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/>
  <mc:AlternateContent xmlns:mc="http://schemas.openxmlformats.org/markup-compatibility/2006">
    <mc:Choice Requires="x15">
      <x15ac:absPath xmlns:x15ac="http://schemas.microsoft.com/office/spreadsheetml/2010/11/ac" url="C:\Users\snash\OneDrive - Federation University Australia\Desktop\"/>
    </mc:Choice>
  </mc:AlternateContent>
  <xr:revisionPtr revIDLastSave="1" documentId="8_{B694FB09-C2FE-499B-95AA-352964C34A96}" xr6:coauthVersionLast="44" xr6:coauthVersionMax="47" xr10:uidLastSave="{DC3A5FB2-AC26-44D5-A0BD-38466EE2ACB8}"/>
  <workbookProtection workbookPassword="F0E9" lockStructure="1"/>
  <bookViews>
    <workbookView xWindow="-120" yWindow="-120" windowWidth="29040" windowHeight="15840" xr2:uid="{00000000-000D-0000-FFFF-FFFF00000000}"/>
  </bookViews>
  <sheets>
    <sheet name="Selection" sheetId="11" r:id="rId1"/>
    <sheet name="Agreed annual work plan" sheetId="15" r:id="rId2"/>
    <sheet name="Default annual work plan" sheetId="16" r:id="rId3"/>
    <sheet name="Annual ready reckoner" sheetId="9" r:id="rId4"/>
    <sheet name="Weekly ready reckoner" sheetId="5" r:id="rId5"/>
    <sheet name="Annual planner" sheetId="13" r:id="rId6"/>
    <sheet name="Reference table" sheetId="10" r:id="rId7"/>
  </sheets>
  <definedNames>
    <definedName name="_xlnm.Print_Area" localSheetId="1">'Agreed annual work plan'!$A$1:$AS$155</definedName>
    <definedName name="_xlnm.Print_Area" localSheetId="5">'Annual planner'!$A$2:$X$49</definedName>
    <definedName name="_xlnm.Print_Area" localSheetId="3">'Annual ready reckoner'!$C$1:$XFB$40</definedName>
    <definedName name="_xlnm.Print_Area" localSheetId="2">'Default annual work plan'!$C$2:$AQ$154</definedName>
    <definedName name="_xlnm.Print_Area" localSheetId="6">'Reference table'!$A$1:$K$25</definedName>
    <definedName name="_xlnm.Print_Area" localSheetId="0">Selection!$1:$17</definedName>
    <definedName name="_xlnm.Print_Area" localSheetId="4">'Weekly ready reckoner'!$C$1:$AQ$40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43" i="16" l="1"/>
  <c r="U142" i="16"/>
  <c r="AL140" i="16"/>
  <c r="AH140" i="16"/>
  <c r="AD140" i="16"/>
  <c r="Z140" i="16"/>
  <c r="U140" i="16"/>
  <c r="Q140" i="16"/>
  <c r="AG123" i="16"/>
  <c r="AG122" i="16"/>
  <c r="AQ108" i="16"/>
  <c r="AG100" i="16"/>
  <c r="AQ69" i="16"/>
  <c r="AP65" i="16"/>
  <c r="AG67" i="16" s="1"/>
  <c r="AQ32" i="16"/>
  <c r="AG102" i="16" s="1"/>
  <c r="AQ18" i="16"/>
  <c r="AG126" i="16" s="1"/>
  <c r="AL143" i="16" l="1"/>
  <c r="AG101" i="16"/>
  <c r="AG103" i="16" s="1"/>
  <c r="AG125" i="16"/>
  <c r="AG127" i="16" s="1"/>
  <c r="AG124" i="16"/>
  <c r="U143" i="15"/>
  <c r="U142" i="15"/>
  <c r="AL140" i="15"/>
  <c r="AH140" i="15"/>
  <c r="AD140" i="15"/>
  <c r="Z140" i="15"/>
  <c r="U140" i="15"/>
  <c r="Q140" i="15"/>
  <c r="AL143" i="15" l="1"/>
  <c r="AG100" i="15" l="1"/>
  <c r="D10" i="9" l="1"/>
  <c r="AJ7" i="5"/>
  <c r="AL142" i="16" s="1"/>
  <c r="AL142" i="15" l="1"/>
  <c r="AC23" i="5"/>
  <c r="AG122" i="15"/>
  <c r="AQ18" i="15"/>
  <c r="AG126" i="15" s="1"/>
  <c r="AQ108" i="15"/>
  <c r="AG123" i="15" s="1"/>
  <c r="AQ32" i="15"/>
  <c r="AQ69" i="15"/>
  <c r="AG102" i="15" l="1"/>
  <c r="AG124" i="15"/>
  <c r="AP65" i="15"/>
  <c r="AG67" i="15" l="1"/>
  <c r="AG101" i="15" s="1"/>
  <c r="AG125" i="15" s="1"/>
  <c r="AG127" i="15" l="1"/>
  <c r="AG103" i="15"/>
  <c r="K23" i="10"/>
  <c r="J23" i="10"/>
  <c r="I23" i="10"/>
  <c r="H23" i="10"/>
  <c r="G23" i="10"/>
  <c r="F23" i="10"/>
  <c r="E23" i="10"/>
  <c r="D23" i="10"/>
  <c r="K21" i="10"/>
  <c r="J21" i="10"/>
  <c r="I21" i="10"/>
  <c r="H21" i="10"/>
  <c r="G21" i="10"/>
  <c r="F21" i="10"/>
  <c r="E21" i="10"/>
  <c r="D21" i="10"/>
  <c r="C21" i="10"/>
  <c r="C22" i="10"/>
  <c r="C16" i="10"/>
  <c r="K15" i="10"/>
  <c r="J15" i="10"/>
  <c r="I15" i="10"/>
  <c r="H15" i="10"/>
  <c r="G15" i="10"/>
  <c r="F15" i="10"/>
  <c r="E15" i="10"/>
  <c r="D15" i="10"/>
  <c r="C15" i="10"/>
  <c r="K14" i="10"/>
  <c r="J14" i="10"/>
  <c r="I14" i="10"/>
  <c r="H14" i="10"/>
  <c r="G14" i="10"/>
  <c r="F14" i="10"/>
  <c r="E14" i="10"/>
  <c r="D14" i="10"/>
  <c r="C14" i="10"/>
  <c r="K13" i="10"/>
  <c r="J13" i="10"/>
  <c r="I13" i="10"/>
  <c r="H13" i="10"/>
  <c r="G13" i="10"/>
  <c r="F13" i="10"/>
  <c r="E13" i="10"/>
  <c r="D13" i="10"/>
  <c r="C13" i="10"/>
  <c r="I12" i="10"/>
  <c r="J12" i="10"/>
  <c r="K12" i="10"/>
  <c r="H12" i="10"/>
  <c r="G12" i="10"/>
  <c r="F12" i="10"/>
  <c r="E12" i="10"/>
  <c r="D12" i="10"/>
  <c r="C12" i="10"/>
  <c r="K11" i="10"/>
  <c r="J11" i="10"/>
  <c r="I11" i="10"/>
  <c r="H11" i="10"/>
  <c r="G11" i="10"/>
  <c r="F11" i="10"/>
  <c r="E11" i="10"/>
  <c r="D11" i="10"/>
  <c r="C11" i="10"/>
  <c r="D13" i="5"/>
  <c r="AC23" i="9" l="1"/>
  <c r="AC19" i="9"/>
  <c r="D17" i="9"/>
  <c r="D30" i="9"/>
  <c r="D13" i="9"/>
  <c r="K22" i="10" l="1"/>
  <c r="J22" i="10"/>
  <c r="I22" i="10"/>
  <c r="H22" i="10"/>
  <c r="G22" i="10"/>
  <c r="F22" i="10"/>
  <c r="E22" i="10"/>
  <c r="D22" i="10"/>
  <c r="C23" i="10"/>
  <c r="K20" i="10"/>
  <c r="J20" i="10"/>
  <c r="I20" i="10"/>
  <c r="H20" i="10"/>
  <c r="G20" i="10"/>
  <c r="F20" i="10"/>
  <c r="E20" i="10"/>
  <c r="D20" i="10"/>
  <c r="C20" i="10"/>
  <c r="K16" i="10"/>
  <c r="J16" i="10"/>
  <c r="I16" i="10"/>
  <c r="H16" i="10"/>
  <c r="G16" i="10"/>
  <c r="F16" i="10"/>
  <c r="E16" i="10"/>
  <c r="D16" i="10"/>
  <c r="D39" i="5" l="1"/>
  <c r="D29" i="5"/>
  <c r="AC19" i="5"/>
  <c r="D17" i="5"/>
  <c r="D9" i="5" l="1"/>
</calcChain>
</file>

<file path=xl/sharedStrings.xml><?xml version="1.0" encoding="utf-8"?>
<sst xmlns="http://schemas.openxmlformats.org/spreadsheetml/2006/main" count="324" uniqueCount="134">
  <si>
    <t>Inst &amp; regulator compliance, industry &amp; community engagement,  planning and curriculum development, maintaining teaching &amp; voc currency, program related applied research &amp; innovation, other duties incl travel &amp; meetings</t>
  </si>
  <si>
    <t>Teaching duties  (comprised of 2 parts):</t>
  </si>
  <si>
    <t>42 Weeks</t>
  </si>
  <si>
    <t xml:space="preserve">Attendance </t>
  </si>
  <si>
    <t>Weekly attendance time</t>
  </si>
  <si>
    <t>Total ordinary hours allocated/rostered by manager</t>
  </si>
  <si>
    <t>Note: Attendance for all time fractions is 42 weeks per calendar year if employed for a full year.</t>
  </si>
  <si>
    <t>Insert Ordinary Time Fraction in box to the right &gt;&gt;&gt;</t>
  </si>
  <si>
    <t>Select from the following or the equivalent tab below:</t>
  </si>
  <si>
    <t>Signed Teacher</t>
  </si>
  <si>
    <t>Signed Manager</t>
  </si>
  <si>
    <t>Day</t>
  </si>
  <si>
    <t>DIFFERENCE</t>
  </si>
  <si>
    <t>TOTAL ACCOUNTABLE HOURS</t>
  </si>
  <si>
    <t>TOTAL ACCOUNTABLE HOURS REQUIRED</t>
  </si>
  <si>
    <t>Work Area</t>
  </si>
  <si>
    <t>Name</t>
  </si>
  <si>
    <t>Su</t>
  </si>
  <si>
    <t>Mo</t>
  </si>
  <si>
    <t>Tu</t>
  </si>
  <si>
    <t>We</t>
  </si>
  <si>
    <t>Th</t>
  </si>
  <si>
    <t>Fr</t>
  </si>
  <si>
    <t>Sa</t>
  </si>
  <si>
    <t>Working at agreed work location</t>
  </si>
  <si>
    <t>LEGEND</t>
  </si>
  <si>
    <t>As directed, teaching duties directly relate to the teaching and learning program of the employee's students and or classes to an annual maximum of 1200 hours made up as follows:</t>
  </si>
  <si>
    <t>Preparation, planning, curriculum development and assessment Sub-total</t>
  </si>
  <si>
    <t>Complete the following or cross reference/link to actual roster on Institute system allocated by Manager</t>
  </si>
  <si>
    <t>Cross ref/link/attach planner</t>
  </si>
  <si>
    <t>Manager has discussed and provided Annual Planner (Calendar) to Teacher</t>
  </si>
  <si>
    <t>As directed and with outcomes recorded in Institute system:</t>
  </si>
  <si>
    <t>As directed teaching delivery face to face, online or by other means (800 hours per annum pro rata):</t>
  </si>
  <si>
    <t>9am to 5pm</t>
  </si>
  <si>
    <t>Saturday:</t>
  </si>
  <si>
    <t>6am to 10pm</t>
  </si>
  <si>
    <t>Monday to Friday:</t>
  </si>
  <si>
    <t>Span of Hours:</t>
  </si>
  <si>
    <t>Enter course hours (listed above) taught during unsociable hours in yellow box. Each such hour is worth +0.25 hours.</t>
  </si>
  <si>
    <t>Course/s title:</t>
  </si>
  <si>
    <t>Task Name:</t>
  </si>
  <si>
    <t>Required</t>
  </si>
  <si>
    <t>Required (less any agreed excess teaching delivery duties during span)</t>
  </si>
  <si>
    <t>Morning:</t>
  </si>
  <si>
    <t>Afternoon:</t>
  </si>
  <si>
    <t>Evening:</t>
  </si>
  <si>
    <t>Thurs</t>
  </si>
  <si>
    <t>Wed</t>
  </si>
  <si>
    <t>Tues</t>
  </si>
  <si>
    <t>Mon</t>
  </si>
  <si>
    <t>Fri</t>
  </si>
  <si>
    <t>Sat</t>
  </si>
  <si>
    <t>*Unsociable Hours:</t>
  </si>
  <si>
    <t>Teaching Delivery during *unsociable hours:</t>
  </si>
  <si>
    <t>Date:</t>
  </si>
  <si>
    <t>Including but not limited to (please modify these are examples only):</t>
  </si>
  <si>
    <t>The allocation of work must not provide for more than an average of 21 hours of teaching delivery per week over a 21 teaching period.</t>
  </si>
  <si>
    <t>Stays at 42 weeks per year for all time fractions if employed for full year.</t>
  </si>
  <si>
    <t>Ordinary Time Fraction&gt;&gt;&gt;</t>
  </si>
  <si>
    <t>Task Hours:</t>
  </si>
  <si>
    <t>Duty Hours:</t>
  </si>
  <si>
    <t>Teaching</t>
  </si>
  <si>
    <t>The ordinary hours of work are 38 hours per week and up to 8 hours per day within the span of hours.</t>
  </si>
  <si>
    <t>GRAND TOTAL:</t>
  </si>
  <si>
    <t>As directed preparation, planning, curriculum development and assessment undertaken prior to, during and at the completion of a student's course of study and with outcomes recorded in specified institute system  (400 hours per annum pro rata):</t>
  </si>
  <si>
    <t>6am to 7am / 8pm to 10pm</t>
  </si>
  <si>
    <t xml:space="preserve"> </t>
  </si>
  <si>
    <t>Federation TAFE Teaching Staff Agreement 2019</t>
  </si>
  <si>
    <t>Institute and regulator compliance</t>
  </si>
  <si>
    <t>Industry and community engagement</t>
  </si>
  <si>
    <t>Planning and curriculum development</t>
  </si>
  <si>
    <t>Maintaining teaching and vocational currency</t>
  </si>
  <si>
    <t>Program related applied research and innovation</t>
  </si>
  <si>
    <t>Other duties including relevant travel and meetings</t>
  </si>
  <si>
    <t>Teaching-related</t>
  </si>
  <si>
    <t>Total hours per day:</t>
  </si>
  <si>
    <t>Time fraction duty hours:</t>
  </si>
  <si>
    <t>Total teaching hours:</t>
  </si>
  <si>
    <t>Total teaching-related hours:</t>
  </si>
  <si>
    <t>Timetabled 
Delivery Hours:</t>
  </si>
  <si>
    <t>Total teaching duties</t>
  </si>
  <si>
    <t>Teaching duties under allocation/over allocation</t>
  </si>
  <si>
    <t>Teaching-related duties under allocation/over allocation</t>
  </si>
  <si>
    <t>Total teaching-related duties</t>
  </si>
  <si>
    <t xml:space="preserve">      2.2. Teaching-related duties</t>
  </si>
  <si>
    <t>Teaching delivery sub-total</t>
  </si>
  <si>
    <t>Preparation, planning, curriculum development and assessment undertaken prior to, during and at the completion of a student's course of study</t>
  </si>
  <si>
    <t>Teaching delivery face-to-face means online or by other means and supervision of students up to</t>
  </si>
  <si>
    <t>Teaching-related duties</t>
  </si>
  <si>
    <t>WORK PLAN TEMPLATE</t>
  </si>
  <si>
    <t>Inst and regulator compliance, industry and community engagement, planning and curriculum development, maintaining teaching and voc currency, program related applied research and innovation, other duties incl travel and meetings</t>
  </si>
  <si>
    <t>Part-time</t>
  </si>
  <si>
    <t>Per week</t>
  </si>
  <si>
    <t>Per annum</t>
  </si>
  <si>
    <t>Full-time teacher is accountable for 38 hours per week:</t>
  </si>
  <si>
    <t>Full-time</t>
  </si>
  <si>
    <t>Full-time teacher is accountable for 1748 hours per calendar year
(1976 less 4 weeks A/L and 2 weeks P/H):</t>
  </si>
  <si>
    <t>Manager to complete</t>
  </si>
  <si>
    <t>Teaching weeks</t>
  </si>
  <si>
    <t>Staff conference/professional development</t>
  </si>
  <si>
    <t>Annual leave, etc</t>
  </si>
  <si>
    <t>Weekends</t>
  </si>
  <si>
    <t>Public holidays</t>
  </si>
  <si>
    <t>1. Teacher details</t>
  </si>
  <si>
    <t>2. Allocation of duties and associated hours</t>
  </si>
  <si>
    <t xml:space="preserve">      2.1. Teaching duties</t>
  </si>
  <si>
    <t>Enter agreed excess teaching duties</t>
  </si>
  <si>
    <t xml:space="preserve"> Weekly roster (or other rostered cycle)</t>
  </si>
  <si>
    <t>Guide for managers - when allocating hours to full-time and part-time teachers</t>
  </si>
  <si>
    <t>Time fraction (EFT)</t>
  </si>
  <si>
    <t>Teaching duties (prep, planning,
curriculum development and assessment)</t>
  </si>
  <si>
    <t xml:space="preserve">Total hours paid per week </t>
  </si>
  <si>
    <t>Teaching Duties (prep, planning, 
curriculum development and assessment)</t>
  </si>
  <si>
    <t>Teaching duties 
(delivery to classes of students)</t>
  </si>
  <si>
    <t>Teaching duties  
(delivery to classes of students)</t>
  </si>
  <si>
    <t>Total annual accountable hours</t>
  </si>
  <si>
    <t>Work area</t>
  </si>
  <si>
    <t>Work Plan period</t>
  </si>
  <si>
    <t>Annual ready reckoner</t>
  </si>
  <si>
    <t>Weekly ready reckoner</t>
  </si>
  <si>
    <t>Annual planner</t>
  </si>
  <si>
    <t>Reference table</t>
  </si>
  <si>
    <t>Agreed annual work plan</t>
  </si>
  <si>
    <t>Default annual work plan</t>
  </si>
  <si>
    <t>AGREED ANNUAL WORK PLAN</t>
  </si>
  <si>
    <t>DEFAULT ANNUAL WORK PLAN</t>
  </si>
  <si>
    <t>ANNUAL READY RECKONER</t>
  </si>
  <si>
    <t>Insert ordinary time fraction in box to the right  &gt;&gt;&gt;</t>
  </si>
  <si>
    <t>WEEKLY READY RECKONER</t>
  </si>
  <si>
    <t>ALLOCATION OF HOURS</t>
  </si>
  <si>
    <t>Ordinary time fraction &gt;&gt;&gt;</t>
  </si>
  <si>
    <t>Teaching duties  (comprised of two parts):</t>
  </si>
  <si>
    <t>2024 ANNUAL PLANNER</t>
  </si>
  <si>
    <t>27 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</si>
</sst>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&quot; hours&quot;\ &quot;and&quot;&quot; &quot;mm&quot; minutes&quot;"/>
    <numFmt numFmtId="165" formatCode="0.00_ ;[Red]\-0.00\ "/>
  </numFmts>
  <fonts count="69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b/>
      <sz val="14"/>
      <color theme="0"/>
      <name val="Arial Narrow"/>
      <family val="2"/>
    </font>
    <font>
      <b/>
      <sz val="11"/>
      <color rgb="FF004EA8"/>
      <name val="Arial Narrow"/>
      <family val="2"/>
    </font>
    <font>
      <sz val="12"/>
      <color rgb="FF004EA8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Arial"/>
      <family val="2"/>
    </font>
    <font>
      <b/>
      <sz val="14"/>
      <color theme="8" tint="-0.499984740745262"/>
      <name val="Arial Narrow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b/>
      <sz val="14"/>
      <name val="Arial Narrow"/>
      <family val="2"/>
    </font>
    <font>
      <b/>
      <sz val="14"/>
      <color rgb="FFFF0000"/>
      <name val="Arial Narrow"/>
      <family val="2"/>
    </font>
    <font>
      <b/>
      <sz val="12"/>
      <name val="Arial"/>
      <family val="2"/>
    </font>
    <font>
      <b/>
      <sz val="18"/>
      <color theme="0"/>
      <name val="Arial Narrow"/>
      <family val="2"/>
    </font>
    <font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04EA8"/>
      <name val="Arial Narrow"/>
      <family val="2"/>
    </font>
    <font>
      <b/>
      <sz val="28"/>
      <color theme="0"/>
      <name val="Arial"/>
      <family val="2"/>
    </font>
    <font>
      <b/>
      <sz val="14"/>
      <name val="Arial"/>
      <family val="2"/>
    </font>
    <font>
      <b/>
      <sz val="28"/>
      <color theme="0"/>
      <name val="Arial Narrow"/>
      <family val="2"/>
    </font>
    <font>
      <b/>
      <sz val="13.5"/>
      <color theme="8" tint="-0.499984740745262"/>
      <name val="Arial Narrow"/>
      <family val="2"/>
    </font>
    <font>
      <sz val="12"/>
      <name val="Arial"/>
      <family val="2"/>
    </font>
    <font>
      <b/>
      <u/>
      <sz val="14"/>
      <color rgb="FF041243"/>
      <name val="Arial Narrow"/>
      <family val="2"/>
    </font>
    <font>
      <b/>
      <sz val="12"/>
      <color rgb="FF041243"/>
      <name val="Arial Narrow"/>
      <family val="2"/>
    </font>
    <font>
      <b/>
      <sz val="14"/>
      <color rgb="FF041243"/>
      <name val="Arial Narrow"/>
      <family val="2"/>
    </font>
    <font>
      <b/>
      <sz val="13.5"/>
      <color rgb="FF041243"/>
      <name val="Arial Narrow"/>
      <family val="2"/>
    </font>
    <font>
      <sz val="11"/>
      <color rgb="FF041243"/>
      <name val="Calibri"/>
      <family val="2"/>
      <scheme val="minor"/>
    </font>
    <font>
      <b/>
      <sz val="11"/>
      <color rgb="FF041243"/>
      <name val="Arial Narrow"/>
      <family val="2"/>
    </font>
    <font>
      <b/>
      <sz val="12"/>
      <color rgb="FF041243"/>
      <name val="Arial"/>
      <family val="2"/>
    </font>
    <font>
      <sz val="11"/>
      <color rgb="FF041243"/>
      <name val="Arial Narrow"/>
      <family val="2"/>
    </font>
    <font>
      <b/>
      <sz val="11"/>
      <color rgb="FF404040"/>
      <name val="Arial"/>
      <family val="2"/>
    </font>
    <font>
      <b/>
      <u/>
      <sz val="16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color theme="1"/>
      <name val="Arial"/>
      <family val="2"/>
    </font>
    <font>
      <b/>
      <sz val="11"/>
      <color rgb="FF004EA8"/>
      <name val="Arial"/>
      <family val="2"/>
    </font>
    <font>
      <sz val="11"/>
      <color rgb="FF041243"/>
      <name val="Arial"/>
      <family val="2"/>
    </font>
    <font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4"/>
      <color rgb="FF041243"/>
      <name val="Arial"/>
      <family val="2"/>
    </font>
    <font>
      <sz val="12"/>
      <color rgb="FF004EA8"/>
      <name val="Arial"/>
      <family val="2"/>
    </font>
    <font>
      <b/>
      <i/>
      <sz val="11"/>
      <color theme="1"/>
      <name val="Arial"/>
      <family val="2"/>
    </font>
    <font>
      <b/>
      <sz val="10"/>
      <color rgb="FF041243"/>
      <name val="Arial"/>
      <family val="2"/>
    </font>
    <font>
      <b/>
      <sz val="8"/>
      <color rgb="FF041243"/>
      <name val="Arial"/>
      <family val="2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404040"/>
      <name val="Arial"/>
      <family val="2"/>
    </font>
    <font>
      <sz val="10"/>
      <color rgb="FF041243"/>
      <name val="Arial"/>
      <family val="2"/>
    </font>
    <font>
      <b/>
      <sz val="26"/>
      <color theme="0"/>
      <name val="Arial"/>
      <family val="2"/>
    </font>
    <font>
      <b/>
      <sz val="22"/>
      <color theme="0"/>
      <name val="Arial"/>
      <family val="2"/>
    </font>
    <font>
      <sz val="14"/>
      <color rgb="FF041243"/>
      <name val="Arial"/>
      <family val="2"/>
    </font>
    <font>
      <b/>
      <sz val="18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0"/>
      <color theme="1" tint="4.9989318521683403E-2"/>
      <name val="Arial"/>
      <family val="2"/>
    </font>
    <font>
      <b/>
      <u/>
      <sz val="16"/>
      <color theme="10"/>
      <name val="Arial"/>
      <family val="2"/>
    </font>
    <font>
      <b/>
      <sz val="16"/>
      <color theme="1"/>
      <name val="Arial"/>
      <family val="2"/>
    </font>
    <font>
      <b/>
      <u/>
      <sz val="14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D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41243"/>
        <bgColor indexed="64"/>
      </patternFill>
    </fill>
    <fill>
      <patternFill patternType="solid">
        <fgColor rgb="FF005596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939598"/>
        <bgColor indexed="64"/>
      </patternFill>
    </fill>
    <fill>
      <patternFill patternType="solid">
        <fgColor rgb="FF585A5C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60057"/>
        <bgColor indexed="64"/>
      </patternFill>
    </fill>
    <fill>
      <patternFill patternType="solid">
        <fgColor rgb="FFFFF5D9"/>
        <bgColor indexed="64"/>
      </patternFill>
    </fill>
    <fill>
      <patternFill patternType="solid">
        <fgColor rgb="FFFFFCF3"/>
        <bgColor indexed="64"/>
      </patternFill>
    </fill>
    <fill>
      <patternFill patternType="solid">
        <fgColor rgb="FFFFEBB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4786"/>
        <bgColor indexed="64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/>
      <right/>
      <top style="medium">
        <color rgb="FF004EA8"/>
      </top>
      <bottom/>
      <diagonal/>
    </border>
    <border>
      <left style="medium">
        <color rgb="FF004EA8"/>
      </left>
      <right/>
      <top/>
      <bottom/>
      <diagonal/>
    </border>
    <border>
      <left/>
      <right style="medium">
        <color rgb="FF004EA8"/>
      </right>
      <top/>
      <bottom/>
      <diagonal/>
    </border>
    <border>
      <left/>
      <right/>
      <top/>
      <bottom style="medium">
        <color rgb="FF004EA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rgb="FF041243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/>
      <diagonal/>
    </border>
    <border>
      <left/>
      <right/>
      <top style="medium">
        <color rgb="FF041243"/>
      </top>
      <bottom/>
      <diagonal/>
    </border>
    <border>
      <left/>
      <right style="medium">
        <color rgb="FF041243"/>
      </right>
      <top style="medium">
        <color rgb="FF041243"/>
      </top>
      <bottom/>
      <diagonal/>
    </border>
    <border>
      <left style="medium">
        <color rgb="FF041243"/>
      </left>
      <right/>
      <top/>
      <bottom/>
      <diagonal/>
    </border>
    <border>
      <left/>
      <right style="medium">
        <color rgb="FF041243"/>
      </right>
      <top/>
      <bottom/>
      <diagonal/>
    </border>
    <border>
      <left style="medium">
        <color rgb="FF041243"/>
      </left>
      <right/>
      <top/>
      <bottom style="medium">
        <color rgb="FF041243"/>
      </bottom>
      <diagonal/>
    </border>
    <border>
      <left/>
      <right/>
      <top/>
      <bottom style="medium">
        <color rgb="FF041243"/>
      </bottom>
      <diagonal/>
    </border>
    <border>
      <left/>
      <right style="medium">
        <color rgb="FF041243"/>
      </right>
      <top/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rgb="FF041243"/>
      </top>
      <bottom style="medium">
        <color theme="8" tint="-0.249977111117893"/>
      </bottom>
      <diagonal/>
    </border>
    <border>
      <left/>
      <right style="medium">
        <color rgb="FF041243"/>
      </right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theme="4" tint="-0.499984740745262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rgb="FF041243"/>
      </bottom>
      <diagonal/>
    </border>
    <border>
      <left/>
      <right/>
      <top style="medium">
        <color rgb="FF041243"/>
      </top>
      <bottom style="medium">
        <color rgb="FF041243"/>
      </bottom>
      <diagonal/>
    </border>
    <border>
      <left/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thick">
        <color rgb="FF041243"/>
      </left>
      <right/>
      <top style="thick">
        <color rgb="FF041243"/>
      </top>
      <bottom/>
      <diagonal/>
    </border>
    <border>
      <left/>
      <right/>
      <top style="thick">
        <color rgb="FF041243"/>
      </top>
      <bottom/>
      <diagonal/>
    </border>
    <border>
      <left/>
      <right style="thick">
        <color rgb="FF041243"/>
      </right>
      <top style="thick">
        <color rgb="FF041243"/>
      </top>
      <bottom/>
      <diagonal/>
    </border>
    <border>
      <left style="thick">
        <color rgb="FF041243"/>
      </left>
      <right/>
      <top/>
      <bottom style="thick">
        <color rgb="FF041243"/>
      </bottom>
      <diagonal/>
    </border>
    <border>
      <left/>
      <right/>
      <top/>
      <bottom style="thick">
        <color rgb="FF041243"/>
      </bottom>
      <diagonal/>
    </border>
    <border>
      <left/>
      <right style="thick">
        <color rgb="FF041243"/>
      </right>
      <top/>
      <bottom style="thick">
        <color rgb="FF041243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8" tint="-0.249977111117893"/>
      </bottom>
      <diagonal/>
    </border>
    <border>
      <left/>
      <right/>
      <top style="medium">
        <color theme="0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8" tint="-0.249977111117893"/>
      </bottom>
      <diagonal/>
    </border>
    <border>
      <left style="medium">
        <color rgb="FF041243"/>
      </left>
      <right/>
      <top/>
      <bottom style="medium">
        <color rgb="FF004EA8"/>
      </bottom>
      <diagonal/>
    </border>
    <border>
      <left/>
      <right style="medium">
        <color rgb="FF041243"/>
      </right>
      <top/>
      <bottom style="medium">
        <color rgb="FF004EA8"/>
      </bottom>
      <diagonal/>
    </border>
    <border>
      <left style="medium">
        <color rgb="FF041243"/>
      </left>
      <right/>
      <top style="medium">
        <color rgb="FF004EA8"/>
      </top>
      <bottom/>
      <diagonal/>
    </border>
    <border>
      <left/>
      <right style="medium">
        <color rgb="FF041243"/>
      </right>
      <top style="medium">
        <color rgb="FF004EA8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rgb="FF04124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rgb="FF041243"/>
      </bottom>
      <diagonal/>
    </border>
    <border>
      <left style="medium">
        <color theme="4" tint="-0.499984740745262"/>
      </left>
      <right/>
      <top/>
      <bottom style="medium">
        <color rgb="FF041243"/>
      </bottom>
      <diagonal/>
    </border>
    <border>
      <left/>
      <right style="medium">
        <color theme="8" tint="-0.249977111117893"/>
      </right>
      <top/>
      <bottom style="medium">
        <color rgb="FF04124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rgb="FF041243"/>
      </bottom>
      <diagonal/>
    </border>
    <border>
      <left/>
      <right/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rgb="FF04124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rgb="FF041243"/>
      </top>
      <bottom/>
      <diagonal/>
    </border>
    <border>
      <left style="medium">
        <color theme="8" tint="-0.249977111117893"/>
      </left>
      <right/>
      <top style="medium">
        <color rgb="FF041243"/>
      </top>
      <bottom/>
      <diagonal/>
    </border>
    <border>
      <left style="thin">
        <color rgb="FF041243"/>
      </left>
      <right/>
      <top style="thin">
        <color rgb="FF041243"/>
      </top>
      <bottom style="thin">
        <color rgb="FF041243"/>
      </bottom>
      <diagonal/>
    </border>
    <border>
      <left/>
      <right/>
      <top style="thin">
        <color rgb="FF041243"/>
      </top>
      <bottom style="thin">
        <color rgb="FF041243"/>
      </bottom>
      <diagonal/>
    </border>
    <border>
      <left/>
      <right style="thin">
        <color rgb="FF041243"/>
      </right>
      <top style="thin">
        <color rgb="FF041243"/>
      </top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4" tint="-0.499984740745262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thin">
        <color indexed="64"/>
      </bottom>
      <diagonal/>
    </border>
    <border>
      <left/>
      <right/>
      <top style="medium">
        <color theme="0" tint="-0.24994659260841701"/>
      </top>
      <bottom style="thin">
        <color indexed="64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24994659260841701"/>
      </top>
      <bottom style="thin">
        <color rgb="FF041243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49">
    <xf numFmtId="0" fontId="0" fillId="0" borderId="0" xfId="0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/>
    <xf numFmtId="0" fontId="0" fillId="4" borderId="2" xfId="0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vertical="center" wrapText="1"/>
    </xf>
    <xf numFmtId="0" fontId="6" fillId="4" borderId="3" xfId="0" applyFont="1" applyFill="1" applyBorder="1" applyAlignment="1" applyProtection="1">
      <alignment vertical="center" wrapText="1"/>
    </xf>
    <xf numFmtId="0" fontId="6" fillId="4" borderId="2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0" fillId="0" borderId="0" xfId="0" applyBorder="1" applyAlignment="1" applyProtection="1">
      <alignment horizontal="left" vertical="center"/>
    </xf>
    <xf numFmtId="0" fontId="0" fillId="4" borderId="3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vertical="top" wrapText="1"/>
    </xf>
    <xf numFmtId="164" fontId="2" fillId="4" borderId="4" xfId="0" applyNumberFormat="1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wrapText="1"/>
    </xf>
    <xf numFmtId="0" fontId="2" fillId="4" borderId="4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left"/>
    </xf>
    <xf numFmtId="0" fontId="0" fillId="0" borderId="0" xfId="0" applyFill="1"/>
    <xf numFmtId="164" fontId="3" fillId="4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top" wrapText="1"/>
    </xf>
    <xf numFmtId="0" fontId="12" fillId="4" borderId="0" xfId="0" applyFont="1" applyFill="1" applyBorder="1" applyAlignment="1" applyProtection="1">
      <alignment vertical="center"/>
    </xf>
    <xf numFmtId="0" fontId="13" fillId="4" borderId="0" xfId="0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horizontal="left"/>
    </xf>
    <xf numFmtId="0" fontId="15" fillId="4" borderId="10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0" fillId="0" borderId="3" xfId="0" applyFill="1" applyBorder="1" applyAlignment="1" applyProtection="1">
      <alignment horizontal="left"/>
    </xf>
    <xf numFmtId="0" fontId="0" fillId="0" borderId="17" xfId="0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horizontal="center" wrapText="1"/>
    </xf>
    <xf numFmtId="2" fontId="2" fillId="0" borderId="0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vertical="center" wrapText="1"/>
    </xf>
    <xf numFmtId="0" fontId="15" fillId="4" borderId="0" xfId="0" applyFont="1" applyFill="1" applyBorder="1" applyAlignment="1" applyProtection="1">
      <alignment vertical="center"/>
    </xf>
    <xf numFmtId="0" fontId="15" fillId="4" borderId="15" xfId="0" applyFont="1" applyFill="1" applyBorder="1" applyAlignment="1" applyProtection="1">
      <alignment horizontal="center" vertical="center"/>
    </xf>
    <xf numFmtId="0" fontId="15" fillId="4" borderId="14" xfId="0" applyFont="1" applyFill="1" applyBorder="1" applyAlignment="1" applyProtection="1">
      <alignment horizontal="center" vertical="center"/>
    </xf>
    <xf numFmtId="0" fontId="15" fillId="4" borderId="13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vertical="center" wrapText="1"/>
    </xf>
    <xf numFmtId="0" fontId="11" fillId="4" borderId="0" xfId="0" applyFont="1" applyFill="1" applyBorder="1" applyAlignment="1" applyProtection="1">
      <alignment vertical="center" wrapText="1"/>
    </xf>
    <xf numFmtId="0" fontId="18" fillId="4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vertical="center"/>
      <protection locked="0"/>
    </xf>
    <xf numFmtId="0" fontId="5" fillId="16" borderId="0" xfId="0" applyFont="1" applyFill="1" applyBorder="1" applyAlignment="1" applyProtection="1">
      <alignment vertical="center" wrapText="1"/>
    </xf>
    <xf numFmtId="0" fontId="27" fillId="0" borderId="20" xfId="0" applyFont="1" applyFill="1" applyBorder="1" applyAlignment="1" applyProtection="1">
      <alignment vertical="center" wrapText="1"/>
    </xf>
    <xf numFmtId="0" fontId="27" fillId="0" borderId="21" xfId="0" applyFont="1" applyFill="1" applyBorder="1" applyAlignment="1" applyProtection="1">
      <alignment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horizontal="right"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wrapText="1"/>
    </xf>
    <xf numFmtId="0" fontId="21" fillId="4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/>
    </xf>
    <xf numFmtId="0" fontId="5" fillId="4" borderId="11" xfId="0" applyFont="1" applyFill="1" applyBorder="1" applyAlignment="1" applyProtection="1">
      <alignment horizontal="right" vertical="center"/>
    </xf>
    <xf numFmtId="0" fontId="5" fillId="4" borderId="0" xfId="0" applyFont="1" applyFill="1" applyBorder="1" applyAlignment="1" applyProtection="1">
      <alignment horizontal="right" vertical="center"/>
    </xf>
    <xf numFmtId="0" fontId="21" fillId="4" borderId="12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protection locked="0"/>
    </xf>
    <xf numFmtId="0" fontId="2" fillId="0" borderId="0" xfId="0" applyFont="1" applyBorder="1" applyAlignment="1" applyProtection="1">
      <alignment vertical="top" wrapText="1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0" fillId="3" borderId="36" xfId="0" applyFill="1" applyBorder="1" applyAlignment="1" applyProtection="1">
      <alignment horizontal="left"/>
    </xf>
    <xf numFmtId="0" fontId="0" fillId="3" borderId="37" xfId="0" applyFill="1" applyBorder="1" applyAlignment="1" applyProtection="1">
      <alignment horizontal="left"/>
    </xf>
    <xf numFmtId="0" fontId="0" fillId="4" borderId="36" xfId="0" applyFill="1" applyBorder="1" applyAlignment="1" applyProtection="1">
      <alignment horizontal="left"/>
    </xf>
    <xf numFmtId="0" fontId="6" fillId="4" borderId="37" xfId="0" applyFont="1" applyFill="1" applyBorder="1" applyAlignment="1" applyProtection="1">
      <alignment vertical="center" wrapText="1"/>
    </xf>
    <xf numFmtId="0" fontId="0" fillId="4" borderId="38" xfId="0" applyFill="1" applyBorder="1" applyAlignment="1" applyProtection="1">
      <alignment horizontal="left"/>
    </xf>
    <xf numFmtId="0" fontId="6" fillId="4" borderId="39" xfId="0" applyFont="1" applyFill="1" applyBorder="1" applyAlignment="1" applyProtection="1">
      <alignment vertical="center" wrapText="1"/>
    </xf>
    <xf numFmtId="0" fontId="6" fillId="4" borderId="40" xfId="0" applyFont="1" applyFill="1" applyBorder="1" applyAlignment="1" applyProtection="1">
      <alignment vertical="center" wrapText="1"/>
    </xf>
    <xf numFmtId="0" fontId="6" fillId="4" borderId="36" xfId="0" applyFont="1" applyFill="1" applyBorder="1" applyAlignment="1" applyProtection="1">
      <alignment vertical="center" wrapText="1"/>
    </xf>
    <xf numFmtId="0" fontId="13" fillId="4" borderId="36" xfId="0" applyFont="1" applyFill="1" applyBorder="1" applyAlignment="1" applyProtection="1">
      <alignment horizontal="center" vertical="center" wrapText="1"/>
    </xf>
    <xf numFmtId="0" fontId="13" fillId="4" borderId="37" xfId="0" applyFont="1" applyFill="1" applyBorder="1" applyAlignment="1" applyProtection="1">
      <alignment vertical="center"/>
    </xf>
    <xf numFmtId="0" fontId="6" fillId="4" borderId="36" xfId="0" applyFont="1" applyFill="1" applyBorder="1" applyAlignment="1" applyProtection="1">
      <alignment horizontal="center" vertical="center"/>
    </xf>
    <xf numFmtId="0" fontId="6" fillId="4" borderId="37" xfId="0" applyFont="1" applyFill="1" applyBorder="1" applyAlignment="1" applyProtection="1">
      <alignment horizontal="center" vertical="center"/>
    </xf>
    <xf numFmtId="0" fontId="0" fillId="4" borderId="37" xfId="0" applyFill="1" applyBorder="1" applyAlignment="1" applyProtection="1">
      <alignment horizontal="left"/>
    </xf>
    <xf numFmtId="0" fontId="2" fillId="4" borderId="37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/>
    </xf>
    <xf numFmtId="0" fontId="2" fillId="4" borderId="39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 wrapText="1"/>
    </xf>
    <xf numFmtId="0" fontId="0" fillId="4" borderId="40" xfId="0" applyFill="1" applyBorder="1" applyAlignment="1" applyProtection="1">
      <alignment horizontal="left"/>
    </xf>
    <xf numFmtId="0" fontId="13" fillId="16" borderId="37" xfId="0" applyFont="1" applyFill="1" applyBorder="1" applyAlignment="1" applyProtection="1">
      <alignment horizontal="center" vertical="center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16" fillId="11" borderId="58" xfId="0" applyFont="1" applyFill="1" applyBorder="1" applyAlignment="1" applyProtection="1">
      <alignment vertical="center"/>
    </xf>
    <xf numFmtId="0" fontId="0" fillId="11" borderId="59" xfId="0" applyFill="1" applyBorder="1" applyAlignment="1" applyProtection="1"/>
    <xf numFmtId="0" fontId="0" fillId="26" borderId="12" xfId="0" applyFill="1" applyBorder="1" applyAlignment="1" applyProtection="1">
      <alignment horizontal="left"/>
    </xf>
    <xf numFmtId="0" fontId="16" fillId="26" borderId="58" xfId="0" applyFont="1" applyFill="1" applyBorder="1" applyAlignment="1" applyProtection="1">
      <alignment vertical="center"/>
    </xf>
    <xf numFmtId="0" fontId="0" fillId="26" borderId="59" xfId="0" applyFill="1" applyBorder="1" applyAlignment="1" applyProtection="1">
      <alignment horizontal="left"/>
    </xf>
    <xf numFmtId="0" fontId="16" fillId="26" borderId="0" xfId="0" applyFont="1" applyFill="1" applyBorder="1" applyAlignment="1" applyProtection="1">
      <alignment vertical="center"/>
    </xf>
    <xf numFmtId="0" fontId="3" fillId="4" borderId="39" xfId="0" applyFont="1" applyFill="1" applyBorder="1" applyAlignment="1" applyProtection="1">
      <alignment horizontal="left"/>
    </xf>
    <xf numFmtId="0" fontId="15" fillId="4" borderId="39" xfId="0" applyFont="1" applyFill="1" applyBorder="1" applyAlignment="1" applyProtection="1">
      <alignment horizontal="center" vertical="center"/>
    </xf>
    <xf numFmtId="0" fontId="12" fillId="4" borderId="39" xfId="0" applyFont="1" applyFill="1" applyBorder="1" applyAlignment="1" applyProtection="1">
      <alignment vertical="center"/>
    </xf>
    <xf numFmtId="0" fontId="11" fillId="24" borderId="35" xfId="0" applyFont="1" applyFill="1" applyBorder="1" applyAlignment="1" applyProtection="1">
      <alignment horizontal="center" vertical="center"/>
    </xf>
    <xf numFmtId="0" fontId="13" fillId="16" borderId="35" xfId="0" applyFont="1" applyFill="1" applyBorder="1" applyAlignment="1" applyProtection="1">
      <alignment horizontal="center" vertical="center" wrapText="1"/>
    </xf>
    <xf numFmtId="0" fontId="0" fillId="4" borderId="63" xfId="0" applyFill="1" applyBorder="1" applyAlignment="1" applyProtection="1">
      <alignment horizontal="left"/>
    </xf>
    <xf numFmtId="0" fontId="0" fillId="4" borderId="64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left"/>
    </xf>
    <xf numFmtId="0" fontId="0" fillId="0" borderId="37" xfId="0" applyFill="1" applyBorder="1" applyAlignment="1" applyProtection="1">
      <alignment horizontal="left"/>
    </xf>
    <xf numFmtId="0" fontId="0" fillId="3" borderId="65" xfId="0" applyFill="1" applyBorder="1" applyAlignment="1" applyProtection="1">
      <alignment horizontal="left" vertical="center"/>
    </xf>
    <xf numFmtId="0" fontId="6" fillId="3" borderId="66" xfId="0" applyFont="1" applyFill="1" applyBorder="1" applyAlignment="1" applyProtection="1">
      <alignment vertical="center"/>
    </xf>
    <xf numFmtId="0" fontId="5" fillId="4" borderId="69" xfId="0" applyFont="1" applyFill="1" applyBorder="1" applyAlignment="1" applyProtection="1">
      <alignment vertical="center" wrapText="1"/>
    </xf>
    <xf numFmtId="0" fontId="21" fillId="27" borderId="0" xfId="0" applyFont="1" applyFill="1" applyBorder="1" applyAlignment="1" applyProtection="1">
      <alignment vertical="center"/>
    </xf>
    <xf numFmtId="0" fontId="0" fillId="27" borderId="12" xfId="0" applyFill="1" applyBorder="1" applyAlignment="1" applyProtection="1">
      <alignment horizontal="left"/>
    </xf>
    <xf numFmtId="0" fontId="21" fillId="22" borderId="61" xfId="0" applyFont="1" applyFill="1" applyBorder="1" applyAlignment="1" applyProtection="1">
      <alignment vertical="center"/>
    </xf>
    <xf numFmtId="0" fontId="0" fillId="22" borderId="62" xfId="0" applyFill="1" applyBorder="1" applyAlignment="1" applyProtection="1"/>
    <xf numFmtId="2" fontId="2" fillId="4" borderId="37" xfId="0" applyNumberFormat="1" applyFont="1" applyFill="1" applyBorder="1" applyAlignment="1" applyProtection="1"/>
    <xf numFmtId="0" fontId="13" fillId="4" borderId="39" xfId="0" applyFont="1" applyFill="1" applyBorder="1" applyAlignment="1" applyProtection="1">
      <alignment horizontal="left" vertical="center" wrapText="1"/>
    </xf>
    <xf numFmtId="0" fontId="11" fillId="4" borderId="39" xfId="0" applyFont="1" applyFill="1" applyBorder="1" applyAlignment="1" applyProtection="1">
      <alignment horizontal="center" wrapText="1"/>
    </xf>
    <xf numFmtId="0" fontId="2" fillId="4" borderId="39" xfId="0" applyFont="1" applyFill="1" applyBorder="1" applyAlignment="1" applyProtection="1">
      <alignment horizontal="center" wrapText="1"/>
    </xf>
    <xf numFmtId="0" fontId="13" fillId="4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wrapText="1"/>
    </xf>
    <xf numFmtId="0" fontId="0" fillId="25" borderId="36" xfId="0" applyFill="1" applyBorder="1" applyAlignment="1" applyProtection="1">
      <alignment horizontal="left"/>
    </xf>
    <xf numFmtId="0" fontId="1" fillId="25" borderId="0" xfId="0" applyFont="1" applyFill="1" applyBorder="1" applyAlignment="1" applyProtection="1">
      <alignment horizontal="center"/>
    </xf>
    <xf numFmtId="0" fontId="1" fillId="25" borderId="0" xfId="0" applyFont="1" applyFill="1" applyBorder="1" applyAlignment="1" applyProtection="1"/>
    <xf numFmtId="0" fontId="2" fillId="25" borderId="0" xfId="0" applyFont="1" applyFill="1" applyBorder="1" applyAlignment="1" applyProtection="1">
      <alignment vertical="center" wrapText="1"/>
    </xf>
    <xf numFmtId="0" fontId="2" fillId="25" borderId="0" xfId="0" applyFont="1" applyFill="1" applyBorder="1" applyAlignment="1" applyProtection="1">
      <alignment horizontal="center" wrapText="1"/>
    </xf>
    <xf numFmtId="0" fontId="0" fillId="25" borderId="37" xfId="0" applyFill="1" applyBorder="1" applyAlignment="1" applyProtection="1">
      <alignment horizontal="left"/>
    </xf>
    <xf numFmtId="2" fontId="2" fillId="25" borderId="0" xfId="0" applyNumberFormat="1" applyFont="1" applyFill="1" applyBorder="1" applyAlignment="1" applyProtection="1"/>
    <xf numFmtId="2" fontId="2" fillId="25" borderId="0" xfId="0" applyNumberFormat="1" applyFont="1" applyFill="1" applyBorder="1" applyAlignment="1" applyProtection="1">
      <alignment horizontal="center" vertical="center"/>
    </xf>
    <xf numFmtId="0" fontId="6" fillId="25" borderId="36" xfId="0" applyFont="1" applyFill="1" applyBorder="1" applyAlignment="1" applyProtection="1">
      <alignment horizontal="center"/>
    </xf>
    <xf numFmtId="0" fontId="0" fillId="25" borderId="38" xfId="0" applyFill="1" applyBorder="1" applyAlignment="1" applyProtection="1">
      <alignment horizontal="left"/>
    </xf>
    <xf numFmtId="0" fontId="6" fillId="25" borderId="0" xfId="0" applyFont="1" applyFill="1" applyBorder="1" applyAlignment="1" applyProtection="1">
      <alignment horizontal="center"/>
    </xf>
    <xf numFmtId="0" fontId="6" fillId="25" borderId="37" xfId="0" applyFont="1" applyFill="1" applyBorder="1" applyAlignment="1" applyProtection="1">
      <alignment horizontal="center"/>
    </xf>
    <xf numFmtId="164" fontId="3" fillId="25" borderId="39" xfId="0" applyNumberFormat="1" applyFont="1" applyFill="1" applyBorder="1" applyAlignment="1" applyProtection="1">
      <alignment wrapText="1"/>
    </xf>
    <xf numFmtId="164" fontId="4" fillId="25" borderId="39" xfId="0" applyNumberFormat="1" applyFont="1" applyFill="1" applyBorder="1" applyAlignment="1" applyProtection="1">
      <alignment horizontal="left"/>
    </xf>
    <xf numFmtId="0" fontId="2" fillId="25" borderId="39" xfId="0" applyFont="1" applyFill="1" applyBorder="1" applyAlignment="1" applyProtection="1">
      <alignment horizontal="left"/>
    </xf>
    <xf numFmtId="0" fontId="0" fillId="25" borderId="40" xfId="0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wrapText="1"/>
    </xf>
    <xf numFmtId="0" fontId="36" fillId="2" borderId="39" xfId="0" applyFont="1" applyFill="1" applyBorder="1" applyAlignment="1" applyProtection="1">
      <alignment vertical="center" wrapText="1"/>
      <protection locked="0"/>
    </xf>
    <xf numFmtId="0" fontId="17" fillId="2" borderId="32" xfId="0" applyFont="1" applyFill="1" applyBorder="1" applyAlignment="1" applyProtection="1">
      <alignment vertical="center" wrapText="1"/>
      <protection locked="0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35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vertical="center" wrapText="1"/>
    </xf>
    <xf numFmtId="0" fontId="12" fillId="14" borderId="74" xfId="0" applyFont="1" applyFill="1" applyBorder="1" applyAlignment="1" applyProtection="1">
      <alignment horizontal="center" vertical="center" wrapText="1"/>
    </xf>
    <xf numFmtId="0" fontId="0" fillId="25" borderId="33" xfId="0" applyFill="1" applyBorder="1" applyAlignment="1" applyProtection="1">
      <alignment horizontal="left"/>
    </xf>
    <xf numFmtId="0" fontId="6" fillId="25" borderId="34" xfId="0" applyFont="1" applyFill="1" applyBorder="1" applyAlignment="1" applyProtection="1">
      <alignment vertical="center" wrapText="1"/>
    </xf>
    <xf numFmtId="0" fontId="6" fillId="25" borderId="0" xfId="0" applyFont="1" applyFill="1" applyBorder="1" applyAlignment="1" applyProtection="1">
      <alignment vertical="center" wrapText="1"/>
    </xf>
    <xf numFmtId="0" fontId="35" fillId="25" borderId="36" xfId="0" applyFont="1" applyFill="1" applyBorder="1" applyAlignment="1" applyProtection="1">
      <alignment horizontal="left"/>
    </xf>
    <xf numFmtId="0" fontId="36" fillId="25" borderId="0" xfId="0" applyFont="1" applyFill="1" applyBorder="1" applyAlignment="1" applyProtection="1">
      <alignment vertical="center" wrapText="1"/>
    </xf>
    <xf numFmtId="0" fontId="35" fillId="25" borderId="38" xfId="0" applyFont="1" applyFill="1" applyBorder="1" applyAlignment="1" applyProtection="1">
      <alignment horizontal="left"/>
    </xf>
    <xf numFmtId="0" fontId="36" fillId="25" borderId="39" xfId="0" applyFont="1" applyFill="1" applyBorder="1" applyAlignment="1" applyProtection="1">
      <alignment vertical="center" wrapText="1"/>
    </xf>
    <xf numFmtId="0" fontId="36" fillId="25" borderId="39" xfId="0" applyFont="1" applyFill="1" applyBorder="1" applyAlignment="1" applyProtection="1">
      <alignment horizontal="left" vertical="center" wrapText="1"/>
    </xf>
    <xf numFmtId="0" fontId="36" fillId="25" borderId="39" xfId="0" applyFont="1" applyFill="1" applyBorder="1" applyAlignment="1" applyProtection="1">
      <alignment horizontal="center" vertical="center" wrapText="1"/>
      <protection locked="0"/>
    </xf>
    <xf numFmtId="0" fontId="6" fillId="25" borderId="40" xfId="0" applyFont="1" applyFill="1" applyBorder="1" applyAlignment="1" applyProtection="1">
      <alignment vertical="center" wrapText="1"/>
    </xf>
    <xf numFmtId="0" fontId="13" fillId="25" borderId="34" xfId="0" applyFont="1" applyFill="1" applyBorder="1" applyAlignment="1" applyProtection="1">
      <alignment horizontal="left" vertical="center" wrapText="1"/>
    </xf>
    <xf numFmtId="0" fontId="11" fillId="25" borderId="34" xfId="0" applyFont="1" applyFill="1" applyBorder="1" applyAlignment="1" applyProtection="1">
      <alignment horizontal="center" wrapText="1"/>
    </xf>
    <xf numFmtId="0" fontId="2" fillId="25" borderId="34" xfId="0" applyFont="1" applyFill="1" applyBorder="1" applyAlignment="1" applyProtection="1">
      <alignment horizontal="center" wrapText="1"/>
    </xf>
    <xf numFmtId="0" fontId="6" fillId="25" borderId="35" xfId="0" applyFont="1" applyFill="1" applyBorder="1" applyAlignment="1" applyProtection="1">
      <alignment vertical="center" wrapText="1"/>
    </xf>
    <xf numFmtId="0" fontId="12" fillId="25" borderId="0" xfId="0" applyFont="1" applyFill="1" applyBorder="1" applyAlignment="1" applyProtection="1">
      <alignment vertical="center" wrapText="1"/>
    </xf>
    <xf numFmtId="0" fontId="11" fillId="25" borderId="0" xfId="0" applyFont="1" applyFill="1" applyBorder="1" applyAlignment="1" applyProtection="1">
      <alignment horizontal="center" wrapText="1"/>
    </xf>
    <xf numFmtId="0" fontId="6" fillId="25" borderId="37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right" vertical="center" wrapText="1"/>
    </xf>
    <xf numFmtId="0" fontId="36" fillId="25" borderId="0" xfId="0" applyFont="1" applyFill="1" applyBorder="1" applyAlignment="1" applyProtection="1">
      <alignment horizontal="center" vertical="center" wrapText="1"/>
    </xf>
    <xf numFmtId="0" fontId="37" fillId="25" borderId="0" xfId="0" applyFont="1" applyFill="1" applyBorder="1" applyAlignment="1" applyProtection="1">
      <alignment horizontal="center" wrapText="1"/>
    </xf>
    <xf numFmtId="0" fontId="38" fillId="25" borderId="0" xfId="0" applyFont="1" applyFill="1" applyBorder="1" applyAlignment="1" applyProtection="1">
      <alignment horizontal="center" wrapText="1"/>
    </xf>
    <xf numFmtId="0" fontId="42" fillId="4" borderId="36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vertical="center"/>
    </xf>
    <xf numFmtId="0" fontId="43" fillId="4" borderId="36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horizontal="center" vertical="center"/>
    </xf>
    <xf numFmtId="0" fontId="42" fillId="4" borderId="37" xfId="0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  <protection locked="0"/>
    </xf>
    <xf numFmtId="164" fontId="42" fillId="4" borderId="39" xfId="0" applyNumberFormat="1" applyFont="1" applyFill="1" applyBorder="1" applyAlignment="1" applyProtection="1">
      <alignment horizontal="left"/>
      <protection locked="0"/>
    </xf>
    <xf numFmtId="0" fontId="42" fillId="4" borderId="39" xfId="0" applyFont="1" applyFill="1" applyBorder="1" applyAlignment="1" applyProtection="1">
      <alignment wrapText="1"/>
      <protection locked="0"/>
    </xf>
    <xf numFmtId="0" fontId="42" fillId="4" borderId="39" xfId="0" applyFont="1" applyFill="1" applyBorder="1" applyAlignment="1" applyProtection="1">
      <alignment horizontal="left"/>
      <protection locked="0"/>
    </xf>
    <xf numFmtId="0" fontId="42" fillId="4" borderId="40" xfId="0" applyFont="1" applyFill="1" applyBorder="1" applyAlignment="1" applyProtection="1">
      <alignment horizontal="left"/>
      <protection locked="0"/>
    </xf>
    <xf numFmtId="0" fontId="43" fillId="0" borderId="0" xfId="0" applyFont="1" applyFill="1" applyBorder="1" applyAlignment="1" applyProtection="1">
      <alignment vertical="center" wrapText="1"/>
    </xf>
    <xf numFmtId="0" fontId="43" fillId="4" borderId="36" xfId="0" applyFont="1" applyFill="1" applyBorder="1" applyAlignment="1" applyProtection="1">
      <alignment horizontal="center"/>
    </xf>
    <xf numFmtId="0" fontId="43" fillId="4" borderId="0" xfId="0" applyFont="1" applyFill="1" applyBorder="1" applyAlignment="1" applyProtection="1">
      <alignment horizontal="center"/>
    </xf>
    <xf numFmtId="0" fontId="43" fillId="4" borderId="37" xfId="0" applyFont="1" applyFill="1" applyBorder="1" applyAlignment="1" applyProtection="1">
      <alignment horizontal="center"/>
    </xf>
    <xf numFmtId="164" fontId="23" fillId="4" borderId="0" xfId="0" applyNumberFormat="1" applyFont="1" applyFill="1" applyBorder="1" applyAlignment="1" applyProtection="1">
      <alignment wrapText="1"/>
    </xf>
    <xf numFmtId="164" fontId="49" fillId="4" borderId="0" xfId="0" applyNumberFormat="1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/>
    </xf>
    <xf numFmtId="0" fontId="23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/>
    <xf numFmtId="164" fontId="42" fillId="4" borderId="0" xfId="0" applyNumberFormat="1" applyFont="1" applyFill="1" applyBorder="1" applyAlignment="1" applyProtection="1">
      <alignment horizontal="left"/>
    </xf>
    <xf numFmtId="164" fontId="42" fillId="4" borderId="0" xfId="0" applyNumberFormat="1" applyFont="1" applyFill="1" applyBorder="1" applyAlignment="1" applyProtection="1"/>
    <xf numFmtId="0" fontId="42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/>
    <xf numFmtId="0" fontId="44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right"/>
    </xf>
    <xf numFmtId="0" fontId="42" fillId="4" borderId="0" xfId="0" applyFont="1" applyFill="1" applyBorder="1" applyAlignment="1" applyProtection="1">
      <alignment wrapText="1"/>
    </xf>
    <xf numFmtId="0" fontId="42" fillId="4" borderId="37" xfId="0" applyFont="1" applyFill="1" applyBorder="1" applyAlignment="1" applyProtection="1">
      <alignment wrapText="1"/>
    </xf>
    <xf numFmtId="164" fontId="23" fillId="4" borderId="0" xfId="0" applyNumberFormat="1" applyFont="1" applyFill="1" applyBorder="1" applyAlignment="1" applyProtection="1">
      <alignment horizontal="center" vertical="center"/>
    </xf>
    <xf numFmtId="0" fontId="42" fillId="4" borderId="38" xfId="0" applyFont="1" applyFill="1" applyBorder="1" applyAlignment="1" applyProtection="1">
      <alignment horizontal="left"/>
    </xf>
    <xf numFmtId="164" fontId="42" fillId="4" borderId="39" xfId="0" applyNumberFormat="1" applyFont="1" applyFill="1" applyBorder="1" applyAlignment="1" applyProtection="1">
      <alignment horizontal="left"/>
    </xf>
    <xf numFmtId="0" fontId="42" fillId="4" borderId="39" xfId="0" applyFont="1" applyFill="1" applyBorder="1" applyAlignment="1" applyProtection="1">
      <alignment wrapText="1"/>
    </xf>
    <xf numFmtId="0" fontId="42" fillId="4" borderId="39" xfId="0" applyFont="1" applyFill="1" applyBorder="1" applyAlignment="1" applyProtection="1">
      <alignment horizontal="left"/>
    </xf>
    <xf numFmtId="0" fontId="42" fillId="4" borderId="4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vertical="top" wrapText="1"/>
    </xf>
    <xf numFmtId="0" fontId="0" fillId="13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  <protection locked="0"/>
    </xf>
    <xf numFmtId="0" fontId="0" fillId="2" borderId="0" xfId="0" applyFill="1" applyBorder="1" applyAlignment="1" applyProtection="1">
      <alignment horizontal="left"/>
    </xf>
    <xf numFmtId="0" fontId="52" fillId="0" borderId="0" xfId="0" applyFont="1" applyBorder="1" applyAlignment="1" applyProtection="1">
      <alignment horizontal="left" vertical="center"/>
    </xf>
    <xf numFmtId="0" fontId="52" fillId="0" borderId="0" xfId="0" applyFont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left"/>
    </xf>
    <xf numFmtId="0" fontId="26" fillId="0" borderId="0" xfId="0" applyFont="1" applyFill="1" applyBorder="1" applyAlignment="1" applyProtection="1">
      <alignment vertical="center"/>
    </xf>
    <xf numFmtId="0" fontId="42" fillId="4" borderId="0" xfId="0" applyFont="1" applyFill="1" applyBorder="1" applyAlignment="1" applyProtection="1">
      <alignment vertical="top" wrapText="1"/>
      <protection locked="0"/>
    </xf>
    <xf numFmtId="0" fontId="42" fillId="2" borderId="0" xfId="0" applyFont="1" applyFill="1" applyBorder="1" applyAlignment="1" applyProtection="1">
      <alignment horizontal="left"/>
    </xf>
    <xf numFmtId="0" fontId="45" fillId="2" borderId="0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vertical="center" wrapText="1"/>
    </xf>
    <xf numFmtId="0" fontId="27" fillId="2" borderId="20" xfId="0" applyFont="1" applyFill="1" applyBorder="1" applyAlignment="1" applyProtection="1">
      <alignment vertical="center" wrapText="1"/>
    </xf>
    <xf numFmtId="0" fontId="27" fillId="2" borderId="21" xfId="0" applyFont="1" applyFill="1" applyBorder="1" applyAlignment="1" applyProtection="1">
      <alignment vertical="center" wrapText="1"/>
    </xf>
    <xf numFmtId="0" fontId="27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/>
    <xf numFmtId="0" fontId="53" fillId="2" borderId="0" xfId="0" applyFont="1" applyFill="1" applyBorder="1" applyAlignment="1" applyProtection="1">
      <alignment horizontal="left" vertical="center"/>
    </xf>
    <xf numFmtId="164" fontId="23" fillId="4" borderId="39" xfId="0" applyNumberFormat="1" applyFont="1" applyFill="1" applyBorder="1" applyAlignment="1" applyProtection="1">
      <alignment wrapText="1"/>
    </xf>
    <xf numFmtId="164" fontId="49" fillId="4" borderId="39" xfId="0" applyNumberFormat="1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</xf>
    <xf numFmtId="0" fontId="58" fillId="4" borderId="0" xfId="0" applyFont="1" applyFill="1" applyBorder="1" applyAlignment="1" applyProtection="1">
      <alignment vertical="top" wrapText="1"/>
    </xf>
    <xf numFmtId="0" fontId="58" fillId="4" borderId="0" xfId="0" applyFont="1" applyFill="1" applyBorder="1" applyAlignment="1" applyProtection="1"/>
    <xf numFmtId="0" fontId="58" fillId="4" borderId="0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protection locked="0"/>
    </xf>
    <xf numFmtId="0" fontId="35" fillId="0" borderId="0" xfId="0" applyFont="1"/>
    <xf numFmtId="0" fontId="23" fillId="0" borderId="0" xfId="0" applyFont="1" applyAlignment="1">
      <alignment horizontal="left" vertical="top" wrapText="1"/>
    </xf>
    <xf numFmtId="2" fontId="42" fillId="0" borderId="0" xfId="0" applyNumberFormat="1" applyFont="1" applyBorder="1"/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42" fillId="0" borderId="0" xfId="0" applyFont="1"/>
    <xf numFmtId="0" fontId="0" fillId="2" borderId="0" xfId="0" applyFill="1" applyAlignment="1">
      <alignment vertical="center"/>
    </xf>
    <xf numFmtId="2" fontId="58" fillId="13" borderId="80" xfId="0" applyNumberFormat="1" applyFont="1" applyFill="1" applyBorder="1" applyAlignment="1">
      <alignment horizontal="center" vertical="center"/>
    </xf>
    <xf numFmtId="2" fontId="58" fillId="0" borderId="80" xfId="0" applyNumberFormat="1" applyFont="1" applyBorder="1" applyAlignment="1">
      <alignment horizontal="center" vertical="center"/>
    </xf>
    <xf numFmtId="1" fontId="56" fillId="2" borderId="81" xfId="0" applyNumberFormat="1" applyFont="1" applyFill="1" applyBorder="1" applyAlignment="1">
      <alignment horizontal="center" vertical="center"/>
    </xf>
    <xf numFmtId="1" fontId="56" fillId="13" borderId="80" xfId="0" applyNumberFormat="1" applyFont="1" applyFill="1" applyBorder="1" applyAlignment="1">
      <alignment horizontal="center" vertical="center"/>
    </xf>
    <xf numFmtId="1" fontId="56" fillId="0" borderId="80" xfId="0" applyNumberFormat="1" applyFont="1" applyBorder="1" applyAlignment="1">
      <alignment horizontal="center" vertical="center"/>
    </xf>
    <xf numFmtId="0" fontId="16" fillId="22" borderId="8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 applyProtection="1">
      <alignment vertical="center"/>
    </xf>
    <xf numFmtId="0" fontId="56" fillId="0" borderId="0" xfId="0" applyFont="1" applyFill="1" applyBorder="1"/>
    <xf numFmtId="0" fontId="56" fillId="0" borderId="0" xfId="0" applyFont="1" applyBorder="1"/>
    <xf numFmtId="0" fontId="56" fillId="0" borderId="0" xfId="0" applyFont="1"/>
    <xf numFmtId="0" fontId="56" fillId="7" borderId="0" xfId="0" applyFont="1" applyFill="1" applyBorder="1" applyAlignment="1">
      <alignment horizontal="center"/>
    </xf>
    <xf numFmtId="0" fontId="56" fillId="9" borderId="0" xfId="0" applyFont="1" applyFill="1" applyBorder="1"/>
    <xf numFmtId="0" fontId="56" fillId="5" borderId="0" xfId="0" applyFont="1" applyFill="1" applyBorder="1"/>
    <xf numFmtId="0" fontId="56" fillId="0" borderId="0" xfId="0" applyFont="1" applyFill="1"/>
    <xf numFmtId="0" fontId="55" fillId="6" borderId="0" xfId="0" applyFont="1" applyFill="1" applyBorder="1" applyAlignment="1">
      <alignment horizontal="center" vertical="center" wrapText="1"/>
    </xf>
    <xf numFmtId="0" fontId="56" fillId="6" borderId="0" xfId="0" applyFont="1" applyFill="1" applyBorder="1" applyAlignment="1">
      <alignment vertical="center" wrapText="1"/>
    </xf>
    <xf numFmtId="0" fontId="64" fillId="12" borderId="0" xfId="0" applyFont="1" applyFill="1" applyBorder="1" applyAlignment="1">
      <alignment vertical="center"/>
    </xf>
    <xf numFmtId="0" fontId="56" fillId="8" borderId="0" xfId="0" applyFont="1" applyFill="1" applyBorder="1"/>
    <xf numFmtId="0" fontId="24" fillId="12" borderId="0" xfId="0" applyFont="1" applyFill="1" applyBorder="1" applyAlignment="1">
      <alignment horizontal="left" vertical="center" indent="1"/>
    </xf>
    <xf numFmtId="0" fontId="56" fillId="31" borderId="0" xfId="0" applyFont="1" applyFill="1" applyBorder="1"/>
    <xf numFmtId="0" fontId="24" fillId="23" borderId="0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Fill="1" applyAlignment="1">
      <alignment vertical="center"/>
    </xf>
    <xf numFmtId="0" fontId="24" fillId="23" borderId="0" xfId="0" applyFont="1" applyFill="1" applyBorder="1" applyAlignment="1">
      <alignment horizontal="left" vertical="center" indent="1"/>
    </xf>
    <xf numFmtId="0" fontId="56" fillId="23" borderId="0" xfId="0" applyFont="1" applyFill="1" applyBorder="1" applyAlignment="1">
      <alignment vertical="center"/>
    </xf>
    <xf numFmtId="0" fontId="24" fillId="12" borderId="0" xfId="0" applyFont="1" applyFill="1" applyBorder="1" applyAlignment="1">
      <alignment vertical="center"/>
    </xf>
    <xf numFmtId="0" fontId="56" fillId="4" borderId="0" xfId="0" applyFont="1" applyFill="1" applyBorder="1"/>
    <xf numFmtId="0" fontId="63" fillId="0" borderId="0" xfId="0" applyFont="1" applyFill="1" applyBorder="1" applyAlignment="1">
      <alignment horizontal="center" vertical="center" wrapText="1"/>
    </xf>
    <xf numFmtId="0" fontId="24" fillId="23" borderId="83" xfId="0" applyFont="1" applyFill="1" applyBorder="1" applyAlignment="1">
      <alignment horizontal="center" vertical="center" wrapText="1"/>
    </xf>
    <xf numFmtId="0" fontId="56" fillId="6" borderId="83" xfId="0" applyFont="1" applyFill="1" applyBorder="1" applyAlignment="1">
      <alignment horizontal="center" vertical="center" wrapText="1"/>
    </xf>
    <xf numFmtId="0" fontId="56" fillId="0" borderId="83" xfId="0" applyFont="1" applyBorder="1"/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5" fillId="34" borderId="83" xfId="0" applyFont="1" applyFill="1" applyBorder="1" applyAlignment="1">
      <alignment horizontal="center"/>
    </xf>
    <xf numFmtId="0" fontId="63" fillId="6" borderId="83" xfId="0" applyFont="1" applyFill="1" applyBorder="1" applyAlignment="1">
      <alignment horizontal="right" vertical="center" wrapText="1"/>
    </xf>
    <xf numFmtId="0" fontId="56" fillId="34" borderId="83" xfId="0" applyFont="1" applyFill="1" applyBorder="1" applyAlignment="1">
      <alignment horizontal="center"/>
    </xf>
    <xf numFmtId="0" fontId="64" fillId="31" borderId="83" xfId="0" applyFont="1" applyFill="1" applyBorder="1" applyAlignment="1">
      <alignment horizontal="center" vertical="center" wrapText="1"/>
    </xf>
    <xf numFmtId="0" fontId="56" fillId="6" borderId="83" xfId="0" applyFont="1" applyFill="1" applyBorder="1" applyAlignment="1">
      <alignment horizontal="right" vertical="center" wrapText="1"/>
    </xf>
    <xf numFmtId="0" fontId="55" fillId="6" borderId="83" xfId="0" applyFont="1" applyFill="1" applyBorder="1" applyAlignment="1">
      <alignment horizontal="center" vertical="center" wrapText="1"/>
    </xf>
    <xf numFmtId="0" fontId="56" fillId="34" borderId="0" xfId="0" applyFont="1" applyFill="1" applyBorder="1" applyAlignment="1">
      <alignment vertical="center"/>
    </xf>
    <xf numFmtId="0" fontId="63" fillId="4" borderId="0" xfId="0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right" vertical="center" wrapText="1"/>
    </xf>
    <xf numFmtId="0" fontId="64" fillId="4" borderId="0" xfId="0" applyFont="1" applyFill="1" applyBorder="1" applyAlignment="1">
      <alignment horizontal="center"/>
    </xf>
    <xf numFmtId="0" fontId="63" fillId="4" borderId="0" xfId="0" applyFont="1" applyFill="1" applyBorder="1" applyAlignment="1">
      <alignment vertical="center" wrapText="1"/>
    </xf>
    <xf numFmtId="0" fontId="64" fillId="4" borderId="0" xfId="0" applyFont="1" applyFill="1" applyBorder="1" applyAlignment="1">
      <alignment vertical="center"/>
    </xf>
    <xf numFmtId="0" fontId="56" fillId="4" borderId="0" xfId="0" applyFont="1" applyFill="1"/>
    <xf numFmtId="0" fontId="56" fillId="4" borderId="0" xfId="0" applyFont="1" applyFill="1" applyBorder="1" applyAlignment="1">
      <alignment vertical="center"/>
    </xf>
    <xf numFmtId="0" fontId="56" fillId="4" borderId="0" xfId="0" applyFont="1" applyFill="1" applyAlignment="1">
      <alignment vertical="center"/>
    </xf>
    <xf numFmtId="0" fontId="56" fillId="13" borderId="0" xfId="0" applyFont="1" applyFill="1" applyBorder="1"/>
    <xf numFmtId="0" fontId="56" fillId="13" borderId="0" xfId="0" applyFont="1" applyFill="1"/>
    <xf numFmtId="0" fontId="56" fillId="4" borderId="0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left" indent="1"/>
    </xf>
    <xf numFmtId="0" fontId="56" fillId="4" borderId="0" xfId="0" applyFont="1" applyFill="1" applyBorder="1" applyAlignment="1"/>
    <xf numFmtId="0" fontId="24" fillId="4" borderId="0" xfId="0" applyFont="1" applyFill="1" applyBorder="1" applyAlignment="1">
      <alignment vertical="center"/>
    </xf>
    <xf numFmtId="0" fontId="56" fillId="13" borderId="0" xfId="0" applyFont="1" applyFill="1" applyBorder="1" applyAlignment="1">
      <alignment horizontal="left" indent="1"/>
    </xf>
    <xf numFmtId="0" fontId="56" fillId="13" borderId="0" xfId="0" applyFont="1" applyFill="1" applyBorder="1" applyAlignment="1">
      <alignment horizontal="left" vertical="center" indent="1"/>
    </xf>
    <xf numFmtId="0" fontId="56" fillId="13" borderId="0" xfId="0" applyFont="1" applyFill="1" applyBorder="1" applyAlignment="1"/>
    <xf numFmtId="0" fontId="67" fillId="2" borderId="0" xfId="0" applyFont="1" applyFill="1"/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Alignment="1">
      <alignment horizontal="center"/>
    </xf>
    <xf numFmtId="0" fontId="23" fillId="0" borderId="0" xfId="0" applyFont="1" applyFill="1" applyBorder="1" applyAlignment="1" applyProtection="1">
      <alignment horizontal="left"/>
    </xf>
    <xf numFmtId="0" fontId="67" fillId="0" borderId="0" xfId="0" applyFont="1" applyBorder="1" applyAlignment="1" applyProtection="1">
      <alignment horizontal="left"/>
    </xf>
    <xf numFmtId="0" fontId="67" fillId="0" borderId="0" xfId="0" applyFont="1" applyFill="1" applyBorder="1" applyAlignment="1" applyProtection="1">
      <alignment horizontal="left"/>
    </xf>
    <xf numFmtId="0" fontId="26" fillId="15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left" vertical="center"/>
    </xf>
    <xf numFmtId="2" fontId="2" fillId="2" borderId="0" xfId="0" applyNumberFormat="1" applyFon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left"/>
    </xf>
    <xf numFmtId="0" fontId="6" fillId="2" borderId="3" xfId="0" applyFont="1" applyFill="1" applyBorder="1" applyAlignment="1" applyProtection="1">
      <alignment vertical="center" wrapText="1"/>
    </xf>
    <xf numFmtId="0" fontId="42" fillId="35" borderId="0" xfId="0" applyFont="1" applyFill="1" applyBorder="1" applyAlignment="1" applyProtection="1">
      <alignment horizontal="left"/>
    </xf>
    <xf numFmtId="0" fontId="42" fillId="35" borderId="0" xfId="0" applyFont="1" applyFill="1" applyBorder="1" applyAlignment="1" applyProtection="1">
      <alignment horizontal="left" vertical="center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5" xfId="0" applyFont="1" applyFill="1" applyBorder="1" applyAlignment="1">
      <alignment horizontal="center" vertical="center" wrapText="1"/>
    </xf>
    <xf numFmtId="0" fontId="58" fillId="0" borderId="89" xfId="0" applyFont="1" applyBorder="1" applyAlignment="1">
      <alignment horizontal="center" vertical="center"/>
    </xf>
    <xf numFmtId="0" fontId="58" fillId="0" borderId="90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2" fontId="58" fillId="13" borderId="92" xfId="0" applyNumberFormat="1" applyFont="1" applyFill="1" applyBorder="1" applyAlignment="1">
      <alignment horizontal="center" vertical="center"/>
    </xf>
    <xf numFmtId="2" fontId="58" fillId="13" borderId="93" xfId="0" applyNumberFormat="1" applyFont="1" applyFill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/>
    </xf>
    <xf numFmtId="2" fontId="58" fillId="0" borderId="93" xfId="0" applyNumberFormat="1" applyFont="1" applyBorder="1" applyAlignment="1">
      <alignment horizontal="center" vertical="center"/>
    </xf>
    <xf numFmtId="2" fontId="58" fillId="13" borderId="94" xfId="0" applyNumberFormat="1" applyFont="1" applyFill="1" applyBorder="1" applyAlignment="1">
      <alignment horizontal="center" vertical="center"/>
    </xf>
    <xf numFmtId="2" fontId="58" fillId="13" borderId="95" xfId="0" applyNumberFormat="1" applyFont="1" applyFill="1" applyBorder="1" applyAlignment="1">
      <alignment horizontal="center" vertical="center"/>
    </xf>
    <xf numFmtId="2" fontId="58" fillId="13" borderId="96" xfId="0" applyNumberFormat="1" applyFont="1" applyFill="1" applyBorder="1" applyAlignment="1">
      <alignment horizontal="center" vertical="center"/>
    </xf>
    <xf numFmtId="0" fontId="56" fillId="0" borderId="89" xfId="0" applyFont="1" applyBorder="1" applyAlignment="1">
      <alignment horizontal="center" vertical="center"/>
    </xf>
    <xf numFmtId="0" fontId="56" fillId="0" borderId="90" xfId="0" applyFont="1" applyBorder="1" applyAlignment="1">
      <alignment horizontal="center" vertical="center"/>
    </xf>
    <xf numFmtId="0" fontId="56" fillId="0" borderId="91" xfId="0" applyFont="1" applyBorder="1" applyAlignment="1">
      <alignment horizontal="center" vertical="center"/>
    </xf>
    <xf numFmtId="1" fontId="56" fillId="13" borderId="92" xfId="0" applyNumberFormat="1" applyFont="1" applyFill="1" applyBorder="1" applyAlignment="1">
      <alignment horizontal="center" vertical="center"/>
    </xf>
    <xf numFmtId="1" fontId="56" fillId="13" borderId="93" xfId="0" applyNumberFormat="1" applyFont="1" applyFill="1" applyBorder="1" applyAlignment="1">
      <alignment horizontal="center" vertical="center"/>
    </xf>
    <xf numFmtId="1" fontId="56" fillId="0" borderId="92" xfId="0" applyNumberFormat="1" applyFont="1" applyBorder="1" applyAlignment="1">
      <alignment horizontal="center" vertical="center"/>
    </xf>
    <xf numFmtId="1" fontId="56" fillId="0" borderId="93" xfId="0" applyNumberFormat="1" applyFont="1" applyBorder="1" applyAlignment="1">
      <alignment horizontal="center" vertical="center"/>
    </xf>
    <xf numFmtId="1" fontId="56" fillId="0" borderId="95" xfId="0" applyNumberFormat="1" applyFont="1" applyBorder="1" applyAlignment="1">
      <alignment horizontal="center" vertical="center"/>
    </xf>
    <xf numFmtId="1" fontId="56" fillId="0" borderId="96" xfId="0" applyNumberFormat="1" applyFont="1" applyBorder="1" applyAlignment="1">
      <alignment horizontal="center" vertical="center"/>
    </xf>
    <xf numFmtId="1" fontId="56" fillId="13" borderId="98" xfId="0" applyNumberFormat="1" applyFont="1" applyFill="1" applyBorder="1" applyAlignment="1">
      <alignment horizontal="center" vertical="center"/>
    </xf>
    <xf numFmtId="2" fontId="58" fillId="13" borderId="98" xfId="0" applyNumberFormat="1" applyFont="1" applyFill="1" applyBorder="1" applyAlignment="1">
      <alignment horizontal="center" vertical="center"/>
    </xf>
    <xf numFmtId="2" fontId="58" fillId="13" borderId="99" xfId="0" applyNumberFormat="1" applyFont="1" applyFill="1" applyBorder="1" applyAlignment="1">
      <alignment horizontal="center" vertical="center"/>
    </xf>
    <xf numFmtId="0" fontId="24" fillId="23" borderId="101" xfId="0" applyFont="1" applyFill="1" applyBorder="1" applyAlignment="1">
      <alignment horizontal="center" vertical="center"/>
    </xf>
    <xf numFmtId="0" fontId="58" fillId="0" borderId="107" xfId="0" applyFont="1" applyBorder="1" applyAlignment="1">
      <alignment horizontal="center" vertical="center"/>
    </xf>
    <xf numFmtId="0" fontId="58" fillId="0" borderId="108" xfId="0" applyFont="1" applyBorder="1" applyAlignment="1">
      <alignment horizontal="center" vertical="center"/>
    </xf>
    <xf numFmtId="0" fontId="58" fillId="0" borderId="109" xfId="0" applyFont="1" applyBorder="1" applyAlignment="1">
      <alignment horizontal="center" vertical="center"/>
    </xf>
    <xf numFmtId="3" fontId="56" fillId="0" borderId="94" xfId="0" applyNumberFormat="1" applyFont="1" applyBorder="1" applyAlignment="1">
      <alignment horizontal="center" vertical="center"/>
    </xf>
    <xf numFmtId="0" fontId="58" fillId="4" borderId="87" xfId="0" applyFont="1" applyFill="1" applyBorder="1" applyAlignment="1">
      <alignment horizontal="center" vertical="center"/>
    </xf>
    <xf numFmtId="0" fontId="58" fillId="4" borderId="97" xfId="0" applyFont="1" applyFill="1" applyBorder="1" applyAlignment="1">
      <alignment horizontal="center" vertical="center"/>
    </xf>
    <xf numFmtId="2" fontId="58" fillId="4" borderId="98" xfId="0" applyNumberFormat="1" applyFont="1" applyFill="1" applyBorder="1" applyAlignment="1">
      <alignment horizontal="center" vertical="center"/>
    </xf>
    <xf numFmtId="0" fontId="56" fillId="4" borderId="97" xfId="0" applyFont="1" applyFill="1" applyBorder="1" applyAlignment="1">
      <alignment horizontal="center" vertical="center"/>
    </xf>
    <xf numFmtId="1" fontId="56" fillId="4" borderId="98" xfId="0" applyNumberFormat="1" applyFont="1" applyFill="1" applyBorder="1" applyAlignment="1">
      <alignment horizontal="center" vertical="center"/>
    </xf>
    <xf numFmtId="3" fontId="56" fillId="4" borderId="99" xfId="0" applyNumberFormat="1" applyFont="1" applyFill="1" applyBorder="1" applyAlignment="1">
      <alignment horizontal="center" vertical="center"/>
    </xf>
    <xf numFmtId="0" fontId="37" fillId="37" borderId="0" xfId="0" applyFont="1" applyFill="1" applyBorder="1" applyAlignment="1">
      <alignment horizontal="center" vertical="center"/>
    </xf>
    <xf numFmtId="0" fontId="61" fillId="37" borderId="111" xfId="0" applyFont="1" applyFill="1" applyBorder="1" applyAlignment="1">
      <alignment vertical="center"/>
    </xf>
    <xf numFmtId="0" fontId="44" fillId="37" borderId="0" xfId="0" applyFont="1" applyFill="1" applyBorder="1" applyAlignment="1">
      <alignment vertical="center"/>
    </xf>
    <xf numFmtId="0" fontId="61" fillId="37" borderId="110" xfId="0" applyFont="1" applyFill="1" applyBorder="1"/>
    <xf numFmtId="0" fontId="57" fillId="2" borderId="112" xfId="0" applyFont="1" applyFill="1" applyBorder="1" applyAlignment="1">
      <alignment horizontal="left" vertical="center" wrapText="1" indent="1"/>
    </xf>
    <xf numFmtId="0" fontId="45" fillId="24" borderId="36" xfId="0" applyFont="1" applyFill="1" applyBorder="1" applyAlignment="1" applyProtection="1">
      <alignment horizontal="left"/>
    </xf>
    <xf numFmtId="0" fontId="16" fillId="24" borderId="0" xfId="0" applyFont="1" applyFill="1" applyBorder="1" applyAlignment="1" applyProtection="1">
      <alignment horizontal="center"/>
    </xf>
    <xf numFmtId="0" fontId="16" fillId="24" borderId="0" xfId="0" applyFont="1" applyFill="1" applyBorder="1" applyAlignment="1" applyProtection="1"/>
    <xf numFmtId="0" fontId="45" fillId="24" borderId="37" xfId="0" applyFont="1" applyFill="1" applyBorder="1" applyAlignment="1" applyProtection="1">
      <alignment horizontal="left"/>
    </xf>
    <xf numFmtId="0" fontId="45" fillId="24" borderId="0" xfId="0" applyFont="1" applyFill="1" applyBorder="1" applyAlignment="1" applyProtection="1">
      <alignment horizontal="center" wrapText="1"/>
    </xf>
    <xf numFmtId="2" fontId="45" fillId="24" borderId="0" xfId="0" applyNumberFormat="1" applyFont="1" applyFill="1" applyBorder="1" applyAlignment="1" applyProtection="1"/>
    <xf numFmtId="2" fontId="45" fillId="24" borderId="0" xfId="0" applyNumberFormat="1" applyFont="1" applyFill="1" applyBorder="1" applyAlignment="1" applyProtection="1">
      <alignment horizontal="center" vertical="center"/>
    </xf>
    <xf numFmtId="0" fontId="43" fillId="24" borderId="38" xfId="0" applyFont="1" applyFill="1" applyBorder="1" applyAlignment="1" applyProtection="1">
      <alignment vertical="center" wrapText="1"/>
    </xf>
    <xf numFmtId="0" fontId="48" fillId="24" borderId="39" xfId="0" applyFont="1" applyFill="1" applyBorder="1" applyAlignment="1" applyProtection="1">
      <alignment vertical="top" wrapText="1"/>
    </xf>
    <xf numFmtId="0" fontId="43" fillId="24" borderId="40" xfId="0" applyFont="1" applyFill="1" applyBorder="1" applyAlignment="1" applyProtection="1">
      <alignment vertical="center" wrapText="1"/>
    </xf>
    <xf numFmtId="0" fontId="45" fillId="24" borderId="0" xfId="0" applyFont="1" applyFill="1" applyBorder="1" applyAlignment="1" applyProtection="1">
      <alignment vertical="center" wrapText="1"/>
    </xf>
    <xf numFmtId="0" fontId="0" fillId="27" borderId="36" xfId="0" applyFill="1" applyBorder="1" applyAlignment="1" applyProtection="1">
      <alignment horizontal="left"/>
    </xf>
    <xf numFmtId="0" fontId="1" fillId="27" borderId="0" xfId="0" applyFont="1" applyFill="1" applyBorder="1" applyAlignment="1" applyProtection="1">
      <alignment horizontal="center"/>
    </xf>
    <xf numFmtId="0" fontId="1" fillId="27" borderId="0" xfId="0" applyFont="1" applyFill="1" applyBorder="1" applyAlignment="1" applyProtection="1"/>
    <xf numFmtId="0" fontId="2" fillId="27" borderId="0" xfId="0" applyFont="1" applyFill="1" applyBorder="1" applyAlignment="1" applyProtection="1">
      <alignment vertical="center" wrapText="1"/>
    </xf>
    <xf numFmtId="0" fontId="2" fillId="27" borderId="0" xfId="0" applyFont="1" applyFill="1" applyBorder="1" applyAlignment="1" applyProtection="1">
      <alignment horizontal="center" wrapText="1"/>
    </xf>
    <xf numFmtId="0" fontId="0" fillId="27" borderId="37" xfId="0" applyFill="1" applyBorder="1" applyAlignment="1" applyProtection="1">
      <alignment horizontal="left"/>
    </xf>
    <xf numFmtId="2" fontId="2" fillId="27" borderId="0" xfId="0" applyNumberFormat="1" applyFont="1" applyFill="1" applyBorder="1" applyAlignment="1" applyProtection="1"/>
    <xf numFmtId="2" fontId="2" fillId="27" borderId="0" xfId="0" applyNumberFormat="1" applyFont="1" applyFill="1" applyBorder="1" applyAlignment="1" applyProtection="1">
      <alignment horizontal="center" vertical="center"/>
    </xf>
    <xf numFmtId="0" fontId="54" fillId="24" borderId="0" xfId="0" applyFont="1" applyFill="1" applyBorder="1" applyAlignment="1" applyProtection="1">
      <alignment horizontal="center"/>
    </xf>
    <xf numFmtId="0" fontId="42" fillId="24" borderId="36" xfId="0" applyFont="1" applyFill="1" applyBorder="1" applyAlignment="1" applyProtection="1">
      <alignment horizontal="left"/>
    </xf>
    <xf numFmtId="0" fontId="42" fillId="24" borderId="0" xfId="0" applyFont="1" applyFill="1" applyBorder="1" applyAlignment="1" applyProtection="1">
      <alignment vertical="center" wrapText="1"/>
    </xf>
    <xf numFmtId="0" fontId="42" fillId="24" borderId="37" xfId="0" applyFont="1" applyFill="1" applyBorder="1" applyAlignment="1" applyProtection="1">
      <alignment horizontal="left"/>
    </xf>
    <xf numFmtId="0" fontId="54" fillId="24" borderId="0" xfId="0" applyFont="1" applyFill="1" applyBorder="1" applyAlignment="1" applyProtection="1"/>
    <xf numFmtId="0" fontId="24" fillId="27" borderId="88" xfId="0" applyFont="1" applyFill="1" applyBorder="1" applyAlignment="1">
      <alignment horizontal="left" vertical="center" wrapText="1" indent="1"/>
    </xf>
    <xf numFmtId="0" fontId="63" fillId="0" borderId="83" xfId="0" applyFont="1" applyFill="1" applyBorder="1" applyAlignment="1">
      <alignment horizontal="center" vertical="center" wrapText="1"/>
    </xf>
    <xf numFmtId="0" fontId="65" fillId="0" borderId="83" xfId="0" applyFont="1" applyFill="1" applyBorder="1" applyAlignment="1">
      <alignment horizontal="center"/>
    </xf>
    <xf numFmtId="0" fontId="63" fillId="32" borderId="8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horizontal="center" vertical="center"/>
    </xf>
    <xf numFmtId="0" fontId="28" fillId="36" borderId="0" xfId="0" applyFont="1" applyFill="1" applyBorder="1" applyAlignment="1" applyProtection="1">
      <alignment horizontal="center" vertical="center"/>
    </xf>
    <xf numFmtId="0" fontId="66" fillId="2" borderId="0" xfId="1" applyFont="1" applyFill="1" applyAlignment="1" applyProtection="1">
      <alignment horizontal="center"/>
      <protection locked="0"/>
    </xf>
    <xf numFmtId="0" fontId="66" fillId="0" borderId="0" xfId="1" applyFont="1" applyAlignment="1" applyProtection="1">
      <alignment horizontal="center" wrapText="1"/>
      <protection locked="0"/>
    </xf>
    <xf numFmtId="0" fontId="16" fillId="22" borderId="0" xfId="0" applyFont="1" applyFill="1" applyAlignment="1">
      <alignment horizontal="center" vertical="center"/>
    </xf>
    <xf numFmtId="0" fontId="66" fillId="0" borderId="0" xfId="1" applyFont="1" applyAlignment="1" applyProtection="1">
      <alignment horizontal="center"/>
      <protection locked="0"/>
    </xf>
    <xf numFmtId="0" fontId="23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Border="1" applyAlignment="1" applyProtection="1">
      <alignment horizontal="center"/>
    </xf>
    <xf numFmtId="0" fontId="13" fillId="22" borderId="33" xfId="0" applyFont="1" applyFill="1" applyBorder="1" applyAlignment="1" applyProtection="1">
      <alignment horizontal="center" vertical="center" wrapText="1"/>
    </xf>
    <xf numFmtId="0" fontId="13" fillId="22" borderId="34" xfId="0" applyFont="1" applyFill="1" applyBorder="1" applyAlignment="1" applyProtection="1">
      <alignment horizontal="center" vertical="center" wrapText="1"/>
    </xf>
    <xf numFmtId="0" fontId="13" fillId="22" borderId="35" xfId="0" applyFont="1" applyFill="1" applyBorder="1" applyAlignment="1" applyProtection="1">
      <alignment horizontal="center" vertical="center" wrapText="1"/>
    </xf>
    <xf numFmtId="0" fontId="13" fillId="22" borderId="36" xfId="0" applyFont="1" applyFill="1" applyBorder="1" applyAlignment="1" applyProtection="1">
      <alignment horizontal="center" vertical="center" wrapText="1"/>
    </xf>
    <xf numFmtId="0" fontId="13" fillId="22" borderId="0" xfId="0" applyFont="1" applyFill="1" applyBorder="1" applyAlignment="1" applyProtection="1">
      <alignment horizontal="center" vertical="center" wrapText="1"/>
    </xf>
    <xf numFmtId="0" fontId="13" fillId="22" borderId="37" xfId="0" applyFont="1" applyFill="1" applyBorder="1" applyAlignment="1" applyProtection="1">
      <alignment horizontal="center" vertical="center" wrapText="1"/>
    </xf>
    <xf numFmtId="0" fontId="13" fillId="22" borderId="38" xfId="0" applyFont="1" applyFill="1" applyBorder="1" applyAlignment="1" applyProtection="1">
      <alignment horizontal="center" vertical="center" wrapText="1"/>
    </xf>
    <xf numFmtId="0" fontId="13" fillId="22" borderId="39" xfId="0" applyFont="1" applyFill="1" applyBorder="1" applyAlignment="1" applyProtection="1">
      <alignment horizontal="center" vertical="center" wrapText="1"/>
    </xf>
    <xf numFmtId="0" fontId="13" fillId="22" borderId="40" xfId="0" applyFont="1" applyFill="1" applyBorder="1" applyAlignment="1" applyProtection="1">
      <alignment horizontal="center" vertical="center" wrapText="1"/>
    </xf>
    <xf numFmtId="0" fontId="5" fillId="22" borderId="0" xfId="0" applyFont="1" applyFill="1" applyBorder="1" applyAlignment="1" applyProtection="1">
      <alignment horizontal="center" vertical="center" wrapText="1"/>
    </xf>
    <xf numFmtId="0" fontId="5" fillId="23" borderId="33" xfId="0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</xf>
    <xf numFmtId="0" fontId="5" fillId="23" borderId="35" xfId="0" applyFont="1" applyFill="1" applyBorder="1" applyAlignment="1" applyProtection="1">
      <alignment horizontal="center" vertical="center"/>
    </xf>
    <xf numFmtId="0" fontId="31" fillId="25" borderId="0" xfId="0" applyFont="1" applyFill="1" applyBorder="1" applyAlignment="1" applyProtection="1">
      <alignment horizontal="center" vertical="center" wrapText="1"/>
    </xf>
    <xf numFmtId="0" fontId="32" fillId="25" borderId="0" xfId="0" applyFont="1" applyFill="1" applyBorder="1" applyAlignment="1" applyProtection="1">
      <alignment horizontal="center" vertical="center" wrapText="1"/>
    </xf>
    <xf numFmtId="165" fontId="33" fillId="2" borderId="51" xfId="0" applyNumberFormat="1" applyFont="1" applyFill="1" applyBorder="1" applyAlignment="1" applyProtection="1">
      <alignment horizontal="center" vertical="center"/>
      <protection locked="0"/>
    </xf>
    <xf numFmtId="165" fontId="33" fillId="2" borderId="52" xfId="0" applyNumberFormat="1" applyFont="1" applyFill="1" applyBorder="1" applyAlignment="1" applyProtection="1">
      <alignment horizontal="center" vertical="center"/>
      <protection locked="0"/>
    </xf>
    <xf numFmtId="165" fontId="33" fillId="2" borderId="53" xfId="0" applyNumberFormat="1" applyFont="1" applyFill="1" applyBorder="1" applyAlignment="1" applyProtection="1">
      <alignment horizontal="center" vertical="center"/>
      <protection locked="0"/>
    </xf>
    <xf numFmtId="165" fontId="33" fillId="2" borderId="54" xfId="0" applyNumberFormat="1" applyFont="1" applyFill="1" applyBorder="1" applyAlignment="1" applyProtection="1">
      <alignment horizontal="center" vertical="center"/>
      <protection locked="0"/>
    </xf>
    <xf numFmtId="165" fontId="33" fillId="2" borderId="55" xfId="0" applyNumberFormat="1" applyFont="1" applyFill="1" applyBorder="1" applyAlignment="1" applyProtection="1">
      <alignment horizontal="center" vertical="center"/>
      <protection locked="0"/>
    </xf>
    <xf numFmtId="165" fontId="33" fillId="2" borderId="56" xfId="0" applyNumberFormat="1" applyFont="1" applyFill="1" applyBorder="1" applyAlignment="1" applyProtection="1">
      <alignment horizontal="center" vertical="center"/>
      <protection locked="0"/>
    </xf>
    <xf numFmtId="0" fontId="20" fillId="24" borderId="33" xfId="0" applyFont="1" applyFill="1" applyBorder="1" applyAlignment="1" applyProtection="1">
      <alignment horizontal="left" vertical="center"/>
    </xf>
    <xf numFmtId="0" fontId="20" fillId="24" borderId="34" xfId="0" applyFont="1" applyFill="1" applyBorder="1" applyAlignment="1" applyProtection="1">
      <alignment horizontal="left" vertical="center"/>
    </xf>
    <xf numFmtId="0" fontId="20" fillId="24" borderId="35" xfId="0" applyFont="1" applyFill="1" applyBorder="1" applyAlignment="1" applyProtection="1">
      <alignment horizontal="left" vertical="center"/>
    </xf>
    <xf numFmtId="0" fontId="20" fillId="24" borderId="36" xfId="0" applyFont="1" applyFill="1" applyBorder="1" applyAlignment="1" applyProtection="1">
      <alignment horizontal="left" vertical="center" indent="1"/>
    </xf>
    <xf numFmtId="0" fontId="20" fillId="24" borderId="0" xfId="0" applyFont="1" applyFill="1" applyBorder="1" applyAlignment="1" applyProtection="1">
      <alignment horizontal="left" vertical="center" indent="1"/>
    </xf>
    <xf numFmtId="0" fontId="20" fillId="24" borderId="37" xfId="0" applyFont="1" applyFill="1" applyBorder="1" applyAlignment="1" applyProtection="1">
      <alignment horizontal="left" vertical="center" indent="1"/>
    </xf>
    <xf numFmtId="0" fontId="13" fillId="22" borderId="45" xfId="0" applyFont="1" applyFill="1" applyBorder="1" applyAlignment="1" applyProtection="1">
      <alignment horizontal="center" vertical="center" wrapText="1"/>
    </xf>
    <xf numFmtId="0" fontId="13" fillId="22" borderId="46" xfId="0" applyFont="1" applyFill="1" applyBorder="1" applyAlignment="1" applyProtection="1">
      <alignment horizontal="center" vertical="center" wrapText="1"/>
    </xf>
    <xf numFmtId="0" fontId="13" fillId="22" borderId="47" xfId="0" applyFont="1" applyFill="1" applyBorder="1" applyAlignment="1" applyProtection="1">
      <alignment horizontal="center" vertical="center" wrapText="1"/>
    </xf>
    <xf numFmtId="0" fontId="25" fillId="2" borderId="45" xfId="0" applyFont="1" applyFill="1" applyBorder="1" applyAlignment="1" applyProtection="1">
      <alignment horizontal="center" vertical="center" wrapText="1"/>
      <protection locked="0"/>
    </xf>
    <xf numFmtId="0" fontId="25" fillId="2" borderId="46" xfId="0" applyFont="1" applyFill="1" applyBorder="1" applyAlignment="1" applyProtection="1">
      <alignment horizontal="center" vertical="center" wrapText="1"/>
      <protection locked="0"/>
    </xf>
    <xf numFmtId="0" fontId="25" fillId="2" borderId="47" xfId="0" applyFont="1" applyFill="1" applyBorder="1" applyAlignment="1" applyProtection="1">
      <alignment horizontal="center" vertical="center" wrapText="1"/>
      <protection locked="0"/>
    </xf>
    <xf numFmtId="0" fontId="12" fillId="23" borderId="18" xfId="0" applyFont="1" applyFill="1" applyBorder="1" applyAlignment="1" applyProtection="1">
      <alignment horizontal="center" vertical="center" wrapText="1"/>
    </xf>
    <xf numFmtId="0" fontId="12" fillId="23" borderId="17" xfId="0" applyFont="1" applyFill="1" applyBorder="1" applyAlignment="1" applyProtection="1">
      <alignment horizontal="center" vertical="center" wrapText="1"/>
    </xf>
    <xf numFmtId="0" fontId="12" fillId="23" borderId="16" xfId="0" applyFont="1" applyFill="1" applyBorder="1" applyAlignment="1" applyProtection="1">
      <alignment horizontal="center" vertical="center" wrapText="1"/>
    </xf>
    <xf numFmtId="0" fontId="12" fillId="23" borderId="15" xfId="0" applyFont="1" applyFill="1" applyBorder="1" applyAlignment="1" applyProtection="1">
      <alignment horizontal="center" vertical="center" wrapText="1"/>
    </xf>
    <xf numFmtId="0" fontId="12" fillId="23" borderId="14" xfId="0" applyFont="1" applyFill="1" applyBorder="1" applyAlignment="1" applyProtection="1">
      <alignment horizontal="center" vertical="center" wrapText="1"/>
    </xf>
    <xf numFmtId="0" fontId="12" fillId="23" borderId="13" xfId="0" applyFont="1" applyFill="1" applyBorder="1" applyAlignment="1" applyProtection="1">
      <alignment horizontal="center" vertical="center" wrapText="1"/>
    </xf>
    <xf numFmtId="0" fontId="12" fillId="14" borderId="10" xfId="0" applyFont="1" applyFill="1" applyBorder="1" applyAlignment="1" applyProtection="1">
      <alignment horizontal="right" vertical="center" wrapText="1"/>
    </xf>
    <xf numFmtId="0" fontId="12" fillId="14" borderId="9" xfId="0" applyFont="1" applyFill="1" applyBorder="1" applyAlignment="1" applyProtection="1">
      <alignment horizontal="right" vertical="center" wrapText="1"/>
    </xf>
    <xf numFmtId="0" fontId="6" fillId="2" borderId="9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35" xfId="0" applyFont="1" applyFill="1" applyBorder="1" applyAlignment="1" applyProtection="1">
      <alignment horizontal="center" vertical="center" wrapText="1"/>
      <protection locked="0"/>
    </xf>
    <xf numFmtId="0" fontId="6" fillId="2" borderId="36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37" xfId="0" applyFont="1" applyFill="1" applyBorder="1" applyAlignment="1" applyProtection="1">
      <alignment horizontal="center" vertical="center" wrapText="1"/>
      <protection locked="0"/>
    </xf>
    <xf numFmtId="0" fontId="6" fillId="2" borderId="38" xfId="0" applyFont="1" applyFill="1" applyBorder="1" applyAlignment="1" applyProtection="1">
      <alignment horizontal="center" vertical="center" wrapText="1"/>
      <protection locked="0"/>
    </xf>
    <xf numFmtId="0" fontId="6" fillId="2" borderId="39" xfId="0" applyFont="1" applyFill="1" applyBorder="1" applyAlignment="1" applyProtection="1">
      <alignment horizontal="center" vertical="center" wrapText="1"/>
      <protection locked="0"/>
    </xf>
    <xf numFmtId="0" fontId="6" fillId="2" borderId="40" xfId="0" applyFont="1" applyFill="1" applyBorder="1" applyAlignment="1" applyProtection="1">
      <alignment horizontal="center" vertical="center" wrapText="1"/>
      <protection locked="0"/>
    </xf>
    <xf numFmtId="0" fontId="20" fillId="24" borderId="33" xfId="0" applyFont="1" applyFill="1" applyBorder="1" applyAlignment="1" applyProtection="1">
      <alignment horizontal="left" vertical="center" indent="1"/>
    </xf>
    <xf numFmtId="0" fontId="20" fillId="24" borderId="34" xfId="0" applyFont="1" applyFill="1" applyBorder="1" applyAlignment="1" applyProtection="1">
      <alignment horizontal="left" vertical="center" indent="1"/>
    </xf>
    <xf numFmtId="0" fontId="15" fillId="2" borderId="45" xfId="0" applyFont="1" applyFill="1" applyBorder="1" applyAlignment="1" applyProtection="1">
      <alignment horizontal="left" vertical="center"/>
      <protection locked="0"/>
    </xf>
    <xf numFmtId="0" fontId="15" fillId="2" borderId="46" xfId="0" applyFont="1" applyFill="1" applyBorder="1" applyAlignment="1" applyProtection="1">
      <alignment horizontal="left" vertical="center"/>
      <protection locked="0"/>
    </xf>
    <xf numFmtId="0" fontId="15" fillId="2" borderId="47" xfId="0" applyFont="1" applyFill="1" applyBorder="1" applyAlignment="1" applyProtection="1">
      <alignment horizontal="left" vertical="center"/>
      <protection locked="0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5" fillId="16" borderId="0" xfId="0" applyFont="1" applyFill="1" applyBorder="1" applyAlignment="1" applyProtection="1">
      <alignment horizontal="right" vertical="center" wrapText="1"/>
    </xf>
    <xf numFmtId="0" fontId="22" fillId="27" borderId="33" xfId="0" applyFont="1" applyFill="1" applyBorder="1" applyAlignment="1" applyProtection="1">
      <alignment horizontal="left" vertical="center" wrapText="1" indent="2"/>
    </xf>
    <xf numFmtId="0" fontId="22" fillId="27" borderId="34" xfId="0" applyFont="1" applyFill="1" applyBorder="1" applyAlignment="1" applyProtection="1">
      <alignment horizontal="left" vertical="center" wrapText="1" indent="2"/>
    </xf>
    <xf numFmtId="0" fontId="15" fillId="13" borderId="18" xfId="0" applyFont="1" applyFill="1" applyBorder="1" applyAlignment="1" applyProtection="1">
      <alignment horizontal="center" vertical="center"/>
    </xf>
    <xf numFmtId="0" fontId="15" fillId="13" borderId="17" xfId="0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 applyProtection="1">
      <alignment horizontal="center" vertical="center"/>
    </xf>
    <xf numFmtId="0" fontId="3" fillId="17" borderId="71" xfId="0" applyFont="1" applyFill="1" applyBorder="1" applyAlignment="1" applyProtection="1">
      <alignment horizontal="center" vertical="center" wrapText="1"/>
      <protection locked="0"/>
    </xf>
    <xf numFmtId="0" fontId="3" fillId="17" borderId="72" xfId="0" applyFont="1" applyFill="1" applyBorder="1" applyAlignment="1" applyProtection="1">
      <alignment horizontal="center" vertical="center" wrapText="1"/>
      <protection locked="0"/>
    </xf>
    <xf numFmtId="0" fontId="3" fillId="17" borderId="73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</xf>
    <xf numFmtId="164" fontId="9" fillId="4" borderId="0" xfId="0" applyNumberFormat="1" applyFont="1" applyFill="1" applyBorder="1" applyAlignment="1" applyProtection="1">
      <alignment horizontal="left" vertical="center" wrapText="1"/>
    </xf>
    <xf numFmtId="164" fontId="8" fillId="4" borderId="0" xfId="0" applyNumberFormat="1" applyFont="1" applyFill="1" applyBorder="1" applyAlignment="1" applyProtection="1">
      <alignment horizontal="left" vertical="center" wrapText="1"/>
    </xf>
    <xf numFmtId="0" fontId="15" fillId="2" borderId="18" xfId="0" applyFont="1" applyFill="1" applyBorder="1" applyAlignment="1" applyProtection="1">
      <alignment horizontal="center" vertical="center"/>
    </xf>
    <xf numFmtId="0" fontId="15" fillId="2" borderId="17" xfId="0" applyFont="1" applyFill="1" applyBorder="1" applyAlignment="1" applyProtection="1">
      <alignment horizontal="center" vertical="center"/>
    </xf>
    <xf numFmtId="0" fontId="15" fillId="2" borderId="16" xfId="0" applyFont="1" applyFill="1" applyBorder="1" applyAlignment="1" applyProtection="1">
      <alignment horizontal="center" vertical="center"/>
    </xf>
    <xf numFmtId="0" fontId="28" fillId="15" borderId="30" xfId="0" applyFont="1" applyFill="1" applyBorder="1" applyAlignment="1" applyProtection="1">
      <alignment horizontal="center" vertical="center"/>
    </xf>
    <xf numFmtId="0" fontId="28" fillId="15" borderId="31" xfId="0" applyFont="1" applyFill="1" applyBorder="1" applyAlignment="1" applyProtection="1">
      <alignment horizontal="center" vertical="center"/>
    </xf>
    <xf numFmtId="0" fontId="39" fillId="2" borderId="24" xfId="0" applyFont="1" applyFill="1" applyBorder="1" applyAlignment="1" applyProtection="1">
      <alignment horizontal="center" vertical="center"/>
      <protection locked="0"/>
    </xf>
    <xf numFmtId="0" fontId="39" fillId="2" borderId="9" xfId="0" applyFont="1" applyFill="1" applyBorder="1" applyAlignment="1" applyProtection="1">
      <alignment horizontal="center" vertical="center"/>
      <protection locked="0"/>
    </xf>
    <xf numFmtId="0" fontId="39" fillId="2" borderId="27" xfId="0" applyFont="1" applyFill="1" applyBorder="1" applyAlignment="1" applyProtection="1">
      <alignment horizontal="center" vertical="center"/>
      <protection locked="0"/>
    </xf>
    <xf numFmtId="0" fontId="24" fillId="23" borderId="19" xfId="0" applyFont="1" applyFill="1" applyBorder="1" applyAlignment="1" applyProtection="1">
      <alignment horizontal="center" vertical="center"/>
    </xf>
    <xf numFmtId="0" fontId="24" fillId="23" borderId="20" xfId="0" applyFont="1" applyFill="1" applyBorder="1" applyAlignment="1" applyProtection="1">
      <alignment horizontal="center" vertical="center"/>
    </xf>
    <xf numFmtId="0" fontId="24" fillId="23" borderId="21" xfId="0" applyFont="1" applyFill="1" applyBorder="1" applyAlignment="1" applyProtection="1">
      <alignment horizontal="center" vertical="center"/>
    </xf>
    <xf numFmtId="0" fontId="39" fillId="2" borderId="19" xfId="0" applyFont="1" applyFill="1" applyBorder="1" applyAlignment="1" applyProtection="1">
      <alignment horizontal="left" vertical="center" indent="1"/>
      <protection locked="0"/>
    </xf>
    <xf numFmtId="0" fontId="39" fillId="2" borderId="20" xfId="0" applyFont="1" applyFill="1" applyBorder="1" applyAlignment="1" applyProtection="1">
      <alignment horizontal="left" vertical="center" indent="1"/>
      <protection locked="0"/>
    </xf>
    <xf numFmtId="0" fontId="39" fillId="2" borderId="21" xfId="0" applyFont="1" applyFill="1" applyBorder="1" applyAlignment="1" applyProtection="1">
      <alignment horizontal="left" vertical="center" indent="1"/>
      <protection locked="0"/>
    </xf>
    <xf numFmtId="0" fontId="21" fillId="23" borderId="14" xfId="0" applyFont="1" applyFill="1" applyBorder="1" applyAlignment="1" applyProtection="1">
      <alignment horizontal="center" vertical="center"/>
    </xf>
    <xf numFmtId="0" fontId="23" fillId="2" borderId="24" xfId="0" applyFont="1" applyFill="1" applyBorder="1" applyAlignment="1" applyProtection="1">
      <alignment horizontal="center" vertical="center"/>
      <protection locked="0"/>
    </xf>
    <xf numFmtId="0" fontId="23" fillId="2" borderId="9" xfId="0" applyFont="1" applyFill="1" applyBorder="1" applyAlignment="1" applyProtection="1">
      <alignment horizontal="center" vertical="center"/>
      <protection locked="0"/>
    </xf>
    <xf numFmtId="0" fontId="23" fillId="2" borderId="27" xfId="0" applyFont="1" applyFill="1" applyBorder="1" applyAlignment="1" applyProtection="1">
      <alignment horizontal="center" vertical="center"/>
      <protection locked="0"/>
    </xf>
    <xf numFmtId="0" fontId="15" fillId="2" borderId="48" xfId="0" applyFont="1" applyFill="1" applyBorder="1" applyAlignment="1" applyProtection="1">
      <alignment horizontal="left" vertical="center"/>
      <protection locked="0"/>
    </xf>
    <xf numFmtId="0" fontId="15" fillId="2" borderId="49" xfId="0" applyFont="1" applyFill="1" applyBorder="1" applyAlignment="1" applyProtection="1">
      <alignment horizontal="left" vertical="center"/>
      <protection locked="0"/>
    </xf>
    <xf numFmtId="0" fontId="15" fillId="2" borderId="50" xfId="0" applyFont="1" applyFill="1" applyBorder="1" applyAlignment="1" applyProtection="1">
      <alignment horizontal="left" vertical="center"/>
      <protection locked="0"/>
    </xf>
    <xf numFmtId="0" fontId="24" fillId="20" borderId="32" xfId="0" applyFont="1" applyFill="1" applyBorder="1" applyAlignment="1" applyProtection="1">
      <alignment horizontal="center" vertical="center" wrapText="1"/>
    </xf>
    <xf numFmtId="0" fontId="13" fillId="23" borderId="19" xfId="0" applyFont="1" applyFill="1" applyBorder="1" applyAlignment="1" applyProtection="1">
      <alignment horizontal="center" vertical="center"/>
    </xf>
    <xf numFmtId="0" fontId="13" fillId="23" borderId="20" xfId="0" applyFont="1" applyFill="1" applyBorder="1" applyAlignment="1" applyProtection="1">
      <alignment horizontal="center" vertical="center"/>
    </xf>
    <xf numFmtId="0" fontId="13" fillId="23" borderId="21" xfId="0" applyFont="1" applyFill="1" applyBorder="1" applyAlignment="1" applyProtection="1">
      <alignment horizontal="center" vertical="center"/>
    </xf>
    <xf numFmtId="0" fontId="39" fillId="2" borderId="25" xfId="0" applyFont="1" applyFill="1" applyBorder="1" applyAlignment="1" applyProtection="1">
      <alignment horizontal="center" vertical="center"/>
      <protection locked="0"/>
    </xf>
    <xf numFmtId="0" fontId="39" fillId="2" borderId="22" xfId="0" applyFont="1" applyFill="1" applyBorder="1" applyAlignment="1" applyProtection="1">
      <alignment horizontal="center" vertical="center"/>
      <protection locked="0"/>
    </xf>
    <xf numFmtId="0" fontId="39" fillId="2" borderId="26" xfId="0" applyFont="1" applyFill="1" applyBorder="1" applyAlignment="1" applyProtection="1">
      <alignment horizontal="center" vertical="center"/>
      <protection locked="0"/>
    </xf>
    <xf numFmtId="0" fontId="5" fillId="27" borderId="44" xfId="0" applyFont="1" applyFill="1" applyBorder="1" applyAlignment="1" applyProtection="1">
      <alignment horizontal="center" vertical="center" wrapText="1"/>
    </xf>
    <xf numFmtId="0" fontId="5" fillId="27" borderId="68" xfId="0" applyFont="1" applyFill="1" applyBorder="1" applyAlignment="1" applyProtection="1">
      <alignment horizontal="center" vertical="center" wrapText="1"/>
    </xf>
    <xf numFmtId="0" fontId="16" fillId="23" borderId="58" xfId="0" applyFont="1" applyFill="1" applyBorder="1" applyAlignment="1" applyProtection="1">
      <alignment horizontal="center" vertical="center"/>
    </xf>
    <xf numFmtId="0" fontId="16" fillId="23" borderId="0" xfId="0" applyFont="1" applyFill="1" applyBorder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 wrapText="1"/>
    </xf>
    <xf numFmtId="0" fontId="36" fillId="2" borderId="39" xfId="0" applyFont="1" applyFill="1" applyBorder="1" applyAlignment="1" applyProtection="1">
      <alignment horizontal="center" vertical="center" wrapText="1"/>
      <protection locked="0"/>
    </xf>
    <xf numFmtId="0" fontId="36" fillId="25" borderId="0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left" vertical="center" wrapText="1"/>
    </xf>
    <xf numFmtId="0" fontId="30" fillId="2" borderId="32" xfId="0" applyFont="1" applyFill="1" applyBorder="1" applyAlignment="1" applyProtection="1">
      <alignment horizontal="center" vertical="center" wrapText="1"/>
      <protection locked="0"/>
    </xf>
    <xf numFmtId="0" fontId="16" fillId="21" borderId="6" xfId="0" applyFont="1" applyFill="1" applyBorder="1" applyAlignment="1" applyProtection="1">
      <alignment horizontal="center" vertical="center" wrapText="1"/>
    </xf>
    <xf numFmtId="0" fontId="16" fillId="21" borderId="7" xfId="0" applyFont="1" applyFill="1" applyBorder="1" applyAlignment="1" applyProtection="1">
      <alignment horizontal="center" vertical="center" wrapText="1"/>
    </xf>
    <xf numFmtId="0" fontId="13" fillId="20" borderId="5" xfId="0" applyFont="1" applyFill="1" applyBorder="1" applyAlignment="1" applyProtection="1">
      <alignment horizontal="right" vertical="center" wrapText="1"/>
    </xf>
    <xf numFmtId="0" fontId="13" fillId="20" borderId="6" xfId="0" applyFont="1" applyFill="1" applyBorder="1" applyAlignment="1" applyProtection="1">
      <alignment horizontal="right" vertical="center" wrapText="1"/>
    </xf>
    <xf numFmtId="0" fontId="11" fillId="20" borderId="6" xfId="0" applyFont="1" applyFill="1" applyBorder="1" applyAlignment="1" applyProtection="1">
      <alignment horizontal="center" vertical="center" wrapText="1"/>
    </xf>
    <xf numFmtId="0" fontId="11" fillId="20" borderId="7" xfId="0" applyFont="1" applyFill="1" applyBorder="1" applyAlignment="1" applyProtection="1">
      <alignment horizontal="center" vertical="center" wrapText="1"/>
    </xf>
    <xf numFmtId="0" fontId="13" fillId="15" borderId="5" xfId="0" applyFont="1" applyFill="1" applyBorder="1" applyAlignment="1" applyProtection="1">
      <alignment horizontal="right" vertical="center" wrapText="1"/>
    </xf>
    <xf numFmtId="0" fontId="13" fillId="15" borderId="6" xfId="0" applyFont="1" applyFill="1" applyBorder="1" applyAlignment="1" applyProtection="1">
      <alignment horizontal="right" vertical="center" wrapText="1"/>
    </xf>
    <xf numFmtId="0" fontId="13" fillId="10" borderId="5" xfId="0" applyFont="1" applyFill="1" applyBorder="1" applyAlignment="1" applyProtection="1">
      <alignment horizontal="right" vertical="center" wrapText="1"/>
    </xf>
    <xf numFmtId="0" fontId="13" fillId="10" borderId="6" xfId="0" applyFont="1" applyFill="1" applyBorder="1" applyAlignment="1" applyProtection="1">
      <alignment horizontal="right" vertical="center" wrapText="1"/>
    </xf>
    <xf numFmtId="0" fontId="11" fillId="9" borderId="32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/>
    </xf>
    <xf numFmtId="0" fontId="11" fillId="10" borderId="7" xfId="0" applyFont="1" applyFill="1" applyBorder="1" applyAlignment="1" applyProtection="1">
      <alignment horizontal="center" vertical="center"/>
    </xf>
    <xf numFmtId="0" fontId="40" fillId="23" borderId="0" xfId="0" applyFont="1" applyFill="1" applyBorder="1" applyAlignment="1" applyProtection="1">
      <alignment horizontal="center" vertical="center" wrapText="1"/>
      <protection locked="0"/>
    </xf>
    <xf numFmtId="0" fontId="41" fillId="23" borderId="0" xfId="0" applyFont="1" applyFill="1" applyBorder="1" applyAlignment="1" applyProtection="1">
      <alignment horizontal="center" vertical="center" wrapText="1"/>
      <protection locked="0"/>
    </xf>
    <xf numFmtId="0" fontId="24" fillId="14" borderId="32" xfId="0" applyFont="1" applyFill="1" applyBorder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23" fillId="27" borderId="24" xfId="0" applyFont="1" applyFill="1" applyBorder="1" applyAlignment="1" applyProtection="1">
      <alignment horizontal="center" vertical="center"/>
      <protection locked="0"/>
    </xf>
    <xf numFmtId="0" fontId="23" fillId="27" borderId="8" xfId="0" applyFont="1" applyFill="1" applyBorder="1" applyAlignment="1" applyProtection="1">
      <alignment horizontal="center" vertical="center"/>
      <protection locked="0"/>
    </xf>
    <xf numFmtId="0" fontId="16" fillId="23" borderId="12" xfId="0" applyFont="1" applyFill="1" applyBorder="1" applyAlignment="1" applyProtection="1">
      <alignment horizontal="center" vertical="center"/>
    </xf>
    <xf numFmtId="0" fontId="16" fillId="23" borderId="59" xfId="0" applyFont="1" applyFill="1" applyBorder="1" applyAlignment="1" applyProtection="1">
      <alignment horizontal="center" vertical="center"/>
    </xf>
    <xf numFmtId="0" fontId="21" fillId="23" borderId="13" xfId="0" applyFont="1" applyFill="1" applyBorder="1" applyAlignment="1" applyProtection="1">
      <alignment horizontal="center" vertical="center"/>
    </xf>
    <xf numFmtId="0" fontId="16" fillId="26" borderId="58" xfId="0" applyFont="1" applyFill="1" applyBorder="1" applyAlignment="1" applyProtection="1">
      <alignment horizontal="center" vertical="center"/>
    </xf>
    <xf numFmtId="0" fontId="21" fillId="27" borderId="0" xfId="0" applyFont="1" applyFill="1" applyBorder="1" applyAlignment="1" applyProtection="1">
      <alignment horizontal="center" vertical="center"/>
    </xf>
    <xf numFmtId="0" fontId="16" fillId="11" borderId="58" xfId="0" applyFont="1" applyFill="1" applyBorder="1" applyAlignment="1" applyProtection="1">
      <alignment horizontal="center" vertical="center"/>
    </xf>
    <xf numFmtId="0" fontId="16" fillId="22" borderId="61" xfId="0" applyFont="1" applyFill="1" applyBorder="1" applyAlignment="1" applyProtection="1">
      <alignment horizontal="center" vertical="center"/>
    </xf>
    <xf numFmtId="0" fontId="12" fillId="25" borderId="0" xfId="0" applyFont="1" applyFill="1" applyBorder="1" applyAlignment="1" applyProtection="1">
      <alignment horizontal="right" vertical="center" wrapText="1"/>
    </xf>
    <xf numFmtId="0" fontId="6" fillId="25" borderId="0" xfId="0" applyFont="1" applyFill="1" applyBorder="1" applyAlignment="1" applyProtection="1">
      <alignment horizontal="center" vertical="center" wrapText="1"/>
    </xf>
    <xf numFmtId="0" fontId="16" fillId="22" borderId="60" xfId="0" applyFont="1" applyFill="1" applyBorder="1" applyAlignment="1" applyProtection="1">
      <alignment horizontal="left" vertical="center" indent="1"/>
    </xf>
    <xf numFmtId="0" fontId="16" fillId="22" borderId="61" xfId="0" applyFont="1" applyFill="1" applyBorder="1" applyAlignment="1" applyProtection="1">
      <alignment horizontal="left" vertical="center" indent="1"/>
    </xf>
    <xf numFmtId="0" fontId="5" fillId="26" borderId="57" xfId="0" applyFont="1" applyFill="1" applyBorder="1" applyAlignment="1" applyProtection="1">
      <alignment horizontal="right" vertical="center" wrapText="1"/>
    </xf>
    <xf numFmtId="0" fontId="5" fillId="26" borderId="58" xfId="0" applyFont="1" applyFill="1" applyBorder="1" applyAlignment="1" applyProtection="1">
      <alignment horizontal="right" vertical="center" wrapText="1"/>
    </xf>
    <xf numFmtId="0" fontId="5" fillId="27" borderId="11" xfId="0" applyFont="1" applyFill="1" applyBorder="1" applyAlignment="1" applyProtection="1">
      <alignment horizontal="right" vertical="center"/>
    </xf>
    <xf numFmtId="0" fontId="5" fillId="27" borderId="0" xfId="0" applyFont="1" applyFill="1" applyBorder="1" applyAlignment="1" applyProtection="1">
      <alignment horizontal="right" vertical="center"/>
    </xf>
    <xf numFmtId="0" fontId="5" fillId="26" borderId="11" xfId="0" applyFont="1" applyFill="1" applyBorder="1" applyAlignment="1" applyProtection="1">
      <alignment horizontal="right" vertical="center"/>
    </xf>
    <xf numFmtId="0" fontId="5" fillId="26" borderId="0" xfId="0" applyFont="1" applyFill="1" applyBorder="1" applyAlignment="1" applyProtection="1">
      <alignment horizontal="right" vertical="center"/>
    </xf>
    <xf numFmtId="0" fontId="11" fillId="21" borderId="5" xfId="0" applyFont="1" applyFill="1" applyBorder="1" applyAlignment="1" applyProtection="1">
      <alignment horizontal="right" vertical="center"/>
    </xf>
    <xf numFmtId="0" fontId="11" fillId="21" borderId="6" xfId="0" applyFont="1" applyFill="1" applyBorder="1" applyAlignment="1" applyProtection="1">
      <alignment horizontal="right" vertical="center"/>
    </xf>
    <xf numFmtId="0" fontId="11" fillId="23" borderId="76" xfId="0" applyFont="1" applyFill="1" applyBorder="1" applyAlignment="1" applyProtection="1">
      <alignment horizontal="center" wrapText="1"/>
    </xf>
    <xf numFmtId="0" fontId="11" fillId="23" borderId="34" xfId="0" applyFont="1" applyFill="1" applyBorder="1" applyAlignment="1" applyProtection="1">
      <alignment horizontal="center" wrapText="1"/>
    </xf>
    <xf numFmtId="0" fontId="11" fillId="23" borderId="75" xfId="0" applyFont="1" applyFill="1" applyBorder="1" applyAlignment="1" applyProtection="1">
      <alignment horizontal="center" wrapText="1"/>
    </xf>
    <xf numFmtId="0" fontId="19" fillId="19" borderId="32" xfId="0" applyFont="1" applyFill="1" applyBorder="1" applyAlignment="1" applyProtection="1">
      <alignment horizontal="center" vertical="center" wrapText="1"/>
    </xf>
    <xf numFmtId="0" fontId="16" fillId="26" borderId="0" xfId="0" applyFont="1" applyFill="1" applyBorder="1" applyAlignment="1" applyProtection="1">
      <alignment horizontal="center" vertical="center"/>
    </xf>
    <xf numFmtId="0" fontId="13" fillId="11" borderId="32" xfId="0" applyFont="1" applyFill="1" applyBorder="1" applyAlignment="1" applyProtection="1">
      <alignment horizontal="center" vertical="center" wrapText="1"/>
    </xf>
    <xf numFmtId="0" fontId="39" fillId="2" borderId="28" xfId="0" applyFont="1" applyFill="1" applyBorder="1" applyAlignment="1" applyProtection="1">
      <alignment horizontal="center" vertical="center"/>
      <protection locked="0"/>
    </xf>
    <xf numFmtId="0" fontId="39" fillId="2" borderId="23" xfId="0" applyFont="1" applyFill="1" applyBorder="1" applyAlignment="1" applyProtection="1">
      <alignment horizontal="center" vertical="center"/>
      <protection locked="0"/>
    </xf>
    <xf numFmtId="0" fontId="39" fillId="2" borderId="29" xfId="0" applyFont="1" applyFill="1" applyBorder="1" applyAlignment="1" applyProtection="1">
      <alignment horizontal="center" vertical="center"/>
      <protection locked="0"/>
    </xf>
    <xf numFmtId="0" fontId="30" fillId="0" borderId="32" xfId="0" applyFont="1" applyFill="1" applyBorder="1" applyAlignment="1" applyProtection="1">
      <alignment horizontal="center" vertical="center"/>
      <protection locked="0"/>
    </xf>
    <xf numFmtId="0" fontId="11" fillId="15" borderId="6" xfId="0" applyFont="1" applyFill="1" applyBorder="1" applyAlignment="1" applyProtection="1">
      <alignment horizontal="center" vertical="center" wrapText="1"/>
    </xf>
    <xf numFmtId="0" fontId="11" fillId="15" borderId="7" xfId="0" applyFont="1" applyFill="1" applyBorder="1" applyAlignment="1" applyProtection="1">
      <alignment horizontal="center" vertical="center" wrapText="1"/>
    </xf>
    <xf numFmtId="0" fontId="11" fillId="23" borderId="35" xfId="0" applyFont="1" applyFill="1" applyBorder="1" applyAlignment="1" applyProtection="1">
      <alignment horizontal="center" wrapText="1"/>
    </xf>
    <xf numFmtId="0" fontId="20" fillId="11" borderId="33" xfId="0" applyFont="1" applyFill="1" applyBorder="1" applyAlignment="1" applyProtection="1">
      <alignment horizontal="center" vertical="center"/>
    </xf>
    <xf numFmtId="0" fontId="20" fillId="11" borderId="34" xfId="0" applyFont="1" applyFill="1" applyBorder="1" applyAlignment="1" applyProtection="1">
      <alignment horizontal="center" vertical="center"/>
    </xf>
    <xf numFmtId="0" fontId="20" fillId="11" borderId="35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 applyProtection="1">
      <alignment horizontal="left" vertical="center" wrapText="1" indent="2"/>
      <protection locked="0"/>
    </xf>
    <xf numFmtId="0" fontId="11" fillId="23" borderId="33" xfId="0" applyFont="1" applyFill="1" applyBorder="1" applyAlignment="1" applyProtection="1">
      <alignment horizontal="center" vertical="center" wrapText="1"/>
    </xf>
    <xf numFmtId="0" fontId="11" fillId="23" borderId="34" xfId="0" applyFont="1" applyFill="1" applyBorder="1" applyAlignment="1" applyProtection="1">
      <alignment horizontal="center" vertical="center" wrapText="1"/>
    </xf>
    <xf numFmtId="0" fontId="11" fillId="23" borderId="75" xfId="0" applyFont="1" applyFill="1" applyBorder="1" applyAlignment="1" applyProtection="1">
      <alignment horizontal="center" vertical="center" wrapText="1"/>
    </xf>
    <xf numFmtId="0" fontId="12" fillId="23" borderId="45" xfId="0" applyFont="1" applyFill="1" applyBorder="1" applyAlignment="1" applyProtection="1">
      <alignment horizontal="center" vertical="center"/>
    </xf>
    <xf numFmtId="0" fontId="12" fillId="23" borderId="46" xfId="0" applyFont="1" applyFill="1" applyBorder="1" applyAlignment="1" applyProtection="1">
      <alignment horizontal="center" vertical="center"/>
    </xf>
    <xf numFmtId="0" fontId="12" fillId="23" borderId="47" xfId="0" applyFont="1" applyFill="1" applyBorder="1" applyAlignment="1" applyProtection="1">
      <alignment horizontal="center" vertical="center"/>
    </xf>
    <xf numFmtId="0" fontId="12" fillId="14" borderId="8" xfId="0" applyFont="1" applyFill="1" applyBorder="1" applyAlignment="1" applyProtection="1">
      <alignment horizontal="right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22" fillId="27" borderId="67" xfId="0" applyFont="1" applyFill="1" applyBorder="1" applyAlignment="1" applyProtection="1">
      <alignment horizontal="right" vertical="center" wrapText="1"/>
    </xf>
    <xf numFmtId="0" fontId="22" fillId="27" borderId="44" xfId="0" applyFont="1" applyFill="1" applyBorder="1" applyAlignment="1" applyProtection="1">
      <alignment horizontal="right" vertical="center" wrapText="1"/>
    </xf>
    <xf numFmtId="0" fontId="13" fillId="24" borderId="45" xfId="0" applyFont="1" applyFill="1" applyBorder="1" applyAlignment="1" applyProtection="1">
      <alignment horizontal="center" vertical="center"/>
    </xf>
    <xf numFmtId="0" fontId="13" fillId="24" borderId="46" xfId="0" applyFont="1" applyFill="1" applyBorder="1" applyAlignment="1" applyProtection="1">
      <alignment horizontal="center" vertical="center"/>
    </xf>
    <xf numFmtId="0" fontId="13" fillId="24" borderId="47" xfId="0" applyFont="1" applyFill="1" applyBorder="1" applyAlignment="1" applyProtection="1">
      <alignment horizontal="center" vertical="center"/>
    </xf>
    <xf numFmtId="164" fontId="34" fillId="2" borderId="0" xfId="0" applyNumberFormat="1" applyFont="1" applyFill="1" applyBorder="1" applyAlignment="1" applyProtection="1">
      <alignment horizontal="left" vertical="center" wrapText="1" indent="1"/>
    </xf>
    <xf numFmtId="0" fontId="12" fillId="27" borderId="36" xfId="0" applyFont="1" applyFill="1" applyBorder="1" applyAlignment="1" applyProtection="1">
      <alignment horizontal="left" vertical="center" wrapText="1" indent="2"/>
    </xf>
    <xf numFmtId="0" fontId="12" fillId="27" borderId="0" xfId="0" applyFont="1" applyFill="1" applyBorder="1" applyAlignment="1" applyProtection="1">
      <alignment horizontal="left" vertical="center" wrapText="1" indent="2"/>
    </xf>
    <xf numFmtId="0" fontId="5" fillId="27" borderId="10" xfId="0" applyFont="1" applyFill="1" applyBorder="1" applyAlignment="1" applyProtection="1">
      <alignment horizontal="right" vertical="center"/>
    </xf>
    <xf numFmtId="0" fontId="5" fillId="27" borderId="9" xfId="0" applyFont="1" applyFill="1" applyBorder="1" applyAlignment="1" applyProtection="1">
      <alignment horizontal="right" vertical="center"/>
    </xf>
    <xf numFmtId="0" fontId="5" fillId="23" borderId="11" xfId="0" applyFont="1" applyFill="1" applyBorder="1" applyAlignment="1" applyProtection="1">
      <alignment horizontal="right" vertical="center"/>
    </xf>
    <xf numFmtId="0" fontId="5" fillId="23" borderId="0" xfId="0" applyFont="1" applyFill="1" applyBorder="1" applyAlignment="1" applyProtection="1">
      <alignment horizontal="right" vertical="center"/>
    </xf>
    <xf numFmtId="0" fontId="13" fillId="24" borderId="45" xfId="0" applyFont="1" applyFill="1" applyBorder="1" applyAlignment="1" applyProtection="1">
      <alignment horizontal="center" vertical="center" wrapText="1"/>
    </xf>
    <xf numFmtId="0" fontId="13" fillId="24" borderId="46" xfId="0" applyFont="1" applyFill="1" applyBorder="1" applyAlignment="1" applyProtection="1">
      <alignment horizontal="center" vertical="center" wrapText="1"/>
    </xf>
    <xf numFmtId="0" fontId="13" fillId="24" borderId="47" xfId="0" applyFont="1" applyFill="1" applyBorder="1" applyAlignment="1" applyProtection="1">
      <alignment horizontal="center" vertical="center" wrapText="1"/>
    </xf>
    <xf numFmtId="0" fontId="5" fillId="16" borderId="0" xfId="0" applyFont="1" applyFill="1" applyBorder="1" applyAlignment="1" applyProtection="1">
      <alignment horizontal="center" vertical="center" wrapText="1"/>
    </xf>
    <xf numFmtId="0" fontId="16" fillId="11" borderId="57" xfId="0" applyFont="1" applyFill="1" applyBorder="1" applyAlignment="1" applyProtection="1">
      <alignment horizontal="left" vertical="center" indent="1"/>
    </xf>
    <xf numFmtId="0" fontId="16" fillId="11" borderId="58" xfId="0" applyFont="1" applyFill="1" applyBorder="1" applyAlignment="1" applyProtection="1">
      <alignment horizontal="left" vertical="center" indent="1"/>
    </xf>
    <xf numFmtId="0" fontId="5" fillId="23" borderId="57" xfId="0" applyFont="1" applyFill="1" applyBorder="1" applyAlignment="1" applyProtection="1">
      <alignment horizontal="right" vertical="center"/>
    </xf>
    <xf numFmtId="0" fontId="5" fillId="23" borderId="58" xfId="0" applyFont="1" applyFill="1" applyBorder="1" applyAlignment="1" applyProtection="1">
      <alignment horizontal="right" vertical="center"/>
    </xf>
    <xf numFmtId="0" fontId="22" fillId="18" borderId="36" xfId="0" applyFont="1" applyFill="1" applyBorder="1" applyAlignment="1" applyProtection="1">
      <alignment horizontal="left" vertical="center" wrapText="1" indent="2"/>
    </xf>
    <xf numFmtId="0" fontId="22" fillId="18" borderId="0" xfId="0" applyFont="1" applyFill="1" applyBorder="1" applyAlignment="1" applyProtection="1">
      <alignment horizontal="left" vertical="center" wrapText="1" indent="2"/>
    </xf>
    <xf numFmtId="0" fontId="5" fillId="23" borderId="15" xfId="0" applyFont="1" applyFill="1" applyBorder="1" applyAlignment="1" applyProtection="1">
      <alignment horizontal="right" vertical="center"/>
    </xf>
    <xf numFmtId="0" fontId="5" fillId="23" borderId="14" xfId="0" applyFont="1" applyFill="1" applyBorder="1" applyAlignment="1" applyProtection="1">
      <alignment horizontal="right" vertical="center"/>
    </xf>
    <xf numFmtId="0" fontId="7" fillId="4" borderId="0" xfId="0" applyFont="1" applyFill="1" applyBorder="1" applyAlignment="1" applyProtection="1">
      <alignment horizontal="center" vertical="top" wrapText="1"/>
    </xf>
    <xf numFmtId="0" fontId="34" fillId="2" borderId="0" xfId="0" applyFont="1" applyFill="1" applyBorder="1" applyAlignment="1" applyProtection="1">
      <alignment horizontal="center" vertical="center" wrapText="1"/>
    </xf>
    <xf numFmtId="0" fontId="12" fillId="23" borderId="41" xfId="0" applyFont="1" applyFill="1" applyBorder="1" applyAlignment="1" applyProtection="1">
      <alignment horizontal="center" vertical="center"/>
    </xf>
    <xf numFmtId="0" fontId="12" fillId="23" borderId="42" xfId="0" applyFont="1" applyFill="1" applyBorder="1" applyAlignment="1" applyProtection="1">
      <alignment horizontal="center" vertical="center"/>
    </xf>
    <xf numFmtId="0" fontId="12" fillId="23" borderId="43" xfId="0" applyFont="1" applyFill="1" applyBorder="1" applyAlignment="1" applyProtection="1">
      <alignment horizontal="center" vertical="center"/>
    </xf>
    <xf numFmtId="0" fontId="12" fillId="14" borderId="38" xfId="0" applyFont="1" applyFill="1" applyBorder="1" applyAlignment="1" applyProtection="1">
      <alignment horizontal="left" vertical="top" wrapText="1" indent="1"/>
    </xf>
    <xf numFmtId="0" fontId="12" fillId="14" borderId="39" xfId="0" applyFont="1" applyFill="1" applyBorder="1" applyAlignment="1" applyProtection="1">
      <alignment horizontal="left" vertical="top" wrapText="1" indent="1"/>
    </xf>
    <xf numFmtId="0" fontId="12" fillId="14" borderId="70" xfId="0" applyFont="1" applyFill="1" applyBorder="1" applyAlignment="1" applyProtection="1">
      <alignment horizontal="left" vertical="top" wrapText="1" indent="1"/>
    </xf>
    <xf numFmtId="0" fontId="68" fillId="27" borderId="0" xfId="0" applyFont="1" applyFill="1" applyBorder="1" applyAlignment="1" applyProtection="1">
      <alignment horizontal="right" vertical="center" wrapText="1"/>
    </xf>
    <xf numFmtId="0" fontId="22" fillId="27" borderId="0" xfId="0" applyFont="1" applyFill="1" applyBorder="1" applyAlignment="1" applyProtection="1">
      <alignment horizontal="right" vertical="center" wrapText="1"/>
    </xf>
    <xf numFmtId="0" fontId="46" fillId="24" borderId="0" xfId="0" applyFont="1" applyFill="1" applyBorder="1" applyAlignment="1" applyProtection="1">
      <alignment horizontal="center" vertical="center" wrapText="1"/>
    </xf>
    <xf numFmtId="0" fontId="11" fillId="24" borderId="0" xfId="0" applyFont="1" applyFill="1" applyBorder="1" applyAlignment="1" applyProtection="1">
      <alignment horizontal="center" vertical="center" wrapText="1"/>
    </xf>
    <xf numFmtId="165" fontId="47" fillId="2" borderId="51" xfId="0" applyNumberFormat="1" applyFont="1" applyFill="1" applyBorder="1" applyAlignment="1" applyProtection="1">
      <alignment horizontal="center" vertical="center"/>
    </xf>
    <xf numFmtId="165" fontId="47" fillId="2" borderId="52" xfId="0" applyNumberFormat="1" applyFont="1" applyFill="1" applyBorder="1" applyAlignment="1" applyProtection="1">
      <alignment horizontal="center" vertical="center"/>
    </xf>
    <xf numFmtId="165" fontId="47" fillId="2" borderId="53" xfId="0" applyNumberFormat="1" applyFont="1" applyFill="1" applyBorder="1" applyAlignment="1" applyProtection="1">
      <alignment horizontal="center" vertical="center"/>
    </xf>
    <xf numFmtId="165" fontId="47" fillId="2" borderId="54" xfId="0" applyNumberFormat="1" applyFont="1" applyFill="1" applyBorder="1" applyAlignment="1" applyProtection="1">
      <alignment horizontal="center" vertical="center"/>
    </xf>
    <xf numFmtId="165" fontId="47" fillId="2" borderId="55" xfId="0" applyNumberFormat="1" applyFont="1" applyFill="1" applyBorder="1" applyAlignment="1" applyProtection="1">
      <alignment horizontal="center" vertical="center"/>
    </xf>
    <xf numFmtId="165" fontId="47" fillId="2" borderId="56" xfId="0" applyNumberFormat="1" applyFont="1" applyFill="1" applyBorder="1" applyAlignment="1" applyProtection="1">
      <alignment horizontal="center" vertical="center"/>
    </xf>
    <xf numFmtId="0" fontId="5" fillId="22" borderId="39" xfId="0" applyFont="1" applyFill="1" applyBorder="1" applyAlignment="1" applyProtection="1">
      <alignment horizontal="center" vertical="center" wrapText="1"/>
    </xf>
    <xf numFmtId="0" fontId="11" fillId="29" borderId="33" xfId="0" applyFont="1" applyFill="1" applyBorder="1" applyAlignment="1" applyProtection="1">
      <alignment horizontal="center" vertical="center"/>
      <protection locked="0"/>
    </xf>
    <xf numFmtId="0" fontId="11" fillId="29" borderId="34" xfId="0" applyFont="1" applyFill="1" applyBorder="1" applyAlignment="1" applyProtection="1">
      <alignment horizontal="center" vertical="center"/>
      <protection locked="0"/>
    </xf>
    <xf numFmtId="0" fontId="11" fillId="29" borderId="35" xfId="0" applyFont="1" applyFill="1" applyBorder="1" applyAlignment="1" applyProtection="1">
      <alignment horizontal="center" vertical="center"/>
      <protection locked="0"/>
    </xf>
    <xf numFmtId="164" fontId="23" fillId="0" borderId="0" xfId="0" applyNumberFormat="1" applyFont="1" applyFill="1" applyBorder="1" applyAlignment="1" applyProtection="1">
      <alignment horizontal="center" vertical="center"/>
    </xf>
    <xf numFmtId="0" fontId="11" fillId="29" borderId="36" xfId="0" applyFont="1" applyFill="1" applyBorder="1" applyAlignment="1" applyProtection="1">
      <alignment horizontal="center" vertical="center"/>
      <protection locked="0"/>
    </xf>
    <xf numFmtId="0" fontId="11" fillId="29" borderId="0" xfId="0" applyFont="1" applyFill="1" applyBorder="1" applyAlignment="1" applyProtection="1">
      <alignment horizontal="center" vertical="center"/>
      <protection locked="0"/>
    </xf>
    <xf numFmtId="0" fontId="11" fillId="29" borderId="37" xfId="0" applyFont="1" applyFill="1" applyBorder="1" applyAlignment="1" applyProtection="1">
      <alignment horizontal="center" vertical="center"/>
      <protection locked="0"/>
    </xf>
    <xf numFmtId="164" fontId="55" fillId="0" borderId="0" xfId="0" applyNumberFormat="1" applyFont="1" applyFill="1" applyBorder="1" applyAlignment="1" applyProtection="1">
      <alignment horizontal="center" vertical="center"/>
    </xf>
    <xf numFmtId="0" fontId="50" fillId="4" borderId="0" xfId="0" applyFont="1" applyFill="1" applyBorder="1" applyAlignment="1" applyProtection="1">
      <alignment horizontal="left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164" fontId="50" fillId="4" borderId="0" xfId="0" applyNumberFormat="1" applyFont="1" applyFill="1" applyBorder="1" applyAlignment="1" applyProtection="1">
      <alignment horizontal="left" vertical="center" wrapText="1"/>
      <protection locked="0"/>
    </xf>
    <xf numFmtId="164" fontId="51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Border="1" applyAlignment="1" applyProtection="1">
      <alignment horizontal="center" vertical="center"/>
    </xf>
    <xf numFmtId="0" fontId="46" fillId="24" borderId="0" xfId="0" applyFont="1" applyFill="1" applyBorder="1" applyAlignment="1" applyProtection="1">
      <alignment horizontal="center" vertical="center" wrapText="1"/>
      <protection locked="0"/>
    </xf>
    <xf numFmtId="0" fontId="11" fillId="24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left" vertical="top" wrapText="1"/>
      <protection locked="0"/>
    </xf>
    <xf numFmtId="0" fontId="63" fillId="32" borderId="85" xfId="0" applyFont="1" applyFill="1" applyBorder="1" applyAlignment="1">
      <alignment horizontal="center" vertical="center" wrapText="1"/>
    </xf>
    <xf numFmtId="0" fontId="63" fillId="32" borderId="86" xfId="0" applyFont="1" applyFill="1" applyBorder="1" applyAlignment="1">
      <alignment horizontal="center" vertical="center" wrapText="1"/>
    </xf>
    <xf numFmtId="17" fontId="24" fillId="22" borderId="83" xfId="0" applyNumberFormat="1" applyFont="1" applyFill="1" applyBorder="1" applyAlignment="1">
      <alignment horizontal="center" vertical="center" wrapText="1"/>
    </xf>
    <xf numFmtId="0" fontId="59" fillId="15" borderId="0" xfId="0" applyFont="1" applyFill="1" applyBorder="1" applyAlignment="1" applyProtection="1">
      <alignment horizontal="center" vertical="center"/>
    </xf>
    <xf numFmtId="0" fontId="59" fillId="15" borderId="84" xfId="0" applyFont="1" applyFill="1" applyBorder="1" applyAlignment="1" applyProtection="1">
      <alignment horizontal="center" vertical="center"/>
    </xf>
    <xf numFmtId="0" fontId="24" fillId="23" borderId="83" xfId="0" applyFont="1" applyFill="1" applyBorder="1" applyAlignment="1">
      <alignment horizontal="center" vertical="center" wrapText="1"/>
    </xf>
    <xf numFmtId="0" fontId="60" fillId="22" borderId="0" xfId="0" applyFont="1" applyFill="1" applyAlignment="1">
      <alignment horizontal="center" vertical="center" wrapText="1"/>
    </xf>
    <xf numFmtId="17" fontId="24" fillId="22" borderId="82" xfId="0" applyNumberFormat="1" applyFont="1" applyFill="1" applyBorder="1" applyAlignment="1">
      <alignment horizontal="center" vertical="center" wrapText="1"/>
    </xf>
    <xf numFmtId="0" fontId="24" fillId="23" borderId="82" xfId="0" applyFont="1" applyFill="1" applyBorder="1" applyAlignment="1">
      <alignment horizontal="left" vertical="center" wrapText="1" indent="2"/>
    </xf>
    <xf numFmtId="0" fontId="26" fillId="15" borderId="0" xfId="0" applyFont="1" applyFill="1" applyBorder="1" applyAlignment="1">
      <alignment horizontal="center" vertical="center"/>
    </xf>
    <xf numFmtId="0" fontId="24" fillId="30" borderId="104" xfId="0" applyFont="1" applyFill="1" applyBorder="1" applyAlignment="1">
      <alignment horizontal="center" vertical="center"/>
    </xf>
    <xf numFmtId="0" fontId="24" fillId="30" borderId="105" xfId="0" applyFont="1" applyFill="1" applyBorder="1" applyAlignment="1">
      <alignment horizontal="center" vertical="center"/>
    </xf>
    <xf numFmtId="0" fontId="24" fillId="30" borderId="106" xfId="0" applyFont="1" applyFill="1" applyBorder="1" applyAlignment="1">
      <alignment horizontal="center" vertical="center"/>
    </xf>
    <xf numFmtId="0" fontId="13" fillId="36" borderId="77" xfId="0" applyFont="1" applyFill="1" applyBorder="1" applyAlignment="1">
      <alignment horizontal="center" vertical="center"/>
    </xf>
    <xf numFmtId="0" fontId="13" fillId="36" borderId="78" xfId="0" applyFont="1" applyFill="1" applyBorder="1" applyAlignment="1">
      <alignment horizontal="center" vertical="center"/>
    </xf>
    <xf numFmtId="0" fontId="13" fillId="36" borderId="79" xfId="0" applyFont="1" applyFill="1" applyBorder="1" applyAlignment="1">
      <alignment horizontal="center" vertical="center"/>
    </xf>
    <xf numFmtId="0" fontId="62" fillId="22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16" fillId="22" borderId="100" xfId="0" applyFont="1" applyFill="1" applyBorder="1" applyAlignment="1">
      <alignment horizontal="center" vertical="center"/>
    </xf>
    <xf numFmtId="0" fontId="16" fillId="22" borderId="102" xfId="0" applyFont="1" applyFill="1" applyBorder="1" applyAlignment="1">
      <alignment horizontal="center" vertical="center"/>
    </xf>
    <xf numFmtId="0" fontId="16" fillId="22" borderId="10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</dxfs>
  <tableStyles count="0" defaultTableStyle="TableStyleMedium2" defaultPivotStyle="PivotStyleLight16"/>
  <colors>
    <mruColors>
      <color rgb="FF004786"/>
      <color rgb="FF0093D0"/>
      <color rgb="FF404040"/>
      <color rgb="FF041243"/>
      <color rgb="FFD60057"/>
      <color rgb="FF000000"/>
      <color rgb="FFFFF5D9"/>
      <color rgb="FFFFEBB3"/>
      <color rgb="FFFFFCF3"/>
      <color rgb="FFFFF8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257176</xdr:rowOff>
    </xdr:from>
    <xdr:to>
      <xdr:col>16</xdr:col>
      <xdr:colOff>47625</xdr:colOff>
      <xdr:row>0</xdr:row>
      <xdr:rowOff>887578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7176"/>
          <a:ext cx="2438400" cy="630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28800"/>
          <a:ext cx="2563448" cy="676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38125"/>
          <a:ext cx="2563448" cy="67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28576</xdr:rowOff>
    </xdr:from>
    <xdr:to>
      <xdr:col>4</xdr:col>
      <xdr:colOff>361951</xdr:colOff>
      <xdr:row>1</xdr:row>
      <xdr:rowOff>707041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0501"/>
          <a:ext cx="2571750" cy="6784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190500</xdr:rowOff>
    </xdr:from>
    <xdr:to>
      <xdr:col>0</xdr:col>
      <xdr:colOff>2569572</xdr:colOff>
      <xdr:row>0</xdr:row>
      <xdr:rowOff>869156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90500"/>
          <a:ext cx="2493373" cy="67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7"/>
  <sheetViews>
    <sheetView showGridLines="0" showRowColHeaders="0" tabSelected="1" showRuler="0" zoomScaleNormal="100" zoomScaleSheetLayoutView="100" workbookViewId="0">
      <selection activeCell="S1" sqref="S1:AS1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3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2" style="2" hidden="1"/>
  </cols>
  <sheetData>
    <row r="1" spans="1:16384" s="305" customFormat="1" ht="93.75" customHeight="1" x14ac:dyDescent="0.2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6" t="s">
        <v>89</v>
      </c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</row>
    <row r="2" spans="1:16384" ht="9" customHeigh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2"/>
      <c r="AL2" s="62"/>
      <c r="AM2" s="62"/>
      <c r="AN2" s="62"/>
      <c r="AO2" s="62"/>
      <c r="AP2" s="62"/>
      <c r="AQ2" s="62"/>
      <c r="AR2" s="62"/>
      <c r="AS2" s="62"/>
    </row>
    <row r="3" spans="1:16384" s="217" customFormat="1" ht="39.75" customHeight="1" x14ac:dyDescent="0.2">
      <c r="A3" s="389" t="s">
        <v>8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</row>
    <row r="4" spans="1:16384" s="302" customFormat="1" ht="20.100000000000001" customHeight="1" x14ac:dyDescent="0.25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  <c r="AQ4" s="391"/>
      <c r="AR4" s="391"/>
      <c r="AS4" s="391"/>
    </row>
    <row r="5" spans="1:16384" s="303" customFormat="1" ht="20.100000000000001" customHeight="1" x14ac:dyDescent="0.3">
      <c r="A5" s="387" t="s">
        <v>122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</row>
    <row r="6" spans="1:16384" s="304" customFormat="1" ht="20.100000000000001" customHeight="1" x14ac:dyDescent="0.3">
      <c r="A6" s="392"/>
      <c r="B6" s="392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</row>
    <row r="7" spans="1:16384" s="303" customFormat="1" ht="20.100000000000001" customHeight="1" x14ac:dyDescent="0.3">
      <c r="A7" s="387" t="s">
        <v>123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7"/>
      <c r="AK7" s="387"/>
      <c r="AL7" s="387"/>
      <c r="AM7" s="387"/>
      <c r="AN7" s="387"/>
      <c r="AO7" s="387"/>
      <c r="AP7" s="387"/>
      <c r="AQ7" s="387"/>
      <c r="AR7" s="387"/>
      <c r="AS7" s="387"/>
      <c r="AT7" s="387"/>
      <c r="AU7" s="387"/>
      <c r="AV7" s="387"/>
      <c r="AW7" s="387"/>
      <c r="AX7" s="387"/>
      <c r="AY7" s="387"/>
      <c r="AZ7" s="387"/>
      <c r="BA7" s="387"/>
      <c r="BB7" s="387"/>
      <c r="BC7" s="387"/>
      <c r="BD7" s="387"/>
      <c r="BE7" s="387"/>
      <c r="BF7" s="387"/>
      <c r="BG7" s="387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  <c r="CV7" s="387"/>
      <c r="CW7" s="387"/>
      <c r="CX7" s="387"/>
      <c r="CY7" s="387"/>
      <c r="CZ7" s="387"/>
      <c r="DA7" s="387"/>
      <c r="DB7" s="387"/>
      <c r="DC7" s="387"/>
      <c r="DD7" s="387"/>
      <c r="DE7" s="387"/>
      <c r="DF7" s="387"/>
      <c r="DG7" s="387"/>
      <c r="DH7" s="387"/>
      <c r="DI7" s="387"/>
      <c r="DJ7" s="387"/>
      <c r="DK7" s="387"/>
      <c r="DL7" s="387"/>
      <c r="DM7" s="387"/>
      <c r="DN7" s="387"/>
      <c r="DO7" s="387"/>
      <c r="DP7" s="387"/>
      <c r="DQ7" s="387"/>
      <c r="DR7" s="387"/>
      <c r="DS7" s="387"/>
      <c r="DT7" s="387"/>
      <c r="DU7" s="387"/>
      <c r="DV7" s="387"/>
      <c r="DW7" s="387"/>
      <c r="DX7" s="387"/>
      <c r="DY7" s="387"/>
      <c r="DZ7" s="387"/>
      <c r="EA7" s="387"/>
      <c r="EB7" s="387"/>
      <c r="EC7" s="387"/>
      <c r="ED7" s="387"/>
      <c r="EE7" s="387"/>
      <c r="EF7" s="387"/>
      <c r="EG7" s="387"/>
      <c r="EH7" s="387"/>
      <c r="EI7" s="387"/>
      <c r="EJ7" s="387"/>
      <c r="EK7" s="387"/>
      <c r="EL7" s="387"/>
      <c r="EM7" s="387"/>
      <c r="EN7" s="387"/>
      <c r="EO7" s="387"/>
      <c r="EP7" s="387"/>
      <c r="EQ7" s="387"/>
      <c r="ER7" s="387"/>
      <c r="ES7" s="387"/>
      <c r="ET7" s="387"/>
      <c r="EU7" s="387"/>
      <c r="EV7" s="387"/>
      <c r="EW7" s="387"/>
      <c r="EX7" s="387"/>
      <c r="EY7" s="387"/>
      <c r="EZ7" s="387"/>
      <c r="FA7" s="387"/>
      <c r="FB7" s="387"/>
      <c r="FC7" s="387"/>
      <c r="FD7" s="387"/>
      <c r="FE7" s="387"/>
      <c r="FF7" s="387"/>
      <c r="FG7" s="387"/>
      <c r="FH7" s="387"/>
      <c r="FI7" s="387"/>
      <c r="FJ7" s="387"/>
      <c r="FK7" s="387"/>
      <c r="FL7" s="387"/>
      <c r="FM7" s="387"/>
      <c r="FN7" s="387"/>
      <c r="FO7" s="387"/>
      <c r="FP7" s="387"/>
      <c r="FQ7" s="387"/>
      <c r="FR7" s="387"/>
      <c r="FS7" s="387"/>
      <c r="FT7" s="387"/>
      <c r="FU7" s="387"/>
      <c r="FV7" s="387"/>
      <c r="FW7" s="387"/>
      <c r="FX7" s="387"/>
      <c r="FY7" s="387"/>
      <c r="FZ7" s="387"/>
      <c r="GA7" s="387"/>
      <c r="GB7" s="387"/>
      <c r="GC7" s="387"/>
      <c r="GD7" s="387"/>
      <c r="GE7" s="387"/>
      <c r="GF7" s="387"/>
      <c r="GG7" s="387"/>
      <c r="GH7" s="387"/>
      <c r="GI7" s="387"/>
      <c r="GJ7" s="387"/>
      <c r="GK7" s="387"/>
      <c r="GL7" s="387"/>
      <c r="GM7" s="387"/>
      <c r="GN7" s="387"/>
      <c r="GO7" s="387"/>
      <c r="GP7" s="387"/>
      <c r="GQ7" s="387"/>
      <c r="GR7" s="387"/>
      <c r="GS7" s="387"/>
      <c r="GT7" s="387"/>
      <c r="GU7" s="387"/>
      <c r="GV7" s="387"/>
      <c r="GW7" s="387"/>
      <c r="GX7" s="387"/>
      <c r="GY7" s="387"/>
      <c r="GZ7" s="387"/>
      <c r="HA7" s="387"/>
      <c r="HB7" s="387"/>
      <c r="HC7" s="387"/>
      <c r="HD7" s="387"/>
      <c r="HE7" s="387"/>
      <c r="HF7" s="387"/>
      <c r="HG7" s="387"/>
      <c r="HH7" s="387"/>
      <c r="HI7" s="387"/>
      <c r="HJ7" s="387"/>
      <c r="HK7" s="387"/>
      <c r="HL7" s="387"/>
      <c r="HM7" s="387"/>
      <c r="HN7" s="387"/>
      <c r="HO7" s="387"/>
      <c r="HP7" s="387"/>
      <c r="HQ7" s="387"/>
      <c r="HR7" s="387"/>
      <c r="HS7" s="387"/>
      <c r="HT7" s="387"/>
      <c r="HU7" s="387"/>
      <c r="HV7" s="387"/>
      <c r="HW7" s="387"/>
      <c r="HX7" s="387"/>
      <c r="HY7" s="387"/>
      <c r="HZ7" s="387"/>
      <c r="IA7" s="387"/>
      <c r="IB7" s="387"/>
      <c r="IC7" s="387"/>
      <c r="ID7" s="387"/>
      <c r="IE7" s="387"/>
      <c r="IF7" s="387"/>
      <c r="IG7" s="387"/>
      <c r="IH7" s="387"/>
      <c r="II7" s="387"/>
      <c r="IJ7" s="387"/>
      <c r="IK7" s="387"/>
      <c r="IL7" s="387"/>
      <c r="IM7" s="387"/>
      <c r="IN7" s="387"/>
      <c r="IO7" s="387"/>
      <c r="IP7" s="387"/>
      <c r="IQ7" s="387"/>
      <c r="IR7" s="387"/>
      <c r="IS7" s="387"/>
      <c r="IT7" s="387"/>
      <c r="IU7" s="387"/>
      <c r="IV7" s="387"/>
      <c r="IW7" s="387"/>
      <c r="IX7" s="387"/>
      <c r="IY7" s="387"/>
      <c r="IZ7" s="387"/>
      <c r="JA7" s="387"/>
      <c r="JB7" s="387"/>
      <c r="JC7" s="387"/>
      <c r="JD7" s="387"/>
      <c r="JE7" s="387"/>
      <c r="JF7" s="387"/>
      <c r="JG7" s="387"/>
      <c r="JH7" s="387"/>
      <c r="JI7" s="387"/>
      <c r="JJ7" s="387"/>
      <c r="JK7" s="387"/>
      <c r="JL7" s="387"/>
      <c r="JM7" s="387"/>
      <c r="JN7" s="387"/>
      <c r="JO7" s="387"/>
      <c r="JP7" s="387"/>
      <c r="JQ7" s="387"/>
      <c r="JR7" s="387"/>
      <c r="JS7" s="387"/>
      <c r="JT7" s="387"/>
      <c r="JU7" s="387"/>
      <c r="JV7" s="387"/>
      <c r="JW7" s="387"/>
      <c r="JX7" s="387"/>
      <c r="JY7" s="387"/>
      <c r="JZ7" s="387"/>
      <c r="KA7" s="387"/>
      <c r="KB7" s="387"/>
      <c r="KC7" s="387"/>
      <c r="KD7" s="387"/>
      <c r="KE7" s="387"/>
      <c r="KF7" s="387"/>
      <c r="KG7" s="387"/>
      <c r="KH7" s="387"/>
      <c r="KI7" s="387"/>
      <c r="KJ7" s="387"/>
      <c r="KK7" s="387"/>
      <c r="KL7" s="387"/>
      <c r="KM7" s="387"/>
      <c r="KN7" s="387"/>
      <c r="KO7" s="387"/>
      <c r="KP7" s="387"/>
      <c r="KQ7" s="387"/>
      <c r="KR7" s="387"/>
      <c r="KS7" s="387"/>
      <c r="KT7" s="387"/>
      <c r="KU7" s="387"/>
      <c r="KV7" s="387"/>
      <c r="KW7" s="387"/>
      <c r="KX7" s="387"/>
      <c r="KY7" s="387"/>
      <c r="KZ7" s="387"/>
      <c r="LA7" s="387"/>
      <c r="LB7" s="387"/>
      <c r="LC7" s="387"/>
      <c r="LD7" s="387"/>
      <c r="LE7" s="387"/>
      <c r="LF7" s="387"/>
      <c r="LG7" s="387"/>
      <c r="LH7" s="387"/>
      <c r="LI7" s="387"/>
      <c r="LJ7" s="387"/>
      <c r="LK7" s="387"/>
      <c r="LL7" s="387"/>
      <c r="LM7" s="387"/>
      <c r="LN7" s="387"/>
      <c r="LO7" s="387"/>
      <c r="LP7" s="387"/>
      <c r="LQ7" s="387"/>
      <c r="LR7" s="387"/>
      <c r="LS7" s="387"/>
      <c r="LT7" s="387"/>
      <c r="LU7" s="387"/>
      <c r="LV7" s="387"/>
      <c r="LW7" s="387"/>
      <c r="LX7" s="387"/>
      <c r="LY7" s="387"/>
      <c r="LZ7" s="387"/>
      <c r="MA7" s="387"/>
      <c r="MB7" s="387"/>
      <c r="MC7" s="387"/>
      <c r="MD7" s="387"/>
      <c r="ME7" s="387"/>
      <c r="MF7" s="387"/>
      <c r="MG7" s="387"/>
      <c r="MH7" s="387"/>
      <c r="MI7" s="387"/>
      <c r="MJ7" s="387"/>
      <c r="MK7" s="387"/>
      <c r="ML7" s="387"/>
      <c r="MM7" s="387"/>
      <c r="MN7" s="387"/>
      <c r="MO7" s="387"/>
      <c r="MP7" s="387"/>
      <c r="MQ7" s="387"/>
      <c r="MR7" s="387"/>
      <c r="MS7" s="387"/>
      <c r="MT7" s="387"/>
      <c r="MU7" s="387"/>
      <c r="MV7" s="387"/>
      <c r="MW7" s="387"/>
      <c r="MX7" s="387"/>
      <c r="MY7" s="387"/>
      <c r="MZ7" s="387"/>
      <c r="NA7" s="387"/>
      <c r="NB7" s="387"/>
      <c r="NC7" s="387"/>
      <c r="ND7" s="387"/>
      <c r="NE7" s="387"/>
      <c r="NF7" s="387"/>
      <c r="NG7" s="387"/>
      <c r="NH7" s="387"/>
      <c r="NI7" s="387"/>
      <c r="NJ7" s="387"/>
      <c r="NK7" s="387"/>
      <c r="NL7" s="387"/>
      <c r="NM7" s="387"/>
      <c r="NN7" s="387"/>
      <c r="NO7" s="387"/>
      <c r="NP7" s="387"/>
      <c r="NQ7" s="387"/>
      <c r="NR7" s="387"/>
      <c r="NS7" s="387"/>
      <c r="NT7" s="387"/>
      <c r="NU7" s="387"/>
      <c r="NV7" s="387"/>
      <c r="NW7" s="387"/>
      <c r="NX7" s="387"/>
      <c r="NY7" s="387"/>
      <c r="NZ7" s="387"/>
      <c r="OA7" s="387"/>
      <c r="OB7" s="387"/>
      <c r="OC7" s="387"/>
      <c r="OD7" s="387"/>
      <c r="OE7" s="387"/>
      <c r="OF7" s="387"/>
      <c r="OG7" s="387"/>
      <c r="OH7" s="387"/>
      <c r="OI7" s="387"/>
      <c r="OJ7" s="387"/>
      <c r="OK7" s="387"/>
      <c r="OL7" s="387"/>
      <c r="OM7" s="387"/>
      <c r="ON7" s="387"/>
      <c r="OO7" s="387"/>
      <c r="OP7" s="387"/>
      <c r="OQ7" s="387"/>
      <c r="OR7" s="387"/>
      <c r="OS7" s="387"/>
      <c r="OT7" s="387"/>
      <c r="OU7" s="387"/>
      <c r="OV7" s="387"/>
      <c r="OW7" s="387"/>
      <c r="OX7" s="387"/>
      <c r="OY7" s="387"/>
      <c r="OZ7" s="387"/>
      <c r="PA7" s="387"/>
      <c r="PB7" s="387"/>
      <c r="PC7" s="387"/>
      <c r="PD7" s="387"/>
      <c r="PE7" s="387"/>
      <c r="PF7" s="387"/>
      <c r="PG7" s="387"/>
      <c r="PH7" s="387"/>
      <c r="PI7" s="387"/>
      <c r="PJ7" s="387"/>
      <c r="PK7" s="387"/>
      <c r="PL7" s="387"/>
      <c r="PM7" s="387"/>
      <c r="PN7" s="387"/>
      <c r="PO7" s="387"/>
      <c r="PP7" s="387"/>
      <c r="PQ7" s="387"/>
      <c r="PR7" s="387"/>
      <c r="PS7" s="387"/>
      <c r="PT7" s="387"/>
      <c r="PU7" s="387"/>
      <c r="PV7" s="387"/>
      <c r="PW7" s="387"/>
      <c r="PX7" s="387"/>
      <c r="PY7" s="387"/>
      <c r="PZ7" s="387"/>
      <c r="QA7" s="387"/>
      <c r="QB7" s="387"/>
      <c r="QC7" s="387"/>
      <c r="QD7" s="387"/>
      <c r="QE7" s="387"/>
      <c r="QF7" s="387"/>
      <c r="QG7" s="387"/>
      <c r="QH7" s="387"/>
      <c r="QI7" s="387"/>
      <c r="QJ7" s="387"/>
      <c r="QK7" s="387"/>
      <c r="QL7" s="387"/>
      <c r="QM7" s="387"/>
      <c r="QN7" s="387"/>
      <c r="QO7" s="387"/>
      <c r="QP7" s="387"/>
      <c r="QQ7" s="387"/>
      <c r="QR7" s="387"/>
      <c r="QS7" s="387"/>
      <c r="QT7" s="387"/>
      <c r="QU7" s="387"/>
      <c r="QV7" s="387"/>
      <c r="QW7" s="387"/>
      <c r="QX7" s="387"/>
      <c r="QY7" s="387"/>
      <c r="QZ7" s="387"/>
      <c r="RA7" s="387"/>
      <c r="RB7" s="387"/>
      <c r="RC7" s="387"/>
      <c r="RD7" s="387"/>
      <c r="RE7" s="387"/>
      <c r="RF7" s="387"/>
      <c r="RG7" s="387"/>
      <c r="RH7" s="387"/>
      <c r="RI7" s="387"/>
      <c r="RJ7" s="387"/>
      <c r="RK7" s="387"/>
      <c r="RL7" s="387"/>
      <c r="RM7" s="387"/>
      <c r="RN7" s="387"/>
      <c r="RO7" s="387"/>
      <c r="RP7" s="387"/>
      <c r="RQ7" s="387"/>
      <c r="RR7" s="387"/>
      <c r="RS7" s="387"/>
      <c r="RT7" s="387"/>
      <c r="RU7" s="387"/>
      <c r="RV7" s="387"/>
      <c r="RW7" s="387"/>
      <c r="RX7" s="387"/>
      <c r="RY7" s="387"/>
      <c r="RZ7" s="387"/>
      <c r="SA7" s="387"/>
      <c r="SB7" s="387"/>
      <c r="SC7" s="387"/>
      <c r="SD7" s="387"/>
      <c r="SE7" s="387"/>
      <c r="SF7" s="387"/>
      <c r="SG7" s="387"/>
      <c r="SH7" s="387"/>
      <c r="SI7" s="387"/>
      <c r="SJ7" s="387"/>
      <c r="SK7" s="387"/>
      <c r="SL7" s="387"/>
      <c r="SM7" s="387"/>
      <c r="SN7" s="387"/>
      <c r="SO7" s="387"/>
      <c r="SP7" s="387"/>
      <c r="SQ7" s="387"/>
      <c r="SR7" s="387"/>
      <c r="SS7" s="387"/>
      <c r="ST7" s="387"/>
      <c r="SU7" s="387"/>
      <c r="SV7" s="387"/>
      <c r="SW7" s="387"/>
      <c r="SX7" s="387"/>
      <c r="SY7" s="387"/>
      <c r="SZ7" s="387"/>
      <c r="TA7" s="387"/>
      <c r="TB7" s="387"/>
      <c r="TC7" s="387"/>
      <c r="TD7" s="387"/>
      <c r="TE7" s="387"/>
      <c r="TF7" s="387"/>
      <c r="TG7" s="387"/>
      <c r="TH7" s="387"/>
      <c r="TI7" s="387"/>
      <c r="TJ7" s="387"/>
      <c r="TK7" s="387"/>
      <c r="TL7" s="387"/>
      <c r="TM7" s="387"/>
      <c r="TN7" s="387"/>
      <c r="TO7" s="387"/>
      <c r="TP7" s="387"/>
      <c r="TQ7" s="387"/>
      <c r="TR7" s="387"/>
      <c r="TS7" s="387"/>
      <c r="TT7" s="387"/>
      <c r="TU7" s="387"/>
      <c r="TV7" s="387"/>
      <c r="TW7" s="387"/>
      <c r="TX7" s="387"/>
      <c r="TY7" s="387"/>
      <c r="TZ7" s="387"/>
      <c r="UA7" s="387"/>
      <c r="UB7" s="387"/>
      <c r="UC7" s="387"/>
      <c r="UD7" s="387"/>
      <c r="UE7" s="387"/>
      <c r="UF7" s="387"/>
      <c r="UG7" s="387"/>
      <c r="UH7" s="387"/>
      <c r="UI7" s="387"/>
      <c r="UJ7" s="387"/>
      <c r="UK7" s="387"/>
      <c r="UL7" s="387"/>
      <c r="UM7" s="387"/>
      <c r="UN7" s="387"/>
      <c r="UO7" s="387"/>
      <c r="UP7" s="387"/>
      <c r="UQ7" s="387"/>
      <c r="UR7" s="387"/>
      <c r="US7" s="387"/>
      <c r="UT7" s="387"/>
      <c r="UU7" s="387"/>
      <c r="UV7" s="387"/>
      <c r="UW7" s="387"/>
      <c r="UX7" s="387"/>
      <c r="UY7" s="387"/>
      <c r="UZ7" s="387"/>
      <c r="VA7" s="387"/>
      <c r="VB7" s="387"/>
      <c r="VC7" s="387"/>
      <c r="VD7" s="387"/>
      <c r="VE7" s="387"/>
      <c r="VF7" s="387"/>
      <c r="VG7" s="387"/>
      <c r="VH7" s="387"/>
      <c r="VI7" s="387"/>
      <c r="VJ7" s="387"/>
      <c r="VK7" s="387"/>
      <c r="VL7" s="387"/>
      <c r="VM7" s="387"/>
      <c r="VN7" s="387"/>
      <c r="VO7" s="387"/>
      <c r="VP7" s="387"/>
      <c r="VQ7" s="387"/>
      <c r="VR7" s="387"/>
      <c r="VS7" s="387"/>
      <c r="VT7" s="387"/>
      <c r="VU7" s="387"/>
      <c r="VV7" s="387"/>
      <c r="VW7" s="387"/>
      <c r="VX7" s="387"/>
      <c r="VY7" s="387"/>
      <c r="VZ7" s="387"/>
      <c r="WA7" s="387"/>
      <c r="WB7" s="387"/>
      <c r="WC7" s="387"/>
      <c r="WD7" s="387"/>
      <c r="WE7" s="387"/>
      <c r="WF7" s="387"/>
      <c r="WG7" s="387"/>
      <c r="WH7" s="387"/>
      <c r="WI7" s="387"/>
      <c r="WJ7" s="387"/>
      <c r="WK7" s="387"/>
      <c r="WL7" s="387"/>
      <c r="WM7" s="387"/>
      <c r="WN7" s="387"/>
      <c r="WO7" s="387"/>
      <c r="WP7" s="387"/>
      <c r="WQ7" s="387"/>
      <c r="WR7" s="387"/>
      <c r="WS7" s="387"/>
      <c r="WT7" s="387"/>
      <c r="WU7" s="387"/>
      <c r="WV7" s="387"/>
      <c r="WW7" s="387"/>
      <c r="WX7" s="387"/>
      <c r="WY7" s="387"/>
      <c r="WZ7" s="387"/>
      <c r="XA7" s="387"/>
      <c r="XB7" s="387"/>
      <c r="XC7" s="387"/>
      <c r="XD7" s="387"/>
      <c r="XE7" s="387"/>
      <c r="XF7" s="387"/>
      <c r="XG7" s="387"/>
      <c r="XH7" s="387"/>
      <c r="XI7" s="387"/>
      <c r="XJ7" s="387"/>
      <c r="XK7" s="387"/>
      <c r="XL7" s="387"/>
      <c r="XM7" s="387"/>
      <c r="XN7" s="387"/>
      <c r="XO7" s="387"/>
      <c r="XP7" s="387"/>
      <c r="XQ7" s="387"/>
      <c r="XR7" s="387"/>
      <c r="XS7" s="387"/>
      <c r="XT7" s="387"/>
      <c r="XU7" s="387"/>
      <c r="XV7" s="387"/>
      <c r="XW7" s="387"/>
      <c r="XX7" s="387"/>
      <c r="XY7" s="387"/>
      <c r="XZ7" s="387"/>
      <c r="YA7" s="387"/>
      <c r="YB7" s="387"/>
      <c r="YC7" s="387"/>
      <c r="YD7" s="387"/>
      <c r="YE7" s="387"/>
      <c r="YF7" s="387"/>
      <c r="YG7" s="387"/>
      <c r="YH7" s="387"/>
      <c r="YI7" s="387"/>
      <c r="YJ7" s="387"/>
      <c r="YK7" s="387"/>
      <c r="YL7" s="387"/>
      <c r="YM7" s="387"/>
      <c r="YN7" s="387"/>
      <c r="YO7" s="387"/>
      <c r="YP7" s="387"/>
      <c r="YQ7" s="387"/>
      <c r="YR7" s="387"/>
      <c r="YS7" s="387"/>
      <c r="YT7" s="387"/>
      <c r="YU7" s="387"/>
      <c r="YV7" s="387"/>
      <c r="YW7" s="387"/>
      <c r="YX7" s="387"/>
      <c r="YY7" s="387"/>
      <c r="YZ7" s="387"/>
      <c r="ZA7" s="387"/>
      <c r="ZB7" s="387"/>
      <c r="ZC7" s="387"/>
      <c r="ZD7" s="387"/>
      <c r="ZE7" s="387"/>
      <c r="ZF7" s="387"/>
      <c r="ZG7" s="387"/>
      <c r="ZH7" s="387"/>
      <c r="ZI7" s="387"/>
      <c r="ZJ7" s="387"/>
      <c r="ZK7" s="387"/>
      <c r="ZL7" s="387"/>
      <c r="ZM7" s="387"/>
      <c r="ZN7" s="387"/>
      <c r="ZO7" s="387"/>
      <c r="ZP7" s="387"/>
      <c r="ZQ7" s="387"/>
      <c r="ZR7" s="387"/>
      <c r="ZS7" s="387"/>
      <c r="ZT7" s="387"/>
      <c r="ZU7" s="387"/>
      <c r="ZV7" s="387"/>
      <c r="ZW7" s="387"/>
      <c r="ZX7" s="387"/>
      <c r="ZY7" s="387"/>
      <c r="ZZ7" s="387"/>
      <c r="AAA7" s="387"/>
      <c r="AAB7" s="387"/>
      <c r="AAC7" s="387"/>
      <c r="AAD7" s="387"/>
      <c r="AAE7" s="387"/>
      <c r="AAF7" s="387"/>
      <c r="AAG7" s="387"/>
      <c r="AAH7" s="387"/>
      <c r="AAI7" s="387"/>
      <c r="AAJ7" s="387"/>
      <c r="AAK7" s="387"/>
      <c r="AAL7" s="387"/>
      <c r="AAM7" s="387"/>
      <c r="AAN7" s="387"/>
      <c r="AAO7" s="387"/>
      <c r="AAP7" s="387"/>
      <c r="AAQ7" s="387"/>
      <c r="AAR7" s="387"/>
      <c r="AAS7" s="387"/>
      <c r="AAT7" s="387"/>
      <c r="AAU7" s="387"/>
      <c r="AAV7" s="387"/>
      <c r="AAW7" s="387"/>
      <c r="AAX7" s="387"/>
      <c r="AAY7" s="387"/>
      <c r="AAZ7" s="387"/>
      <c r="ABA7" s="387"/>
      <c r="ABB7" s="387"/>
      <c r="ABC7" s="387"/>
      <c r="ABD7" s="387"/>
      <c r="ABE7" s="387"/>
      <c r="ABF7" s="387"/>
      <c r="ABG7" s="387"/>
      <c r="ABH7" s="387"/>
      <c r="ABI7" s="387"/>
      <c r="ABJ7" s="387"/>
      <c r="ABK7" s="387"/>
      <c r="ABL7" s="387"/>
      <c r="ABM7" s="387"/>
      <c r="ABN7" s="387"/>
      <c r="ABO7" s="387"/>
      <c r="ABP7" s="387"/>
      <c r="ABQ7" s="387"/>
      <c r="ABR7" s="387"/>
      <c r="ABS7" s="387"/>
      <c r="ABT7" s="387"/>
      <c r="ABU7" s="387"/>
      <c r="ABV7" s="387"/>
      <c r="ABW7" s="387"/>
      <c r="ABX7" s="387"/>
      <c r="ABY7" s="387"/>
      <c r="ABZ7" s="387"/>
      <c r="ACA7" s="387"/>
      <c r="ACB7" s="387"/>
      <c r="ACC7" s="387"/>
      <c r="ACD7" s="387"/>
      <c r="ACE7" s="387"/>
      <c r="ACF7" s="387"/>
      <c r="ACG7" s="387"/>
      <c r="ACH7" s="387"/>
      <c r="ACI7" s="387"/>
      <c r="ACJ7" s="387"/>
      <c r="ACK7" s="387"/>
      <c r="ACL7" s="387"/>
      <c r="ACM7" s="387"/>
      <c r="ACN7" s="387"/>
      <c r="ACO7" s="387"/>
      <c r="ACP7" s="387"/>
      <c r="ACQ7" s="387"/>
      <c r="ACR7" s="387"/>
      <c r="ACS7" s="387"/>
      <c r="ACT7" s="387"/>
      <c r="ACU7" s="387"/>
      <c r="ACV7" s="387"/>
      <c r="ACW7" s="387"/>
      <c r="ACX7" s="387"/>
      <c r="ACY7" s="387"/>
      <c r="ACZ7" s="387"/>
      <c r="ADA7" s="387"/>
      <c r="ADB7" s="387"/>
      <c r="ADC7" s="387"/>
      <c r="ADD7" s="387"/>
      <c r="ADE7" s="387"/>
      <c r="ADF7" s="387"/>
      <c r="ADG7" s="387"/>
      <c r="ADH7" s="387"/>
      <c r="ADI7" s="387"/>
      <c r="ADJ7" s="387"/>
      <c r="ADK7" s="387"/>
      <c r="ADL7" s="387"/>
      <c r="ADM7" s="387"/>
      <c r="ADN7" s="387"/>
      <c r="ADO7" s="387"/>
      <c r="ADP7" s="387"/>
      <c r="ADQ7" s="387"/>
      <c r="ADR7" s="387"/>
      <c r="ADS7" s="387"/>
      <c r="ADT7" s="387"/>
      <c r="ADU7" s="387"/>
      <c r="ADV7" s="387"/>
      <c r="ADW7" s="387"/>
      <c r="ADX7" s="387"/>
      <c r="ADY7" s="387"/>
      <c r="ADZ7" s="387"/>
      <c r="AEA7" s="387"/>
      <c r="AEB7" s="387"/>
      <c r="AEC7" s="387"/>
      <c r="AED7" s="387"/>
      <c r="AEE7" s="387"/>
      <c r="AEF7" s="387"/>
      <c r="AEG7" s="387"/>
      <c r="AEH7" s="387"/>
      <c r="AEI7" s="387"/>
      <c r="AEJ7" s="387"/>
      <c r="AEK7" s="387"/>
      <c r="AEL7" s="387"/>
      <c r="AEM7" s="387"/>
      <c r="AEN7" s="387"/>
      <c r="AEO7" s="387"/>
      <c r="AEP7" s="387"/>
      <c r="AEQ7" s="387"/>
      <c r="AER7" s="387"/>
      <c r="AES7" s="387"/>
      <c r="AET7" s="387"/>
      <c r="AEU7" s="387"/>
      <c r="AEV7" s="387"/>
      <c r="AEW7" s="387"/>
      <c r="AEX7" s="387"/>
      <c r="AEY7" s="387"/>
      <c r="AEZ7" s="387"/>
      <c r="AFA7" s="387"/>
      <c r="AFB7" s="387"/>
      <c r="AFC7" s="387"/>
      <c r="AFD7" s="387"/>
      <c r="AFE7" s="387"/>
      <c r="AFF7" s="387"/>
      <c r="AFG7" s="387"/>
      <c r="AFH7" s="387"/>
      <c r="AFI7" s="387"/>
      <c r="AFJ7" s="387"/>
      <c r="AFK7" s="387"/>
      <c r="AFL7" s="387"/>
      <c r="AFM7" s="387"/>
      <c r="AFN7" s="387"/>
      <c r="AFO7" s="387"/>
      <c r="AFP7" s="387"/>
      <c r="AFQ7" s="387"/>
      <c r="AFR7" s="387"/>
      <c r="AFS7" s="387"/>
      <c r="AFT7" s="387"/>
      <c r="AFU7" s="387"/>
      <c r="AFV7" s="387"/>
      <c r="AFW7" s="387"/>
      <c r="AFX7" s="387"/>
      <c r="AFY7" s="387"/>
      <c r="AFZ7" s="387"/>
      <c r="AGA7" s="387"/>
      <c r="AGB7" s="387"/>
      <c r="AGC7" s="387"/>
      <c r="AGD7" s="387"/>
      <c r="AGE7" s="387"/>
      <c r="AGF7" s="387"/>
      <c r="AGG7" s="387"/>
      <c r="AGH7" s="387"/>
      <c r="AGI7" s="387"/>
      <c r="AGJ7" s="387"/>
      <c r="AGK7" s="387"/>
      <c r="AGL7" s="387"/>
      <c r="AGM7" s="387"/>
      <c r="AGN7" s="387"/>
      <c r="AGO7" s="387"/>
      <c r="AGP7" s="387"/>
      <c r="AGQ7" s="387"/>
      <c r="AGR7" s="387"/>
      <c r="AGS7" s="387"/>
      <c r="AGT7" s="387"/>
      <c r="AGU7" s="387"/>
      <c r="AGV7" s="387"/>
      <c r="AGW7" s="387"/>
      <c r="AGX7" s="387"/>
      <c r="AGY7" s="387"/>
      <c r="AGZ7" s="387"/>
      <c r="AHA7" s="387"/>
      <c r="AHB7" s="387"/>
      <c r="AHC7" s="387"/>
      <c r="AHD7" s="387"/>
      <c r="AHE7" s="387"/>
      <c r="AHF7" s="387"/>
      <c r="AHG7" s="387"/>
      <c r="AHH7" s="387"/>
      <c r="AHI7" s="387"/>
      <c r="AHJ7" s="387"/>
      <c r="AHK7" s="387"/>
      <c r="AHL7" s="387"/>
      <c r="AHM7" s="387"/>
      <c r="AHN7" s="387"/>
      <c r="AHO7" s="387"/>
      <c r="AHP7" s="387"/>
      <c r="AHQ7" s="387"/>
      <c r="AHR7" s="387"/>
      <c r="AHS7" s="387"/>
      <c r="AHT7" s="387"/>
      <c r="AHU7" s="387"/>
      <c r="AHV7" s="387"/>
      <c r="AHW7" s="387"/>
      <c r="AHX7" s="387"/>
      <c r="AHY7" s="387"/>
      <c r="AHZ7" s="387"/>
      <c r="AIA7" s="387"/>
      <c r="AIB7" s="387"/>
      <c r="AIC7" s="387"/>
      <c r="AID7" s="387"/>
      <c r="AIE7" s="387"/>
      <c r="AIF7" s="387"/>
      <c r="AIG7" s="387"/>
      <c r="AIH7" s="387"/>
      <c r="AII7" s="387"/>
      <c r="AIJ7" s="387"/>
      <c r="AIK7" s="387"/>
      <c r="AIL7" s="387"/>
      <c r="AIM7" s="387"/>
      <c r="AIN7" s="387"/>
      <c r="AIO7" s="387"/>
      <c r="AIP7" s="387"/>
      <c r="AIQ7" s="387"/>
      <c r="AIR7" s="387"/>
      <c r="AIS7" s="387"/>
      <c r="AIT7" s="387"/>
      <c r="AIU7" s="387"/>
      <c r="AIV7" s="387"/>
      <c r="AIW7" s="387"/>
      <c r="AIX7" s="387"/>
      <c r="AIY7" s="387"/>
      <c r="AIZ7" s="387"/>
      <c r="AJA7" s="387"/>
      <c r="AJB7" s="387"/>
      <c r="AJC7" s="387"/>
      <c r="AJD7" s="387"/>
      <c r="AJE7" s="387"/>
      <c r="AJF7" s="387"/>
      <c r="AJG7" s="387"/>
      <c r="AJH7" s="387"/>
      <c r="AJI7" s="387"/>
      <c r="AJJ7" s="387"/>
      <c r="AJK7" s="387"/>
      <c r="AJL7" s="387"/>
      <c r="AJM7" s="387"/>
      <c r="AJN7" s="387"/>
      <c r="AJO7" s="387"/>
      <c r="AJP7" s="387"/>
      <c r="AJQ7" s="387"/>
      <c r="AJR7" s="387"/>
      <c r="AJS7" s="387"/>
      <c r="AJT7" s="387"/>
      <c r="AJU7" s="387"/>
      <c r="AJV7" s="387"/>
      <c r="AJW7" s="387"/>
      <c r="AJX7" s="387"/>
      <c r="AJY7" s="387"/>
      <c r="AJZ7" s="387"/>
      <c r="AKA7" s="387"/>
      <c r="AKB7" s="387"/>
      <c r="AKC7" s="387"/>
      <c r="AKD7" s="387"/>
      <c r="AKE7" s="387"/>
      <c r="AKF7" s="387"/>
      <c r="AKG7" s="387"/>
      <c r="AKH7" s="387"/>
      <c r="AKI7" s="387"/>
      <c r="AKJ7" s="387"/>
      <c r="AKK7" s="387"/>
      <c r="AKL7" s="387"/>
      <c r="AKM7" s="387"/>
      <c r="AKN7" s="387"/>
      <c r="AKO7" s="387"/>
      <c r="AKP7" s="387"/>
      <c r="AKQ7" s="387"/>
      <c r="AKR7" s="387"/>
      <c r="AKS7" s="387"/>
      <c r="AKT7" s="387"/>
      <c r="AKU7" s="387"/>
      <c r="AKV7" s="387"/>
      <c r="AKW7" s="387"/>
      <c r="AKX7" s="387"/>
      <c r="AKY7" s="387"/>
      <c r="AKZ7" s="387"/>
      <c r="ALA7" s="387"/>
      <c r="ALB7" s="387"/>
      <c r="ALC7" s="387"/>
      <c r="ALD7" s="387"/>
      <c r="ALE7" s="387"/>
      <c r="ALF7" s="387"/>
      <c r="ALG7" s="387"/>
      <c r="ALH7" s="387"/>
      <c r="ALI7" s="387"/>
      <c r="ALJ7" s="387"/>
      <c r="ALK7" s="387"/>
      <c r="ALL7" s="387"/>
      <c r="ALM7" s="387"/>
      <c r="ALN7" s="387"/>
      <c r="ALO7" s="387"/>
      <c r="ALP7" s="387"/>
      <c r="ALQ7" s="387"/>
      <c r="ALR7" s="387"/>
      <c r="ALS7" s="387"/>
      <c r="ALT7" s="387"/>
      <c r="ALU7" s="387"/>
      <c r="ALV7" s="387"/>
      <c r="ALW7" s="387"/>
      <c r="ALX7" s="387"/>
      <c r="ALY7" s="387"/>
      <c r="ALZ7" s="387"/>
      <c r="AMA7" s="387"/>
      <c r="AMB7" s="387"/>
      <c r="AMC7" s="387"/>
      <c r="AMD7" s="387"/>
      <c r="AME7" s="387"/>
      <c r="AMF7" s="387"/>
      <c r="AMG7" s="387"/>
      <c r="AMH7" s="387"/>
      <c r="AMI7" s="387"/>
      <c r="AMJ7" s="387"/>
      <c r="AMK7" s="387"/>
      <c r="AML7" s="387"/>
      <c r="AMM7" s="387"/>
      <c r="AMN7" s="387"/>
      <c r="AMO7" s="387"/>
      <c r="AMP7" s="387"/>
      <c r="AMQ7" s="387"/>
      <c r="AMR7" s="387"/>
      <c r="AMS7" s="387"/>
      <c r="AMT7" s="387"/>
      <c r="AMU7" s="387"/>
      <c r="AMV7" s="387"/>
      <c r="AMW7" s="387"/>
      <c r="AMX7" s="387"/>
      <c r="AMY7" s="387"/>
      <c r="AMZ7" s="387"/>
      <c r="ANA7" s="387"/>
      <c r="ANB7" s="387"/>
      <c r="ANC7" s="387"/>
      <c r="AND7" s="387"/>
      <c r="ANE7" s="387"/>
      <c r="ANF7" s="387"/>
      <c r="ANG7" s="387"/>
      <c r="ANH7" s="387"/>
      <c r="ANI7" s="387"/>
      <c r="ANJ7" s="387"/>
      <c r="ANK7" s="387"/>
      <c r="ANL7" s="387"/>
      <c r="ANM7" s="387"/>
      <c r="ANN7" s="387"/>
      <c r="ANO7" s="387"/>
      <c r="ANP7" s="387"/>
      <c r="ANQ7" s="387"/>
      <c r="ANR7" s="387"/>
      <c r="ANS7" s="387"/>
      <c r="ANT7" s="387"/>
      <c r="ANU7" s="387"/>
      <c r="ANV7" s="387"/>
      <c r="ANW7" s="387"/>
      <c r="ANX7" s="387"/>
      <c r="ANY7" s="387"/>
      <c r="ANZ7" s="387"/>
      <c r="AOA7" s="387"/>
      <c r="AOB7" s="387"/>
      <c r="AOC7" s="387"/>
      <c r="AOD7" s="387"/>
      <c r="AOE7" s="387"/>
      <c r="AOF7" s="387"/>
      <c r="AOG7" s="387"/>
      <c r="AOH7" s="387"/>
      <c r="AOI7" s="387"/>
      <c r="AOJ7" s="387"/>
      <c r="AOK7" s="387"/>
      <c r="AOL7" s="387"/>
      <c r="AOM7" s="387"/>
      <c r="AON7" s="387"/>
      <c r="AOO7" s="387"/>
      <c r="AOP7" s="387"/>
      <c r="AOQ7" s="387"/>
      <c r="AOR7" s="387"/>
      <c r="AOS7" s="387"/>
      <c r="AOT7" s="387"/>
      <c r="AOU7" s="387"/>
      <c r="AOV7" s="387"/>
      <c r="AOW7" s="387"/>
      <c r="AOX7" s="387"/>
      <c r="AOY7" s="387"/>
      <c r="AOZ7" s="387"/>
      <c r="APA7" s="387"/>
      <c r="APB7" s="387"/>
      <c r="APC7" s="387"/>
      <c r="APD7" s="387"/>
      <c r="APE7" s="387"/>
      <c r="APF7" s="387"/>
      <c r="APG7" s="387"/>
      <c r="APH7" s="387"/>
      <c r="API7" s="387"/>
      <c r="APJ7" s="387"/>
      <c r="APK7" s="387"/>
      <c r="APL7" s="387"/>
      <c r="APM7" s="387"/>
      <c r="APN7" s="387"/>
      <c r="APO7" s="387"/>
      <c r="APP7" s="387"/>
      <c r="APQ7" s="387"/>
      <c r="APR7" s="387"/>
      <c r="APS7" s="387"/>
      <c r="APT7" s="387"/>
      <c r="APU7" s="387"/>
      <c r="APV7" s="387"/>
      <c r="APW7" s="387"/>
      <c r="APX7" s="387"/>
      <c r="APY7" s="387"/>
      <c r="APZ7" s="387"/>
      <c r="AQA7" s="387"/>
      <c r="AQB7" s="387"/>
      <c r="AQC7" s="387"/>
      <c r="AQD7" s="387"/>
      <c r="AQE7" s="387"/>
      <c r="AQF7" s="387"/>
      <c r="AQG7" s="387"/>
      <c r="AQH7" s="387"/>
      <c r="AQI7" s="387"/>
      <c r="AQJ7" s="387"/>
      <c r="AQK7" s="387"/>
      <c r="AQL7" s="387"/>
      <c r="AQM7" s="387"/>
      <c r="AQN7" s="387"/>
      <c r="AQO7" s="387"/>
      <c r="AQP7" s="387"/>
      <c r="AQQ7" s="387"/>
      <c r="AQR7" s="387"/>
      <c r="AQS7" s="387"/>
      <c r="AQT7" s="387"/>
      <c r="AQU7" s="387"/>
      <c r="AQV7" s="387"/>
      <c r="AQW7" s="387"/>
      <c r="AQX7" s="387"/>
      <c r="AQY7" s="387"/>
      <c r="AQZ7" s="387"/>
      <c r="ARA7" s="387"/>
      <c r="ARB7" s="387"/>
      <c r="ARC7" s="387"/>
      <c r="ARD7" s="387"/>
      <c r="ARE7" s="387"/>
      <c r="ARF7" s="387"/>
      <c r="ARG7" s="387"/>
      <c r="ARH7" s="387"/>
      <c r="ARI7" s="387"/>
      <c r="ARJ7" s="387"/>
      <c r="ARK7" s="387"/>
      <c r="ARL7" s="387"/>
      <c r="ARM7" s="387"/>
      <c r="ARN7" s="387"/>
      <c r="ARO7" s="387"/>
      <c r="ARP7" s="387"/>
      <c r="ARQ7" s="387"/>
      <c r="ARR7" s="387"/>
      <c r="ARS7" s="387"/>
      <c r="ART7" s="387"/>
      <c r="ARU7" s="387"/>
      <c r="ARV7" s="387"/>
      <c r="ARW7" s="387"/>
      <c r="ARX7" s="387"/>
      <c r="ARY7" s="387"/>
      <c r="ARZ7" s="387"/>
      <c r="ASA7" s="387"/>
      <c r="ASB7" s="387"/>
      <c r="ASC7" s="387"/>
      <c r="ASD7" s="387"/>
      <c r="ASE7" s="387"/>
      <c r="ASF7" s="387"/>
      <c r="ASG7" s="387"/>
      <c r="ASH7" s="387"/>
      <c r="ASI7" s="387"/>
      <c r="ASJ7" s="387"/>
      <c r="ASK7" s="387"/>
      <c r="ASL7" s="387"/>
      <c r="ASM7" s="387"/>
      <c r="ASN7" s="387"/>
      <c r="ASO7" s="387"/>
      <c r="ASP7" s="387"/>
      <c r="ASQ7" s="387"/>
      <c r="ASR7" s="387"/>
      <c r="ASS7" s="387"/>
      <c r="AST7" s="387"/>
      <c r="ASU7" s="387"/>
      <c r="ASV7" s="387"/>
      <c r="ASW7" s="387"/>
      <c r="ASX7" s="387"/>
      <c r="ASY7" s="387"/>
      <c r="ASZ7" s="387"/>
      <c r="ATA7" s="387"/>
      <c r="ATB7" s="387"/>
      <c r="ATC7" s="387"/>
      <c r="ATD7" s="387"/>
      <c r="ATE7" s="387"/>
      <c r="ATF7" s="387"/>
      <c r="ATG7" s="387"/>
      <c r="ATH7" s="387"/>
      <c r="ATI7" s="387"/>
      <c r="ATJ7" s="387"/>
      <c r="ATK7" s="387"/>
      <c r="ATL7" s="387"/>
      <c r="ATM7" s="387"/>
      <c r="ATN7" s="387"/>
      <c r="ATO7" s="387"/>
      <c r="ATP7" s="387"/>
      <c r="ATQ7" s="387"/>
      <c r="ATR7" s="387"/>
      <c r="ATS7" s="387"/>
      <c r="ATT7" s="387"/>
      <c r="ATU7" s="387"/>
      <c r="ATV7" s="387"/>
      <c r="ATW7" s="387"/>
      <c r="ATX7" s="387"/>
      <c r="ATY7" s="387"/>
      <c r="ATZ7" s="387"/>
      <c r="AUA7" s="387"/>
      <c r="AUB7" s="387"/>
      <c r="AUC7" s="387"/>
      <c r="AUD7" s="387"/>
      <c r="AUE7" s="387"/>
      <c r="AUF7" s="387"/>
      <c r="AUG7" s="387"/>
      <c r="AUH7" s="387"/>
      <c r="AUI7" s="387"/>
      <c r="AUJ7" s="387"/>
      <c r="AUK7" s="387"/>
      <c r="AUL7" s="387"/>
      <c r="AUM7" s="387"/>
      <c r="AUN7" s="387"/>
      <c r="AUO7" s="387"/>
      <c r="AUP7" s="387"/>
      <c r="AUQ7" s="387"/>
      <c r="AUR7" s="387"/>
      <c r="AUS7" s="387"/>
      <c r="AUT7" s="387"/>
      <c r="AUU7" s="387"/>
      <c r="AUV7" s="387"/>
      <c r="AUW7" s="387"/>
      <c r="AUX7" s="387"/>
      <c r="AUY7" s="387"/>
      <c r="AUZ7" s="387"/>
      <c r="AVA7" s="387"/>
      <c r="AVB7" s="387"/>
      <c r="AVC7" s="387"/>
      <c r="AVD7" s="387"/>
      <c r="AVE7" s="387"/>
      <c r="AVF7" s="387"/>
      <c r="AVG7" s="387"/>
      <c r="AVH7" s="387"/>
      <c r="AVI7" s="387"/>
      <c r="AVJ7" s="387"/>
      <c r="AVK7" s="387"/>
      <c r="AVL7" s="387"/>
      <c r="AVM7" s="387"/>
      <c r="AVN7" s="387"/>
      <c r="AVO7" s="387"/>
      <c r="AVP7" s="387"/>
      <c r="AVQ7" s="387"/>
      <c r="AVR7" s="387"/>
      <c r="AVS7" s="387"/>
      <c r="AVT7" s="387"/>
      <c r="AVU7" s="387"/>
      <c r="AVV7" s="387"/>
      <c r="AVW7" s="387"/>
      <c r="AVX7" s="387"/>
      <c r="AVY7" s="387"/>
      <c r="AVZ7" s="387"/>
      <c r="AWA7" s="387"/>
      <c r="AWB7" s="387"/>
      <c r="AWC7" s="387"/>
      <c r="AWD7" s="387"/>
      <c r="AWE7" s="387"/>
      <c r="AWF7" s="387"/>
      <c r="AWG7" s="387"/>
      <c r="AWH7" s="387"/>
      <c r="AWI7" s="387"/>
      <c r="AWJ7" s="387"/>
      <c r="AWK7" s="387"/>
      <c r="AWL7" s="387"/>
      <c r="AWM7" s="387"/>
      <c r="AWN7" s="387"/>
      <c r="AWO7" s="387"/>
      <c r="AWP7" s="387"/>
      <c r="AWQ7" s="387"/>
      <c r="AWR7" s="387"/>
      <c r="AWS7" s="387"/>
      <c r="AWT7" s="387"/>
      <c r="AWU7" s="387"/>
      <c r="AWV7" s="387"/>
      <c r="AWW7" s="387"/>
      <c r="AWX7" s="387"/>
      <c r="AWY7" s="387"/>
      <c r="AWZ7" s="387"/>
      <c r="AXA7" s="387"/>
      <c r="AXB7" s="387"/>
      <c r="AXC7" s="387"/>
      <c r="AXD7" s="387"/>
      <c r="AXE7" s="387"/>
      <c r="AXF7" s="387"/>
      <c r="AXG7" s="387"/>
      <c r="AXH7" s="387"/>
      <c r="AXI7" s="387"/>
      <c r="AXJ7" s="387"/>
      <c r="AXK7" s="387"/>
      <c r="AXL7" s="387"/>
      <c r="AXM7" s="387"/>
      <c r="AXN7" s="387"/>
      <c r="AXO7" s="387"/>
      <c r="AXP7" s="387"/>
      <c r="AXQ7" s="387"/>
      <c r="AXR7" s="387"/>
      <c r="AXS7" s="387"/>
      <c r="AXT7" s="387"/>
      <c r="AXU7" s="387"/>
      <c r="AXV7" s="387"/>
      <c r="AXW7" s="387"/>
      <c r="AXX7" s="387"/>
      <c r="AXY7" s="387"/>
      <c r="AXZ7" s="387"/>
      <c r="AYA7" s="387"/>
      <c r="AYB7" s="387"/>
      <c r="AYC7" s="387"/>
      <c r="AYD7" s="387"/>
      <c r="AYE7" s="387"/>
      <c r="AYF7" s="387"/>
      <c r="AYG7" s="387"/>
      <c r="AYH7" s="387"/>
      <c r="AYI7" s="387"/>
      <c r="AYJ7" s="387"/>
      <c r="AYK7" s="387"/>
      <c r="AYL7" s="387"/>
      <c r="AYM7" s="387"/>
      <c r="AYN7" s="387"/>
      <c r="AYO7" s="387"/>
      <c r="AYP7" s="387"/>
      <c r="AYQ7" s="387"/>
      <c r="AYR7" s="387"/>
      <c r="AYS7" s="387"/>
      <c r="AYT7" s="387"/>
      <c r="AYU7" s="387"/>
      <c r="AYV7" s="387"/>
      <c r="AYW7" s="387"/>
      <c r="AYX7" s="387"/>
      <c r="AYY7" s="387"/>
      <c r="AYZ7" s="387"/>
      <c r="AZA7" s="387"/>
      <c r="AZB7" s="387"/>
      <c r="AZC7" s="387"/>
      <c r="AZD7" s="387"/>
      <c r="AZE7" s="387"/>
      <c r="AZF7" s="387"/>
      <c r="AZG7" s="387"/>
      <c r="AZH7" s="387"/>
      <c r="AZI7" s="387"/>
      <c r="AZJ7" s="387"/>
      <c r="AZK7" s="387"/>
      <c r="AZL7" s="387"/>
      <c r="AZM7" s="387"/>
      <c r="AZN7" s="387"/>
      <c r="AZO7" s="387"/>
      <c r="AZP7" s="387"/>
      <c r="AZQ7" s="387"/>
      <c r="AZR7" s="387"/>
      <c r="AZS7" s="387"/>
      <c r="AZT7" s="387"/>
      <c r="AZU7" s="387"/>
      <c r="AZV7" s="387"/>
      <c r="AZW7" s="387"/>
      <c r="AZX7" s="387"/>
      <c r="AZY7" s="387"/>
      <c r="AZZ7" s="387"/>
      <c r="BAA7" s="387"/>
      <c r="BAB7" s="387"/>
      <c r="BAC7" s="387"/>
      <c r="BAD7" s="387"/>
      <c r="BAE7" s="387"/>
      <c r="BAF7" s="387"/>
      <c r="BAG7" s="387"/>
      <c r="BAH7" s="387"/>
      <c r="BAI7" s="387"/>
      <c r="BAJ7" s="387"/>
      <c r="BAK7" s="387"/>
      <c r="BAL7" s="387"/>
      <c r="BAM7" s="387"/>
      <c r="BAN7" s="387"/>
      <c r="BAO7" s="387"/>
      <c r="BAP7" s="387"/>
      <c r="BAQ7" s="387"/>
      <c r="BAR7" s="387"/>
      <c r="BAS7" s="387"/>
      <c r="BAT7" s="387"/>
      <c r="BAU7" s="387"/>
      <c r="BAV7" s="387"/>
      <c r="BAW7" s="387"/>
      <c r="BAX7" s="387"/>
      <c r="BAY7" s="387"/>
      <c r="BAZ7" s="387"/>
      <c r="BBA7" s="387"/>
      <c r="BBB7" s="387"/>
      <c r="BBC7" s="387"/>
      <c r="BBD7" s="387"/>
      <c r="BBE7" s="387"/>
      <c r="BBF7" s="387"/>
      <c r="BBG7" s="387"/>
      <c r="BBH7" s="387"/>
      <c r="BBI7" s="387"/>
      <c r="BBJ7" s="387"/>
      <c r="BBK7" s="387"/>
      <c r="BBL7" s="387"/>
      <c r="BBM7" s="387"/>
      <c r="BBN7" s="387"/>
      <c r="BBO7" s="387"/>
      <c r="BBP7" s="387"/>
      <c r="BBQ7" s="387"/>
      <c r="BBR7" s="387"/>
      <c r="BBS7" s="387"/>
      <c r="BBT7" s="387"/>
      <c r="BBU7" s="387"/>
      <c r="BBV7" s="387"/>
      <c r="BBW7" s="387"/>
      <c r="BBX7" s="387"/>
      <c r="BBY7" s="387"/>
      <c r="BBZ7" s="387"/>
      <c r="BCA7" s="387"/>
      <c r="BCB7" s="387"/>
      <c r="BCC7" s="387"/>
      <c r="BCD7" s="387"/>
      <c r="BCE7" s="387"/>
      <c r="BCF7" s="387"/>
      <c r="BCG7" s="387"/>
      <c r="BCH7" s="387"/>
      <c r="BCI7" s="387"/>
      <c r="BCJ7" s="387"/>
      <c r="BCK7" s="387"/>
      <c r="BCL7" s="387"/>
      <c r="BCM7" s="387"/>
      <c r="BCN7" s="387"/>
      <c r="BCO7" s="387"/>
      <c r="BCP7" s="387"/>
      <c r="BCQ7" s="387"/>
      <c r="BCR7" s="387"/>
      <c r="BCS7" s="387"/>
      <c r="BCT7" s="387"/>
      <c r="BCU7" s="387"/>
      <c r="BCV7" s="387"/>
      <c r="BCW7" s="387"/>
      <c r="BCX7" s="387"/>
      <c r="BCY7" s="387"/>
      <c r="BCZ7" s="387"/>
      <c r="BDA7" s="387"/>
      <c r="BDB7" s="387"/>
      <c r="BDC7" s="387"/>
      <c r="BDD7" s="387"/>
      <c r="BDE7" s="387"/>
      <c r="BDF7" s="387"/>
      <c r="BDG7" s="387"/>
      <c r="BDH7" s="387"/>
      <c r="BDI7" s="387"/>
      <c r="BDJ7" s="387"/>
      <c r="BDK7" s="387"/>
      <c r="BDL7" s="387"/>
      <c r="BDM7" s="387"/>
      <c r="BDN7" s="387"/>
      <c r="BDO7" s="387"/>
      <c r="BDP7" s="387"/>
      <c r="BDQ7" s="387"/>
      <c r="BDR7" s="387"/>
      <c r="BDS7" s="387"/>
      <c r="BDT7" s="387"/>
      <c r="BDU7" s="387"/>
      <c r="BDV7" s="387"/>
      <c r="BDW7" s="387"/>
      <c r="BDX7" s="387"/>
      <c r="BDY7" s="387"/>
      <c r="BDZ7" s="387"/>
      <c r="BEA7" s="387"/>
      <c r="BEB7" s="387"/>
      <c r="BEC7" s="387"/>
      <c r="BED7" s="387"/>
      <c r="BEE7" s="387"/>
      <c r="BEF7" s="387"/>
      <c r="BEG7" s="387"/>
      <c r="BEH7" s="387"/>
      <c r="BEI7" s="387"/>
      <c r="BEJ7" s="387"/>
      <c r="BEK7" s="387"/>
      <c r="BEL7" s="387"/>
      <c r="BEM7" s="387"/>
      <c r="BEN7" s="387"/>
      <c r="BEO7" s="387"/>
      <c r="BEP7" s="387"/>
      <c r="BEQ7" s="387"/>
      <c r="BER7" s="387"/>
      <c r="BES7" s="387"/>
      <c r="BET7" s="387"/>
      <c r="BEU7" s="387"/>
      <c r="BEV7" s="387"/>
      <c r="BEW7" s="387"/>
      <c r="BEX7" s="387"/>
      <c r="BEY7" s="387"/>
      <c r="BEZ7" s="387"/>
      <c r="BFA7" s="387"/>
      <c r="BFB7" s="387"/>
      <c r="BFC7" s="387"/>
      <c r="BFD7" s="387"/>
      <c r="BFE7" s="387"/>
      <c r="BFF7" s="387"/>
      <c r="BFG7" s="387"/>
      <c r="BFH7" s="387"/>
      <c r="BFI7" s="387"/>
      <c r="BFJ7" s="387"/>
      <c r="BFK7" s="387"/>
      <c r="BFL7" s="387"/>
      <c r="BFM7" s="387"/>
      <c r="BFN7" s="387"/>
      <c r="BFO7" s="387"/>
      <c r="BFP7" s="387"/>
      <c r="BFQ7" s="387"/>
      <c r="BFR7" s="387"/>
      <c r="BFS7" s="387"/>
      <c r="BFT7" s="387"/>
      <c r="BFU7" s="387"/>
      <c r="BFV7" s="387"/>
      <c r="BFW7" s="387"/>
      <c r="BFX7" s="387"/>
      <c r="BFY7" s="387"/>
      <c r="BFZ7" s="387"/>
      <c r="BGA7" s="387"/>
      <c r="BGB7" s="387"/>
      <c r="BGC7" s="387"/>
      <c r="BGD7" s="387"/>
      <c r="BGE7" s="387"/>
      <c r="BGF7" s="387"/>
      <c r="BGG7" s="387"/>
      <c r="BGH7" s="387"/>
      <c r="BGI7" s="387"/>
      <c r="BGJ7" s="387"/>
      <c r="BGK7" s="387"/>
      <c r="BGL7" s="387"/>
      <c r="BGM7" s="387"/>
      <c r="BGN7" s="387"/>
      <c r="BGO7" s="387"/>
      <c r="BGP7" s="387"/>
      <c r="BGQ7" s="387"/>
      <c r="BGR7" s="387"/>
      <c r="BGS7" s="387"/>
      <c r="BGT7" s="387"/>
      <c r="BGU7" s="387"/>
      <c r="BGV7" s="387"/>
      <c r="BGW7" s="387"/>
      <c r="BGX7" s="387"/>
      <c r="BGY7" s="387"/>
      <c r="BGZ7" s="387"/>
      <c r="BHA7" s="387"/>
      <c r="BHB7" s="387"/>
      <c r="BHC7" s="387"/>
      <c r="BHD7" s="387"/>
      <c r="BHE7" s="387"/>
      <c r="BHF7" s="387"/>
      <c r="BHG7" s="387"/>
      <c r="BHH7" s="387"/>
      <c r="BHI7" s="387"/>
      <c r="BHJ7" s="387"/>
      <c r="BHK7" s="387"/>
      <c r="BHL7" s="387"/>
      <c r="BHM7" s="387"/>
      <c r="BHN7" s="387"/>
      <c r="BHO7" s="387"/>
      <c r="BHP7" s="387"/>
      <c r="BHQ7" s="387"/>
      <c r="BHR7" s="387"/>
      <c r="BHS7" s="387"/>
      <c r="BHT7" s="387"/>
      <c r="BHU7" s="387"/>
      <c r="BHV7" s="387"/>
      <c r="BHW7" s="387"/>
      <c r="BHX7" s="387"/>
      <c r="BHY7" s="387"/>
      <c r="BHZ7" s="387"/>
      <c r="BIA7" s="387"/>
      <c r="BIB7" s="387"/>
      <c r="BIC7" s="387"/>
      <c r="BID7" s="387"/>
      <c r="BIE7" s="387"/>
      <c r="BIF7" s="387"/>
      <c r="BIG7" s="387"/>
      <c r="BIH7" s="387"/>
      <c r="BII7" s="387"/>
      <c r="BIJ7" s="387"/>
      <c r="BIK7" s="387"/>
      <c r="BIL7" s="387"/>
      <c r="BIM7" s="387"/>
      <c r="BIN7" s="387"/>
      <c r="BIO7" s="387"/>
      <c r="BIP7" s="387"/>
      <c r="BIQ7" s="387"/>
      <c r="BIR7" s="387"/>
      <c r="BIS7" s="387"/>
      <c r="BIT7" s="387"/>
      <c r="BIU7" s="387"/>
      <c r="BIV7" s="387"/>
      <c r="BIW7" s="387"/>
      <c r="BIX7" s="387"/>
      <c r="BIY7" s="387"/>
      <c r="BIZ7" s="387"/>
      <c r="BJA7" s="387"/>
      <c r="BJB7" s="387"/>
      <c r="BJC7" s="387"/>
      <c r="BJD7" s="387"/>
      <c r="BJE7" s="387"/>
      <c r="BJF7" s="387"/>
      <c r="BJG7" s="387"/>
      <c r="BJH7" s="387"/>
      <c r="BJI7" s="387"/>
      <c r="BJJ7" s="387"/>
      <c r="BJK7" s="387"/>
      <c r="BJL7" s="387"/>
      <c r="BJM7" s="387"/>
      <c r="BJN7" s="387"/>
      <c r="BJO7" s="387"/>
      <c r="BJP7" s="387"/>
      <c r="BJQ7" s="387"/>
      <c r="BJR7" s="387"/>
      <c r="BJS7" s="387"/>
      <c r="BJT7" s="387"/>
      <c r="BJU7" s="387"/>
      <c r="BJV7" s="387"/>
      <c r="BJW7" s="387"/>
      <c r="BJX7" s="387"/>
      <c r="BJY7" s="387"/>
      <c r="BJZ7" s="387"/>
      <c r="BKA7" s="387"/>
      <c r="BKB7" s="387"/>
      <c r="BKC7" s="387"/>
      <c r="BKD7" s="387"/>
      <c r="BKE7" s="387"/>
      <c r="BKF7" s="387"/>
      <c r="BKG7" s="387"/>
      <c r="BKH7" s="387"/>
      <c r="BKI7" s="387"/>
      <c r="BKJ7" s="387"/>
      <c r="BKK7" s="387"/>
      <c r="BKL7" s="387"/>
      <c r="BKM7" s="387"/>
      <c r="BKN7" s="387"/>
      <c r="BKO7" s="387"/>
      <c r="BKP7" s="387"/>
      <c r="BKQ7" s="387"/>
      <c r="BKR7" s="387"/>
      <c r="BKS7" s="387"/>
      <c r="BKT7" s="387"/>
      <c r="BKU7" s="387"/>
      <c r="BKV7" s="387"/>
      <c r="BKW7" s="387"/>
      <c r="BKX7" s="387"/>
      <c r="BKY7" s="387"/>
      <c r="BKZ7" s="387"/>
      <c r="BLA7" s="387"/>
      <c r="BLB7" s="387"/>
      <c r="BLC7" s="387"/>
      <c r="BLD7" s="387"/>
      <c r="BLE7" s="387"/>
      <c r="BLF7" s="387"/>
      <c r="BLG7" s="387"/>
      <c r="BLH7" s="387"/>
      <c r="BLI7" s="387"/>
      <c r="BLJ7" s="387"/>
      <c r="BLK7" s="387"/>
      <c r="BLL7" s="387"/>
      <c r="BLM7" s="387"/>
      <c r="BLN7" s="387"/>
      <c r="BLO7" s="387"/>
      <c r="BLP7" s="387"/>
      <c r="BLQ7" s="387"/>
      <c r="BLR7" s="387"/>
      <c r="BLS7" s="387"/>
      <c r="BLT7" s="387"/>
      <c r="BLU7" s="387"/>
      <c r="BLV7" s="387"/>
      <c r="BLW7" s="387"/>
      <c r="BLX7" s="387"/>
      <c r="BLY7" s="387"/>
      <c r="BLZ7" s="387"/>
      <c r="BMA7" s="387"/>
      <c r="BMB7" s="387"/>
      <c r="BMC7" s="387"/>
      <c r="BMD7" s="387"/>
      <c r="BME7" s="387"/>
      <c r="BMF7" s="387"/>
      <c r="BMG7" s="387"/>
      <c r="BMH7" s="387"/>
      <c r="BMI7" s="387"/>
      <c r="BMJ7" s="387"/>
      <c r="BMK7" s="387"/>
      <c r="BML7" s="387"/>
      <c r="BMM7" s="387"/>
      <c r="BMN7" s="387"/>
      <c r="BMO7" s="387"/>
      <c r="BMP7" s="387"/>
      <c r="BMQ7" s="387"/>
      <c r="BMR7" s="387"/>
      <c r="BMS7" s="387"/>
      <c r="BMT7" s="387"/>
      <c r="BMU7" s="387"/>
      <c r="BMV7" s="387"/>
      <c r="BMW7" s="387"/>
      <c r="BMX7" s="387"/>
      <c r="BMY7" s="387"/>
      <c r="BMZ7" s="387"/>
      <c r="BNA7" s="387"/>
      <c r="BNB7" s="387"/>
      <c r="BNC7" s="387"/>
      <c r="BND7" s="387"/>
      <c r="BNE7" s="387"/>
      <c r="BNF7" s="387"/>
      <c r="BNG7" s="387"/>
      <c r="BNH7" s="387"/>
      <c r="BNI7" s="387"/>
      <c r="BNJ7" s="387"/>
      <c r="BNK7" s="387"/>
      <c r="BNL7" s="387"/>
      <c r="BNM7" s="387"/>
      <c r="BNN7" s="387"/>
      <c r="BNO7" s="387"/>
      <c r="BNP7" s="387"/>
      <c r="BNQ7" s="387"/>
      <c r="BNR7" s="387"/>
      <c r="BNS7" s="387"/>
      <c r="BNT7" s="387"/>
      <c r="BNU7" s="387"/>
      <c r="BNV7" s="387"/>
      <c r="BNW7" s="387"/>
      <c r="BNX7" s="387"/>
      <c r="BNY7" s="387"/>
      <c r="BNZ7" s="387"/>
      <c r="BOA7" s="387"/>
      <c r="BOB7" s="387"/>
      <c r="BOC7" s="387"/>
      <c r="BOD7" s="387"/>
      <c r="BOE7" s="387"/>
      <c r="BOF7" s="387"/>
      <c r="BOG7" s="387"/>
      <c r="BOH7" s="387"/>
      <c r="BOI7" s="387"/>
      <c r="BOJ7" s="387"/>
      <c r="BOK7" s="387"/>
      <c r="BOL7" s="387"/>
      <c r="BOM7" s="387"/>
      <c r="BON7" s="387"/>
      <c r="BOO7" s="387"/>
      <c r="BOP7" s="387"/>
      <c r="BOQ7" s="387"/>
      <c r="BOR7" s="387"/>
      <c r="BOS7" s="387"/>
      <c r="BOT7" s="387"/>
      <c r="BOU7" s="387"/>
      <c r="BOV7" s="387"/>
      <c r="BOW7" s="387"/>
      <c r="BOX7" s="387"/>
      <c r="BOY7" s="387"/>
      <c r="BOZ7" s="387"/>
      <c r="BPA7" s="387"/>
      <c r="BPB7" s="387"/>
      <c r="BPC7" s="387"/>
      <c r="BPD7" s="387"/>
      <c r="BPE7" s="387"/>
      <c r="BPF7" s="387"/>
      <c r="BPG7" s="387"/>
      <c r="BPH7" s="387"/>
      <c r="BPI7" s="387"/>
      <c r="BPJ7" s="387"/>
      <c r="BPK7" s="387"/>
      <c r="BPL7" s="387"/>
      <c r="BPM7" s="387"/>
      <c r="BPN7" s="387"/>
      <c r="BPO7" s="387"/>
      <c r="BPP7" s="387"/>
      <c r="BPQ7" s="387"/>
      <c r="BPR7" s="387"/>
      <c r="BPS7" s="387"/>
      <c r="BPT7" s="387"/>
      <c r="BPU7" s="387"/>
      <c r="BPV7" s="387"/>
      <c r="BPW7" s="387"/>
      <c r="BPX7" s="387"/>
      <c r="BPY7" s="387"/>
      <c r="BPZ7" s="387"/>
      <c r="BQA7" s="387"/>
      <c r="BQB7" s="387"/>
      <c r="BQC7" s="387"/>
      <c r="BQD7" s="387"/>
      <c r="BQE7" s="387"/>
      <c r="BQF7" s="387"/>
      <c r="BQG7" s="387"/>
      <c r="BQH7" s="387"/>
      <c r="BQI7" s="387"/>
      <c r="BQJ7" s="387"/>
      <c r="BQK7" s="387"/>
      <c r="BQL7" s="387"/>
      <c r="BQM7" s="387"/>
      <c r="BQN7" s="387"/>
      <c r="BQO7" s="387"/>
      <c r="BQP7" s="387"/>
      <c r="BQQ7" s="387"/>
      <c r="BQR7" s="387"/>
      <c r="BQS7" s="387"/>
      <c r="BQT7" s="387"/>
      <c r="BQU7" s="387"/>
      <c r="BQV7" s="387"/>
      <c r="BQW7" s="387"/>
      <c r="BQX7" s="387"/>
      <c r="BQY7" s="387"/>
      <c r="BQZ7" s="387"/>
      <c r="BRA7" s="387"/>
      <c r="BRB7" s="387"/>
      <c r="BRC7" s="387"/>
      <c r="BRD7" s="387"/>
      <c r="BRE7" s="387"/>
      <c r="BRF7" s="387"/>
      <c r="BRG7" s="387"/>
      <c r="BRH7" s="387"/>
      <c r="BRI7" s="387"/>
      <c r="BRJ7" s="387"/>
      <c r="BRK7" s="387"/>
      <c r="BRL7" s="387"/>
      <c r="BRM7" s="387"/>
      <c r="BRN7" s="387"/>
      <c r="BRO7" s="387"/>
      <c r="BRP7" s="387"/>
      <c r="BRQ7" s="387"/>
      <c r="BRR7" s="387"/>
      <c r="BRS7" s="387"/>
      <c r="BRT7" s="387"/>
      <c r="BRU7" s="387"/>
      <c r="BRV7" s="387"/>
      <c r="BRW7" s="387"/>
      <c r="BRX7" s="387"/>
      <c r="BRY7" s="387"/>
      <c r="BRZ7" s="387"/>
      <c r="BSA7" s="387"/>
      <c r="BSB7" s="387"/>
      <c r="BSC7" s="387"/>
      <c r="BSD7" s="387"/>
      <c r="BSE7" s="387"/>
      <c r="BSF7" s="387"/>
      <c r="BSG7" s="387"/>
      <c r="BSH7" s="387"/>
      <c r="BSI7" s="387"/>
      <c r="BSJ7" s="387"/>
      <c r="BSK7" s="387"/>
      <c r="BSL7" s="387"/>
      <c r="BSM7" s="387"/>
      <c r="BSN7" s="387"/>
      <c r="BSO7" s="387"/>
      <c r="BSP7" s="387"/>
      <c r="BSQ7" s="387"/>
      <c r="BSR7" s="387"/>
      <c r="BSS7" s="387"/>
      <c r="BST7" s="387"/>
      <c r="BSU7" s="387"/>
      <c r="BSV7" s="387"/>
      <c r="BSW7" s="387"/>
      <c r="BSX7" s="387"/>
      <c r="BSY7" s="387"/>
      <c r="BSZ7" s="387"/>
      <c r="BTA7" s="387"/>
      <c r="BTB7" s="387"/>
      <c r="BTC7" s="387"/>
      <c r="BTD7" s="387"/>
      <c r="BTE7" s="387"/>
      <c r="BTF7" s="387"/>
      <c r="BTG7" s="387"/>
      <c r="BTH7" s="387"/>
      <c r="BTI7" s="387"/>
      <c r="BTJ7" s="387"/>
      <c r="BTK7" s="387"/>
      <c r="BTL7" s="387"/>
      <c r="BTM7" s="387"/>
      <c r="BTN7" s="387"/>
      <c r="BTO7" s="387"/>
      <c r="BTP7" s="387"/>
      <c r="BTQ7" s="387"/>
      <c r="BTR7" s="387"/>
      <c r="BTS7" s="387"/>
      <c r="BTT7" s="387"/>
      <c r="BTU7" s="387"/>
      <c r="BTV7" s="387"/>
      <c r="BTW7" s="387"/>
      <c r="BTX7" s="387"/>
      <c r="BTY7" s="387"/>
      <c r="BTZ7" s="387"/>
      <c r="BUA7" s="387"/>
      <c r="BUB7" s="387"/>
      <c r="BUC7" s="387"/>
      <c r="BUD7" s="387"/>
      <c r="BUE7" s="387"/>
      <c r="BUF7" s="387"/>
      <c r="BUG7" s="387"/>
      <c r="BUH7" s="387"/>
      <c r="BUI7" s="387"/>
      <c r="BUJ7" s="387"/>
      <c r="BUK7" s="387"/>
      <c r="BUL7" s="387"/>
      <c r="BUM7" s="387"/>
      <c r="BUN7" s="387"/>
      <c r="BUO7" s="387"/>
      <c r="BUP7" s="387"/>
      <c r="BUQ7" s="387"/>
      <c r="BUR7" s="387"/>
      <c r="BUS7" s="387"/>
      <c r="BUT7" s="387"/>
      <c r="BUU7" s="387"/>
      <c r="BUV7" s="387"/>
      <c r="BUW7" s="387"/>
      <c r="BUX7" s="387"/>
      <c r="BUY7" s="387"/>
      <c r="BUZ7" s="387"/>
      <c r="BVA7" s="387"/>
      <c r="BVB7" s="387"/>
      <c r="BVC7" s="387"/>
      <c r="BVD7" s="387"/>
      <c r="BVE7" s="387"/>
      <c r="BVF7" s="387"/>
      <c r="BVG7" s="387"/>
      <c r="BVH7" s="387"/>
      <c r="BVI7" s="387"/>
      <c r="BVJ7" s="387"/>
      <c r="BVK7" s="387"/>
      <c r="BVL7" s="387"/>
      <c r="BVM7" s="387"/>
      <c r="BVN7" s="387"/>
      <c r="BVO7" s="387"/>
      <c r="BVP7" s="387"/>
      <c r="BVQ7" s="387"/>
      <c r="BVR7" s="387"/>
      <c r="BVS7" s="387"/>
      <c r="BVT7" s="387"/>
      <c r="BVU7" s="387"/>
      <c r="BVV7" s="387"/>
      <c r="BVW7" s="387"/>
      <c r="BVX7" s="387"/>
      <c r="BVY7" s="387"/>
      <c r="BVZ7" s="387"/>
      <c r="BWA7" s="387"/>
      <c r="BWB7" s="387"/>
      <c r="BWC7" s="387"/>
      <c r="BWD7" s="387"/>
      <c r="BWE7" s="387"/>
      <c r="BWF7" s="387"/>
      <c r="BWG7" s="387"/>
      <c r="BWH7" s="387"/>
      <c r="BWI7" s="387"/>
      <c r="BWJ7" s="387"/>
      <c r="BWK7" s="387"/>
      <c r="BWL7" s="387"/>
      <c r="BWM7" s="387"/>
      <c r="BWN7" s="387"/>
      <c r="BWO7" s="387"/>
      <c r="BWP7" s="387"/>
      <c r="BWQ7" s="387"/>
      <c r="BWR7" s="387"/>
      <c r="BWS7" s="387"/>
      <c r="BWT7" s="387"/>
      <c r="BWU7" s="387"/>
      <c r="BWV7" s="387"/>
      <c r="BWW7" s="387"/>
      <c r="BWX7" s="387"/>
      <c r="BWY7" s="387"/>
      <c r="BWZ7" s="387"/>
      <c r="BXA7" s="387"/>
      <c r="BXB7" s="387"/>
      <c r="BXC7" s="387"/>
      <c r="BXD7" s="387"/>
      <c r="BXE7" s="387"/>
      <c r="BXF7" s="387"/>
      <c r="BXG7" s="387"/>
      <c r="BXH7" s="387"/>
      <c r="BXI7" s="387"/>
      <c r="BXJ7" s="387"/>
      <c r="BXK7" s="387"/>
      <c r="BXL7" s="387"/>
      <c r="BXM7" s="387"/>
      <c r="BXN7" s="387"/>
      <c r="BXO7" s="387"/>
      <c r="BXP7" s="387"/>
      <c r="BXQ7" s="387"/>
      <c r="BXR7" s="387"/>
      <c r="BXS7" s="387"/>
      <c r="BXT7" s="387"/>
      <c r="BXU7" s="387"/>
      <c r="BXV7" s="387"/>
      <c r="BXW7" s="387"/>
      <c r="BXX7" s="387"/>
      <c r="BXY7" s="387"/>
      <c r="BXZ7" s="387"/>
      <c r="BYA7" s="387"/>
      <c r="BYB7" s="387"/>
      <c r="BYC7" s="387"/>
      <c r="BYD7" s="387"/>
      <c r="BYE7" s="387"/>
      <c r="BYF7" s="387"/>
      <c r="BYG7" s="387"/>
      <c r="BYH7" s="387"/>
      <c r="BYI7" s="387"/>
      <c r="BYJ7" s="387"/>
      <c r="BYK7" s="387"/>
      <c r="BYL7" s="387"/>
      <c r="BYM7" s="387"/>
      <c r="BYN7" s="387"/>
      <c r="BYO7" s="387"/>
      <c r="BYP7" s="387"/>
      <c r="BYQ7" s="387"/>
      <c r="BYR7" s="387"/>
      <c r="BYS7" s="387"/>
      <c r="BYT7" s="387"/>
      <c r="BYU7" s="387"/>
      <c r="BYV7" s="387"/>
      <c r="BYW7" s="387"/>
      <c r="BYX7" s="387"/>
      <c r="BYY7" s="387"/>
      <c r="BYZ7" s="387"/>
      <c r="BZA7" s="387"/>
      <c r="BZB7" s="387"/>
      <c r="BZC7" s="387"/>
      <c r="BZD7" s="387"/>
      <c r="BZE7" s="387"/>
      <c r="BZF7" s="387"/>
      <c r="BZG7" s="387"/>
      <c r="BZH7" s="387"/>
      <c r="BZI7" s="387"/>
      <c r="BZJ7" s="387"/>
      <c r="BZK7" s="387"/>
      <c r="BZL7" s="387"/>
      <c r="BZM7" s="387"/>
      <c r="BZN7" s="387"/>
      <c r="BZO7" s="387"/>
      <c r="BZP7" s="387"/>
      <c r="BZQ7" s="387"/>
      <c r="BZR7" s="387"/>
      <c r="BZS7" s="387"/>
      <c r="BZT7" s="387"/>
      <c r="BZU7" s="387"/>
      <c r="BZV7" s="387"/>
      <c r="BZW7" s="387"/>
      <c r="BZX7" s="387"/>
      <c r="BZY7" s="387"/>
      <c r="BZZ7" s="387"/>
      <c r="CAA7" s="387"/>
      <c r="CAB7" s="387"/>
      <c r="CAC7" s="387"/>
      <c r="CAD7" s="387"/>
      <c r="CAE7" s="387"/>
      <c r="CAF7" s="387"/>
      <c r="CAG7" s="387"/>
      <c r="CAH7" s="387"/>
      <c r="CAI7" s="387"/>
      <c r="CAJ7" s="387"/>
      <c r="CAK7" s="387"/>
      <c r="CAL7" s="387"/>
      <c r="CAM7" s="387"/>
      <c r="CAN7" s="387"/>
      <c r="CAO7" s="387"/>
      <c r="CAP7" s="387"/>
      <c r="CAQ7" s="387"/>
      <c r="CAR7" s="387"/>
      <c r="CAS7" s="387"/>
      <c r="CAT7" s="387"/>
      <c r="CAU7" s="387"/>
      <c r="CAV7" s="387"/>
      <c r="CAW7" s="387"/>
      <c r="CAX7" s="387"/>
      <c r="CAY7" s="387"/>
      <c r="CAZ7" s="387"/>
      <c r="CBA7" s="387"/>
      <c r="CBB7" s="387"/>
      <c r="CBC7" s="387"/>
      <c r="CBD7" s="387"/>
      <c r="CBE7" s="387"/>
      <c r="CBF7" s="387"/>
      <c r="CBG7" s="387"/>
      <c r="CBH7" s="387"/>
      <c r="CBI7" s="387"/>
      <c r="CBJ7" s="387"/>
      <c r="CBK7" s="387"/>
      <c r="CBL7" s="387"/>
      <c r="CBM7" s="387"/>
      <c r="CBN7" s="387"/>
      <c r="CBO7" s="387"/>
      <c r="CBP7" s="387"/>
      <c r="CBQ7" s="387"/>
      <c r="CBR7" s="387"/>
      <c r="CBS7" s="387"/>
      <c r="CBT7" s="387"/>
      <c r="CBU7" s="387"/>
      <c r="CBV7" s="387"/>
      <c r="CBW7" s="387"/>
      <c r="CBX7" s="387"/>
      <c r="CBY7" s="387"/>
      <c r="CBZ7" s="387"/>
      <c r="CCA7" s="387"/>
      <c r="CCB7" s="387"/>
      <c r="CCC7" s="387"/>
      <c r="CCD7" s="387"/>
      <c r="CCE7" s="387"/>
      <c r="CCF7" s="387"/>
      <c r="CCG7" s="387"/>
      <c r="CCH7" s="387"/>
      <c r="CCI7" s="387"/>
      <c r="CCJ7" s="387"/>
      <c r="CCK7" s="387"/>
      <c r="CCL7" s="387"/>
      <c r="CCM7" s="387"/>
      <c r="CCN7" s="387"/>
      <c r="CCO7" s="387"/>
      <c r="CCP7" s="387"/>
      <c r="CCQ7" s="387"/>
      <c r="CCR7" s="387"/>
      <c r="CCS7" s="387"/>
      <c r="CCT7" s="387"/>
      <c r="CCU7" s="387"/>
      <c r="CCV7" s="387"/>
      <c r="CCW7" s="387"/>
      <c r="CCX7" s="387"/>
      <c r="CCY7" s="387"/>
      <c r="CCZ7" s="387"/>
      <c r="CDA7" s="387"/>
      <c r="CDB7" s="387"/>
      <c r="CDC7" s="387"/>
      <c r="CDD7" s="387"/>
      <c r="CDE7" s="387"/>
      <c r="CDF7" s="387"/>
      <c r="CDG7" s="387"/>
      <c r="CDH7" s="387"/>
      <c r="CDI7" s="387"/>
      <c r="CDJ7" s="387"/>
      <c r="CDK7" s="387"/>
      <c r="CDL7" s="387"/>
      <c r="CDM7" s="387"/>
      <c r="CDN7" s="387"/>
      <c r="CDO7" s="387"/>
      <c r="CDP7" s="387"/>
      <c r="CDQ7" s="387"/>
      <c r="CDR7" s="387"/>
      <c r="CDS7" s="387"/>
      <c r="CDT7" s="387"/>
      <c r="CDU7" s="387"/>
      <c r="CDV7" s="387"/>
      <c r="CDW7" s="387"/>
      <c r="CDX7" s="387"/>
      <c r="CDY7" s="387"/>
      <c r="CDZ7" s="387"/>
      <c r="CEA7" s="387"/>
      <c r="CEB7" s="387"/>
      <c r="CEC7" s="387"/>
      <c r="CED7" s="387"/>
      <c r="CEE7" s="387"/>
      <c r="CEF7" s="387"/>
      <c r="CEG7" s="387"/>
      <c r="CEH7" s="387"/>
      <c r="CEI7" s="387"/>
      <c r="CEJ7" s="387"/>
      <c r="CEK7" s="387"/>
      <c r="CEL7" s="387"/>
      <c r="CEM7" s="387"/>
      <c r="CEN7" s="387"/>
      <c r="CEO7" s="387"/>
      <c r="CEP7" s="387"/>
      <c r="CEQ7" s="387"/>
      <c r="CER7" s="387"/>
      <c r="CES7" s="387"/>
      <c r="CET7" s="387"/>
      <c r="CEU7" s="387"/>
      <c r="CEV7" s="387"/>
      <c r="CEW7" s="387"/>
      <c r="CEX7" s="387"/>
      <c r="CEY7" s="387"/>
      <c r="CEZ7" s="387"/>
      <c r="CFA7" s="387"/>
      <c r="CFB7" s="387"/>
      <c r="CFC7" s="387"/>
      <c r="CFD7" s="387"/>
      <c r="CFE7" s="387"/>
      <c r="CFF7" s="387"/>
      <c r="CFG7" s="387"/>
      <c r="CFH7" s="387"/>
      <c r="CFI7" s="387"/>
      <c r="CFJ7" s="387"/>
      <c r="CFK7" s="387"/>
      <c r="CFL7" s="387"/>
      <c r="CFM7" s="387"/>
      <c r="CFN7" s="387"/>
      <c r="CFO7" s="387"/>
      <c r="CFP7" s="387"/>
      <c r="CFQ7" s="387"/>
      <c r="CFR7" s="387"/>
      <c r="CFS7" s="387"/>
      <c r="CFT7" s="387"/>
      <c r="CFU7" s="387"/>
      <c r="CFV7" s="387"/>
      <c r="CFW7" s="387"/>
      <c r="CFX7" s="387"/>
      <c r="CFY7" s="387"/>
      <c r="CFZ7" s="387"/>
      <c r="CGA7" s="387"/>
      <c r="CGB7" s="387"/>
      <c r="CGC7" s="387"/>
      <c r="CGD7" s="387"/>
      <c r="CGE7" s="387"/>
      <c r="CGF7" s="387"/>
      <c r="CGG7" s="387"/>
      <c r="CGH7" s="387"/>
      <c r="CGI7" s="387"/>
      <c r="CGJ7" s="387"/>
      <c r="CGK7" s="387"/>
      <c r="CGL7" s="387"/>
      <c r="CGM7" s="387"/>
      <c r="CGN7" s="387"/>
      <c r="CGO7" s="387"/>
      <c r="CGP7" s="387"/>
      <c r="CGQ7" s="387"/>
      <c r="CGR7" s="387"/>
      <c r="CGS7" s="387"/>
      <c r="CGT7" s="387"/>
      <c r="CGU7" s="387"/>
      <c r="CGV7" s="387"/>
      <c r="CGW7" s="387"/>
      <c r="CGX7" s="387"/>
      <c r="CGY7" s="387"/>
      <c r="CGZ7" s="387"/>
      <c r="CHA7" s="387"/>
      <c r="CHB7" s="387"/>
      <c r="CHC7" s="387"/>
      <c r="CHD7" s="387"/>
      <c r="CHE7" s="387"/>
      <c r="CHF7" s="387"/>
      <c r="CHG7" s="387"/>
      <c r="CHH7" s="387"/>
      <c r="CHI7" s="387"/>
      <c r="CHJ7" s="387"/>
      <c r="CHK7" s="387"/>
      <c r="CHL7" s="387"/>
      <c r="CHM7" s="387"/>
      <c r="CHN7" s="387"/>
      <c r="CHO7" s="387"/>
      <c r="CHP7" s="387"/>
      <c r="CHQ7" s="387"/>
      <c r="CHR7" s="387"/>
      <c r="CHS7" s="387"/>
      <c r="CHT7" s="387"/>
      <c r="CHU7" s="387"/>
      <c r="CHV7" s="387"/>
      <c r="CHW7" s="387"/>
      <c r="CHX7" s="387"/>
      <c r="CHY7" s="387"/>
      <c r="CHZ7" s="387"/>
      <c r="CIA7" s="387"/>
      <c r="CIB7" s="387"/>
      <c r="CIC7" s="387"/>
      <c r="CID7" s="387"/>
      <c r="CIE7" s="387"/>
      <c r="CIF7" s="387"/>
      <c r="CIG7" s="387"/>
      <c r="CIH7" s="387"/>
      <c r="CII7" s="387"/>
      <c r="CIJ7" s="387"/>
      <c r="CIK7" s="387"/>
      <c r="CIL7" s="387"/>
      <c r="CIM7" s="387"/>
      <c r="CIN7" s="387"/>
      <c r="CIO7" s="387"/>
      <c r="CIP7" s="387"/>
      <c r="CIQ7" s="387"/>
      <c r="CIR7" s="387"/>
      <c r="CIS7" s="387"/>
      <c r="CIT7" s="387"/>
      <c r="CIU7" s="387"/>
      <c r="CIV7" s="387"/>
      <c r="CIW7" s="387"/>
      <c r="CIX7" s="387"/>
      <c r="CIY7" s="387"/>
      <c r="CIZ7" s="387"/>
      <c r="CJA7" s="387"/>
      <c r="CJB7" s="387"/>
      <c r="CJC7" s="387"/>
      <c r="CJD7" s="387"/>
      <c r="CJE7" s="387"/>
      <c r="CJF7" s="387"/>
      <c r="CJG7" s="387"/>
      <c r="CJH7" s="387"/>
      <c r="CJI7" s="387"/>
      <c r="CJJ7" s="387"/>
      <c r="CJK7" s="387"/>
      <c r="CJL7" s="387"/>
      <c r="CJM7" s="387"/>
      <c r="CJN7" s="387"/>
      <c r="CJO7" s="387"/>
      <c r="CJP7" s="387"/>
      <c r="CJQ7" s="387"/>
      <c r="CJR7" s="387"/>
      <c r="CJS7" s="387"/>
      <c r="CJT7" s="387"/>
      <c r="CJU7" s="387"/>
      <c r="CJV7" s="387"/>
      <c r="CJW7" s="387"/>
      <c r="CJX7" s="387"/>
      <c r="CJY7" s="387"/>
      <c r="CJZ7" s="387"/>
      <c r="CKA7" s="387"/>
      <c r="CKB7" s="387"/>
      <c r="CKC7" s="387"/>
      <c r="CKD7" s="387"/>
      <c r="CKE7" s="387"/>
      <c r="CKF7" s="387"/>
      <c r="CKG7" s="387"/>
      <c r="CKH7" s="387"/>
      <c r="CKI7" s="387"/>
      <c r="CKJ7" s="387"/>
      <c r="CKK7" s="387"/>
      <c r="CKL7" s="387"/>
      <c r="CKM7" s="387"/>
      <c r="CKN7" s="387"/>
      <c r="CKO7" s="387"/>
      <c r="CKP7" s="387"/>
      <c r="CKQ7" s="387"/>
      <c r="CKR7" s="387"/>
      <c r="CKS7" s="387"/>
      <c r="CKT7" s="387"/>
      <c r="CKU7" s="387"/>
      <c r="CKV7" s="387"/>
      <c r="CKW7" s="387"/>
      <c r="CKX7" s="387"/>
      <c r="CKY7" s="387"/>
      <c r="CKZ7" s="387"/>
      <c r="CLA7" s="387"/>
      <c r="CLB7" s="387"/>
      <c r="CLC7" s="387"/>
      <c r="CLD7" s="387"/>
      <c r="CLE7" s="387"/>
      <c r="CLF7" s="387"/>
      <c r="CLG7" s="387"/>
      <c r="CLH7" s="387"/>
      <c r="CLI7" s="387"/>
      <c r="CLJ7" s="387"/>
      <c r="CLK7" s="387"/>
      <c r="CLL7" s="387"/>
      <c r="CLM7" s="387"/>
      <c r="CLN7" s="387"/>
      <c r="CLO7" s="387"/>
      <c r="CLP7" s="387"/>
      <c r="CLQ7" s="387"/>
      <c r="CLR7" s="387"/>
      <c r="CLS7" s="387"/>
      <c r="CLT7" s="387"/>
      <c r="CLU7" s="387"/>
      <c r="CLV7" s="387"/>
      <c r="CLW7" s="387"/>
      <c r="CLX7" s="387"/>
      <c r="CLY7" s="387"/>
      <c r="CLZ7" s="387"/>
      <c r="CMA7" s="387"/>
      <c r="CMB7" s="387"/>
      <c r="CMC7" s="387"/>
      <c r="CMD7" s="387"/>
      <c r="CME7" s="387"/>
      <c r="CMF7" s="387"/>
      <c r="CMG7" s="387"/>
      <c r="CMH7" s="387"/>
      <c r="CMI7" s="387"/>
      <c r="CMJ7" s="387"/>
      <c r="CMK7" s="387"/>
      <c r="CML7" s="387"/>
      <c r="CMM7" s="387"/>
      <c r="CMN7" s="387"/>
      <c r="CMO7" s="387"/>
      <c r="CMP7" s="387"/>
      <c r="CMQ7" s="387"/>
      <c r="CMR7" s="387"/>
      <c r="CMS7" s="387"/>
      <c r="CMT7" s="387"/>
      <c r="CMU7" s="387"/>
      <c r="CMV7" s="387"/>
      <c r="CMW7" s="387"/>
      <c r="CMX7" s="387"/>
      <c r="CMY7" s="387"/>
      <c r="CMZ7" s="387"/>
      <c r="CNA7" s="387"/>
      <c r="CNB7" s="387"/>
      <c r="CNC7" s="387"/>
      <c r="CND7" s="387"/>
      <c r="CNE7" s="387"/>
      <c r="CNF7" s="387"/>
      <c r="CNG7" s="387"/>
      <c r="CNH7" s="387"/>
      <c r="CNI7" s="387"/>
      <c r="CNJ7" s="387"/>
      <c r="CNK7" s="387"/>
      <c r="CNL7" s="387"/>
      <c r="CNM7" s="387"/>
      <c r="CNN7" s="387"/>
      <c r="CNO7" s="387"/>
      <c r="CNP7" s="387"/>
      <c r="CNQ7" s="387"/>
      <c r="CNR7" s="387"/>
      <c r="CNS7" s="387"/>
      <c r="CNT7" s="387"/>
      <c r="CNU7" s="387"/>
      <c r="CNV7" s="387"/>
      <c r="CNW7" s="387"/>
      <c r="CNX7" s="387"/>
      <c r="CNY7" s="387"/>
      <c r="CNZ7" s="387"/>
      <c r="COA7" s="387"/>
      <c r="COB7" s="387"/>
      <c r="COC7" s="387"/>
      <c r="COD7" s="387"/>
      <c r="COE7" s="387"/>
      <c r="COF7" s="387"/>
      <c r="COG7" s="387"/>
      <c r="COH7" s="387"/>
      <c r="COI7" s="387"/>
      <c r="COJ7" s="387"/>
      <c r="COK7" s="387"/>
      <c r="COL7" s="387"/>
      <c r="COM7" s="387"/>
      <c r="CON7" s="387"/>
      <c r="COO7" s="387"/>
      <c r="COP7" s="387"/>
      <c r="COQ7" s="387"/>
      <c r="COR7" s="387"/>
      <c r="COS7" s="387"/>
      <c r="COT7" s="387"/>
      <c r="COU7" s="387"/>
      <c r="COV7" s="387"/>
      <c r="COW7" s="387"/>
      <c r="COX7" s="387"/>
      <c r="COY7" s="387"/>
      <c r="COZ7" s="387"/>
      <c r="CPA7" s="387"/>
      <c r="CPB7" s="387"/>
      <c r="CPC7" s="387"/>
      <c r="CPD7" s="387"/>
      <c r="CPE7" s="387"/>
      <c r="CPF7" s="387"/>
      <c r="CPG7" s="387"/>
      <c r="CPH7" s="387"/>
      <c r="CPI7" s="387"/>
      <c r="CPJ7" s="387"/>
      <c r="CPK7" s="387"/>
      <c r="CPL7" s="387"/>
      <c r="CPM7" s="387"/>
      <c r="CPN7" s="387"/>
      <c r="CPO7" s="387"/>
      <c r="CPP7" s="387"/>
      <c r="CPQ7" s="387"/>
      <c r="CPR7" s="387"/>
      <c r="CPS7" s="387"/>
      <c r="CPT7" s="387"/>
      <c r="CPU7" s="387"/>
      <c r="CPV7" s="387"/>
      <c r="CPW7" s="387"/>
      <c r="CPX7" s="387"/>
      <c r="CPY7" s="387"/>
      <c r="CPZ7" s="387"/>
      <c r="CQA7" s="387"/>
      <c r="CQB7" s="387"/>
      <c r="CQC7" s="387"/>
      <c r="CQD7" s="387"/>
      <c r="CQE7" s="387"/>
      <c r="CQF7" s="387"/>
      <c r="CQG7" s="387"/>
      <c r="CQH7" s="387"/>
      <c r="CQI7" s="387"/>
      <c r="CQJ7" s="387"/>
      <c r="CQK7" s="387"/>
      <c r="CQL7" s="387"/>
      <c r="CQM7" s="387"/>
      <c r="CQN7" s="387"/>
      <c r="CQO7" s="387"/>
      <c r="CQP7" s="387"/>
      <c r="CQQ7" s="387"/>
      <c r="CQR7" s="387"/>
      <c r="CQS7" s="387"/>
      <c r="CQT7" s="387"/>
      <c r="CQU7" s="387"/>
      <c r="CQV7" s="387"/>
      <c r="CQW7" s="387"/>
      <c r="CQX7" s="387"/>
      <c r="CQY7" s="387"/>
      <c r="CQZ7" s="387"/>
      <c r="CRA7" s="387"/>
      <c r="CRB7" s="387"/>
      <c r="CRC7" s="387"/>
      <c r="CRD7" s="387"/>
      <c r="CRE7" s="387"/>
      <c r="CRF7" s="387"/>
      <c r="CRG7" s="387"/>
      <c r="CRH7" s="387"/>
      <c r="CRI7" s="387"/>
      <c r="CRJ7" s="387"/>
      <c r="CRK7" s="387"/>
      <c r="CRL7" s="387"/>
      <c r="CRM7" s="387"/>
      <c r="CRN7" s="387"/>
      <c r="CRO7" s="387"/>
      <c r="CRP7" s="387"/>
      <c r="CRQ7" s="387"/>
      <c r="CRR7" s="387"/>
      <c r="CRS7" s="387"/>
      <c r="CRT7" s="387"/>
      <c r="CRU7" s="387"/>
      <c r="CRV7" s="387"/>
      <c r="CRW7" s="387"/>
      <c r="CRX7" s="387"/>
      <c r="CRY7" s="387"/>
      <c r="CRZ7" s="387"/>
      <c r="CSA7" s="387"/>
      <c r="CSB7" s="387"/>
      <c r="CSC7" s="387"/>
      <c r="CSD7" s="387"/>
      <c r="CSE7" s="387"/>
      <c r="CSF7" s="387"/>
      <c r="CSG7" s="387"/>
      <c r="CSH7" s="387"/>
      <c r="CSI7" s="387"/>
      <c r="CSJ7" s="387"/>
      <c r="CSK7" s="387"/>
      <c r="CSL7" s="387"/>
      <c r="CSM7" s="387"/>
      <c r="CSN7" s="387"/>
      <c r="CSO7" s="387"/>
      <c r="CSP7" s="387"/>
      <c r="CSQ7" s="387"/>
      <c r="CSR7" s="387"/>
      <c r="CSS7" s="387"/>
      <c r="CST7" s="387"/>
      <c r="CSU7" s="387"/>
      <c r="CSV7" s="387"/>
      <c r="CSW7" s="387"/>
      <c r="CSX7" s="387"/>
      <c r="CSY7" s="387"/>
      <c r="CSZ7" s="387"/>
      <c r="CTA7" s="387"/>
      <c r="CTB7" s="387"/>
      <c r="CTC7" s="387"/>
      <c r="CTD7" s="387"/>
      <c r="CTE7" s="387"/>
      <c r="CTF7" s="387"/>
      <c r="CTG7" s="387"/>
      <c r="CTH7" s="387"/>
      <c r="CTI7" s="387"/>
      <c r="CTJ7" s="387"/>
      <c r="CTK7" s="387"/>
      <c r="CTL7" s="387"/>
      <c r="CTM7" s="387"/>
      <c r="CTN7" s="387"/>
      <c r="CTO7" s="387"/>
      <c r="CTP7" s="387"/>
      <c r="CTQ7" s="387"/>
      <c r="CTR7" s="387"/>
      <c r="CTS7" s="387"/>
      <c r="CTT7" s="387"/>
      <c r="CTU7" s="387"/>
      <c r="CTV7" s="387"/>
      <c r="CTW7" s="387"/>
      <c r="CTX7" s="387"/>
      <c r="CTY7" s="387"/>
      <c r="CTZ7" s="387"/>
      <c r="CUA7" s="387"/>
      <c r="CUB7" s="387"/>
      <c r="CUC7" s="387"/>
      <c r="CUD7" s="387"/>
      <c r="CUE7" s="387"/>
      <c r="CUF7" s="387"/>
      <c r="CUG7" s="387"/>
      <c r="CUH7" s="387"/>
      <c r="CUI7" s="387"/>
      <c r="CUJ7" s="387"/>
      <c r="CUK7" s="387"/>
      <c r="CUL7" s="387"/>
      <c r="CUM7" s="387"/>
      <c r="CUN7" s="387"/>
      <c r="CUO7" s="387"/>
      <c r="CUP7" s="387"/>
      <c r="CUQ7" s="387"/>
      <c r="CUR7" s="387"/>
      <c r="CUS7" s="387"/>
      <c r="CUT7" s="387"/>
      <c r="CUU7" s="387"/>
      <c r="CUV7" s="387"/>
      <c r="CUW7" s="387"/>
      <c r="CUX7" s="387"/>
      <c r="CUY7" s="387"/>
      <c r="CUZ7" s="387"/>
      <c r="CVA7" s="387"/>
      <c r="CVB7" s="387"/>
      <c r="CVC7" s="387"/>
      <c r="CVD7" s="387"/>
      <c r="CVE7" s="387"/>
      <c r="CVF7" s="387"/>
      <c r="CVG7" s="387"/>
      <c r="CVH7" s="387"/>
      <c r="CVI7" s="387"/>
      <c r="CVJ7" s="387"/>
      <c r="CVK7" s="387"/>
      <c r="CVL7" s="387"/>
      <c r="CVM7" s="387"/>
      <c r="CVN7" s="387"/>
      <c r="CVO7" s="387"/>
      <c r="CVP7" s="387"/>
      <c r="CVQ7" s="387"/>
      <c r="CVR7" s="387"/>
      <c r="CVS7" s="387"/>
      <c r="CVT7" s="387"/>
      <c r="CVU7" s="387"/>
      <c r="CVV7" s="387"/>
      <c r="CVW7" s="387"/>
      <c r="CVX7" s="387"/>
      <c r="CVY7" s="387"/>
      <c r="CVZ7" s="387"/>
      <c r="CWA7" s="387"/>
      <c r="CWB7" s="387"/>
      <c r="CWC7" s="387"/>
      <c r="CWD7" s="387"/>
      <c r="CWE7" s="387"/>
      <c r="CWF7" s="387"/>
      <c r="CWG7" s="387"/>
      <c r="CWH7" s="387"/>
      <c r="CWI7" s="387"/>
      <c r="CWJ7" s="387"/>
      <c r="CWK7" s="387"/>
      <c r="CWL7" s="387"/>
      <c r="CWM7" s="387"/>
      <c r="CWN7" s="387"/>
      <c r="CWO7" s="387"/>
      <c r="CWP7" s="387"/>
      <c r="CWQ7" s="387"/>
      <c r="CWR7" s="387"/>
      <c r="CWS7" s="387"/>
      <c r="CWT7" s="387"/>
      <c r="CWU7" s="387"/>
      <c r="CWV7" s="387"/>
      <c r="CWW7" s="387"/>
      <c r="CWX7" s="387"/>
      <c r="CWY7" s="387"/>
      <c r="CWZ7" s="387"/>
      <c r="CXA7" s="387"/>
      <c r="CXB7" s="387"/>
      <c r="CXC7" s="387"/>
      <c r="CXD7" s="387"/>
      <c r="CXE7" s="387"/>
      <c r="CXF7" s="387"/>
      <c r="CXG7" s="387"/>
      <c r="CXH7" s="387"/>
      <c r="CXI7" s="387"/>
      <c r="CXJ7" s="387"/>
      <c r="CXK7" s="387"/>
      <c r="CXL7" s="387"/>
      <c r="CXM7" s="387"/>
      <c r="CXN7" s="387"/>
      <c r="CXO7" s="387"/>
      <c r="CXP7" s="387"/>
      <c r="CXQ7" s="387"/>
      <c r="CXR7" s="387"/>
      <c r="CXS7" s="387"/>
      <c r="CXT7" s="387"/>
      <c r="CXU7" s="387"/>
      <c r="CXV7" s="387"/>
      <c r="CXW7" s="387"/>
      <c r="CXX7" s="387"/>
      <c r="CXY7" s="387"/>
      <c r="CXZ7" s="387"/>
      <c r="CYA7" s="387"/>
      <c r="CYB7" s="387"/>
      <c r="CYC7" s="387"/>
      <c r="CYD7" s="387"/>
      <c r="CYE7" s="387"/>
      <c r="CYF7" s="387"/>
      <c r="CYG7" s="387"/>
      <c r="CYH7" s="387"/>
      <c r="CYI7" s="387"/>
      <c r="CYJ7" s="387"/>
      <c r="CYK7" s="387"/>
      <c r="CYL7" s="387"/>
      <c r="CYM7" s="387"/>
      <c r="CYN7" s="387"/>
      <c r="CYO7" s="387"/>
      <c r="CYP7" s="387"/>
      <c r="CYQ7" s="387"/>
      <c r="CYR7" s="387"/>
      <c r="CYS7" s="387"/>
      <c r="CYT7" s="387"/>
      <c r="CYU7" s="387"/>
      <c r="CYV7" s="387"/>
      <c r="CYW7" s="387"/>
      <c r="CYX7" s="387"/>
      <c r="CYY7" s="387"/>
      <c r="CYZ7" s="387"/>
      <c r="CZA7" s="387"/>
      <c r="CZB7" s="387"/>
      <c r="CZC7" s="387"/>
      <c r="CZD7" s="387"/>
      <c r="CZE7" s="387"/>
      <c r="CZF7" s="387"/>
      <c r="CZG7" s="387"/>
      <c r="CZH7" s="387"/>
      <c r="CZI7" s="387"/>
      <c r="CZJ7" s="387"/>
      <c r="CZK7" s="387"/>
      <c r="CZL7" s="387"/>
      <c r="CZM7" s="387"/>
      <c r="CZN7" s="387"/>
      <c r="CZO7" s="387"/>
      <c r="CZP7" s="387"/>
      <c r="CZQ7" s="387"/>
      <c r="CZR7" s="387"/>
      <c r="CZS7" s="387"/>
      <c r="CZT7" s="387"/>
      <c r="CZU7" s="387"/>
      <c r="CZV7" s="387"/>
      <c r="CZW7" s="387"/>
      <c r="CZX7" s="387"/>
      <c r="CZY7" s="387"/>
      <c r="CZZ7" s="387"/>
      <c r="DAA7" s="387"/>
      <c r="DAB7" s="387"/>
      <c r="DAC7" s="387"/>
      <c r="DAD7" s="387"/>
      <c r="DAE7" s="387"/>
      <c r="DAF7" s="387"/>
      <c r="DAG7" s="387"/>
      <c r="DAH7" s="387"/>
      <c r="DAI7" s="387"/>
      <c r="DAJ7" s="387"/>
      <c r="DAK7" s="387"/>
      <c r="DAL7" s="387"/>
      <c r="DAM7" s="387"/>
      <c r="DAN7" s="387"/>
      <c r="DAO7" s="387"/>
      <c r="DAP7" s="387"/>
      <c r="DAQ7" s="387"/>
      <c r="DAR7" s="387"/>
      <c r="DAS7" s="387"/>
      <c r="DAT7" s="387"/>
      <c r="DAU7" s="387"/>
      <c r="DAV7" s="387"/>
      <c r="DAW7" s="387"/>
      <c r="DAX7" s="387"/>
      <c r="DAY7" s="387"/>
      <c r="DAZ7" s="387"/>
      <c r="DBA7" s="387"/>
      <c r="DBB7" s="387"/>
      <c r="DBC7" s="387"/>
      <c r="DBD7" s="387"/>
      <c r="DBE7" s="387"/>
      <c r="DBF7" s="387"/>
      <c r="DBG7" s="387"/>
      <c r="DBH7" s="387"/>
      <c r="DBI7" s="387"/>
      <c r="DBJ7" s="387"/>
      <c r="DBK7" s="387"/>
      <c r="DBL7" s="387"/>
      <c r="DBM7" s="387"/>
      <c r="DBN7" s="387"/>
      <c r="DBO7" s="387"/>
      <c r="DBP7" s="387"/>
      <c r="DBQ7" s="387"/>
      <c r="DBR7" s="387"/>
      <c r="DBS7" s="387"/>
      <c r="DBT7" s="387"/>
      <c r="DBU7" s="387"/>
      <c r="DBV7" s="387"/>
      <c r="DBW7" s="387"/>
      <c r="DBX7" s="387"/>
      <c r="DBY7" s="387"/>
      <c r="DBZ7" s="387"/>
      <c r="DCA7" s="387"/>
      <c r="DCB7" s="387"/>
      <c r="DCC7" s="387"/>
      <c r="DCD7" s="387"/>
      <c r="DCE7" s="387"/>
      <c r="DCF7" s="387"/>
      <c r="DCG7" s="387"/>
      <c r="DCH7" s="387"/>
      <c r="DCI7" s="387"/>
      <c r="DCJ7" s="387"/>
      <c r="DCK7" s="387"/>
      <c r="DCL7" s="387"/>
      <c r="DCM7" s="387"/>
      <c r="DCN7" s="387"/>
      <c r="DCO7" s="387"/>
      <c r="DCP7" s="387"/>
      <c r="DCQ7" s="387"/>
      <c r="DCR7" s="387"/>
      <c r="DCS7" s="387"/>
      <c r="DCT7" s="387"/>
      <c r="DCU7" s="387"/>
      <c r="DCV7" s="387"/>
      <c r="DCW7" s="387"/>
      <c r="DCX7" s="387"/>
      <c r="DCY7" s="387"/>
      <c r="DCZ7" s="387"/>
      <c r="DDA7" s="387"/>
      <c r="DDB7" s="387"/>
      <c r="DDC7" s="387"/>
      <c r="DDD7" s="387"/>
      <c r="DDE7" s="387"/>
      <c r="DDF7" s="387"/>
      <c r="DDG7" s="387"/>
      <c r="DDH7" s="387"/>
      <c r="DDI7" s="387"/>
      <c r="DDJ7" s="387"/>
      <c r="DDK7" s="387"/>
      <c r="DDL7" s="387"/>
      <c r="DDM7" s="387"/>
      <c r="DDN7" s="387"/>
      <c r="DDO7" s="387"/>
      <c r="DDP7" s="387"/>
      <c r="DDQ7" s="387"/>
      <c r="DDR7" s="387"/>
      <c r="DDS7" s="387"/>
      <c r="DDT7" s="387"/>
      <c r="DDU7" s="387"/>
      <c r="DDV7" s="387"/>
      <c r="DDW7" s="387"/>
      <c r="DDX7" s="387"/>
      <c r="DDY7" s="387"/>
      <c r="DDZ7" s="387"/>
      <c r="DEA7" s="387"/>
      <c r="DEB7" s="387"/>
      <c r="DEC7" s="387"/>
      <c r="DED7" s="387"/>
      <c r="DEE7" s="387"/>
      <c r="DEF7" s="387"/>
      <c r="DEG7" s="387"/>
      <c r="DEH7" s="387"/>
      <c r="DEI7" s="387"/>
      <c r="DEJ7" s="387"/>
      <c r="DEK7" s="387"/>
      <c r="DEL7" s="387"/>
      <c r="DEM7" s="387"/>
      <c r="DEN7" s="387"/>
      <c r="DEO7" s="387"/>
      <c r="DEP7" s="387"/>
      <c r="DEQ7" s="387"/>
      <c r="DER7" s="387"/>
      <c r="DES7" s="387"/>
      <c r="DET7" s="387"/>
      <c r="DEU7" s="387"/>
      <c r="DEV7" s="387"/>
      <c r="DEW7" s="387"/>
      <c r="DEX7" s="387"/>
      <c r="DEY7" s="387"/>
      <c r="DEZ7" s="387"/>
      <c r="DFA7" s="387"/>
      <c r="DFB7" s="387"/>
      <c r="DFC7" s="387"/>
      <c r="DFD7" s="387"/>
      <c r="DFE7" s="387"/>
      <c r="DFF7" s="387"/>
      <c r="DFG7" s="387"/>
      <c r="DFH7" s="387"/>
      <c r="DFI7" s="387"/>
      <c r="DFJ7" s="387"/>
      <c r="DFK7" s="387"/>
      <c r="DFL7" s="387"/>
      <c r="DFM7" s="387"/>
      <c r="DFN7" s="387"/>
      <c r="DFO7" s="387"/>
      <c r="DFP7" s="387"/>
      <c r="DFQ7" s="387"/>
      <c r="DFR7" s="387"/>
      <c r="DFS7" s="387"/>
      <c r="DFT7" s="387"/>
      <c r="DFU7" s="387"/>
      <c r="DFV7" s="387"/>
      <c r="DFW7" s="387"/>
      <c r="DFX7" s="387"/>
      <c r="DFY7" s="387"/>
      <c r="DFZ7" s="387"/>
      <c r="DGA7" s="387"/>
      <c r="DGB7" s="387"/>
      <c r="DGC7" s="387"/>
      <c r="DGD7" s="387"/>
      <c r="DGE7" s="387"/>
      <c r="DGF7" s="387"/>
      <c r="DGG7" s="387"/>
      <c r="DGH7" s="387"/>
      <c r="DGI7" s="387"/>
      <c r="DGJ7" s="387"/>
      <c r="DGK7" s="387"/>
      <c r="DGL7" s="387"/>
      <c r="DGM7" s="387"/>
      <c r="DGN7" s="387"/>
      <c r="DGO7" s="387"/>
      <c r="DGP7" s="387"/>
      <c r="DGQ7" s="387"/>
      <c r="DGR7" s="387"/>
      <c r="DGS7" s="387"/>
      <c r="DGT7" s="387"/>
      <c r="DGU7" s="387"/>
      <c r="DGV7" s="387"/>
      <c r="DGW7" s="387"/>
      <c r="DGX7" s="387"/>
      <c r="DGY7" s="387"/>
      <c r="DGZ7" s="387"/>
      <c r="DHA7" s="387"/>
      <c r="DHB7" s="387"/>
      <c r="DHC7" s="387"/>
      <c r="DHD7" s="387"/>
      <c r="DHE7" s="387"/>
      <c r="DHF7" s="387"/>
      <c r="DHG7" s="387"/>
      <c r="DHH7" s="387"/>
      <c r="DHI7" s="387"/>
      <c r="DHJ7" s="387"/>
      <c r="DHK7" s="387"/>
      <c r="DHL7" s="387"/>
      <c r="DHM7" s="387"/>
      <c r="DHN7" s="387"/>
      <c r="DHO7" s="387"/>
      <c r="DHP7" s="387"/>
      <c r="DHQ7" s="387"/>
      <c r="DHR7" s="387"/>
      <c r="DHS7" s="387"/>
      <c r="DHT7" s="387"/>
      <c r="DHU7" s="387"/>
      <c r="DHV7" s="387"/>
      <c r="DHW7" s="387"/>
      <c r="DHX7" s="387"/>
      <c r="DHY7" s="387"/>
      <c r="DHZ7" s="387"/>
      <c r="DIA7" s="387"/>
      <c r="DIB7" s="387"/>
      <c r="DIC7" s="387"/>
      <c r="DID7" s="387"/>
      <c r="DIE7" s="387"/>
      <c r="DIF7" s="387"/>
      <c r="DIG7" s="387"/>
      <c r="DIH7" s="387"/>
      <c r="DII7" s="387"/>
      <c r="DIJ7" s="387"/>
      <c r="DIK7" s="387"/>
      <c r="DIL7" s="387"/>
      <c r="DIM7" s="387"/>
      <c r="DIN7" s="387"/>
      <c r="DIO7" s="387"/>
      <c r="DIP7" s="387"/>
      <c r="DIQ7" s="387"/>
      <c r="DIR7" s="387"/>
      <c r="DIS7" s="387"/>
      <c r="DIT7" s="387"/>
      <c r="DIU7" s="387"/>
      <c r="DIV7" s="387"/>
      <c r="DIW7" s="387"/>
      <c r="DIX7" s="387"/>
      <c r="DIY7" s="387"/>
      <c r="DIZ7" s="387"/>
      <c r="DJA7" s="387"/>
      <c r="DJB7" s="387"/>
      <c r="DJC7" s="387"/>
      <c r="DJD7" s="387"/>
      <c r="DJE7" s="387"/>
      <c r="DJF7" s="387"/>
      <c r="DJG7" s="387"/>
      <c r="DJH7" s="387"/>
      <c r="DJI7" s="387"/>
      <c r="DJJ7" s="387"/>
      <c r="DJK7" s="387"/>
      <c r="DJL7" s="387"/>
      <c r="DJM7" s="387"/>
      <c r="DJN7" s="387"/>
      <c r="DJO7" s="387"/>
      <c r="DJP7" s="387"/>
      <c r="DJQ7" s="387"/>
      <c r="DJR7" s="387"/>
      <c r="DJS7" s="387"/>
      <c r="DJT7" s="387"/>
      <c r="DJU7" s="387"/>
      <c r="DJV7" s="387"/>
      <c r="DJW7" s="387"/>
      <c r="DJX7" s="387"/>
      <c r="DJY7" s="387"/>
      <c r="DJZ7" s="387"/>
      <c r="DKA7" s="387"/>
      <c r="DKB7" s="387"/>
      <c r="DKC7" s="387"/>
      <c r="DKD7" s="387"/>
      <c r="DKE7" s="387"/>
      <c r="DKF7" s="387"/>
      <c r="DKG7" s="387"/>
      <c r="DKH7" s="387"/>
      <c r="DKI7" s="387"/>
      <c r="DKJ7" s="387"/>
      <c r="DKK7" s="387"/>
      <c r="DKL7" s="387"/>
      <c r="DKM7" s="387"/>
      <c r="DKN7" s="387"/>
      <c r="DKO7" s="387"/>
      <c r="DKP7" s="387"/>
      <c r="DKQ7" s="387"/>
      <c r="DKR7" s="387"/>
      <c r="DKS7" s="387"/>
      <c r="DKT7" s="387"/>
      <c r="DKU7" s="387"/>
      <c r="DKV7" s="387"/>
      <c r="DKW7" s="387"/>
      <c r="DKX7" s="387"/>
      <c r="DKY7" s="387"/>
      <c r="DKZ7" s="387"/>
      <c r="DLA7" s="387"/>
      <c r="DLB7" s="387"/>
      <c r="DLC7" s="387"/>
      <c r="DLD7" s="387"/>
      <c r="DLE7" s="387"/>
      <c r="DLF7" s="387"/>
      <c r="DLG7" s="387"/>
      <c r="DLH7" s="387"/>
      <c r="DLI7" s="387"/>
      <c r="DLJ7" s="387"/>
      <c r="DLK7" s="387"/>
      <c r="DLL7" s="387"/>
      <c r="DLM7" s="387"/>
      <c r="DLN7" s="387"/>
      <c r="DLO7" s="387"/>
      <c r="DLP7" s="387"/>
      <c r="DLQ7" s="387"/>
      <c r="DLR7" s="387"/>
      <c r="DLS7" s="387"/>
      <c r="DLT7" s="387"/>
      <c r="DLU7" s="387"/>
      <c r="DLV7" s="387"/>
      <c r="DLW7" s="387"/>
      <c r="DLX7" s="387"/>
      <c r="DLY7" s="387"/>
      <c r="DLZ7" s="387"/>
      <c r="DMA7" s="387"/>
      <c r="DMB7" s="387"/>
      <c r="DMC7" s="387"/>
      <c r="DMD7" s="387"/>
      <c r="DME7" s="387"/>
      <c r="DMF7" s="387"/>
      <c r="DMG7" s="387"/>
      <c r="DMH7" s="387"/>
      <c r="DMI7" s="387"/>
      <c r="DMJ7" s="387"/>
      <c r="DMK7" s="387"/>
      <c r="DML7" s="387"/>
      <c r="DMM7" s="387"/>
      <c r="DMN7" s="387"/>
      <c r="DMO7" s="387"/>
      <c r="DMP7" s="387"/>
      <c r="DMQ7" s="387"/>
      <c r="DMR7" s="387"/>
      <c r="DMS7" s="387"/>
      <c r="DMT7" s="387"/>
      <c r="DMU7" s="387"/>
      <c r="DMV7" s="387"/>
      <c r="DMW7" s="387"/>
      <c r="DMX7" s="387"/>
      <c r="DMY7" s="387"/>
      <c r="DMZ7" s="387"/>
      <c r="DNA7" s="387"/>
      <c r="DNB7" s="387"/>
      <c r="DNC7" s="387"/>
      <c r="DND7" s="387"/>
      <c r="DNE7" s="387"/>
      <c r="DNF7" s="387"/>
      <c r="DNG7" s="387"/>
      <c r="DNH7" s="387"/>
      <c r="DNI7" s="387"/>
      <c r="DNJ7" s="387"/>
      <c r="DNK7" s="387"/>
      <c r="DNL7" s="387"/>
      <c r="DNM7" s="387"/>
      <c r="DNN7" s="387"/>
      <c r="DNO7" s="387"/>
      <c r="DNP7" s="387"/>
      <c r="DNQ7" s="387"/>
      <c r="DNR7" s="387"/>
      <c r="DNS7" s="387"/>
      <c r="DNT7" s="387"/>
      <c r="DNU7" s="387"/>
      <c r="DNV7" s="387"/>
      <c r="DNW7" s="387"/>
      <c r="DNX7" s="387"/>
      <c r="DNY7" s="387"/>
      <c r="DNZ7" s="387"/>
      <c r="DOA7" s="387"/>
      <c r="DOB7" s="387"/>
      <c r="DOC7" s="387"/>
      <c r="DOD7" s="387"/>
      <c r="DOE7" s="387"/>
      <c r="DOF7" s="387"/>
      <c r="DOG7" s="387"/>
      <c r="DOH7" s="387"/>
      <c r="DOI7" s="387"/>
      <c r="DOJ7" s="387"/>
      <c r="DOK7" s="387"/>
      <c r="DOL7" s="387"/>
      <c r="DOM7" s="387"/>
      <c r="DON7" s="387"/>
      <c r="DOO7" s="387"/>
      <c r="DOP7" s="387"/>
      <c r="DOQ7" s="387"/>
      <c r="DOR7" s="387"/>
      <c r="DOS7" s="387"/>
      <c r="DOT7" s="387"/>
      <c r="DOU7" s="387"/>
      <c r="DOV7" s="387"/>
      <c r="DOW7" s="387"/>
      <c r="DOX7" s="387"/>
      <c r="DOY7" s="387"/>
      <c r="DOZ7" s="387"/>
      <c r="DPA7" s="387"/>
      <c r="DPB7" s="387"/>
      <c r="DPC7" s="387"/>
      <c r="DPD7" s="387"/>
      <c r="DPE7" s="387"/>
      <c r="DPF7" s="387"/>
      <c r="DPG7" s="387"/>
      <c r="DPH7" s="387"/>
      <c r="DPI7" s="387"/>
      <c r="DPJ7" s="387"/>
      <c r="DPK7" s="387"/>
      <c r="DPL7" s="387"/>
      <c r="DPM7" s="387"/>
      <c r="DPN7" s="387"/>
      <c r="DPO7" s="387"/>
      <c r="DPP7" s="387"/>
      <c r="DPQ7" s="387"/>
      <c r="DPR7" s="387"/>
      <c r="DPS7" s="387"/>
      <c r="DPT7" s="387"/>
      <c r="DPU7" s="387"/>
      <c r="DPV7" s="387"/>
      <c r="DPW7" s="387"/>
      <c r="DPX7" s="387"/>
      <c r="DPY7" s="387"/>
      <c r="DPZ7" s="387"/>
      <c r="DQA7" s="387"/>
      <c r="DQB7" s="387"/>
      <c r="DQC7" s="387"/>
      <c r="DQD7" s="387"/>
      <c r="DQE7" s="387"/>
      <c r="DQF7" s="387"/>
      <c r="DQG7" s="387"/>
      <c r="DQH7" s="387"/>
      <c r="DQI7" s="387"/>
      <c r="DQJ7" s="387"/>
      <c r="DQK7" s="387"/>
      <c r="DQL7" s="387"/>
      <c r="DQM7" s="387"/>
      <c r="DQN7" s="387"/>
      <c r="DQO7" s="387"/>
      <c r="DQP7" s="387"/>
      <c r="DQQ7" s="387"/>
      <c r="DQR7" s="387"/>
      <c r="DQS7" s="387"/>
      <c r="DQT7" s="387"/>
      <c r="DQU7" s="387"/>
      <c r="DQV7" s="387"/>
      <c r="DQW7" s="387"/>
      <c r="DQX7" s="387"/>
      <c r="DQY7" s="387"/>
      <c r="DQZ7" s="387"/>
      <c r="DRA7" s="387"/>
      <c r="DRB7" s="387"/>
      <c r="DRC7" s="387"/>
      <c r="DRD7" s="387"/>
      <c r="DRE7" s="387"/>
      <c r="DRF7" s="387"/>
      <c r="DRG7" s="387"/>
      <c r="DRH7" s="387"/>
      <c r="DRI7" s="387"/>
      <c r="DRJ7" s="387"/>
      <c r="DRK7" s="387"/>
      <c r="DRL7" s="387"/>
      <c r="DRM7" s="387"/>
      <c r="DRN7" s="387"/>
      <c r="DRO7" s="387"/>
      <c r="DRP7" s="387"/>
      <c r="DRQ7" s="387"/>
      <c r="DRR7" s="387"/>
      <c r="DRS7" s="387"/>
      <c r="DRT7" s="387"/>
      <c r="DRU7" s="387"/>
      <c r="DRV7" s="387"/>
      <c r="DRW7" s="387"/>
      <c r="DRX7" s="387"/>
      <c r="DRY7" s="387"/>
      <c r="DRZ7" s="387"/>
      <c r="DSA7" s="387"/>
      <c r="DSB7" s="387"/>
      <c r="DSC7" s="387"/>
      <c r="DSD7" s="387"/>
      <c r="DSE7" s="387"/>
      <c r="DSF7" s="387"/>
      <c r="DSG7" s="387"/>
      <c r="DSH7" s="387"/>
      <c r="DSI7" s="387"/>
      <c r="DSJ7" s="387"/>
      <c r="DSK7" s="387"/>
      <c r="DSL7" s="387"/>
      <c r="DSM7" s="387"/>
      <c r="DSN7" s="387"/>
      <c r="DSO7" s="387"/>
      <c r="DSP7" s="387"/>
      <c r="DSQ7" s="387"/>
      <c r="DSR7" s="387"/>
      <c r="DSS7" s="387"/>
      <c r="DST7" s="387"/>
      <c r="DSU7" s="387"/>
      <c r="DSV7" s="387"/>
      <c r="DSW7" s="387"/>
      <c r="DSX7" s="387"/>
      <c r="DSY7" s="387"/>
      <c r="DSZ7" s="387"/>
      <c r="DTA7" s="387"/>
      <c r="DTB7" s="387"/>
      <c r="DTC7" s="387"/>
      <c r="DTD7" s="387"/>
      <c r="DTE7" s="387"/>
      <c r="DTF7" s="387"/>
      <c r="DTG7" s="387"/>
      <c r="DTH7" s="387"/>
      <c r="DTI7" s="387"/>
      <c r="DTJ7" s="387"/>
      <c r="DTK7" s="387"/>
      <c r="DTL7" s="387"/>
      <c r="DTM7" s="387"/>
      <c r="DTN7" s="387"/>
      <c r="DTO7" s="387"/>
      <c r="DTP7" s="387"/>
      <c r="DTQ7" s="387"/>
      <c r="DTR7" s="387"/>
      <c r="DTS7" s="387"/>
      <c r="DTT7" s="387"/>
      <c r="DTU7" s="387"/>
      <c r="DTV7" s="387"/>
      <c r="DTW7" s="387"/>
      <c r="DTX7" s="387"/>
      <c r="DTY7" s="387"/>
      <c r="DTZ7" s="387"/>
      <c r="DUA7" s="387"/>
      <c r="DUB7" s="387"/>
      <c r="DUC7" s="387"/>
      <c r="DUD7" s="387"/>
      <c r="DUE7" s="387"/>
      <c r="DUF7" s="387"/>
      <c r="DUG7" s="387"/>
      <c r="DUH7" s="387"/>
      <c r="DUI7" s="387"/>
      <c r="DUJ7" s="387"/>
      <c r="DUK7" s="387"/>
      <c r="DUL7" s="387"/>
      <c r="DUM7" s="387"/>
      <c r="DUN7" s="387"/>
      <c r="DUO7" s="387"/>
      <c r="DUP7" s="387"/>
      <c r="DUQ7" s="387"/>
      <c r="DUR7" s="387"/>
      <c r="DUS7" s="387"/>
      <c r="DUT7" s="387"/>
      <c r="DUU7" s="387"/>
      <c r="DUV7" s="387"/>
      <c r="DUW7" s="387"/>
      <c r="DUX7" s="387"/>
      <c r="DUY7" s="387"/>
      <c r="DUZ7" s="387"/>
      <c r="DVA7" s="387"/>
      <c r="DVB7" s="387"/>
      <c r="DVC7" s="387"/>
      <c r="DVD7" s="387"/>
      <c r="DVE7" s="387"/>
      <c r="DVF7" s="387"/>
      <c r="DVG7" s="387"/>
      <c r="DVH7" s="387"/>
      <c r="DVI7" s="387"/>
      <c r="DVJ7" s="387"/>
      <c r="DVK7" s="387"/>
      <c r="DVL7" s="387"/>
      <c r="DVM7" s="387"/>
      <c r="DVN7" s="387"/>
      <c r="DVO7" s="387"/>
      <c r="DVP7" s="387"/>
      <c r="DVQ7" s="387"/>
      <c r="DVR7" s="387"/>
      <c r="DVS7" s="387"/>
      <c r="DVT7" s="387"/>
      <c r="DVU7" s="387"/>
      <c r="DVV7" s="387"/>
      <c r="DVW7" s="387"/>
      <c r="DVX7" s="387"/>
      <c r="DVY7" s="387"/>
      <c r="DVZ7" s="387"/>
      <c r="DWA7" s="387"/>
      <c r="DWB7" s="387"/>
      <c r="DWC7" s="387"/>
      <c r="DWD7" s="387"/>
      <c r="DWE7" s="387"/>
      <c r="DWF7" s="387"/>
      <c r="DWG7" s="387"/>
      <c r="DWH7" s="387"/>
      <c r="DWI7" s="387"/>
      <c r="DWJ7" s="387"/>
      <c r="DWK7" s="387"/>
      <c r="DWL7" s="387"/>
      <c r="DWM7" s="387"/>
      <c r="DWN7" s="387"/>
      <c r="DWO7" s="387"/>
      <c r="DWP7" s="387"/>
      <c r="DWQ7" s="387"/>
      <c r="DWR7" s="387"/>
      <c r="DWS7" s="387"/>
      <c r="DWT7" s="387"/>
      <c r="DWU7" s="387"/>
      <c r="DWV7" s="387"/>
      <c r="DWW7" s="387"/>
      <c r="DWX7" s="387"/>
      <c r="DWY7" s="387"/>
      <c r="DWZ7" s="387"/>
      <c r="DXA7" s="387"/>
      <c r="DXB7" s="387"/>
      <c r="DXC7" s="387"/>
      <c r="DXD7" s="387"/>
      <c r="DXE7" s="387"/>
      <c r="DXF7" s="387"/>
      <c r="DXG7" s="387"/>
      <c r="DXH7" s="387"/>
      <c r="DXI7" s="387"/>
      <c r="DXJ7" s="387"/>
      <c r="DXK7" s="387"/>
      <c r="DXL7" s="387"/>
      <c r="DXM7" s="387"/>
      <c r="DXN7" s="387"/>
      <c r="DXO7" s="387"/>
      <c r="DXP7" s="387"/>
      <c r="DXQ7" s="387"/>
      <c r="DXR7" s="387"/>
      <c r="DXS7" s="387"/>
      <c r="DXT7" s="387"/>
      <c r="DXU7" s="387"/>
      <c r="DXV7" s="387"/>
      <c r="DXW7" s="387"/>
      <c r="DXX7" s="387"/>
      <c r="DXY7" s="387"/>
      <c r="DXZ7" s="387"/>
      <c r="DYA7" s="387"/>
      <c r="DYB7" s="387"/>
      <c r="DYC7" s="387"/>
      <c r="DYD7" s="387"/>
      <c r="DYE7" s="387"/>
      <c r="DYF7" s="387"/>
      <c r="DYG7" s="387"/>
      <c r="DYH7" s="387"/>
      <c r="DYI7" s="387"/>
      <c r="DYJ7" s="387"/>
      <c r="DYK7" s="387"/>
      <c r="DYL7" s="387"/>
      <c r="DYM7" s="387"/>
      <c r="DYN7" s="387"/>
      <c r="DYO7" s="387"/>
      <c r="DYP7" s="387"/>
      <c r="DYQ7" s="387"/>
      <c r="DYR7" s="387"/>
      <c r="DYS7" s="387"/>
      <c r="DYT7" s="387"/>
      <c r="DYU7" s="387"/>
      <c r="DYV7" s="387"/>
      <c r="DYW7" s="387"/>
      <c r="DYX7" s="387"/>
      <c r="DYY7" s="387"/>
      <c r="DYZ7" s="387"/>
      <c r="DZA7" s="387"/>
      <c r="DZB7" s="387"/>
      <c r="DZC7" s="387"/>
      <c r="DZD7" s="387"/>
      <c r="DZE7" s="387"/>
      <c r="DZF7" s="387"/>
      <c r="DZG7" s="387"/>
      <c r="DZH7" s="387"/>
      <c r="DZI7" s="387"/>
      <c r="DZJ7" s="387"/>
      <c r="DZK7" s="387"/>
      <c r="DZL7" s="387"/>
      <c r="DZM7" s="387"/>
      <c r="DZN7" s="387"/>
      <c r="DZO7" s="387"/>
      <c r="DZP7" s="387"/>
      <c r="DZQ7" s="387"/>
      <c r="DZR7" s="387"/>
      <c r="DZS7" s="387"/>
      <c r="DZT7" s="387"/>
      <c r="DZU7" s="387"/>
      <c r="DZV7" s="387"/>
      <c r="DZW7" s="387"/>
      <c r="DZX7" s="387"/>
      <c r="DZY7" s="387"/>
      <c r="DZZ7" s="387"/>
      <c r="EAA7" s="387"/>
      <c r="EAB7" s="387"/>
      <c r="EAC7" s="387"/>
      <c r="EAD7" s="387"/>
      <c r="EAE7" s="387"/>
      <c r="EAF7" s="387"/>
      <c r="EAG7" s="387"/>
      <c r="EAH7" s="387"/>
      <c r="EAI7" s="387"/>
      <c r="EAJ7" s="387"/>
      <c r="EAK7" s="387"/>
      <c r="EAL7" s="387"/>
      <c r="EAM7" s="387"/>
      <c r="EAN7" s="387"/>
      <c r="EAO7" s="387"/>
      <c r="EAP7" s="387"/>
      <c r="EAQ7" s="387"/>
      <c r="EAR7" s="387"/>
      <c r="EAS7" s="387"/>
      <c r="EAT7" s="387"/>
      <c r="EAU7" s="387"/>
      <c r="EAV7" s="387"/>
      <c r="EAW7" s="387"/>
      <c r="EAX7" s="387"/>
      <c r="EAY7" s="387"/>
      <c r="EAZ7" s="387"/>
      <c r="EBA7" s="387"/>
      <c r="EBB7" s="387"/>
      <c r="EBC7" s="387"/>
      <c r="EBD7" s="387"/>
      <c r="EBE7" s="387"/>
      <c r="EBF7" s="387"/>
      <c r="EBG7" s="387"/>
      <c r="EBH7" s="387"/>
      <c r="EBI7" s="387"/>
      <c r="EBJ7" s="387"/>
      <c r="EBK7" s="387"/>
      <c r="EBL7" s="387"/>
      <c r="EBM7" s="387"/>
      <c r="EBN7" s="387"/>
      <c r="EBO7" s="387"/>
      <c r="EBP7" s="387"/>
      <c r="EBQ7" s="387"/>
      <c r="EBR7" s="387"/>
      <c r="EBS7" s="387"/>
      <c r="EBT7" s="387"/>
      <c r="EBU7" s="387"/>
      <c r="EBV7" s="387"/>
      <c r="EBW7" s="387"/>
      <c r="EBX7" s="387"/>
      <c r="EBY7" s="387"/>
      <c r="EBZ7" s="387"/>
      <c r="ECA7" s="387"/>
      <c r="ECB7" s="387"/>
      <c r="ECC7" s="387"/>
      <c r="ECD7" s="387"/>
      <c r="ECE7" s="387"/>
      <c r="ECF7" s="387"/>
      <c r="ECG7" s="387"/>
      <c r="ECH7" s="387"/>
      <c r="ECI7" s="387"/>
      <c r="ECJ7" s="387"/>
      <c r="ECK7" s="387"/>
      <c r="ECL7" s="387"/>
      <c r="ECM7" s="387"/>
      <c r="ECN7" s="387"/>
      <c r="ECO7" s="387"/>
      <c r="ECP7" s="387"/>
      <c r="ECQ7" s="387"/>
      <c r="ECR7" s="387"/>
      <c r="ECS7" s="387"/>
      <c r="ECT7" s="387"/>
      <c r="ECU7" s="387"/>
      <c r="ECV7" s="387"/>
      <c r="ECW7" s="387"/>
      <c r="ECX7" s="387"/>
      <c r="ECY7" s="387"/>
      <c r="ECZ7" s="387"/>
      <c r="EDA7" s="387"/>
      <c r="EDB7" s="387"/>
      <c r="EDC7" s="387"/>
      <c r="EDD7" s="387"/>
      <c r="EDE7" s="387"/>
      <c r="EDF7" s="387"/>
      <c r="EDG7" s="387"/>
      <c r="EDH7" s="387"/>
      <c r="EDI7" s="387"/>
      <c r="EDJ7" s="387"/>
      <c r="EDK7" s="387"/>
      <c r="EDL7" s="387"/>
      <c r="EDM7" s="387"/>
      <c r="EDN7" s="387"/>
      <c r="EDO7" s="387"/>
      <c r="EDP7" s="387"/>
      <c r="EDQ7" s="387"/>
      <c r="EDR7" s="387"/>
      <c r="EDS7" s="387"/>
      <c r="EDT7" s="387"/>
      <c r="EDU7" s="387"/>
      <c r="EDV7" s="387"/>
      <c r="EDW7" s="387"/>
      <c r="EDX7" s="387"/>
      <c r="EDY7" s="387"/>
      <c r="EDZ7" s="387"/>
      <c r="EEA7" s="387"/>
      <c r="EEB7" s="387"/>
      <c r="EEC7" s="387"/>
      <c r="EED7" s="387"/>
      <c r="EEE7" s="387"/>
      <c r="EEF7" s="387"/>
      <c r="EEG7" s="387"/>
      <c r="EEH7" s="387"/>
      <c r="EEI7" s="387"/>
      <c r="EEJ7" s="387"/>
      <c r="EEK7" s="387"/>
      <c r="EEL7" s="387"/>
      <c r="EEM7" s="387"/>
      <c r="EEN7" s="387"/>
      <c r="EEO7" s="387"/>
      <c r="EEP7" s="387"/>
      <c r="EEQ7" s="387"/>
      <c r="EER7" s="387"/>
      <c r="EES7" s="387"/>
      <c r="EET7" s="387"/>
      <c r="EEU7" s="387"/>
      <c r="EEV7" s="387"/>
      <c r="EEW7" s="387"/>
      <c r="EEX7" s="387"/>
      <c r="EEY7" s="387"/>
      <c r="EEZ7" s="387"/>
      <c r="EFA7" s="387"/>
      <c r="EFB7" s="387"/>
      <c r="EFC7" s="387"/>
      <c r="EFD7" s="387"/>
      <c r="EFE7" s="387"/>
      <c r="EFF7" s="387"/>
      <c r="EFG7" s="387"/>
      <c r="EFH7" s="387"/>
      <c r="EFI7" s="387"/>
      <c r="EFJ7" s="387"/>
      <c r="EFK7" s="387"/>
      <c r="EFL7" s="387"/>
      <c r="EFM7" s="387"/>
      <c r="EFN7" s="387"/>
      <c r="EFO7" s="387"/>
      <c r="EFP7" s="387"/>
      <c r="EFQ7" s="387"/>
      <c r="EFR7" s="387"/>
      <c r="EFS7" s="387"/>
      <c r="EFT7" s="387"/>
      <c r="EFU7" s="387"/>
      <c r="EFV7" s="387"/>
      <c r="EFW7" s="387"/>
      <c r="EFX7" s="387"/>
      <c r="EFY7" s="387"/>
      <c r="EFZ7" s="387"/>
      <c r="EGA7" s="387"/>
      <c r="EGB7" s="387"/>
      <c r="EGC7" s="387"/>
      <c r="EGD7" s="387"/>
      <c r="EGE7" s="387"/>
      <c r="EGF7" s="387"/>
      <c r="EGG7" s="387"/>
      <c r="EGH7" s="387"/>
      <c r="EGI7" s="387"/>
      <c r="EGJ7" s="387"/>
      <c r="EGK7" s="387"/>
      <c r="EGL7" s="387"/>
      <c r="EGM7" s="387"/>
      <c r="EGN7" s="387"/>
      <c r="EGO7" s="387"/>
      <c r="EGP7" s="387"/>
      <c r="EGQ7" s="387"/>
      <c r="EGR7" s="387"/>
      <c r="EGS7" s="387"/>
      <c r="EGT7" s="387"/>
      <c r="EGU7" s="387"/>
      <c r="EGV7" s="387"/>
      <c r="EGW7" s="387"/>
      <c r="EGX7" s="387"/>
      <c r="EGY7" s="387"/>
      <c r="EGZ7" s="387"/>
      <c r="EHA7" s="387"/>
      <c r="EHB7" s="387"/>
      <c r="EHC7" s="387"/>
      <c r="EHD7" s="387"/>
      <c r="EHE7" s="387"/>
      <c r="EHF7" s="387"/>
      <c r="EHG7" s="387"/>
      <c r="EHH7" s="387"/>
      <c r="EHI7" s="387"/>
      <c r="EHJ7" s="387"/>
      <c r="EHK7" s="387"/>
      <c r="EHL7" s="387"/>
      <c r="EHM7" s="387"/>
      <c r="EHN7" s="387"/>
      <c r="EHO7" s="387"/>
      <c r="EHP7" s="387"/>
      <c r="EHQ7" s="387"/>
      <c r="EHR7" s="387"/>
      <c r="EHS7" s="387"/>
      <c r="EHT7" s="387"/>
      <c r="EHU7" s="387"/>
      <c r="EHV7" s="387"/>
      <c r="EHW7" s="387"/>
      <c r="EHX7" s="387"/>
      <c r="EHY7" s="387"/>
      <c r="EHZ7" s="387"/>
      <c r="EIA7" s="387"/>
      <c r="EIB7" s="387"/>
      <c r="EIC7" s="387"/>
      <c r="EID7" s="387"/>
      <c r="EIE7" s="387"/>
      <c r="EIF7" s="387"/>
      <c r="EIG7" s="387"/>
      <c r="EIH7" s="387"/>
      <c r="EII7" s="387"/>
      <c r="EIJ7" s="387"/>
      <c r="EIK7" s="387"/>
      <c r="EIL7" s="387"/>
      <c r="EIM7" s="387"/>
      <c r="EIN7" s="387"/>
      <c r="EIO7" s="387"/>
      <c r="EIP7" s="387"/>
      <c r="EIQ7" s="387"/>
      <c r="EIR7" s="387"/>
      <c r="EIS7" s="387"/>
      <c r="EIT7" s="387"/>
      <c r="EIU7" s="387"/>
      <c r="EIV7" s="387"/>
      <c r="EIW7" s="387"/>
      <c r="EIX7" s="387"/>
      <c r="EIY7" s="387"/>
      <c r="EIZ7" s="387"/>
      <c r="EJA7" s="387"/>
      <c r="EJB7" s="387"/>
      <c r="EJC7" s="387"/>
      <c r="EJD7" s="387"/>
      <c r="EJE7" s="387"/>
      <c r="EJF7" s="387"/>
      <c r="EJG7" s="387"/>
      <c r="EJH7" s="387"/>
      <c r="EJI7" s="387"/>
      <c r="EJJ7" s="387"/>
      <c r="EJK7" s="387"/>
      <c r="EJL7" s="387"/>
      <c r="EJM7" s="387"/>
      <c r="EJN7" s="387"/>
      <c r="EJO7" s="387"/>
      <c r="EJP7" s="387"/>
      <c r="EJQ7" s="387"/>
      <c r="EJR7" s="387"/>
      <c r="EJS7" s="387"/>
      <c r="EJT7" s="387"/>
      <c r="EJU7" s="387"/>
      <c r="EJV7" s="387"/>
      <c r="EJW7" s="387"/>
      <c r="EJX7" s="387"/>
      <c r="EJY7" s="387"/>
      <c r="EJZ7" s="387"/>
      <c r="EKA7" s="387"/>
      <c r="EKB7" s="387"/>
      <c r="EKC7" s="387"/>
      <c r="EKD7" s="387"/>
      <c r="EKE7" s="387"/>
      <c r="EKF7" s="387"/>
      <c r="EKG7" s="387"/>
      <c r="EKH7" s="387"/>
      <c r="EKI7" s="387"/>
      <c r="EKJ7" s="387"/>
      <c r="EKK7" s="387"/>
      <c r="EKL7" s="387"/>
      <c r="EKM7" s="387"/>
      <c r="EKN7" s="387"/>
      <c r="EKO7" s="387"/>
      <c r="EKP7" s="387"/>
      <c r="EKQ7" s="387"/>
      <c r="EKR7" s="387"/>
      <c r="EKS7" s="387"/>
      <c r="EKT7" s="387"/>
      <c r="EKU7" s="387"/>
      <c r="EKV7" s="387"/>
      <c r="EKW7" s="387"/>
      <c r="EKX7" s="387"/>
      <c r="EKY7" s="387"/>
      <c r="EKZ7" s="387"/>
      <c r="ELA7" s="387"/>
      <c r="ELB7" s="387"/>
      <c r="ELC7" s="387"/>
      <c r="ELD7" s="387"/>
      <c r="ELE7" s="387"/>
      <c r="ELF7" s="387"/>
      <c r="ELG7" s="387"/>
      <c r="ELH7" s="387"/>
      <c r="ELI7" s="387"/>
      <c r="ELJ7" s="387"/>
      <c r="ELK7" s="387"/>
      <c r="ELL7" s="387"/>
      <c r="ELM7" s="387"/>
      <c r="ELN7" s="387"/>
      <c r="ELO7" s="387"/>
      <c r="ELP7" s="387"/>
      <c r="ELQ7" s="387"/>
      <c r="ELR7" s="387"/>
      <c r="ELS7" s="387"/>
      <c r="ELT7" s="387"/>
      <c r="ELU7" s="387"/>
      <c r="ELV7" s="387"/>
      <c r="ELW7" s="387"/>
      <c r="ELX7" s="387"/>
      <c r="ELY7" s="387"/>
      <c r="ELZ7" s="387"/>
      <c r="EMA7" s="387"/>
      <c r="EMB7" s="387"/>
      <c r="EMC7" s="387"/>
      <c r="EMD7" s="387"/>
      <c r="EME7" s="387"/>
      <c r="EMF7" s="387"/>
      <c r="EMG7" s="387"/>
      <c r="EMH7" s="387"/>
      <c r="EMI7" s="387"/>
      <c r="EMJ7" s="387"/>
      <c r="EMK7" s="387"/>
      <c r="EML7" s="387"/>
      <c r="EMM7" s="387"/>
      <c r="EMN7" s="387"/>
      <c r="EMO7" s="387"/>
      <c r="EMP7" s="387"/>
      <c r="EMQ7" s="387"/>
      <c r="EMR7" s="387"/>
      <c r="EMS7" s="387"/>
      <c r="EMT7" s="387"/>
      <c r="EMU7" s="387"/>
      <c r="EMV7" s="387"/>
      <c r="EMW7" s="387"/>
      <c r="EMX7" s="387"/>
      <c r="EMY7" s="387"/>
      <c r="EMZ7" s="387"/>
      <c r="ENA7" s="387"/>
      <c r="ENB7" s="387"/>
      <c r="ENC7" s="387"/>
      <c r="END7" s="387"/>
      <c r="ENE7" s="387"/>
      <c r="ENF7" s="387"/>
      <c r="ENG7" s="387"/>
      <c r="ENH7" s="387"/>
      <c r="ENI7" s="387"/>
      <c r="ENJ7" s="387"/>
      <c r="ENK7" s="387"/>
      <c r="ENL7" s="387"/>
      <c r="ENM7" s="387"/>
      <c r="ENN7" s="387"/>
      <c r="ENO7" s="387"/>
      <c r="ENP7" s="387"/>
      <c r="ENQ7" s="387"/>
      <c r="ENR7" s="387"/>
      <c r="ENS7" s="387"/>
      <c r="ENT7" s="387"/>
      <c r="ENU7" s="387"/>
      <c r="ENV7" s="387"/>
      <c r="ENW7" s="387"/>
      <c r="ENX7" s="387"/>
      <c r="ENY7" s="387"/>
      <c r="ENZ7" s="387"/>
      <c r="EOA7" s="387"/>
      <c r="EOB7" s="387"/>
      <c r="EOC7" s="387"/>
      <c r="EOD7" s="387"/>
      <c r="EOE7" s="387"/>
      <c r="EOF7" s="387"/>
      <c r="EOG7" s="387"/>
      <c r="EOH7" s="387"/>
      <c r="EOI7" s="387"/>
      <c r="EOJ7" s="387"/>
      <c r="EOK7" s="387"/>
      <c r="EOL7" s="387"/>
      <c r="EOM7" s="387"/>
      <c r="EON7" s="387"/>
      <c r="EOO7" s="387"/>
      <c r="EOP7" s="387"/>
      <c r="EOQ7" s="387"/>
      <c r="EOR7" s="387"/>
      <c r="EOS7" s="387"/>
      <c r="EOT7" s="387"/>
      <c r="EOU7" s="387"/>
      <c r="EOV7" s="387"/>
      <c r="EOW7" s="387"/>
      <c r="EOX7" s="387"/>
      <c r="EOY7" s="387"/>
      <c r="EOZ7" s="387"/>
      <c r="EPA7" s="387"/>
      <c r="EPB7" s="387"/>
      <c r="EPC7" s="387"/>
      <c r="EPD7" s="387"/>
      <c r="EPE7" s="387"/>
      <c r="EPF7" s="387"/>
      <c r="EPG7" s="387"/>
      <c r="EPH7" s="387"/>
      <c r="EPI7" s="387"/>
      <c r="EPJ7" s="387"/>
      <c r="EPK7" s="387"/>
      <c r="EPL7" s="387"/>
      <c r="EPM7" s="387"/>
      <c r="EPN7" s="387"/>
      <c r="EPO7" s="387"/>
      <c r="EPP7" s="387"/>
      <c r="EPQ7" s="387"/>
      <c r="EPR7" s="387"/>
      <c r="EPS7" s="387"/>
      <c r="EPT7" s="387"/>
      <c r="EPU7" s="387"/>
      <c r="EPV7" s="387"/>
      <c r="EPW7" s="387"/>
      <c r="EPX7" s="387"/>
      <c r="EPY7" s="387"/>
      <c r="EPZ7" s="387"/>
      <c r="EQA7" s="387"/>
      <c r="EQB7" s="387"/>
      <c r="EQC7" s="387"/>
      <c r="EQD7" s="387"/>
      <c r="EQE7" s="387"/>
      <c r="EQF7" s="387"/>
      <c r="EQG7" s="387"/>
      <c r="EQH7" s="387"/>
      <c r="EQI7" s="387"/>
      <c r="EQJ7" s="387"/>
      <c r="EQK7" s="387"/>
      <c r="EQL7" s="387"/>
      <c r="EQM7" s="387"/>
      <c r="EQN7" s="387"/>
      <c r="EQO7" s="387"/>
      <c r="EQP7" s="387"/>
      <c r="EQQ7" s="387"/>
      <c r="EQR7" s="387"/>
      <c r="EQS7" s="387"/>
      <c r="EQT7" s="387"/>
      <c r="EQU7" s="387"/>
      <c r="EQV7" s="387"/>
      <c r="EQW7" s="387"/>
      <c r="EQX7" s="387"/>
      <c r="EQY7" s="387"/>
      <c r="EQZ7" s="387"/>
      <c r="ERA7" s="387"/>
      <c r="ERB7" s="387"/>
      <c r="ERC7" s="387"/>
      <c r="ERD7" s="387"/>
      <c r="ERE7" s="387"/>
      <c r="ERF7" s="387"/>
      <c r="ERG7" s="387"/>
      <c r="ERH7" s="387"/>
      <c r="ERI7" s="387"/>
      <c r="ERJ7" s="387"/>
      <c r="ERK7" s="387"/>
      <c r="ERL7" s="387"/>
      <c r="ERM7" s="387"/>
      <c r="ERN7" s="387"/>
      <c r="ERO7" s="387"/>
      <c r="ERP7" s="387"/>
      <c r="ERQ7" s="387"/>
      <c r="ERR7" s="387"/>
      <c r="ERS7" s="387"/>
      <c r="ERT7" s="387"/>
      <c r="ERU7" s="387"/>
      <c r="ERV7" s="387"/>
      <c r="ERW7" s="387"/>
      <c r="ERX7" s="387"/>
      <c r="ERY7" s="387"/>
      <c r="ERZ7" s="387"/>
      <c r="ESA7" s="387"/>
      <c r="ESB7" s="387"/>
      <c r="ESC7" s="387"/>
      <c r="ESD7" s="387"/>
      <c r="ESE7" s="387"/>
      <c r="ESF7" s="387"/>
      <c r="ESG7" s="387"/>
      <c r="ESH7" s="387"/>
      <c r="ESI7" s="387"/>
      <c r="ESJ7" s="387"/>
      <c r="ESK7" s="387"/>
      <c r="ESL7" s="387"/>
      <c r="ESM7" s="387"/>
      <c r="ESN7" s="387"/>
      <c r="ESO7" s="387"/>
      <c r="ESP7" s="387"/>
      <c r="ESQ7" s="387"/>
      <c r="ESR7" s="387"/>
      <c r="ESS7" s="387"/>
      <c r="EST7" s="387"/>
      <c r="ESU7" s="387"/>
      <c r="ESV7" s="387"/>
      <c r="ESW7" s="387"/>
      <c r="ESX7" s="387"/>
      <c r="ESY7" s="387"/>
      <c r="ESZ7" s="387"/>
      <c r="ETA7" s="387"/>
      <c r="ETB7" s="387"/>
      <c r="ETC7" s="387"/>
      <c r="ETD7" s="387"/>
      <c r="ETE7" s="387"/>
      <c r="ETF7" s="387"/>
      <c r="ETG7" s="387"/>
      <c r="ETH7" s="387"/>
      <c r="ETI7" s="387"/>
      <c r="ETJ7" s="387"/>
      <c r="ETK7" s="387"/>
      <c r="ETL7" s="387"/>
      <c r="ETM7" s="387"/>
      <c r="ETN7" s="387"/>
      <c r="ETO7" s="387"/>
      <c r="ETP7" s="387"/>
      <c r="ETQ7" s="387"/>
      <c r="ETR7" s="387"/>
      <c r="ETS7" s="387"/>
      <c r="ETT7" s="387"/>
      <c r="ETU7" s="387"/>
      <c r="ETV7" s="387"/>
      <c r="ETW7" s="387"/>
      <c r="ETX7" s="387"/>
      <c r="ETY7" s="387"/>
      <c r="ETZ7" s="387"/>
      <c r="EUA7" s="387"/>
      <c r="EUB7" s="387"/>
      <c r="EUC7" s="387"/>
      <c r="EUD7" s="387"/>
      <c r="EUE7" s="387"/>
      <c r="EUF7" s="387"/>
      <c r="EUG7" s="387"/>
      <c r="EUH7" s="387"/>
      <c r="EUI7" s="387"/>
      <c r="EUJ7" s="387"/>
      <c r="EUK7" s="387"/>
      <c r="EUL7" s="387"/>
      <c r="EUM7" s="387"/>
      <c r="EUN7" s="387"/>
      <c r="EUO7" s="387"/>
      <c r="EUP7" s="387"/>
      <c r="EUQ7" s="387"/>
      <c r="EUR7" s="387"/>
      <c r="EUS7" s="387"/>
      <c r="EUT7" s="387"/>
      <c r="EUU7" s="387"/>
      <c r="EUV7" s="387"/>
      <c r="EUW7" s="387"/>
      <c r="EUX7" s="387"/>
      <c r="EUY7" s="387"/>
      <c r="EUZ7" s="387"/>
      <c r="EVA7" s="387"/>
      <c r="EVB7" s="387"/>
      <c r="EVC7" s="387"/>
      <c r="EVD7" s="387"/>
      <c r="EVE7" s="387"/>
      <c r="EVF7" s="387"/>
      <c r="EVG7" s="387"/>
      <c r="EVH7" s="387"/>
      <c r="EVI7" s="387"/>
      <c r="EVJ7" s="387"/>
      <c r="EVK7" s="387"/>
      <c r="EVL7" s="387"/>
      <c r="EVM7" s="387"/>
      <c r="EVN7" s="387"/>
      <c r="EVO7" s="387"/>
      <c r="EVP7" s="387"/>
      <c r="EVQ7" s="387"/>
      <c r="EVR7" s="387"/>
      <c r="EVS7" s="387"/>
      <c r="EVT7" s="387"/>
      <c r="EVU7" s="387"/>
      <c r="EVV7" s="387"/>
      <c r="EVW7" s="387"/>
      <c r="EVX7" s="387"/>
      <c r="EVY7" s="387"/>
      <c r="EVZ7" s="387"/>
      <c r="EWA7" s="387"/>
      <c r="EWB7" s="387"/>
      <c r="EWC7" s="387"/>
      <c r="EWD7" s="387"/>
      <c r="EWE7" s="387"/>
      <c r="EWF7" s="387"/>
      <c r="EWG7" s="387"/>
      <c r="EWH7" s="387"/>
      <c r="EWI7" s="387"/>
      <c r="EWJ7" s="387"/>
      <c r="EWK7" s="387"/>
      <c r="EWL7" s="387"/>
      <c r="EWM7" s="387"/>
      <c r="EWN7" s="387"/>
      <c r="EWO7" s="387"/>
      <c r="EWP7" s="387"/>
      <c r="EWQ7" s="387"/>
      <c r="EWR7" s="387"/>
      <c r="EWS7" s="387"/>
      <c r="EWT7" s="387"/>
      <c r="EWU7" s="387"/>
      <c r="EWV7" s="387"/>
      <c r="EWW7" s="387"/>
      <c r="EWX7" s="387"/>
      <c r="EWY7" s="387"/>
      <c r="EWZ7" s="387"/>
      <c r="EXA7" s="387"/>
      <c r="EXB7" s="387"/>
      <c r="EXC7" s="387"/>
      <c r="EXD7" s="387"/>
      <c r="EXE7" s="387"/>
      <c r="EXF7" s="387"/>
      <c r="EXG7" s="387"/>
      <c r="EXH7" s="387"/>
      <c r="EXI7" s="387"/>
      <c r="EXJ7" s="387"/>
      <c r="EXK7" s="387"/>
      <c r="EXL7" s="387"/>
      <c r="EXM7" s="387"/>
      <c r="EXN7" s="387"/>
      <c r="EXO7" s="387"/>
      <c r="EXP7" s="387"/>
      <c r="EXQ7" s="387"/>
      <c r="EXR7" s="387"/>
      <c r="EXS7" s="387"/>
      <c r="EXT7" s="387"/>
      <c r="EXU7" s="387"/>
      <c r="EXV7" s="387"/>
      <c r="EXW7" s="387"/>
      <c r="EXX7" s="387"/>
      <c r="EXY7" s="387"/>
      <c r="EXZ7" s="387"/>
      <c r="EYA7" s="387"/>
      <c r="EYB7" s="387"/>
      <c r="EYC7" s="387"/>
      <c r="EYD7" s="387"/>
      <c r="EYE7" s="387"/>
      <c r="EYF7" s="387"/>
      <c r="EYG7" s="387"/>
      <c r="EYH7" s="387"/>
      <c r="EYI7" s="387"/>
      <c r="EYJ7" s="387"/>
      <c r="EYK7" s="387"/>
      <c r="EYL7" s="387"/>
      <c r="EYM7" s="387"/>
      <c r="EYN7" s="387"/>
      <c r="EYO7" s="387"/>
      <c r="EYP7" s="387"/>
      <c r="EYQ7" s="387"/>
      <c r="EYR7" s="387"/>
      <c r="EYS7" s="387"/>
      <c r="EYT7" s="387"/>
      <c r="EYU7" s="387"/>
      <c r="EYV7" s="387"/>
      <c r="EYW7" s="387"/>
      <c r="EYX7" s="387"/>
      <c r="EYY7" s="387"/>
      <c r="EYZ7" s="387"/>
      <c r="EZA7" s="387"/>
      <c r="EZB7" s="387"/>
      <c r="EZC7" s="387"/>
      <c r="EZD7" s="387"/>
      <c r="EZE7" s="387"/>
      <c r="EZF7" s="387"/>
      <c r="EZG7" s="387"/>
      <c r="EZH7" s="387"/>
      <c r="EZI7" s="387"/>
      <c r="EZJ7" s="387"/>
      <c r="EZK7" s="387"/>
      <c r="EZL7" s="387"/>
      <c r="EZM7" s="387"/>
      <c r="EZN7" s="387"/>
      <c r="EZO7" s="387"/>
      <c r="EZP7" s="387"/>
      <c r="EZQ7" s="387"/>
      <c r="EZR7" s="387"/>
      <c r="EZS7" s="387"/>
      <c r="EZT7" s="387"/>
      <c r="EZU7" s="387"/>
      <c r="EZV7" s="387"/>
      <c r="EZW7" s="387"/>
      <c r="EZX7" s="387"/>
      <c r="EZY7" s="387"/>
      <c r="EZZ7" s="387"/>
      <c r="FAA7" s="387"/>
      <c r="FAB7" s="387"/>
      <c r="FAC7" s="387"/>
      <c r="FAD7" s="387"/>
      <c r="FAE7" s="387"/>
      <c r="FAF7" s="387"/>
      <c r="FAG7" s="387"/>
      <c r="FAH7" s="387"/>
      <c r="FAI7" s="387"/>
      <c r="FAJ7" s="387"/>
      <c r="FAK7" s="387"/>
      <c r="FAL7" s="387"/>
      <c r="FAM7" s="387"/>
      <c r="FAN7" s="387"/>
      <c r="FAO7" s="387"/>
      <c r="FAP7" s="387"/>
      <c r="FAQ7" s="387"/>
      <c r="FAR7" s="387"/>
      <c r="FAS7" s="387"/>
      <c r="FAT7" s="387"/>
      <c r="FAU7" s="387"/>
      <c r="FAV7" s="387"/>
      <c r="FAW7" s="387"/>
      <c r="FAX7" s="387"/>
      <c r="FAY7" s="387"/>
      <c r="FAZ7" s="387"/>
      <c r="FBA7" s="387"/>
      <c r="FBB7" s="387"/>
      <c r="FBC7" s="387"/>
      <c r="FBD7" s="387"/>
      <c r="FBE7" s="387"/>
      <c r="FBF7" s="387"/>
      <c r="FBG7" s="387"/>
      <c r="FBH7" s="387"/>
      <c r="FBI7" s="387"/>
      <c r="FBJ7" s="387"/>
      <c r="FBK7" s="387"/>
      <c r="FBL7" s="387"/>
      <c r="FBM7" s="387"/>
      <c r="FBN7" s="387"/>
      <c r="FBO7" s="387"/>
      <c r="FBP7" s="387"/>
      <c r="FBQ7" s="387"/>
      <c r="FBR7" s="387"/>
      <c r="FBS7" s="387"/>
      <c r="FBT7" s="387"/>
      <c r="FBU7" s="387"/>
      <c r="FBV7" s="387"/>
      <c r="FBW7" s="387"/>
      <c r="FBX7" s="387"/>
      <c r="FBY7" s="387"/>
      <c r="FBZ7" s="387"/>
      <c r="FCA7" s="387"/>
      <c r="FCB7" s="387"/>
      <c r="FCC7" s="387"/>
      <c r="FCD7" s="387"/>
      <c r="FCE7" s="387"/>
      <c r="FCF7" s="387"/>
      <c r="FCG7" s="387"/>
      <c r="FCH7" s="387"/>
      <c r="FCI7" s="387"/>
      <c r="FCJ7" s="387"/>
      <c r="FCK7" s="387"/>
      <c r="FCL7" s="387"/>
      <c r="FCM7" s="387"/>
      <c r="FCN7" s="387"/>
      <c r="FCO7" s="387"/>
      <c r="FCP7" s="387"/>
      <c r="FCQ7" s="387"/>
      <c r="FCR7" s="387"/>
      <c r="FCS7" s="387"/>
      <c r="FCT7" s="387"/>
      <c r="FCU7" s="387"/>
      <c r="FCV7" s="387"/>
      <c r="FCW7" s="387"/>
      <c r="FCX7" s="387"/>
      <c r="FCY7" s="387"/>
      <c r="FCZ7" s="387"/>
      <c r="FDA7" s="387"/>
      <c r="FDB7" s="387"/>
      <c r="FDC7" s="387"/>
      <c r="FDD7" s="387"/>
      <c r="FDE7" s="387"/>
      <c r="FDF7" s="387"/>
      <c r="FDG7" s="387"/>
      <c r="FDH7" s="387"/>
      <c r="FDI7" s="387"/>
      <c r="FDJ7" s="387"/>
      <c r="FDK7" s="387"/>
      <c r="FDL7" s="387"/>
      <c r="FDM7" s="387"/>
      <c r="FDN7" s="387"/>
      <c r="FDO7" s="387"/>
      <c r="FDP7" s="387"/>
      <c r="FDQ7" s="387"/>
      <c r="FDR7" s="387"/>
      <c r="FDS7" s="387"/>
      <c r="FDT7" s="387"/>
      <c r="FDU7" s="387"/>
      <c r="FDV7" s="387"/>
      <c r="FDW7" s="387"/>
      <c r="FDX7" s="387"/>
      <c r="FDY7" s="387"/>
      <c r="FDZ7" s="387"/>
      <c r="FEA7" s="387"/>
      <c r="FEB7" s="387"/>
      <c r="FEC7" s="387"/>
      <c r="FED7" s="387"/>
      <c r="FEE7" s="387"/>
      <c r="FEF7" s="387"/>
      <c r="FEG7" s="387"/>
      <c r="FEH7" s="387"/>
      <c r="FEI7" s="387"/>
      <c r="FEJ7" s="387"/>
      <c r="FEK7" s="387"/>
      <c r="FEL7" s="387"/>
      <c r="FEM7" s="387"/>
      <c r="FEN7" s="387"/>
      <c r="FEO7" s="387"/>
      <c r="FEP7" s="387"/>
      <c r="FEQ7" s="387"/>
      <c r="FER7" s="387"/>
      <c r="FES7" s="387"/>
      <c r="FET7" s="387"/>
      <c r="FEU7" s="387"/>
      <c r="FEV7" s="387"/>
      <c r="FEW7" s="387"/>
      <c r="FEX7" s="387"/>
      <c r="FEY7" s="387"/>
      <c r="FEZ7" s="387"/>
      <c r="FFA7" s="387"/>
      <c r="FFB7" s="387"/>
      <c r="FFC7" s="387"/>
      <c r="FFD7" s="387"/>
      <c r="FFE7" s="387"/>
      <c r="FFF7" s="387"/>
      <c r="FFG7" s="387"/>
      <c r="FFH7" s="387"/>
      <c r="FFI7" s="387"/>
      <c r="FFJ7" s="387"/>
      <c r="FFK7" s="387"/>
      <c r="FFL7" s="387"/>
      <c r="FFM7" s="387"/>
      <c r="FFN7" s="387"/>
      <c r="FFO7" s="387"/>
      <c r="FFP7" s="387"/>
      <c r="FFQ7" s="387"/>
      <c r="FFR7" s="387"/>
      <c r="FFS7" s="387"/>
      <c r="FFT7" s="387"/>
      <c r="FFU7" s="387"/>
      <c r="FFV7" s="387"/>
      <c r="FFW7" s="387"/>
      <c r="FFX7" s="387"/>
      <c r="FFY7" s="387"/>
      <c r="FFZ7" s="387"/>
      <c r="FGA7" s="387"/>
      <c r="FGB7" s="387"/>
      <c r="FGC7" s="387"/>
      <c r="FGD7" s="387"/>
      <c r="FGE7" s="387"/>
      <c r="FGF7" s="387"/>
      <c r="FGG7" s="387"/>
      <c r="FGH7" s="387"/>
      <c r="FGI7" s="387"/>
      <c r="FGJ7" s="387"/>
      <c r="FGK7" s="387"/>
      <c r="FGL7" s="387"/>
      <c r="FGM7" s="387"/>
      <c r="FGN7" s="387"/>
      <c r="FGO7" s="387"/>
      <c r="FGP7" s="387"/>
      <c r="FGQ7" s="387"/>
      <c r="FGR7" s="387"/>
      <c r="FGS7" s="387"/>
      <c r="FGT7" s="387"/>
      <c r="FGU7" s="387"/>
      <c r="FGV7" s="387"/>
      <c r="FGW7" s="387"/>
      <c r="FGX7" s="387"/>
      <c r="FGY7" s="387"/>
      <c r="FGZ7" s="387"/>
      <c r="FHA7" s="387"/>
      <c r="FHB7" s="387"/>
      <c r="FHC7" s="387"/>
      <c r="FHD7" s="387"/>
      <c r="FHE7" s="387"/>
      <c r="FHF7" s="387"/>
      <c r="FHG7" s="387"/>
      <c r="FHH7" s="387"/>
      <c r="FHI7" s="387"/>
      <c r="FHJ7" s="387"/>
      <c r="FHK7" s="387"/>
      <c r="FHL7" s="387"/>
      <c r="FHM7" s="387"/>
      <c r="FHN7" s="387"/>
      <c r="FHO7" s="387"/>
      <c r="FHP7" s="387"/>
      <c r="FHQ7" s="387"/>
      <c r="FHR7" s="387"/>
      <c r="FHS7" s="387"/>
      <c r="FHT7" s="387"/>
      <c r="FHU7" s="387"/>
      <c r="FHV7" s="387"/>
      <c r="FHW7" s="387"/>
      <c r="FHX7" s="387"/>
      <c r="FHY7" s="387"/>
      <c r="FHZ7" s="387"/>
      <c r="FIA7" s="387"/>
      <c r="FIB7" s="387"/>
      <c r="FIC7" s="387"/>
      <c r="FID7" s="387"/>
      <c r="FIE7" s="387"/>
      <c r="FIF7" s="387"/>
      <c r="FIG7" s="387"/>
      <c r="FIH7" s="387"/>
      <c r="FII7" s="387"/>
      <c r="FIJ7" s="387"/>
      <c r="FIK7" s="387"/>
      <c r="FIL7" s="387"/>
      <c r="FIM7" s="387"/>
      <c r="FIN7" s="387"/>
      <c r="FIO7" s="387"/>
      <c r="FIP7" s="387"/>
      <c r="FIQ7" s="387"/>
      <c r="FIR7" s="387"/>
      <c r="FIS7" s="387"/>
      <c r="FIT7" s="387"/>
      <c r="FIU7" s="387"/>
      <c r="FIV7" s="387"/>
      <c r="FIW7" s="387"/>
      <c r="FIX7" s="387"/>
      <c r="FIY7" s="387"/>
      <c r="FIZ7" s="387"/>
      <c r="FJA7" s="387"/>
      <c r="FJB7" s="387"/>
      <c r="FJC7" s="387"/>
      <c r="FJD7" s="387"/>
      <c r="FJE7" s="387"/>
      <c r="FJF7" s="387"/>
      <c r="FJG7" s="387"/>
      <c r="FJH7" s="387"/>
      <c r="FJI7" s="387"/>
      <c r="FJJ7" s="387"/>
      <c r="FJK7" s="387"/>
      <c r="FJL7" s="387"/>
      <c r="FJM7" s="387"/>
      <c r="FJN7" s="387"/>
      <c r="FJO7" s="387"/>
      <c r="FJP7" s="387"/>
      <c r="FJQ7" s="387"/>
      <c r="FJR7" s="387"/>
      <c r="FJS7" s="387"/>
      <c r="FJT7" s="387"/>
      <c r="FJU7" s="387"/>
      <c r="FJV7" s="387"/>
      <c r="FJW7" s="387"/>
      <c r="FJX7" s="387"/>
      <c r="FJY7" s="387"/>
      <c r="FJZ7" s="387"/>
      <c r="FKA7" s="387"/>
      <c r="FKB7" s="387"/>
      <c r="FKC7" s="387"/>
      <c r="FKD7" s="387"/>
      <c r="FKE7" s="387"/>
      <c r="FKF7" s="387"/>
      <c r="FKG7" s="387"/>
      <c r="FKH7" s="387"/>
      <c r="FKI7" s="387"/>
      <c r="FKJ7" s="387"/>
      <c r="FKK7" s="387"/>
      <c r="FKL7" s="387"/>
      <c r="FKM7" s="387"/>
      <c r="FKN7" s="387"/>
      <c r="FKO7" s="387"/>
      <c r="FKP7" s="387"/>
      <c r="FKQ7" s="387"/>
      <c r="FKR7" s="387"/>
      <c r="FKS7" s="387"/>
      <c r="FKT7" s="387"/>
      <c r="FKU7" s="387"/>
      <c r="FKV7" s="387"/>
      <c r="FKW7" s="387"/>
      <c r="FKX7" s="387"/>
      <c r="FKY7" s="387"/>
      <c r="FKZ7" s="387"/>
      <c r="FLA7" s="387"/>
      <c r="FLB7" s="387"/>
      <c r="FLC7" s="387"/>
      <c r="FLD7" s="387"/>
      <c r="FLE7" s="387"/>
      <c r="FLF7" s="387"/>
      <c r="FLG7" s="387"/>
      <c r="FLH7" s="387"/>
      <c r="FLI7" s="387"/>
      <c r="FLJ7" s="387"/>
      <c r="FLK7" s="387"/>
      <c r="FLL7" s="387"/>
      <c r="FLM7" s="387"/>
      <c r="FLN7" s="387"/>
      <c r="FLO7" s="387"/>
      <c r="FLP7" s="387"/>
      <c r="FLQ7" s="387"/>
      <c r="FLR7" s="387"/>
      <c r="FLS7" s="387"/>
      <c r="FLT7" s="387"/>
      <c r="FLU7" s="387"/>
      <c r="FLV7" s="387"/>
      <c r="FLW7" s="387"/>
      <c r="FLX7" s="387"/>
      <c r="FLY7" s="387"/>
      <c r="FLZ7" s="387"/>
      <c r="FMA7" s="387"/>
      <c r="FMB7" s="387"/>
      <c r="FMC7" s="387"/>
      <c r="FMD7" s="387"/>
      <c r="FME7" s="387"/>
      <c r="FMF7" s="387"/>
      <c r="FMG7" s="387"/>
      <c r="FMH7" s="387"/>
      <c r="FMI7" s="387"/>
      <c r="FMJ7" s="387"/>
      <c r="FMK7" s="387"/>
      <c r="FML7" s="387"/>
      <c r="FMM7" s="387"/>
      <c r="FMN7" s="387"/>
      <c r="FMO7" s="387"/>
      <c r="FMP7" s="387"/>
      <c r="FMQ7" s="387"/>
      <c r="FMR7" s="387"/>
      <c r="FMS7" s="387"/>
      <c r="FMT7" s="387"/>
      <c r="FMU7" s="387"/>
      <c r="FMV7" s="387"/>
      <c r="FMW7" s="387"/>
      <c r="FMX7" s="387"/>
      <c r="FMY7" s="387"/>
      <c r="FMZ7" s="387"/>
      <c r="FNA7" s="387"/>
      <c r="FNB7" s="387"/>
      <c r="FNC7" s="387"/>
      <c r="FND7" s="387"/>
      <c r="FNE7" s="387"/>
      <c r="FNF7" s="387"/>
      <c r="FNG7" s="387"/>
      <c r="FNH7" s="387"/>
      <c r="FNI7" s="387"/>
      <c r="FNJ7" s="387"/>
      <c r="FNK7" s="387"/>
      <c r="FNL7" s="387"/>
      <c r="FNM7" s="387"/>
      <c r="FNN7" s="387"/>
      <c r="FNO7" s="387"/>
      <c r="FNP7" s="387"/>
      <c r="FNQ7" s="387"/>
      <c r="FNR7" s="387"/>
      <c r="FNS7" s="387"/>
      <c r="FNT7" s="387"/>
      <c r="FNU7" s="387"/>
      <c r="FNV7" s="387"/>
      <c r="FNW7" s="387"/>
      <c r="FNX7" s="387"/>
      <c r="FNY7" s="387"/>
      <c r="FNZ7" s="387"/>
      <c r="FOA7" s="387"/>
      <c r="FOB7" s="387"/>
      <c r="FOC7" s="387"/>
      <c r="FOD7" s="387"/>
      <c r="FOE7" s="387"/>
      <c r="FOF7" s="387"/>
      <c r="FOG7" s="387"/>
      <c r="FOH7" s="387"/>
      <c r="FOI7" s="387"/>
      <c r="FOJ7" s="387"/>
      <c r="FOK7" s="387"/>
      <c r="FOL7" s="387"/>
      <c r="FOM7" s="387"/>
      <c r="FON7" s="387"/>
      <c r="FOO7" s="387"/>
      <c r="FOP7" s="387"/>
      <c r="FOQ7" s="387"/>
      <c r="FOR7" s="387"/>
      <c r="FOS7" s="387"/>
      <c r="FOT7" s="387"/>
      <c r="FOU7" s="387"/>
      <c r="FOV7" s="387"/>
      <c r="FOW7" s="387"/>
      <c r="FOX7" s="387"/>
      <c r="FOY7" s="387"/>
      <c r="FOZ7" s="387"/>
      <c r="FPA7" s="387"/>
      <c r="FPB7" s="387"/>
      <c r="FPC7" s="387"/>
      <c r="FPD7" s="387"/>
      <c r="FPE7" s="387"/>
      <c r="FPF7" s="387"/>
      <c r="FPG7" s="387"/>
      <c r="FPH7" s="387"/>
      <c r="FPI7" s="387"/>
      <c r="FPJ7" s="387"/>
      <c r="FPK7" s="387"/>
      <c r="FPL7" s="387"/>
      <c r="FPM7" s="387"/>
      <c r="FPN7" s="387"/>
      <c r="FPO7" s="387"/>
      <c r="FPP7" s="387"/>
      <c r="FPQ7" s="387"/>
      <c r="FPR7" s="387"/>
      <c r="FPS7" s="387"/>
      <c r="FPT7" s="387"/>
      <c r="FPU7" s="387"/>
      <c r="FPV7" s="387"/>
      <c r="FPW7" s="387"/>
      <c r="FPX7" s="387"/>
      <c r="FPY7" s="387"/>
      <c r="FPZ7" s="387"/>
      <c r="FQA7" s="387"/>
      <c r="FQB7" s="387"/>
      <c r="FQC7" s="387"/>
      <c r="FQD7" s="387"/>
      <c r="FQE7" s="387"/>
      <c r="FQF7" s="387"/>
      <c r="FQG7" s="387"/>
      <c r="FQH7" s="387"/>
      <c r="FQI7" s="387"/>
      <c r="FQJ7" s="387"/>
      <c r="FQK7" s="387"/>
      <c r="FQL7" s="387"/>
      <c r="FQM7" s="387"/>
      <c r="FQN7" s="387"/>
      <c r="FQO7" s="387"/>
      <c r="FQP7" s="387"/>
      <c r="FQQ7" s="387"/>
      <c r="FQR7" s="387"/>
      <c r="FQS7" s="387"/>
      <c r="FQT7" s="387"/>
      <c r="FQU7" s="387"/>
      <c r="FQV7" s="387"/>
      <c r="FQW7" s="387"/>
      <c r="FQX7" s="387"/>
      <c r="FQY7" s="387"/>
      <c r="FQZ7" s="387"/>
      <c r="FRA7" s="387"/>
      <c r="FRB7" s="387"/>
      <c r="FRC7" s="387"/>
      <c r="FRD7" s="387"/>
      <c r="FRE7" s="387"/>
      <c r="FRF7" s="387"/>
      <c r="FRG7" s="387"/>
      <c r="FRH7" s="387"/>
      <c r="FRI7" s="387"/>
      <c r="FRJ7" s="387"/>
      <c r="FRK7" s="387"/>
      <c r="FRL7" s="387"/>
      <c r="FRM7" s="387"/>
      <c r="FRN7" s="387"/>
      <c r="FRO7" s="387"/>
      <c r="FRP7" s="387"/>
      <c r="FRQ7" s="387"/>
      <c r="FRR7" s="387"/>
      <c r="FRS7" s="387"/>
      <c r="FRT7" s="387"/>
      <c r="FRU7" s="387"/>
      <c r="FRV7" s="387"/>
      <c r="FRW7" s="387"/>
      <c r="FRX7" s="387"/>
      <c r="FRY7" s="387"/>
      <c r="FRZ7" s="387"/>
      <c r="FSA7" s="387"/>
      <c r="FSB7" s="387"/>
      <c r="FSC7" s="387"/>
      <c r="FSD7" s="387"/>
      <c r="FSE7" s="387"/>
      <c r="FSF7" s="387"/>
      <c r="FSG7" s="387"/>
      <c r="FSH7" s="387"/>
      <c r="FSI7" s="387"/>
      <c r="FSJ7" s="387"/>
      <c r="FSK7" s="387"/>
      <c r="FSL7" s="387"/>
      <c r="FSM7" s="387"/>
      <c r="FSN7" s="387"/>
      <c r="FSO7" s="387"/>
      <c r="FSP7" s="387"/>
      <c r="FSQ7" s="387"/>
      <c r="FSR7" s="387"/>
      <c r="FSS7" s="387"/>
      <c r="FST7" s="387"/>
      <c r="FSU7" s="387"/>
      <c r="FSV7" s="387"/>
      <c r="FSW7" s="387"/>
      <c r="FSX7" s="387"/>
      <c r="FSY7" s="387"/>
      <c r="FSZ7" s="387"/>
      <c r="FTA7" s="387"/>
      <c r="FTB7" s="387"/>
      <c r="FTC7" s="387"/>
      <c r="FTD7" s="387"/>
      <c r="FTE7" s="387"/>
      <c r="FTF7" s="387"/>
      <c r="FTG7" s="387"/>
      <c r="FTH7" s="387"/>
      <c r="FTI7" s="387"/>
      <c r="FTJ7" s="387"/>
      <c r="FTK7" s="387"/>
      <c r="FTL7" s="387"/>
      <c r="FTM7" s="387"/>
      <c r="FTN7" s="387"/>
      <c r="FTO7" s="387"/>
      <c r="FTP7" s="387"/>
      <c r="FTQ7" s="387"/>
      <c r="FTR7" s="387"/>
      <c r="FTS7" s="387"/>
      <c r="FTT7" s="387"/>
      <c r="FTU7" s="387"/>
      <c r="FTV7" s="387"/>
      <c r="FTW7" s="387"/>
      <c r="FTX7" s="387"/>
      <c r="FTY7" s="387"/>
      <c r="FTZ7" s="387"/>
      <c r="FUA7" s="387"/>
      <c r="FUB7" s="387"/>
      <c r="FUC7" s="387"/>
      <c r="FUD7" s="387"/>
      <c r="FUE7" s="387"/>
      <c r="FUF7" s="387"/>
      <c r="FUG7" s="387"/>
      <c r="FUH7" s="387"/>
      <c r="FUI7" s="387"/>
      <c r="FUJ7" s="387"/>
      <c r="FUK7" s="387"/>
      <c r="FUL7" s="387"/>
      <c r="FUM7" s="387"/>
      <c r="FUN7" s="387"/>
      <c r="FUO7" s="387"/>
      <c r="FUP7" s="387"/>
      <c r="FUQ7" s="387"/>
      <c r="FUR7" s="387"/>
      <c r="FUS7" s="387"/>
      <c r="FUT7" s="387"/>
      <c r="FUU7" s="387"/>
      <c r="FUV7" s="387"/>
      <c r="FUW7" s="387"/>
      <c r="FUX7" s="387"/>
      <c r="FUY7" s="387"/>
      <c r="FUZ7" s="387"/>
      <c r="FVA7" s="387"/>
      <c r="FVB7" s="387"/>
      <c r="FVC7" s="387"/>
      <c r="FVD7" s="387"/>
      <c r="FVE7" s="387"/>
      <c r="FVF7" s="387"/>
      <c r="FVG7" s="387"/>
      <c r="FVH7" s="387"/>
      <c r="FVI7" s="387"/>
      <c r="FVJ7" s="387"/>
      <c r="FVK7" s="387"/>
      <c r="FVL7" s="387"/>
      <c r="FVM7" s="387"/>
      <c r="FVN7" s="387"/>
      <c r="FVO7" s="387"/>
      <c r="FVP7" s="387"/>
      <c r="FVQ7" s="387"/>
      <c r="FVR7" s="387"/>
      <c r="FVS7" s="387"/>
      <c r="FVT7" s="387"/>
      <c r="FVU7" s="387"/>
      <c r="FVV7" s="387"/>
      <c r="FVW7" s="387"/>
      <c r="FVX7" s="387"/>
      <c r="FVY7" s="387"/>
      <c r="FVZ7" s="387"/>
      <c r="FWA7" s="387"/>
      <c r="FWB7" s="387"/>
      <c r="FWC7" s="387"/>
      <c r="FWD7" s="387"/>
      <c r="FWE7" s="387"/>
      <c r="FWF7" s="387"/>
      <c r="FWG7" s="387"/>
      <c r="FWH7" s="387"/>
      <c r="FWI7" s="387"/>
      <c r="FWJ7" s="387"/>
      <c r="FWK7" s="387"/>
      <c r="FWL7" s="387"/>
      <c r="FWM7" s="387"/>
      <c r="FWN7" s="387"/>
      <c r="FWO7" s="387"/>
      <c r="FWP7" s="387"/>
      <c r="FWQ7" s="387"/>
      <c r="FWR7" s="387"/>
      <c r="FWS7" s="387"/>
      <c r="FWT7" s="387"/>
      <c r="FWU7" s="387"/>
      <c r="FWV7" s="387"/>
      <c r="FWW7" s="387"/>
      <c r="FWX7" s="387"/>
      <c r="FWY7" s="387"/>
      <c r="FWZ7" s="387"/>
      <c r="FXA7" s="387"/>
      <c r="FXB7" s="387"/>
      <c r="FXC7" s="387"/>
      <c r="FXD7" s="387"/>
      <c r="FXE7" s="387"/>
      <c r="FXF7" s="387"/>
      <c r="FXG7" s="387"/>
      <c r="FXH7" s="387"/>
      <c r="FXI7" s="387"/>
      <c r="FXJ7" s="387"/>
      <c r="FXK7" s="387"/>
      <c r="FXL7" s="387"/>
      <c r="FXM7" s="387"/>
      <c r="FXN7" s="387"/>
      <c r="FXO7" s="387"/>
      <c r="FXP7" s="387"/>
      <c r="FXQ7" s="387"/>
      <c r="FXR7" s="387"/>
      <c r="FXS7" s="387"/>
      <c r="FXT7" s="387"/>
      <c r="FXU7" s="387"/>
      <c r="FXV7" s="387"/>
      <c r="FXW7" s="387"/>
      <c r="FXX7" s="387"/>
      <c r="FXY7" s="387"/>
      <c r="FXZ7" s="387"/>
      <c r="FYA7" s="387"/>
      <c r="FYB7" s="387"/>
      <c r="FYC7" s="387"/>
      <c r="FYD7" s="387"/>
      <c r="FYE7" s="387"/>
      <c r="FYF7" s="387"/>
      <c r="FYG7" s="387"/>
      <c r="FYH7" s="387"/>
      <c r="FYI7" s="387"/>
      <c r="FYJ7" s="387"/>
      <c r="FYK7" s="387"/>
      <c r="FYL7" s="387"/>
      <c r="FYM7" s="387"/>
      <c r="FYN7" s="387"/>
      <c r="FYO7" s="387"/>
      <c r="FYP7" s="387"/>
      <c r="FYQ7" s="387"/>
      <c r="FYR7" s="387"/>
      <c r="FYS7" s="387"/>
      <c r="FYT7" s="387"/>
      <c r="FYU7" s="387"/>
      <c r="FYV7" s="387"/>
      <c r="FYW7" s="387"/>
      <c r="FYX7" s="387"/>
      <c r="FYY7" s="387"/>
      <c r="FYZ7" s="387"/>
      <c r="FZA7" s="387"/>
      <c r="FZB7" s="387"/>
      <c r="FZC7" s="387"/>
      <c r="FZD7" s="387"/>
      <c r="FZE7" s="387"/>
      <c r="FZF7" s="387"/>
      <c r="FZG7" s="387"/>
      <c r="FZH7" s="387"/>
      <c r="FZI7" s="387"/>
      <c r="FZJ7" s="387"/>
      <c r="FZK7" s="387"/>
      <c r="FZL7" s="387"/>
      <c r="FZM7" s="387"/>
      <c r="FZN7" s="387"/>
      <c r="FZO7" s="387"/>
      <c r="FZP7" s="387"/>
      <c r="FZQ7" s="387"/>
      <c r="FZR7" s="387"/>
      <c r="FZS7" s="387"/>
      <c r="FZT7" s="387"/>
      <c r="FZU7" s="387"/>
      <c r="FZV7" s="387"/>
      <c r="FZW7" s="387"/>
      <c r="FZX7" s="387"/>
      <c r="FZY7" s="387"/>
      <c r="FZZ7" s="387"/>
      <c r="GAA7" s="387"/>
      <c r="GAB7" s="387"/>
      <c r="GAC7" s="387"/>
      <c r="GAD7" s="387"/>
      <c r="GAE7" s="387"/>
      <c r="GAF7" s="387"/>
      <c r="GAG7" s="387"/>
      <c r="GAH7" s="387"/>
      <c r="GAI7" s="387"/>
      <c r="GAJ7" s="387"/>
      <c r="GAK7" s="387"/>
      <c r="GAL7" s="387"/>
      <c r="GAM7" s="387"/>
      <c r="GAN7" s="387"/>
      <c r="GAO7" s="387"/>
      <c r="GAP7" s="387"/>
      <c r="GAQ7" s="387"/>
      <c r="GAR7" s="387"/>
      <c r="GAS7" s="387"/>
      <c r="GAT7" s="387"/>
      <c r="GAU7" s="387"/>
      <c r="GAV7" s="387"/>
      <c r="GAW7" s="387"/>
      <c r="GAX7" s="387"/>
      <c r="GAY7" s="387"/>
      <c r="GAZ7" s="387"/>
      <c r="GBA7" s="387"/>
      <c r="GBB7" s="387"/>
      <c r="GBC7" s="387"/>
      <c r="GBD7" s="387"/>
      <c r="GBE7" s="387"/>
      <c r="GBF7" s="387"/>
      <c r="GBG7" s="387"/>
      <c r="GBH7" s="387"/>
      <c r="GBI7" s="387"/>
      <c r="GBJ7" s="387"/>
      <c r="GBK7" s="387"/>
      <c r="GBL7" s="387"/>
      <c r="GBM7" s="387"/>
      <c r="GBN7" s="387"/>
      <c r="GBO7" s="387"/>
      <c r="GBP7" s="387"/>
      <c r="GBQ7" s="387"/>
      <c r="GBR7" s="387"/>
      <c r="GBS7" s="387"/>
      <c r="GBT7" s="387"/>
      <c r="GBU7" s="387"/>
      <c r="GBV7" s="387"/>
      <c r="GBW7" s="387"/>
      <c r="GBX7" s="387"/>
      <c r="GBY7" s="387"/>
      <c r="GBZ7" s="387"/>
      <c r="GCA7" s="387"/>
      <c r="GCB7" s="387"/>
      <c r="GCC7" s="387"/>
      <c r="GCD7" s="387"/>
      <c r="GCE7" s="387"/>
      <c r="GCF7" s="387"/>
      <c r="GCG7" s="387"/>
      <c r="GCH7" s="387"/>
      <c r="GCI7" s="387"/>
      <c r="GCJ7" s="387"/>
      <c r="GCK7" s="387"/>
      <c r="GCL7" s="387"/>
      <c r="GCM7" s="387"/>
      <c r="GCN7" s="387"/>
      <c r="GCO7" s="387"/>
      <c r="GCP7" s="387"/>
      <c r="GCQ7" s="387"/>
      <c r="GCR7" s="387"/>
      <c r="GCS7" s="387"/>
      <c r="GCT7" s="387"/>
      <c r="GCU7" s="387"/>
      <c r="GCV7" s="387"/>
      <c r="GCW7" s="387"/>
      <c r="GCX7" s="387"/>
      <c r="GCY7" s="387"/>
      <c r="GCZ7" s="387"/>
      <c r="GDA7" s="387"/>
      <c r="GDB7" s="387"/>
      <c r="GDC7" s="387"/>
      <c r="GDD7" s="387"/>
      <c r="GDE7" s="387"/>
      <c r="GDF7" s="387"/>
      <c r="GDG7" s="387"/>
      <c r="GDH7" s="387"/>
      <c r="GDI7" s="387"/>
      <c r="GDJ7" s="387"/>
      <c r="GDK7" s="387"/>
      <c r="GDL7" s="387"/>
      <c r="GDM7" s="387"/>
      <c r="GDN7" s="387"/>
      <c r="GDO7" s="387"/>
      <c r="GDP7" s="387"/>
      <c r="GDQ7" s="387"/>
      <c r="GDR7" s="387"/>
      <c r="GDS7" s="387"/>
      <c r="GDT7" s="387"/>
      <c r="GDU7" s="387"/>
      <c r="GDV7" s="387"/>
      <c r="GDW7" s="387"/>
      <c r="GDX7" s="387"/>
      <c r="GDY7" s="387"/>
      <c r="GDZ7" s="387"/>
      <c r="GEA7" s="387"/>
      <c r="GEB7" s="387"/>
      <c r="GEC7" s="387"/>
      <c r="GED7" s="387"/>
      <c r="GEE7" s="387"/>
      <c r="GEF7" s="387"/>
      <c r="GEG7" s="387"/>
      <c r="GEH7" s="387"/>
      <c r="GEI7" s="387"/>
      <c r="GEJ7" s="387"/>
      <c r="GEK7" s="387"/>
      <c r="GEL7" s="387"/>
      <c r="GEM7" s="387"/>
      <c r="GEN7" s="387"/>
      <c r="GEO7" s="387"/>
      <c r="GEP7" s="387"/>
      <c r="GEQ7" s="387"/>
      <c r="GER7" s="387"/>
      <c r="GES7" s="387"/>
      <c r="GET7" s="387"/>
      <c r="GEU7" s="387"/>
      <c r="GEV7" s="387"/>
      <c r="GEW7" s="387"/>
      <c r="GEX7" s="387"/>
      <c r="GEY7" s="387"/>
      <c r="GEZ7" s="387"/>
      <c r="GFA7" s="387"/>
      <c r="GFB7" s="387"/>
      <c r="GFC7" s="387"/>
      <c r="GFD7" s="387"/>
      <c r="GFE7" s="387"/>
      <c r="GFF7" s="387"/>
      <c r="GFG7" s="387"/>
      <c r="GFH7" s="387"/>
      <c r="GFI7" s="387"/>
      <c r="GFJ7" s="387"/>
      <c r="GFK7" s="387"/>
      <c r="GFL7" s="387"/>
      <c r="GFM7" s="387"/>
      <c r="GFN7" s="387"/>
      <c r="GFO7" s="387"/>
      <c r="GFP7" s="387"/>
      <c r="GFQ7" s="387"/>
      <c r="GFR7" s="387"/>
      <c r="GFS7" s="387"/>
      <c r="GFT7" s="387"/>
      <c r="GFU7" s="387"/>
      <c r="GFV7" s="387"/>
      <c r="GFW7" s="387"/>
      <c r="GFX7" s="387"/>
      <c r="GFY7" s="387"/>
      <c r="GFZ7" s="387"/>
      <c r="GGA7" s="387"/>
      <c r="GGB7" s="387"/>
      <c r="GGC7" s="387"/>
      <c r="GGD7" s="387"/>
      <c r="GGE7" s="387"/>
      <c r="GGF7" s="387"/>
      <c r="GGG7" s="387"/>
      <c r="GGH7" s="387"/>
      <c r="GGI7" s="387"/>
      <c r="GGJ7" s="387"/>
      <c r="GGK7" s="387"/>
      <c r="GGL7" s="387"/>
      <c r="GGM7" s="387"/>
      <c r="GGN7" s="387"/>
      <c r="GGO7" s="387"/>
      <c r="GGP7" s="387"/>
      <c r="GGQ7" s="387"/>
      <c r="GGR7" s="387"/>
      <c r="GGS7" s="387"/>
      <c r="GGT7" s="387"/>
      <c r="GGU7" s="387"/>
      <c r="GGV7" s="387"/>
      <c r="GGW7" s="387"/>
      <c r="GGX7" s="387"/>
      <c r="GGY7" s="387"/>
      <c r="GGZ7" s="387"/>
      <c r="GHA7" s="387"/>
      <c r="GHB7" s="387"/>
      <c r="GHC7" s="387"/>
      <c r="GHD7" s="387"/>
      <c r="GHE7" s="387"/>
      <c r="GHF7" s="387"/>
      <c r="GHG7" s="387"/>
      <c r="GHH7" s="387"/>
      <c r="GHI7" s="387"/>
      <c r="GHJ7" s="387"/>
      <c r="GHK7" s="387"/>
      <c r="GHL7" s="387"/>
      <c r="GHM7" s="387"/>
      <c r="GHN7" s="387"/>
      <c r="GHO7" s="387"/>
      <c r="GHP7" s="387"/>
      <c r="GHQ7" s="387"/>
      <c r="GHR7" s="387"/>
      <c r="GHS7" s="387"/>
      <c r="GHT7" s="387"/>
      <c r="GHU7" s="387"/>
      <c r="GHV7" s="387"/>
      <c r="GHW7" s="387"/>
      <c r="GHX7" s="387"/>
      <c r="GHY7" s="387"/>
      <c r="GHZ7" s="387"/>
      <c r="GIA7" s="387"/>
      <c r="GIB7" s="387"/>
      <c r="GIC7" s="387"/>
      <c r="GID7" s="387"/>
      <c r="GIE7" s="387"/>
      <c r="GIF7" s="387"/>
      <c r="GIG7" s="387"/>
      <c r="GIH7" s="387"/>
      <c r="GII7" s="387"/>
      <c r="GIJ7" s="387"/>
      <c r="GIK7" s="387"/>
      <c r="GIL7" s="387"/>
      <c r="GIM7" s="387"/>
      <c r="GIN7" s="387"/>
      <c r="GIO7" s="387"/>
      <c r="GIP7" s="387"/>
      <c r="GIQ7" s="387"/>
      <c r="GIR7" s="387"/>
      <c r="GIS7" s="387"/>
      <c r="GIT7" s="387"/>
      <c r="GIU7" s="387"/>
      <c r="GIV7" s="387"/>
      <c r="GIW7" s="387"/>
      <c r="GIX7" s="387"/>
      <c r="GIY7" s="387"/>
      <c r="GIZ7" s="387"/>
      <c r="GJA7" s="387"/>
      <c r="GJB7" s="387"/>
      <c r="GJC7" s="387"/>
      <c r="GJD7" s="387"/>
      <c r="GJE7" s="387"/>
      <c r="GJF7" s="387"/>
      <c r="GJG7" s="387"/>
      <c r="GJH7" s="387"/>
      <c r="GJI7" s="387"/>
      <c r="GJJ7" s="387"/>
      <c r="GJK7" s="387"/>
      <c r="GJL7" s="387"/>
      <c r="GJM7" s="387"/>
      <c r="GJN7" s="387"/>
      <c r="GJO7" s="387"/>
      <c r="GJP7" s="387"/>
      <c r="GJQ7" s="387"/>
      <c r="GJR7" s="387"/>
      <c r="GJS7" s="387"/>
      <c r="GJT7" s="387"/>
      <c r="GJU7" s="387"/>
      <c r="GJV7" s="387"/>
      <c r="GJW7" s="387"/>
      <c r="GJX7" s="387"/>
      <c r="GJY7" s="387"/>
      <c r="GJZ7" s="387"/>
      <c r="GKA7" s="387"/>
      <c r="GKB7" s="387"/>
      <c r="GKC7" s="387"/>
      <c r="GKD7" s="387"/>
      <c r="GKE7" s="387"/>
      <c r="GKF7" s="387"/>
      <c r="GKG7" s="387"/>
      <c r="GKH7" s="387"/>
      <c r="GKI7" s="387"/>
      <c r="GKJ7" s="387"/>
      <c r="GKK7" s="387"/>
      <c r="GKL7" s="387"/>
      <c r="GKM7" s="387"/>
      <c r="GKN7" s="387"/>
      <c r="GKO7" s="387"/>
      <c r="GKP7" s="387"/>
      <c r="GKQ7" s="387"/>
      <c r="GKR7" s="387"/>
      <c r="GKS7" s="387"/>
      <c r="GKT7" s="387"/>
      <c r="GKU7" s="387"/>
      <c r="GKV7" s="387"/>
      <c r="GKW7" s="387"/>
      <c r="GKX7" s="387"/>
      <c r="GKY7" s="387"/>
      <c r="GKZ7" s="387"/>
      <c r="GLA7" s="387"/>
      <c r="GLB7" s="387"/>
      <c r="GLC7" s="387"/>
      <c r="GLD7" s="387"/>
      <c r="GLE7" s="387"/>
      <c r="GLF7" s="387"/>
      <c r="GLG7" s="387"/>
      <c r="GLH7" s="387"/>
      <c r="GLI7" s="387"/>
      <c r="GLJ7" s="387"/>
      <c r="GLK7" s="387"/>
      <c r="GLL7" s="387"/>
      <c r="GLM7" s="387"/>
      <c r="GLN7" s="387"/>
      <c r="GLO7" s="387"/>
      <c r="GLP7" s="387"/>
      <c r="GLQ7" s="387"/>
      <c r="GLR7" s="387"/>
      <c r="GLS7" s="387"/>
      <c r="GLT7" s="387"/>
      <c r="GLU7" s="387"/>
      <c r="GLV7" s="387"/>
      <c r="GLW7" s="387"/>
      <c r="GLX7" s="387"/>
      <c r="GLY7" s="387"/>
      <c r="GLZ7" s="387"/>
      <c r="GMA7" s="387"/>
      <c r="GMB7" s="387"/>
      <c r="GMC7" s="387"/>
      <c r="GMD7" s="387"/>
      <c r="GME7" s="387"/>
      <c r="GMF7" s="387"/>
      <c r="GMG7" s="387"/>
      <c r="GMH7" s="387"/>
      <c r="GMI7" s="387"/>
      <c r="GMJ7" s="387"/>
      <c r="GMK7" s="387"/>
      <c r="GML7" s="387"/>
      <c r="GMM7" s="387"/>
      <c r="GMN7" s="387"/>
      <c r="GMO7" s="387"/>
      <c r="GMP7" s="387"/>
      <c r="GMQ7" s="387"/>
      <c r="GMR7" s="387"/>
      <c r="GMS7" s="387"/>
      <c r="GMT7" s="387"/>
      <c r="GMU7" s="387"/>
      <c r="GMV7" s="387"/>
      <c r="GMW7" s="387"/>
      <c r="GMX7" s="387"/>
      <c r="GMY7" s="387"/>
      <c r="GMZ7" s="387"/>
      <c r="GNA7" s="387"/>
      <c r="GNB7" s="387"/>
      <c r="GNC7" s="387"/>
      <c r="GND7" s="387"/>
      <c r="GNE7" s="387"/>
      <c r="GNF7" s="387"/>
      <c r="GNG7" s="387"/>
      <c r="GNH7" s="387"/>
      <c r="GNI7" s="387"/>
      <c r="GNJ7" s="387"/>
      <c r="GNK7" s="387"/>
      <c r="GNL7" s="387"/>
      <c r="GNM7" s="387"/>
      <c r="GNN7" s="387"/>
      <c r="GNO7" s="387"/>
      <c r="GNP7" s="387"/>
      <c r="GNQ7" s="387"/>
      <c r="GNR7" s="387"/>
      <c r="GNS7" s="387"/>
      <c r="GNT7" s="387"/>
      <c r="GNU7" s="387"/>
      <c r="GNV7" s="387"/>
      <c r="GNW7" s="387"/>
      <c r="GNX7" s="387"/>
      <c r="GNY7" s="387"/>
      <c r="GNZ7" s="387"/>
      <c r="GOA7" s="387"/>
      <c r="GOB7" s="387"/>
      <c r="GOC7" s="387"/>
      <c r="GOD7" s="387"/>
      <c r="GOE7" s="387"/>
      <c r="GOF7" s="387"/>
      <c r="GOG7" s="387"/>
      <c r="GOH7" s="387"/>
      <c r="GOI7" s="387"/>
      <c r="GOJ7" s="387"/>
      <c r="GOK7" s="387"/>
      <c r="GOL7" s="387"/>
      <c r="GOM7" s="387"/>
      <c r="GON7" s="387"/>
      <c r="GOO7" s="387"/>
      <c r="GOP7" s="387"/>
      <c r="GOQ7" s="387"/>
      <c r="GOR7" s="387"/>
      <c r="GOS7" s="387"/>
      <c r="GOT7" s="387"/>
      <c r="GOU7" s="387"/>
      <c r="GOV7" s="387"/>
      <c r="GOW7" s="387"/>
      <c r="GOX7" s="387"/>
      <c r="GOY7" s="387"/>
      <c r="GOZ7" s="387"/>
      <c r="GPA7" s="387"/>
      <c r="GPB7" s="387"/>
      <c r="GPC7" s="387"/>
      <c r="GPD7" s="387"/>
      <c r="GPE7" s="387"/>
      <c r="GPF7" s="387"/>
      <c r="GPG7" s="387"/>
      <c r="GPH7" s="387"/>
      <c r="GPI7" s="387"/>
      <c r="GPJ7" s="387"/>
      <c r="GPK7" s="387"/>
      <c r="GPL7" s="387"/>
      <c r="GPM7" s="387"/>
      <c r="GPN7" s="387"/>
      <c r="GPO7" s="387"/>
      <c r="GPP7" s="387"/>
      <c r="GPQ7" s="387"/>
      <c r="GPR7" s="387"/>
      <c r="GPS7" s="387"/>
      <c r="GPT7" s="387"/>
      <c r="GPU7" s="387"/>
      <c r="GPV7" s="387"/>
      <c r="GPW7" s="387"/>
      <c r="GPX7" s="387"/>
      <c r="GPY7" s="387"/>
      <c r="GPZ7" s="387"/>
      <c r="GQA7" s="387"/>
      <c r="GQB7" s="387"/>
      <c r="GQC7" s="387"/>
      <c r="GQD7" s="387"/>
      <c r="GQE7" s="387"/>
      <c r="GQF7" s="387"/>
      <c r="GQG7" s="387"/>
      <c r="GQH7" s="387"/>
      <c r="GQI7" s="387"/>
      <c r="GQJ7" s="387"/>
      <c r="GQK7" s="387"/>
      <c r="GQL7" s="387"/>
      <c r="GQM7" s="387"/>
      <c r="GQN7" s="387"/>
      <c r="GQO7" s="387"/>
      <c r="GQP7" s="387"/>
      <c r="GQQ7" s="387"/>
      <c r="GQR7" s="387"/>
      <c r="GQS7" s="387"/>
      <c r="GQT7" s="387"/>
      <c r="GQU7" s="387"/>
      <c r="GQV7" s="387"/>
      <c r="GQW7" s="387"/>
      <c r="GQX7" s="387"/>
      <c r="GQY7" s="387"/>
      <c r="GQZ7" s="387"/>
      <c r="GRA7" s="387"/>
      <c r="GRB7" s="387"/>
      <c r="GRC7" s="387"/>
      <c r="GRD7" s="387"/>
      <c r="GRE7" s="387"/>
      <c r="GRF7" s="387"/>
      <c r="GRG7" s="387"/>
      <c r="GRH7" s="387"/>
      <c r="GRI7" s="387"/>
      <c r="GRJ7" s="387"/>
      <c r="GRK7" s="387"/>
      <c r="GRL7" s="387"/>
      <c r="GRM7" s="387"/>
      <c r="GRN7" s="387"/>
      <c r="GRO7" s="387"/>
      <c r="GRP7" s="387"/>
      <c r="GRQ7" s="387"/>
      <c r="GRR7" s="387"/>
      <c r="GRS7" s="387"/>
      <c r="GRT7" s="387"/>
      <c r="GRU7" s="387"/>
      <c r="GRV7" s="387"/>
      <c r="GRW7" s="387"/>
      <c r="GRX7" s="387"/>
      <c r="GRY7" s="387"/>
      <c r="GRZ7" s="387"/>
      <c r="GSA7" s="387"/>
      <c r="GSB7" s="387"/>
      <c r="GSC7" s="387"/>
      <c r="GSD7" s="387"/>
      <c r="GSE7" s="387"/>
      <c r="GSF7" s="387"/>
      <c r="GSG7" s="387"/>
      <c r="GSH7" s="387"/>
      <c r="GSI7" s="387"/>
      <c r="GSJ7" s="387"/>
      <c r="GSK7" s="387"/>
      <c r="GSL7" s="387"/>
      <c r="GSM7" s="387"/>
      <c r="GSN7" s="387"/>
      <c r="GSO7" s="387"/>
      <c r="GSP7" s="387"/>
      <c r="GSQ7" s="387"/>
      <c r="GSR7" s="387"/>
      <c r="GSS7" s="387"/>
      <c r="GST7" s="387"/>
      <c r="GSU7" s="387"/>
      <c r="GSV7" s="387"/>
      <c r="GSW7" s="387"/>
      <c r="GSX7" s="387"/>
      <c r="GSY7" s="387"/>
      <c r="GSZ7" s="387"/>
      <c r="GTA7" s="387"/>
      <c r="GTB7" s="387"/>
      <c r="GTC7" s="387"/>
      <c r="GTD7" s="387"/>
      <c r="GTE7" s="387"/>
      <c r="GTF7" s="387"/>
      <c r="GTG7" s="387"/>
      <c r="GTH7" s="387"/>
      <c r="GTI7" s="387"/>
      <c r="GTJ7" s="387"/>
      <c r="GTK7" s="387"/>
      <c r="GTL7" s="387"/>
      <c r="GTM7" s="387"/>
      <c r="GTN7" s="387"/>
      <c r="GTO7" s="387"/>
      <c r="GTP7" s="387"/>
      <c r="GTQ7" s="387"/>
      <c r="GTR7" s="387"/>
      <c r="GTS7" s="387"/>
      <c r="GTT7" s="387"/>
      <c r="GTU7" s="387"/>
      <c r="GTV7" s="387"/>
      <c r="GTW7" s="387"/>
      <c r="GTX7" s="387"/>
      <c r="GTY7" s="387"/>
      <c r="GTZ7" s="387"/>
      <c r="GUA7" s="387"/>
      <c r="GUB7" s="387"/>
      <c r="GUC7" s="387"/>
      <c r="GUD7" s="387"/>
      <c r="GUE7" s="387"/>
      <c r="GUF7" s="387"/>
      <c r="GUG7" s="387"/>
      <c r="GUH7" s="387"/>
      <c r="GUI7" s="387"/>
      <c r="GUJ7" s="387"/>
      <c r="GUK7" s="387"/>
      <c r="GUL7" s="387"/>
      <c r="GUM7" s="387"/>
      <c r="GUN7" s="387"/>
      <c r="GUO7" s="387"/>
      <c r="GUP7" s="387"/>
      <c r="GUQ7" s="387"/>
      <c r="GUR7" s="387"/>
      <c r="GUS7" s="387"/>
      <c r="GUT7" s="387"/>
      <c r="GUU7" s="387"/>
      <c r="GUV7" s="387"/>
      <c r="GUW7" s="387"/>
      <c r="GUX7" s="387"/>
      <c r="GUY7" s="387"/>
      <c r="GUZ7" s="387"/>
      <c r="GVA7" s="387"/>
      <c r="GVB7" s="387"/>
      <c r="GVC7" s="387"/>
      <c r="GVD7" s="387"/>
      <c r="GVE7" s="387"/>
      <c r="GVF7" s="387"/>
      <c r="GVG7" s="387"/>
      <c r="GVH7" s="387"/>
      <c r="GVI7" s="387"/>
      <c r="GVJ7" s="387"/>
      <c r="GVK7" s="387"/>
      <c r="GVL7" s="387"/>
      <c r="GVM7" s="387"/>
      <c r="GVN7" s="387"/>
      <c r="GVO7" s="387"/>
      <c r="GVP7" s="387"/>
      <c r="GVQ7" s="387"/>
      <c r="GVR7" s="387"/>
      <c r="GVS7" s="387"/>
      <c r="GVT7" s="387"/>
      <c r="GVU7" s="387"/>
      <c r="GVV7" s="387"/>
      <c r="GVW7" s="387"/>
      <c r="GVX7" s="387"/>
      <c r="GVY7" s="387"/>
      <c r="GVZ7" s="387"/>
      <c r="GWA7" s="387"/>
      <c r="GWB7" s="387"/>
      <c r="GWC7" s="387"/>
      <c r="GWD7" s="387"/>
      <c r="GWE7" s="387"/>
      <c r="GWF7" s="387"/>
      <c r="GWG7" s="387"/>
      <c r="GWH7" s="387"/>
      <c r="GWI7" s="387"/>
      <c r="GWJ7" s="387"/>
      <c r="GWK7" s="387"/>
      <c r="GWL7" s="387"/>
      <c r="GWM7" s="387"/>
      <c r="GWN7" s="387"/>
      <c r="GWO7" s="387"/>
      <c r="GWP7" s="387"/>
      <c r="GWQ7" s="387"/>
      <c r="GWR7" s="387"/>
      <c r="GWS7" s="387"/>
      <c r="GWT7" s="387"/>
      <c r="GWU7" s="387"/>
      <c r="GWV7" s="387"/>
      <c r="GWW7" s="387"/>
      <c r="GWX7" s="387"/>
      <c r="GWY7" s="387"/>
      <c r="GWZ7" s="387"/>
      <c r="GXA7" s="387"/>
      <c r="GXB7" s="387"/>
      <c r="GXC7" s="387"/>
      <c r="GXD7" s="387"/>
      <c r="GXE7" s="387"/>
      <c r="GXF7" s="387"/>
      <c r="GXG7" s="387"/>
      <c r="GXH7" s="387"/>
      <c r="GXI7" s="387"/>
      <c r="GXJ7" s="387"/>
      <c r="GXK7" s="387"/>
      <c r="GXL7" s="387"/>
      <c r="GXM7" s="387"/>
      <c r="GXN7" s="387"/>
      <c r="GXO7" s="387"/>
      <c r="GXP7" s="387"/>
      <c r="GXQ7" s="387"/>
      <c r="GXR7" s="387"/>
      <c r="GXS7" s="387"/>
      <c r="GXT7" s="387"/>
      <c r="GXU7" s="387"/>
      <c r="GXV7" s="387"/>
      <c r="GXW7" s="387"/>
      <c r="GXX7" s="387"/>
      <c r="GXY7" s="387"/>
      <c r="GXZ7" s="387"/>
      <c r="GYA7" s="387"/>
      <c r="GYB7" s="387"/>
      <c r="GYC7" s="387"/>
      <c r="GYD7" s="387"/>
      <c r="GYE7" s="387"/>
      <c r="GYF7" s="387"/>
      <c r="GYG7" s="387"/>
      <c r="GYH7" s="387"/>
      <c r="GYI7" s="387"/>
      <c r="GYJ7" s="387"/>
      <c r="GYK7" s="387"/>
      <c r="GYL7" s="387"/>
      <c r="GYM7" s="387"/>
      <c r="GYN7" s="387"/>
      <c r="GYO7" s="387"/>
      <c r="GYP7" s="387"/>
      <c r="GYQ7" s="387"/>
      <c r="GYR7" s="387"/>
      <c r="GYS7" s="387"/>
      <c r="GYT7" s="387"/>
      <c r="GYU7" s="387"/>
      <c r="GYV7" s="387"/>
      <c r="GYW7" s="387"/>
      <c r="GYX7" s="387"/>
      <c r="GYY7" s="387"/>
      <c r="GYZ7" s="387"/>
      <c r="GZA7" s="387"/>
      <c r="GZB7" s="387"/>
      <c r="GZC7" s="387"/>
      <c r="GZD7" s="387"/>
      <c r="GZE7" s="387"/>
      <c r="GZF7" s="387"/>
      <c r="GZG7" s="387"/>
      <c r="GZH7" s="387"/>
      <c r="GZI7" s="387"/>
      <c r="GZJ7" s="387"/>
      <c r="GZK7" s="387"/>
      <c r="GZL7" s="387"/>
      <c r="GZM7" s="387"/>
      <c r="GZN7" s="387"/>
      <c r="GZO7" s="387"/>
      <c r="GZP7" s="387"/>
      <c r="GZQ7" s="387"/>
      <c r="GZR7" s="387"/>
      <c r="GZS7" s="387"/>
      <c r="GZT7" s="387"/>
      <c r="GZU7" s="387"/>
      <c r="GZV7" s="387"/>
      <c r="GZW7" s="387"/>
      <c r="GZX7" s="387"/>
      <c r="GZY7" s="387"/>
      <c r="GZZ7" s="387"/>
      <c r="HAA7" s="387"/>
      <c r="HAB7" s="387"/>
      <c r="HAC7" s="387"/>
      <c r="HAD7" s="387"/>
      <c r="HAE7" s="387"/>
      <c r="HAF7" s="387"/>
      <c r="HAG7" s="387"/>
      <c r="HAH7" s="387"/>
      <c r="HAI7" s="387"/>
      <c r="HAJ7" s="387"/>
      <c r="HAK7" s="387"/>
      <c r="HAL7" s="387"/>
      <c r="HAM7" s="387"/>
      <c r="HAN7" s="387"/>
      <c r="HAO7" s="387"/>
      <c r="HAP7" s="387"/>
      <c r="HAQ7" s="387"/>
      <c r="HAR7" s="387"/>
      <c r="HAS7" s="387"/>
      <c r="HAT7" s="387"/>
      <c r="HAU7" s="387"/>
      <c r="HAV7" s="387"/>
      <c r="HAW7" s="387"/>
      <c r="HAX7" s="387"/>
      <c r="HAY7" s="387"/>
      <c r="HAZ7" s="387"/>
      <c r="HBA7" s="387"/>
      <c r="HBB7" s="387"/>
      <c r="HBC7" s="387"/>
      <c r="HBD7" s="387"/>
      <c r="HBE7" s="387"/>
      <c r="HBF7" s="387"/>
      <c r="HBG7" s="387"/>
      <c r="HBH7" s="387"/>
      <c r="HBI7" s="387"/>
      <c r="HBJ7" s="387"/>
      <c r="HBK7" s="387"/>
      <c r="HBL7" s="387"/>
      <c r="HBM7" s="387"/>
      <c r="HBN7" s="387"/>
      <c r="HBO7" s="387"/>
      <c r="HBP7" s="387"/>
      <c r="HBQ7" s="387"/>
      <c r="HBR7" s="387"/>
      <c r="HBS7" s="387"/>
      <c r="HBT7" s="387"/>
      <c r="HBU7" s="387"/>
      <c r="HBV7" s="387"/>
      <c r="HBW7" s="387"/>
      <c r="HBX7" s="387"/>
      <c r="HBY7" s="387"/>
      <c r="HBZ7" s="387"/>
      <c r="HCA7" s="387"/>
      <c r="HCB7" s="387"/>
      <c r="HCC7" s="387"/>
      <c r="HCD7" s="387"/>
      <c r="HCE7" s="387"/>
      <c r="HCF7" s="387"/>
      <c r="HCG7" s="387"/>
      <c r="HCH7" s="387"/>
      <c r="HCI7" s="387"/>
      <c r="HCJ7" s="387"/>
      <c r="HCK7" s="387"/>
      <c r="HCL7" s="387"/>
      <c r="HCM7" s="387"/>
      <c r="HCN7" s="387"/>
      <c r="HCO7" s="387"/>
      <c r="HCP7" s="387"/>
      <c r="HCQ7" s="387"/>
      <c r="HCR7" s="387"/>
      <c r="HCS7" s="387"/>
      <c r="HCT7" s="387"/>
      <c r="HCU7" s="387"/>
      <c r="HCV7" s="387"/>
      <c r="HCW7" s="387"/>
      <c r="HCX7" s="387"/>
      <c r="HCY7" s="387"/>
      <c r="HCZ7" s="387"/>
      <c r="HDA7" s="387"/>
      <c r="HDB7" s="387"/>
      <c r="HDC7" s="387"/>
      <c r="HDD7" s="387"/>
      <c r="HDE7" s="387"/>
      <c r="HDF7" s="387"/>
      <c r="HDG7" s="387"/>
      <c r="HDH7" s="387"/>
      <c r="HDI7" s="387"/>
      <c r="HDJ7" s="387"/>
      <c r="HDK7" s="387"/>
      <c r="HDL7" s="387"/>
      <c r="HDM7" s="387"/>
      <c r="HDN7" s="387"/>
      <c r="HDO7" s="387"/>
      <c r="HDP7" s="387"/>
      <c r="HDQ7" s="387"/>
      <c r="HDR7" s="387"/>
      <c r="HDS7" s="387"/>
      <c r="HDT7" s="387"/>
      <c r="HDU7" s="387"/>
      <c r="HDV7" s="387"/>
      <c r="HDW7" s="387"/>
      <c r="HDX7" s="387"/>
      <c r="HDY7" s="387"/>
      <c r="HDZ7" s="387"/>
      <c r="HEA7" s="387"/>
      <c r="HEB7" s="387"/>
      <c r="HEC7" s="387"/>
      <c r="HED7" s="387"/>
      <c r="HEE7" s="387"/>
      <c r="HEF7" s="387"/>
      <c r="HEG7" s="387"/>
      <c r="HEH7" s="387"/>
      <c r="HEI7" s="387"/>
      <c r="HEJ7" s="387"/>
      <c r="HEK7" s="387"/>
      <c r="HEL7" s="387"/>
      <c r="HEM7" s="387"/>
      <c r="HEN7" s="387"/>
      <c r="HEO7" s="387"/>
      <c r="HEP7" s="387"/>
      <c r="HEQ7" s="387"/>
      <c r="HER7" s="387"/>
      <c r="HES7" s="387"/>
      <c r="HET7" s="387"/>
      <c r="HEU7" s="387"/>
      <c r="HEV7" s="387"/>
      <c r="HEW7" s="387"/>
      <c r="HEX7" s="387"/>
      <c r="HEY7" s="387"/>
      <c r="HEZ7" s="387"/>
      <c r="HFA7" s="387"/>
      <c r="HFB7" s="387"/>
      <c r="HFC7" s="387"/>
      <c r="HFD7" s="387"/>
      <c r="HFE7" s="387"/>
      <c r="HFF7" s="387"/>
      <c r="HFG7" s="387"/>
      <c r="HFH7" s="387"/>
      <c r="HFI7" s="387"/>
      <c r="HFJ7" s="387"/>
      <c r="HFK7" s="387"/>
      <c r="HFL7" s="387"/>
      <c r="HFM7" s="387"/>
      <c r="HFN7" s="387"/>
      <c r="HFO7" s="387"/>
      <c r="HFP7" s="387"/>
      <c r="HFQ7" s="387"/>
      <c r="HFR7" s="387"/>
      <c r="HFS7" s="387"/>
      <c r="HFT7" s="387"/>
      <c r="HFU7" s="387"/>
      <c r="HFV7" s="387"/>
      <c r="HFW7" s="387"/>
      <c r="HFX7" s="387"/>
      <c r="HFY7" s="387"/>
      <c r="HFZ7" s="387"/>
      <c r="HGA7" s="387"/>
      <c r="HGB7" s="387"/>
      <c r="HGC7" s="387"/>
      <c r="HGD7" s="387"/>
      <c r="HGE7" s="387"/>
      <c r="HGF7" s="387"/>
      <c r="HGG7" s="387"/>
      <c r="HGH7" s="387"/>
      <c r="HGI7" s="387"/>
      <c r="HGJ7" s="387"/>
      <c r="HGK7" s="387"/>
      <c r="HGL7" s="387"/>
      <c r="HGM7" s="387"/>
      <c r="HGN7" s="387"/>
      <c r="HGO7" s="387"/>
      <c r="HGP7" s="387"/>
      <c r="HGQ7" s="387"/>
      <c r="HGR7" s="387"/>
      <c r="HGS7" s="387"/>
      <c r="HGT7" s="387"/>
      <c r="HGU7" s="387"/>
      <c r="HGV7" s="387"/>
      <c r="HGW7" s="387"/>
      <c r="HGX7" s="387"/>
      <c r="HGY7" s="387"/>
      <c r="HGZ7" s="387"/>
      <c r="HHA7" s="387"/>
      <c r="HHB7" s="387"/>
      <c r="HHC7" s="387"/>
      <c r="HHD7" s="387"/>
      <c r="HHE7" s="387"/>
      <c r="HHF7" s="387"/>
      <c r="HHG7" s="387"/>
      <c r="HHH7" s="387"/>
      <c r="HHI7" s="387"/>
      <c r="HHJ7" s="387"/>
      <c r="HHK7" s="387"/>
      <c r="HHL7" s="387"/>
      <c r="HHM7" s="387"/>
      <c r="HHN7" s="387"/>
      <c r="HHO7" s="387"/>
      <c r="HHP7" s="387"/>
      <c r="HHQ7" s="387"/>
      <c r="HHR7" s="387"/>
      <c r="HHS7" s="387"/>
      <c r="HHT7" s="387"/>
      <c r="HHU7" s="387"/>
      <c r="HHV7" s="387"/>
      <c r="HHW7" s="387"/>
      <c r="HHX7" s="387"/>
      <c r="HHY7" s="387"/>
      <c r="HHZ7" s="387"/>
      <c r="HIA7" s="387"/>
      <c r="HIB7" s="387"/>
      <c r="HIC7" s="387"/>
      <c r="HID7" s="387"/>
      <c r="HIE7" s="387"/>
      <c r="HIF7" s="387"/>
      <c r="HIG7" s="387"/>
      <c r="HIH7" s="387"/>
      <c r="HII7" s="387"/>
      <c r="HIJ7" s="387"/>
      <c r="HIK7" s="387"/>
      <c r="HIL7" s="387"/>
      <c r="HIM7" s="387"/>
      <c r="HIN7" s="387"/>
      <c r="HIO7" s="387"/>
      <c r="HIP7" s="387"/>
      <c r="HIQ7" s="387"/>
      <c r="HIR7" s="387"/>
      <c r="HIS7" s="387"/>
      <c r="HIT7" s="387"/>
      <c r="HIU7" s="387"/>
      <c r="HIV7" s="387"/>
      <c r="HIW7" s="387"/>
      <c r="HIX7" s="387"/>
      <c r="HIY7" s="387"/>
      <c r="HIZ7" s="387"/>
      <c r="HJA7" s="387"/>
      <c r="HJB7" s="387"/>
      <c r="HJC7" s="387"/>
      <c r="HJD7" s="387"/>
      <c r="HJE7" s="387"/>
      <c r="HJF7" s="387"/>
      <c r="HJG7" s="387"/>
      <c r="HJH7" s="387"/>
      <c r="HJI7" s="387"/>
      <c r="HJJ7" s="387"/>
      <c r="HJK7" s="387"/>
      <c r="HJL7" s="387"/>
      <c r="HJM7" s="387"/>
      <c r="HJN7" s="387"/>
      <c r="HJO7" s="387"/>
      <c r="HJP7" s="387"/>
      <c r="HJQ7" s="387"/>
      <c r="HJR7" s="387"/>
      <c r="HJS7" s="387"/>
      <c r="HJT7" s="387"/>
      <c r="HJU7" s="387"/>
      <c r="HJV7" s="387"/>
      <c r="HJW7" s="387"/>
      <c r="HJX7" s="387"/>
      <c r="HJY7" s="387"/>
      <c r="HJZ7" s="387"/>
      <c r="HKA7" s="387"/>
      <c r="HKB7" s="387"/>
      <c r="HKC7" s="387"/>
      <c r="HKD7" s="387"/>
      <c r="HKE7" s="387"/>
      <c r="HKF7" s="387"/>
      <c r="HKG7" s="387"/>
      <c r="HKH7" s="387"/>
      <c r="HKI7" s="387"/>
      <c r="HKJ7" s="387"/>
      <c r="HKK7" s="387"/>
      <c r="HKL7" s="387"/>
      <c r="HKM7" s="387"/>
      <c r="HKN7" s="387"/>
      <c r="HKO7" s="387"/>
      <c r="HKP7" s="387"/>
      <c r="HKQ7" s="387"/>
      <c r="HKR7" s="387"/>
      <c r="HKS7" s="387"/>
      <c r="HKT7" s="387"/>
      <c r="HKU7" s="387"/>
      <c r="HKV7" s="387"/>
      <c r="HKW7" s="387"/>
      <c r="HKX7" s="387"/>
      <c r="HKY7" s="387"/>
      <c r="HKZ7" s="387"/>
      <c r="HLA7" s="387"/>
      <c r="HLB7" s="387"/>
      <c r="HLC7" s="387"/>
      <c r="HLD7" s="387"/>
      <c r="HLE7" s="387"/>
      <c r="HLF7" s="387"/>
      <c r="HLG7" s="387"/>
      <c r="HLH7" s="387"/>
      <c r="HLI7" s="387"/>
      <c r="HLJ7" s="387"/>
      <c r="HLK7" s="387"/>
      <c r="HLL7" s="387"/>
      <c r="HLM7" s="387"/>
      <c r="HLN7" s="387"/>
      <c r="HLO7" s="387"/>
      <c r="HLP7" s="387"/>
      <c r="HLQ7" s="387"/>
      <c r="HLR7" s="387"/>
      <c r="HLS7" s="387"/>
      <c r="HLT7" s="387"/>
      <c r="HLU7" s="387"/>
      <c r="HLV7" s="387"/>
      <c r="HLW7" s="387"/>
      <c r="HLX7" s="387"/>
      <c r="HLY7" s="387"/>
      <c r="HLZ7" s="387"/>
      <c r="HMA7" s="387"/>
      <c r="HMB7" s="387"/>
      <c r="HMC7" s="387"/>
      <c r="HMD7" s="387"/>
      <c r="HME7" s="387"/>
      <c r="HMF7" s="387"/>
      <c r="HMG7" s="387"/>
      <c r="HMH7" s="387"/>
      <c r="HMI7" s="387"/>
      <c r="HMJ7" s="387"/>
      <c r="HMK7" s="387"/>
      <c r="HML7" s="387"/>
      <c r="HMM7" s="387"/>
      <c r="HMN7" s="387"/>
      <c r="HMO7" s="387"/>
      <c r="HMP7" s="387"/>
      <c r="HMQ7" s="387"/>
      <c r="HMR7" s="387"/>
      <c r="HMS7" s="387"/>
      <c r="HMT7" s="387"/>
      <c r="HMU7" s="387"/>
      <c r="HMV7" s="387"/>
      <c r="HMW7" s="387"/>
      <c r="HMX7" s="387"/>
      <c r="HMY7" s="387"/>
      <c r="HMZ7" s="387"/>
      <c r="HNA7" s="387"/>
      <c r="HNB7" s="387"/>
      <c r="HNC7" s="387"/>
      <c r="HND7" s="387"/>
      <c r="HNE7" s="387"/>
      <c r="HNF7" s="387"/>
      <c r="HNG7" s="387"/>
      <c r="HNH7" s="387"/>
      <c r="HNI7" s="387"/>
      <c r="HNJ7" s="387"/>
      <c r="HNK7" s="387"/>
      <c r="HNL7" s="387"/>
      <c r="HNM7" s="387"/>
      <c r="HNN7" s="387"/>
      <c r="HNO7" s="387"/>
      <c r="HNP7" s="387"/>
      <c r="HNQ7" s="387"/>
      <c r="HNR7" s="387"/>
      <c r="HNS7" s="387"/>
      <c r="HNT7" s="387"/>
      <c r="HNU7" s="387"/>
      <c r="HNV7" s="387"/>
      <c r="HNW7" s="387"/>
      <c r="HNX7" s="387"/>
      <c r="HNY7" s="387"/>
      <c r="HNZ7" s="387"/>
      <c r="HOA7" s="387"/>
      <c r="HOB7" s="387"/>
      <c r="HOC7" s="387"/>
      <c r="HOD7" s="387"/>
      <c r="HOE7" s="387"/>
      <c r="HOF7" s="387"/>
      <c r="HOG7" s="387"/>
      <c r="HOH7" s="387"/>
      <c r="HOI7" s="387"/>
      <c r="HOJ7" s="387"/>
      <c r="HOK7" s="387"/>
      <c r="HOL7" s="387"/>
      <c r="HOM7" s="387"/>
      <c r="HON7" s="387"/>
      <c r="HOO7" s="387"/>
      <c r="HOP7" s="387"/>
      <c r="HOQ7" s="387"/>
      <c r="HOR7" s="387"/>
      <c r="HOS7" s="387"/>
      <c r="HOT7" s="387"/>
      <c r="HOU7" s="387"/>
      <c r="HOV7" s="387"/>
      <c r="HOW7" s="387"/>
      <c r="HOX7" s="387"/>
      <c r="HOY7" s="387"/>
      <c r="HOZ7" s="387"/>
      <c r="HPA7" s="387"/>
      <c r="HPB7" s="387"/>
      <c r="HPC7" s="387"/>
      <c r="HPD7" s="387"/>
      <c r="HPE7" s="387"/>
      <c r="HPF7" s="387"/>
      <c r="HPG7" s="387"/>
      <c r="HPH7" s="387"/>
      <c r="HPI7" s="387"/>
      <c r="HPJ7" s="387"/>
      <c r="HPK7" s="387"/>
      <c r="HPL7" s="387"/>
      <c r="HPM7" s="387"/>
      <c r="HPN7" s="387"/>
      <c r="HPO7" s="387"/>
      <c r="HPP7" s="387"/>
      <c r="HPQ7" s="387"/>
      <c r="HPR7" s="387"/>
      <c r="HPS7" s="387"/>
      <c r="HPT7" s="387"/>
      <c r="HPU7" s="387"/>
      <c r="HPV7" s="387"/>
      <c r="HPW7" s="387"/>
      <c r="HPX7" s="387"/>
      <c r="HPY7" s="387"/>
      <c r="HPZ7" s="387"/>
      <c r="HQA7" s="387"/>
      <c r="HQB7" s="387"/>
      <c r="HQC7" s="387"/>
      <c r="HQD7" s="387"/>
      <c r="HQE7" s="387"/>
      <c r="HQF7" s="387"/>
      <c r="HQG7" s="387"/>
      <c r="HQH7" s="387"/>
      <c r="HQI7" s="387"/>
      <c r="HQJ7" s="387"/>
      <c r="HQK7" s="387"/>
      <c r="HQL7" s="387"/>
      <c r="HQM7" s="387"/>
      <c r="HQN7" s="387"/>
      <c r="HQO7" s="387"/>
      <c r="HQP7" s="387"/>
      <c r="HQQ7" s="387"/>
      <c r="HQR7" s="387"/>
      <c r="HQS7" s="387"/>
      <c r="HQT7" s="387"/>
      <c r="HQU7" s="387"/>
      <c r="HQV7" s="387"/>
      <c r="HQW7" s="387"/>
      <c r="HQX7" s="387"/>
      <c r="HQY7" s="387"/>
      <c r="HQZ7" s="387"/>
      <c r="HRA7" s="387"/>
      <c r="HRB7" s="387"/>
      <c r="HRC7" s="387"/>
      <c r="HRD7" s="387"/>
      <c r="HRE7" s="387"/>
      <c r="HRF7" s="387"/>
      <c r="HRG7" s="387"/>
      <c r="HRH7" s="387"/>
      <c r="HRI7" s="387"/>
      <c r="HRJ7" s="387"/>
      <c r="HRK7" s="387"/>
      <c r="HRL7" s="387"/>
      <c r="HRM7" s="387"/>
      <c r="HRN7" s="387"/>
      <c r="HRO7" s="387"/>
      <c r="HRP7" s="387"/>
      <c r="HRQ7" s="387"/>
      <c r="HRR7" s="387"/>
      <c r="HRS7" s="387"/>
      <c r="HRT7" s="387"/>
      <c r="HRU7" s="387"/>
      <c r="HRV7" s="387"/>
      <c r="HRW7" s="387"/>
      <c r="HRX7" s="387"/>
      <c r="HRY7" s="387"/>
      <c r="HRZ7" s="387"/>
      <c r="HSA7" s="387"/>
      <c r="HSB7" s="387"/>
      <c r="HSC7" s="387"/>
      <c r="HSD7" s="387"/>
      <c r="HSE7" s="387"/>
      <c r="HSF7" s="387"/>
      <c r="HSG7" s="387"/>
      <c r="HSH7" s="387"/>
      <c r="HSI7" s="387"/>
      <c r="HSJ7" s="387"/>
      <c r="HSK7" s="387"/>
      <c r="HSL7" s="387"/>
      <c r="HSM7" s="387"/>
      <c r="HSN7" s="387"/>
      <c r="HSO7" s="387"/>
      <c r="HSP7" s="387"/>
      <c r="HSQ7" s="387"/>
      <c r="HSR7" s="387"/>
      <c r="HSS7" s="387"/>
      <c r="HST7" s="387"/>
      <c r="HSU7" s="387"/>
      <c r="HSV7" s="387"/>
      <c r="HSW7" s="387"/>
      <c r="HSX7" s="387"/>
      <c r="HSY7" s="387"/>
      <c r="HSZ7" s="387"/>
      <c r="HTA7" s="387"/>
      <c r="HTB7" s="387"/>
      <c r="HTC7" s="387"/>
      <c r="HTD7" s="387"/>
      <c r="HTE7" s="387"/>
      <c r="HTF7" s="387"/>
      <c r="HTG7" s="387"/>
      <c r="HTH7" s="387"/>
      <c r="HTI7" s="387"/>
      <c r="HTJ7" s="387"/>
      <c r="HTK7" s="387"/>
      <c r="HTL7" s="387"/>
      <c r="HTM7" s="387"/>
      <c r="HTN7" s="387"/>
      <c r="HTO7" s="387"/>
      <c r="HTP7" s="387"/>
      <c r="HTQ7" s="387"/>
      <c r="HTR7" s="387"/>
      <c r="HTS7" s="387"/>
      <c r="HTT7" s="387"/>
      <c r="HTU7" s="387"/>
      <c r="HTV7" s="387"/>
      <c r="HTW7" s="387"/>
      <c r="HTX7" s="387"/>
      <c r="HTY7" s="387"/>
      <c r="HTZ7" s="387"/>
      <c r="HUA7" s="387"/>
      <c r="HUB7" s="387"/>
      <c r="HUC7" s="387"/>
      <c r="HUD7" s="387"/>
      <c r="HUE7" s="387"/>
      <c r="HUF7" s="387"/>
      <c r="HUG7" s="387"/>
      <c r="HUH7" s="387"/>
      <c r="HUI7" s="387"/>
      <c r="HUJ7" s="387"/>
      <c r="HUK7" s="387"/>
      <c r="HUL7" s="387"/>
      <c r="HUM7" s="387"/>
      <c r="HUN7" s="387"/>
      <c r="HUO7" s="387"/>
      <c r="HUP7" s="387"/>
      <c r="HUQ7" s="387"/>
      <c r="HUR7" s="387"/>
      <c r="HUS7" s="387"/>
      <c r="HUT7" s="387"/>
      <c r="HUU7" s="387"/>
      <c r="HUV7" s="387"/>
      <c r="HUW7" s="387"/>
      <c r="HUX7" s="387"/>
      <c r="HUY7" s="387"/>
      <c r="HUZ7" s="387"/>
      <c r="HVA7" s="387"/>
      <c r="HVB7" s="387"/>
      <c r="HVC7" s="387"/>
      <c r="HVD7" s="387"/>
      <c r="HVE7" s="387"/>
      <c r="HVF7" s="387"/>
      <c r="HVG7" s="387"/>
      <c r="HVH7" s="387"/>
      <c r="HVI7" s="387"/>
      <c r="HVJ7" s="387"/>
      <c r="HVK7" s="387"/>
      <c r="HVL7" s="387"/>
      <c r="HVM7" s="387"/>
      <c r="HVN7" s="387"/>
      <c r="HVO7" s="387"/>
      <c r="HVP7" s="387"/>
      <c r="HVQ7" s="387"/>
      <c r="HVR7" s="387"/>
      <c r="HVS7" s="387"/>
      <c r="HVT7" s="387"/>
      <c r="HVU7" s="387"/>
      <c r="HVV7" s="387"/>
      <c r="HVW7" s="387"/>
      <c r="HVX7" s="387"/>
      <c r="HVY7" s="387"/>
      <c r="HVZ7" s="387"/>
      <c r="HWA7" s="387"/>
      <c r="HWB7" s="387"/>
      <c r="HWC7" s="387"/>
      <c r="HWD7" s="387"/>
      <c r="HWE7" s="387"/>
      <c r="HWF7" s="387"/>
      <c r="HWG7" s="387"/>
      <c r="HWH7" s="387"/>
      <c r="HWI7" s="387"/>
      <c r="HWJ7" s="387"/>
      <c r="HWK7" s="387"/>
      <c r="HWL7" s="387"/>
      <c r="HWM7" s="387"/>
      <c r="HWN7" s="387"/>
      <c r="HWO7" s="387"/>
      <c r="HWP7" s="387"/>
      <c r="HWQ7" s="387"/>
      <c r="HWR7" s="387"/>
      <c r="HWS7" s="387"/>
      <c r="HWT7" s="387"/>
      <c r="HWU7" s="387"/>
      <c r="HWV7" s="387"/>
      <c r="HWW7" s="387"/>
      <c r="HWX7" s="387"/>
      <c r="HWY7" s="387"/>
      <c r="HWZ7" s="387"/>
      <c r="HXA7" s="387"/>
      <c r="HXB7" s="387"/>
      <c r="HXC7" s="387"/>
      <c r="HXD7" s="387"/>
      <c r="HXE7" s="387"/>
      <c r="HXF7" s="387"/>
      <c r="HXG7" s="387"/>
      <c r="HXH7" s="387"/>
      <c r="HXI7" s="387"/>
      <c r="HXJ7" s="387"/>
      <c r="HXK7" s="387"/>
      <c r="HXL7" s="387"/>
      <c r="HXM7" s="387"/>
      <c r="HXN7" s="387"/>
      <c r="HXO7" s="387"/>
      <c r="HXP7" s="387"/>
      <c r="HXQ7" s="387"/>
      <c r="HXR7" s="387"/>
      <c r="HXS7" s="387"/>
      <c r="HXT7" s="387"/>
      <c r="HXU7" s="387"/>
      <c r="HXV7" s="387"/>
      <c r="HXW7" s="387"/>
      <c r="HXX7" s="387"/>
      <c r="HXY7" s="387"/>
      <c r="HXZ7" s="387"/>
      <c r="HYA7" s="387"/>
      <c r="HYB7" s="387"/>
      <c r="HYC7" s="387"/>
      <c r="HYD7" s="387"/>
      <c r="HYE7" s="387"/>
      <c r="HYF7" s="387"/>
      <c r="HYG7" s="387"/>
      <c r="HYH7" s="387"/>
      <c r="HYI7" s="387"/>
      <c r="HYJ7" s="387"/>
      <c r="HYK7" s="387"/>
      <c r="HYL7" s="387"/>
      <c r="HYM7" s="387"/>
      <c r="HYN7" s="387"/>
      <c r="HYO7" s="387"/>
      <c r="HYP7" s="387"/>
      <c r="HYQ7" s="387"/>
      <c r="HYR7" s="387"/>
      <c r="HYS7" s="387"/>
      <c r="HYT7" s="387"/>
      <c r="HYU7" s="387"/>
      <c r="HYV7" s="387"/>
      <c r="HYW7" s="387"/>
      <c r="HYX7" s="387"/>
      <c r="HYY7" s="387"/>
      <c r="HYZ7" s="387"/>
      <c r="HZA7" s="387"/>
      <c r="HZB7" s="387"/>
      <c r="HZC7" s="387"/>
      <c r="HZD7" s="387"/>
      <c r="HZE7" s="387"/>
      <c r="HZF7" s="387"/>
      <c r="HZG7" s="387"/>
      <c r="HZH7" s="387"/>
      <c r="HZI7" s="387"/>
      <c r="HZJ7" s="387"/>
      <c r="HZK7" s="387"/>
      <c r="HZL7" s="387"/>
      <c r="HZM7" s="387"/>
      <c r="HZN7" s="387"/>
      <c r="HZO7" s="387"/>
      <c r="HZP7" s="387"/>
      <c r="HZQ7" s="387"/>
      <c r="HZR7" s="387"/>
      <c r="HZS7" s="387"/>
      <c r="HZT7" s="387"/>
      <c r="HZU7" s="387"/>
      <c r="HZV7" s="387"/>
      <c r="HZW7" s="387"/>
      <c r="HZX7" s="387"/>
      <c r="HZY7" s="387"/>
      <c r="HZZ7" s="387"/>
      <c r="IAA7" s="387"/>
      <c r="IAB7" s="387"/>
      <c r="IAC7" s="387"/>
      <c r="IAD7" s="387"/>
      <c r="IAE7" s="387"/>
      <c r="IAF7" s="387"/>
      <c r="IAG7" s="387"/>
      <c r="IAH7" s="387"/>
      <c r="IAI7" s="387"/>
      <c r="IAJ7" s="387"/>
      <c r="IAK7" s="387"/>
      <c r="IAL7" s="387"/>
      <c r="IAM7" s="387"/>
      <c r="IAN7" s="387"/>
      <c r="IAO7" s="387"/>
      <c r="IAP7" s="387"/>
      <c r="IAQ7" s="387"/>
      <c r="IAR7" s="387"/>
      <c r="IAS7" s="387"/>
      <c r="IAT7" s="387"/>
      <c r="IAU7" s="387"/>
      <c r="IAV7" s="387"/>
      <c r="IAW7" s="387"/>
      <c r="IAX7" s="387"/>
      <c r="IAY7" s="387"/>
      <c r="IAZ7" s="387"/>
      <c r="IBA7" s="387"/>
      <c r="IBB7" s="387"/>
      <c r="IBC7" s="387"/>
      <c r="IBD7" s="387"/>
      <c r="IBE7" s="387"/>
      <c r="IBF7" s="387"/>
      <c r="IBG7" s="387"/>
      <c r="IBH7" s="387"/>
      <c r="IBI7" s="387"/>
      <c r="IBJ7" s="387"/>
      <c r="IBK7" s="387"/>
      <c r="IBL7" s="387"/>
      <c r="IBM7" s="387"/>
      <c r="IBN7" s="387"/>
      <c r="IBO7" s="387"/>
      <c r="IBP7" s="387"/>
      <c r="IBQ7" s="387"/>
      <c r="IBR7" s="387"/>
      <c r="IBS7" s="387"/>
      <c r="IBT7" s="387"/>
      <c r="IBU7" s="387"/>
      <c r="IBV7" s="387"/>
      <c r="IBW7" s="387"/>
      <c r="IBX7" s="387"/>
      <c r="IBY7" s="387"/>
      <c r="IBZ7" s="387"/>
      <c r="ICA7" s="387"/>
      <c r="ICB7" s="387"/>
      <c r="ICC7" s="387"/>
      <c r="ICD7" s="387"/>
      <c r="ICE7" s="387"/>
      <c r="ICF7" s="387"/>
      <c r="ICG7" s="387"/>
      <c r="ICH7" s="387"/>
      <c r="ICI7" s="387"/>
      <c r="ICJ7" s="387"/>
      <c r="ICK7" s="387"/>
      <c r="ICL7" s="387"/>
      <c r="ICM7" s="387"/>
      <c r="ICN7" s="387"/>
      <c r="ICO7" s="387"/>
      <c r="ICP7" s="387"/>
      <c r="ICQ7" s="387"/>
      <c r="ICR7" s="387"/>
      <c r="ICS7" s="387"/>
      <c r="ICT7" s="387"/>
      <c r="ICU7" s="387"/>
      <c r="ICV7" s="387"/>
      <c r="ICW7" s="387"/>
      <c r="ICX7" s="387"/>
      <c r="ICY7" s="387"/>
      <c r="ICZ7" s="387"/>
      <c r="IDA7" s="387"/>
      <c r="IDB7" s="387"/>
      <c r="IDC7" s="387"/>
      <c r="IDD7" s="387"/>
      <c r="IDE7" s="387"/>
      <c r="IDF7" s="387"/>
      <c r="IDG7" s="387"/>
      <c r="IDH7" s="387"/>
      <c r="IDI7" s="387"/>
      <c r="IDJ7" s="387"/>
      <c r="IDK7" s="387"/>
      <c r="IDL7" s="387"/>
      <c r="IDM7" s="387"/>
      <c r="IDN7" s="387"/>
      <c r="IDO7" s="387"/>
      <c r="IDP7" s="387"/>
      <c r="IDQ7" s="387"/>
      <c r="IDR7" s="387"/>
      <c r="IDS7" s="387"/>
      <c r="IDT7" s="387"/>
      <c r="IDU7" s="387"/>
      <c r="IDV7" s="387"/>
      <c r="IDW7" s="387"/>
      <c r="IDX7" s="387"/>
      <c r="IDY7" s="387"/>
      <c r="IDZ7" s="387"/>
      <c r="IEA7" s="387"/>
      <c r="IEB7" s="387"/>
      <c r="IEC7" s="387"/>
      <c r="IED7" s="387"/>
      <c r="IEE7" s="387"/>
      <c r="IEF7" s="387"/>
      <c r="IEG7" s="387"/>
      <c r="IEH7" s="387"/>
      <c r="IEI7" s="387"/>
      <c r="IEJ7" s="387"/>
      <c r="IEK7" s="387"/>
      <c r="IEL7" s="387"/>
      <c r="IEM7" s="387"/>
      <c r="IEN7" s="387"/>
      <c r="IEO7" s="387"/>
      <c r="IEP7" s="387"/>
      <c r="IEQ7" s="387"/>
      <c r="IER7" s="387"/>
      <c r="IES7" s="387"/>
      <c r="IET7" s="387"/>
      <c r="IEU7" s="387"/>
      <c r="IEV7" s="387"/>
      <c r="IEW7" s="387"/>
      <c r="IEX7" s="387"/>
      <c r="IEY7" s="387"/>
      <c r="IEZ7" s="387"/>
      <c r="IFA7" s="387"/>
      <c r="IFB7" s="387"/>
      <c r="IFC7" s="387"/>
      <c r="IFD7" s="387"/>
      <c r="IFE7" s="387"/>
      <c r="IFF7" s="387"/>
      <c r="IFG7" s="387"/>
      <c r="IFH7" s="387"/>
      <c r="IFI7" s="387"/>
      <c r="IFJ7" s="387"/>
      <c r="IFK7" s="387"/>
      <c r="IFL7" s="387"/>
      <c r="IFM7" s="387"/>
      <c r="IFN7" s="387"/>
      <c r="IFO7" s="387"/>
      <c r="IFP7" s="387"/>
      <c r="IFQ7" s="387"/>
      <c r="IFR7" s="387"/>
      <c r="IFS7" s="387"/>
      <c r="IFT7" s="387"/>
      <c r="IFU7" s="387"/>
      <c r="IFV7" s="387"/>
      <c r="IFW7" s="387"/>
      <c r="IFX7" s="387"/>
      <c r="IFY7" s="387"/>
      <c r="IFZ7" s="387"/>
      <c r="IGA7" s="387"/>
      <c r="IGB7" s="387"/>
      <c r="IGC7" s="387"/>
      <c r="IGD7" s="387"/>
      <c r="IGE7" s="387"/>
      <c r="IGF7" s="387"/>
      <c r="IGG7" s="387"/>
      <c r="IGH7" s="387"/>
      <c r="IGI7" s="387"/>
      <c r="IGJ7" s="387"/>
      <c r="IGK7" s="387"/>
      <c r="IGL7" s="387"/>
      <c r="IGM7" s="387"/>
      <c r="IGN7" s="387"/>
      <c r="IGO7" s="387"/>
      <c r="IGP7" s="387"/>
      <c r="IGQ7" s="387"/>
      <c r="IGR7" s="387"/>
      <c r="IGS7" s="387"/>
      <c r="IGT7" s="387"/>
      <c r="IGU7" s="387"/>
      <c r="IGV7" s="387"/>
      <c r="IGW7" s="387"/>
      <c r="IGX7" s="387"/>
      <c r="IGY7" s="387"/>
      <c r="IGZ7" s="387"/>
      <c r="IHA7" s="387"/>
      <c r="IHB7" s="387"/>
      <c r="IHC7" s="387"/>
      <c r="IHD7" s="387"/>
      <c r="IHE7" s="387"/>
      <c r="IHF7" s="387"/>
      <c r="IHG7" s="387"/>
      <c r="IHH7" s="387"/>
      <c r="IHI7" s="387"/>
      <c r="IHJ7" s="387"/>
      <c r="IHK7" s="387"/>
      <c r="IHL7" s="387"/>
      <c r="IHM7" s="387"/>
      <c r="IHN7" s="387"/>
      <c r="IHO7" s="387"/>
      <c r="IHP7" s="387"/>
      <c r="IHQ7" s="387"/>
      <c r="IHR7" s="387"/>
      <c r="IHS7" s="387"/>
      <c r="IHT7" s="387"/>
      <c r="IHU7" s="387"/>
      <c r="IHV7" s="387"/>
      <c r="IHW7" s="387"/>
      <c r="IHX7" s="387"/>
      <c r="IHY7" s="387"/>
      <c r="IHZ7" s="387"/>
      <c r="IIA7" s="387"/>
      <c r="IIB7" s="387"/>
      <c r="IIC7" s="387"/>
      <c r="IID7" s="387"/>
      <c r="IIE7" s="387"/>
      <c r="IIF7" s="387"/>
      <c r="IIG7" s="387"/>
      <c r="IIH7" s="387"/>
      <c r="III7" s="387"/>
      <c r="IIJ7" s="387"/>
      <c r="IIK7" s="387"/>
      <c r="IIL7" s="387"/>
      <c r="IIM7" s="387"/>
      <c r="IIN7" s="387"/>
      <c r="IIO7" s="387"/>
      <c r="IIP7" s="387"/>
      <c r="IIQ7" s="387"/>
      <c r="IIR7" s="387"/>
      <c r="IIS7" s="387"/>
      <c r="IIT7" s="387"/>
      <c r="IIU7" s="387"/>
      <c r="IIV7" s="387"/>
      <c r="IIW7" s="387"/>
      <c r="IIX7" s="387"/>
      <c r="IIY7" s="387"/>
      <c r="IIZ7" s="387"/>
      <c r="IJA7" s="387"/>
      <c r="IJB7" s="387"/>
      <c r="IJC7" s="387"/>
      <c r="IJD7" s="387"/>
      <c r="IJE7" s="387"/>
      <c r="IJF7" s="387"/>
      <c r="IJG7" s="387"/>
      <c r="IJH7" s="387"/>
      <c r="IJI7" s="387"/>
      <c r="IJJ7" s="387"/>
      <c r="IJK7" s="387"/>
      <c r="IJL7" s="387"/>
      <c r="IJM7" s="387"/>
      <c r="IJN7" s="387"/>
      <c r="IJO7" s="387"/>
      <c r="IJP7" s="387"/>
      <c r="IJQ7" s="387"/>
      <c r="IJR7" s="387"/>
      <c r="IJS7" s="387"/>
      <c r="IJT7" s="387"/>
      <c r="IJU7" s="387"/>
      <c r="IJV7" s="387"/>
      <c r="IJW7" s="387"/>
      <c r="IJX7" s="387"/>
      <c r="IJY7" s="387"/>
      <c r="IJZ7" s="387"/>
      <c r="IKA7" s="387"/>
      <c r="IKB7" s="387"/>
      <c r="IKC7" s="387"/>
      <c r="IKD7" s="387"/>
      <c r="IKE7" s="387"/>
      <c r="IKF7" s="387"/>
      <c r="IKG7" s="387"/>
      <c r="IKH7" s="387"/>
      <c r="IKI7" s="387"/>
      <c r="IKJ7" s="387"/>
      <c r="IKK7" s="387"/>
      <c r="IKL7" s="387"/>
      <c r="IKM7" s="387"/>
      <c r="IKN7" s="387"/>
      <c r="IKO7" s="387"/>
      <c r="IKP7" s="387"/>
      <c r="IKQ7" s="387"/>
      <c r="IKR7" s="387"/>
      <c r="IKS7" s="387"/>
      <c r="IKT7" s="387"/>
      <c r="IKU7" s="387"/>
      <c r="IKV7" s="387"/>
      <c r="IKW7" s="387"/>
      <c r="IKX7" s="387"/>
      <c r="IKY7" s="387"/>
      <c r="IKZ7" s="387"/>
      <c r="ILA7" s="387"/>
      <c r="ILB7" s="387"/>
      <c r="ILC7" s="387"/>
      <c r="ILD7" s="387"/>
      <c r="ILE7" s="387"/>
      <c r="ILF7" s="387"/>
      <c r="ILG7" s="387"/>
      <c r="ILH7" s="387"/>
      <c r="ILI7" s="387"/>
      <c r="ILJ7" s="387"/>
      <c r="ILK7" s="387"/>
      <c r="ILL7" s="387"/>
      <c r="ILM7" s="387"/>
      <c r="ILN7" s="387"/>
      <c r="ILO7" s="387"/>
      <c r="ILP7" s="387"/>
      <c r="ILQ7" s="387"/>
      <c r="ILR7" s="387"/>
      <c r="ILS7" s="387"/>
      <c r="ILT7" s="387"/>
      <c r="ILU7" s="387"/>
      <c r="ILV7" s="387"/>
      <c r="ILW7" s="387"/>
      <c r="ILX7" s="387"/>
      <c r="ILY7" s="387"/>
      <c r="ILZ7" s="387"/>
      <c r="IMA7" s="387"/>
      <c r="IMB7" s="387"/>
      <c r="IMC7" s="387"/>
      <c r="IMD7" s="387"/>
      <c r="IME7" s="387"/>
      <c r="IMF7" s="387"/>
      <c r="IMG7" s="387"/>
      <c r="IMH7" s="387"/>
      <c r="IMI7" s="387"/>
      <c r="IMJ7" s="387"/>
      <c r="IMK7" s="387"/>
      <c r="IML7" s="387"/>
      <c r="IMM7" s="387"/>
      <c r="IMN7" s="387"/>
      <c r="IMO7" s="387"/>
      <c r="IMP7" s="387"/>
      <c r="IMQ7" s="387"/>
      <c r="IMR7" s="387"/>
      <c r="IMS7" s="387"/>
      <c r="IMT7" s="387"/>
      <c r="IMU7" s="387"/>
      <c r="IMV7" s="387"/>
      <c r="IMW7" s="387"/>
      <c r="IMX7" s="387"/>
      <c r="IMY7" s="387"/>
      <c r="IMZ7" s="387"/>
      <c r="INA7" s="387"/>
      <c r="INB7" s="387"/>
      <c r="INC7" s="387"/>
      <c r="IND7" s="387"/>
      <c r="INE7" s="387"/>
      <c r="INF7" s="387"/>
      <c r="ING7" s="387"/>
      <c r="INH7" s="387"/>
      <c r="INI7" s="387"/>
      <c r="INJ7" s="387"/>
      <c r="INK7" s="387"/>
      <c r="INL7" s="387"/>
      <c r="INM7" s="387"/>
      <c r="INN7" s="387"/>
      <c r="INO7" s="387"/>
      <c r="INP7" s="387"/>
      <c r="INQ7" s="387"/>
      <c r="INR7" s="387"/>
      <c r="INS7" s="387"/>
      <c r="INT7" s="387"/>
      <c r="INU7" s="387"/>
      <c r="INV7" s="387"/>
      <c r="INW7" s="387"/>
      <c r="INX7" s="387"/>
      <c r="INY7" s="387"/>
      <c r="INZ7" s="387"/>
      <c r="IOA7" s="387"/>
      <c r="IOB7" s="387"/>
      <c r="IOC7" s="387"/>
      <c r="IOD7" s="387"/>
      <c r="IOE7" s="387"/>
      <c r="IOF7" s="387"/>
      <c r="IOG7" s="387"/>
      <c r="IOH7" s="387"/>
      <c r="IOI7" s="387"/>
      <c r="IOJ7" s="387"/>
      <c r="IOK7" s="387"/>
      <c r="IOL7" s="387"/>
      <c r="IOM7" s="387"/>
      <c r="ION7" s="387"/>
      <c r="IOO7" s="387"/>
      <c r="IOP7" s="387"/>
      <c r="IOQ7" s="387"/>
      <c r="IOR7" s="387"/>
      <c r="IOS7" s="387"/>
      <c r="IOT7" s="387"/>
      <c r="IOU7" s="387"/>
      <c r="IOV7" s="387"/>
      <c r="IOW7" s="387"/>
      <c r="IOX7" s="387"/>
      <c r="IOY7" s="387"/>
      <c r="IOZ7" s="387"/>
      <c r="IPA7" s="387"/>
      <c r="IPB7" s="387"/>
      <c r="IPC7" s="387"/>
      <c r="IPD7" s="387"/>
      <c r="IPE7" s="387"/>
      <c r="IPF7" s="387"/>
      <c r="IPG7" s="387"/>
      <c r="IPH7" s="387"/>
      <c r="IPI7" s="387"/>
      <c r="IPJ7" s="387"/>
      <c r="IPK7" s="387"/>
      <c r="IPL7" s="387"/>
      <c r="IPM7" s="387"/>
      <c r="IPN7" s="387"/>
      <c r="IPO7" s="387"/>
      <c r="IPP7" s="387"/>
      <c r="IPQ7" s="387"/>
      <c r="IPR7" s="387"/>
      <c r="IPS7" s="387"/>
      <c r="IPT7" s="387"/>
      <c r="IPU7" s="387"/>
      <c r="IPV7" s="387"/>
      <c r="IPW7" s="387"/>
      <c r="IPX7" s="387"/>
      <c r="IPY7" s="387"/>
      <c r="IPZ7" s="387"/>
      <c r="IQA7" s="387"/>
      <c r="IQB7" s="387"/>
      <c r="IQC7" s="387"/>
      <c r="IQD7" s="387"/>
      <c r="IQE7" s="387"/>
      <c r="IQF7" s="387"/>
      <c r="IQG7" s="387"/>
      <c r="IQH7" s="387"/>
      <c r="IQI7" s="387"/>
      <c r="IQJ7" s="387"/>
      <c r="IQK7" s="387"/>
      <c r="IQL7" s="387"/>
      <c r="IQM7" s="387"/>
      <c r="IQN7" s="387"/>
      <c r="IQO7" s="387"/>
      <c r="IQP7" s="387"/>
      <c r="IQQ7" s="387"/>
      <c r="IQR7" s="387"/>
      <c r="IQS7" s="387"/>
      <c r="IQT7" s="387"/>
      <c r="IQU7" s="387"/>
      <c r="IQV7" s="387"/>
      <c r="IQW7" s="387"/>
      <c r="IQX7" s="387"/>
      <c r="IQY7" s="387"/>
      <c r="IQZ7" s="387"/>
      <c r="IRA7" s="387"/>
      <c r="IRB7" s="387"/>
      <c r="IRC7" s="387"/>
      <c r="IRD7" s="387"/>
      <c r="IRE7" s="387"/>
      <c r="IRF7" s="387"/>
      <c r="IRG7" s="387"/>
      <c r="IRH7" s="387"/>
      <c r="IRI7" s="387"/>
      <c r="IRJ7" s="387"/>
      <c r="IRK7" s="387"/>
      <c r="IRL7" s="387"/>
      <c r="IRM7" s="387"/>
      <c r="IRN7" s="387"/>
      <c r="IRO7" s="387"/>
      <c r="IRP7" s="387"/>
      <c r="IRQ7" s="387"/>
      <c r="IRR7" s="387"/>
      <c r="IRS7" s="387"/>
      <c r="IRT7" s="387"/>
      <c r="IRU7" s="387"/>
      <c r="IRV7" s="387"/>
      <c r="IRW7" s="387"/>
      <c r="IRX7" s="387"/>
      <c r="IRY7" s="387"/>
      <c r="IRZ7" s="387"/>
      <c r="ISA7" s="387"/>
      <c r="ISB7" s="387"/>
      <c r="ISC7" s="387"/>
      <c r="ISD7" s="387"/>
      <c r="ISE7" s="387"/>
      <c r="ISF7" s="387"/>
      <c r="ISG7" s="387"/>
      <c r="ISH7" s="387"/>
      <c r="ISI7" s="387"/>
      <c r="ISJ7" s="387"/>
      <c r="ISK7" s="387"/>
      <c r="ISL7" s="387"/>
      <c r="ISM7" s="387"/>
      <c r="ISN7" s="387"/>
      <c r="ISO7" s="387"/>
      <c r="ISP7" s="387"/>
      <c r="ISQ7" s="387"/>
      <c r="ISR7" s="387"/>
      <c r="ISS7" s="387"/>
      <c r="IST7" s="387"/>
      <c r="ISU7" s="387"/>
      <c r="ISV7" s="387"/>
      <c r="ISW7" s="387"/>
      <c r="ISX7" s="387"/>
      <c r="ISY7" s="387"/>
      <c r="ISZ7" s="387"/>
      <c r="ITA7" s="387"/>
      <c r="ITB7" s="387"/>
      <c r="ITC7" s="387"/>
      <c r="ITD7" s="387"/>
      <c r="ITE7" s="387"/>
      <c r="ITF7" s="387"/>
      <c r="ITG7" s="387"/>
      <c r="ITH7" s="387"/>
      <c r="ITI7" s="387"/>
      <c r="ITJ7" s="387"/>
      <c r="ITK7" s="387"/>
      <c r="ITL7" s="387"/>
      <c r="ITM7" s="387"/>
      <c r="ITN7" s="387"/>
      <c r="ITO7" s="387"/>
      <c r="ITP7" s="387"/>
      <c r="ITQ7" s="387"/>
      <c r="ITR7" s="387"/>
      <c r="ITS7" s="387"/>
      <c r="ITT7" s="387"/>
      <c r="ITU7" s="387"/>
      <c r="ITV7" s="387"/>
      <c r="ITW7" s="387"/>
      <c r="ITX7" s="387"/>
      <c r="ITY7" s="387"/>
      <c r="ITZ7" s="387"/>
      <c r="IUA7" s="387"/>
      <c r="IUB7" s="387"/>
      <c r="IUC7" s="387"/>
      <c r="IUD7" s="387"/>
      <c r="IUE7" s="387"/>
      <c r="IUF7" s="387"/>
      <c r="IUG7" s="387"/>
      <c r="IUH7" s="387"/>
      <c r="IUI7" s="387"/>
      <c r="IUJ7" s="387"/>
      <c r="IUK7" s="387"/>
      <c r="IUL7" s="387"/>
      <c r="IUM7" s="387"/>
      <c r="IUN7" s="387"/>
      <c r="IUO7" s="387"/>
      <c r="IUP7" s="387"/>
      <c r="IUQ7" s="387"/>
      <c r="IUR7" s="387"/>
      <c r="IUS7" s="387"/>
      <c r="IUT7" s="387"/>
      <c r="IUU7" s="387"/>
      <c r="IUV7" s="387"/>
      <c r="IUW7" s="387"/>
      <c r="IUX7" s="387"/>
      <c r="IUY7" s="387"/>
      <c r="IUZ7" s="387"/>
      <c r="IVA7" s="387"/>
      <c r="IVB7" s="387"/>
      <c r="IVC7" s="387"/>
      <c r="IVD7" s="387"/>
      <c r="IVE7" s="387"/>
      <c r="IVF7" s="387"/>
      <c r="IVG7" s="387"/>
      <c r="IVH7" s="387"/>
      <c r="IVI7" s="387"/>
      <c r="IVJ7" s="387"/>
      <c r="IVK7" s="387"/>
      <c r="IVL7" s="387"/>
      <c r="IVM7" s="387"/>
      <c r="IVN7" s="387"/>
      <c r="IVO7" s="387"/>
      <c r="IVP7" s="387"/>
      <c r="IVQ7" s="387"/>
      <c r="IVR7" s="387"/>
      <c r="IVS7" s="387"/>
      <c r="IVT7" s="387"/>
      <c r="IVU7" s="387"/>
      <c r="IVV7" s="387"/>
      <c r="IVW7" s="387"/>
      <c r="IVX7" s="387"/>
      <c r="IVY7" s="387"/>
      <c r="IVZ7" s="387"/>
      <c r="IWA7" s="387"/>
      <c r="IWB7" s="387"/>
      <c r="IWC7" s="387"/>
      <c r="IWD7" s="387"/>
      <c r="IWE7" s="387"/>
      <c r="IWF7" s="387"/>
      <c r="IWG7" s="387"/>
      <c r="IWH7" s="387"/>
      <c r="IWI7" s="387"/>
      <c r="IWJ7" s="387"/>
      <c r="IWK7" s="387"/>
      <c r="IWL7" s="387"/>
      <c r="IWM7" s="387"/>
      <c r="IWN7" s="387"/>
      <c r="IWO7" s="387"/>
      <c r="IWP7" s="387"/>
      <c r="IWQ7" s="387"/>
      <c r="IWR7" s="387"/>
      <c r="IWS7" s="387"/>
      <c r="IWT7" s="387"/>
      <c r="IWU7" s="387"/>
      <c r="IWV7" s="387"/>
      <c r="IWW7" s="387"/>
      <c r="IWX7" s="387"/>
      <c r="IWY7" s="387"/>
      <c r="IWZ7" s="387"/>
      <c r="IXA7" s="387"/>
      <c r="IXB7" s="387"/>
      <c r="IXC7" s="387"/>
      <c r="IXD7" s="387"/>
      <c r="IXE7" s="387"/>
      <c r="IXF7" s="387"/>
      <c r="IXG7" s="387"/>
      <c r="IXH7" s="387"/>
      <c r="IXI7" s="387"/>
      <c r="IXJ7" s="387"/>
      <c r="IXK7" s="387"/>
      <c r="IXL7" s="387"/>
      <c r="IXM7" s="387"/>
      <c r="IXN7" s="387"/>
      <c r="IXO7" s="387"/>
      <c r="IXP7" s="387"/>
      <c r="IXQ7" s="387"/>
      <c r="IXR7" s="387"/>
      <c r="IXS7" s="387"/>
      <c r="IXT7" s="387"/>
      <c r="IXU7" s="387"/>
      <c r="IXV7" s="387"/>
      <c r="IXW7" s="387"/>
      <c r="IXX7" s="387"/>
      <c r="IXY7" s="387"/>
      <c r="IXZ7" s="387"/>
      <c r="IYA7" s="387"/>
      <c r="IYB7" s="387"/>
      <c r="IYC7" s="387"/>
      <c r="IYD7" s="387"/>
      <c r="IYE7" s="387"/>
      <c r="IYF7" s="387"/>
      <c r="IYG7" s="387"/>
      <c r="IYH7" s="387"/>
      <c r="IYI7" s="387"/>
      <c r="IYJ7" s="387"/>
      <c r="IYK7" s="387"/>
      <c r="IYL7" s="387"/>
      <c r="IYM7" s="387"/>
      <c r="IYN7" s="387"/>
      <c r="IYO7" s="387"/>
      <c r="IYP7" s="387"/>
      <c r="IYQ7" s="387"/>
      <c r="IYR7" s="387"/>
      <c r="IYS7" s="387"/>
      <c r="IYT7" s="387"/>
      <c r="IYU7" s="387"/>
      <c r="IYV7" s="387"/>
      <c r="IYW7" s="387"/>
      <c r="IYX7" s="387"/>
      <c r="IYY7" s="387"/>
      <c r="IYZ7" s="387"/>
      <c r="IZA7" s="387"/>
      <c r="IZB7" s="387"/>
      <c r="IZC7" s="387"/>
      <c r="IZD7" s="387"/>
      <c r="IZE7" s="387"/>
      <c r="IZF7" s="387"/>
      <c r="IZG7" s="387"/>
      <c r="IZH7" s="387"/>
      <c r="IZI7" s="387"/>
      <c r="IZJ7" s="387"/>
      <c r="IZK7" s="387"/>
      <c r="IZL7" s="387"/>
      <c r="IZM7" s="387"/>
      <c r="IZN7" s="387"/>
      <c r="IZO7" s="387"/>
      <c r="IZP7" s="387"/>
      <c r="IZQ7" s="387"/>
      <c r="IZR7" s="387"/>
      <c r="IZS7" s="387"/>
      <c r="IZT7" s="387"/>
      <c r="IZU7" s="387"/>
      <c r="IZV7" s="387"/>
      <c r="IZW7" s="387"/>
      <c r="IZX7" s="387"/>
      <c r="IZY7" s="387"/>
      <c r="IZZ7" s="387"/>
      <c r="JAA7" s="387"/>
      <c r="JAB7" s="387"/>
      <c r="JAC7" s="387"/>
      <c r="JAD7" s="387"/>
      <c r="JAE7" s="387"/>
      <c r="JAF7" s="387"/>
      <c r="JAG7" s="387"/>
      <c r="JAH7" s="387"/>
      <c r="JAI7" s="387"/>
      <c r="JAJ7" s="387"/>
      <c r="JAK7" s="387"/>
      <c r="JAL7" s="387"/>
      <c r="JAM7" s="387"/>
      <c r="JAN7" s="387"/>
      <c r="JAO7" s="387"/>
      <c r="JAP7" s="387"/>
      <c r="JAQ7" s="387"/>
      <c r="JAR7" s="387"/>
      <c r="JAS7" s="387"/>
      <c r="JAT7" s="387"/>
      <c r="JAU7" s="387"/>
      <c r="JAV7" s="387"/>
      <c r="JAW7" s="387"/>
      <c r="JAX7" s="387"/>
      <c r="JAY7" s="387"/>
      <c r="JAZ7" s="387"/>
      <c r="JBA7" s="387"/>
      <c r="JBB7" s="387"/>
      <c r="JBC7" s="387"/>
      <c r="JBD7" s="387"/>
      <c r="JBE7" s="387"/>
      <c r="JBF7" s="387"/>
      <c r="JBG7" s="387"/>
      <c r="JBH7" s="387"/>
      <c r="JBI7" s="387"/>
      <c r="JBJ7" s="387"/>
      <c r="JBK7" s="387"/>
      <c r="JBL7" s="387"/>
      <c r="JBM7" s="387"/>
      <c r="JBN7" s="387"/>
      <c r="JBO7" s="387"/>
      <c r="JBP7" s="387"/>
      <c r="JBQ7" s="387"/>
      <c r="JBR7" s="387"/>
      <c r="JBS7" s="387"/>
      <c r="JBT7" s="387"/>
      <c r="JBU7" s="387"/>
      <c r="JBV7" s="387"/>
      <c r="JBW7" s="387"/>
      <c r="JBX7" s="387"/>
      <c r="JBY7" s="387"/>
      <c r="JBZ7" s="387"/>
      <c r="JCA7" s="387"/>
      <c r="JCB7" s="387"/>
      <c r="JCC7" s="387"/>
      <c r="JCD7" s="387"/>
      <c r="JCE7" s="387"/>
      <c r="JCF7" s="387"/>
      <c r="JCG7" s="387"/>
      <c r="JCH7" s="387"/>
      <c r="JCI7" s="387"/>
      <c r="JCJ7" s="387"/>
      <c r="JCK7" s="387"/>
      <c r="JCL7" s="387"/>
      <c r="JCM7" s="387"/>
      <c r="JCN7" s="387"/>
      <c r="JCO7" s="387"/>
      <c r="JCP7" s="387"/>
      <c r="JCQ7" s="387"/>
      <c r="JCR7" s="387"/>
      <c r="JCS7" s="387"/>
      <c r="JCT7" s="387"/>
      <c r="JCU7" s="387"/>
      <c r="JCV7" s="387"/>
      <c r="JCW7" s="387"/>
      <c r="JCX7" s="387"/>
      <c r="JCY7" s="387"/>
      <c r="JCZ7" s="387"/>
      <c r="JDA7" s="387"/>
      <c r="JDB7" s="387"/>
      <c r="JDC7" s="387"/>
      <c r="JDD7" s="387"/>
      <c r="JDE7" s="387"/>
      <c r="JDF7" s="387"/>
      <c r="JDG7" s="387"/>
      <c r="JDH7" s="387"/>
      <c r="JDI7" s="387"/>
      <c r="JDJ7" s="387"/>
      <c r="JDK7" s="387"/>
      <c r="JDL7" s="387"/>
      <c r="JDM7" s="387"/>
      <c r="JDN7" s="387"/>
      <c r="JDO7" s="387"/>
      <c r="JDP7" s="387"/>
      <c r="JDQ7" s="387"/>
      <c r="JDR7" s="387"/>
      <c r="JDS7" s="387"/>
      <c r="JDT7" s="387"/>
      <c r="JDU7" s="387"/>
      <c r="JDV7" s="387"/>
      <c r="JDW7" s="387"/>
      <c r="JDX7" s="387"/>
      <c r="JDY7" s="387"/>
      <c r="JDZ7" s="387"/>
      <c r="JEA7" s="387"/>
      <c r="JEB7" s="387"/>
      <c r="JEC7" s="387"/>
      <c r="JED7" s="387"/>
      <c r="JEE7" s="387"/>
      <c r="JEF7" s="387"/>
      <c r="JEG7" s="387"/>
      <c r="JEH7" s="387"/>
      <c r="JEI7" s="387"/>
      <c r="JEJ7" s="387"/>
      <c r="JEK7" s="387"/>
      <c r="JEL7" s="387"/>
      <c r="JEM7" s="387"/>
      <c r="JEN7" s="387"/>
      <c r="JEO7" s="387"/>
      <c r="JEP7" s="387"/>
      <c r="JEQ7" s="387"/>
      <c r="JER7" s="387"/>
      <c r="JES7" s="387"/>
      <c r="JET7" s="387"/>
      <c r="JEU7" s="387"/>
      <c r="JEV7" s="387"/>
      <c r="JEW7" s="387"/>
      <c r="JEX7" s="387"/>
      <c r="JEY7" s="387"/>
      <c r="JEZ7" s="387"/>
      <c r="JFA7" s="387"/>
      <c r="JFB7" s="387"/>
      <c r="JFC7" s="387"/>
      <c r="JFD7" s="387"/>
      <c r="JFE7" s="387"/>
      <c r="JFF7" s="387"/>
      <c r="JFG7" s="387"/>
      <c r="JFH7" s="387"/>
      <c r="JFI7" s="387"/>
      <c r="JFJ7" s="387"/>
      <c r="JFK7" s="387"/>
      <c r="JFL7" s="387"/>
      <c r="JFM7" s="387"/>
      <c r="JFN7" s="387"/>
      <c r="JFO7" s="387"/>
      <c r="JFP7" s="387"/>
      <c r="JFQ7" s="387"/>
      <c r="JFR7" s="387"/>
      <c r="JFS7" s="387"/>
      <c r="JFT7" s="387"/>
      <c r="JFU7" s="387"/>
      <c r="JFV7" s="387"/>
      <c r="JFW7" s="387"/>
      <c r="JFX7" s="387"/>
      <c r="JFY7" s="387"/>
      <c r="JFZ7" s="387"/>
      <c r="JGA7" s="387"/>
      <c r="JGB7" s="387"/>
      <c r="JGC7" s="387"/>
      <c r="JGD7" s="387"/>
      <c r="JGE7" s="387"/>
      <c r="JGF7" s="387"/>
      <c r="JGG7" s="387"/>
      <c r="JGH7" s="387"/>
      <c r="JGI7" s="387"/>
      <c r="JGJ7" s="387"/>
      <c r="JGK7" s="387"/>
      <c r="JGL7" s="387"/>
      <c r="JGM7" s="387"/>
      <c r="JGN7" s="387"/>
      <c r="JGO7" s="387"/>
      <c r="JGP7" s="387"/>
      <c r="JGQ7" s="387"/>
      <c r="JGR7" s="387"/>
      <c r="JGS7" s="387"/>
      <c r="JGT7" s="387"/>
      <c r="JGU7" s="387"/>
      <c r="JGV7" s="387"/>
      <c r="JGW7" s="387"/>
      <c r="JGX7" s="387"/>
      <c r="JGY7" s="387"/>
      <c r="JGZ7" s="387"/>
      <c r="JHA7" s="387"/>
      <c r="JHB7" s="387"/>
      <c r="JHC7" s="387"/>
      <c r="JHD7" s="387"/>
      <c r="JHE7" s="387"/>
      <c r="JHF7" s="387"/>
      <c r="JHG7" s="387"/>
      <c r="JHH7" s="387"/>
      <c r="JHI7" s="387"/>
      <c r="JHJ7" s="387"/>
      <c r="JHK7" s="387"/>
      <c r="JHL7" s="387"/>
      <c r="JHM7" s="387"/>
      <c r="JHN7" s="387"/>
      <c r="JHO7" s="387"/>
      <c r="JHP7" s="387"/>
      <c r="JHQ7" s="387"/>
      <c r="JHR7" s="387"/>
      <c r="JHS7" s="387"/>
      <c r="JHT7" s="387"/>
      <c r="JHU7" s="387"/>
      <c r="JHV7" s="387"/>
      <c r="JHW7" s="387"/>
      <c r="JHX7" s="387"/>
      <c r="JHY7" s="387"/>
      <c r="JHZ7" s="387"/>
      <c r="JIA7" s="387"/>
      <c r="JIB7" s="387"/>
      <c r="JIC7" s="387"/>
      <c r="JID7" s="387"/>
      <c r="JIE7" s="387"/>
      <c r="JIF7" s="387"/>
      <c r="JIG7" s="387"/>
      <c r="JIH7" s="387"/>
      <c r="JII7" s="387"/>
      <c r="JIJ7" s="387"/>
      <c r="JIK7" s="387"/>
      <c r="JIL7" s="387"/>
      <c r="JIM7" s="387"/>
      <c r="JIN7" s="387"/>
      <c r="JIO7" s="387"/>
      <c r="JIP7" s="387"/>
      <c r="JIQ7" s="387"/>
      <c r="JIR7" s="387"/>
      <c r="JIS7" s="387"/>
      <c r="JIT7" s="387"/>
      <c r="JIU7" s="387"/>
      <c r="JIV7" s="387"/>
      <c r="JIW7" s="387"/>
      <c r="JIX7" s="387"/>
      <c r="JIY7" s="387"/>
      <c r="JIZ7" s="387"/>
      <c r="JJA7" s="387"/>
      <c r="JJB7" s="387"/>
      <c r="JJC7" s="387"/>
      <c r="JJD7" s="387"/>
      <c r="JJE7" s="387"/>
      <c r="JJF7" s="387"/>
      <c r="JJG7" s="387"/>
      <c r="JJH7" s="387"/>
      <c r="JJI7" s="387"/>
      <c r="JJJ7" s="387"/>
      <c r="JJK7" s="387"/>
      <c r="JJL7" s="387"/>
      <c r="JJM7" s="387"/>
      <c r="JJN7" s="387"/>
      <c r="JJO7" s="387"/>
      <c r="JJP7" s="387"/>
      <c r="JJQ7" s="387"/>
      <c r="JJR7" s="387"/>
      <c r="JJS7" s="387"/>
      <c r="JJT7" s="387"/>
      <c r="JJU7" s="387"/>
      <c r="JJV7" s="387"/>
      <c r="JJW7" s="387"/>
      <c r="JJX7" s="387"/>
      <c r="JJY7" s="387"/>
      <c r="JJZ7" s="387"/>
      <c r="JKA7" s="387"/>
      <c r="JKB7" s="387"/>
      <c r="JKC7" s="387"/>
      <c r="JKD7" s="387"/>
      <c r="JKE7" s="387"/>
      <c r="JKF7" s="387"/>
      <c r="JKG7" s="387"/>
      <c r="JKH7" s="387"/>
      <c r="JKI7" s="387"/>
      <c r="JKJ7" s="387"/>
      <c r="JKK7" s="387"/>
      <c r="JKL7" s="387"/>
      <c r="JKM7" s="387"/>
      <c r="JKN7" s="387"/>
      <c r="JKO7" s="387"/>
      <c r="JKP7" s="387"/>
      <c r="JKQ7" s="387"/>
      <c r="JKR7" s="387"/>
      <c r="JKS7" s="387"/>
      <c r="JKT7" s="387"/>
      <c r="JKU7" s="387"/>
      <c r="JKV7" s="387"/>
      <c r="JKW7" s="387"/>
      <c r="JKX7" s="387"/>
      <c r="JKY7" s="387"/>
      <c r="JKZ7" s="387"/>
      <c r="JLA7" s="387"/>
      <c r="JLB7" s="387"/>
      <c r="JLC7" s="387"/>
      <c r="JLD7" s="387"/>
      <c r="JLE7" s="387"/>
      <c r="JLF7" s="387"/>
      <c r="JLG7" s="387"/>
      <c r="JLH7" s="387"/>
      <c r="JLI7" s="387"/>
      <c r="JLJ7" s="387"/>
      <c r="JLK7" s="387"/>
      <c r="JLL7" s="387"/>
      <c r="JLM7" s="387"/>
      <c r="JLN7" s="387"/>
      <c r="JLO7" s="387"/>
      <c r="JLP7" s="387"/>
      <c r="JLQ7" s="387"/>
      <c r="JLR7" s="387"/>
      <c r="JLS7" s="387"/>
      <c r="JLT7" s="387"/>
      <c r="JLU7" s="387"/>
      <c r="JLV7" s="387"/>
      <c r="JLW7" s="387"/>
      <c r="JLX7" s="387"/>
      <c r="JLY7" s="387"/>
      <c r="JLZ7" s="387"/>
      <c r="JMA7" s="387"/>
      <c r="JMB7" s="387"/>
      <c r="JMC7" s="387"/>
      <c r="JMD7" s="387"/>
      <c r="JME7" s="387"/>
      <c r="JMF7" s="387"/>
      <c r="JMG7" s="387"/>
      <c r="JMH7" s="387"/>
      <c r="JMI7" s="387"/>
      <c r="JMJ7" s="387"/>
      <c r="JMK7" s="387"/>
      <c r="JML7" s="387"/>
      <c r="JMM7" s="387"/>
      <c r="JMN7" s="387"/>
      <c r="JMO7" s="387"/>
      <c r="JMP7" s="387"/>
      <c r="JMQ7" s="387"/>
      <c r="JMR7" s="387"/>
      <c r="JMS7" s="387"/>
      <c r="JMT7" s="387"/>
      <c r="JMU7" s="387"/>
      <c r="JMV7" s="387"/>
      <c r="JMW7" s="387"/>
      <c r="JMX7" s="387"/>
      <c r="JMY7" s="387"/>
      <c r="JMZ7" s="387"/>
      <c r="JNA7" s="387"/>
      <c r="JNB7" s="387"/>
      <c r="JNC7" s="387"/>
      <c r="JND7" s="387"/>
      <c r="JNE7" s="387"/>
      <c r="JNF7" s="387"/>
      <c r="JNG7" s="387"/>
      <c r="JNH7" s="387"/>
      <c r="JNI7" s="387"/>
      <c r="JNJ7" s="387"/>
      <c r="JNK7" s="387"/>
      <c r="JNL7" s="387"/>
      <c r="JNM7" s="387"/>
      <c r="JNN7" s="387"/>
      <c r="JNO7" s="387"/>
      <c r="JNP7" s="387"/>
      <c r="JNQ7" s="387"/>
      <c r="JNR7" s="387"/>
      <c r="JNS7" s="387"/>
      <c r="JNT7" s="387"/>
      <c r="JNU7" s="387"/>
      <c r="JNV7" s="387"/>
      <c r="JNW7" s="387"/>
      <c r="JNX7" s="387"/>
      <c r="JNY7" s="387"/>
      <c r="JNZ7" s="387"/>
      <c r="JOA7" s="387"/>
      <c r="JOB7" s="387"/>
      <c r="JOC7" s="387"/>
      <c r="JOD7" s="387"/>
      <c r="JOE7" s="387"/>
      <c r="JOF7" s="387"/>
      <c r="JOG7" s="387"/>
      <c r="JOH7" s="387"/>
      <c r="JOI7" s="387"/>
      <c r="JOJ7" s="387"/>
      <c r="JOK7" s="387"/>
      <c r="JOL7" s="387"/>
      <c r="JOM7" s="387"/>
      <c r="JON7" s="387"/>
      <c r="JOO7" s="387"/>
      <c r="JOP7" s="387"/>
      <c r="JOQ7" s="387"/>
      <c r="JOR7" s="387"/>
      <c r="JOS7" s="387"/>
      <c r="JOT7" s="387"/>
      <c r="JOU7" s="387"/>
      <c r="JOV7" s="387"/>
      <c r="JOW7" s="387"/>
      <c r="JOX7" s="387"/>
      <c r="JOY7" s="387"/>
      <c r="JOZ7" s="387"/>
      <c r="JPA7" s="387"/>
      <c r="JPB7" s="387"/>
      <c r="JPC7" s="387"/>
      <c r="JPD7" s="387"/>
      <c r="JPE7" s="387"/>
      <c r="JPF7" s="387"/>
      <c r="JPG7" s="387"/>
      <c r="JPH7" s="387"/>
      <c r="JPI7" s="387"/>
      <c r="JPJ7" s="387"/>
      <c r="JPK7" s="387"/>
      <c r="JPL7" s="387"/>
      <c r="JPM7" s="387"/>
      <c r="JPN7" s="387"/>
      <c r="JPO7" s="387"/>
      <c r="JPP7" s="387"/>
      <c r="JPQ7" s="387"/>
      <c r="JPR7" s="387"/>
      <c r="JPS7" s="387"/>
      <c r="JPT7" s="387"/>
      <c r="JPU7" s="387"/>
      <c r="JPV7" s="387"/>
      <c r="JPW7" s="387"/>
      <c r="JPX7" s="387"/>
      <c r="JPY7" s="387"/>
      <c r="JPZ7" s="387"/>
      <c r="JQA7" s="387"/>
      <c r="JQB7" s="387"/>
      <c r="JQC7" s="387"/>
      <c r="JQD7" s="387"/>
      <c r="JQE7" s="387"/>
      <c r="JQF7" s="387"/>
      <c r="JQG7" s="387"/>
      <c r="JQH7" s="387"/>
      <c r="JQI7" s="387"/>
      <c r="JQJ7" s="387"/>
      <c r="JQK7" s="387"/>
      <c r="JQL7" s="387"/>
      <c r="JQM7" s="387"/>
      <c r="JQN7" s="387"/>
      <c r="JQO7" s="387"/>
      <c r="JQP7" s="387"/>
      <c r="JQQ7" s="387"/>
      <c r="JQR7" s="387"/>
      <c r="JQS7" s="387"/>
      <c r="JQT7" s="387"/>
      <c r="JQU7" s="387"/>
      <c r="JQV7" s="387"/>
      <c r="JQW7" s="387"/>
      <c r="JQX7" s="387"/>
      <c r="JQY7" s="387"/>
      <c r="JQZ7" s="387"/>
      <c r="JRA7" s="387"/>
      <c r="JRB7" s="387"/>
      <c r="JRC7" s="387"/>
      <c r="JRD7" s="387"/>
      <c r="JRE7" s="387"/>
      <c r="JRF7" s="387"/>
      <c r="JRG7" s="387"/>
      <c r="JRH7" s="387"/>
      <c r="JRI7" s="387"/>
      <c r="JRJ7" s="387"/>
      <c r="JRK7" s="387"/>
      <c r="JRL7" s="387"/>
      <c r="JRM7" s="387"/>
      <c r="JRN7" s="387"/>
      <c r="JRO7" s="387"/>
      <c r="JRP7" s="387"/>
      <c r="JRQ7" s="387"/>
      <c r="JRR7" s="387"/>
      <c r="JRS7" s="387"/>
      <c r="JRT7" s="387"/>
      <c r="JRU7" s="387"/>
      <c r="JRV7" s="387"/>
      <c r="JRW7" s="387"/>
      <c r="JRX7" s="387"/>
      <c r="JRY7" s="387"/>
      <c r="JRZ7" s="387"/>
      <c r="JSA7" s="387"/>
      <c r="JSB7" s="387"/>
      <c r="JSC7" s="387"/>
      <c r="JSD7" s="387"/>
      <c r="JSE7" s="387"/>
      <c r="JSF7" s="387"/>
      <c r="JSG7" s="387"/>
      <c r="JSH7" s="387"/>
      <c r="JSI7" s="387"/>
      <c r="JSJ7" s="387"/>
      <c r="JSK7" s="387"/>
      <c r="JSL7" s="387"/>
      <c r="JSM7" s="387"/>
      <c r="JSN7" s="387"/>
      <c r="JSO7" s="387"/>
      <c r="JSP7" s="387"/>
      <c r="JSQ7" s="387"/>
      <c r="JSR7" s="387"/>
      <c r="JSS7" s="387"/>
      <c r="JST7" s="387"/>
      <c r="JSU7" s="387"/>
      <c r="JSV7" s="387"/>
      <c r="JSW7" s="387"/>
      <c r="JSX7" s="387"/>
      <c r="JSY7" s="387"/>
      <c r="JSZ7" s="387"/>
      <c r="JTA7" s="387"/>
      <c r="JTB7" s="387"/>
      <c r="JTC7" s="387"/>
      <c r="JTD7" s="387"/>
      <c r="JTE7" s="387"/>
      <c r="JTF7" s="387"/>
      <c r="JTG7" s="387"/>
      <c r="JTH7" s="387"/>
      <c r="JTI7" s="387"/>
      <c r="JTJ7" s="387"/>
      <c r="JTK7" s="387"/>
      <c r="JTL7" s="387"/>
      <c r="JTM7" s="387"/>
      <c r="JTN7" s="387"/>
      <c r="JTO7" s="387"/>
      <c r="JTP7" s="387"/>
      <c r="JTQ7" s="387"/>
      <c r="JTR7" s="387"/>
      <c r="JTS7" s="387"/>
      <c r="JTT7" s="387"/>
      <c r="JTU7" s="387"/>
      <c r="JTV7" s="387"/>
      <c r="JTW7" s="387"/>
      <c r="JTX7" s="387"/>
      <c r="JTY7" s="387"/>
      <c r="JTZ7" s="387"/>
      <c r="JUA7" s="387"/>
      <c r="JUB7" s="387"/>
      <c r="JUC7" s="387"/>
      <c r="JUD7" s="387"/>
      <c r="JUE7" s="387"/>
      <c r="JUF7" s="387"/>
      <c r="JUG7" s="387"/>
      <c r="JUH7" s="387"/>
      <c r="JUI7" s="387"/>
      <c r="JUJ7" s="387"/>
      <c r="JUK7" s="387"/>
      <c r="JUL7" s="387"/>
      <c r="JUM7" s="387"/>
      <c r="JUN7" s="387"/>
      <c r="JUO7" s="387"/>
      <c r="JUP7" s="387"/>
      <c r="JUQ7" s="387"/>
      <c r="JUR7" s="387"/>
      <c r="JUS7" s="387"/>
      <c r="JUT7" s="387"/>
      <c r="JUU7" s="387"/>
      <c r="JUV7" s="387"/>
      <c r="JUW7" s="387"/>
      <c r="JUX7" s="387"/>
      <c r="JUY7" s="387"/>
      <c r="JUZ7" s="387"/>
      <c r="JVA7" s="387"/>
      <c r="JVB7" s="387"/>
      <c r="JVC7" s="387"/>
      <c r="JVD7" s="387"/>
      <c r="JVE7" s="387"/>
      <c r="JVF7" s="387"/>
      <c r="JVG7" s="387"/>
      <c r="JVH7" s="387"/>
      <c r="JVI7" s="387"/>
      <c r="JVJ7" s="387"/>
      <c r="JVK7" s="387"/>
      <c r="JVL7" s="387"/>
      <c r="JVM7" s="387"/>
      <c r="JVN7" s="387"/>
      <c r="JVO7" s="387"/>
      <c r="JVP7" s="387"/>
      <c r="JVQ7" s="387"/>
      <c r="JVR7" s="387"/>
      <c r="JVS7" s="387"/>
      <c r="JVT7" s="387"/>
      <c r="JVU7" s="387"/>
      <c r="JVV7" s="387"/>
      <c r="JVW7" s="387"/>
      <c r="JVX7" s="387"/>
      <c r="JVY7" s="387"/>
      <c r="JVZ7" s="387"/>
      <c r="JWA7" s="387"/>
      <c r="JWB7" s="387"/>
      <c r="JWC7" s="387"/>
      <c r="JWD7" s="387"/>
      <c r="JWE7" s="387"/>
      <c r="JWF7" s="387"/>
      <c r="JWG7" s="387"/>
      <c r="JWH7" s="387"/>
      <c r="JWI7" s="387"/>
      <c r="JWJ7" s="387"/>
      <c r="JWK7" s="387"/>
      <c r="JWL7" s="387"/>
      <c r="JWM7" s="387"/>
      <c r="JWN7" s="387"/>
      <c r="JWO7" s="387"/>
      <c r="JWP7" s="387"/>
      <c r="JWQ7" s="387"/>
      <c r="JWR7" s="387"/>
      <c r="JWS7" s="387"/>
      <c r="JWT7" s="387"/>
      <c r="JWU7" s="387"/>
      <c r="JWV7" s="387"/>
      <c r="JWW7" s="387"/>
      <c r="JWX7" s="387"/>
      <c r="JWY7" s="387"/>
      <c r="JWZ7" s="387"/>
      <c r="JXA7" s="387"/>
      <c r="JXB7" s="387"/>
      <c r="JXC7" s="387"/>
      <c r="JXD7" s="387"/>
      <c r="JXE7" s="387"/>
      <c r="JXF7" s="387"/>
      <c r="JXG7" s="387"/>
      <c r="JXH7" s="387"/>
      <c r="JXI7" s="387"/>
      <c r="JXJ7" s="387"/>
      <c r="JXK7" s="387"/>
      <c r="JXL7" s="387"/>
      <c r="JXM7" s="387"/>
      <c r="JXN7" s="387"/>
      <c r="JXO7" s="387"/>
      <c r="JXP7" s="387"/>
      <c r="JXQ7" s="387"/>
      <c r="JXR7" s="387"/>
      <c r="JXS7" s="387"/>
      <c r="JXT7" s="387"/>
      <c r="JXU7" s="387"/>
      <c r="JXV7" s="387"/>
      <c r="JXW7" s="387"/>
      <c r="JXX7" s="387"/>
      <c r="JXY7" s="387"/>
      <c r="JXZ7" s="387"/>
      <c r="JYA7" s="387"/>
      <c r="JYB7" s="387"/>
      <c r="JYC7" s="387"/>
      <c r="JYD7" s="387"/>
      <c r="JYE7" s="387"/>
      <c r="JYF7" s="387"/>
      <c r="JYG7" s="387"/>
      <c r="JYH7" s="387"/>
      <c r="JYI7" s="387"/>
      <c r="JYJ7" s="387"/>
      <c r="JYK7" s="387"/>
      <c r="JYL7" s="387"/>
      <c r="JYM7" s="387"/>
      <c r="JYN7" s="387"/>
      <c r="JYO7" s="387"/>
      <c r="JYP7" s="387"/>
      <c r="JYQ7" s="387"/>
      <c r="JYR7" s="387"/>
      <c r="JYS7" s="387"/>
      <c r="JYT7" s="387"/>
      <c r="JYU7" s="387"/>
      <c r="JYV7" s="387"/>
      <c r="JYW7" s="387"/>
      <c r="JYX7" s="387"/>
      <c r="JYY7" s="387"/>
      <c r="JYZ7" s="387"/>
      <c r="JZA7" s="387"/>
      <c r="JZB7" s="387"/>
      <c r="JZC7" s="387"/>
      <c r="JZD7" s="387"/>
      <c r="JZE7" s="387"/>
      <c r="JZF7" s="387"/>
      <c r="JZG7" s="387"/>
      <c r="JZH7" s="387"/>
      <c r="JZI7" s="387"/>
      <c r="JZJ7" s="387"/>
      <c r="JZK7" s="387"/>
      <c r="JZL7" s="387"/>
      <c r="JZM7" s="387"/>
      <c r="JZN7" s="387"/>
      <c r="JZO7" s="387"/>
      <c r="JZP7" s="387"/>
      <c r="JZQ7" s="387"/>
      <c r="JZR7" s="387"/>
      <c r="JZS7" s="387"/>
      <c r="JZT7" s="387"/>
      <c r="JZU7" s="387"/>
      <c r="JZV7" s="387"/>
      <c r="JZW7" s="387"/>
      <c r="JZX7" s="387"/>
      <c r="JZY7" s="387"/>
      <c r="JZZ7" s="387"/>
      <c r="KAA7" s="387"/>
      <c r="KAB7" s="387"/>
      <c r="KAC7" s="387"/>
      <c r="KAD7" s="387"/>
      <c r="KAE7" s="387"/>
      <c r="KAF7" s="387"/>
      <c r="KAG7" s="387"/>
      <c r="KAH7" s="387"/>
      <c r="KAI7" s="387"/>
      <c r="KAJ7" s="387"/>
      <c r="KAK7" s="387"/>
      <c r="KAL7" s="387"/>
      <c r="KAM7" s="387"/>
      <c r="KAN7" s="387"/>
      <c r="KAO7" s="387"/>
      <c r="KAP7" s="387"/>
      <c r="KAQ7" s="387"/>
      <c r="KAR7" s="387"/>
      <c r="KAS7" s="387"/>
      <c r="KAT7" s="387"/>
      <c r="KAU7" s="387"/>
      <c r="KAV7" s="387"/>
      <c r="KAW7" s="387"/>
      <c r="KAX7" s="387"/>
      <c r="KAY7" s="387"/>
      <c r="KAZ7" s="387"/>
      <c r="KBA7" s="387"/>
      <c r="KBB7" s="387"/>
      <c r="KBC7" s="387"/>
      <c r="KBD7" s="387"/>
      <c r="KBE7" s="387"/>
      <c r="KBF7" s="387"/>
      <c r="KBG7" s="387"/>
      <c r="KBH7" s="387"/>
      <c r="KBI7" s="387"/>
      <c r="KBJ7" s="387"/>
      <c r="KBK7" s="387"/>
      <c r="KBL7" s="387"/>
      <c r="KBM7" s="387"/>
      <c r="KBN7" s="387"/>
      <c r="KBO7" s="387"/>
      <c r="KBP7" s="387"/>
      <c r="KBQ7" s="387"/>
      <c r="KBR7" s="387"/>
      <c r="KBS7" s="387"/>
      <c r="KBT7" s="387"/>
      <c r="KBU7" s="387"/>
      <c r="KBV7" s="387"/>
      <c r="KBW7" s="387"/>
      <c r="KBX7" s="387"/>
      <c r="KBY7" s="387"/>
      <c r="KBZ7" s="387"/>
      <c r="KCA7" s="387"/>
      <c r="KCB7" s="387"/>
      <c r="KCC7" s="387"/>
      <c r="KCD7" s="387"/>
      <c r="KCE7" s="387"/>
      <c r="KCF7" s="387"/>
      <c r="KCG7" s="387"/>
      <c r="KCH7" s="387"/>
      <c r="KCI7" s="387"/>
      <c r="KCJ7" s="387"/>
      <c r="KCK7" s="387"/>
      <c r="KCL7" s="387"/>
      <c r="KCM7" s="387"/>
      <c r="KCN7" s="387"/>
      <c r="KCO7" s="387"/>
      <c r="KCP7" s="387"/>
      <c r="KCQ7" s="387"/>
      <c r="KCR7" s="387"/>
      <c r="KCS7" s="387"/>
      <c r="KCT7" s="387"/>
      <c r="KCU7" s="387"/>
      <c r="KCV7" s="387"/>
      <c r="KCW7" s="387"/>
      <c r="KCX7" s="387"/>
      <c r="KCY7" s="387"/>
      <c r="KCZ7" s="387"/>
      <c r="KDA7" s="387"/>
      <c r="KDB7" s="387"/>
      <c r="KDC7" s="387"/>
      <c r="KDD7" s="387"/>
      <c r="KDE7" s="387"/>
      <c r="KDF7" s="387"/>
      <c r="KDG7" s="387"/>
      <c r="KDH7" s="387"/>
      <c r="KDI7" s="387"/>
      <c r="KDJ7" s="387"/>
      <c r="KDK7" s="387"/>
      <c r="KDL7" s="387"/>
      <c r="KDM7" s="387"/>
      <c r="KDN7" s="387"/>
      <c r="KDO7" s="387"/>
      <c r="KDP7" s="387"/>
      <c r="KDQ7" s="387"/>
      <c r="KDR7" s="387"/>
      <c r="KDS7" s="387"/>
      <c r="KDT7" s="387"/>
      <c r="KDU7" s="387"/>
      <c r="KDV7" s="387"/>
      <c r="KDW7" s="387"/>
      <c r="KDX7" s="387"/>
      <c r="KDY7" s="387"/>
      <c r="KDZ7" s="387"/>
      <c r="KEA7" s="387"/>
      <c r="KEB7" s="387"/>
      <c r="KEC7" s="387"/>
      <c r="KED7" s="387"/>
      <c r="KEE7" s="387"/>
      <c r="KEF7" s="387"/>
      <c r="KEG7" s="387"/>
      <c r="KEH7" s="387"/>
      <c r="KEI7" s="387"/>
      <c r="KEJ7" s="387"/>
      <c r="KEK7" s="387"/>
      <c r="KEL7" s="387"/>
      <c r="KEM7" s="387"/>
      <c r="KEN7" s="387"/>
      <c r="KEO7" s="387"/>
      <c r="KEP7" s="387"/>
      <c r="KEQ7" s="387"/>
      <c r="KER7" s="387"/>
      <c r="KES7" s="387"/>
      <c r="KET7" s="387"/>
      <c r="KEU7" s="387"/>
      <c r="KEV7" s="387"/>
      <c r="KEW7" s="387"/>
      <c r="KEX7" s="387"/>
      <c r="KEY7" s="387"/>
      <c r="KEZ7" s="387"/>
      <c r="KFA7" s="387"/>
      <c r="KFB7" s="387"/>
      <c r="KFC7" s="387"/>
      <c r="KFD7" s="387"/>
      <c r="KFE7" s="387"/>
      <c r="KFF7" s="387"/>
      <c r="KFG7" s="387"/>
      <c r="KFH7" s="387"/>
      <c r="KFI7" s="387"/>
      <c r="KFJ7" s="387"/>
      <c r="KFK7" s="387"/>
      <c r="KFL7" s="387"/>
      <c r="KFM7" s="387"/>
      <c r="KFN7" s="387"/>
      <c r="KFO7" s="387"/>
      <c r="KFP7" s="387"/>
      <c r="KFQ7" s="387"/>
      <c r="KFR7" s="387"/>
      <c r="KFS7" s="387"/>
      <c r="KFT7" s="387"/>
      <c r="KFU7" s="387"/>
      <c r="KFV7" s="387"/>
      <c r="KFW7" s="387"/>
      <c r="KFX7" s="387"/>
      <c r="KFY7" s="387"/>
      <c r="KFZ7" s="387"/>
      <c r="KGA7" s="387"/>
      <c r="KGB7" s="387"/>
      <c r="KGC7" s="387"/>
      <c r="KGD7" s="387"/>
      <c r="KGE7" s="387"/>
      <c r="KGF7" s="387"/>
      <c r="KGG7" s="387"/>
      <c r="KGH7" s="387"/>
      <c r="KGI7" s="387"/>
      <c r="KGJ7" s="387"/>
      <c r="KGK7" s="387"/>
      <c r="KGL7" s="387"/>
      <c r="KGM7" s="387"/>
      <c r="KGN7" s="387"/>
      <c r="KGO7" s="387"/>
      <c r="KGP7" s="387"/>
      <c r="KGQ7" s="387"/>
      <c r="KGR7" s="387"/>
      <c r="KGS7" s="387"/>
      <c r="KGT7" s="387"/>
      <c r="KGU7" s="387"/>
      <c r="KGV7" s="387"/>
      <c r="KGW7" s="387"/>
      <c r="KGX7" s="387"/>
      <c r="KGY7" s="387"/>
      <c r="KGZ7" s="387"/>
      <c r="KHA7" s="387"/>
      <c r="KHB7" s="387"/>
      <c r="KHC7" s="387"/>
      <c r="KHD7" s="387"/>
      <c r="KHE7" s="387"/>
      <c r="KHF7" s="387"/>
      <c r="KHG7" s="387"/>
      <c r="KHH7" s="387"/>
      <c r="KHI7" s="387"/>
      <c r="KHJ7" s="387"/>
      <c r="KHK7" s="387"/>
      <c r="KHL7" s="387"/>
      <c r="KHM7" s="387"/>
      <c r="KHN7" s="387"/>
      <c r="KHO7" s="387"/>
      <c r="KHP7" s="387"/>
      <c r="KHQ7" s="387"/>
      <c r="KHR7" s="387"/>
      <c r="KHS7" s="387"/>
      <c r="KHT7" s="387"/>
      <c r="KHU7" s="387"/>
      <c r="KHV7" s="387"/>
      <c r="KHW7" s="387"/>
      <c r="KHX7" s="387"/>
      <c r="KHY7" s="387"/>
      <c r="KHZ7" s="387"/>
      <c r="KIA7" s="387"/>
      <c r="KIB7" s="387"/>
      <c r="KIC7" s="387"/>
      <c r="KID7" s="387"/>
      <c r="KIE7" s="387"/>
      <c r="KIF7" s="387"/>
      <c r="KIG7" s="387"/>
      <c r="KIH7" s="387"/>
      <c r="KII7" s="387"/>
      <c r="KIJ7" s="387"/>
      <c r="KIK7" s="387"/>
      <c r="KIL7" s="387"/>
      <c r="KIM7" s="387"/>
      <c r="KIN7" s="387"/>
      <c r="KIO7" s="387"/>
      <c r="KIP7" s="387"/>
      <c r="KIQ7" s="387"/>
      <c r="KIR7" s="387"/>
      <c r="KIS7" s="387"/>
      <c r="KIT7" s="387"/>
      <c r="KIU7" s="387"/>
      <c r="KIV7" s="387"/>
      <c r="KIW7" s="387"/>
      <c r="KIX7" s="387"/>
      <c r="KIY7" s="387"/>
      <c r="KIZ7" s="387"/>
      <c r="KJA7" s="387"/>
      <c r="KJB7" s="387"/>
      <c r="KJC7" s="387"/>
      <c r="KJD7" s="387"/>
      <c r="KJE7" s="387"/>
      <c r="KJF7" s="387"/>
      <c r="KJG7" s="387"/>
      <c r="KJH7" s="387"/>
      <c r="KJI7" s="387"/>
      <c r="KJJ7" s="387"/>
      <c r="KJK7" s="387"/>
      <c r="KJL7" s="387"/>
      <c r="KJM7" s="387"/>
      <c r="KJN7" s="387"/>
      <c r="KJO7" s="387"/>
      <c r="KJP7" s="387"/>
      <c r="KJQ7" s="387"/>
      <c r="KJR7" s="387"/>
      <c r="KJS7" s="387"/>
      <c r="KJT7" s="387"/>
      <c r="KJU7" s="387"/>
      <c r="KJV7" s="387"/>
      <c r="KJW7" s="387"/>
      <c r="KJX7" s="387"/>
      <c r="KJY7" s="387"/>
      <c r="KJZ7" s="387"/>
      <c r="KKA7" s="387"/>
      <c r="KKB7" s="387"/>
      <c r="KKC7" s="387"/>
      <c r="KKD7" s="387"/>
      <c r="KKE7" s="387"/>
      <c r="KKF7" s="387"/>
      <c r="KKG7" s="387"/>
      <c r="KKH7" s="387"/>
      <c r="KKI7" s="387"/>
      <c r="KKJ7" s="387"/>
      <c r="KKK7" s="387"/>
      <c r="KKL7" s="387"/>
      <c r="KKM7" s="387"/>
      <c r="KKN7" s="387"/>
      <c r="KKO7" s="387"/>
      <c r="KKP7" s="387"/>
      <c r="KKQ7" s="387"/>
      <c r="KKR7" s="387"/>
      <c r="KKS7" s="387"/>
      <c r="KKT7" s="387"/>
      <c r="KKU7" s="387"/>
      <c r="KKV7" s="387"/>
      <c r="KKW7" s="387"/>
      <c r="KKX7" s="387"/>
      <c r="KKY7" s="387"/>
      <c r="KKZ7" s="387"/>
      <c r="KLA7" s="387"/>
      <c r="KLB7" s="387"/>
      <c r="KLC7" s="387"/>
      <c r="KLD7" s="387"/>
      <c r="KLE7" s="387"/>
      <c r="KLF7" s="387"/>
      <c r="KLG7" s="387"/>
      <c r="KLH7" s="387"/>
      <c r="KLI7" s="387"/>
      <c r="KLJ7" s="387"/>
      <c r="KLK7" s="387"/>
      <c r="KLL7" s="387"/>
      <c r="KLM7" s="387"/>
      <c r="KLN7" s="387"/>
      <c r="KLO7" s="387"/>
      <c r="KLP7" s="387"/>
      <c r="KLQ7" s="387"/>
      <c r="KLR7" s="387"/>
      <c r="KLS7" s="387"/>
      <c r="KLT7" s="387"/>
      <c r="KLU7" s="387"/>
      <c r="KLV7" s="387"/>
      <c r="KLW7" s="387"/>
      <c r="KLX7" s="387"/>
      <c r="KLY7" s="387"/>
      <c r="KLZ7" s="387"/>
      <c r="KMA7" s="387"/>
      <c r="KMB7" s="387"/>
      <c r="KMC7" s="387"/>
      <c r="KMD7" s="387"/>
      <c r="KME7" s="387"/>
      <c r="KMF7" s="387"/>
      <c r="KMG7" s="387"/>
      <c r="KMH7" s="387"/>
      <c r="KMI7" s="387"/>
      <c r="KMJ7" s="387"/>
      <c r="KMK7" s="387"/>
      <c r="KML7" s="387"/>
      <c r="KMM7" s="387"/>
      <c r="KMN7" s="387"/>
      <c r="KMO7" s="387"/>
      <c r="KMP7" s="387"/>
      <c r="KMQ7" s="387"/>
      <c r="KMR7" s="387"/>
      <c r="KMS7" s="387"/>
      <c r="KMT7" s="387"/>
      <c r="KMU7" s="387"/>
      <c r="KMV7" s="387"/>
      <c r="KMW7" s="387"/>
      <c r="KMX7" s="387"/>
      <c r="KMY7" s="387"/>
      <c r="KMZ7" s="387"/>
      <c r="KNA7" s="387"/>
      <c r="KNB7" s="387"/>
      <c r="KNC7" s="387"/>
      <c r="KND7" s="387"/>
      <c r="KNE7" s="387"/>
      <c r="KNF7" s="387"/>
      <c r="KNG7" s="387"/>
      <c r="KNH7" s="387"/>
      <c r="KNI7" s="387"/>
      <c r="KNJ7" s="387"/>
      <c r="KNK7" s="387"/>
      <c r="KNL7" s="387"/>
      <c r="KNM7" s="387"/>
      <c r="KNN7" s="387"/>
      <c r="KNO7" s="387"/>
      <c r="KNP7" s="387"/>
      <c r="KNQ7" s="387"/>
      <c r="KNR7" s="387"/>
      <c r="KNS7" s="387"/>
      <c r="KNT7" s="387"/>
      <c r="KNU7" s="387"/>
      <c r="KNV7" s="387"/>
      <c r="KNW7" s="387"/>
      <c r="KNX7" s="387"/>
      <c r="KNY7" s="387"/>
      <c r="KNZ7" s="387"/>
      <c r="KOA7" s="387"/>
      <c r="KOB7" s="387"/>
      <c r="KOC7" s="387"/>
      <c r="KOD7" s="387"/>
      <c r="KOE7" s="387"/>
      <c r="KOF7" s="387"/>
      <c r="KOG7" s="387"/>
      <c r="KOH7" s="387"/>
      <c r="KOI7" s="387"/>
      <c r="KOJ7" s="387"/>
      <c r="KOK7" s="387"/>
      <c r="KOL7" s="387"/>
      <c r="KOM7" s="387"/>
      <c r="KON7" s="387"/>
      <c r="KOO7" s="387"/>
      <c r="KOP7" s="387"/>
      <c r="KOQ7" s="387"/>
      <c r="KOR7" s="387"/>
      <c r="KOS7" s="387"/>
      <c r="KOT7" s="387"/>
      <c r="KOU7" s="387"/>
      <c r="KOV7" s="387"/>
      <c r="KOW7" s="387"/>
      <c r="KOX7" s="387"/>
      <c r="KOY7" s="387"/>
      <c r="KOZ7" s="387"/>
      <c r="KPA7" s="387"/>
      <c r="KPB7" s="387"/>
      <c r="KPC7" s="387"/>
      <c r="KPD7" s="387"/>
      <c r="KPE7" s="387"/>
      <c r="KPF7" s="387"/>
      <c r="KPG7" s="387"/>
      <c r="KPH7" s="387"/>
      <c r="KPI7" s="387"/>
      <c r="KPJ7" s="387"/>
      <c r="KPK7" s="387"/>
      <c r="KPL7" s="387"/>
      <c r="KPM7" s="387"/>
      <c r="KPN7" s="387"/>
      <c r="KPO7" s="387"/>
      <c r="KPP7" s="387"/>
      <c r="KPQ7" s="387"/>
      <c r="KPR7" s="387"/>
      <c r="KPS7" s="387"/>
      <c r="KPT7" s="387"/>
      <c r="KPU7" s="387"/>
      <c r="KPV7" s="387"/>
      <c r="KPW7" s="387"/>
      <c r="KPX7" s="387"/>
      <c r="KPY7" s="387"/>
      <c r="KPZ7" s="387"/>
      <c r="KQA7" s="387"/>
      <c r="KQB7" s="387"/>
      <c r="KQC7" s="387"/>
      <c r="KQD7" s="387"/>
      <c r="KQE7" s="387"/>
      <c r="KQF7" s="387"/>
      <c r="KQG7" s="387"/>
      <c r="KQH7" s="387"/>
      <c r="KQI7" s="387"/>
      <c r="KQJ7" s="387"/>
      <c r="KQK7" s="387"/>
      <c r="KQL7" s="387"/>
      <c r="KQM7" s="387"/>
      <c r="KQN7" s="387"/>
      <c r="KQO7" s="387"/>
      <c r="KQP7" s="387"/>
      <c r="KQQ7" s="387"/>
      <c r="KQR7" s="387"/>
      <c r="KQS7" s="387"/>
      <c r="KQT7" s="387"/>
      <c r="KQU7" s="387"/>
      <c r="KQV7" s="387"/>
      <c r="KQW7" s="387"/>
      <c r="KQX7" s="387"/>
      <c r="KQY7" s="387"/>
      <c r="KQZ7" s="387"/>
      <c r="KRA7" s="387"/>
      <c r="KRB7" s="387"/>
      <c r="KRC7" s="387"/>
      <c r="KRD7" s="387"/>
      <c r="KRE7" s="387"/>
      <c r="KRF7" s="387"/>
      <c r="KRG7" s="387"/>
      <c r="KRH7" s="387"/>
      <c r="KRI7" s="387"/>
      <c r="KRJ7" s="387"/>
      <c r="KRK7" s="387"/>
      <c r="KRL7" s="387"/>
      <c r="KRM7" s="387"/>
      <c r="KRN7" s="387"/>
      <c r="KRO7" s="387"/>
      <c r="KRP7" s="387"/>
      <c r="KRQ7" s="387"/>
      <c r="KRR7" s="387"/>
      <c r="KRS7" s="387"/>
      <c r="KRT7" s="387"/>
      <c r="KRU7" s="387"/>
      <c r="KRV7" s="387"/>
      <c r="KRW7" s="387"/>
      <c r="KRX7" s="387"/>
      <c r="KRY7" s="387"/>
      <c r="KRZ7" s="387"/>
      <c r="KSA7" s="387"/>
      <c r="KSB7" s="387"/>
      <c r="KSC7" s="387"/>
      <c r="KSD7" s="387"/>
      <c r="KSE7" s="387"/>
      <c r="KSF7" s="387"/>
      <c r="KSG7" s="387"/>
      <c r="KSH7" s="387"/>
      <c r="KSI7" s="387"/>
      <c r="KSJ7" s="387"/>
      <c r="KSK7" s="387"/>
      <c r="KSL7" s="387"/>
      <c r="KSM7" s="387"/>
      <c r="KSN7" s="387"/>
      <c r="KSO7" s="387"/>
      <c r="KSP7" s="387"/>
      <c r="KSQ7" s="387"/>
      <c r="KSR7" s="387"/>
      <c r="KSS7" s="387"/>
      <c r="KST7" s="387"/>
      <c r="KSU7" s="387"/>
      <c r="KSV7" s="387"/>
      <c r="KSW7" s="387"/>
      <c r="KSX7" s="387"/>
      <c r="KSY7" s="387"/>
      <c r="KSZ7" s="387"/>
      <c r="KTA7" s="387"/>
      <c r="KTB7" s="387"/>
      <c r="KTC7" s="387"/>
      <c r="KTD7" s="387"/>
      <c r="KTE7" s="387"/>
      <c r="KTF7" s="387"/>
      <c r="KTG7" s="387"/>
      <c r="KTH7" s="387"/>
      <c r="KTI7" s="387"/>
      <c r="KTJ7" s="387"/>
      <c r="KTK7" s="387"/>
      <c r="KTL7" s="387"/>
      <c r="KTM7" s="387"/>
      <c r="KTN7" s="387"/>
      <c r="KTO7" s="387"/>
      <c r="KTP7" s="387"/>
      <c r="KTQ7" s="387"/>
      <c r="KTR7" s="387"/>
      <c r="KTS7" s="387"/>
      <c r="KTT7" s="387"/>
      <c r="KTU7" s="387"/>
      <c r="KTV7" s="387"/>
      <c r="KTW7" s="387"/>
      <c r="KTX7" s="387"/>
      <c r="KTY7" s="387"/>
      <c r="KTZ7" s="387"/>
      <c r="KUA7" s="387"/>
      <c r="KUB7" s="387"/>
      <c r="KUC7" s="387"/>
      <c r="KUD7" s="387"/>
      <c r="KUE7" s="387"/>
      <c r="KUF7" s="387"/>
      <c r="KUG7" s="387"/>
      <c r="KUH7" s="387"/>
      <c r="KUI7" s="387"/>
      <c r="KUJ7" s="387"/>
      <c r="KUK7" s="387"/>
      <c r="KUL7" s="387"/>
      <c r="KUM7" s="387"/>
      <c r="KUN7" s="387"/>
      <c r="KUO7" s="387"/>
      <c r="KUP7" s="387"/>
      <c r="KUQ7" s="387"/>
      <c r="KUR7" s="387"/>
      <c r="KUS7" s="387"/>
      <c r="KUT7" s="387"/>
      <c r="KUU7" s="387"/>
      <c r="KUV7" s="387"/>
      <c r="KUW7" s="387"/>
      <c r="KUX7" s="387"/>
      <c r="KUY7" s="387"/>
      <c r="KUZ7" s="387"/>
      <c r="KVA7" s="387"/>
      <c r="KVB7" s="387"/>
      <c r="KVC7" s="387"/>
      <c r="KVD7" s="387"/>
      <c r="KVE7" s="387"/>
      <c r="KVF7" s="387"/>
      <c r="KVG7" s="387"/>
      <c r="KVH7" s="387"/>
      <c r="KVI7" s="387"/>
      <c r="KVJ7" s="387"/>
      <c r="KVK7" s="387"/>
      <c r="KVL7" s="387"/>
      <c r="KVM7" s="387"/>
      <c r="KVN7" s="387"/>
      <c r="KVO7" s="387"/>
      <c r="KVP7" s="387"/>
      <c r="KVQ7" s="387"/>
      <c r="KVR7" s="387"/>
      <c r="KVS7" s="387"/>
      <c r="KVT7" s="387"/>
      <c r="KVU7" s="387"/>
      <c r="KVV7" s="387"/>
      <c r="KVW7" s="387"/>
      <c r="KVX7" s="387"/>
      <c r="KVY7" s="387"/>
      <c r="KVZ7" s="387"/>
      <c r="KWA7" s="387"/>
      <c r="KWB7" s="387"/>
      <c r="KWC7" s="387"/>
      <c r="KWD7" s="387"/>
      <c r="KWE7" s="387"/>
      <c r="KWF7" s="387"/>
      <c r="KWG7" s="387"/>
      <c r="KWH7" s="387"/>
      <c r="KWI7" s="387"/>
      <c r="KWJ7" s="387"/>
      <c r="KWK7" s="387"/>
      <c r="KWL7" s="387"/>
      <c r="KWM7" s="387"/>
      <c r="KWN7" s="387"/>
      <c r="KWO7" s="387"/>
      <c r="KWP7" s="387"/>
      <c r="KWQ7" s="387"/>
      <c r="KWR7" s="387"/>
      <c r="KWS7" s="387"/>
      <c r="KWT7" s="387"/>
      <c r="KWU7" s="387"/>
      <c r="KWV7" s="387"/>
      <c r="KWW7" s="387"/>
      <c r="KWX7" s="387"/>
      <c r="KWY7" s="387"/>
      <c r="KWZ7" s="387"/>
      <c r="KXA7" s="387"/>
      <c r="KXB7" s="387"/>
      <c r="KXC7" s="387"/>
      <c r="KXD7" s="387"/>
      <c r="KXE7" s="387"/>
      <c r="KXF7" s="387"/>
      <c r="KXG7" s="387"/>
      <c r="KXH7" s="387"/>
      <c r="KXI7" s="387"/>
      <c r="KXJ7" s="387"/>
      <c r="KXK7" s="387"/>
      <c r="KXL7" s="387"/>
      <c r="KXM7" s="387"/>
      <c r="KXN7" s="387"/>
      <c r="KXO7" s="387"/>
      <c r="KXP7" s="387"/>
      <c r="KXQ7" s="387"/>
      <c r="KXR7" s="387"/>
      <c r="KXS7" s="387"/>
      <c r="KXT7" s="387"/>
      <c r="KXU7" s="387"/>
      <c r="KXV7" s="387"/>
      <c r="KXW7" s="387"/>
      <c r="KXX7" s="387"/>
      <c r="KXY7" s="387"/>
      <c r="KXZ7" s="387"/>
      <c r="KYA7" s="387"/>
      <c r="KYB7" s="387"/>
      <c r="KYC7" s="387"/>
      <c r="KYD7" s="387"/>
      <c r="KYE7" s="387"/>
      <c r="KYF7" s="387"/>
      <c r="KYG7" s="387"/>
      <c r="KYH7" s="387"/>
      <c r="KYI7" s="387"/>
      <c r="KYJ7" s="387"/>
      <c r="KYK7" s="387"/>
      <c r="KYL7" s="387"/>
      <c r="KYM7" s="387"/>
      <c r="KYN7" s="387"/>
      <c r="KYO7" s="387"/>
      <c r="KYP7" s="387"/>
      <c r="KYQ7" s="387"/>
      <c r="KYR7" s="387"/>
      <c r="KYS7" s="387"/>
      <c r="KYT7" s="387"/>
      <c r="KYU7" s="387"/>
      <c r="KYV7" s="387"/>
      <c r="KYW7" s="387"/>
      <c r="KYX7" s="387"/>
      <c r="KYY7" s="387"/>
      <c r="KYZ7" s="387"/>
      <c r="KZA7" s="387"/>
      <c r="KZB7" s="387"/>
      <c r="KZC7" s="387"/>
      <c r="KZD7" s="387"/>
      <c r="KZE7" s="387"/>
      <c r="KZF7" s="387"/>
      <c r="KZG7" s="387"/>
      <c r="KZH7" s="387"/>
      <c r="KZI7" s="387"/>
      <c r="KZJ7" s="387"/>
      <c r="KZK7" s="387"/>
      <c r="KZL7" s="387"/>
      <c r="KZM7" s="387"/>
      <c r="KZN7" s="387"/>
      <c r="KZO7" s="387"/>
      <c r="KZP7" s="387"/>
      <c r="KZQ7" s="387"/>
      <c r="KZR7" s="387"/>
      <c r="KZS7" s="387"/>
      <c r="KZT7" s="387"/>
      <c r="KZU7" s="387"/>
      <c r="KZV7" s="387"/>
      <c r="KZW7" s="387"/>
      <c r="KZX7" s="387"/>
      <c r="KZY7" s="387"/>
      <c r="KZZ7" s="387"/>
      <c r="LAA7" s="387"/>
      <c r="LAB7" s="387"/>
      <c r="LAC7" s="387"/>
      <c r="LAD7" s="387"/>
      <c r="LAE7" s="387"/>
      <c r="LAF7" s="387"/>
      <c r="LAG7" s="387"/>
      <c r="LAH7" s="387"/>
      <c r="LAI7" s="387"/>
      <c r="LAJ7" s="387"/>
      <c r="LAK7" s="387"/>
      <c r="LAL7" s="387"/>
      <c r="LAM7" s="387"/>
      <c r="LAN7" s="387"/>
      <c r="LAO7" s="387"/>
      <c r="LAP7" s="387"/>
      <c r="LAQ7" s="387"/>
      <c r="LAR7" s="387"/>
      <c r="LAS7" s="387"/>
      <c r="LAT7" s="387"/>
      <c r="LAU7" s="387"/>
      <c r="LAV7" s="387"/>
      <c r="LAW7" s="387"/>
      <c r="LAX7" s="387"/>
      <c r="LAY7" s="387"/>
      <c r="LAZ7" s="387"/>
      <c r="LBA7" s="387"/>
      <c r="LBB7" s="387"/>
      <c r="LBC7" s="387"/>
      <c r="LBD7" s="387"/>
      <c r="LBE7" s="387"/>
      <c r="LBF7" s="387"/>
      <c r="LBG7" s="387"/>
      <c r="LBH7" s="387"/>
      <c r="LBI7" s="387"/>
      <c r="LBJ7" s="387"/>
      <c r="LBK7" s="387"/>
      <c r="LBL7" s="387"/>
      <c r="LBM7" s="387"/>
      <c r="LBN7" s="387"/>
      <c r="LBO7" s="387"/>
      <c r="LBP7" s="387"/>
      <c r="LBQ7" s="387"/>
      <c r="LBR7" s="387"/>
      <c r="LBS7" s="387"/>
      <c r="LBT7" s="387"/>
      <c r="LBU7" s="387"/>
      <c r="LBV7" s="387"/>
      <c r="LBW7" s="387"/>
      <c r="LBX7" s="387"/>
      <c r="LBY7" s="387"/>
      <c r="LBZ7" s="387"/>
      <c r="LCA7" s="387"/>
      <c r="LCB7" s="387"/>
      <c r="LCC7" s="387"/>
      <c r="LCD7" s="387"/>
      <c r="LCE7" s="387"/>
      <c r="LCF7" s="387"/>
      <c r="LCG7" s="387"/>
      <c r="LCH7" s="387"/>
      <c r="LCI7" s="387"/>
      <c r="LCJ7" s="387"/>
      <c r="LCK7" s="387"/>
      <c r="LCL7" s="387"/>
      <c r="LCM7" s="387"/>
      <c r="LCN7" s="387"/>
      <c r="LCO7" s="387"/>
      <c r="LCP7" s="387"/>
      <c r="LCQ7" s="387"/>
      <c r="LCR7" s="387"/>
      <c r="LCS7" s="387"/>
      <c r="LCT7" s="387"/>
      <c r="LCU7" s="387"/>
      <c r="LCV7" s="387"/>
      <c r="LCW7" s="387"/>
      <c r="LCX7" s="387"/>
      <c r="LCY7" s="387"/>
      <c r="LCZ7" s="387"/>
      <c r="LDA7" s="387"/>
      <c r="LDB7" s="387"/>
      <c r="LDC7" s="387"/>
      <c r="LDD7" s="387"/>
      <c r="LDE7" s="387"/>
      <c r="LDF7" s="387"/>
      <c r="LDG7" s="387"/>
      <c r="LDH7" s="387"/>
      <c r="LDI7" s="387"/>
      <c r="LDJ7" s="387"/>
      <c r="LDK7" s="387"/>
      <c r="LDL7" s="387"/>
      <c r="LDM7" s="387"/>
      <c r="LDN7" s="387"/>
      <c r="LDO7" s="387"/>
      <c r="LDP7" s="387"/>
      <c r="LDQ7" s="387"/>
      <c r="LDR7" s="387"/>
      <c r="LDS7" s="387"/>
      <c r="LDT7" s="387"/>
      <c r="LDU7" s="387"/>
      <c r="LDV7" s="387"/>
      <c r="LDW7" s="387"/>
      <c r="LDX7" s="387"/>
      <c r="LDY7" s="387"/>
      <c r="LDZ7" s="387"/>
      <c r="LEA7" s="387"/>
      <c r="LEB7" s="387"/>
      <c r="LEC7" s="387"/>
      <c r="LED7" s="387"/>
      <c r="LEE7" s="387"/>
      <c r="LEF7" s="387"/>
      <c r="LEG7" s="387"/>
      <c r="LEH7" s="387"/>
      <c r="LEI7" s="387"/>
      <c r="LEJ7" s="387"/>
      <c r="LEK7" s="387"/>
      <c r="LEL7" s="387"/>
      <c r="LEM7" s="387"/>
      <c r="LEN7" s="387"/>
      <c r="LEO7" s="387"/>
      <c r="LEP7" s="387"/>
      <c r="LEQ7" s="387"/>
      <c r="LER7" s="387"/>
      <c r="LES7" s="387"/>
      <c r="LET7" s="387"/>
      <c r="LEU7" s="387"/>
      <c r="LEV7" s="387"/>
      <c r="LEW7" s="387"/>
      <c r="LEX7" s="387"/>
      <c r="LEY7" s="387"/>
      <c r="LEZ7" s="387"/>
      <c r="LFA7" s="387"/>
      <c r="LFB7" s="387"/>
      <c r="LFC7" s="387"/>
      <c r="LFD7" s="387"/>
      <c r="LFE7" s="387"/>
      <c r="LFF7" s="387"/>
      <c r="LFG7" s="387"/>
      <c r="LFH7" s="387"/>
      <c r="LFI7" s="387"/>
      <c r="LFJ7" s="387"/>
      <c r="LFK7" s="387"/>
      <c r="LFL7" s="387"/>
      <c r="LFM7" s="387"/>
      <c r="LFN7" s="387"/>
      <c r="LFO7" s="387"/>
      <c r="LFP7" s="387"/>
      <c r="LFQ7" s="387"/>
      <c r="LFR7" s="387"/>
      <c r="LFS7" s="387"/>
      <c r="LFT7" s="387"/>
      <c r="LFU7" s="387"/>
      <c r="LFV7" s="387"/>
      <c r="LFW7" s="387"/>
      <c r="LFX7" s="387"/>
      <c r="LFY7" s="387"/>
      <c r="LFZ7" s="387"/>
      <c r="LGA7" s="387"/>
      <c r="LGB7" s="387"/>
      <c r="LGC7" s="387"/>
      <c r="LGD7" s="387"/>
      <c r="LGE7" s="387"/>
      <c r="LGF7" s="387"/>
      <c r="LGG7" s="387"/>
      <c r="LGH7" s="387"/>
      <c r="LGI7" s="387"/>
      <c r="LGJ7" s="387"/>
      <c r="LGK7" s="387"/>
      <c r="LGL7" s="387"/>
      <c r="LGM7" s="387"/>
      <c r="LGN7" s="387"/>
      <c r="LGO7" s="387"/>
      <c r="LGP7" s="387"/>
      <c r="LGQ7" s="387"/>
      <c r="LGR7" s="387"/>
      <c r="LGS7" s="387"/>
      <c r="LGT7" s="387"/>
      <c r="LGU7" s="387"/>
      <c r="LGV7" s="387"/>
      <c r="LGW7" s="387"/>
      <c r="LGX7" s="387"/>
      <c r="LGY7" s="387"/>
      <c r="LGZ7" s="387"/>
      <c r="LHA7" s="387"/>
      <c r="LHB7" s="387"/>
      <c r="LHC7" s="387"/>
      <c r="LHD7" s="387"/>
      <c r="LHE7" s="387"/>
      <c r="LHF7" s="387"/>
      <c r="LHG7" s="387"/>
      <c r="LHH7" s="387"/>
      <c r="LHI7" s="387"/>
      <c r="LHJ7" s="387"/>
      <c r="LHK7" s="387"/>
      <c r="LHL7" s="387"/>
      <c r="LHM7" s="387"/>
      <c r="LHN7" s="387"/>
      <c r="LHO7" s="387"/>
      <c r="LHP7" s="387"/>
      <c r="LHQ7" s="387"/>
      <c r="LHR7" s="387"/>
      <c r="LHS7" s="387"/>
      <c r="LHT7" s="387"/>
      <c r="LHU7" s="387"/>
      <c r="LHV7" s="387"/>
      <c r="LHW7" s="387"/>
      <c r="LHX7" s="387"/>
      <c r="LHY7" s="387"/>
      <c r="LHZ7" s="387"/>
      <c r="LIA7" s="387"/>
      <c r="LIB7" s="387"/>
      <c r="LIC7" s="387"/>
      <c r="LID7" s="387"/>
      <c r="LIE7" s="387"/>
      <c r="LIF7" s="387"/>
      <c r="LIG7" s="387"/>
      <c r="LIH7" s="387"/>
      <c r="LII7" s="387"/>
      <c r="LIJ7" s="387"/>
      <c r="LIK7" s="387"/>
      <c r="LIL7" s="387"/>
      <c r="LIM7" s="387"/>
      <c r="LIN7" s="387"/>
      <c r="LIO7" s="387"/>
      <c r="LIP7" s="387"/>
      <c r="LIQ7" s="387"/>
      <c r="LIR7" s="387"/>
      <c r="LIS7" s="387"/>
      <c r="LIT7" s="387"/>
      <c r="LIU7" s="387"/>
      <c r="LIV7" s="387"/>
      <c r="LIW7" s="387"/>
      <c r="LIX7" s="387"/>
      <c r="LIY7" s="387"/>
      <c r="LIZ7" s="387"/>
      <c r="LJA7" s="387"/>
      <c r="LJB7" s="387"/>
      <c r="LJC7" s="387"/>
      <c r="LJD7" s="387"/>
      <c r="LJE7" s="387"/>
      <c r="LJF7" s="387"/>
      <c r="LJG7" s="387"/>
      <c r="LJH7" s="387"/>
      <c r="LJI7" s="387"/>
      <c r="LJJ7" s="387"/>
      <c r="LJK7" s="387"/>
      <c r="LJL7" s="387"/>
      <c r="LJM7" s="387"/>
      <c r="LJN7" s="387"/>
      <c r="LJO7" s="387"/>
      <c r="LJP7" s="387"/>
      <c r="LJQ7" s="387"/>
      <c r="LJR7" s="387"/>
      <c r="LJS7" s="387"/>
      <c r="LJT7" s="387"/>
      <c r="LJU7" s="387"/>
      <c r="LJV7" s="387"/>
      <c r="LJW7" s="387"/>
      <c r="LJX7" s="387"/>
      <c r="LJY7" s="387"/>
      <c r="LJZ7" s="387"/>
      <c r="LKA7" s="387"/>
      <c r="LKB7" s="387"/>
      <c r="LKC7" s="387"/>
      <c r="LKD7" s="387"/>
      <c r="LKE7" s="387"/>
      <c r="LKF7" s="387"/>
      <c r="LKG7" s="387"/>
      <c r="LKH7" s="387"/>
      <c r="LKI7" s="387"/>
      <c r="LKJ7" s="387"/>
      <c r="LKK7" s="387"/>
      <c r="LKL7" s="387"/>
      <c r="LKM7" s="387"/>
      <c r="LKN7" s="387"/>
      <c r="LKO7" s="387"/>
      <c r="LKP7" s="387"/>
      <c r="LKQ7" s="387"/>
      <c r="LKR7" s="387"/>
      <c r="LKS7" s="387"/>
      <c r="LKT7" s="387"/>
      <c r="LKU7" s="387"/>
      <c r="LKV7" s="387"/>
      <c r="LKW7" s="387"/>
      <c r="LKX7" s="387"/>
      <c r="LKY7" s="387"/>
      <c r="LKZ7" s="387"/>
      <c r="LLA7" s="387"/>
      <c r="LLB7" s="387"/>
      <c r="LLC7" s="387"/>
      <c r="LLD7" s="387"/>
      <c r="LLE7" s="387"/>
      <c r="LLF7" s="387"/>
      <c r="LLG7" s="387"/>
      <c r="LLH7" s="387"/>
      <c r="LLI7" s="387"/>
      <c r="LLJ7" s="387"/>
      <c r="LLK7" s="387"/>
      <c r="LLL7" s="387"/>
      <c r="LLM7" s="387"/>
      <c r="LLN7" s="387"/>
      <c r="LLO7" s="387"/>
      <c r="LLP7" s="387"/>
      <c r="LLQ7" s="387"/>
      <c r="LLR7" s="387"/>
      <c r="LLS7" s="387"/>
      <c r="LLT7" s="387"/>
      <c r="LLU7" s="387"/>
      <c r="LLV7" s="387"/>
      <c r="LLW7" s="387"/>
      <c r="LLX7" s="387"/>
      <c r="LLY7" s="387"/>
      <c r="LLZ7" s="387"/>
      <c r="LMA7" s="387"/>
      <c r="LMB7" s="387"/>
      <c r="LMC7" s="387"/>
      <c r="LMD7" s="387"/>
      <c r="LME7" s="387"/>
      <c r="LMF7" s="387"/>
      <c r="LMG7" s="387"/>
      <c r="LMH7" s="387"/>
      <c r="LMI7" s="387"/>
      <c r="LMJ7" s="387"/>
      <c r="LMK7" s="387"/>
      <c r="LML7" s="387"/>
      <c r="LMM7" s="387"/>
      <c r="LMN7" s="387"/>
      <c r="LMO7" s="387"/>
      <c r="LMP7" s="387"/>
      <c r="LMQ7" s="387"/>
      <c r="LMR7" s="387"/>
      <c r="LMS7" s="387"/>
      <c r="LMT7" s="387"/>
      <c r="LMU7" s="387"/>
      <c r="LMV7" s="387"/>
      <c r="LMW7" s="387"/>
      <c r="LMX7" s="387"/>
      <c r="LMY7" s="387"/>
      <c r="LMZ7" s="387"/>
      <c r="LNA7" s="387"/>
      <c r="LNB7" s="387"/>
      <c r="LNC7" s="387"/>
      <c r="LND7" s="387"/>
      <c r="LNE7" s="387"/>
      <c r="LNF7" s="387"/>
      <c r="LNG7" s="387"/>
      <c r="LNH7" s="387"/>
      <c r="LNI7" s="387"/>
      <c r="LNJ7" s="387"/>
      <c r="LNK7" s="387"/>
      <c r="LNL7" s="387"/>
      <c r="LNM7" s="387"/>
      <c r="LNN7" s="387"/>
      <c r="LNO7" s="387"/>
      <c r="LNP7" s="387"/>
      <c r="LNQ7" s="387"/>
      <c r="LNR7" s="387"/>
      <c r="LNS7" s="387"/>
      <c r="LNT7" s="387"/>
      <c r="LNU7" s="387"/>
      <c r="LNV7" s="387"/>
      <c r="LNW7" s="387"/>
      <c r="LNX7" s="387"/>
      <c r="LNY7" s="387"/>
      <c r="LNZ7" s="387"/>
      <c r="LOA7" s="387"/>
      <c r="LOB7" s="387"/>
      <c r="LOC7" s="387"/>
      <c r="LOD7" s="387"/>
      <c r="LOE7" s="387"/>
      <c r="LOF7" s="387"/>
      <c r="LOG7" s="387"/>
      <c r="LOH7" s="387"/>
      <c r="LOI7" s="387"/>
      <c r="LOJ7" s="387"/>
      <c r="LOK7" s="387"/>
      <c r="LOL7" s="387"/>
      <c r="LOM7" s="387"/>
      <c r="LON7" s="387"/>
      <c r="LOO7" s="387"/>
      <c r="LOP7" s="387"/>
      <c r="LOQ7" s="387"/>
      <c r="LOR7" s="387"/>
      <c r="LOS7" s="387"/>
      <c r="LOT7" s="387"/>
      <c r="LOU7" s="387"/>
      <c r="LOV7" s="387"/>
      <c r="LOW7" s="387"/>
      <c r="LOX7" s="387"/>
      <c r="LOY7" s="387"/>
      <c r="LOZ7" s="387"/>
      <c r="LPA7" s="387"/>
      <c r="LPB7" s="387"/>
      <c r="LPC7" s="387"/>
      <c r="LPD7" s="387"/>
      <c r="LPE7" s="387"/>
      <c r="LPF7" s="387"/>
      <c r="LPG7" s="387"/>
      <c r="LPH7" s="387"/>
      <c r="LPI7" s="387"/>
      <c r="LPJ7" s="387"/>
      <c r="LPK7" s="387"/>
      <c r="LPL7" s="387"/>
      <c r="LPM7" s="387"/>
      <c r="LPN7" s="387"/>
      <c r="LPO7" s="387"/>
      <c r="LPP7" s="387"/>
      <c r="LPQ7" s="387"/>
      <c r="LPR7" s="387"/>
      <c r="LPS7" s="387"/>
      <c r="LPT7" s="387"/>
      <c r="LPU7" s="387"/>
      <c r="LPV7" s="387"/>
      <c r="LPW7" s="387"/>
      <c r="LPX7" s="387"/>
      <c r="LPY7" s="387"/>
      <c r="LPZ7" s="387"/>
      <c r="LQA7" s="387"/>
      <c r="LQB7" s="387"/>
      <c r="LQC7" s="387"/>
      <c r="LQD7" s="387"/>
      <c r="LQE7" s="387"/>
      <c r="LQF7" s="387"/>
      <c r="LQG7" s="387"/>
      <c r="LQH7" s="387"/>
      <c r="LQI7" s="387"/>
      <c r="LQJ7" s="387"/>
      <c r="LQK7" s="387"/>
      <c r="LQL7" s="387"/>
      <c r="LQM7" s="387"/>
      <c r="LQN7" s="387"/>
      <c r="LQO7" s="387"/>
      <c r="LQP7" s="387"/>
      <c r="LQQ7" s="387"/>
      <c r="LQR7" s="387"/>
      <c r="LQS7" s="387"/>
      <c r="LQT7" s="387"/>
      <c r="LQU7" s="387"/>
      <c r="LQV7" s="387"/>
      <c r="LQW7" s="387"/>
      <c r="LQX7" s="387"/>
      <c r="LQY7" s="387"/>
      <c r="LQZ7" s="387"/>
      <c r="LRA7" s="387"/>
      <c r="LRB7" s="387"/>
      <c r="LRC7" s="387"/>
      <c r="LRD7" s="387"/>
      <c r="LRE7" s="387"/>
      <c r="LRF7" s="387"/>
      <c r="LRG7" s="387"/>
      <c r="LRH7" s="387"/>
      <c r="LRI7" s="387"/>
      <c r="LRJ7" s="387"/>
      <c r="LRK7" s="387"/>
      <c r="LRL7" s="387"/>
      <c r="LRM7" s="387"/>
      <c r="LRN7" s="387"/>
      <c r="LRO7" s="387"/>
      <c r="LRP7" s="387"/>
      <c r="LRQ7" s="387"/>
      <c r="LRR7" s="387"/>
      <c r="LRS7" s="387"/>
      <c r="LRT7" s="387"/>
      <c r="LRU7" s="387"/>
      <c r="LRV7" s="387"/>
      <c r="LRW7" s="387"/>
      <c r="LRX7" s="387"/>
      <c r="LRY7" s="387"/>
      <c r="LRZ7" s="387"/>
      <c r="LSA7" s="387"/>
      <c r="LSB7" s="387"/>
      <c r="LSC7" s="387"/>
      <c r="LSD7" s="387"/>
      <c r="LSE7" s="387"/>
      <c r="LSF7" s="387"/>
      <c r="LSG7" s="387"/>
      <c r="LSH7" s="387"/>
      <c r="LSI7" s="387"/>
      <c r="LSJ7" s="387"/>
      <c r="LSK7" s="387"/>
      <c r="LSL7" s="387"/>
      <c r="LSM7" s="387"/>
      <c r="LSN7" s="387"/>
      <c r="LSO7" s="387"/>
      <c r="LSP7" s="387"/>
      <c r="LSQ7" s="387"/>
      <c r="LSR7" s="387"/>
      <c r="LSS7" s="387"/>
      <c r="LST7" s="387"/>
      <c r="LSU7" s="387"/>
      <c r="LSV7" s="387"/>
      <c r="LSW7" s="387"/>
      <c r="LSX7" s="387"/>
      <c r="LSY7" s="387"/>
      <c r="LSZ7" s="387"/>
      <c r="LTA7" s="387"/>
      <c r="LTB7" s="387"/>
      <c r="LTC7" s="387"/>
      <c r="LTD7" s="387"/>
      <c r="LTE7" s="387"/>
      <c r="LTF7" s="387"/>
      <c r="LTG7" s="387"/>
      <c r="LTH7" s="387"/>
      <c r="LTI7" s="387"/>
      <c r="LTJ7" s="387"/>
      <c r="LTK7" s="387"/>
      <c r="LTL7" s="387"/>
      <c r="LTM7" s="387"/>
      <c r="LTN7" s="387"/>
      <c r="LTO7" s="387"/>
      <c r="LTP7" s="387"/>
      <c r="LTQ7" s="387"/>
      <c r="LTR7" s="387"/>
      <c r="LTS7" s="387"/>
      <c r="LTT7" s="387"/>
      <c r="LTU7" s="387"/>
      <c r="LTV7" s="387"/>
      <c r="LTW7" s="387"/>
      <c r="LTX7" s="387"/>
      <c r="LTY7" s="387"/>
      <c r="LTZ7" s="387"/>
      <c r="LUA7" s="387"/>
      <c r="LUB7" s="387"/>
      <c r="LUC7" s="387"/>
      <c r="LUD7" s="387"/>
      <c r="LUE7" s="387"/>
      <c r="LUF7" s="387"/>
      <c r="LUG7" s="387"/>
      <c r="LUH7" s="387"/>
      <c r="LUI7" s="387"/>
      <c r="LUJ7" s="387"/>
      <c r="LUK7" s="387"/>
      <c r="LUL7" s="387"/>
      <c r="LUM7" s="387"/>
      <c r="LUN7" s="387"/>
      <c r="LUO7" s="387"/>
      <c r="LUP7" s="387"/>
      <c r="LUQ7" s="387"/>
      <c r="LUR7" s="387"/>
      <c r="LUS7" s="387"/>
      <c r="LUT7" s="387"/>
      <c r="LUU7" s="387"/>
      <c r="LUV7" s="387"/>
      <c r="LUW7" s="387"/>
      <c r="LUX7" s="387"/>
      <c r="LUY7" s="387"/>
      <c r="LUZ7" s="387"/>
      <c r="LVA7" s="387"/>
      <c r="LVB7" s="387"/>
      <c r="LVC7" s="387"/>
      <c r="LVD7" s="387"/>
      <c r="LVE7" s="387"/>
      <c r="LVF7" s="387"/>
      <c r="LVG7" s="387"/>
      <c r="LVH7" s="387"/>
      <c r="LVI7" s="387"/>
      <c r="LVJ7" s="387"/>
      <c r="LVK7" s="387"/>
      <c r="LVL7" s="387"/>
      <c r="LVM7" s="387"/>
      <c r="LVN7" s="387"/>
      <c r="LVO7" s="387"/>
      <c r="LVP7" s="387"/>
      <c r="LVQ7" s="387"/>
      <c r="LVR7" s="387"/>
      <c r="LVS7" s="387"/>
      <c r="LVT7" s="387"/>
      <c r="LVU7" s="387"/>
      <c r="LVV7" s="387"/>
      <c r="LVW7" s="387"/>
      <c r="LVX7" s="387"/>
      <c r="LVY7" s="387"/>
      <c r="LVZ7" s="387"/>
      <c r="LWA7" s="387"/>
      <c r="LWB7" s="387"/>
      <c r="LWC7" s="387"/>
      <c r="LWD7" s="387"/>
      <c r="LWE7" s="387"/>
      <c r="LWF7" s="387"/>
      <c r="LWG7" s="387"/>
      <c r="LWH7" s="387"/>
      <c r="LWI7" s="387"/>
      <c r="LWJ7" s="387"/>
      <c r="LWK7" s="387"/>
      <c r="LWL7" s="387"/>
      <c r="LWM7" s="387"/>
      <c r="LWN7" s="387"/>
      <c r="LWO7" s="387"/>
      <c r="LWP7" s="387"/>
      <c r="LWQ7" s="387"/>
      <c r="LWR7" s="387"/>
      <c r="LWS7" s="387"/>
      <c r="LWT7" s="387"/>
      <c r="LWU7" s="387"/>
      <c r="LWV7" s="387"/>
      <c r="LWW7" s="387"/>
      <c r="LWX7" s="387"/>
      <c r="LWY7" s="387"/>
      <c r="LWZ7" s="387"/>
      <c r="LXA7" s="387"/>
      <c r="LXB7" s="387"/>
      <c r="LXC7" s="387"/>
      <c r="LXD7" s="387"/>
      <c r="LXE7" s="387"/>
      <c r="LXF7" s="387"/>
      <c r="LXG7" s="387"/>
      <c r="LXH7" s="387"/>
      <c r="LXI7" s="387"/>
      <c r="LXJ7" s="387"/>
      <c r="LXK7" s="387"/>
      <c r="LXL7" s="387"/>
      <c r="LXM7" s="387"/>
      <c r="LXN7" s="387"/>
      <c r="LXO7" s="387"/>
      <c r="LXP7" s="387"/>
      <c r="LXQ7" s="387"/>
      <c r="LXR7" s="387"/>
      <c r="LXS7" s="387"/>
      <c r="LXT7" s="387"/>
      <c r="LXU7" s="387"/>
      <c r="LXV7" s="387"/>
      <c r="LXW7" s="387"/>
      <c r="LXX7" s="387"/>
      <c r="LXY7" s="387"/>
      <c r="LXZ7" s="387"/>
      <c r="LYA7" s="387"/>
      <c r="LYB7" s="387"/>
      <c r="LYC7" s="387"/>
      <c r="LYD7" s="387"/>
      <c r="LYE7" s="387"/>
      <c r="LYF7" s="387"/>
      <c r="LYG7" s="387"/>
      <c r="LYH7" s="387"/>
      <c r="LYI7" s="387"/>
      <c r="LYJ7" s="387"/>
      <c r="LYK7" s="387"/>
      <c r="LYL7" s="387"/>
      <c r="LYM7" s="387"/>
      <c r="LYN7" s="387"/>
      <c r="LYO7" s="387"/>
      <c r="LYP7" s="387"/>
      <c r="LYQ7" s="387"/>
      <c r="LYR7" s="387"/>
      <c r="LYS7" s="387"/>
      <c r="LYT7" s="387"/>
      <c r="LYU7" s="387"/>
      <c r="LYV7" s="387"/>
      <c r="LYW7" s="387"/>
      <c r="LYX7" s="387"/>
      <c r="LYY7" s="387"/>
      <c r="LYZ7" s="387"/>
      <c r="LZA7" s="387"/>
      <c r="LZB7" s="387"/>
      <c r="LZC7" s="387"/>
      <c r="LZD7" s="387"/>
      <c r="LZE7" s="387"/>
      <c r="LZF7" s="387"/>
      <c r="LZG7" s="387"/>
      <c r="LZH7" s="387"/>
      <c r="LZI7" s="387"/>
      <c r="LZJ7" s="387"/>
      <c r="LZK7" s="387"/>
      <c r="LZL7" s="387"/>
      <c r="LZM7" s="387"/>
      <c r="LZN7" s="387"/>
      <c r="LZO7" s="387"/>
      <c r="LZP7" s="387"/>
      <c r="LZQ7" s="387"/>
      <c r="LZR7" s="387"/>
      <c r="LZS7" s="387"/>
      <c r="LZT7" s="387"/>
      <c r="LZU7" s="387"/>
      <c r="LZV7" s="387"/>
      <c r="LZW7" s="387"/>
      <c r="LZX7" s="387"/>
      <c r="LZY7" s="387"/>
      <c r="LZZ7" s="387"/>
      <c r="MAA7" s="387"/>
      <c r="MAB7" s="387"/>
      <c r="MAC7" s="387"/>
      <c r="MAD7" s="387"/>
      <c r="MAE7" s="387"/>
      <c r="MAF7" s="387"/>
      <c r="MAG7" s="387"/>
      <c r="MAH7" s="387"/>
      <c r="MAI7" s="387"/>
      <c r="MAJ7" s="387"/>
      <c r="MAK7" s="387"/>
      <c r="MAL7" s="387"/>
      <c r="MAM7" s="387"/>
      <c r="MAN7" s="387"/>
      <c r="MAO7" s="387"/>
      <c r="MAP7" s="387"/>
      <c r="MAQ7" s="387"/>
      <c r="MAR7" s="387"/>
      <c r="MAS7" s="387"/>
      <c r="MAT7" s="387"/>
      <c r="MAU7" s="387"/>
      <c r="MAV7" s="387"/>
      <c r="MAW7" s="387"/>
      <c r="MAX7" s="387"/>
      <c r="MAY7" s="387"/>
      <c r="MAZ7" s="387"/>
      <c r="MBA7" s="387"/>
      <c r="MBB7" s="387"/>
      <c r="MBC7" s="387"/>
      <c r="MBD7" s="387"/>
      <c r="MBE7" s="387"/>
      <c r="MBF7" s="387"/>
      <c r="MBG7" s="387"/>
      <c r="MBH7" s="387"/>
      <c r="MBI7" s="387"/>
      <c r="MBJ7" s="387"/>
      <c r="MBK7" s="387"/>
      <c r="MBL7" s="387"/>
      <c r="MBM7" s="387"/>
      <c r="MBN7" s="387"/>
      <c r="MBO7" s="387"/>
      <c r="MBP7" s="387"/>
      <c r="MBQ7" s="387"/>
      <c r="MBR7" s="387"/>
      <c r="MBS7" s="387"/>
      <c r="MBT7" s="387"/>
      <c r="MBU7" s="387"/>
      <c r="MBV7" s="387"/>
      <c r="MBW7" s="387"/>
      <c r="MBX7" s="387"/>
      <c r="MBY7" s="387"/>
      <c r="MBZ7" s="387"/>
      <c r="MCA7" s="387"/>
      <c r="MCB7" s="387"/>
      <c r="MCC7" s="387"/>
      <c r="MCD7" s="387"/>
      <c r="MCE7" s="387"/>
      <c r="MCF7" s="387"/>
      <c r="MCG7" s="387"/>
      <c r="MCH7" s="387"/>
      <c r="MCI7" s="387"/>
      <c r="MCJ7" s="387"/>
      <c r="MCK7" s="387"/>
      <c r="MCL7" s="387"/>
      <c r="MCM7" s="387"/>
      <c r="MCN7" s="387"/>
      <c r="MCO7" s="387"/>
      <c r="MCP7" s="387"/>
      <c r="MCQ7" s="387"/>
      <c r="MCR7" s="387"/>
      <c r="MCS7" s="387"/>
      <c r="MCT7" s="387"/>
      <c r="MCU7" s="387"/>
      <c r="MCV7" s="387"/>
      <c r="MCW7" s="387"/>
      <c r="MCX7" s="387"/>
      <c r="MCY7" s="387"/>
      <c r="MCZ7" s="387"/>
      <c r="MDA7" s="387"/>
      <c r="MDB7" s="387"/>
      <c r="MDC7" s="387"/>
      <c r="MDD7" s="387"/>
      <c r="MDE7" s="387"/>
      <c r="MDF7" s="387"/>
      <c r="MDG7" s="387"/>
      <c r="MDH7" s="387"/>
      <c r="MDI7" s="387"/>
      <c r="MDJ7" s="387"/>
      <c r="MDK7" s="387"/>
      <c r="MDL7" s="387"/>
      <c r="MDM7" s="387"/>
      <c r="MDN7" s="387"/>
      <c r="MDO7" s="387"/>
      <c r="MDP7" s="387"/>
      <c r="MDQ7" s="387"/>
      <c r="MDR7" s="387"/>
      <c r="MDS7" s="387"/>
      <c r="MDT7" s="387"/>
      <c r="MDU7" s="387"/>
      <c r="MDV7" s="387"/>
      <c r="MDW7" s="387"/>
      <c r="MDX7" s="387"/>
      <c r="MDY7" s="387"/>
      <c r="MDZ7" s="387"/>
      <c r="MEA7" s="387"/>
      <c r="MEB7" s="387"/>
      <c r="MEC7" s="387"/>
      <c r="MED7" s="387"/>
      <c r="MEE7" s="387"/>
      <c r="MEF7" s="387"/>
      <c r="MEG7" s="387"/>
      <c r="MEH7" s="387"/>
      <c r="MEI7" s="387"/>
      <c r="MEJ7" s="387"/>
      <c r="MEK7" s="387"/>
      <c r="MEL7" s="387"/>
      <c r="MEM7" s="387"/>
      <c r="MEN7" s="387"/>
      <c r="MEO7" s="387"/>
      <c r="MEP7" s="387"/>
      <c r="MEQ7" s="387"/>
      <c r="MER7" s="387"/>
      <c r="MES7" s="387"/>
      <c r="MET7" s="387"/>
      <c r="MEU7" s="387"/>
      <c r="MEV7" s="387"/>
      <c r="MEW7" s="387"/>
      <c r="MEX7" s="387"/>
      <c r="MEY7" s="387"/>
      <c r="MEZ7" s="387"/>
      <c r="MFA7" s="387"/>
      <c r="MFB7" s="387"/>
      <c r="MFC7" s="387"/>
      <c r="MFD7" s="387"/>
      <c r="MFE7" s="387"/>
      <c r="MFF7" s="387"/>
      <c r="MFG7" s="387"/>
      <c r="MFH7" s="387"/>
      <c r="MFI7" s="387"/>
      <c r="MFJ7" s="387"/>
      <c r="MFK7" s="387"/>
      <c r="MFL7" s="387"/>
      <c r="MFM7" s="387"/>
      <c r="MFN7" s="387"/>
      <c r="MFO7" s="387"/>
      <c r="MFP7" s="387"/>
      <c r="MFQ7" s="387"/>
      <c r="MFR7" s="387"/>
      <c r="MFS7" s="387"/>
      <c r="MFT7" s="387"/>
      <c r="MFU7" s="387"/>
      <c r="MFV7" s="387"/>
      <c r="MFW7" s="387"/>
      <c r="MFX7" s="387"/>
      <c r="MFY7" s="387"/>
      <c r="MFZ7" s="387"/>
      <c r="MGA7" s="387"/>
      <c r="MGB7" s="387"/>
      <c r="MGC7" s="387"/>
      <c r="MGD7" s="387"/>
      <c r="MGE7" s="387"/>
      <c r="MGF7" s="387"/>
      <c r="MGG7" s="387"/>
      <c r="MGH7" s="387"/>
      <c r="MGI7" s="387"/>
      <c r="MGJ7" s="387"/>
      <c r="MGK7" s="387"/>
      <c r="MGL7" s="387"/>
      <c r="MGM7" s="387"/>
      <c r="MGN7" s="387"/>
      <c r="MGO7" s="387"/>
      <c r="MGP7" s="387"/>
      <c r="MGQ7" s="387"/>
      <c r="MGR7" s="387"/>
      <c r="MGS7" s="387"/>
      <c r="MGT7" s="387"/>
      <c r="MGU7" s="387"/>
      <c r="MGV7" s="387"/>
      <c r="MGW7" s="387"/>
      <c r="MGX7" s="387"/>
      <c r="MGY7" s="387"/>
      <c r="MGZ7" s="387"/>
      <c r="MHA7" s="387"/>
      <c r="MHB7" s="387"/>
      <c r="MHC7" s="387"/>
      <c r="MHD7" s="387"/>
      <c r="MHE7" s="387"/>
      <c r="MHF7" s="387"/>
      <c r="MHG7" s="387"/>
      <c r="MHH7" s="387"/>
      <c r="MHI7" s="387"/>
      <c r="MHJ7" s="387"/>
      <c r="MHK7" s="387"/>
      <c r="MHL7" s="387"/>
      <c r="MHM7" s="387"/>
      <c r="MHN7" s="387"/>
      <c r="MHO7" s="387"/>
      <c r="MHP7" s="387"/>
      <c r="MHQ7" s="387"/>
      <c r="MHR7" s="387"/>
      <c r="MHS7" s="387"/>
      <c r="MHT7" s="387"/>
      <c r="MHU7" s="387"/>
      <c r="MHV7" s="387"/>
      <c r="MHW7" s="387"/>
      <c r="MHX7" s="387"/>
      <c r="MHY7" s="387"/>
      <c r="MHZ7" s="387"/>
      <c r="MIA7" s="387"/>
      <c r="MIB7" s="387"/>
      <c r="MIC7" s="387"/>
      <c r="MID7" s="387"/>
      <c r="MIE7" s="387"/>
      <c r="MIF7" s="387"/>
      <c r="MIG7" s="387"/>
      <c r="MIH7" s="387"/>
      <c r="MII7" s="387"/>
      <c r="MIJ7" s="387"/>
      <c r="MIK7" s="387"/>
      <c r="MIL7" s="387"/>
      <c r="MIM7" s="387"/>
      <c r="MIN7" s="387"/>
      <c r="MIO7" s="387"/>
      <c r="MIP7" s="387"/>
      <c r="MIQ7" s="387"/>
      <c r="MIR7" s="387"/>
      <c r="MIS7" s="387"/>
      <c r="MIT7" s="387"/>
      <c r="MIU7" s="387"/>
      <c r="MIV7" s="387"/>
      <c r="MIW7" s="387"/>
      <c r="MIX7" s="387"/>
      <c r="MIY7" s="387"/>
      <c r="MIZ7" s="387"/>
      <c r="MJA7" s="387"/>
      <c r="MJB7" s="387"/>
      <c r="MJC7" s="387"/>
      <c r="MJD7" s="387"/>
      <c r="MJE7" s="387"/>
      <c r="MJF7" s="387"/>
      <c r="MJG7" s="387"/>
      <c r="MJH7" s="387"/>
      <c r="MJI7" s="387"/>
      <c r="MJJ7" s="387"/>
      <c r="MJK7" s="387"/>
      <c r="MJL7" s="387"/>
      <c r="MJM7" s="387"/>
      <c r="MJN7" s="387"/>
      <c r="MJO7" s="387"/>
      <c r="MJP7" s="387"/>
      <c r="MJQ7" s="387"/>
      <c r="MJR7" s="387"/>
      <c r="MJS7" s="387"/>
      <c r="MJT7" s="387"/>
      <c r="MJU7" s="387"/>
      <c r="MJV7" s="387"/>
      <c r="MJW7" s="387"/>
      <c r="MJX7" s="387"/>
      <c r="MJY7" s="387"/>
      <c r="MJZ7" s="387"/>
      <c r="MKA7" s="387"/>
      <c r="MKB7" s="387"/>
      <c r="MKC7" s="387"/>
      <c r="MKD7" s="387"/>
      <c r="MKE7" s="387"/>
      <c r="MKF7" s="387"/>
      <c r="MKG7" s="387"/>
      <c r="MKH7" s="387"/>
      <c r="MKI7" s="387"/>
      <c r="MKJ7" s="387"/>
      <c r="MKK7" s="387"/>
      <c r="MKL7" s="387"/>
      <c r="MKM7" s="387"/>
      <c r="MKN7" s="387"/>
      <c r="MKO7" s="387"/>
      <c r="MKP7" s="387"/>
      <c r="MKQ7" s="387"/>
      <c r="MKR7" s="387"/>
      <c r="MKS7" s="387"/>
      <c r="MKT7" s="387"/>
      <c r="MKU7" s="387"/>
      <c r="MKV7" s="387"/>
      <c r="MKW7" s="387"/>
      <c r="MKX7" s="387"/>
      <c r="MKY7" s="387"/>
      <c r="MKZ7" s="387"/>
      <c r="MLA7" s="387"/>
      <c r="MLB7" s="387"/>
      <c r="MLC7" s="387"/>
      <c r="MLD7" s="387"/>
      <c r="MLE7" s="387"/>
      <c r="MLF7" s="387"/>
      <c r="MLG7" s="387"/>
      <c r="MLH7" s="387"/>
      <c r="MLI7" s="387"/>
      <c r="MLJ7" s="387"/>
      <c r="MLK7" s="387"/>
      <c r="MLL7" s="387"/>
      <c r="MLM7" s="387"/>
      <c r="MLN7" s="387"/>
      <c r="MLO7" s="387"/>
      <c r="MLP7" s="387"/>
      <c r="MLQ7" s="387"/>
      <c r="MLR7" s="387"/>
      <c r="MLS7" s="387"/>
      <c r="MLT7" s="387"/>
      <c r="MLU7" s="387"/>
      <c r="MLV7" s="387"/>
      <c r="MLW7" s="387"/>
      <c r="MLX7" s="387"/>
      <c r="MLY7" s="387"/>
      <c r="MLZ7" s="387"/>
      <c r="MMA7" s="387"/>
      <c r="MMB7" s="387"/>
      <c r="MMC7" s="387"/>
      <c r="MMD7" s="387"/>
      <c r="MME7" s="387"/>
      <c r="MMF7" s="387"/>
      <c r="MMG7" s="387"/>
      <c r="MMH7" s="387"/>
      <c r="MMI7" s="387"/>
      <c r="MMJ7" s="387"/>
      <c r="MMK7" s="387"/>
      <c r="MML7" s="387"/>
      <c r="MMM7" s="387"/>
      <c r="MMN7" s="387"/>
      <c r="MMO7" s="387"/>
      <c r="MMP7" s="387"/>
      <c r="MMQ7" s="387"/>
      <c r="MMR7" s="387"/>
      <c r="MMS7" s="387"/>
      <c r="MMT7" s="387"/>
      <c r="MMU7" s="387"/>
      <c r="MMV7" s="387"/>
      <c r="MMW7" s="387"/>
      <c r="MMX7" s="387"/>
      <c r="MMY7" s="387"/>
      <c r="MMZ7" s="387"/>
      <c r="MNA7" s="387"/>
      <c r="MNB7" s="387"/>
      <c r="MNC7" s="387"/>
      <c r="MND7" s="387"/>
      <c r="MNE7" s="387"/>
      <c r="MNF7" s="387"/>
      <c r="MNG7" s="387"/>
      <c r="MNH7" s="387"/>
      <c r="MNI7" s="387"/>
      <c r="MNJ7" s="387"/>
      <c r="MNK7" s="387"/>
      <c r="MNL7" s="387"/>
      <c r="MNM7" s="387"/>
      <c r="MNN7" s="387"/>
      <c r="MNO7" s="387"/>
      <c r="MNP7" s="387"/>
      <c r="MNQ7" s="387"/>
      <c r="MNR7" s="387"/>
      <c r="MNS7" s="387"/>
      <c r="MNT7" s="387"/>
      <c r="MNU7" s="387"/>
      <c r="MNV7" s="387"/>
      <c r="MNW7" s="387"/>
      <c r="MNX7" s="387"/>
      <c r="MNY7" s="387"/>
      <c r="MNZ7" s="387"/>
      <c r="MOA7" s="387"/>
      <c r="MOB7" s="387"/>
      <c r="MOC7" s="387"/>
      <c r="MOD7" s="387"/>
      <c r="MOE7" s="387"/>
      <c r="MOF7" s="387"/>
      <c r="MOG7" s="387"/>
      <c r="MOH7" s="387"/>
      <c r="MOI7" s="387"/>
      <c r="MOJ7" s="387"/>
      <c r="MOK7" s="387"/>
      <c r="MOL7" s="387"/>
      <c r="MOM7" s="387"/>
      <c r="MON7" s="387"/>
      <c r="MOO7" s="387"/>
      <c r="MOP7" s="387"/>
      <c r="MOQ7" s="387"/>
      <c r="MOR7" s="387"/>
      <c r="MOS7" s="387"/>
      <c r="MOT7" s="387"/>
      <c r="MOU7" s="387"/>
      <c r="MOV7" s="387"/>
      <c r="MOW7" s="387"/>
      <c r="MOX7" s="387"/>
      <c r="MOY7" s="387"/>
      <c r="MOZ7" s="387"/>
      <c r="MPA7" s="387"/>
      <c r="MPB7" s="387"/>
      <c r="MPC7" s="387"/>
      <c r="MPD7" s="387"/>
      <c r="MPE7" s="387"/>
      <c r="MPF7" s="387"/>
      <c r="MPG7" s="387"/>
      <c r="MPH7" s="387"/>
      <c r="MPI7" s="387"/>
      <c r="MPJ7" s="387"/>
      <c r="MPK7" s="387"/>
      <c r="MPL7" s="387"/>
      <c r="MPM7" s="387"/>
      <c r="MPN7" s="387"/>
      <c r="MPO7" s="387"/>
      <c r="MPP7" s="387"/>
      <c r="MPQ7" s="387"/>
      <c r="MPR7" s="387"/>
      <c r="MPS7" s="387"/>
      <c r="MPT7" s="387"/>
      <c r="MPU7" s="387"/>
      <c r="MPV7" s="387"/>
      <c r="MPW7" s="387"/>
      <c r="MPX7" s="387"/>
      <c r="MPY7" s="387"/>
      <c r="MPZ7" s="387"/>
      <c r="MQA7" s="387"/>
      <c r="MQB7" s="387"/>
      <c r="MQC7" s="387"/>
      <c r="MQD7" s="387"/>
      <c r="MQE7" s="387"/>
      <c r="MQF7" s="387"/>
      <c r="MQG7" s="387"/>
      <c r="MQH7" s="387"/>
      <c r="MQI7" s="387"/>
      <c r="MQJ7" s="387"/>
      <c r="MQK7" s="387"/>
      <c r="MQL7" s="387"/>
      <c r="MQM7" s="387"/>
      <c r="MQN7" s="387"/>
      <c r="MQO7" s="387"/>
      <c r="MQP7" s="387"/>
      <c r="MQQ7" s="387"/>
      <c r="MQR7" s="387"/>
      <c r="MQS7" s="387"/>
      <c r="MQT7" s="387"/>
      <c r="MQU7" s="387"/>
      <c r="MQV7" s="387"/>
      <c r="MQW7" s="387"/>
      <c r="MQX7" s="387"/>
      <c r="MQY7" s="387"/>
      <c r="MQZ7" s="387"/>
      <c r="MRA7" s="387"/>
      <c r="MRB7" s="387"/>
      <c r="MRC7" s="387"/>
      <c r="MRD7" s="387"/>
      <c r="MRE7" s="387"/>
      <c r="MRF7" s="387"/>
      <c r="MRG7" s="387"/>
      <c r="MRH7" s="387"/>
      <c r="MRI7" s="387"/>
      <c r="MRJ7" s="387"/>
      <c r="MRK7" s="387"/>
      <c r="MRL7" s="387"/>
      <c r="MRM7" s="387"/>
      <c r="MRN7" s="387"/>
      <c r="MRO7" s="387"/>
      <c r="MRP7" s="387"/>
      <c r="MRQ7" s="387"/>
      <c r="MRR7" s="387"/>
      <c r="MRS7" s="387"/>
      <c r="MRT7" s="387"/>
      <c r="MRU7" s="387"/>
      <c r="MRV7" s="387"/>
      <c r="MRW7" s="387"/>
      <c r="MRX7" s="387"/>
      <c r="MRY7" s="387"/>
      <c r="MRZ7" s="387"/>
      <c r="MSA7" s="387"/>
      <c r="MSB7" s="387"/>
      <c r="MSC7" s="387"/>
      <c r="MSD7" s="387"/>
      <c r="MSE7" s="387"/>
      <c r="MSF7" s="387"/>
      <c r="MSG7" s="387"/>
      <c r="MSH7" s="387"/>
      <c r="MSI7" s="387"/>
      <c r="MSJ7" s="387"/>
      <c r="MSK7" s="387"/>
      <c r="MSL7" s="387"/>
      <c r="MSM7" s="387"/>
      <c r="MSN7" s="387"/>
      <c r="MSO7" s="387"/>
      <c r="MSP7" s="387"/>
      <c r="MSQ7" s="387"/>
      <c r="MSR7" s="387"/>
      <c r="MSS7" s="387"/>
      <c r="MST7" s="387"/>
      <c r="MSU7" s="387"/>
      <c r="MSV7" s="387"/>
      <c r="MSW7" s="387"/>
      <c r="MSX7" s="387"/>
      <c r="MSY7" s="387"/>
      <c r="MSZ7" s="387"/>
      <c r="MTA7" s="387"/>
      <c r="MTB7" s="387"/>
      <c r="MTC7" s="387"/>
      <c r="MTD7" s="387"/>
      <c r="MTE7" s="387"/>
      <c r="MTF7" s="387"/>
      <c r="MTG7" s="387"/>
      <c r="MTH7" s="387"/>
      <c r="MTI7" s="387"/>
      <c r="MTJ7" s="387"/>
      <c r="MTK7" s="387"/>
      <c r="MTL7" s="387"/>
      <c r="MTM7" s="387"/>
      <c r="MTN7" s="387"/>
      <c r="MTO7" s="387"/>
      <c r="MTP7" s="387"/>
      <c r="MTQ7" s="387"/>
      <c r="MTR7" s="387"/>
      <c r="MTS7" s="387"/>
      <c r="MTT7" s="387"/>
      <c r="MTU7" s="387"/>
      <c r="MTV7" s="387"/>
      <c r="MTW7" s="387"/>
      <c r="MTX7" s="387"/>
      <c r="MTY7" s="387"/>
      <c r="MTZ7" s="387"/>
      <c r="MUA7" s="387"/>
      <c r="MUB7" s="387"/>
      <c r="MUC7" s="387"/>
      <c r="MUD7" s="387"/>
      <c r="MUE7" s="387"/>
      <c r="MUF7" s="387"/>
      <c r="MUG7" s="387"/>
      <c r="MUH7" s="387"/>
      <c r="MUI7" s="387"/>
      <c r="MUJ7" s="387"/>
      <c r="MUK7" s="387"/>
      <c r="MUL7" s="387"/>
      <c r="MUM7" s="387"/>
      <c r="MUN7" s="387"/>
      <c r="MUO7" s="387"/>
      <c r="MUP7" s="387"/>
      <c r="MUQ7" s="387"/>
      <c r="MUR7" s="387"/>
      <c r="MUS7" s="387"/>
      <c r="MUT7" s="387"/>
      <c r="MUU7" s="387"/>
      <c r="MUV7" s="387"/>
      <c r="MUW7" s="387"/>
      <c r="MUX7" s="387"/>
      <c r="MUY7" s="387"/>
      <c r="MUZ7" s="387"/>
      <c r="MVA7" s="387"/>
      <c r="MVB7" s="387"/>
      <c r="MVC7" s="387"/>
      <c r="MVD7" s="387"/>
      <c r="MVE7" s="387"/>
      <c r="MVF7" s="387"/>
      <c r="MVG7" s="387"/>
      <c r="MVH7" s="387"/>
      <c r="MVI7" s="387"/>
      <c r="MVJ7" s="387"/>
      <c r="MVK7" s="387"/>
      <c r="MVL7" s="387"/>
      <c r="MVM7" s="387"/>
      <c r="MVN7" s="387"/>
      <c r="MVO7" s="387"/>
      <c r="MVP7" s="387"/>
      <c r="MVQ7" s="387"/>
      <c r="MVR7" s="387"/>
      <c r="MVS7" s="387"/>
      <c r="MVT7" s="387"/>
      <c r="MVU7" s="387"/>
      <c r="MVV7" s="387"/>
      <c r="MVW7" s="387"/>
      <c r="MVX7" s="387"/>
      <c r="MVY7" s="387"/>
      <c r="MVZ7" s="387"/>
      <c r="MWA7" s="387"/>
      <c r="MWB7" s="387"/>
      <c r="MWC7" s="387"/>
      <c r="MWD7" s="387"/>
      <c r="MWE7" s="387"/>
      <c r="MWF7" s="387"/>
      <c r="MWG7" s="387"/>
      <c r="MWH7" s="387"/>
      <c r="MWI7" s="387"/>
      <c r="MWJ7" s="387"/>
      <c r="MWK7" s="387"/>
      <c r="MWL7" s="387"/>
      <c r="MWM7" s="387"/>
      <c r="MWN7" s="387"/>
      <c r="MWO7" s="387"/>
      <c r="MWP7" s="387"/>
      <c r="MWQ7" s="387"/>
      <c r="MWR7" s="387"/>
      <c r="MWS7" s="387"/>
      <c r="MWT7" s="387"/>
      <c r="MWU7" s="387"/>
      <c r="MWV7" s="387"/>
      <c r="MWW7" s="387"/>
      <c r="MWX7" s="387"/>
      <c r="MWY7" s="387"/>
      <c r="MWZ7" s="387"/>
      <c r="MXA7" s="387"/>
      <c r="MXB7" s="387"/>
      <c r="MXC7" s="387"/>
      <c r="MXD7" s="387"/>
      <c r="MXE7" s="387"/>
      <c r="MXF7" s="387"/>
      <c r="MXG7" s="387"/>
      <c r="MXH7" s="387"/>
      <c r="MXI7" s="387"/>
      <c r="MXJ7" s="387"/>
      <c r="MXK7" s="387"/>
      <c r="MXL7" s="387"/>
      <c r="MXM7" s="387"/>
      <c r="MXN7" s="387"/>
      <c r="MXO7" s="387"/>
      <c r="MXP7" s="387"/>
      <c r="MXQ7" s="387"/>
      <c r="MXR7" s="387"/>
      <c r="MXS7" s="387"/>
      <c r="MXT7" s="387"/>
      <c r="MXU7" s="387"/>
      <c r="MXV7" s="387"/>
      <c r="MXW7" s="387"/>
      <c r="MXX7" s="387"/>
      <c r="MXY7" s="387"/>
      <c r="MXZ7" s="387"/>
      <c r="MYA7" s="387"/>
      <c r="MYB7" s="387"/>
      <c r="MYC7" s="387"/>
      <c r="MYD7" s="387"/>
      <c r="MYE7" s="387"/>
      <c r="MYF7" s="387"/>
      <c r="MYG7" s="387"/>
      <c r="MYH7" s="387"/>
      <c r="MYI7" s="387"/>
      <c r="MYJ7" s="387"/>
      <c r="MYK7" s="387"/>
      <c r="MYL7" s="387"/>
      <c r="MYM7" s="387"/>
      <c r="MYN7" s="387"/>
      <c r="MYO7" s="387"/>
      <c r="MYP7" s="387"/>
      <c r="MYQ7" s="387"/>
      <c r="MYR7" s="387"/>
      <c r="MYS7" s="387"/>
      <c r="MYT7" s="387"/>
      <c r="MYU7" s="387"/>
      <c r="MYV7" s="387"/>
      <c r="MYW7" s="387"/>
      <c r="MYX7" s="387"/>
      <c r="MYY7" s="387"/>
      <c r="MYZ7" s="387"/>
      <c r="MZA7" s="387"/>
      <c r="MZB7" s="387"/>
      <c r="MZC7" s="387"/>
      <c r="MZD7" s="387"/>
      <c r="MZE7" s="387"/>
      <c r="MZF7" s="387"/>
      <c r="MZG7" s="387"/>
      <c r="MZH7" s="387"/>
      <c r="MZI7" s="387"/>
      <c r="MZJ7" s="387"/>
      <c r="MZK7" s="387"/>
      <c r="MZL7" s="387"/>
      <c r="MZM7" s="387"/>
      <c r="MZN7" s="387"/>
      <c r="MZO7" s="387"/>
      <c r="MZP7" s="387"/>
      <c r="MZQ7" s="387"/>
      <c r="MZR7" s="387"/>
      <c r="MZS7" s="387"/>
      <c r="MZT7" s="387"/>
      <c r="MZU7" s="387"/>
      <c r="MZV7" s="387"/>
      <c r="MZW7" s="387"/>
      <c r="MZX7" s="387"/>
      <c r="MZY7" s="387"/>
      <c r="MZZ7" s="387"/>
      <c r="NAA7" s="387"/>
      <c r="NAB7" s="387"/>
      <c r="NAC7" s="387"/>
      <c r="NAD7" s="387"/>
      <c r="NAE7" s="387"/>
      <c r="NAF7" s="387"/>
      <c r="NAG7" s="387"/>
      <c r="NAH7" s="387"/>
      <c r="NAI7" s="387"/>
      <c r="NAJ7" s="387"/>
      <c r="NAK7" s="387"/>
      <c r="NAL7" s="387"/>
      <c r="NAM7" s="387"/>
      <c r="NAN7" s="387"/>
      <c r="NAO7" s="387"/>
      <c r="NAP7" s="387"/>
      <c r="NAQ7" s="387"/>
      <c r="NAR7" s="387"/>
      <c r="NAS7" s="387"/>
      <c r="NAT7" s="387"/>
      <c r="NAU7" s="387"/>
      <c r="NAV7" s="387"/>
      <c r="NAW7" s="387"/>
      <c r="NAX7" s="387"/>
      <c r="NAY7" s="387"/>
      <c r="NAZ7" s="387"/>
      <c r="NBA7" s="387"/>
      <c r="NBB7" s="387"/>
      <c r="NBC7" s="387"/>
      <c r="NBD7" s="387"/>
      <c r="NBE7" s="387"/>
      <c r="NBF7" s="387"/>
      <c r="NBG7" s="387"/>
      <c r="NBH7" s="387"/>
      <c r="NBI7" s="387"/>
      <c r="NBJ7" s="387"/>
      <c r="NBK7" s="387"/>
      <c r="NBL7" s="387"/>
      <c r="NBM7" s="387"/>
      <c r="NBN7" s="387"/>
      <c r="NBO7" s="387"/>
      <c r="NBP7" s="387"/>
      <c r="NBQ7" s="387"/>
      <c r="NBR7" s="387"/>
      <c r="NBS7" s="387"/>
      <c r="NBT7" s="387"/>
      <c r="NBU7" s="387"/>
      <c r="NBV7" s="387"/>
      <c r="NBW7" s="387"/>
      <c r="NBX7" s="387"/>
      <c r="NBY7" s="387"/>
      <c r="NBZ7" s="387"/>
      <c r="NCA7" s="387"/>
      <c r="NCB7" s="387"/>
      <c r="NCC7" s="387"/>
      <c r="NCD7" s="387"/>
      <c r="NCE7" s="387"/>
      <c r="NCF7" s="387"/>
      <c r="NCG7" s="387"/>
      <c r="NCH7" s="387"/>
      <c r="NCI7" s="387"/>
      <c r="NCJ7" s="387"/>
      <c r="NCK7" s="387"/>
      <c r="NCL7" s="387"/>
      <c r="NCM7" s="387"/>
      <c r="NCN7" s="387"/>
      <c r="NCO7" s="387"/>
      <c r="NCP7" s="387"/>
      <c r="NCQ7" s="387"/>
      <c r="NCR7" s="387"/>
      <c r="NCS7" s="387"/>
      <c r="NCT7" s="387"/>
      <c r="NCU7" s="387"/>
      <c r="NCV7" s="387"/>
      <c r="NCW7" s="387"/>
      <c r="NCX7" s="387"/>
      <c r="NCY7" s="387"/>
      <c r="NCZ7" s="387"/>
      <c r="NDA7" s="387"/>
      <c r="NDB7" s="387"/>
      <c r="NDC7" s="387"/>
      <c r="NDD7" s="387"/>
      <c r="NDE7" s="387"/>
      <c r="NDF7" s="387"/>
      <c r="NDG7" s="387"/>
      <c r="NDH7" s="387"/>
      <c r="NDI7" s="387"/>
      <c r="NDJ7" s="387"/>
      <c r="NDK7" s="387"/>
      <c r="NDL7" s="387"/>
      <c r="NDM7" s="387"/>
      <c r="NDN7" s="387"/>
      <c r="NDO7" s="387"/>
      <c r="NDP7" s="387"/>
      <c r="NDQ7" s="387"/>
      <c r="NDR7" s="387"/>
      <c r="NDS7" s="387"/>
      <c r="NDT7" s="387"/>
      <c r="NDU7" s="387"/>
      <c r="NDV7" s="387"/>
      <c r="NDW7" s="387"/>
      <c r="NDX7" s="387"/>
      <c r="NDY7" s="387"/>
      <c r="NDZ7" s="387"/>
      <c r="NEA7" s="387"/>
      <c r="NEB7" s="387"/>
      <c r="NEC7" s="387"/>
      <c r="NED7" s="387"/>
      <c r="NEE7" s="387"/>
      <c r="NEF7" s="387"/>
      <c r="NEG7" s="387"/>
      <c r="NEH7" s="387"/>
      <c r="NEI7" s="387"/>
      <c r="NEJ7" s="387"/>
      <c r="NEK7" s="387"/>
      <c r="NEL7" s="387"/>
      <c r="NEM7" s="387"/>
      <c r="NEN7" s="387"/>
      <c r="NEO7" s="387"/>
      <c r="NEP7" s="387"/>
      <c r="NEQ7" s="387"/>
      <c r="NER7" s="387"/>
      <c r="NES7" s="387"/>
      <c r="NET7" s="387"/>
      <c r="NEU7" s="387"/>
      <c r="NEV7" s="387"/>
      <c r="NEW7" s="387"/>
      <c r="NEX7" s="387"/>
      <c r="NEY7" s="387"/>
      <c r="NEZ7" s="387"/>
      <c r="NFA7" s="387"/>
      <c r="NFB7" s="387"/>
      <c r="NFC7" s="387"/>
      <c r="NFD7" s="387"/>
      <c r="NFE7" s="387"/>
      <c r="NFF7" s="387"/>
      <c r="NFG7" s="387"/>
      <c r="NFH7" s="387"/>
      <c r="NFI7" s="387"/>
      <c r="NFJ7" s="387"/>
      <c r="NFK7" s="387"/>
      <c r="NFL7" s="387"/>
      <c r="NFM7" s="387"/>
      <c r="NFN7" s="387"/>
      <c r="NFO7" s="387"/>
      <c r="NFP7" s="387"/>
      <c r="NFQ7" s="387"/>
      <c r="NFR7" s="387"/>
      <c r="NFS7" s="387"/>
      <c r="NFT7" s="387"/>
      <c r="NFU7" s="387"/>
      <c r="NFV7" s="387"/>
      <c r="NFW7" s="387"/>
      <c r="NFX7" s="387"/>
      <c r="NFY7" s="387"/>
      <c r="NFZ7" s="387"/>
      <c r="NGA7" s="387"/>
      <c r="NGB7" s="387"/>
      <c r="NGC7" s="387"/>
      <c r="NGD7" s="387"/>
      <c r="NGE7" s="387"/>
      <c r="NGF7" s="387"/>
      <c r="NGG7" s="387"/>
      <c r="NGH7" s="387"/>
      <c r="NGI7" s="387"/>
      <c r="NGJ7" s="387"/>
      <c r="NGK7" s="387"/>
      <c r="NGL7" s="387"/>
      <c r="NGM7" s="387"/>
      <c r="NGN7" s="387"/>
      <c r="NGO7" s="387"/>
      <c r="NGP7" s="387"/>
      <c r="NGQ7" s="387"/>
      <c r="NGR7" s="387"/>
      <c r="NGS7" s="387"/>
      <c r="NGT7" s="387"/>
      <c r="NGU7" s="387"/>
      <c r="NGV7" s="387"/>
      <c r="NGW7" s="387"/>
      <c r="NGX7" s="387"/>
      <c r="NGY7" s="387"/>
      <c r="NGZ7" s="387"/>
      <c r="NHA7" s="387"/>
      <c r="NHB7" s="387"/>
      <c r="NHC7" s="387"/>
      <c r="NHD7" s="387"/>
      <c r="NHE7" s="387"/>
      <c r="NHF7" s="387"/>
      <c r="NHG7" s="387"/>
      <c r="NHH7" s="387"/>
      <c r="NHI7" s="387"/>
      <c r="NHJ7" s="387"/>
      <c r="NHK7" s="387"/>
      <c r="NHL7" s="387"/>
      <c r="NHM7" s="387"/>
      <c r="NHN7" s="387"/>
      <c r="NHO7" s="387"/>
      <c r="NHP7" s="387"/>
      <c r="NHQ7" s="387"/>
      <c r="NHR7" s="387"/>
      <c r="NHS7" s="387"/>
      <c r="NHT7" s="387"/>
      <c r="NHU7" s="387"/>
      <c r="NHV7" s="387"/>
      <c r="NHW7" s="387"/>
      <c r="NHX7" s="387"/>
      <c r="NHY7" s="387"/>
      <c r="NHZ7" s="387"/>
      <c r="NIA7" s="387"/>
      <c r="NIB7" s="387"/>
      <c r="NIC7" s="387"/>
      <c r="NID7" s="387"/>
      <c r="NIE7" s="387"/>
      <c r="NIF7" s="387"/>
      <c r="NIG7" s="387"/>
      <c r="NIH7" s="387"/>
      <c r="NII7" s="387"/>
      <c r="NIJ7" s="387"/>
      <c r="NIK7" s="387"/>
      <c r="NIL7" s="387"/>
      <c r="NIM7" s="387"/>
      <c r="NIN7" s="387"/>
      <c r="NIO7" s="387"/>
      <c r="NIP7" s="387"/>
      <c r="NIQ7" s="387"/>
      <c r="NIR7" s="387"/>
      <c r="NIS7" s="387"/>
      <c r="NIT7" s="387"/>
      <c r="NIU7" s="387"/>
      <c r="NIV7" s="387"/>
      <c r="NIW7" s="387"/>
      <c r="NIX7" s="387"/>
      <c r="NIY7" s="387"/>
      <c r="NIZ7" s="387"/>
      <c r="NJA7" s="387"/>
      <c r="NJB7" s="387"/>
      <c r="NJC7" s="387"/>
      <c r="NJD7" s="387"/>
      <c r="NJE7" s="387"/>
      <c r="NJF7" s="387"/>
      <c r="NJG7" s="387"/>
      <c r="NJH7" s="387"/>
      <c r="NJI7" s="387"/>
      <c r="NJJ7" s="387"/>
      <c r="NJK7" s="387"/>
      <c r="NJL7" s="387"/>
      <c r="NJM7" s="387"/>
      <c r="NJN7" s="387"/>
      <c r="NJO7" s="387"/>
      <c r="NJP7" s="387"/>
      <c r="NJQ7" s="387"/>
      <c r="NJR7" s="387"/>
      <c r="NJS7" s="387"/>
      <c r="NJT7" s="387"/>
      <c r="NJU7" s="387"/>
      <c r="NJV7" s="387"/>
      <c r="NJW7" s="387"/>
      <c r="NJX7" s="387"/>
      <c r="NJY7" s="387"/>
      <c r="NJZ7" s="387"/>
      <c r="NKA7" s="387"/>
      <c r="NKB7" s="387"/>
      <c r="NKC7" s="387"/>
      <c r="NKD7" s="387"/>
      <c r="NKE7" s="387"/>
      <c r="NKF7" s="387"/>
      <c r="NKG7" s="387"/>
      <c r="NKH7" s="387"/>
      <c r="NKI7" s="387"/>
      <c r="NKJ7" s="387"/>
      <c r="NKK7" s="387"/>
      <c r="NKL7" s="387"/>
      <c r="NKM7" s="387"/>
      <c r="NKN7" s="387"/>
      <c r="NKO7" s="387"/>
      <c r="NKP7" s="387"/>
      <c r="NKQ7" s="387"/>
      <c r="NKR7" s="387"/>
      <c r="NKS7" s="387"/>
      <c r="NKT7" s="387"/>
      <c r="NKU7" s="387"/>
      <c r="NKV7" s="387"/>
      <c r="NKW7" s="387"/>
      <c r="NKX7" s="387"/>
      <c r="NKY7" s="387"/>
      <c r="NKZ7" s="387"/>
      <c r="NLA7" s="387"/>
      <c r="NLB7" s="387"/>
      <c r="NLC7" s="387"/>
      <c r="NLD7" s="387"/>
      <c r="NLE7" s="387"/>
      <c r="NLF7" s="387"/>
      <c r="NLG7" s="387"/>
      <c r="NLH7" s="387"/>
      <c r="NLI7" s="387"/>
      <c r="NLJ7" s="387"/>
      <c r="NLK7" s="387"/>
      <c r="NLL7" s="387"/>
      <c r="NLM7" s="387"/>
      <c r="NLN7" s="387"/>
      <c r="NLO7" s="387"/>
      <c r="NLP7" s="387"/>
      <c r="NLQ7" s="387"/>
      <c r="NLR7" s="387"/>
      <c r="NLS7" s="387"/>
      <c r="NLT7" s="387"/>
      <c r="NLU7" s="387"/>
      <c r="NLV7" s="387"/>
      <c r="NLW7" s="387"/>
      <c r="NLX7" s="387"/>
      <c r="NLY7" s="387"/>
      <c r="NLZ7" s="387"/>
      <c r="NMA7" s="387"/>
      <c r="NMB7" s="387"/>
      <c r="NMC7" s="387"/>
      <c r="NMD7" s="387"/>
      <c r="NME7" s="387"/>
      <c r="NMF7" s="387"/>
      <c r="NMG7" s="387"/>
      <c r="NMH7" s="387"/>
      <c r="NMI7" s="387"/>
      <c r="NMJ7" s="387"/>
      <c r="NMK7" s="387"/>
      <c r="NML7" s="387"/>
      <c r="NMM7" s="387"/>
      <c r="NMN7" s="387"/>
      <c r="NMO7" s="387"/>
      <c r="NMP7" s="387"/>
      <c r="NMQ7" s="387"/>
      <c r="NMR7" s="387"/>
      <c r="NMS7" s="387"/>
      <c r="NMT7" s="387"/>
      <c r="NMU7" s="387"/>
      <c r="NMV7" s="387"/>
      <c r="NMW7" s="387"/>
      <c r="NMX7" s="387"/>
      <c r="NMY7" s="387"/>
      <c r="NMZ7" s="387"/>
      <c r="NNA7" s="387"/>
      <c r="NNB7" s="387"/>
      <c r="NNC7" s="387"/>
      <c r="NND7" s="387"/>
      <c r="NNE7" s="387"/>
      <c r="NNF7" s="387"/>
      <c r="NNG7" s="387"/>
      <c r="NNH7" s="387"/>
      <c r="NNI7" s="387"/>
      <c r="NNJ7" s="387"/>
      <c r="NNK7" s="387"/>
      <c r="NNL7" s="387"/>
      <c r="NNM7" s="387"/>
      <c r="NNN7" s="387"/>
      <c r="NNO7" s="387"/>
      <c r="NNP7" s="387"/>
      <c r="NNQ7" s="387"/>
      <c r="NNR7" s="387"/>
      <c r="NNS7" s="387"/>
      <c r="NNT7" s="387"/>
      <c r="NNU7" s="387"/>
      <c r="NNV7" s="387"/>
      <c r="NNW7" s="387"/>
      <c r="NNX7" s="387"/>
      <c r="NNY7" s="387"/>
      <c r="NNZ7" s="387"/>
      <c r="NOA7" s="387"/>
      <c r="NOB7" s="387"/>
      <c r="NOC7" s="387"/>
      <c r="NOD7" s="387"/>
      <c r="NOE7" s="387"/>
      <c r="NOF7" s="387"/>
      <c r="NOG7" s="387"/>
      <c r="NOH7" s="387"/>
      <c r="NOI7" s="387"/>
      <c r="NOJ7" s="387"/>
      <c r="NOK7" s="387"/>
      <c r="NOL7" s="387"/>
      <c r="NOM7" s="387"/>
      <c r="NON7" s="387"/>
      <c r="NOO7" s="387"/>
      <c r="NOP7" s="387"/>
      <c r="NOQ7" s="387"/>
      <c r="NOR7" s="387"/>
      <c r="NOS7" s="387"/>
      <c r="NOT7" s="387"/>
      <c r="NOU7" s="387"/>
      <c r="NOV7" s="387"/>
      <c r="NOW7" s="387"/>
      <c r="NOX7" s="387"/>
      <c r="NOY7" s="387"/>
      <c r="NOZ7" s="387"/>
      <c r="NPA7" s="387"/>
      <c r="NPB7" s="387"/>
      <c r="NPC7" s="387"/>
      <c r="NPD7" s="387"/>
      <c r="NPE7" s="387"/>
      <c r="NPF7" s="387"/>
      <c r="NPG7" s="387"/>
      <c r="NPH7" s="387"/>
      <c r="NPI7" s="387"/>
      <c r="NPJ7" s="387"/>
      <c r="NPK7" s="387"/>
      <c r="NPL7" s="387"/>
      <c r="NPM7" s="387"/>
      <c r="NPN7" s="387"/>
      <c r="NPO7" s="387"/>
      <c r="NPP7" s="387"/>
      <c r="NPQ7" s="387"/>
      <c r="NPR7" s="387"/>
      <c r="NPS7" s="387"/>
      <c r="NPT7" s="387"/>
      <c r="NPU7" s="387"/>
      <c r="NPV7" s="387"/>
      <c r="NPW7" s="387"/>
      <c r="NPX7" s="387"/>
      <c r="NPY7" s="387"/>
      <c r="NPZ7" s="387"/>
      <c r="NQA7" s="387"/>
      <c r="NQB7" s="387"/>
      <c r="NQC7" s="387"/>
      <c r="NQD7" s="387"/>
      <c r="NQE7" s="387"/>
      <c r="NQF7" s="387"/>
      <c r="NQG7" s="387"/>
      <c r="NQH7" s="387"/>
      <c r="NQI7" s="387"/>
      <c r="NQJ7" s="387"/>
      <c r="NQK7" s="387"/>
      <c r="NQL7" s="387"/>
      <c r="NQM7" s="387"/>
      <c r="NQN7" s="387"/>
      <c r="NQO7" s="387"/>
      <c r="NQP7" s="387"/>
      <c r="NQQ7" s="387"/>
      <c r="NQR7" s="387"/>
      <c r="NQS7" s="387"/>
      <c r="NQT7" s="387"/>
      <c r="NQU7" s="387"/>
      <c r="NQV7" s="387"/>
      <c r="NQW7" s="387"/>
      <c r="NQX7" s="387"/>
      <c r="NQY7" s="387"/>
      <c r="NQZ7" s="387"/>
      <c r="NRA7" s="387"/>
      <c r="NRB7" s="387"/>
      <c r="NRC7" s="387"/>
      <c r="NRD7" s="387"/>
      <c r="NRE7" s="387"/>
      <c r="NRF7" s="387"/>
      <c r="NRG7" s="387"/>
      <c r="NRH7" s="387"/>
      <c r="NRI7" s="387"/>
      <c r="NRJ7" s="387"/>
      <c r="NRK7" s="387"/>
      <c r="NRL7" s="387"/>
      <c r="NRM7" s="387"/>
      <c r="NRN7" s="387"/>
      <c r="NRO7" s="387"/>
      <c r="NRP7" s="387"/>
      <c r="NRQ7" s="387"/>
      <c r="NRR7" s="387"/>
      <c r="NRS7" s="387"/>
      <c r="NRT7" s="387"/>
      <c r="NRU7" s="387"/>
      <c r="NRV7" s="387"/>
      <c r="NRW7" s="387"/>
      <c r="NRX7" s="387"/>
      <c r="NRY7" s="387"/>
      <c r="NRZ7" s="387"/>
      <c r="NSA7" s="387"/>
      <c r="NSB7" s="387"/>
      <c r="NSC7" s="387"/>
      <c r="NSD7" s="387"/>
      <c r="NSE7" s="387"/>
      <c r="NSF7" s="387"/>
      <c r="NSG7" s="387"/>
      <c r="NSH7" s="387"/>
      <c r="NSI7" s="387"/>
      <c r="NSJ7" s="387"/>
      <c r="NSK7" s="387"/>
      <c r="NSL7" s="387"/>
      <c r="NSM7" s="387"/>
      <c r="NSN7" s="387"/>
      <c r="NSO7" s="387"/>
      <c r="NSP7" s="387"/>
      <c r="NSQ7" s="387"/>
      <c r="NSR7" s="387"/>
      <c r="NSS7" s="387"/>
      <c r="NST7" s="387"/>
      <c r="NSU7" s="387"/>
      <c r="NSV7" s="387"/>
      <c r="NSW7" s="387"/>
      <c r="NSX7" s="387"/>
      <c r="NSY7" s="387"/>
      <c r="NSZ7" s="387"/>
      <c r="NTA7" s="387"/>
      <c r="NTB7" s="387"/>
      <c r="NTC7" s="387"/>
      <c r="NTD7" s="387"/>
      <c r="NTE7" s="387"/>
      <c r="NTF7" s="387"/>
      <c r="NTG7" s="387"/>
      <c r="NTH7" s="387"/>
      <c r="NTI7" s="387"/>
      <c r="NTJ7" s="387"/>
      <c r="NTK7" s="387"/>
      <c r="NTL7" s="387"/>
      <c r="NTM7" s="387"/>
      <c r="NTN7" s="387"/>
      <c r="NTO7" s="387"/>
      <c r="NTP7" s="387"/>
      <c r="NTQ7" s="387"/>
      <c r="NTR7" s="387"/>
      <c r="NTS7" s="387"/>
      <c r="NTT7" s="387"/>
      <c r="NTU7" s="387"/>
      <c r="NTV7" s="387"/>
      <c r="NTW7" s="387"/>
      <c r="NTX7" s="387"/>
      <c r="NTY7" s="387"/>
      <c r="NTZ7" s="387"/>
      <c r="NUA7" s="387"/>
      <c r="NUB7" s="387"/>
      <c r="NUC7" s="387"/>
      <c r="NUD7" s="387"/>
      <c r="NUE7" s="387"/>
      <c r="NUF7" s="387"/>
      <c r="NUG7" s="387"/>
      <c r="NUH7" s="387"/>
      <c r="NUI7" s="387"/>
      <c r="NUJ7" s="387"/>
      <c r="NUK7" s="387"/>
      <c r="NUL7" s="387"/>
      <c r="NUM7" s="387"/>
      <c r="NUN7" s="387"/>
      <c r="NUO7" s="387"/>
      <c r="NUP7" s="387"/>
      <c r="NUQ7" s="387"/>
      <c r="NUR7" s="387"/>
      <c r="NUS7" s="387"/>
      <c r="NUT7" s="387"/>
      <c r="NUU7" s="387"/>
      <c r="NUV7" s="387"/>
      <c r="NUW7" s="387"/>
      <c r="NUX7" s="387"/>
      <c r="NUY7" s="387"/>
      <c r="NUZ7" s="387"/>
      <c r="NVA7" s="387"/>
      <c r="NVB7" s="387"/>
      <c r="NVC7" s="387"/>
      <c r="NVD7" s="387"/>
      <c r="NVE7" s="387"/>
      <c r="NVF7" s="387"/>
      <c r="NVG7" s="387"/>
      <c r="NVH7" s="387"/>
      <c r="NVI7" s="387"/>
      <c r="NVJ7" s="387"/>
      <c r="NVK7" s="387"/>
      <c r="NVL7" s="387"/>
      <c r="NVM7" s="387"/>
      <c r="NVN7" s="387"/>
      <c r="NVO7" s="387"/>
      <c r="NVP7" s="387"/>
      <c r="NVQ7" s="387"/>
      <c r="NVR7" s="387"/>
      <c r="NVS7" s="387"/>
      <c r="NVT7" s="387"/>
      <c r="NVU7" s="387"/>
      <c r="NVV7" s="387"/>
      <c r="NVW7" s="387"/>
      <c r="NVX7" s="387"/>
      <c r="NVY7" s="387"/>
      <c r="NVZ7" s="387"/>
      <c r="NWA7" s="387"/>
      <c r="NWB7" s="387"/>
      <c r="NWC7" s="387"/>
      <c r="NWD7" s="387"/>
      <c r="NWE7" s="387"/>
      <c r="NWF7" s="387"/>
      <c r="NWG7" s="387"/>
      <c r="NWH7" s="387"/>
      <c r="NWI7" s="387"/>
      <c r="NWJ7" s="387"/>
      <c r="NWK7" s="387"/>
      <c r="NWL7" s="387"/>
      <c r="NWM7" s="387"/>
      <c r="NWN7" s="387"/>
      <c r="NWO7" s="387"/>
      <c r="NWP7" s="387"/>
      <c r="NWQ7" s="387"/>
      <c r="NWR7" s="387"/>
      <c r="NWS7" s="387"/>
      <c r="NWT7" s="387"/>
      <c r="NWU7" s="387"/>
      <c r="NWV7" s="387"/>
      <c r="NWW7" s="387"/>
      <c r="NWX7" s="387"/>
      <c r="NWY7" s="387"/>
      <c r="NWZ7" s="387"/>
      <c r="NXA7" s="387"/>
      <c r="NXB7" s="387"/>
      <c r="NXC7" s="387"/>
      <c r="NXD7" s="387"/>
      <c r="NXE7" s="387"/>
      <c r="NXF7" s="387"/>
      <c r="NXG7" s="387"/>
      <c r="NXH7" s="387"/>
      <c r="NXI7" s="387"/>
      <c r="NXJ7" s="387"/>
      <c r="NXK7" s="387"/>
      <c r="NXL7" s="387"/>
      <c r="NXM7" s="387"/>
      <c r="NXN7" s="387"/>
      <c r="NXO7" s="387"/>
      <c r="NXP7" s="387"/>
      <c r="NXQ7" s="387"/>
      <c r="NXR7" s="387"/>
      <c r="NXS7" s="387"/>
      <c r="NXT7" s="387"/>
      <c r="NXU7" s="387"/>
      <c r="NXV7" s="387"/>
      <c r="NXW7" s="387"/>
      <c r="NXX7" s="387"/>
      <c r="NXY7" s="387"/>
      <c r="NXZ7" s="387"/>
      <c r="NYA7" s="387"/>
      <c r="NYB7" s="387"/>
      <c r="NYC7" s="387"/>
      <c r="NYD7" s="387"/>
      <c r="NYE7" s="387"/>
      <c r="NYF7" s="387"/>
      <c r="NYG7" s="387"/>
      <c r="NYH7" s="387"/>
      <c r="NYI7" s="387"/>
      <c r="NYJ7" s="387"/>
      <c r="NYK7" s="387"/>
      <c r="NYL7" s="387"/>
      <c r="NYM7" s="387"/>
      <c r="NYN7" s="387"/>
      <c r="NYO7" s="387"/>
      <c r="NYP7" s="387"/>
      <c r="NYQ7" s="387"/>
      <c r="NYR7" s="387"/>
      <c r="NYS7" s="387"/>
      <c r="NYT7" s="387"/>
      <c r="NYU7" s="387"/>
      <c r="NYV7" s="387"/>
      <c r="NYW7" s="387"/>
      <c r="NYX7" s="387"/>
      <c r="NYY7" s="387"/>
      <c r="NYZ7" s="387"/>
      <c r="NZA7" s="387"/>
      <c r="NZB7" s="387"/>
      <c r="NZC7" s="387"/>
      <c r="NZD7" s="387"/>
      <c r="NZE7" s="387"/>
      <c r="NZF7" s="387"/>
      <c r="NZG7" s="387"/>
      <c r="NZH7" s="387"/>
      <c r="NZI7" s="387"/>
      <c r="NZJ7" s="387"/>
      <c r="NZK7" s="387"/>
      <c r="NZL7" s="387"/>
      <c r="NZM7" s="387"/>
      <c r="NZN7" s="387"/>
      <c r="NZO7" s="387"/>
      <c r="NZP7" s="387"/>
      <c r="NZQ7" s="387"/>
      <c r="NZR7" s="387"/>
      <c r="NZS7" s="387"/>
      <c r="NZT7" s="387"/>
      <c r="NZU7" s="387"/>
      <c r="NZV7" s="387"/>
      <c r="NZW7" s="387"/>
      <c r="NZX7" s="387"/>
      <c r="NZY7" s="387"/>
      <c r="NZZ7" s="387"/>
      <c r="OAA7" s="387"/>
      <c r="OAB7" s="387"/>
      <c r="OAC7" s="387"/>
      <c r="OAD7" s="387"/>
      <c r="OAE7" s="387"/>
      <c r="OAF7" s="387"/>
      <c r="OAG7" s="387"/>
      <c r="OAH7" s="387"/>
      <c r="OAI7" s="387"/>
      <c r="OAJ7" s="387"/>
      <c r="OAK7" s="387"/>
      <c r="OAL7" s="387"/>
      <c r="OAM7" s="387"/>
      <c r="OAN7" s="387"/>
      <c r="OAO7" s="387"/>
      <c r="OAP7" s="387"/>
      <c r="OAQ7" s="387"/>
      <c r="OAR7" s="387"/>
      <c r="OAS7" s="387"/>
      <c r="OAT7" s="387"/>
      <c r="OAU7" s="387"/>
      <c r="OAV7" s="387"/>
      <c r="OAW7" s="387"/>
      <c r="OAX7" s="387"/>
      <c r="OAY7" s="387"/>
      <c r="OAZ7" s="387"/>
      <c r="OBA7" s="387"/>
      <c r="OBB7" s="387"/>
      <c r="OBC7" s="387"/>
      <c r="OBD7" s="387"/>
      <c r="OBE7" s="387"/>
      <c r="OBF7" s="387"/>
      <c r="OBG7" s="387"/>
      <c r="OBH7" s="387"/>
      <c r="OBI7" s="387"/>
      <c r="OBJ7" s="387"/>
      <c r="OBK7" s="387"/>
      <c r="OBL7" s="387"/>
      <c r="OBM7" s="387"/>
      <c r="OBN7" s="387"/>
      <c r="OBO7" s="387"/>
      <c r="OBP7" s="387"/>
      <c r="OBQ7" s="387"/>
      <c r="OBR7" s="387"/>
      <c r="OBS7" s="387"/>
      <c r="OBT7" s="387"/>
      <c r="OBU7" s="387"/>
      <c r="OBV7" s="387"/>
      <c r="OBW7" s="387"/>
      <c r="OBX7" s="387"/>
      <c r="OBY7" s="387"/>
      <c r="OBZ7" s="387"/>
      <c r="OCA7" s="387"/>
      <c r="OCB7" s="387"/>
      <c r="OCC7" s="387"/>
      <c r="OCD7" s="387"/>
      <c r="OCE7" s="387"/>
      <c r="OCF7" s="387"/>
      <c r="OCG7" s="387"/>
      <c r="OCH7" s="387"/>
      <c r="OCI7" s="387"/>
      <c r="OCJ7" s="387"/>
      <c r="OCK7" s="387"/>
      <c r="OCL7" s="387"/>
      <c r="OCM7" s="387"/>
      <c r="OCN7" s="387"/>
      <c r="OCO7" s="387"/>
      <c r="OCP7" s="387"/>
      <c r="OCQ7" s="387"/>
      <c r="OCR7" s="387"/>
      <c r="OCS7" s="387"/>
      <c r="OCT7" s="387"/>
      <c r="OCU7" s="387"/>
      <c r="OCV7" s="387"/>
      <c r="OCW7" s="387"/>
      <c r="OCX7" s="387"/>
      <c r="OCY7" s="387"/>
      <c r="OCZ7" s="387"/>
      <c r="ODA7" s="387"/>
      <c r="ODB7" s="387"/>
      <c r="ODC7" s="387"/>
      <c r="ODD7" s="387"/>
      <c r="ODE7" s="387"/>
      <c r="ODF7" s="387"/>
      <c r="ODG7" s="387"/>
      <c r="ODH7" s="387"/>
      <c r="ODI7" s="387"/>
      <c r="ODJ7" s="387"/>
      <c r="ODK7" s="387"/>
      <c r="ODL7" s="387"/>
      <c r="ODM7" s="387"/>
      <c r="ODN7" s="387"/>
      <c r="ODO7" s="387"/>
      <c r="ODP7" s="387"/>
      <c r="ODQ7" s="387"/>
      <c r="ODR7" s="387"/>
      <c r="ODS7" s="387"/>
      <c r="ODT7" s="387"/>
      <c r="ODU7" s="387"/>
      <c r="ODV7" s="387"/>
      <c r="ODW7" s="387"/>
      <c r="ODX7" s="387"/>
      <c r="ODY7" s="387"/>
      <c r="ODZ7" s="387"/>
      <c r="OEA7" s="387"/>
      <c r="OEB7" s="387"/>
      <c r="OEC7" s="387"/>
      <c r="OED7" s="387"/>
      <c r="OEE7" s="387"/>
      <c r="OEF7" s="387"/>
      <c r="OEG7" s="387"/>
      <c r="OEH7" s="387"/>
      <c r="OEI7" s="387"/>
      <c r="OEJ7" s="387"/>
      <c r="OEK7" s="387"/>
      <c r="OEL7" s="387"/>
      <c r="OEM7" s="387"/>
      <c r="OEN7" s="387"/>
      <c r="OEO7" s="387"/>
      <c r="OEP7" s="387"/>
      <c r="OEQ7" s="387"/>
      <c r="OER7" s="387"/>
      <c r="OES7" s="387"/>
      <c r="OET7" s="387"/>
      <c r="OEU7" s="387"/>
      <c r="OEV7" s="387"/>
      <c r="OEW7" s="387"/>
      <c r="OEX7" s="387"/>
      <c r="OEY7" s="387"/>
      <c r="OEZ7" s="387"/>
      <c r="OFA7" s="387"/>
      <c r="OFB7" s="387"/>
      <c r="OFC7" s="387"/>
      <c r="OFD7" s="387"/>
      <c r="OFE7" s="387"/>
      <c r="OFF7" s="387"/>
      <c r="OFG7" s="387"/>
      <c r="OFH7" s="387"/>
      <c r="OFI7" s="387"/>
      <c r="OFJ7" s="387"/>
      <c r="OFK7" s="387"/>
      <c r="OFL7" s="387"/>
      <c r="OFM7" s="387"/>
      <c r="OFN7" s="387"/>
      <c r="OFO7" s="387"/>
      <c r="OFP7" s="387"/>
      <c r="OFQ7" s="387"/>
      <c r="OFR7" s="387"/>
      <c r="OFS7" s="387"/>
      <c r="OFT7" s="387"/>
      <c r="OFU7" s="387"/>
      <c r="OFV7" s="387"/>
      <c r="OFW7" s="387"/>
      <c r="OFX7" s="387"/>
      <c r="OFY7" s="387"/>
      <c r="OFZ7" s="387"/>
      <c r="OGA7" s="387"/>
      <c r="OGB7" s="387"/>
      <c r="OGC7" s="387"/>
      <c r="OGD7" s="387"/>
      <c r="OGE7" s="387"/>
      <c r="OGF7" s="387"/>
      <c r="OGG7" s="387"/>
      <c r="OGH7" s="387"/>
      <c r="OGI7" s="387"/>
      <c r="OGJ7" s="387"/>
      <c r="OGK7" s="387"/>
      <c r="OGL7" s="387"/>
      <c r="OGM7" s="387"/>
      <c r="OGN7" s="387"/>
      <c r="OGO7" s="387"/>
      <c r="OGP7" s="387"/>
      <c r="OGQ7" s="387"/>
      <c r="OGR7" s="387"/>
      <c r="OGS7" s="387"/>
      <c r="OGT7" s="387"/>
      <c r="OGU7" s="387"/>
      <c r="OGV7" s="387"/>
      <c r="OGW7" s="387"/>
      <c r="OGX7" s="387"/>
      <c r="OGY7" s="387"/>
      <c r="OGZ7" s="387"/>
      <c r="OHA7" s="387"/>
      <c r="OHB7" s="387"/>
      <c r="OHC7" s="387"/>
      <c r="OHD7" s="387"/>
      <c r="OHE7" s="387"/>
      <c r="OHF7" s="387"/>
      <c r="OHG7" s="387"/>
      <c r="OHH7" s="387"/>
      <c r="OHI7" s="387"/>
      <c r="OHJ7" s="387"/>
      <c r="OHK7" s="387"/>
      <c r="OHL7" s="387"/>
      <c r="OHM7" s="387"/>
      <c r="OHN7" s="387"/>
      <c r="OHO7" s="387"/>
      <c r="OHP7" s="387"/>
      <c r="OHQ7" s="387"/>
      <c r="OHR7" s="387"/>
      <c r="OHS7" s="387"/>
      <c r="OHT7" s="387"/>
      <c r="OHU7" s="387"/>
      <c r="OHV7" s="387"/>
      <c r="OHW7" s="387"/>
      <c r="OHX7" s="387"/>
      <c r="OHY7" s="387"/>
      <c r="OHZ7" s="387"/>
      <c r="OIA7" s="387"/>
      <c r="OIB7" s="387"/>
      <c r="OIC7" s="387"/>
      <c r="OID7" s="387"/>
      <c r="OIE7" s="387"/>
      <c r="OIF7" s="387"/>
      <c r="OIG7" s="387"/>
      <c r="OIH7" s="387"/>
      <c r="OII7" s="387"/>
      <c r="OIJ7" s="387"/>
      <c r="OIK7" s="387"/>
      <c r="OIL7" s="387"/>
      <c r="OIM7" s="387"/>
      <c r="OIN7" s="387"/>
      <c r="OIO7" s="387"/>
      <c r="OIP7" s="387"/>
      <c r="OIQ7" s="387"/>
      <c r="OIR7" s="387"/>
      <c r="OIS7" s="387"/>
      <c r="OIT7" s="387"/>
      <c r="OIU7" s="387"/>
      <c r="OIV7" s="387"/>
      <c r="OIW7" s="387"/>
      <c r="OIX7" s="387"/>
      <c r="OIY7" s="387"/>
      <c r="OIZ7" s="387"/>
      <c r="OJA7" s="387"/>
      <c r="OJB7" s="387"/>
      <c r="OJC7" s="387"/>
      <c r="OJD7" s="387"/>
      <c r="OJE7" s="387"/>
      <c r="OJF7" s="387"/>
      <c r="OJG7" s="387"/>
      <c r="OJH7" s="387"/>
      <c r="OJI7" s="387"/>
      <c r="OJJ7" s="387"/>
      <c r="OJK7" s="387"/>
      <c r="OJL7" s="387"/>
      <c r="OJM7" s="387"/>
      <c r="OJN7" s="387"/>
      <c r="OJO7" s="387"/>
      <c r="OJP7" s="387"/>
      <c r="OJQ7" s="387"/>
      <c r="OJR7" s="387"/>
      <c r="OJS7" s="387"/>
      <c r="OJT7" s="387"/>
      <c r="OJU7" s="387"/>
      <c r="OJV7" s="387"/>
      <c r="OJW7" s="387"/>
      <c r="OJX7" s="387"/>
      <c r="OJY7" s="387"/>
      <c r="OJZ7" s="387"/>
      <c r="OKA7" s="387"/>
      <c r="OKB7" s="387"/>
      <c r="OKC7" s="387"/>
      <c r="OKD7" s="387"/>
      <c r="OKE7" s="387"/>
      <c r="OKF7" s="387"/>
      <c r="OKG7" s="387"/>
      <c r="OKH7" s="387"/>
      <c r="OKI7" s="387"/>
      <c r="OKJ7" s="387"/>
      <c r="OKK7" s="387"/>
      <c r="OKL7" s="387"/>
      <c r="OKM7" s="387"/>
      <c r="OKN7" s="387"/>
      <c r="OKO7" s="387"/>
      <c r="OKP7" s="387"/>
      <c r="OKQ7" s="387"/>
      <c r="OKR7" s="387"/>
      <c r="OKS7" s="387"/>
      <c r="OKT7" s="387"/>
      <c r="OKU7" s="387"/>
      <c r="OKV7" s="387"/>
      <c r="OKW7" s="387"/>
      <c r="OKX7" s="387"/>
      <c r="OKY7" s="387"/>
      <c r="OKZ7" s="387"/>
      <c r="OLA7" s="387"/>
      <c r="OLB7" s="387"/>
      <c r="OLC7" s="387"/>
      <c r="OLD7" s="387"/>
      <c r="OLE7" s="387"/>
      <c r="OLF7" s="387"/>
      <c r="OLG7" s="387"/>
      <c r="OLH7" s="387"/>
      <c r="OLI7" s="387"/>
      <c r="OLJ7" s="387"/>
      <c r="OLK7" s="387"/>
      <c r="OLL7" s="387"/>
      <c r="OLM7" s="387"/>
      <c r="OLN7" s="387"/>
      <c r="OLO7" s="387"/>
      <c r="OLP7" s="387"/>
      <c r="OLQ7" s="387"/>
      <c r="OLR7" s="387"/>
      <c r="OLS7" s="387"/>
      <c r="OLT7" s="387"/>
      <c r="OLU7" s="387"/>
      <c r="OLV7" s="387"/>
      <c r="OLW7" s="387"/>
      <c r="OLX7" s="387"/>
      <c r="OLY7" s="387"/>
      <c r="OLZ7" s="387"/>
      <c r="OMA7" s="387"/>
      <c r="OMB7" s="387"/>
      <c r="OMC7" s="387"/>
      <c r="OMD7" s="387"/>
      <c r="OME7" s="387"/>
      <c r="OMF7" s="387"/>
      <c r="OMG7" s="387"/>
      <c r="OMH7" s="387"/>
      <c r="OMI7" s="387"/>
      <c r="OMJ7" s="387"/>
      <c r="OMK7" s="387"/>
      <c r="OML7" s="387"/>
      <c r="OMM7" s="387"/>
      <c r="OMN7" s="387"/>
      <c r="OMO7" s="387"/>
      <c r="OMP7" s="387"/>
      <c r="OMQ7" s="387"/>
      <c r="OMR7" s="387"/>
      <c r="OMS7" s="387"/>
      <c r="OMT7" s="387"/>
      <c r="OMU7" s="387"/>
      <c r="OMV7" s="387"/>
      <c r="OMW7" s="387"/>
      <c r="OMX7" s="387"/>
      <c r="OMY7" s="387"/>
      <c r="OMZ7" s="387"/>
      <c r="ONA7" s="387"/>
      <c r="ONB7" s="387"/>
      <c r="ONC7" s="387"/>
      <c r="OND7" s="387"/>
      <c r="ONE7" s="387"/>
      <c r="ONF7" s="387"/>
      <c r="ONG7" s="387"/>
      <c r="ONH7" s="387"/>
      <c r="ONI7" s="387"/>
      <c r="ONJ7" s="387"/>
      <c r="ONK7" s="387"/>
      <c r="ONL7" s="387"/>
      <c r="ONM7" s="387"/>
      <c r="ONN7" s="387"/>
      <c r="ONO7" s="387"/>
      <c r="ONP7" s="387"/>
      <c r="ONQ7" s="387"/>
      <c r="ONR7" s="387"/>
      <c r="ONS7" s="387"/>
      <c r="ONT7" s="387"/>
      <c r="ONU7" s="387"/>
      <c r="ONV7" s="387"/>
      <c r="ONW7" s="387"/>
      <c r="ONX7" s="387"/>
      <c r="ONY7" s="387"/>
      <c r="ONZ7" s="387"/>
      <c r="OOA7" s="387"/>
      <c r="OOB7" s="387"/>
      <c r="OOC7" s="387"/>
      <c r="OOD7" s="387"/>
      <c r="OOE7" s="387"/>
      <c r="OOF7" s="387"/>
      <c r="OOG7" s="387"/>
      <c r="OOH7" s="387"/>
      <c r="OOI7" s="387"/>
      <c r="OOJ7" s="387"/>
      <c r="OOK7" s="387"/>
      <c r="OOL7" s="387"/>
      <c r="OOM7" s="387"/>
      <c r="OON7" s="387"/>
      <c r="OOO7" s="387"/>
      <c r="OOP7" s="387"/>
      <c r="OOQ7" s="387"/>
      <c r="OOR7" s="387"/>
      <c r="OOS7" s="387"/>
      <c r="OOT7" s="387"/>
      <c r="OOU7" s="387"/>
      <c r="OOV7" s="387"/>
      <c r="OOW7" s="387"/>
      <c r="OOX7" s="387"/>
      <c r="OOY7" s="387"/>
      <c r="OOZ7" s="387"/>
      <c r="OPA7" s="387"/>
      <c r="OPB7" s="387"/>
      <c r="OPC7" s="387"/>
      <c r="OPD7" s="387"/>
      <c r="OPE7" s="387"/>
      <c r="OPF7" s="387"/>
      <c r="OPG7" s="387"/>
      <c r="OPH7" s="387"/>
      <c r="OPI7" s="387"/>
      <c r="OPJ7" s="387"/>
      <c r="OPK7" s="387"/>
      <c r="OPL7" s="387"/>
      <c r="OPM7" s="387"/>
      <c r="OPN7" s="387"/>
      <c r="OPO7" s="387"/>
      <c r="OPP7" s="387"/>
      <c r="OPQ7" s="387"/>
      <c r="OPR7" s="387"/>
      <c r="OPS7" s="387"/>
      <c r="OPT7" s="387"/>
      <c r="OPU7" s="387"/>
      <c r="OPV7" s="387"/>
      <c r="OPW7" s="387"/>
      <c r="OPX7" s="387"/>
      <c r="OPY7" s="387"/>
      <c r="OPZ7" s="387"/>
      <c r="OQA7" s="387"/>
      <c r="OQB7" s="387"/>
      <c r="OQC7" s="387"/>
      <c r="OQD7" s="387"/>
      <c r="OQE7" s="387"/>
      <c r="OQF7" s="387"/>
      <c r="OQG7" s="387"/>
      <c r="OQH7" s="387"/>
      <c r="OQI7" s="387"/>
      <c r="OQJ7" s="387"/>
      <c r="OQK7" s="387"/>
      <c r="OQL7" s="387"/>
      <c r="OQM7" s="387"/>
      <c r="OQN7" s="387"/>
      <c r="OQO7" s="387"/>
      <c r="OQP7" s="387"/>
      <c r="OQQ7" s="387"/>
      <c r="OQR7" s="387"/>
      <c r="OQS7" s="387"/>
      <c r="OQT7" s="387"/>
      <c r="OQU7" s="387"/>
      <c r="OQV7" s="387"/>
      <c r="OQW7" s="387"/>
      <c r="OQX7" s="387"/>
      <c r="OQY7" s="387"/>
      <c r="OQZ7" s="387"/>
      <c r="ORA7" s="387"/>
      <c r="ORB7" s="387"/>
      <c r="ORC7" s="387"/>
      <c r="ORD7" s="387"/>
      <c r="ORE7" s="387"/>
      <c r="ORF7" s="387"/>
      <c r="ORG7" s="387"/>
      <c r="ORH7" s="387"/>
      <c r="ORI7" s="387"/>
      <c r="ORJ7" s="387"/>
      <c r="ORK7" s="387"/>
      <c r="ORL7" s="387"/>
      <c r="ORM7" s="387"/>
      <c r="ORN7" s="387"/>
      <c r="ORO7" s="387"/>
      <c r="ORP7" s="387"/>
      <c r="ORQ7" s="387"/>
      <c r="ORR7" s="387"/>
      <c r="ORS7" s="387"/>
      <c r="ORT7" s="387"/>
      <c r="ORU7" s="387"/>
      <c r="ORV7" s="387"/>
      <c r="ORW7" s="387"/>
      <c r="ORX7" s="387"/>
      <c r="ORY7" s="387"/>
      <c r="ORZ7" s="387"/>
      <c r="OSA7" s="387"/>
      <c r="OSB7" s="387"/>
      <c r="OSC7" s="387"/>
      <c r="OSD7" s="387"/>
      <c r="OSE7" s="387"/>
      <c r="OSF7" s="387"/>
      <c r="OSG7" s="387"/>
      <c r="OSH7" s="387"/>
      <c r="OSI7" s="387"/>
      <c r="OSJ7" s="387"/>
      <c r="OSK7" s="387"/>
      <c r="OSL7" s="387"/>
      <c r="OSM7" s="387"/>
      <c r="OSN7" s="387"/>
      <c r="OSO7" s="387"/>
      <c r="OSP7" s="387"/>
      <c r="OSQ7" s="387"/>
      <c r="OSR7" s="387"/>
      <c r="OSS7" s="387"/>
      <c r="OST7" s="387"/>
      <c r="OSU7" s="387"/>
      <c r="OSV7" s="387"/>
      <c r="OSW7" s="387"/>
      <c r="OSX7" s="387"/>
      <c r="OSY7" s="387"/>
      <c r="OSZ7" s="387"/>
      <c r="OTA7" s="387"/>
      <c r="OTB7" s="387"/>
      <c r="OTC7" s="387"/>
      <c r="OTD7" s="387"/>
      <c r="OTE7" s="387"/>
      <c r="OTF7" s="387"/>
      <c r="OTG7" s="387"/>
      <c r="OTH7" s="387"/>
      <c r="OTI7" s="387"/>
      <c r="OTJ7" s="387"/>
      <c r="OTK7" s="387"/>
      <c r="OTL7" s="387"/>
      <c r="OTM7" s="387"/>
      <c r="OTN7" s="387"/>
      <c r="OTO7" s="387"/>
      <c r="OTP7" s="387"/>
      <c r="OTQ7" s="387"/>
      <c r="OTR7" s="387"/>
      <c r="OTS7" s="387"/>
      <c r="OTT7" s="387"/>
      <c r="OTU7" s="387"/>
      <c r="OTV7" s="387"/>
      <c r="OTW7" s="387"/>
      <c r="OTX7" s="387"/>
      <c r="OTY7" s="387"/>
      <c r="OTZ7" s="387"/>
      <c r="OUA7" s="387"/>
      <c r="OUB7" s="387"/>
      <c r="OUC7" s="387"/>
      <c r="OUD7" s="387"/>
      <c r="OUE7" s="387"/>
      <c r="OUF7" s="387"/>
      <c r="OUG7" s="387"/>
      <c r="OUH7" s="387"/>
      <c r="OUI7" s="387"/>
      <c r="OUJ7" s="387"/>
      <c r="OUK7" s="387"/>
      <c r="OUL7" s="387"/>
      <c r="OUM7" s="387"/>
      <c r="OUN7" s="387"/>
      <c r="OUO7" s="387"/>
      <c r="OUP7" s="387"/>
      <c r="OUQ7" s="387"/>
      <c r="OUR7" s="387"/>
      <c r="OUS7" s="387"/>
      <c r="OUT7" s="387"/>
      <c r="OUU7" s="387"/>
      <c r="OUV7" s="387"/>
      <c r="OUW7" s="387"/>
      <c r="OUX7" s="387"/>
      <c r="OUY7" s="387"/>
      <c r="OUZ7" s="387"/>
      <c r="OVA7" s="387"/>
      <c r="OVB7" s="387"/>
      <c r="OVC7" s="387"/>
      <c r="OVD7" s="387"/>
      <c r="OVE7" s="387"/>
      <c r="OVF7" s="387"/>
      <c r="OVG7" s="387"/>
      <c r="OVH7" s="387"/>
      <c r="OVI7" s="387"/>
      <c r="OVJ7" s="387"/>
      <c r="OVK7" s="387"/>
      <c r="OVL7" s="387"/>
      <c r="OVM7" s="387"/>
      <c r="OVN7" s="387"/>
      <c r="OVO7" s="387"/>
      <c r="OVP7" s="387"/>
      <c r="OVQ7" s="387"/>
      <c r="OVR7" s="387"/>
      <c r="OVS7" s="387"/>
      <c r="OVT7" s="387"/>
      <c r="OVU7" s="387"/>
      <c r="OVV7" s="387"/>
      <c r="OVW7" s="387"/>
      <c r="OVX7" s="387"/>
      <c r="OVY7" s="387"/>
      <c r="OVZ7" s="387"/>
      <c r="OWA7" s="387"/>
      <c r="OWB7" s="387"/>
      <c r="OWC7" s="387"/>
      <c r="OWD7" s="387"/>
      <c r="OWE7" s="387"/>
      <c r="OWF7" s="387"/>
      <c r="OWG7" s="387"/>
      <c r="OWH7" s="387"/>
      <c r="OWI7" s="387"/>
      <c r="OWJ7" s="387"/>
      <c r="OWK7" s="387"/>
      <c r="OWL7" s="387"/>
      <c r="OWM7" s="387"/>
      <c r="OWN7" s="387"/>
      <c r="OWO7" s="387"/>
      <c r="OWP7" s="387"/>
      <c r="OWQ7" s="387"/>
      <c r="OWR7" s="387"/>
      <c r="OWS7" s="387"/>
      <c r="OWT7" s="387"/>
      <c r="OWU7" s="387"/>
      <c r="OWV7" s="387"/>
      <c r="OWW7" s="387"/>
      <c r="OWX7" s="387"/>
      <c r="OWY7" s="387"/>
      <c r="OWZ7" s="387"/>
      <c r="OXA7" s="387"/>
      <c r="OXB7" s="387"/>
      <c r="OXC7" s="387"/>
      <c r="OXD7" s="387"/>
      <c r="OXE7" s="387"/>
      <c r="OXF7" s="387"/>
      <c r="OXG7" s="387"/>
      <c r="OXH7" s="387"/>
      <c r="OXI7" s="387"/>
      <c r="OXJ7" s="387"/>
      <c r="OXK7" s="387"/>
      <c r="OXL7" s="387"/>
      <c r="OXM7" s="387"/>
      <c r="OXN7" s="387"/>
      <c r="OXO7" s="387"/>
      <c r="OXP7" s="387"/>
      <c r="OXQ7" s="387"/>
      <c r="OXR7" s="387"/>
      <c r="OXS7" s="387"/>
      <c r="OXT7" s="387"/>
      <c r="OXU7" s="387"/>
      <c r="OXV7" s="387"/>
      <c r="OXW7" s="387"/>
      <c r="OXX7" s="387"/>
      <c r="OXY7" s="387"/>
      <c r="OXZ7" s="387"/>
      <c r="OYA7" s="387"/>
      <c r="OYB7" s="387"/>
      <c r="OYC7" s="387"/>
      <c r="OYD7" s="387"/>
      <c r="OYE7" s="387"/>
      <c r="OYF7" s="387"/>
      <c r="OYG7" s="387"/>
      <c r="OYH7" s="387"/>
      <c r="OYI7" s="387"/>
      <c r="OYJ7" s="387"/>
      <c r="OYK7" s="387"/>
      <c r="OYL7" s="387"/>
      <c r="OYM7" s="387"/>
      <c r="OYN7" s="387"/>
      <c r="OYO7" s="387"/>
      <c r="OYP7" s="387"/>
      <c r="OYQ7" s="387"/>
      <c r="OYR7" s="387"/>
      <c r="OYS7" s="387"/>
      <c r="OYT7" s="387"/>
      <c r="OYU7" s="387"/>
      <c r="OYV7" s="387"/>
      <c r="OYW7" s="387"/>
      <c r="OYX7" s="387"/>
      <c r="OYY7" s="387"/>
      <c r="OYZ7" s="387"/>
      <c r="OZA7" s="387"/>
      <c r="OZB7" s="387"/>
      <c r="OZC7" s="387"/>
      <c r="OZD7" s="387"/>
      <c r="OZE7" s="387"/>
      <c r="OZF7" s="387"/>
      <c r="OZG7" s="387"/>
      <c r="OZH7" s="387"/>
      <c r="OZI7" s="387"/>
      <c r="OZJ7" s="387"/>
      <c r="OZK7" s="387"/>
      <c r="OZL7" s="387"/>
      <c r="OZM7" s="387"/>
      <c r="OZN7" s="387"/>
      <c r="OZO7" s="387"/>
      <c r="OZP7" s="387"/>
      <c r="OZQ7" s="387"/>
      <c r="OZR7" s="387"/>
      <c r="OZS7" s="387"/>
      <c r="OZT7" s="387"/>
      <c r="OZU7" s="387"/>
      <c r="OZV7" s="387"/>
      <c r="OZW7" s="387"/>
      <c r="OZX7" s="387"/>
      <c r="OZY7" s="387"/>
      <c r="OZZ7" s="387"/>
      <c r="PAA7" s="387"/>
      <c r="PAB7" s="387"/>
      <c r="PAC7" s="387"/>
      <c r="PAD7" s="387"/>
      <c r="PAE7" s="387"/>
      <c r="PAF7" s="387"/>
      <c r="PAG7" s="387"/>
      <c r="PAH7" s="387"/>
      <c r="PAI7" s="387"/>
      <c r="PAJ7" s="387"/>
      <c r="PAK7" s="387"/>
      <c r="PAL7" s="387"/>
      <c r="PAM7" s="387"/>
      <c r="PAN7" s="387"/>
      <c r="PAO7" s="387"/>
      <c r="PAP7" s="387"/>
      <c r="PAQ7" s="387"/>
      <c r="PAR7" s="387"/>
      <c r="PAS7" s="387"/>
      <c r="PAT7" s="387"/>
      <c r="PAU7" s="387"/>
      <c r="PAV7" s="387"/>
      <c r="PAW7" s="387"/>
      <c r="PAX7" s="387"/>
      <c r="PAY7" s="387"/>
      <c r="PAZ7" s="387"/>
      <c r="PBA7" s="387"/>
      <c r="PBB7" s="387"/>
      <c r="PBC7" s="387"/>
      <c r="PBD7" s="387"/>
      <c r="PBE7" s="387"/>
      <c r="PBF7" s="387"/>
      <c r="PBG7" s="387"/>
      <c r="PBH7" s="387"/>
      <c r="PBI7" s="387"/>
      <c r="PBJ7" s="387"/>
      <c r="PBK7" s="387"/>
      <c r="PBL7" s="387"/>
      <c r="PBM7" s="387"/>
      <c r="PBN7" s="387"/>
      <c r="PBO7" s="387"/>
      <c r="PBP7" s="387"/>
      <c r="PBQ7" s="387"/>
      <c r="PBR7" s="387"/>
      <c r="PBS7" s="387"/>
      <c r="PBT7" s="387"/>
      <c r="PBU7" s="387"/>
      <c r="PBV7" s="387"/>
      <c r="PBW7" s="387"/>
      <c r="PBX7" s="387"/>
      <c r="PBY7" s="387"/>
      <c r="PBZ7" s="387"/>
      <c r="PCA7" s="387"/>
      <c r="PCB7" s="387"/>
      <c r="PCC7" s="387"/>
      <c r="PCD7" s="387"/>
      <c r="PCE7" s="387"/>
      <c r="PCF7" s="387"/>
      <c r="PCG7" s="387"/>
      <c r="PCH7" s="387"/>
      <c r="PCI7" s="387"/>
      <c r="PCJ7" s="387"/>
      <c r="PCK7" s="387"/>
      <c r="PCL7" s="387"/>
      <c r="PCM7" s="387"/>
      <c r="PCN7" s="387"/>
      <c r="PCO7" s="387"/>
      <c r="PCP7" s="387"/>
      <c r="PCQ7" s="387"/>
      <c r="PCR7" s="387"/>
      <c r="PCS7" s="387"/>
      <c r="PCT7" s="387"/>
      <c r="PCU7" s="387"/>
      <c r="PCV7" s="387"/>
      <c r="PCW7" s="387"/>
      <c r="PCX7" s="387"/>
      <c r="PCY7" s="387"/>
      <c r="PCZ7" s="387"/>
      <c r="PDA7" s="387"/>
      <c r="PDB7" s="387"/>
      <c r="PDC7" s="387"/>
      <c r="PDD7" s="387"/>
      <c r="PDE7" s="387"/>
      <c r="PDF7" s="387"/>
      <c r="PDG7" s="387"/>
      <c r="PDH7" s="387"/>
      <c r="PDI7" s="387"/>
      <c r="PDJ7" s="387"/>
      <c r="PDK7" s="387"/>
      <c r="PDL7" s="387"/>
      <c r="PDM7" s="387"/>
      <c r="PDN7" s="387"/>
      <c r="PDO7" s="387"/>
      <c r="PDP7" s="387"/>
      <c r="PDQ7" s="387"/>
      <c r="PDR7" s="387"/>
      <c r="PDS7" s="387"/>
      <c r="PDT7" s="387"/>
      <c r="PDU7" s="387"/>
      <c r="PDV7" s="387"/>
      <c r="PDW7" s="387"/>
      <c r="PDX7" s="387"/>
      <c r="PDY7" s="387"/>
      <c r="PDZ7" s="387"/>
      <c r="PEA7" s="387"/>
      <c r="PEB7" s="387"/>
      <c r="PEC7" s="387"/>
      <c r="PED7" s="387"/>
      <c r="PEE7" s="387"/>
      <c r="PEF7" s="387"/>
      <c r="PEG7" s="387"/>
      <c r="PEH7" s="387"/>
      <c r="PEI7" s="387"/>
      <c r="PEJ7" s="387"/>
      <c r="PEK7" s="387"/>
      <c r="PEL7" s="387"/>
      <c r="PEM7" s="387"/>
      <c r="PEN7" s="387"/>
      <c r="PEO7" s="387"/>
      <c r="PEP7" s="387"/>
      <c r="PEQ7" s="387"/>
      <c r="PER7" s="387"/>
      <c r="PES7" s="387"/>
      <c r="PET7" s="387"/>
      <c r="PEU7" s="387"/>
      <c r="PEV7" s="387"/>
      <c r="PEW7" s="387"/>
      <c r="PEX7" s="387"/>
      <c r="PEY7" s="387"/>
      <c r="PEZ7" s="387"/>
      <c r="PFA7" s="387"/>
      <c r="PFB7" s="387"/>
      <c r="PFC7" s="387"/>
      <c r="PFD7" s="387"/>
      <c r="PFE7" s="387"/>
      <c r="PFF7" s="387"/>
      <c r="PFG7" s="387"/>
      <c r="PFH7" s="387"/>
      <c r="PFI7" s="387"/>
      <c r="PFJ7" s="387"/>
      <c r="PFK7" s="387"/>
      <c r="PFL7" s="387"/>
      <c r="PFM7" s="387"/>
      <c r="PFN7" s="387"/>
      <c r="PFO7" s="387"/>
      <c r="PFP7" s="387"/>
      <c r="PFQ7" s="387"/>
      <c r="PFR7" s="387"/>
      <c r="PFS7" s="387"/>
      <c r="PFT7" s="387"/>
      <c r="PFU7" s="387"/>
      <c r="PFV7" s="387"/>
      <c r="PFW7" s="387"/>
      <c r="PFX7" s="387"/>
      <c r="PFY7" s="387"/>
      <c r="PFZ7" s="387"/>
      <c r="PGA7" s="387"/>
      <c r="PGB7" s="387"/>
      <c r="PGC7" s="387"/>
      <c r="PGD7" s="387"/>
      <c r="PGE7" s="387"/>
      <c r="PGF7" s="387"/>
      <c r="PGG7" s="387"/>
      <c r="PGH7" s="387"/>
      <c r="PGI7" s="387"/>
      <c r="PGJ7" s="387"/>
      <c r="PGK7" s="387"/>
      <c r="PGL7" s="387"/>
      <c r="PGM7" s="387"/>
      <c r="PGN7" s="387"/>
      <c r="PGO7" s="387"/>
      <c r="PGP7" s="387"/>
      <c r="PGQ7" s="387"/>
      <c r="PGR7" s="387"/>
      <c r="PGS7" s="387"/>
      <c r="PGT7" s="387"/>
      <c r="PGU7" s="387"/>
      <c r="PGV7" s="387"/>
      <c r="PGW7" s="387"/>
      <c r="PGX7" s="387"/>
      <c r="PGY7" s="387"/>
      <c r="PGZ7" s="387"/>
      <c r="PHA7" s="387"/>
      <c r="PHB7" s="387"/>
      <c r="PHC7" s="387"/>
      <c r="PHD7" s="387"/>
      <c r="PHE7" s="387"/>
      <c r="PHF7" s="387"/>
      <c r="PHG7" s="387"/>
      <c r="PHH7" s="387"/>
      <c r="PHI7" s="387"/>
      <c r="PHJ7" s="387"/>
      <c r="PHK7" s="387"/>
      <c r="PHL7" s="387"/>
      <c r="PHM7" s="387"/>
      <c r="PHN7" s="387"/>
      <c r="PHO7" s="387"/>
      <c r="PHP7" s="387"/>
      <c r="PHQ7" s="387"/>
      <c r="PHR7" s="387"/>
      <c r="PHS7" s="387"/>
      <c r="PHT7" s="387"/>
      <c r="PHU7" s="387"/>
      <c r="PHV7" s="387"/>
      <c r="PHW7" s="387"/>
      <c r="PHX7" s="387"/>
      <c r="PHY7" s="387"/>
      <c r="PHZ7" s="387"/>
      <c r="PIA7" s="387"/>
      <c r="PIB7" s="387"/>
      <c r="PIC7" s="387"/>
      <c r="PID7" s="387"/>
      <c r="PIE7" s="387"/>
      <c r="PIF7" s="387"/>
      <c r="PIG7" s="387"/>
      <c r="PIH7" s="387"/>
      <c r="PII7" s="387"/>
      <c r="PIJ7" s="387"/>
      <c r="PIK7" s="387"/>
      <c r="PIL7" s="387"/>
      <c r="PIM7" s="387"/>
      <c r="PIN7" s="387"/>
      <c r="PIO7" s="387"/>
      <c r="PIP7" s="387"/>
      <c r="PIQ7" s="387"/>
      <c r="PIR7" s="387"/>
      <c r="PIS7" s="387"/>
      <c r="PIT7" s="387"/>
      <c r="PIU7" s="387"/>
      <c r="PIV7" s="387"/>
      <c r="PIW7" s="387"/>
      <c r="PIX7" s="387"/>
      <c r="PIY7" s="387"/>
      <c r="PIZ7" s="387"/>
      <c r="PJA7" s="387"/>
      <c r="PJB7" s="387"/>
      <c r="PJC7" s="387"/>
      <c r="PJD7" s="387"/>
      <c r="PJE7" s="387"/>
      <c r="PJF7" s="387"/>
      <c r="PJG7" s="387"/>
      <c r="PJH7" s="387"/>
      <c r="PJI7" s="387"/>
      <c r="PJJ7" s="387"/>
      <c r="PJK7" s="387"/>
      <c r="PJL7" s="387"/>
      <c r="PJM7" s="387"/>
      <c r="PJN7" s="387"/>
      <c r="PJO7" s="387"/>
      <c r="PJP7" s="387"/>
      <c r="PJQ7" s="387"/>
      <c r="PJR7" s="387"/>
      <c r="PJS7" s="387"/>
      <c r="PJT7" s="387"/>
      <c r="PJU7" s="387"/>
      <c r="PJV7" s="387"/>
      <c r="PJW7" s="387"/>
      <c r="PJX7" s="387"/>
      <c r="PJY7" s="387"/>
      <c r="PJZ7" s="387"/>
      <c r="PKA7" s="387"/>
      <c r="PKB7" s="387"/>
      <c r="PKC7" s="387"/>
      <c r="PKD7" s="387"/>
      <c r="PKE7" s="387"/>
      <c r="PKF7" s="387"/>
      <c r="PKG7" s="387"/>
      <c r="PKH7" s="387"/>
      <c r="PKI7" s="387"/>
      <c r="PKJ7" s="387"/>
      <c r="PKK7" s="387"/>
      <c r="PKL7" s="387"/>
      <c r="PKM7" s="387"/>
      <c r="PKN7" s="387"/>
      <c r="PKO7" s="387"/>
      <c r="PKP7" s="387"/>
      <c r="PKQ7" s="387"/>
      <c r="PKR7" s="387"/>
      <c r="PKS7" s="387"/>
      <c r="PKT7" s="387"/>
      <c r="PKU7" s="387"/>
      <c r="PKV7" s="387"/>
      <c r="PKW7" s="387"/>
      <c r="PKX7" s="387"/>
      <c r="PKY7" s="387"/>
      <c r="PKZ7" s="387"/>
      <c r="PLA7" s="387"/>
      <c r="PLB7" s="387"/>
      <c r="PLC7" s="387"/>
      <c r="PLD7" s="387"/>
      <c r="PLE7" s="387"/>
      <c r="PLF7" s="387"/>
      <c r="PLG7" s="387"/>
      <c r="PLH7" s="387"/>
      <c r="PLI7" s="387"/>
      <c r="PLJ7" s="387"/>
      <c r="PLK7" s="387"/>
      <c r="PLL7" s="387"/>
      <c r="PLM7" s="387"/>
      <c r="PLN7" s="387"/>
      <c r="PLO7" s="387"/>
      <c r="PLP7" s="387"/>
      <c r="PLQ7" s="387"/>
      <c r="PLR7" s="387"/>
      <c r="PLS7" s="387"/>
      <c r="PLT7" s="387"/>
      <c r="PLU7" s="387"/>
      <c r="PLV7" s="387"/>
      <c r="PLW7" s="387"/>
      <c r="PLX7" s="387"/>
      <c r="PLY7" s="387"/>
      <c r="PLZ7" s="387"/>
      <c r="PMA7" s="387"/>
      <c r="PMB7" s="387"/>
      <c r="PMC7" s="387"/>
      <c r="PMD7" s="387"/>
      <c r="PME7" s="387"/>
      <c r="PMF7" s="387"/>
      <c r="PMG7" s="387"/>
      <c r="PMH7" s="387"/>
      <c r="PMI7" s="387"/>
      <c r="PMJ7" s="387"/>
      <c r="PMK7" s="387"/>
      <c r="PML7" s="387"/>
      <c r="PMM7" s="387"/>
      <c r="PMN7" s="387"/>
      <c r="PMO7" s="387"/>
      <c r="PMP7" s="387"/>
      <c r="PMQ7" s="387"/>
      <c r="PMR7" s="387"/>
      <c r="PMS7" s="387"/>
      <c r="PMT7" s="387"/>
      <c r="PMU7" s="387"/>
      <c r="PMV7" s="387"/>
      <c r="PMW7" s="387"/>
      <c r="PMX7" s="387"/>
      <c r="PMY7" s="387"/>
      <c r="PMZ7" s="387"/>
      <c r="PNA7" s="387"/>
      <c r="PNB7" s="387"/>
      <c r="PNC7" s="387"/>
      <c r="PND7" s="387"/>
      <c r="PNE7" s="387"/>
      <c r="PNF7" s="387"/>
      <c r="PNG7" s="387"/>
      <c r="PNH7" s="387"/>
      <c r="PNI7" s="387"/>
      <c r="PNJ7" s="387"/>
      <c r="PNK7" s="387"/>
      <c r="PNL7" s="387"/>
      <c r="PNM7" s="387"/>
      <c r="PNN7" s="387"/>
      <c r="PNO7" s="387"/>
      <c r="PNP7" s="387"/>
      <c r="PNQ7" s="387"/>
      <c r="PNR7" s="387"/>
      <c r="PNS7" s="387"/>
      <c r="PNT7" s="387"/>
      <c r="PNU7" s="387"/>
      <c r="PNV7" s="387"/>
      <c r="PNW7" s="387"/>
      <c r="PNX7" s="387"/>
      <c r="PNY7" s="387"/>
      <c r="PNZ7" s="387"/>
      <c r="POA7" s="387"/>
      <c r="POB7" s="387"/>
      <c r="POC7" s="387"/>
      <c r="POD7" s="387"/>
      <c r="POE7" s="387"/>
      <c r="POF7" s="387"/>
      <c r="POG7" s="387"/>
      <c r="POH7" s="387"/>
      <c r="POI7" s="387"/>
      <c r="POJ7" s="387"/>
      <c r="POK7" s="387"/>
      <c r="POL7" s="387"/>
      <c r="POM7" s="387"/>
      <c r="PON7" s="387"/>
      <c r="POO7" s="387"/>
      <c r="POP7" s="387"/>
      <c r="POQ7" s="387"/>
      <c r="POR7" s="387"/>
      <c r="POS7" s="387"/>
      <c r="POT7" s="387"/>
      <c r="POU7" s="387"/>
      <c r="POV7" s="387"/>
      <c r="POW7" s="387"/>
      <c r="POX7" s="387"/>
      <c r="POY7" s="387"/>
      <c r="POZ7" s="387"/>
      <c r="PPA7" s="387"/>
      <c r="PPB7" s="387"/>
      <c r="PPC7" s="387"/>
      <c r="PPD7" s="387"/>
      <c r="PPE7" s="387"/>
      <c r="PPF7" s="387"/>
      <c r="PPG7" s="387"/>
      <c r="PPH7" s="387"/>
      <c r="PPI7" s="387"/>
      <c r="PPJ7" s="387"/>
      <c r="PPK7" s="387"/>
      <c r="PPL7" s="387"/>
      <c r="PPM7" s="387"/>
      <c r="PPN7" s="387"/>
      <c r="PPO7" s="387"/>
      <c r="PPP7" s="387"/>
      <c r="PPQ7" s="387"/>
      <c r="PPR7" s="387"/>
      <c r="PPS7" s="387"/>
      <c r="PPT7" s="387"/>
      <c r="PPU7" s="387"/>
      <c r="PPV7" s="387"/>
      <c r="PPW7" s="387"/>
      <c r="PPX7" s="387"/>
      <c r="PPY7" s="387"/>
      <c r="PPZ7" s="387"/>
      <c r="PQA7" s="387"/>
      <c r="PQB7" s="387"/>
      <c r="PQC7" s="387"/>
      <c r="PQD7" s="387"/>
      <c r="PQE7" s="387"/>
      <c r="PQF7" s="387"/>
      <c r="PQG7" s="387"/>
      <c r="PQH7" s="387"/>
      <c r="PQI7" s="387"/>
      <c r="PQJ7" s="387"/>
      <c r="PQK7" s="387"/>
      <c r="PQL7" s="387"/>
      <c r="PQM7" s="387"/>
      <c r="PQN7" s="387"/>
      <c r="PQO7" s="387"/>
      <c r="PQP7" s="387"/>
      <c r="PQQ7" s="387"/>
      <c r="PQR7" s="387"/>
      <c r="PQS7" s="387"/>
      <c r="PQT7" s="387"/>
      <c r="PQU7" s="387"/>
      <c r="PQV7" s="387"/>
      <c r="PQW7" s="387"/>
      <c r="PQX7" s="387"/>
      <c r="PQY7" s="387"/>
      <c r="PQZ7" s="387"/>
      <c r="PRA7" s="387"/>
      <c r="PRB7" s="387"/>
      <c r="PRC7" s="387"/>
      <c r="PRD7" s="387"/>
      <c r="PRE7" s="387"/>
      <c r="PRF7" s="387"/>
      <c r="PRG7" s="387"/>
      <c r="PRH7" s="387"/>
      <c r="PRI7" s="387"/>
      <c r="PRJ7" s="387"/>
      <c r="PRK7" s="387"/>
      <c r="PRL7" s="387"/>
      <c r="PRM7" s="387"/>
      <c r="PRN7" s="387"/>
      <c r="PRO7" s="387"/>
      <c r="PRP7" s="387"/>
      <c r="PRQ7" s="387"/>
      <c r="PRR7" s="387"/>
      <c r="PRS7" s="387"/>
      <c r="PRT7" s="387"/>
      <c r="PRU7" s="387"/>
      <c r="PRV7" s="387"/>
      <c r="PRW7" s="387"/>
      <c r="PRX7" s="387"/>
      <c r="PRY7" s="387"/>
      <c r="PRZ7" s="387"/>
      <c r="PSA7" s="387"/>
      <c r="PSB7" s="387"/>
      <c r="PSC7" s="387"/>
      <c r="PSD7" s="387"/>
      <c r="PSE7" s="387"/>
      <c r="PSF7" s="387"/>
      <c r="PSG7" s="387"/>
      <c r="PSH7" s="387"/>
      <c r="PSI7" s="387"/>
      <c r="PSJ7" s="387"/>
      <c r="PSK7" s="387"/>
      <c r="PSL7" s="387"/>
      <c r="PSM7" s="387"/>
      <c r="PSN7" s="387"/>
      <c r="PSO7" s="387"/>
      <c r="PSP7" s="387"/>
      <c r="PSQ7" s="387"/>
      <c r="PSR7" s="387"/>
      <c r="PSS7" s="387"/>
      <c r="PST7" s="387"/>
      <c r="PSU7" s="387"/>
      <c r="PSV7" s="387"/>
      <c r="PSW7" s="387"/>
      <c r="PSX7" s="387"/>
      <c r="PSY7" s="387"/>
      <c r="PSZ7" s="387"/>
      <c r="PTA7" s="387"/>
      <c r="PTB7" s="387"/>
      <c r="PTC7" s="387"/>
      <c r="PTD7" s="387"/>
      <c r="PTE7" s="387"/>
      <c r="PTF7" s="387"/>
      <c r="PTG7" s="387"/>
      <c r="PTH7" s="387"/>
      <c r="PTI7" s="387"/>
      <c r="PTJ7" s="387"/>
      <c r="PTK7" s="387"/>
      <c r="PTL7" s="387"/>
      <c r="PTM7" s="387"/>
      <c r="PTN7" s="387"/>
      <c r="PTO7" s="387"/>
      <c r="PTP7" s="387"/>
      <c r="PTQ7" s="387"/>
      <c r="PTR7" s="387"/>
      <c r="PTS7" s="387"/>
      <c r="PTT7" s="387"/>
      <c r="PTU7" s="387"/>
      <c r="PTV7" s="387"/>
      <c r="PTW7" s="387"/>
      <c r="PTX7" s="387"/>
      <c r="PTY7" s="387"/>
      <c r="PTZ7" s="387"/>
      <c r="PUA7" s="387"/>
      <c r="PUB7" s="387"/>
      <c r="PUC7" s="387"/>
      <c r="PUD7" s="387"/>
      <c r="PUE7" s="387"/>
      <c r="PUF7" s="387"/>
      <c r="PUG7" s="387"/>
      <c r="PUH7" s="387"/>
      <c r="PUI7" s="387"/>
      <c r="PUJ7" s="387"/>
      <c r="PUK7" s="387"/>
      <c r="PUL7" s="387"/>
      <c r="PUM7" s="387"/>
      <c r="PUN7" s="387"/>
      <c r="PUO7" s="387"/>
      <c r="PUP7" s="387"/>
      <c r="PUQ7" s="387"/>
      <c r="PUR7" s="387"/>
      <c r="PUS7" s="387"/>
      <c r="PUT7" s="387"/>
      <c r="PUU7" s="387"/>
      <c r="PUV7" s="387"/>
      <c r="PUW7" s="387"/>
      <c r="PUX7" s="387"/>
      <c r="PUY7" s="387"/>
      <c r="PUZ7" s="387"/>
      <c r="PVA7" s="387"/>
      <c r="PVB7" s="387"/>
      <c r="PVC7" s="387"/>
      <c r="PVD7" s="387"/>
      <c r="PVE7" s="387"/>
      <c r="PVF7" s="387"/>
      <c r="PVG7" s="387"/>
      <c r="PVH7" s="387"/>
      <c r="PVI7" s="387"/>
      <c r="PVJ7" s="387"/>
      <c r="PVK7" s="387"/>
      <c r="PVL7" s="387"/>
      <c r="PVM7" s="387"/>
      <c r="PVN7" s="387"/>
      <c r="PVO7" s="387"/>
      <c r="PVP7" s="387"/>
      <c r="PVQ7" s="387"/>
      <c r="PVR7" s="387"/>
      <c r="PVS7" s="387"/>
      <c r="PVT7" s="387"/>
      <c r="PVU7" s="387"/>
      <c r="PVV7" s="387"/>
      <c r="PVW7" s="387"/>
      <c r="PVX7" s="387"/>
      <c r="PVY7" s="387"/>
      <c r="PVZ7" s="387"/>
      <c r="PWA7" s="387"/>
      <c r="PWB7" s="387"/>
      <c r="PWC7" s="387"/>
      <c r="PWD7" s="387"/>
      <c r="PWE7" s="387"/>
      <c r="PWF7" s="387"/>
      <c r="PWG7" s="387"/>
      <c r="PWH7" s="387"/>
      <c r="PWI7" s="387"/>
      <c r="PWJ7" s="387"/>
      <c r="PWK7" s="387"/>
      <c r="PWL7" s="387"/>
      <c r="PWM7" s="387"/>
      <c r="PWN7" s="387"/>
      <c r="PWO7" s="387"/>
      <c r="PWP7" s="387"/>
      <c r="PWQ7" s="387"/>
      <c r="PWR7" s="387"/>
      <c r="PWS7" s="387"/>
      <c r="PWT7" s="387"/>
      <c r="PWU7" s="387"/>
      <c r="PWV7" s="387"/>
      <c r="PWW7" s="387"/>
      <c r="PWX7" s="387"/>
      <c r="PWY7" s="387"/>
      <c r="PWZ7" s="387"/>
      <c r="PXA7" s="387"/>
      <c r="PXB7" s="387"/>
      <c r="PXC7" s="387"/>
      <c r="PXD7" s="387"/>
      <c r="PXE7" s="387"/>
      <c r="PXF7" s="387"/>
      <c r="PXG7" s="387"/>
      <c r="PXH7" s="387"/>
      <c r="PXI7" s="387"/>
      <c r="PXJ7" s="387"/>
      <c r="PXK7" s="387"/>
      <c r="PXL7" s="387"/>
      <c r="PXM7" s="387"/>
      <c r="PXN7" s="387"/>
      <c r="PXO7" s="387"/>
      <c r="PXP7" s="387"/>
      <c r="PXQ7" s="387"/>
      <c r="PXR7" s="387"/>
      <c r="PXS7" s="387"/>
      <c r="PXT7" s="387"/>
      <c r="PXU7" s="387"/>
      <c r="PXV7" s="387"/>
      <c r="PXW7" s="387"/>
      <c r="PXX7" s="387"/>
      <c r="PXY7" s="387"/>
      <c r="PXZ7" s="387"/>
      <c r="PYA7" s="387"/>
      <c r="PYB7" s="387"/>
      <c r="PYC7" s="387"/>
      <c r="PYD7" s="387"/>
      <c r="PYE7" s="387"/>
      <c r="PYF7" s="387"/>
      <c r="PYG7" s="387"/>
      <c r="PYH7" s="387"/>
      <c r="PYI7" s="387"/>
      <c r="PYJ7" s="387"/>
      <c r="PYK7" s="387"/>
      <c r="PYL7" s="387"/>
      <c r="PYM7" s="387"/>
      <c r="PYN7" s="387"/>
      <c r="PYO7" s="387"/>
      <c r="PYP7" s="387"/>
      <c r="PYQ7" s="387"/>
      <c r="PYR7" s="387"/>
      <c r="PYS7" s="387"/>
      <c r="PYT7" s="387"/>
      <c r="PYU7" s="387"/>
      <c r="PYV7" s="387"/>
      <c r="PYW7" s="387"/>
      <c r="PYX7" s="387"/>
      <c r="PYY7" s="387"/>
      <c r="PYZ7" s="387"/>
      <c r="PZA7" s="387"/>
      <c r="PZB7" s="387"/>
      <c r="PZC7" s="387"/>
      <c r="PZD7" s="387"/>
      <c r="PZE7" s="387"/>
      <c r="PZF7" s="387"/>
      <c r="PZG7" s="387"/>
      <c r="PZH7" s="387"/>
      <c r="PZI7" s="387"/>
      <c r="PZJ7" s="387"/>
      <c r="PZK7" s="387"/>
      <c r="PZL7" s="387"/>
      <c r="PZM7" s="387"/>
      <c r="PZN7" s="387"/>
      <c r="PZO7" s="387"/>
      <c r="PZP7" s="387"/>
      <c r="PZQ7" s="387"/>
      <c r="PZR7" s="387"/>
      <c r="PZS7" s="387"/>
      <c r="PZT7" s="387"/>
      <c r="PZU7" s="387"/>
      <c r="PZV7" s="387"/>
      <c r="PZW7" s="387"/>
      <c r="PZX7" s="387"/>
      <c r="PZY7" s="387"/>
      <c r="PZZ7" s="387"/>
      <c r="QAA7" s="387"/>
      <c r="QAB7" s="387"/>
      <c r="QAC7" s="387"/>
      <c r="QAD7" s="387"/>
      <c r="QAE7" s="387"/>
      <c r="QAF7" s="387"/>
      <c r="QAG7" s="387"/>
      <c r="QAH7" s="387"/>
      <c r="QAI7" s="387"/>
      <c r="QAJ7" s="387"/>
      <c r="QAK7" s="387"/>
      <c r="QAL7" s="387"/>
      <c r="QAM7" s="387"/>
      <c r="QAN7" s="387"/>
      <c r="QAO7" s="387"/>
      <c r="QAP7" s="387"/>
      <c r="QAQ7" s="387"/>
      <c r="QAR7" s="387"/>
      <c r="QAS7" s="387"/>
      <c r="QAT7" s="387"/>
      <c r="QAU7" s="387"/>
      <c r="QAV7" s="387"/>
      <c r="QAW7" s="387"/>
      <c r="QAX7" s="387"/>
      <c r="QAY7" s="387"/>
      <c r="QAZ7" s="387"/>
      <c r="QBA7" s="387"/>
      <c r="QBB7" s="387"/>
      <c r="QBC7" s="387"/>
      <c r="QBD7" s="387"/>
      <c r="QBE7" s="387"/>
      <c r="QBF7" s="387"/>
      <c r="QBG7" s="387"/>
      <c r="QBH7" s="387"/>
      <c r="QBI7" s="387"/>
      <c r="QBJ7" s="387"/>
      <c r="QBK7" s="387"/>
      <c r="QBL7" s="387"/>
      <c r="QBM7" s="387"/>
      <c r="QBN7" s="387"/>
      <c r="QBO7" s="387"/>
      <c r="QBP7" s="387"/>
      <c r="QBQ7" s="387"/>
      <c r="QBR7" s="387"/>
      <c r="QBS7" s="387"/>
      <c r="QBT7" s="387"/>
      <c r="QBU7" s="387"/>
      <c r="QBV7" s="387"/>
      <c r="QBW7" s="387"/>
      <c r="QBX7" s="387"/>
      <c r="QBY7" s="387"/>
      <c r="QBZ7" s="387"/>
      <c r="QCA7" s="387"/>
      <c r="QCB7" s="387"/>
      <c r="QCC7" s="387"/>
      <c r="QCD7" s="387"/>
      <c r="QCE7" s="387"/>
      <c r="QCF7" s="387"/>
      <c r="QCG7" s="387"/>
      <c r="QCH7" s="387"/>
      <c r="QCI7" s="387"/>
      <c r="QCJ7" s="387"/>
      <c r="QCK7" s="387"/>
      <c r="QCL7" s="387"/>
      <c r="QCM7" s="387"/>
      <c r="QCN7" s="387"/>
      <c r="QCO7" s="387"/>
      <c r="QCP7" s="387"/>
      <c r="QCQ7" s="387"/>
      <c r="QCR7" s="387"/>
      <c r="QCS7" s="387"/>
      <c r="QCT7" s="387"/>
      <c r="QCU7" s="387"/>
      <c r="QCV7" s="387"/>
      <c r="QCW7" s="387"/>
      <c r="QCX7" s="387"/>
      <c r="QCY7" s="387"/>
      <c r="QCZ7" s="387"/>
      <c r="QDA7" s="387"/>
      <c r="QDB7" s="387"/>
      <c r="QDC7" s="387"/>
      <c r="QDD7" s="387"/>
      <c r="QDE7" s="387"/>
      <c r="QDF7" s="387"/>
      <c r="QDG7" s="387"/>
      <c r="QDH7" s="387"/>
      <c r="QDI7" s="387"/>
      <c r="QDJ7" s="387"/>
      <c r="QDK7" s="387"/>
      <c r="QDL7" s="387"/>
      <c r="QDM7" s="387"/>
      <c r="QDN7" s="387"/>
      <c r="QDO7" s="387"/>
      <c r="QDP7" s="387"/>
      <c r="QDQ7" s="387"/>
      <c r="QDR7" s="387"/>
      <c r="QDS7" s="387"/>
      <c r="QDT7" s="387"/>
      <c r="QDU7" s="387"/>
      <c r="QDV7" s="387"/>
      <c r="QDW7" s="387"/>
      <c r="QDX7" s="387"/>
      <c r="QDY7" s="387"/>
      <c r="QDZ7" s="387"/>
      <c r="QEA7" s="387"/>
      <c r="QEB7" s="387"/>
      <c r="QEC7" s="387"/>
      <c r="QED7" s="387"/>
      <c r="QEE7" s="387"/>
      <c r="QEF7" s="387"/>
      <c r="QEG7" s="387"/>
      <c r="QEH7" s="387"/>
      <c r="QEI7" s="387"/>
      <c r="QEJ7" s="387"/>
      <c r="QEK7" s="387"/>
      <c r="QEL7" s="387"/>
      <c r="QEM7" s="387"/>
      <c r="QEN7" s="387"/>
      <c r="QEO7" s="387"/>
      <c r="QEP7" s="387"/>
      <c r="QEQ7" s="387"/>
      <c r="QER7" s="387"/>
      <c r="QES7" s="387"/>
      <c r="QET7" s="387"/>
      <c r="QEU7" s="387"/>
      <c r="QEV7" s="387"/>
      <c r="QEW7" s="387"/>
      <c r="QEX7" s="387"/>
      <c r="QEY7" s="387"/>
      <c r="QEZ7" s="387"/>
      <c r="QFA7" s="387"/>
      <c r="QFB7" s="387"/>
      <c r="QFC7" s="387"/>
      <c r="QFD7" s="387"/>
      <c r="QFE7" s="387"/>
      <c r="QFF7" s="387"/>
      <c r="QFG7" s="387"/>
      <c r="QFH7" s="387"/>
      <c r="QFI7" s="387"/>
      <c r="QFJ7" s="387"/>
      <c r="QFK7" s="387"/>
      <c r="QFL7" s="387"/>
      <c r="QFM7" s="387"/>
      <c r="QFN7" s="387"/>
      <c r="QFO7" s="387"/>
      <c r="QFP7" s="387"/>
      <c r="QFQ7" s="387"/>
      <c r="QFR7" s="387"/>
      <c r="QFS7" s="387"/>
      <c r="QFT7" s="387"/>
      <c r="QFU7" s="387"/>
      <c r="QFV7" s="387"/>
      <c r="QFW7" s="387"/>
      <c r="QFX7" s="387"/>
      <c r="QFY7" s="387"/>
      <c r="QFZ7" s="387"/>
      <c r="QGA7" s="387"/>
      <c r="QGB7" s="387"/>
      <c r="QGC7" s="387"/>
      <c r="QGD7" s="387"/>
      <c r="QGE7" s="387"/>
      <c r="QGF7" s="387"/>
      <c r="QGG7" s="387"/>
      <c r="QGH7" s="387"/>
      <c r="QGI7" s="387"/>
      <c r="QGJ7" s="387"/>
      <c r="QGK7" s="387"/>
      <c r="QGL7" s="387"/>
      <c r="QGM7" s="387"/>
      <c r="QGN7" s="387"/>
      <c r="QGO7" s="387"/>
      <c r="QGP7" s="387"/>
      <c r="QGQ7" s="387"/>
      <c r="QGR7" s="387"/>
      <c r="QGS7" s="387"/>
      <c r="QGT7" s="387"/>
      <c r="QGU7" s="387"/>
      <c r="QGV7" s="387"/>
      <c r="QGW7" s="387"/>
      <c r="QGX7" s="387"/>
      <c r="QGY7" s="387"/>
      <c r="QGZ7" s="387"/>
      <c r="QHA7" s="387"/>
      <c r="QHB7" s="387"/>
      <c r="QHC7" s="387"/>
      <c r="QHD7" s="387"/>
      <c r="QHE7" s="387"/>
      <c r="QHF7" s="387"/>
      <c r="QHG7" s="387"/>
      <c r="QHH7" s="387"/>
      <c r="QHI7" s="387"/>
      <c r="QHJ7" s="387"/>
      <c r="QHK7" s="387"/>
      <c r="QHL7" s="387"/>
      <c r="QHM7" s="387"/>
      <c r="QHN7" s="387"/>
      <c r="QHO7" s="387"/>
      <c r="QHP7" s="387"/>
      <c r="QHQ7" s="387"/>
      <c r="QHR7" s="387"/>
      <c r="QHS7" s="387"/>
      <c r="QHT7" s="387"/>
      <c r="QHU7" s="387"/>
      <c r="QHV7" s="387"/>
      <c r="QHW7" s="387"/>
      <c r="QHX7" s="387"/>
      <c r="QHY7" s="387"/>
      <c r="QHZ7" s="387"/>
      <c r="QIA7" s="387"/>
      <c r="QIB7" s="387"/>
      <c r="QIC7" s="387"/>
      <c r="QID7" s="387"/>
      <c r="QIE7" s="387"/>
      <c r="QIF7" s="387"/>
      <c r="QIG7" s="387"/>
      <c r="QIH7" s="387"/>
      <c r="QII7" s="387"/>
      <c r="QIJ7" s="387"/>
      <c r="QIK7" s="387"/>
      <c r="QIL7" s="387"/>
      <c r="QIM7" s="387"/>
      <c r="QIN7" s="387"/>
      <c r="QIO7" s="387"/>
      <c r="QIP7" s="387"/>
      <c r="QIQ7" s="387"/>
      <c r="QIR7" s="387"/>
      <c r="QIS7" s="387"/>
      <c r="QIT7" s="387"/>
      <c r="QIU7" s="387"/>
      <c r="QIV7" s="387"/>
      <c r="QIW7" s="387"/>
      <c r="QIX7" s="387"/>
      <c r="QIY7" s="387"/>
      <c r="QIZ7" s="387"/>
      <c r="QJA7" s="387"/>
      <c r="QJB7" s="387"/>
      <c r="QJC7" s="387"/>
      <c r="QJD7" s="387"/>
      <c r="QJE7" s="387"/>
      <c r="QJF7" s="387"/>
      <c r="QJG7" s="387"/>
      <c r="QJH7" s="387"/>
      <c r="QJI7" s="387"/>
      <c r="QJJ7" s="387"/>
      <c r="QJK7" s="387"/>
      <c r="QJL7" s="387"/>
      <c r="QJM7" s="387"/>
      <c r="QJN7" s="387"/>
      <c r="QJO7" s="387"/>
      <c r="QJP7" s="387"/>
      <c r="QJQ7" s="387"/>
      <c r="QJR7" s="387"/>
      <c r="QJS7" s="387"/>
      <c r="QJT7" s="387"/>
      <c r="QJU7" s="387"/>
      <c r="QJV7" s="387"/>
      <c r="QJW7" s="387"/>
      <c r="QJX7" s="387"/>
      <c r="QJY7" s="387"/>
      <c r="QJZ7" s="387"/>
      <c r="QKA7" s="387"/>
      <c r="QKB7" s="387"/>
      <c r="QKC7" s="387"/>
      <c r="QKD7" s="387"/>
      <c r="QKE7" s="387"/>
      <c r="QKF7" s="387"/>
      <c r="QKG7" s="387"/>
      <c r="QKH7" s="387"/>
      <c r="QKI7" s="387"/>
      <c r="QKJ7" s="387"/>
      <c r="QKK7" s="387"/>
      <c r="QKL7" s="387"/>
      <c r="QKM7" s="387"/>
      <c r="QKN7" s="387"/>
      <c r="QKO7" s="387"/>
      <c r="QKP7" s="387"/>
      <c r="QKQ7" s="387"/>
      <c r="QKR7" s="387"/>
      <c r="QKS7" s="387"/>
      <c r="QKT7" s="387"/>
      <c r="QKU7" s="387"/>
      <c r="QKV7" s="387"/>
      <c r="QKW7" s="387"/>
      <c r="QKX7" s="387"/>
      <c r="QKY7" s="387"/>
      <c r="QKZ7" s="387"/>
      <c r="QLA7" s="387"/>
      <c r="QLB7" s="387"/>
      <c r="QLC7" s="387"/>
      <c r="QLD7" s="387"/>
      <c r="QLE7" s="387"/>
      <c r="QLF7" s="387"/>
      <c r="QLG7" s="387"/>
      <c r="QLH7" s="387"/>
      <c r="QLI7" s="387"/>
      <c r="QLJ7" s="387"/>
      <c r="QLK7" s="387"/>
      <c r="QLL7" s="387"/>
      <c r="QLM7" s="387"/>
      <c r="QLN7" s="387"/>
      <c r="QLO7" s="387"/>
      <c r="QLP7" s="387"/>
      <c r="QLQ7" s="387"/>
      <c r="QLR7" s="387"/>
      <c r="QLS7" s="387"/>
      <c r="QLT7" s="387"/>
      <c r="QLU7" s="387"/>
      <c r="QLV7" s="387"/>
      <c r="QLW7" s="387"/>
      <c r="QLX7" s="387"/>
      <c r="QLY7" s="387"/>
      <c r="QLZ7" s="387"/>
      <c r="QMA7" s="387"/>
      <c r="QMB7" s="387"/>
      <c r="QMC7" s="387"/>
      <c r="QMD7" s="387"/>
      <c r="QME7" s="387"/>
      <c r="QMF7" s="387"/>
      <c r="QMG7" s="387"/>
      <c r="QMH7" s="387"/>
      <c r="QMI7" s="387"/>
      <c r="QMJ7" s="387"/>
      <c r="QMK7" s="387"/>
      <c r="QML7" s="387"/>
      <c r="QMM7" s="387"/>
      <c r="QMN7" s="387"/>
      <c r="QMO7" s="387"/>
      <c r="QMP7" s="387"/>
      <c r="QMQ7" s="387"/>
      <c r="QMR7" s="387"/>
      <c r="QMS7" s="387"/>
      <c r="QMT7" s="387"/>
      <c r="QMU7" s="387"/>
      <c r="QMV7" s="387"/>
      <c r="QMW7" s="387"/>
      <c r="QMX7" s="387"/>
      <c r="QMY7" s="387"/>
      <c r="QMZ7" s="387"/>
      <c r="QNA7" s="387"/>
      <c r="QNB7" s="387"/>
      <c r="QNC7" s="387"/>
      <c r="QND7" s="387"/>
      <c r="QNE7" s="387"/>
      <c r="QNF7" s="387"/>
      <c r="QNG7" s="387"/>
      <c r="QNH7" s="387"/>
      <c r="QNI7" s="387"/>
      <c r="QNJ7" s="387"/>
      <c r="QNK7" s="387"/>
      <c r="QNL7" s="387"/>
      <c r="QNM7" s="387"/>
      <c r="QNN7" s="387"/>
      <c r="QNO7" s="387"/>
      <c r="QNP7" s="387"/>
      <c r="QNQ7" s="387"/>
      <c r="QNR7" s="387"/>
      <c r="QNS7" s="387"/>
      <c r="QNT7" s="387"/>
      <c r="QNU7" s="387"/>
      <c r="QNV7" s="387"/>
      <c r="QNW7" s="387"/>
      <c r="QNX7" s="387"/>
      <c r="QNY7" s="387"/>
      <c r="QNZ7" s="387"/>
      <c r="QOA7" s="387"/>
      <c r="QOB7" s="387"/>
      <c r="QOC7" s="387"/>
      <c r="QOD7" s="387"/>
      <c r="QOE7" s="387"/>
      <c r="QOF7" s="387"/>
      <c r="QOG7" s="387"/>
      <c r="QOH7" s="387"/>
      <c r="QOI7" s="387"/>
      <c r="QOJ7" s="387"/>
      <c r="QOK7" s="387"/>
      <c r="QOL7" s="387"/>
      <c r="QOM7" s="387"/>
      <c r="QON7" s="387"/>
      <c r="QOO7" s="387"/>
      <c r="QOP7" s="387"/>
      <c r="QOQ7" s="387"/>
      <c r="QOR7" s="387"/>
      <c r="QOS7" s="387"/>
      <c r="QOT7" s="387"/>
      <c r="QOU7" s="387"/>
      <c r="QOV7" s="387"/>
      <c r="QOW7" s="387"/>
      <c r="QOX7" s="387"/>
      <c r="QOY7" s="387"/>
      <c r="QOZ7" s="387"/>
      <c r="QPA7" s="387"/>
      <c r="QPB7" s="387"/>
      <c r="QPC7" s="387"/>
      <c r="QPD7" s="387"/>
      <c r="QPE7" s="387"/>
      <c r="QPF7" s="387"/>
      <c r="QPG7" s="387"/>
      <c r="QPH7" s="387"/>
      <c r="QPI7" s="387"/>
      <c r="QPJ7" s="387"/>
      <c r="QPK7" s="387"/>
      <c r="QPL7" s="387"/>
      <c r="QPM7" s="387"/>
      <c r="QPN7" s="387"/>
      <c r="QPO7" s="387"/>
      <c r="QPP7" s="387"/>
      <c r="QPQ7" s="387"/>
      <c r="QPR7" s="387"/>
      <c r="QPS7" s="387"/>
      <c r="QPT7" s="387"/>
      <c r="QPU7" s="387"/>
      <c r="QPV7" s="387"/>
      <c r="QPW7" s="387"/>
      <c r="QPX7" s="387"/>
      <c r="QPY7" s="387"/>
      <c r="QPZ7" s="387"/>
      <c r="QQA7" s="387"/>
      <c r="QQB7" s="387"/>
      <c r="QQC7" s="387"/>
      <c r="QQD7" s="387"/>
      <c r="QQE7" s="387"/>
      <c r="QQF7" s="387"/>
      <c r="QQG7" s="387"/>
      <c r="QQH7" s="387"/>
      <c r="QQI7" s="387"/>
      <c r="QQJ7" s="387"/>
      <c r="QQK7" s="387"/>
      <c r="QQL7" s="387"/>
      <c r="QQM7" s="387"/>
      <c r="QQN7" s="387"/>
      <c r="QQO7" s="387"/>
      <c r="QQP7" s="387"/>
      <c r="QQQ7" s="387"/>
      <c r="QQR7" s="387"/>
      <c r="QQS7" s="387"/>
      <c r="QQT7" s="387"/>
      <c r="QQU7" s="387"/>
      <c r="QQV7" s="387"/>
      <c r="QQW7" s="387"/>
      <c r="QQX7" s="387"/>
      <c r="QQY7" s="387"/>
      <c r="QQZ7" s="387"/>
      <c r="QRA7" s="387"/>
      <c r="QRB7" s="387"/>
      <c r="QRC7" s="387"/>
      <c r="QRD7" s="387"/>
      <c r="QRE7" s="387"/>
      <c r="QRF7" s="387"/>
      <c r="QRG7" s="387"/>
      <c r="QRH7" s="387"/>
      <c r="QRI7" s="387"/>
      <c r="QRJ7" s="387"/>
      <c r="QRK7" s="387"/>
      <c r="QRL7" s="387"/>
      <c r="QRM7" s="387"/>
      <c r="QRN7" s="387"/>
      <c r="QRO7" s="387"/>
      <c r="QRP7" s="387"/>
      <c r="QRQ7" s="387"/>
      <c r="QRR7" s="387"/>
      <c r="QRS7" s="387"/>
      <c r="QRT7" s="387"/>
      <c r="QRU7" s="387"/>
      <c r="QRV7" s="387"/>
      <c r="QRW7" s="387"/>
      <c r="QRX7" s="387"/>
      <c r="QRY7" s="387"/>
      <c r="QRZ7" s="387"/>
      <c r="QSA7" s="387"/>
      <c r="QSB7" s="387"/>
      <c r="QSC7" s="387"/>
      <c r="QSD7" s="387"/>
      <c r="QSE7" s="387"/>
      <c r="QSF7" s="387"/>
      <c r="QSG7" s="387"/>
      <c r="QSH7" s="387"/>
      <c r="QSI7" s="387"/>
      <c r="QSJ7" s="387"/>
      <c r="QSK7" s="387"/>
      <c r="QSL7" s="387"/>
      <c r="QSM7" s="387"/>
      <c r="QSN7" s="387"/>
      <c r="QSO7" s="387"/>
      <c r="QSP7" s="387"/>
      <c r="QSQ7" s="387"/>
      <c r="QSR7" s="387"/>
      <c r="QSS7" s="387"/>
      <c r="QST7" s="387"/>
      <c r="QSU7" s="387"/>
      <c r="QSV7" s="387"/>
      <c r="QSW7" s="387"/>
      <c r="QSX7" s="387"/>
      <c r="QSY7" s="387"/>
      <c r="QSZ7" s="387"/>
      <c r="QTA7" s="387"/>
      <c r="QTB7" s="387"/>
      <c r="QTC7" s="387"/>
      <c r="QTD7" s="387"/>
      <c r="QTE7" s="387"/>
      <c r="QTF7" s="387"/>
      <c r="QTG7" s="387"/>
      <c r="QTH7" s="387"/>
      <c r="QTI7" s="387"/>
      <c r="QTJ7" s="387"/>
      <c r="QTK7" s="387"/>
      <c r="QTL7" s="387"/>
      <c r="QTM7" s="387"/>
      <c r="QTN7" s="387"/>
      <c r="QTO7" s="387"/>
      <c r="QTP7" s="387"/>
      <c r="QTQ7" s="387"/>
      <c r="QTR7" s="387"/>
      <c r="QTS7" s="387"/>
      <c r="QTT7" s="387"/>
      <c r="QTU7" s="387"/>
      <c r="QTV7" s="387"/>
      <c r="QTW7" s="387"/>
      <c r="QTX7" s="387"/>
      <c r="QTY7" s="387"/>
      <c r="QTZ7" s="387"/>
      <c r="QUA7" s="387"/>
      <c r="QUB7" s="387"/>
      <c r="QUC7" s="387"/>
      <c r="QUD7" s="387"/>
      <c r="QUE7" s="387"/>
      <c r="QUF7" s="387"/>
      <c r="QUG7" s="387"/>
      <c r="QUH7" s="387"/>
      <c r="QUI7" s="387"/>
      <c r="QUJ7" s="387"/>
      <c r="QUK7" s="387"/>
      <c r="QUL7" s="387"/>
      <c r="QUM7" s="387"/>
      <c r="QUN7" s="387"/>
      <c r="QUO7" s="387"/>
      <c r="QUP7" s="387"/>
      <c r="QUQ7" s="387"/>
      <c r="QUR7" s="387"/>
      <c r="QUS7" s="387"/>
      <c r="QUT7" s="387"/>
      <c r="QUU7" s="387"/>
      <c r="QUV7" s="387"/>
      <c r="QUW7" s="387"/>
      <c r="QUX7" s="387"/>
      <c r="QUY7" s="387"/>
      <c r="QUZ7" s="387"/>
      <c r="QVA7" s="387"/>
      <c r="QVB7" s="387"/>
      <c r="QVC7" s="387"/>
      <c r="QVD7" s="387"/>
      <c r="QVE7" s="387"/>
      <c r="QVF7" s="387"/>
      <c r="QVG7" s="387"/>
      <c r="QVH7" s="387"/>
      <c r="QVI7" s="387"/>
      <c r="QVJ7" s="387"/>
      <c r="QVK7" s="387"/>
      <c r="QVL7" s="387"/>
      <c r="QVM7" s="387"/>
      <c r="QVN7" s="387"/>
      <c r="QVO7" s="387"/>
      <c r="QVP7" s="387"/>
      <c r="QVQ7" s="387"/>
      <c r="QVR7" s="387"/>
      <c r="QVS7" s="387"/>
      <c r="QVT7" s="387"/>
      <c r="QVU7" s="387"/>
      <c r="QVV7" s="387"/>
      <c r="QVW7" s="387"/>
      <c r="QVX7" s="387"/>
      <c r="QVY7" s="387"/>
      <c r="QVZ7" s="387"/>
      <c r="QWA7" s="387"/>
      <c r="QWB7" s="387"/>
      <c r="QWC7" s="387"/>
      <c r="QWD7" s="387"/>
      <c r="QWE7" s="387"/>
      <c r="QWF7" s="387"/>
      <c r="QWG7" s="387"/>
      <c r="QWH7" s="387"/>
      <c r="QWI7" s="387"/>
      <c r="QWJ7" s="387"/>
      <c r="QWK7" s="387"/>
      <c r="QWL7" s="387"/>
      <c r="QWM7" s="387"/>
      <c r="QWN7" s="387"/>
      <c r="QWO7" s="387"/>
      <c r="QWP7" s="387"/>
      <c r="QWQ7" s="387"/>
      <c r="QWR7" s="387"/>
      <c r="QWS7" s="387"/>
      <c r="QWT7" s="387"/>
      <c r="QWU7" s="387"/>
      <c r="QWV7" s="387"/>
      <c r="QWW7" s="387"/>
      <c r="QWX7" s="387"/>
      <c r="QWY7" s="387"/>
      <c r="QWZ7" s="387"/>
      <c r="QXA7" s="387"/>
      <c r="QXB7" s="387"/>
      <c r="QXC7" s="387"/>
      <c r="QXD7" s="387"/>
      <c r="QXE7" s="387"/>
      <c r="QXF7" s="387"/>
      <c r="QXG7" s="387"/>
      <c r="QXH7" s="387"/>
      <c r="QXI7" s="387"/>
      <c r="QXJ7" s="387"/>
      <c r="QXK7" s="387"/>
      <c r="QXL7" s="387"/>
      <c r="QXM7" s="387"/>
      <c r="QXN7" s="387"/>
      <c r="QXO7" s="387"/>
      <c r="QXP7" s="387"/>
      <c r="QXQ7" s="387"/>
      <c r="QXR7" s="387"/>
      <c r="QXS7" s="387"/>
      <c r="QXT7" s="387"/>
      <c r="QXU7" s="387"/>
      <c r="QXV7" s="387"/>
      <c r="QXW7" s="387"/>
      <c r="QXX7" s="387"/>
      <c r="QXY7" s="387"/>
      <c r="QXZ7" s="387"/>
      <c r="QYA7" s="387"/>
      <c r="QYB7" s="387"/>
      <c r="QYC7" s="387"/>
      <c r="QYD7" s="387"/>
      <c r="QYE7" s="387"/>
      <c r="QYF7" s="387"/>
      <c r="QYG7" s="387"/>
      <c r="QYH7" s="387"/>
      <c r="QYI7" s="387"/>
      <c r="QYJ7" s="387"/>
      <c r="QYK7" s="387"/>
      <c r="QYL7" s="387"/>
      <c r="QYM7" s="387"/>
      <c r="QYN7" s="387"/>
      <c r="QYO7" s="387"/>
      <c r="QYP7" s="387"/>
      <c r="QYQ7" s="387"/>
      <c r="QYR7" s="387"/>
      <c r="QYS7" s="387"/>
      <c r="QYT7" s="387"/>
      <c r="QYU7" s="387"/>
      <c r="QYV7" s="387"/>
      <c r="QYW7" s="387"/>
      <c r="QYX7" s="387"/>
      <c r="QYY7" s="387"/>
      <c r="QYZ7" s="387"/>
      <c r="QZA7" s="387"/>
      <c r="QZB7" s="387"/>
      <c r="QZC7" s="387"/>
      <c r="QZD7" s="387"/>
      <c r="QZE7" s="387"/>
      <c r="QZF7" s="387"/>
      <c r="QZG7" s="387"/>
      <c r="QZH7" s="387"/>
      <c r="QZI7" s="387"/>
      <c r="QZJ7" s="387"/>
      <c r="QZK7" s="387"/>
      <c r="QZL7" s="387"/>
      <c r="QZM7" s="387"/>
      <c r="QZN7" s="387"/>
      <c r="QZO7" s="387"/>
      <c r="QZP7" s="387"/>
      <c r="QZQ7" s="387"/>
      <c r="QZR7" s="387"/>
      <c r="QZS7" s="387"/>
      <c r="QZT7" s="387"/>
      <c r="QZU7" s="387"/>
      <c r="QZV7" s="387"/>
      <c r="QZW7" s="387"/>
      <c r="QZX7" s="387"/>
      <c r="QZY7" s="387"/>
      <c r="QZZ7" s="387"/>
      <c r="RAA7" s="387"/>
      <c r="RAB7" s="387"/>
      <c r="RAC7" s="387"/>
      <c r="RAD7" s="387"/>
      <c r="RAE7" s="387"/>
      <c r="RAF7" s="387"/>
      <c r="RAG7" s="387"/>
      <c r="RAH7" s="387"/>
      <c r="RAI7" s="387"/>
      <c r="RAJ7" s="387"/>
      <c r="RAK7" s="387"/>
      <c r="RAL7" s="387"/>
      <c r="RAM7" s="387"/>
      <c r="RAN7" s="387"/>
      <c r="RAO7" s="387"/>
      <c r="RAP7" s="387"/>
      <c r="RAQ7" s="387"/>
      <c r="RAR7" s="387"/>
      <c r="RAS7" s="387"/>
      <c r="RAT7" s="387"/>
      <c r="RAU7" s="387"/>
      <c r="RAV7" s="387"/>
      <c r="RAW7" s="387"/>
      <c r="RAX7" s="387"/>
      <c r="RAY7" s="387"/>
      <c r="RAZ7" s="387"/>
      <c r="RBA7" s="387"/>
      <c r="RBB7" s="387"/>
      <c r="RBC7" s="387"/>
      <c r="RBD7" s="387"/>
      <c r="RBE7" s="387"/>
      <c r="RBF7" s="387"/>
      <c r="RBG7" s="387"/>
      <c r="RBH7" s="387"/>
      <c r="RBI7" s="387"/>
      <c r="RBJ7" s="387"/>
      <c r="RBK7" s="387"/>
      <c r="RBL7" s="387"/>
      <c r="RBM7" s="387"/>
      <c r="RBN7" s="387"/>
      <c r="RBO7" s="387"/>
      <c r="RBP7" s="387"/>
      <c r="RBQ7" s="387"/>
      <c r="RBR7" s="387"/>
      <c r="RBS7" s="387"/>
      <c r="RBT7" s="387"/>
      <c r="RBU7" s="387"/>
      <c r="RBV7" s="387"/>
      <c r="RBW7" s="387"/>
      <c r="RBX7" s="387"/>
      <c r="RBY7" s="387"/>
      <c r="RBZ7" s="387"/>
      <c r="RCA7" s="387"/>
      <c r="RCB7" s="387"/>
      <c r="RCC7" s="387"/>
      <c r="RCD7" s="387"/>
      <c r="RCE7" s="387"/>
      <c r="RCF7" s="387"/>
      <c r="RCG7" s="387"/>
      <c r="RCH7" s="387"/>
      <c r="RCI7" s="387"/>
      <c r="RCJ7" s="387"/>
      <c r="RCK7" s="387"/>
      <c r="RCL7" s="387"/>
      <c r="RCM7" s="387"/>
      <c r="RCN7" s="387"/>
      <c r="RCO7" s="387"/>
      <c r="RCP7" s="387"/>
      <c r="RCQ7" s="387"/>
      <c r="RCR7" s="387"/>
      <c r="RCS7" s="387"/>
      <c r="RCT7" s="387"/>
      <c r="RCU7" s="387"/>
      <c r="RCV7" s="387"/>
      <c r="RCW7" s="387"/>
      <c r="RCX7" s="387"/>
      <c r="RCY7" s="387"/>
      <c r="RCZ7" s="387"/>
      <c r="RDA7" s="387"/>
      <c r="RDB7" s="387"/>
      <c r="RDC7" s="387"/>
      <c r="RDD7" s="387"/>
      <c r="RDE7" s="387"/>
      <c r="RDF7" s="387"/>
      <c r="RDG7" s="387"/>
      <c r="RDH7" s="387"/>
      <c r="RDI7" s="387"/>
      <c r="RDJ7" s="387"/>
      <c r="RDK7" s="387"/>
      <c r="RDL7" s="387"/>
      <c r="RDM7" s="387"/>
      <c r="RDN7" s="387"/>
      <c r="RDO7" s="387"/>
      <c r="RDP7" s="387"/>
      <c r="RDQ7" s="387"/>
      <c r="RDR7" s="387"/>
      <c r="RDS7" s="387"/>
      <c r="RDT7" s="387"/>
      <c r="RDU7" s="387"/>
      <c r="RDV7" s="387"/>
      <c r="RDW7" s="387"/>
      <c r="RDX7" s="387"/>
      <c r="RDY7" s="387"/>
      <c r="RDZ7" s="387"/>
      <c r="REA7" s="387"/>
      <c r="REB7" s="387"/>
      <c r="REC7" s="387"/>
      <c r="RED7" s="387"/>
      <c r="REE7" s="387"/>
      <c r="REF7" s="387"/>
      <c r="REG7" s="387"/>
      <c r="REH7" s="387"/>
      <c r="REI7" s="387"/>
      <c r="REJ7" s="387"/>
      <c r="REK7" s="387"/>
      <c r="REL7" s="387"/>
      <c r="REM7" s="387"/>
      <c r="REN7" s="387"/>
      <c r="REO7" s="387"/>
      <c r="REP7" s="387"/>
      <c r="REQ7" s="387"/>
      <c r="RER7" s="387"/>
      <c r="RES7" s="387"/>
      <c r="RET7" s="387"/>
      <c r="REU7" s="387"/>
      <c r="REV7" s="387"/>
      <c r="REW7" s="387"/>
      <c r="REX7" s="387"/>
      <c r="REY7" s="387"/>
      <c r="REZ7" s="387"/>
      <c r="RFA7" s="387"/>
      <c r="RFB7" s="387"/>
      <c r="RFC7" s="387"/>
      <c r="RFD7" s="387"/>
      <c r="RFE7" s="387"/>
      <c r="RFF7" s="387"/>
      <c r="RFG7" s="387"/>
      <c r="RFH7" s="387"/>
      <c r="RFI7" s="387"/>
      <c r="RFJ7" s="387"/>
      <c r="RFK7" s="387"/>
      <c r="RFL7" s="387"/>
      <c r="RFM7" s="387"/>
      <c r="RFN7" s="387"/>
      <c r="RFO7" s="387"/>
      <c r="RFP7" s="387"/>
      <c r="RFQ7" s="387"/>
      <c r="RFR7" s="387"/>
      <c r="RFS7" s="387"/>
      <c r="RFT7" s="387"/>
      <c r="RFU7" s="387"/>
      <c r="RFV7" s="387"/>
      <c r="RFW7" s="387"/>
      <c r="RFX7" s="387"/>
      <c r="RFY7" s="387"/>
      <c r="RFZ7" s="387"/>
      <c r="RGA7" s="387"/>
      <c r="RGB7" s="387"/>
      <c r="RGC7" s="387"/>
      <c r="RGD7" s="387"/>
      <c r="RGE7" s="387"/>
      <c r="RGF7" s="387"/>
      <c r="RGG7" s="387"/>
      <c r="RGH7" s="387"/>
      <c r="RGI7" s="387"/>
      <c r="RGJ7" s="387"/>
      <c r="RGK7" s="387"/>
      <c r="RGL7" s="387"/>
      <c r="RGM7" s="387"/>
      <c r="RGN7" s="387"/>
      <c r="RGO7" s="387"/>
      <c r="RGP7" s="387"/>
      <c r="RGQ7" s="387"/>
      <c r="RGR7" s="387"/>
      <c r="RGS7" s="387"/>
      <c r="RGT7" s="387"/>
      <c r="RGU7" s="387"/>
      <c r="RGV7" s="387"/>
      <c r="RGW7" s="387"/>
      <c r="RGX7" s="387"/>
      <c r="RGY7" s="387"/>
      <c r="RGZ7" s="387"/>
      <c r="RHA7" s="387"/>
      <c r="RHB7" s="387"/>
      <c r="RHC7" s="387"/>
      <c r="RHD7" s="387"/>
      <c r="RHE7" s="387"/>
      <c r="RHF7" s="387"/>
      <c r="RHG7" s="387"/>
      <c r="RHH7" s="387"/>
      <c r="RHI7" s="387"/>
      <c r="RHJ7" s="387"/>
      <c r="RHK7" s="387"/>
      <c r="RHL7" s="387"/>
      <c r="RHM7" s="387"/>
      <c r="RHN7" s="387"/>
      <c r="RHO7" s="387"/>
      <c r="RHP7" s="387"/>
      <c r="RHQ7" s="387"/>
      <c r="RHR7" s="387"/>
      <c r="RHS7" s="387"/>
      <c r="RHT7" s="387"/>
      <c r="RHU7" s="387"/>
      <c r="RHV7" s="387"/>
      <c r="RHW7" s="387"/>
      <c r="RHX7" s="387"/>
      <c r="RHY7" s="387"/>
      <c r="RHZ7" s="387"/>
      <c r="RIA7" s="387"/>
      <c r="RIB7" s="387"/>
      <c r="RIC7" s="387"/>
      <c r="RID7" s="387"/>
      <c r="RIE7" s="387"/>
      <c r="RIF7" s="387"/>
      <c r="RIG7" s="387"/>
      <c r="RIH7" s="387"/>
      <c r="RII7" s="387"/>
      <c r="RIJ7" s="387"/>
      <c r="RIK7" s="387"/>
      <c r="RIL7" s="387"/>
      <c r="RIM7" s="387"/>
      <c r="RIN7" s="387"/>
      <c r="RIO7" s="387"/>
      <c r="RIP7" s="387"/>
      <c r="RIQ7" s="387"/>
      <c r="RIR7" s="387"/>
      <c r="RIS7" s="387"/>
      <c r="RIT7" s="387"/>
      <c r="RIU7" s="387"/>
      <c r="RIV7" s="387"/>
      <c r="RIW7" s="387"/>
      <c r="RIX7" s="387"/>
      <c r="RIY7" s="387"/>
      <c r="RIZ7" s="387"/>
      <c r="RJA7" s="387"/>
      <c r="RJB7" s="387"/>
      <c r="RJC7" s="387"/>
      <c r="RJD7" s="387"/>
      <c r="RJE7" s="387"/>
      <c r="RJF7" s="387"/>
      <c r="RJG7" s="387"/>
      <c r="RJH7" s="387"/>
      <c r="RJI7" s="387"/>
      <c r="RJJ7" s="387"/>
      <c r="RJK7" s="387"/>
      <c r="RJL7" s="387"/>
      <c r="RJM7" s="387"/>
      <c r="RJN7" s="387"/>
      <c r="RJO7" s="387"/>
      <c r="RJP7" s="387"/>
      <c r="RJQ7" s="387"/>
      <c r="RJR7" s="387"/>
      <c r="RJS7" s="387"/>
      <c r="RJT7" s="387"/>
      <c r="RJU7" s="387"/>
      <c r="RJV7" s="387"/>
      <c r="RJW7" s="387"/>
      <c r="RJX7" s="387"/>
      <c r="RJY7" s="387"/>
      <c r="RJZ7" s="387"/>
      <c r="RKA7" s="387"/>
      <c r="RKB7" s="387"/>
      <c r="RKC7" s="387"/>
      <c r="RKD7" s="387"/>
      <c r="RKE7" s="387"/>
      <c r="RKF7" s="387"/>
      <c r="RKG7" s="387"/>
      <c r="RKH7" s="387"/>
      <c r="RKI7" s="387"/>
      <c r="RKJ7" s="387"/>
      <c r="RKK7" s="387"/>
      <c r="RKL7" s="387"/>
      <c r="RKM7" s="387"/>
      <c r="RKN7" s="387"/>
      <c r="RKO7" s="387"/>
      <c r="RKP7" s="387"/>
      <c r="RKQ7" s="387"/>
      <c r="RKR7" s="387"/>
      <c r="RKS7" s="387"/>
      <c r="RKT7" s="387"/>
      <c r="RKU7" s="387"/>
      <c r="RKV7" s="387"/>
      <c r="RKW7" s="387"/>
      <c r="RKX7" s="387"/>
      <c r="RKY7" s="387"/>
      <c r="RKZ7" s="387"/>
      <c r="RLA7" s="387"/>
      <c r="RLB7" s="387"/>
      <c r="RLC7" s="387"/>
      <c r="RLD7" s="387"/>
      <c r="RLE7" s="387"/>
      <c r="RLF7" s="387"/>
      <c r="RLG7" s="387"/>
      <c r="RLH7" s="387"/>
      <c r="RLI7" s="387"/>
      <c r="RLJ7" s="387"/>
      <c r="RLK7" s="387"/>
      <c r="RLL7" s="387"/>
      <c r="RLM7" s="387"/>
      <c r="RLN7" s="387"/>
      <c r="RLO7" s="387"/>
      <c r="RLP7" s="387"/>
      <c r="RLQ7" s="387"/>
      <c r="RLR7" s="387"/>
      <c r="RLS7" s="387"/>
      <c r="RLT7" s="387"/>
      <c r="RLU7" s="387"/>
      <c r="RLV7" s="387"/>
      <c r="RLW7" s="387"/>
      <c r="RLX7" s="387"/>
      <c r="RLY7" s="387"/>
      <c r="RLZ7" s="387"/>
      <c r="RMA7" s="387"/>
      <c r="RMB7" s="387"/>
      <c r="RMC7" s="387"/>
      <c r="RMD7" s="387"/>
      <c r="RME7" s="387"/>
      <c r="RMF7" s="387"/>
      <c r="RMG7" s="387"/>
      <c r="RMH7" s="387"/>
      <c r="RMI7" s="387"/>
      <c r="RMJ7" s="387"/>
      <c r="RMK7" s="387"/>
      <c r="RML7" s="387"/>
      <c r="RMM7" s="387"/>
      <c r="RMN7" s="387"/>
      <c r="RMO7" s="387"/>
      <c r="RMP7" s="387"/>
      <c r="RMQ7" s="387"/>
      <c r="RMR7" s="387"/>
      <c r="RMS7" s="387"/>
      <c r="RMT7" s="387"/>
      <c r="RMU7" s="387"/>
      <c r="RMV7" s="387"/>
      <c r="RMW7" s="387"/>
      <c r="RMX7" s="387"/>
      <c r="RMY7" s="387"/>
      <c r="RMZ7" s="387"/>
      <c r="RNA7" s="387"/>
      <c r="RNB7" s="387"/>
      <c r="RNC7" s="387"/>
      <c r="RND7" s="387"/>
      <c r="RNE7" s="387"/>
      <c r="RNF7" s="387"/>
      <c r="RNG7" s="387"/>
      <c r="RNH7" s="387"/>
      <c r="RNI7" s="387"/>
      <c r="RNJ7" s="387"/>
      <c r="RNK7" s="387"/>
      <c r="RNL7" s="387"/>
      <c r="RNM7" s="387"/>
      <c r="RNN7" s="387"/>
      <c r="RNO7" s="387"/>
      <c r="RNP7" s="387"/>
      <c r="RNQ7" s="387"/>
      <c r="RNR7" s="387"/>
      <c r="RNS7" s="387"/>
      <c r="RNT7" s="387"/>
      <c r="RNU7" s="387"/>
      <c r="RNV7" s="387"/>
      <c r="RNW7" s="387"/>
      <c r="RNX7" s="387"/>
      <c r="RNY7" s="387"/>
      <c r="RNZ7" s="387"/>
      <c r="ROA7" s="387"/>
      <c r="ROB7" s="387"/>
      <c r="ROC7" s="387"/>
      <c r="ROD7" s="387"/>
      <c r="ROE7" s="387"/>
      <c r="ROF7" s="387"/>
      <c r="ROG7" s="387"/>
      <c r="ROH7" s="387"/>
      <c r="ROI7" s="387"/>
      <c r="ROJ7" s="387"/>
      <c r="ROK7" s="387"/>
      <c r="ROL7" s="387"/>
      <c r="ROM7" s="387"/>
      <c r="RON7" s="387"/>
      <c r="ROO7" s="387"/>
      <c r="ROP7" s="387"/>
      <c r="ROQ7" s="387"/>
      <c r="ROR7" s="387"/>
      <c r="ROS7" s="387"/>
      <c r="ROT7" s="387"/>
      <c r="ROU7" s="387"/>
      <c r="ROV7" s="387"/>
      <c r="ROW7" s="387"/>
      <c r="ROX7" s="387"/>
      <c r="ROY7" s="387"/>
      <c r="ROZ7" s="387"/>
      <c r="RPA7" s="387"/>
      <c r="RPB7" s="387"/>
      <c r="RPC7" s="387"/>
      <c r="RPD7" s="387"/>
      <c r="RPE7" s="387"/>
      <c r="RPF7" s="387"/>
      <c r="RPG7" s="387"/>
      <c r="RPH7" s="387"/>
      <c r="RPI7" s="387"/>
      <c r="RPJ7" s="387"/>
      <c r="RPK7" s="387"/>
      <c r="RPL7" s="387"/>
      <c r="RPM7" s="387"/>
      <c r="RPN7" s="387"/>
      <c r="RPO7" s="387"/>
      <c r="RPP7" s="387"/>
      <c r="RPQ7" s="387"/>
      <c r="RPR7" s="387"/>
      <c r="RPS7" s="387"/>
      <c r="RPT7" s="387"/>
      <c r="RPU7" s="387"/>
      <c r="RPV7" s="387"/>
      <c r="RPW7" s="387"/>
      <c r="RPX7" s="387"/>
      <c r="RPY7" s="387"/>
      <c r="RPZ7" s="387"/>
      <c r="RQA7" s="387"/>
      <c r="RQB7" s="387"/>
      <c r="RQC7" s="387"/>
      <c r="RQD7" s="387"/>
      <c r="RQE7" s="387"/>
      <c r="RQF7" s="387"/>
      <c r="RQG7" s="387"/>
      <c r="RQH7" s="387"/>
      <c r="RQI7" s="387"/>
      <c r="RQJ7" s="387"/>
      <c r="RQK7" s="387"/>
      <c r="RQL7" s="387"/>
      <c r="RQM7" s="387"/>
      <c r="RQN7" s="387"/>
      <c r="RQO7" s="387"/>
      <c r="RQP7" s="387"/>
      <c r="RQQ7" s="387"/>
      <c r="RQR7" s="387"/>
      <c r="RQS7" s="387"/>
      <c r="RQT7" s="387"/>
      <c r="RQU7" s="387"/>
      <c r="RQV7" s="387"/>
      <c r="RQW7" s="387"/>
      <c r="RQX7" s="387"/>
      <c r="RQY7" s="387"/>
      <c r="RQZ7" s="387"/>
      <c r="RRA7" s="387"/>
      <c r="RRB7" s="387"/>
      <c r="RRC7" s="387"/>
      <c r="RRD7" s="387"/>
      <c r="RRE7" s="387"/>
      <c r="RRF7" s="387"/>
      <c r="RRG7" s="387"/>
      <c r="RRH7" s="387"/>
      <c r="RRI7" s="387"/>
      <c r="RRJ7" s="387"/>
      <c r="RRK7" s="387"/>
      <c r="RRL7" s="387"/>
      <c r="RRM7" s="387"/>
      <c r="RRN7" s="387"/>
      <c r="RRO7" s="387"/>
      <c r="RRP7" s="387"/>
      <c r="RRQ7" s="387"/>
      <c r="RRR7" s="387"/>
      <c r="RRS7" s="387"/>
      <c r="RRT7" s="387"/>
      <c r="RRU7" s="387"/>
      <c r="RRV7" s="387"/>
      <c r="RRW7" s="387"/>
      <c r="RRX7" s="387"/>
      <c r="RRY7" s="387"/>
      <c r="RRZ7" s="387"/>
      <c r="RSA7" s="387"/>
      <c r="RSB7" s="387"/>
      <c r="RSC7" s="387"/>
      <c r="RSD7" s="387"/>
      <c r="RSE7" s="387"/>
      <c r="RSF7" s="387"/>
      <c r="RSG7" s="387"/>
      <c r="RSH7" s="387"/>
      <c r="RSI7" s="387"/>
      <c r="RSJ7" s="387"/>
      <c r="RSK7" s="387"/>
      <c r="RSL7" s="387"/>
      <c r="RSM7" s="387"/>
      <c r="RSN7" s="387"/>
      <c r="RSO7" s="387"/>
      <c r="RSP7" s="387"/>
      <c r="RSQ7" s="387"/>
      <c r="RSR7" s="387"/>
      <c r="RSS7" s="387"/>
      <c r="RST7" s="387"/>
      <c r="RSU7" s="387"/>
      <c r="RSV7" s="387"/>
      <c r="RSW7" s="387"/>
      <c r="RSX7" s="387"/>
      <c r="RSY7" s="387"/>
      <c r="RSZ7" s="387"/>
      <c r="RTA7" s="387"/>
      <c r="RTB7" s="387"/>
      <c r="RTC7" s="387"/>
      <c r="RTD7" s="387"/>
      <c r="RTE7" s="387"/>
      <c r="RTF7" s="387"/>
      <c r="RTG7" s="387"/>
      <c r="RTH7" s="387"/>
      <c r="RTI7" s="387"/>
      <c r="RTJ7" s="387"/>
      <c r="RTK7" s="387"/>
      <c r="RTL7" s="387"/>
      <c r="RTM7" s="387"/>
      <c r="RTN7" s="387"/>
      <c r="RTO7" s="387"/>
      <c r="RTP7" s="387"/>
      <c r="RTQ7" s="387"/>
      <c r="RTR7" s="387"/>
      <c r="RTS7" s="387"/>
      <c r="RTT7" s="387"/>
      <c r="RTU7" s="387"/>
      <c r="RTV7" s="387"/>
      <c r="RTW7" s="387"/>
      <c r="RTX7" s="387"/>
      <c r="RTY7" s="387"/>
      <c r="RTZ7" s="387"/>
      <c r="RUA7" s="387"/>
      <c r="RUB7" s="387"/>
      <c r="RUC7" s="387"/>
      <c r="RUD7" s="387"/>
      <c r="RUE7" s="387"/>
      <c r="RUF7" s="387"/>
      <c r="RUG7" s="387"/>
      <c r="RUH7" s="387"/>
      <c r="RUI7" s="387"/>
      <c r="RUJ7" s="387"/>
      <c r="RUK7" s="387"/>
      <c r="RUL7" s="387"/>
      <c r="RUM7" s="387"/>
      <c r="RUN7" s="387"/>
      <c r="RUO7" s="387"/>
      <c r="RUP7" s="387"/>
      <c r="RUQ7" s="387"/>
      <c r="RUR7" s="387"/>
      <c r="RUS7" s="387"/>
      <c r="RUT7" s="387"/>
      <c r="RUU7" s="387"/>
      <c r="RUV7" s="387"/>
      <c r="RUW7" s="387"/>
      <c r="RUX7" s="387"/>
      <c r="RUY7" s="387"/>
      <c r="RUZ7" s="387"/>
      <c r="RVA7" s="387"/>
      <c r="RVB7" s="387"/>
      <c r="RVC7" s="387"/>
      <c r="RVD7" s="387"/>
      <c r="RVE7" s="387"/>
      <c r="RVF7" s="387"/>
      <c r="RVG7" s="387"/>
      <c r="RVH7" s="387"/>
      <c r="RVI7" s="387"/>
      <c r="RVJ7" s="387"/>
      <c r="RVK7" s="387"/>
      <c r="RVL7" s="387"/>
      <c r="RVM7" s="387"/>
      <c r="RVN7" s="387"/>
      <c r="RVO7" s="387"/>
      <c r="RVP7" s="387"/>
      <c r="RVQ7" s="387"/>
      <c r="RVR7" s="387"/>
      <c r="RVS7" s="387"/>
      <c r="RVT7" s="387"/>
      <c r="RVU7" s="387"/>
      <c r="RVV7" s="387"/>
      <c r="RVW7" s="387"/>
      <c r="RVX7" s="387"/>
      <c r="RVY7" s="387"/>
      <c r="RVZ7" s="387"/>
      <c r="RWA7" s="387"/>
      <c r="RWB7" s="387"/>
      <c r="RWC7" s="387"/>
      <c r="RWD7" s="387"/>
      <c r="RWE7" s="387"/>
      <c r="RWF7" s="387"/>
      <c r="RWG7" s="387"/>
      <c r="RWH7" s="387"/>
      <c r="RWI7" s="387"/>
      <c r="RWJ7" s="387"/>
      <c r="RWK7" s="387"/>
      <c r="RWL7" s="387"/>
      <c r="RWM7" s="387"/>
      <c r="RWN7" s="387"/>
      <c r="RWO7" s="387"/>
      <c r="RWP7" s="387"/>
      <c r="RWQ7" s="387"/>
      <c r="RWR7" s="387"/>
      <c r="RWS7" s="387"/>
      <c r="RWT7" s="387"/>
      <c r="RWU7" s="387"/>
      <c r="RWV7" s="387"/>
      <c r="RWW7" s="387"/>
      <c r="RWX7" s="387"/>
      <c r="RWY7" s="387"/>
      <c r="RWZ7" s="387"/>
      <c r="RXA7" s="387"/>
      <c r="RXB7" s="387"/>
      <c r="RXC7" s="387"/>
      <c r="RXD7" s="387"/>
      <c r="RXE7" s="387"/>
      <c r="RXF7" s="387"/>
      <c r="RXG7" s="387"/>
      <c r="RXH7" s="387"/>
      <c r="RXI7" s="387"/>
      <c r="RXJ7" s="387"/>
      <c r="RXK7" s="387"/>
      <c r="RXL7" s="387"/>
      <c r="RXM7" s="387"/>
      <c r="RXN7" s="387"/>
      <c r="RXO7" s="387"/>
      <c r="RXP7" s="387"/>
      <c r="RXQ7" s="387"/>
      <c r="RXR7" s="387"/>
      <c r="RXS7" s="387"/>
      <c r="RXT7" s="387"/>
      <c r="RXU7" s="387"/>
      <c r="RXV7" s="387"/>
      <c r="RXW7" s="387"/>
      <c r="RXX7" s="387"/>
      <c r="RXY7" s="387"/>
      <c r="RXZ7" s="387"/>
      <c r="RYA7" s="387"/>
      <c r="RYB7" s="387"/>
      <c r="RYC7" s="387"/>
      <c r="RYD7" s="387"/>
      <c r="RYE7" s="387"/>
      <c r="RYF7" s="387"/>
      <c r="RYG7" s="387"/>
      <c r="RYH7" s="387"/>
      <c r="RYI7" s="387"/>
      <c r="RYJ7" s="387"/>
      <c r="RYK7" s="387"/>
      <c r="RYL7" s="387"/>
      <c r="RYM7" s="387"/>
      <c r="RYN7" s="387"/>
      <c r="RYO7" s="387"/>
      <c r="RYP7" s="387"/>
      <c r="RYQ7" s="387"/>
      <c r="RYR7" s="387"/>
      <c r="RYS7" s="387"/>
      <c r="RYT7" s="387"/>
      <c r="RYU7" s="387"/>
      <c r="RYV7" s="387"/>
      <c r="RYW7" s="387"/>
      <c r="RYX7" s="387"/>
      <c r="RYY7" s="387"/>
      <c r="RYZ7" s="387"/>
      <c r="RZA7" s="387"/>
      <c r="RZB7" s="387"/>
      <c r="RZC7" s="387"/>
      <c r="RZD7" s="387"/>
      <c r="RZE7" s="387"/>
      <c r="RZF7" s="387"/>
      <c r="RZG7" s="387"/>
      <c r="RZH7" s="387"/>
      <c r="RZI7" s="387"/>
      <c r="RZJ7" s="387"/>
      <c r="RZK7" s="387"/>
      <c r="RZL7" s="387"/>
      <c r="RZM7" s="387"/>
      <c r="RZN7" s="387"/>
      <c r="RZO7" s="387"/>
      <c r="RZP7" s="387"/>
      <c r="RZQ7" s="387"/>
      <c r="RZR7" s="387"/>
      <c r="RZS7" s="387"/>
      <c r="RZT7" s="387"/>
      <c r="RZU7" s="387"/>
      <c r="RZV7" s="387"/>
      <c r="RZW7" s="387"/>
      <c r="RZX7" s="387"/>
      <c r="RZY7" s="387"/>
      <c r="RZZ7" s="387"/>
      <c r="SAA7" s="387"/>
      <c r="SAB7" s="387"/>
      <c r="SAC7" s="387"/>
      <c r="SAD7" s="387"/>
      <c r="SAE7" s="387"/>
      <c r="SAF7" s="387"/>
      <c r="SAG7" s="387"/>
      <c r="SAH7" s="387"/>
      <c r="SAI7" s="387"/>
      <c r="SAJ7" s="387"/>
      <c r="SAK7" s="387"/>
      <c r="SAL7" s="387"/>
      <c r="SAM7" s="387"/>
      <c r="SAN7" s="387"/>
      <c r="SAO7" s="387"/>
      <c r="SAP7" s="387"/>
      <c r="SAQ7" s="387"/>
      <c r="SAR7" s="387"/>
      <c r="SAS7" s="387"/>
      <c r="SAT7" s="387"/>
      <c r="SAU7" s="387"/>
      <c r="SAV7" s="387"/>
      <c r="SAW7" s="387"/>
      <c r="SAX7" s="387"/>
      <c r="SAY7" s="387"/>
      <c r="SAZ7" s="387"/>
      <c r="SBA7" s="387"/>
      <c r="SBB7" s="387"/>
      <c r="SBC7" s="387"/>
      <c r="SBD7" s="387"/>
      <c r="SBE7" s="387"/>
      <c r="SBF7" s="387"/>
      <c r="SBG7" s="387"/>
      <c r="SBH7" s="387"/>
      <c r="SBI7" s="387"/>
      <c r="SBJ7" s="387"/>
      <c r="SBK7" s="387"/>
      <c r="SBL7" s="387"/>
      <c r="SBM7" s="387"/>
      <c r="SBN7" s="387"/>
      <c r="SBO7" s="387"/>
      <c r="SBP7" s="387"/>
      <c r="SBQ7" s="387"/>
      <c r="SBR7" s="387"/>
      <c r="SBS7" s="387"/>
      <c r="SBT7" s="387"/>
      <c r="SBU7" s="387"/>
      <c r="SBV7" s="387"/>
      <c r="SBW7" s="387"/>
      <c r="SBX7" s="387"/>
      <c r="SBY7" s="387"/>
      <c r="SBZ7" s="387"/>
      <c r="SCA7" s="387"/>
      <c r="SCB7" s="387"/>
      <c r="SCC7" s="387"/>
      <c r="SCD7" s="387"/>
      <c r="SCE7" s="387"/>
      <c r="SCF7" s="387"/>
      <c r="SCG7" s="387"/>
      <c r="SCH7" s="387"/>
      <c r="SCI7" s="387"/>
      <c r="SCJ7" s="387"/>
      <c r="SCK7" s="387"/>
      <c r="SCL7" s="387"/>
      <c r="SCM7" s="387"/>
      <c r="SCN7" s="387"/>
      <c r="SCO7" s="387"/>
      <c r="SCP7" s="387"/>
      <c r="SCQ7" s="387"/>
      <c r="SCR7" s="387"/>
      <c r="SCS7" s="387"/>
      <c r="SCT7" s="387"/>
      <c r="SCU7" s="387"/>
      <c r="SCV7" s="387"/>
      <c r="SCW7" s="387"/>
      <c r="SCX7" s="387"/>
      <c r="SCY7" s="387"/>
      <c r="SCZ7" s="387"/>
      <c r="SDA7" s="387"/>
      <c r="SDB7" s="387"/>
      <c r="SDC7" s="387"/>
      <c r="SDD7" s="387"/>
      <c r="SDE7" s="387"/>
      <c r="SDF7" s="387"/>
      <c r="SDG7" s="387"/>
      <c r="SDH7" s="387"/>
      <c r="SDI7" s="387"/>
      <c r="SDJ7" s="387"/>
      <c r="SDK7" s="387"/>
      <c r="SDL7" s="387"/>
      <c r="SDM7" s="387"/>
      <c r="SDN7" s="387"/>
      <c r="SDO7" s="387"/>
      <c r="SDP7" s="387"/>
      <c r="SDQ7" s="387"/>
      <c r="SDR7" s="387"/>
      <c r="SDS7" s="387"/>
      <c r="SDT7" s="387"/>
      <c r="SDU7" s="387"/>
      <c r="SDV7" s="387"/>
      <c r="SDW7" s="387"/>
      <c r="SDX7" s="387"/>
      <c r="SDY7" s="387"/>
      <c r="SDZ7" s="387"/>
      <c r="SEA7" s="387"/>
      <c r="SEB7" s="387"/>
      <c r="SEC7" s="387"/>
      <c r="SED7" s="387"/>
      <c r="SEE7" s="387"/>
      <c r="SEF7" s="387"/>
      <c r="SEG7" s="387"/>
      <c r="SEH7" s="387"/>
      <c r="SEI7" s="387"/>
      <c r="SEJ7" s="387"/>
      <c r="SEK7" s="387"/>
      <c r="SEL7" s="387"/>
      <c r="SEM7" s="387"/>
      <c r="SEN7" s="387"/>
      <c r="SEO7" s="387"/>
      <c r="SEP7" s="387"/>
      <c r="SEQ7" s="387"/>
      <c r="SER7" s="387"/>
      <c r="SES7" s="387"/>
      <c r="SET7" s="387"/>
      <c r="SEU7" s="387"/>
      <c r="SEV7" s="387"/>
      <c r="SEW7" s="387"/>
      <c r="SEX7" s="387"/>
      <c r="SEY7" s="387"/>
      <c r="SEZ7" s="387"/>
      <c r="SFA7" s="387"/>
      <c r="SFB7" s="387"/>
      <c r="SFC7" s="387"/>
      <c r="SFD7" s="387"/>
      <c r="SFE7" s="387"/>
      <c r="SFF7" s="387"/>
      <c r="SFG7" s="387"/>
      <c r="SFH7" s="387"/>
      <c r="SFI7" s="387"/>
      <c r="SFJ7" s="387"/>
      <c r="SFK7" s="387"/>
      <c r="SFL7" s="387"/>
      <c r="SFM7" s="387"/>
      <c r="SFN7" s="387"/>
      <c r="SFO7" s="387"/>
      <c r="SFP7" s="387"/>
      <c r="SFQ7" s="387"/>
      <c r="SFR7" s="387"/>
      <c r="SFS7" s="387"/>
      <c r="SFT7" s="387"/>
      <c r="SFU7" s="387"/>
      <c r="SFV7" s="387"/>
      <c r="SFW7" s="387"/>
      <c r="SFX7" s="387"/>
      <c r="SFY7" s="387"/>
      <c r="SFZ7" s="387"/>
      <c r="SGA7" s="387"/>
      <c r="SGB7" s="387"/>
      <c r="SGC7" s="387"/>
      <c r="SGD7" s="387"/>
      <c r="SGE7" s="387"/>
      <c r="SGF7" s="387"/>
      <c r="SGG7" s="387"/>
      <c r="SGH7" s="387"/>
      <c r="SGI7" s="387"/>
      <c r="SGJ7" s="387"/>
      <c r="SGK7" s="387"/>
      <c r="SGL7" s="387"/>
      <c r="SGM7" s="387"/>
      <c r="SGN7" s="387"/>
      <c r="SGO7" s="387"/>
      <c r="SGP7" s="387"/>
      <c r="SGQ7" s="387"/>
      <c r="SGR7" s="387"/>
      <c r="SGS7" s="387"/>
      <c r="SGT7" s="387"/>
      <c r="SGU7" s="387"/>
      <c r="SGV7" s="387"/>
      <c r="SGW7" s="387"/>
      <c r="SGX7" s="387"/>
      <c r="SGY7" s="387"/>
      <c r="SGZ7" s="387"/>
      <c r="SHA7" s="387"/>
      <c r="SHB7" s="387"/>
      <c r="SHC7" s="387"/>
      <c r="SHD7" s="387"/>
      <c r="SHE7" s="387"/>
      <c r="SHF7" s="387"/>
      <c r="SHG7" s="387"/>
      <c r="SHH7" s="387"/>
      <c r="SHI7" s="387"/>
      <c r="SHJ7" s="387"/>
      <c r="SHK7" s="387"/>
      <c r="SHL7" s="387"/>
      <c r="SHM7" s="387"/>
      <c r="SHN7" s="387"/>
      <c r="SHO7" s="387"/>
      <c r="SHP7" s="387"/>
      <c r="SHQ7" s="387"/>
      <c r="SHR7" s="387"/>
      <c r="SHS7" s="387"/>
      <c r="SHT7" s="387"/>
      <c r="SHU7" s="387"/>
      <c r="SHV7" s="387"/>
      <c r="SHW7" s="387"/>
      <c r="SHX7" s="387"/>
      <c r="SHY7" s="387"/>
      <c r="SHZ7" s="387"/>
      <c r="SIA7" s="387"/>
      <c r="SIB7" s="387"/>
      <c r="SIC7" s="387"/>
      <c r="SID7" s="387"/>
      <c r="SIE7" s="387"/>
      <c r="SIF7" s="387"/>
      <c r="SIG7" s="387"/>
      <c r="SIH7" s="387"/>
      <c r="SII7" s="387"/>
      <c r="SIJ7" s="387"/>
      <c r="SIK7" s="387"/>
      <c r="SIL7" s="387"/>
      <c r="SIM7" s="387"/>
      <c r="SIN7" s="387"/>
      <c r="SIO7" s="387"/>
      <c r="SIP7" s="387"/>
      <c r="SIQ7" s="387"/>
      <c r="SIR7" s="387"/>
      <c r="SIS7" s="387"/>
      <c r="SIT7" s="387"/>
      <c r="SIU7" s="387"/>
      <c r="SIV7" s="387"/>
      <c r="SIW7" s="387"/>
      <c r="SIX7" s="387"/>
      <c r="SIY7" s="387"/>
      <c r="SIZ7" s="387"/>
      <c r="SJA7" s="387"/>
      <c r="SJB7" s="387"/>
      <c r="SJC7" s="387"/>
      <c r="SJD7" s="387"/>
      <c r="SJE7" s="387"/>
      <c r="SJF7" s="387"/>
      <c r="SJG7" s="387"/>
      <c r="SJH7" s="387"/>
      <c r="SJI7" s="387"/>
      <c r="SJJ7" s="387"/>
      <c r="SJK7" s="387"/>
      <c r="SJL7" s="387"/>
      <c r="SJM7" s="387"/>
      <c r="SJN7" s="387"/>
      <c r="SJO7" s="387"/>
      <c r="SJP7" s="387"/>
      <c r="SJQ7" s="387"/>
      <c r="SJR7" s="387"/>
      <c r="SJS7" s="387"/>
      <c r="SJT7" s="387"/>
      <c r="SJU7" s="387"/>
      <c r="SJV7" s="387"/>
      <c r="SJW7" s="387"/>
      <c r="SJX7" s="387"/>
      <c r="SJY7" s="387"/>
      <c r="SJZ7" s="387"/>
      <c r="SKA7" s="387"/>
      <c r="SKB7" s="387"/>
      <c r="SKC7" s="387"/>
      <c r="SKD7" s="387"/>
      <c r="SKE7" s="387"/>
      <c r="SKF7" s="387"/>
      <c r="SKG7" s="387"/>
      <c r="SKH7" s="387"/>
      <c r="SKI7" s="387"/>
      <c r="SKJ7" s="387"/>
      <c r="SKK7" s="387"/>
      <c r="SKL7" s="387"/>
      <c r="SKM7" s="387"/>
      <c r="SKN7" s="387"/>
      <c r="SKO7" s="387"/>
      <c r="SKP7" s="387"/>
      <c r="SKQ7" s="387"/>
      <c r="SKR7" s="387"/>
      <c r="SKS7" s="387"/>
      <c r="SKT7" s="387"/>
      <c r="SKU7" s="387"/>
      <c r="SKV7" s="387"/>
      <c r="SKW7" s="387"/>
      <c r="SKX7" s="387"/>
      <c r="SKY7" s="387"/>
      <c r="SKZ7" s="387"/>
      <c r="SLA7" s="387"/>
      <c r="SLB7" s="387"/>
      <c r="SLC7" s="387"/>
      <c r="SLD7" s="387"/>
      <c r="SLE7" s="387"/>
      <c r="SLF7" s="387"/>
      <c r="SLG7" s="387"/>
      <c r="SLH7" s="387"/>
      <c r="SLI7" s="387"/>
      <c r="SLJ7" s="387"/>
      <c r="SLK7" s="387"/>
      <c r="SLL7" s="387"/>
      <c r="SLM7" s="387"/>
      <c r="SLN7" s="387"/>
      <c r="SLO7" s="387"/>
      <c r="SLP7" s="387"/>
      <c r="SLQ7" s="387"/>
      <c r="SLR7" s="387"/>
      <c r="SLS7" s="387"/>
      <c r="SLT7" s="387"/>
      <c r="SLU7" s="387"/>
      <c r="SLV7" s="387"/>
      <c r="SLW7" s="387"/>
      <c r="SLX7" s="387"/>
      <c r="SLY7" s="387"/>
      <c r="SLZ7" s="387"/>
      <c r="SMA7" s="387"/>
      <c r="SMB7" s="387"/>
      <c r="SMC7" s="387"/>
      <c r="SMD7" s="387"/>
      <c r="SME7" s="387"/>
      <c r="SMF7" s="387"/>
      <c r="SMG7" s="387"/>
      <c r="SMH7" s="387"/>
      <c r="SMI7" s="387"/>
      <c r="SMJ7" s="387"/>
      <c r="SMK7" s="387"/>
      <c r="SML7" s="387"/>
      <c r="SMM7" s="387"/>
      <c r="SMN7" s="387"/>
      <c r="SMO7" s="387"/>
      <c r="SMP7" s="387"/>
      <c r="SMQ7" s="387"/>
      <c r="SMR7" s="387"/>
      <c r="SMS7" s="387"/>
      <c r="SMT7" s="387"/>
      <c r="SMU7" s="387"/>
      <c r="SMV7" s="387"/>
      <c r="SMW7" s="387"/>
      <c r="SMX7" s="387"/>
      <c r="SMY7" s="387"/>
      <c r="SMZ7" s="387"/>
      <c r="SNA7" s="387"/>
      <c r="SNB7" s="387"/>
      <c r="SNC7" s="387"/>
      <c r="SND7" s="387"/>
      <c r="SNE7" s="387"/>
      <c r="SNF7" s="387"/>
      <c r="SNG7" s="387"/>
      <c r="SNH7" s="387"/>
      <c r="SNI7" s="387"/>
      <c r="SNJ7" s="387"/>
      <c r="SNK7" s="387"/>
      <c r="SNL7" s="387"/>
      <c r="SNM7" s="387"/>
      <c r="SNN7" s="387"/>
      <c r="SNO7" s="387"/>
      <c r="SNP7" s="387"/>
      <c r="SNQ7" s="387"/>
      <c r="SNR7" s="387"/>
      <c r="SNS7" s="387"/>
      <c r="SNT7" s="387"/>
      <c r="SNU7" s="387"/>
      <c r="SNV7" s="387"/>
      <c r="SNW7" s="387"/>
      <c r="SNX7" s="387"/>
      <c r="SNY7" s="387"/>
      <c r="SNZ7" s="387"/>
      <c r="SOA7" s="387"/>
      <c r="SOB7" s="387"/>
      <c r="SOC7" s="387"/>
      <c r="SOD7" s="387"/>
      <c r="SOE7" s="387"/>
      <c r="SOF7" s="387"/>
      <c r="SOG7" s="387"/>
      <c r="SOH7" s="387"/>
      <c r="SOI7" s="387"/>
      <c r="SOJ7" s="387"/>
      <c r="SOK7" s="387"/>
      <c r="SOL7" s="387"/>
      <c r="SOM7" s="387"/>
      <c r="SON7" s="387"/>
      <c r="SOO7" s="387"/>
      <c r="SOP7" s="387"/>
      <c r="SOQ7" s="387"/>
      <c r="SOR7" s="387"/>
      <c r="SOS7" s="387"/>
      <c r="SOT7" s="387"/>
      <c r="SOU7" s="387"/>
      <c r="SOV7" s="387"/>
      <c r="SOW7" s="387"/>
      <c r="SOX7" s="387"/>
      <c r="SOY7" s="387"/>
      <c r="SOZ7" s="387"/>
      <c r="SPA7" s="387"/>
      <c r="SPB7" s="387"/>
      <c r="SPC7" s="387"/>
      <c r="SPD7" s="387"/>
      <c r="SPE7" s="387"/>
      <c r="SPF7" s="387"/>
      <c r="SPG7" s="387"/>
      <c r="SPH7" s="387"/>
      <c r="SPI7" s="387"/>
      <c r="SPJ7" s="387"/>
      <c r="SPK7" s="387"/>
      <c r="SPL7" s="387"/>
      <c r="SPM7" s="387"/>
      <c r="SPN7" s="387"/>
      <c r="SPO7" s="387"/>
      <c r="SPP7" s="387"/>
      <c r="SPQ7" s="387"/>
      <c r="SPR7" s="387"/>
      <c r="SPS7" s="387"/>
      <c r="SPT7" s="387"/>
      <c r="SPU7" s="387"/>
      <c r="SPV7" s="387"/>
      <c r="SPW7" s="387"/>
      <c r="SPX7" s="387"/>
      <c r="SPY7" s="387"/>
      <c r="SPZ7" s="387"/>
      <c r="SQA7" s="387"/>
      <c r="SQB7" s="387"/>
      <c r="SQC7" s="387"/>
      <c r="SQD7" s="387"/>
      <c r="SQE7" s="387"/>
      <c r="SQF7" s="387"/>
      <c r="SQG7" s="387"/>
      <c r="SQH7" s="387"/>
      <c r="SQI7" s="387"/>
      <c r="SQJ7" s="387"/>
      <c r="SQK7" s="387"/>
      <c r="SQL7" s="387"/>
      <c r="SQM7" s="387"/>
      <c r="SQN7" s="387"/>
      <c r="SQO7" s="387"/>
      <c r="SQP7" s="387"/>
      <c r="SQQ7" s="387"/>
      <c r="SQR7" s="387"/>
      <c r="SQS7" s="387"/>
      <c r="SQT7" s="387"/>
      <c r="SQU7" s="387"/>
      <c r="SQV7" s="387"/>
      <c r="SQW7" s="387"/>
      <c r="SQX7" s="387"/>
      <c r="SQY7" s="387"/>
      <c r="SQZ7" s="387"/>
      <c r="SRA7" s="387"/>
      <c r="SRB7" s="387"/>
      <c r="SRC7" s="387"/>
      <c r="SRD7" s="387"/>
      <c r="SRE7" s="387"/>
      <c r="SRF7" s="387"/>
      <c r="SRG7" s="387"/>
      <c r="SRH7" s="387"/>
      <c r="SRI7" s="387"/>
      <c r="SRJ7" s="387"/>
      <c r="SRK7" s="387"/>
      <c r="SRL7" s="387"/>
      <c r="SRM7" s="387"/>
      <c r="SRN7" s="387"/>
      <c r="SRO7" s="387"/>
      <c r="SRP7" s="387"/>
      <c r="SRQ7" s="387"/>
      <c r="SRR7" s="387"/>
      <c r="SRS7" s="387"/>
      <c r="SRT7" s="387"/>
      <c r="SRU7" s="387"/>
      <c r="SRV7" s="387"/>
      <c r="SRW7" s="387"/>
      <c r="SRX7" s="387"/>
      <c r="SRY7" s="387"/>
      <c r="SRZ7" s="387"/>
      <c r="SSA7" s="387"/>
      <c r="SSB7" s="387"/>
      <c r="SSC7" s="387"/>
      <c r="SSD7" s="387"/>
      <c r="SSE7" s="387"/>
      <c r="SSF7" s="387"/>
      <c r="SSG7" s="387"/>
      <c r="SSH7" s="387"/>
      <c r="SSI7" s="387"/>
      <c r="SSJ7" s="387"/>
      <c r="SSK7" s="387"/>
      <c r="SSL7" s="387"/>
      <c r="SSM7" s="387"/>
      <c r="SSN7" s="387"/>
      <c r="SSO7" s="387"/>
      <c r="SSP7" s="387"/>
      <c r="SSQ7" s="387"/>
      <c r="SSR7" s="387"/>
      <c r="SSS7" s="387"/>
      <c r="SST7" s="387"/>
      <c r="SSU7" s="387"/>
      <c r="SSV7" s="387"/>
      <c r="SSW7" s="387"/>
      <c r="SSX7" s="387"/>
      <c r="SSY7" s="387"/>
      <c r="SSZ7" s="387"/>
      <c r="STA7" s="387"/>
      <c r="STB7" s="387"/>
      <c r="STC7" s="387"/>
      <c r="STD7" s="387"/>
      <c r="STE7" s="387"/>
      <c r="STF7" s="387"/>
      <c r="STG7" s="387"/>
      <c r="STH7" s="387"/>
      <c r="STI7" s="387"/>
      <c r="STJ7" s="387"/>
      <c r="STK7" s="387"/>
      <c r="STL7" s="387"/>
      <c r="STM7" s="387"/>
      <c r="STN7" s="387"/>
      <c r="STO7" s="387"/>
      <c r="STP7" s="387"/>
      <c r="STQ7" s="387"/>
      <c r="STR7" s="387"/>
      <c r="STS7" s="387"/>
      <c r="STT7" s="387"/>
      <c r="STU7" s="387"/>
      <c r="STV7" s="387"/>
      <c r="STW7" s="387"/>
      <c r="STX7" s="387"/>
      <c r="STY7" s="387"/>
      <c r="STZ7" s="387"/>
      <c r="SUA7" s="387"/>
      <c r="SUB7" s="387"/>
      <c r="SUC7" s="387"/>
      <c r="SUD7" s="387"/>
      <c r="SUE7" s="387"/>
      <c r="SUF7" s="387"/>
      <c r="SUG7" s="387"/>
      <c r="SUH7" s="387"/>
      <c r="SUI7" s="387"/>
      <c r="SUJ7" s="387"/>
      <c r="SUK7" s="387"/>
      <c r="SUL7" s="387"/>
      <c r="SUM7" s="387"/>
      <c r="SUN7" s="387"/>
      <c r="SUO7" s="387"/>
      <c r="SUP7" s="387"/>
      <c r="SUQ7" s="387"/>
      <c r="SUR7" s="387"/>
      <c r="SUS7" s="387"/>
      <c r="SUT7" s="387"/>
      <c r="SUU7" s="387"/>
      <c r="SUV7" s="387"/>
      <c r="SUW7" s="387"/>
      <c r="SUX7" s="387"/>
      <c r="SUY7" s="387"/>
      <c r="SUZ7" s="387"/>
      <c r="SVA7" s="387"/>
      <c r="SVB7" s="387"/>
      <c r="SVC7" s="387"/>
      <c r="SVD7" s="387"/>
      <c r="SVE7" s="387"/>
      <c r="SVF7" s="387"/>
      <c r="SVG7" s="387"/>
      <c r="SVH7" s="387"/>
      <c r="SVI7" s="387"/>
      <c r="SVJ7" s="387"/>
      <c r="SVK7" s="387"/>
      <c r="SVL7" s="387"/>
      <c r="SVM7" s="387"/>
      <c r="SVN7" s="387"/>
      <c r="SVO7" s="387"/>
      <c r="SVP7" s="387"/>
      <c r="SVQ7" s="387"/>
      <c r="SVR7" s="387"/>
      <c r="SVS7" s="387"/>
      <c r="SVT7" s="387"/>
      <c r="SVU7" s="387"/>
      <c r="SVV7" s="387"/>
      <c r="SVW7" s="387"/>
      <c r="SVX7" s="387"/>
      <c r="SVY7" s="387"/>
      <c r="SVZ7" s="387"/>
      <c r="SWA7" s="387"/>
      <c r="SWB7" s="387"/>
      <c r="SWC7" s="387"/>
      <c r="SWD7" s="387"/>
      <c r="SWE7" s="387"/>
      <c r="SWF7" s="387"/>
      <c r="SWG7" s="387"/>
      <c r="SWH7" s="387"/>
      <c r="SWI7" s="387"/>
      <c r="SWJ7" s="387"/>
      <c r="SWK7" s="387"/>
      <c r="SWL7" s="387"/>
      <c r="SWM7" s="387"/>
      <c r="SWN7" s="387"/>
      <c r="SWO7" s="387"/>
      <c r="SWP7" s="387"/>
      <c r="SWQ7" s="387"/>
      <c r="SWR7" s="387"/>
      <c r="SWS7" s="387"/>
      <c r="SWT7" s="387"/>
      <c r="SWU7" s="387"/>
      <c r="SWV7" s="387"/>
      <c r="SWW7" s="387"/>
      <c r="SWX7" s="387"/>
      <c r="SWY7" s="387"/>
      <c r="SWZ7" s="387"/>
      <c r="SXA7" s="387"/>
      <c r="SXB7" s="387"/>
      <c r="SXC7" s="387"/>
      <c r="SXD7" s="387"/>
      <c r="SXE7" s="387"/>
      <c r="SXF7" s="387"/>
      <c r="SXG7" s="387"/>
      <c r="SXH7" s="387"/>
      <c r="SXI7" s="387"/>
      <c r="SXJ7" s="387"/>
      <c r="SXK7" s="387"/>
      <c r="SXL7" s="387"/>
      <c r="SXM7" s="387"/>
      <c r="SXN7" s="387"/>
      <c r="SXO7" s="387"/>
      <c r="SXP7" s="387"/>
      <c r="SXQ7" s="387"/>
      <c r="SXR7" s="387"/>
      <c r="SXS7" s="387"/>
      <c r="SXT7" s="387"/>
      <c r="SXU7" s="387"/>
      <c r="SXV7" s="387"/>
      <c r="SXW7" s="387"/>
      <c r="SXX7" s="387"/>
      <c r="SXY7" s="387"/>
      <c r="SXZ7" s="387"/>
      <c r="SYA7" s="387"/>
      <c r="SYB7" s="387"/>
      <c r="SYC7" s="387"/>
      <c r="SYD7" s="387"/>
      <c r="SYE7" s="387"/>
      <c r="SYF7" s="387"/>
      <c r="SYG7" s="387"/>
      <c r="SYH7" s="387"/>
      <c r="SYI7" s="387"/>
      <c r="SYJ7" s="387"/>
      <c r="SYK7" s="387"/>
      <c r="SYL7" s="387"/>
      <c r="SYM7" s="387"/>
      <c r="SYN7" s="387"/>
      <c r="SYO7" s="387"/>
      <c r="SYP7" s="387"/>
      <c r="SYQ7" s="387"/>
      <c r="SYR7" s="387"/>
      <c r="SYS7" s="387"/>
      <c r="SYT7" s="387"/>
      <c r="SYU7" s="387"/>
      <c r="SYV7" s="387"/>
      <c r="SYW7" s="387"/>
      <c r="SYX7" s="387"/>
      <c r="SYY7" s="387"/>
      <c r="SYZ7" s="387"/>
      <c r="SZA7" s="387"/>
      <c r="SZB7" s="387"/>
      <c r="SZC7" s="387"/>
      <c r="SZD7" s="387"/>
      <c r="SZE7" s="387"/>
      <c r="SZF7" s="387"/>
      <c r="SZG7" s="387"/>
      <c r="SZH7" s="387"/>
      <c r="SZI7" s="387"/>
      <c r="SZJ7" s="387"/>
      <c r="SZK7" s="387"/>
      <c r="SZL7" s="387"/>
      <c r="SZM7" s="387"/>
      <c r="SZN7" s="387"/>
      <c r="SZO7" s="387"/>
      <c r="SZP7" s="387"/>
      <c r="SZQ7" s="387"/>
      <c r="SZR7" s="387"/>
      <c r="SZS7" s="387"/>
      <c r="SZT7" s="387"/>
      <c r="SZU7" s="387"/>
      <c r="SZV7" s="387"/>
      <c r="SZW7" s="387"/>
      <c r="SZX7" s="387"/>
      <c r="SZY7" s="387"/>
      <c r="SZZ7" s="387"/>
      <c r="TAA7" s="387"/>
      <c r="TAB7" s="387"/>
      <c r="TAC7" s="387"/>
      <c r="TAD7" s="387"/>
      <c r="TAE7" s="387"/>
      <c r="TAF7" s="387"/>
      <c r="TAG7" s="387"/>
      <c r="TAH7" s="387"/>
      <c r="TAI7" s="387"/>
      <c r="TAJ7" s="387"/>
      <c r="TAK7" s="387"/>
      <c r="TAL7" s="387"/>
      <c r="TAM7" s="387"/>
      <c r="TAN7" s="387"/>
      <c r="TAO7" s="387"/>
      <c r="TAP7" s="387"/>
      <c r="TAQ7" s="387"/>
      <c r="TAR7" s="387"/>
      <c r="TAS7" s="387"/>
      <c r="TAT7" s="387"/>
      <c r="TAU7" s="387"/>
      <c r="TAV7" s="387"/>
      <c r="TAW7" s="387"/>
      <c r="TAX7" s="387"/>
      <c r="TAY7" s="387"/>
      <c r="TAZ7" s="387"/>
      <c r="TBA7" s="387"/>
      <c r="TBB7" s="387"/>
      <c r="TBC7" s="387"/>
      <c r="TBD7" s="387"/>
      <c r="TBE7" s="387"/>
      <c r="TBF7" s="387"/>
      <c r="TBG7" s="387"/>
      <c r="TBH7" s="387"/>
      <c r="TBI7" s="387"/>
      <c r="TBJ7" s="387"/>
      <c r="TBK7" s="387"/>
      <c r="TBL7" s="387"/>
      <c r="TBM7" s="387"/>
      <c r="TBN7" s="387"/>
      <c r="TBO7" s="387"/>
      <c r="TBP7" s="387"/>
      <c r="TBQ7" s="387"/>
      <c r="TBR7" s="387"/>
      <c r="TBS7" s="387"/>
      <c r="TBT7" s="387"/>
      <c r="TBU7" s="387"/>
      <c r="TBV7" s="387"/>
      <c r="TBW7" s="387"/>
      <c r="TBX7" s="387"/>
      <c r="TBY7" s="387"/>
      <c r="TBZ7" s="387"/>
      <c r="TCA7" s="387"/>
      <c r="TCB7" s="387"/>
      <c r="TCC7" s="387"/>
      <c r="TCD7" s="387"/>
      <c r="TCE7" s="387"/>
      <c r="TCF7" s="387"/>
      <c r="TCG7" s="387"/>
      <c r="TCH7" s="387"/>
      <c r="TCI7" s="387"/>
      <c r="TCJ7" s="387"/>
      <c r="TCK7" s="387"/>
      <c r="TCL7" s="387"/>
      <c r="TCM7" s="387"/>
      <c r="TCN7" s="387"/>
      <c r="TCO7" s="387"/>
      <c r="TCP7" s="387"/>
      <c r="TCQ7" s="387"/>
      <c r="TCR7" s="387"/>
      <c r="TCS7" s="387"/>
      <c r="TCT7" s="387"/>
      <c r="TCU7" s="387"/>
      <c r="TCV7" s="387"/>
      <c r="TCW7" s="387"/>
      <c r="TCX7" s="387"/>
      <c r="TCY7" s="387"/>
      <c r="TCZ7" s="387"/>
      <c r="TDA7" s="387"/>
      <c r="TDB7" s="387"/>
      <c r="TDC7" s="387"/>
      <c r="TDD7" s="387"/>
      <c r="TDE7" s="387"/>
      <c r="TDF7" s="387"/>
      <c r="TDG7" s="387"/>
      <c r="TDH7" s="387"/>
      <c r="TDI7" s="387"/>
      <c r="TDJ7" s="387"/>
      <c r="TDK7" s="387"/>
      <c r="TDL7" s="387"/>
      <c r="TDM7" s="387"/>
      <c r="TDN7" s="387"/>
      <c r="TDO7" s="387"/>
      <c r="TDP7" s="387"/>
      <c r="TDQ7" s="387"/>
      <c r="TDR7" s="387"/>
      <c r="TDS7" s="387"/>
      <c r="TDT7" s="387"/>
      <c r="TDU7" s="387"/>
      <c r="TDV7" s="387"/>
      <c r="TDW7" s="387"/>
      <c r="TDX7" s="387"/>
      <c r="TDY7" s="387"/>
      <c r="TDZ7" s="387"/>
      <c r="TEA7" s="387"/>
      <c r="TEB7" s="387"/>
      <c r="TEC7" s="387"/>
      <c r="TED7" s="387"/>
      <c r="TEE7" s="387"/>
      <c r="TEF7" s="387"/>
      <c r="TEG7" s="387"/>
      <c r="TEH7" s="387"/>
      <c r="TEI7" s="387"/>
      <c r="TEJ7" s="387"/>
      <c r="TEK7" s="387"/>
      <c r="TEL7" s="387"/>
      <c r="TEM7" s="387"/>
      <c r="TEN7" s="387"/>
      <c r="TEO7" s="387"/>
      <c r="TEP7" s="387"/>
      <c r="TEQ7" s="387"/>
      <c r="TER7" s="387"/>
      <c r="TES7" s="387"/>
      <c r="TET7" s="387"/>
      <c r="TEU7" s="387"/>
      <c r="TEV7" s="387"/>
      <c r="TEW7" s="387"/>
      <c r="TEX7" s="387"/>
      <c r="TEY7" s="387"/>
      <c r="TEZ7" s="387"/>
      <c r="TFA7" s="387"/>
      <c r="TFB7" s="387"/>
      <c r="TFC7" s="387"/>
      <c r="TFD7" s="387"/>
      <c r="TFE7" s="387"/>
      <c r="TFF7" s="387"/>
      <c r="TFG7" s="387"/>
      <c r="TFH7" s="387"/>
      <c r="TFI7" s="387"/>
      <c r="TFJ7" s="387"/>
      <c r="TFK7" s="387"/>
      <c r="TFL7" s="387"/>
      <c r="TFM7" s="387"/>
      <c r="TFN7" s="387"/>
      <c r="TFO7" s="387"/>
      <c r="TFP7" s="387"/>
      <c r="TFQ7" s="387"/>
      <c r="TFR7" s="387"/>
      <c r="TFS7" s="387"/>
      <c r="TFT7" s="387"/>
      <c r="TFU7" s="387"/>
      <c r="TFV7" s="387"/>
      <c r="TFW7" s="387"/>
      <c r="TFX7" s="387"/>
      <c r="TFY7" s="387"/>
      <c r="TFZ7" s="387"/>
      <c r="TGA7" s="387"/>
      <c r="TGB7" s="387"/>
      <c r="TGC7" s="387"/>
      <c r="TGD7" s="387"/>
      <c r="TGE7" s="387"/>
      <c r="TGF7" s="387"/>
      <c r="TGG7" s="387"/>
      <c r="TGH7" s="387"/>
      <c r="TGI7" s="387"/>
      <c r="TGJ7" s="387"/>
      <c r="TGK7" s="387"/>
      <c r="TGL7" s="387"/>
      <c r="TGM7" s="387"/>
      <c r="TGN7" s="387"/>
      <c r="TGO7" s="387"/>
      <c r="TGP7" s="387"/>
      <c r="TGQ7" s="387"/>
      <c r="TGR7" s="387"/>
      <c r="TGS7" s="387"/>
      <c r="TGT7" s="387"/>
      <c r="TGU7" s="387"/>
      <c r="TGV7" s="387"/>
      <c r="TGW7" s="387"/>
      <c r="TGX7" s="387"/>
      <c r="TGY7" s="387"/>
      <c r="TGZ7" s="387"/>
      <c r="THA7" s="387"/>
      <c r="THB7" s="387"/>
      <c r="THC7" s="387"/>
      <c r="THD7" s="387"/>
      <c r="THE7" s="387"/>
      <c r="THF7" s="387"/>
      <c r="THG7" s="387"/>
      <c r="THH7" s="387"/>
      <c r="THI7" s="387"/>
      <c r="THJ7" s="387"/>
      <c r="THK7" s="387"/>
      <c r="THL7" s="387"/>
      <c r="THM7" s="387"/>
      <c r="THN7" s="387"/>
      <c r="THO7" s="387"/>
      <c r="THP7" s="387"/>
      <c r="THQ7" s="387"/>
      <c r="THR7" s="387"/>
      <c r="THS7" s="387"/>
      <c r="THT7" s="387"/>
      <c r="THU7" s="387"/>
      <c r="THV7" s="387"/>
      <c r="THW7" s="387"/>
      <c r="THX7" s="387"/>
      <c r="THY7" s="387"/>
      <c r="THZ7" s="387"/>
      <c r="TIA7" s="387"/>
      <c r="TIB7" s="387"/>
      <c r="TIC7" s="387"/>
      <c r="TID7" s="387"/>
      <c r="TIE7" s="387"/>
      <c r="TIF7" s="387"/>
      <c r="TIG7" s="387"/>
      <c r="TIH7" s="387"/>
      <c r="TII7" s="387"/>
      <c r="TIJ7" s="387"/>
      <c r="TIK7" s="387"/>
      <c r="TIL7" s="387"/>
      <c r="TIM7" s="387"/>
      <c r="TIN7" s="387"/>
      <c r="TIO7" s="387"/>
      <c r="TIP7" s="387"/>
      <c r="TIQ7" s="387"/>
      <c r="TIR7" s="387"/>
      <c r="TIS7" s="387"/>
      <c r="TIT7" s="387"/>
      <c r="TIU7" s="387"/>
      <c r="TIV7" s="387"/>
      <c r="TIW7" s="387"/>
      <c r="TIX7" s="387"/>
      <c r="TIY7" s="387"/>
      <c r="TIZ7" s="387"/>
      <c r="TJA7" s="387"/>
      <c r="TJB7" s="387"/>
      <c r="TJC7" s="387"/>
      <c r="TJD7" s="387"/>
      <c r="TJE7" s="387"/>
      <c r="TJF7" s="387"/>
      <c r="TJG7" s="387"/>
      <c r="TJH7" s="387"/>
      <c r="TJI7" s="387"/>
      <c r="TJJ7" s="387"/>
      <c r="TJK7" s="387"/>
      <c r="TJL7" s="387"/>
      <c r="TJM7" s="387"/>
      <c r="TJN7" s="387"/>
      <c r="TJO7" s="387"/>
      <c r="TJP7" s="387"/>
      <c r="TJQ7" s="387"/>
      <c r="TJR7" s="387"/>
      <c r="TJS7" s="387"/>
      <c r="TJT7" s="387"/>
      <c r="TJU7" s="387"/>
      <c r="TJV7" s="387"/>
      <c r="TJW7" s="387"/>
      <c r="TJX7" s="387"/>
      <c r="TJY7" s="387"/>
      <c r="TJZ7" s="387"/>
      <c r="TKA7" s="387"/>
      <c r="TKB7" s="387"/>
      <c r="TKC7" s="387"/>
      <c r="TKD7" s="387"/>
      <c r="TKE7" s="387"/>
      <c r="TKF7" s="387"/>
      <c r="TKG7" s="387"/>
      <c r="TKH7" s="387"/>
      <c r="TKI7" s="387"/>
      <c r="TKJ7" s="387"/>
      <c r="TKK7" s="387"/>
      <c r="TKL7" s="387"/>
      <c r="TKM7" s="387"/>
      <c r="TKN7" s="387"/>
      <c r="TKO7" s="387"/>
      <c r="TKP7" s="387"/>
      <c r="TKQ7" s="387"/>
      <c r="TKR7" s="387"/>
      <c r="TKS7" s="387"/>
      <c r="TKT7" s="387"/>
      <c r="TKU7" s="387"/>
      <c r="TKV7" s="387"/>
      <c r="TKW7" s="387"/>
      <c r="TKX7" s="387"/>
      <c r="TKY7" s="387"/>
      <c r="TKZ7" s="387"/>
      <c r="TLA7" s="387"/>
      <c r="TLB7" s="387"/>
      <c r="TLC7" s="387"/>
      <c r="TLD7" s="387"/>
      <c r="TLE7" s="387"/>
      <c r="TLF7" s="387"/>
      <c r="TLG7" s="387"/>
      <c r="TLH7" s="387"/>
      <c r="TLI7" s="387"/>
      <c r="TLJ7" s="387"/>
      <c r="TLK7" s="387"/>
      <c r="TLL7" s="387"/>
      <c r="TLM7" s="387"/>
      <c r="TLN7" s="387"/>
      <c r="TLO7" s="387"/>
      <c r="TLP7" s="387"/>
      <c r="TLQ7" s="387"/>
      <c r="TLR7" s="387"/>
      <c r="TLS7" s="387"/>
      <c r="TLT7" s="387"/>
      <c r="TLU7" s="387"/>
      <c r="TLV7" s="387"/>
      <c r="TLW7" s="387"/>
      <c r="TLX7" s="387"/>
      <c r="TLY7" s="387"/>
      <c r="TLZ7" s="387"/>
      <c r="TMA7" s="387"/>
      <c r="TMB7" s="387"/>
      <c r="TMC7" s="387"/>
      <c r="TMD7" s="387"/>
      <c r="TME7" s="387"/>
      <c r="TMF7" s="387"/>
      <c r="TMG7" s="387"/>
      <c r="TMH7" s="387"/>
      <c r="TMI7" s="387"/>
      <c r="TMJ7" s="387"/>
      <c r="TMK7" s="387"/>
      <c r="TML7" s="387"/>
      <c r="TMM7" s="387"/>
      <c r="TMN7" s="387"/>
      <c r="TMO7" s="387"/>
      <c r="TMP7" s="387"/>
      <c r="TMQ7" s="387"/>
      <c r="TMR7" s="387"/>
      <c r="TMS7" s="387"/>
      <c r="TMT7" s="387"/>
      <c r="TMU7" s="387"/>
      <c r="TMV7" s="387"/>
      <c r="TMW7" s="387"/>
      <c r="TMX7" s="387"/>
      <c r="TMY7" s="387"/>
      <c r="TMZ7" s="387"/>
      <c r="TNA7" s="387"/>
      <c r="TNB7" s="387"/>
      <c r="TNC7" s="387"/>
      <c r="TND7" s="387"/>
      <c r="TNE7" s="387"/>
      <c r="TNF7" s="387"/>
      <c r="TNG7" s="387"/>
      <c r="TNH7" s="387"/>
      <c r="TNI7" s="387"/>
      <c r="TNJ7" s="387"/>
      <c r="TNK7" s="387"/>
      <c r="TNL7" s="387"/>
      <c r="TNM7" s="387"/>
      <c r="TNN7" s="387"/>
      <c r="TNO7" s="387"/>
      <c r="TNP7" s="387"/>
      <c r="TNQ7" s="387"/>
      <c r="TNR7" s="387"/>
      <c r="TNS7" s="387"/>
      <c r="TNT7" s="387"/>
      <c r="TNU7" s="387"/>
      <c r="TNV7" s="387"/>
      <c r="TNW7" s="387"/>
      <c r="TNX7" s="387"/>
      <c r="TNY7" s="387"/>
      <c r="TNZ7" s="387"/>
      <c r="TOA7" s="387"/>
      <c r="TOB7" s="387"/>
      <c r="TOC7" s="387"/>
      <c r="TOD7" s="387"/>
      <c r="TOE7" s="387"/>
      <c r="TOF7" s="387"/>
      <c r="TOG7" s="387"/>
      <c r="TOH7" s="387"/>
      <c r="TOI7" s="387"/>
      <c r="TOJ7" s="387"/>
      <c r="TOK7" s="387"/>
      <c r="TOL7" s="387"/>
      <c r="TOM7" s="387"/>
      <c r="TON7" s="387"/>
      <c r="TOO7" s="387"/>
      <c r="TOP7" s="387"/>
      <c r="TOQ7" s="387"/>
      <c r="TOR7" s="387"/>
      <c r="TOS7" s="387"/>
      <c r="TOT7" s="387"/>
      <c r="TOU7" s="387"/>
      <c r="TOV7" s="387"/>
      <c r="TOW7" s="387"/>
      <c r="TOX7" s="387"/>
      <c r="TOY7" s="387"/>
      <c r="TOZ7" s="387"/>
      <c r="TPA7" s="387"/>
      <c r="TPB7" s="387"/>
      <c r="TPC7" s="387"/>
      <c r="TPD7" s="387"/>
      <c r="TPE7" s="387"/>
      <c r="TPF7" s="387"/>
      <c r="TPG7" s="387"/>
      <c r="TPH7" s="387"/>
      <c r="TPI7" s="387"/>
      <c r="TPJ7" s="387"/>
      <c r="TPK7" s="387"/>
      <c r="TPL7" s="387"/>
      <c r="TPM7" s="387"/>
      <c r="TPN7" s="387"/>
      <c r="TPO7" s="387"/>
      <c r="TPP7" s="387"/>
      <c r="TPQ7" s="387"/>
      <c r="TPR7" s="387"/>
      <c r="TPS7" s="387"/>
      <c r="TPT7" s="387"/>
      <c r="TPU7" s="387"/>
      <c r="TPV7" s="387"/>
      <c r="TPW7" s="387"/>
      <c r="TPX7" s="387"/>
      <c r="TPY7" s="387"/>
      <c r="TPZ7" s="387"/>
      <c r="TQA7" s="387"/>
      <c r="TQB7" s="387"/>
      <c r="TQC7" s="387"/>
      <c r="TQD7" s="387"/>
      <c r="TQE7" s="387"/>
      <c r="TQF7" s="387"/>
      <c r="TQG7" s="387"/>
      <c r="TQH7" s="387"/>
      <c r="TQI7" s="387"/>
      <c r="TQJ7" s="387"/>
      <c r="TQK7" s="387"/>
      <c r="TQL7" s="387"/>
      <c r="TQM7" s="387"/>
      <c r="TQN7" s="387"/>
      <c r="TQO7" s="387"/>
      <c r="TQP7" s="387"/>
      <c r="TQQ7" s="387"/>
      <c r="TQR7" s="387"/>
      <c r="TQS7" s="387"/>
      <c r="TQT7" s="387"/>
      <c r="TQU7" s="387"/>
      <c r="TQV7" s="387"/>
      <c r="TQW7" s="387"/>
      <c r="TQX7" s="387"/>
      <c r="TQY7" s="387"/>
      <c r="TQZ7" s="387"/>
      <c r="TRA7" s="387"/>
      <c r="TRB7" s="387"/>
      <c r="TRC7" s="387"/>
      <c r="TRD7" s="387"/>
      <c r="TRE7" s="387"/>
      <c r="TRF7" s="387"/>
      <c r="TRG7" s="387"/>
      <c r="TRH7" s="387"/>
      <c r="TRI7" s="387"/>
      <c r="TRJ7" s="387"/>
      <c r="TRK7" s="387"/>
      <c r="TRL7" s="387"/>
      <c r="TRM7" s="387"/>
      <c r="TRN7" s="387"/>
      <c r="TRO7" s="387"/>
      <c r="TRP7" s="387"/>
      <c r="TRQ7" s="387"/>
      <c r="TRR7" s="387"/>
      <c r="TRS7" s="387"/>
      <c r="TRT7" s="387"/>
      <c r="TRU7" s="387"/>
      <c r="TRV7" s="387"/>
      <c r="TRW7" s="387"/>
      <c r="TRX7" s="387"/>
      <c r="TRY7" s="387"/>
      <c r="TRZ7" s="387"/>
      <c r="TSA7" s="387"/>
      <c r="TSB7" s="387"/>
      <c r="TSC7" s="387"/>
      <c r="TSD7" s="387"/>
      <c r="TSE7" s="387"/>
      <c r="TSF7" s="387"/>
      <c r="TSG7" s="387"/>
      <c r="TSH7" s="387"/>
      <c r="TSI7" s="387"/>
      <c r="TSJ7" s="387"/>
      <c r="TSK7" s="387"/>
      <c r="TSL7" s="387"/>
      <c r="TSM7" s="387"/>
      <c r="TSN7" s="387"/>
      <c r="TSO7" s="387"/>
      <c r="TSP7" s="387"/>
      <c r="TSQ7" s="387"/>
      <c r="TSR7" s="387"/>
      <c r="TSS7" s="387"/>
      <c r="TST7" s="387"/>
      <c r="TSU7" s="387"/>
      <c r="TSV7" s="387"/>
      <c r="TSW7" s="387"/>
      <c r="TSX7" s="387"/>
      <c r="TSY7" s="387"/>
      <c r="TSZ7" s="387"/>
      <c r="TTA7" s="387"/>
      <c r="TTB7" s="387"/>
      <c r="TTC7" s="387"/>
      <c r="TTD7" s="387"/>
      <c r="TTE7" s="387"/>
      <c r="TTF7" s="387"/>
      <c r="TTG7" s="387"/>
      <c r="TTH7" s="387"/>
      <c r="TTI7" s="387"/>
      <c r="TTJ7" s="387"/>
      <c r="TTK7" s="387"/>
      <c r="TTL7" s="387"/>
      <c r="TTM7" s="387"/>
      <c r="TTN7" s="387"/>
      <c r="TTO7" s="387"/>
      <c r="TTP7" s="387"/>
      <c r="TTQ7" s="387"/>
      <c r="TTR7" s="387"/>
      <c r="TTS7" s="387"/>
      <c r="TTT7" s="387"/>
      <c r="TTU7" s="387"/>
      <c r="TTV7" s="387"/>
      <c r="TTW7" s="387"/>
      <c r="TTX7" s="387"/>
      <c r="TTY7" s="387"/>
      <c r="TTZ7" s="387"/>
      <c r="TUA7" s="387"/>
      <c r="TUB7" s="387"/>
      <c r="TUC7" s="387"/>
      <c r="TUD7" s="387"/>
      <c r="TUE7" s="387"/>
      <c r="TUF7" s="387"/>
      <c r="TUG7" s="387"/>
      <c r="TUH7" s="387"/>
      <c r="TUI7" s="387"/>
      <c r="TUJ7" s="387"/>
      <c r="TUK7" s="387"/>
      <c r="TUL7" s="387"/>
      <c r="TUM7" s="387"/>
      <c r="TUN7" s="387"/>
      <c r="TUO7" s="387"/>
      <c r="TUP7" s="387"/>
      <c r="TUQ7" s="387"/>
      <c r="TUR7" s="387"/>
      <c r="TUS7" s="387"/>
      <c r="TUT7" s="387"/>
      <c r="TUU7" s="387"/>
      <c r="TUV7" s="387"/>
      <c r="TUW7" s="387"/>
      <c r="TUX7" s="387"/>
      <c r="TUY7" s="387"/>
      <c r="TUZ7" s="387"/>
      <c r="TVA7" s="387"/>
      <c r="TVB7" s="387"/>
      <c r="TVC7" s="387"/>
      <c r="TVD7" s="387"/>
      <c r="TVE7" s="387"/>
      <c r="TVF7" s="387"/>
      <c r="TVG7" s="387"/>
      <c r="TVH7" s="387"/>
      <c r="TVI7" s="387"/>
      <c r="TVJ7" s="387"/>
      <c r="TVK7" s="387"/>
      <c r="TVL7" s="387"/>
      <c r="TVM7" s="387"/>
      <c r="TVN7" s="387"/>
      <c r="TVO7" s="387"/>
      <c r="TVP7" s="387"/>
      <c r="TVQ7" s="387"/>
      <c r="TVR7" s="387"/>
      <c r="TVS7" s="387"/>
      <c r="TVT7" s="387"/>
      <c r="TVU7" s="387"/>
      <c r="TVV7" s="387"/>
      <c r="TVW7" s="387"/>
      <c r="TVX7" s="387"/>
      <c r="TVY7" s="387"/>
      <c r="TVZ7" s="387"/>
      <c r="TWA7" s="387"/>
      <c r="TWB7" s="387"/>
      <c r="TWC7" s="387"/>
      <c r="TWD7" s="387"/>
      <c r="TWE7" s="387"/>
      <c r="TWF7" s="387"/>
      <c r="TWG7" s="387"/>
      <c r="TWH7" s="387"/>
      <c r="TWI7" s="387"/>
      <c r="TWJ7" s="387"/>
      <c r="TWK7" s="387"/>
      <c r="TWL7" s="387"/>
      <c r="TWM7" s="387"/>
      <c r="TWN7" s="387"/>
      <c r="TWO7" s="387"/>
      <c r="TWP7" s="387"/>
      <c r="TWQ7" s="387"/>
      <c r="TWR7" s="387"/>
      <c r="TWS7" s="387"/>
      <c r="TWT7" s="387"/>
      <c r="TWU7" s="387"/>
      <c r="TWV7" s="387"/>
      <c r="TWW7" s="387"/>
      <c r="TWX7" s="387"/>
      <c r="TWY7" s="387"/>
      <c r="TWZ7" s="387"/>
      <c r="TXA7" s="387"/>
      <c r="TXB7" s="387"/>
      <c r="TXC7" s="387"/>
      <c r="TXD7" s="387"/>
      <c r="TXE7" s="387"/>
      <c r="TXF7" s="387"/>
      <c r="TXG7" s="387"/>
      <c r="TXH7" s="387"/>
      <c r="TXI7" s="387"/>
      <c r="TXJ7" s="387"/>
      <c r="TXK7" s="387"/>
      <c r="TXL7" s="387"/>
      <c r="TXM7" s="387"/>
      <c r="TXN7" s="387"/>
      <c r="TXO7" s="387"/>
      <c r="TXP7" s="387"/>
      <c r="TXQ7" s="387"/>
      <c r="TXR7" s="387"/>
      <c r="TXS7" s="387"/>
      <c r="TXT7" s="387"/>
      <c r="TXU7" s="387"/>
      <c r="TXV7" s="387"/>
      <c r="TXW7" s="387"/>
      <c r="TXX7" s="387"/>
      <c r="TXY7" s="387"/>
      <c r="TXZ7" s="387"/>
      <c r="TYA7" s="387"/>
      <c r="TYB7" s="387"/>
      <c r="TYC7" s="387"/>
      <c r="TYD7" s="387"/>
      <c r="TYE7" s="387"/>
      <c r="TYF7" s="387"/>
      <c r="TYG7" s="387"/>
      <c r="TYH7" s="387"/>
      <c r="TYI7" s="387"/>
      <c r="TYJ7" s="387"/>
      <c r="TYK7" s="387"/>
      <c r="TYL7" s="387"/>
      <c r="TYM7" s="387"/>
      <c r="TYN7" s="387"/>
      <c r="TYO7" s="387"/>
      <c r="TYP7" s="387"/>
      <c r="TYQ7" s="387"/>
      <c r="TYR7" s="387"/>
      <c r="TYS7" s="387"/>
      <c r="TYT7" s="387"/>
      <c r="TYU7" s="387"/>
      <c r="TYV7" s="387"/>
      <c r="TYW7" s="387"/>
      <c r="TYX7" s="387"/>
      <c r="TYY7" s="387"/>
      <c r="TYZ7" s="387"/>
      <c r="TZA7" s="387"/>
      <c r="TZB7" s="387"/>
      <c r="TZC7" s="387"/>
      <c r="TZD7" s="387"/>
      <c r="TZE7" s="387"/>
      <c r="TZF7" s="387"/>
      <c r="TZG7" s="387"/>
      <c r="TZH7" s="387"/>
      <c r="TZI7" s="387"/>
      <c r="TZJ7" s="387"/>
      <c r="TZK7" s="387"/>
      <c r="TZL7" s="387"/>
      <c r="TZM7" s="387"/>
      <c r="TZN7" s="387"/>
      <c r="TZO7" s="387"/>
      <c r="TZP7" s="387"/>
      <c r="TZQ7" s="387"/>
      <c r="TZR7" s="387"/>
      <c r="TZS7" s="387"/>
      <c r="TZT7" s="387"/>
      <c r="TZU7" s="387"/>
      <c r="TZV7" s="387"/>
      <c r="TZW7" s="387"/>
      <c r="TZX7" s="387"/>
      <c r="TZY7" s="387"/>
      <c r="TZZ7" s="387"/>
      <c r="UAA7" s="387"/>
      <c r="UAB7" s="387"/>
      <c r="UAC7" s="387"/>
      <c r="UAD7" s="387"/>
      <c r="UAE7" s="387"/>
      <c r="UAF7" s="387"/>
      <c r="UAG7" s="387"/>
      <c r="UAH7" s="387"/>
      <c r="UAI7" s="387"/>
      <c r="UAJ7" s="387"/>
      <c r="UAK7" s="387"/>
      <c r="UAL7" s="387"/>
      <c r="UAM7" s="387"/>
      <c r="UAN7" s="387"/>
      <c r="UAO7" s="387"/>
      <c r="UAP7" s="387"/>
      <c r="UAQ7" s="387"/>
      <c r="UAR7" s="387"/>
      <c r="UAS7" s="387"/>
      <c r="UAT7" s="387"/>
      <c r="UAU7" s="387"/>
      <c r="UAV7" s="387"/>
      <c r="UAW7" s="387"/>
      <c r="UAX7" s="387"/>
      <c r="UAY7" s="387"/>
      <c r="UAZ7" s="387"/>
      <c r="UBA7" s="387"/>
      <c r="UBB7" s="387"/>
      <c r="UBC7" s="387"/>
      <c r="UBD7" s="387"/>
      <c r="UBE7" s="387"/>
      <c r="UBF7" s="387"/>
      <c r="UBG7" s="387"/>
      <c r="UBH7" s="387"/>
      <c r="UBI7" s="387"/>
      <c r="UBJ7" s="387"/>
      <c r="UBK7" s="387"/>
      <c r="UBL7" s="387"/>
      <c r="UBM7" s="387"/>
      <c r="UBN7" s="387"/>
      <c r="UBO7" s="387"/>
      <c r="UBP7" s="387"/>
      <c r="UBQ7" s="387"/>
      <c r="UBR7" s="387"/>
      <c r="UBS7" s="387"/>
      <c r="UBT7" s="387"/>
      <c r="UBU7" s="387"/>
      <c r="UBV7" s="387"/>
      <c r="UBW7" s="387"/>
      <c r="UBX7" s="387"/>
      <c r="UBY7" s="387"/>
      <c r="UBZ7" s="387"/>
      <c r="UCA7" s="387"/>
      <c r="UCB7" s="387"/>
      <c r="UCC7" s="387"/>
      <c r="UCD7" s="387"/>
      <c r="UCE7" s="387"/>
      <c r="UCF7" s="387"/>
      <c r="UCG7" s="387"/>
      <c r="UCH7" s="387"/>
      <c r="UCI7" s="387"/>
      <c r="UCJ7" s="387"/>
      <c r="UCK7" s="387"/>
      <c r="UCL7" s="387"/>
      <c r="UCM7" s="387"/>
      <c r="UCN7" s="387"/>
      <c r="UCO7" s="387"/>
      <c r="UCP7" s="387"/>
      <c r="UCQ7" s="387"/>
      <c r="UCR7" s="387"/>
      <c r="UCS7" s="387"/>
      <c r="UCT7" s="387"/>
      <c r="UCU7" s="387"/>
      <c r="UCV7" s="387"/>
      <c r="UCW7" s="387"/>
      <c r="UCX7" s="387"/>
      <c r="UCY7" s="387"/>
      <c r="UCZ7" s="387"/>
      <c r="UDA7" s="387"/>
      <c r="UDB7" s="387"/>
      <c r="UDC7" s="387"/>
      <c r="UDD7" s="387"/>
      <c r="UDE7" s="387"/>
      <c r="UDF7" s="387"/>
      <c r="UDG7" s="387"/>
      <c r="UDH7" s="387"/>
      <c r="UDI7" s="387"/>
      <c r="UDJ7" s="387"/>
      <c r="UDK7" s="387"/>
      <c r="UDL7" s="387"/>
      <c r="UDM7" s="387"/>
      <c r="UDN7" s="387"/>
      <c r="UDO7" s="387"/>
      <c r="UDP7" s="387"/>
      <c r="UDQ7" s="387"/>
      <c r="UDR7" s="387"/>
      <c r="UDS7" s="387"/>
      <c r="UDT7" s="387"/>
      <c r="UDU7" s="387"/>
      <c r="UDV7" s="387"/>
      <c r="UDW7" s="387"/>
      <c r="UDX7" s="387"/>
      <c r="UDY7" s="387"/>
      <c r="UDZ7" s="387"/>
      <c r="UEA7" s="387"/>
      <c r="UEB7" s="387"/>
      <c r="UEC7" s="387"/>
      <c r="UED7" s="387"/>
      <c r="UEE7" s="387"/>
      <c r="UEF7" s="387"/>
      <c r="UEG7" s="387"/>
      <c r="UEH7" s="387"/>
      <c r="UEI7" s="387"/>
      <c r="UEJ7" s="387"/>
      <c r="UEK7" s="387"/>
      <c r="UEL7" s="387"/>
      <c r="UEM7" s="387"/>
      <c r="UEN7" s="387"/>
      <c r="UEO7" s="387"/>
      <c r="UEP7" s="387"/>
      <c r="UEQ7" s="387"/>
      <c r="UER7" s="387"/>
      <c r="UES7" s="387"/>
      <c r="UET7" s="387"/>
      <c r="UEU7" s="387"/>
      <c r="UEV7" s="387"/>
      <c r="UEW7" s="387"/>
      <c r="UEX7" s="387"/>
      <c r="UEY7" s="387"/>
      <c r="UEZ7" s="387"/>
      <c r="UFA7" s="387"/>
      <c r="UFB7" s="387"/>
      <c r="UFC7" s="387"/>
      <c r="UFD7" s="387"/>
      <c r="UFE7" s="387"/>
      <c r="UFF7" s="387"/>
      <c r="UFG7" s="387"/>
      <c r="UFH7" s="387"/>
      <c r="UFI7" s="387"/>
      <c r="UFJ7" s="387"/>
      <c r="UFK7" s="387"/>
      <c r="UFL7" s="387"/>
      <c r="UFM7" s="387"/>
      <c r="UFN7" s="387"/>
      <c r="UFO7" s="387"/>
      <c r="UFP7" s="387"/>
      <c r="UFQ7" s="387"/>
      <c r="UFR7" s="387"/>
      <c r="UFS7" s="387"/>
      <c r="UFT7" s="387"/>
      <c r="UFU7" s="387"/>
      <c r="UFV7" s="387"/>
      <c r="UFW7" s="387"/>
      <c r="UFX7" s="387"/>
      <c r="UFY7" s="387"/>
      <c r="UFZ7" s="387"/>
      <c r="UGA7" s="387"/>
      <c r="UGB7" s="387"/>
      <c r="UGC7" s="387"/>
      <c r="UGD7" s="387"/>
      <c r="UGE7" s="387"/>
      <c r="UGF7" s="387"/>
      <c r="UGG7" s="387"/>
      <c r="UGH7" s="387"/>
      <c r="UGI7" s="387"/>
      <c r="UGJ7" s="387"/>
      <c r="UGK7" s="387"/>
      <c r="UGL7" s="387"/>
      <c r="UGM7" s="387"/>
      <c r="UGN7" s="387"/>
      <c r="UGO7" s="387"/>
      <c r="UGP7" s="387"/>
      <c r="UGQ7" s="387"/>
      <c r="UGR7" s="387"/>
      <c r="UGS7" s="387"/>
      <c r="UGT7" s="387"/>
      <c r="UGU7" s="387"/>
      <c r="UGV7" s="387"/>
      <c r="UGW7" s="387"/>
      <c r="UGX7" s="387"/>
      <c r="UGY7" s="387"/>
      <c r="UGZ7" s="387"/>
      <c r="UHA7" s="387"/>
      <c r="UHB7" s="387"/>
      <c r="UHC7" s="387"/>
      <c r="UHD7" s="387"/>
      <c r="UHE7" s="387"/>
      <c r="UHF7" s="387"/>
      <c r="UHG7" s="387"/>
      <c r="UHH7" s="387"/>
      <c r="UHI7" s="387"/>
      <c r="UHJ7" s="387"/>
      <c r="UHK7" s="387"/>
      <c r="UHL7" s="387"/>
      <c r="UHM7" s="387"/>
      <c r="UHN7" s="387"/>
      <c r="UHO7" s="387"/>
      <c r="UHP7" s="387"/>
      <c r="UHQ7" s="387"/>
      <c r="UHR7" s="387"/>
      <c r="UHS7" s="387"/>
      <c r="UHT7" s="387"/>
      <c r="UHU7" s="387"/>
      <c r="UHV7" s="387"/>
      <c r="UHW7" s="387"/>
      <c r="UHX7" s="387"/>
      <c r="UHY7" s="387"/>
      <c r="UHZ7" s="387"/>
      <c r="UIA7" s="387"/>
      <c r="UIB7" s="387"/>
      <c r="UIC7" s="387"/>
      <c r="UID7" s="387"/>
      <c r="UIE7" s="387"/>
      <c r="UIF7" s="387"/>
      <c r="UIG7" s="387"/>
      <c r="UIH7" s="387"/>
      <c r="UII7" s="387"/>
      <c r="UIJ7" s="387"/>
      <c r="UIK7" s="387"/>
      <c r="UIL7" s="387"/>
      <c r="UIM7" s="387"/>
      <c r="UIN7" s="387"/>
      <c r="UIO7" s="387"/>
      <c r="UIP7" s="387"/>
      <c r="UIQ7" s="387"/>
      <c r="UIR7" s="387"/>
      <c r="UIS7" s="387"/>
      <c r="UIT7" s="387"/>
      <c r="UIU7" s="387"/>
      <c r="UIV7" s="387"/>
      <c r="UIW7" s="387"/>
      <c r="UIX7" s="387"/>
      <c r="UIY7" s="387"/>
      <c r="UIZ7" s="387"/>
      <c r="UJA7" s="387"/>
      <c r="UJB7" s="387"/>
      <c r="UJC7" s="387"/>
      <c r="UJD7" s="387"/>
      <c r="UJE7" s="387"/>
      <c r="UJF7" s="387"/>
      <c r="UJG7" s="387"/>
      <c r="UJH7" s="387"/>
      <c r="UJI7" s="387"/>
      <c r="UJJ7" s="387"/>
      <c r="UJK7" s="387"/>
      <c r="UJL7" s="387"/>
      <c r="UJM7" s="387"/>
      <c r="UJN7" s="387"/>
      <c r="UJO7" s="387"/>
      <c r="UJP7" s="387"/>
      <c r="UJQ7" s="387"/>
      <c r="UJR7" s="387"/>
      <c r="UJS7" s="387"/>
      <c r="UJT7" s="387"/>
      <c r="UJU7" s="387"/>
      <c r="UJV7" s="387"/>
      <c r="UJW7" s="387"/>
      <c r="UJX7" s="387"/>
      <c r="UJY7" s="387"/>
      <c r="UJZ7" s="387"/>
      <c r="UKA7" s="387"/>
      <c r="UKB7" s="387"/>
      <c r="UKC7" s="387"/>
      <c r="UKD7" s="387"/>
      <c r="UKE7" s="387"/>
      <c r="UKF7" s="387"/>
      <c r="UKG7" s="387"/>
      <c r="UKH7" s="387"/>
      <c r="UKI7" s="387"/>
      <c r="UKJ7" s="387"/>
      <c r="UKK7" s="387"/>
      <c r="UKL7" s="387"/>
      <c r="UKM7" s="387"/>
      <c r="UKN7" s="387"/>
      <c r="UKO7" s="387"/>
      <c r="UKP7" s="387"/>
      <c r="UKQ7" s="387"/>
      <c r="UKR7" s="387"/>
      <c r="UKS7" s="387"/>
      <c r="UKT7" s="387"/>
      <c r="UKU7" s="387"/>
      <c r="UKV7" s="387"/>
      <c r="UKW7" s="387"/>
      <c r="UKX7" s="387"/>
      <c r="UKY7" s="387"/>
      <c r="UKZ7" s="387"/>
      <c r="ULA7" s="387"/>
      <c r="ULB7" s="387"/>
      <c r="ULC7" s="387"/>
      <c r="ULD7" s="387"/>
      <c r="ULE7" s="387"/>
      <c r="ULF7" s="387"/>
      <c r="ULG7" s="387"/>
      <c r="ULH7" s="387"/>
      <c r="ULI7" s="387"/>
      <c r="ULJ7" s="387"/>
      <c r="ULK7" s="387"/>
      <c r="ULL7" s="387"/>
      <c r="ULM7" s="387"/>
      <c r="ULN7" s="387"/>
      <c r="ULO7" s="387"/>
      <c r="ULP7" s="387"/>
      <c r="ULQ7" s="387"/>
      <c r="ULR7" s="387"/>
      <c r="ULS7" s="387"/>
      <c r="ULT7" s="387"/>
      <c r="ULU7" s="387"/>
      <c r="ULV7" s="387"/>
      <c r="ULW7" s="387"/>
      <c r="ULX7" s="387"/>
      <c r="ULY7" s="387"/>
      <c r="ULZ7" s="387"/>
      <c r="UMA7" s="387"/>
      <c r="UMB7" s="387"/>
      <c r="UMC7" s="387"/>
      <c r="UMD7" s="387"/>
      <c r="UME7" s="387"/>
      <c r="UMF7" s="387"/>
      <c r="UMG7" s="387"/>
      <c r="UMH7" s="387"/>
      <c r="UMI7" s="387"/>
      <c r="UMJ7" s="387"/>
      <c r="UMK7" s="387"/>
      <c r="UML7" s="387"/>
      <c r="UMM7" s="387"/>
      <c r="UMN7" s="387"/>
      <c r="UMO7" s="387"/>
      <c r="UMP7" s="387"/>
      <c r="UMQ7" s="387"/>
      <c r="UMR7" s="387"/>
      <c r="UMS7" s="387"/>
      <c r="UMT7" s="387"/>
      <c r="UMU7" s="387"/>
      <c r="UMV7" s="387"/>
      <c r="UMW7" s="387"/>
      <c r="UMX7" s="387"/>
      <c r="UMY7" s="387"/>
      <c r="UMZ7" s="387"/>
      <c r="UNA7" s="387"/>
      <c r="UNB7" s="387"/>
      <c r="UNC7" s="387"/>
      <c r="UND7" s="387"/>
      <c r="UNE7" s="387"/>
      <c r="UNF7" s="387"/>
      <c r="UNG7" s="387"/>
      <c r="UNH7" s="387"/>
      <c r="UNI7" s="387"/>
      <c r="UNJ7" s="387"/>
      <c r="UNK7" s="387"/>
      <c r="UNL7" s="387"/>
      <c r="UNM7" s="387"/>
      <c r="UNN7" s="387"/>
      <c r="UNO7" s="387"/>
      <c r="UNP7" s="387"/>
      <c r="UNQ7" s="387"/>
      <c r="UNR7" s="387"/>
      <c r="UNS7" s="387"/>
      <c r="UNT7" s="387"/>
      <c r="UNU7" s="387"/>
      <c r="UNV7" s="387"/>
      <c r="UNW7" s="387"/>
      <c r="UNX7" s="387"/>
      <c r="UNY7" s="387"/>
      <c r="UNZ7" s="387"/>
      <c r="UOA7" s="387"/>
      <c r="UOB7" s="387"/>
      <c r="UOC7" s="387"/>
      <c r="UOD7" s="387"/>
      <c r="UOE7" s="387"/>
      <c r="UOF7" s="387"/>
      <c r="UOG7" s="387"/>
      <c r="UOH7" s="387"/>
      <c r="UOI7" s="387"/>
      <c r="UOJ7" s="387"/>
      <c r="UOK7" s="387"/>
      <c r="UOL7" s="387"/>
      <c r="UOM7" s="387"/>
      <c r="UON7" s="387"/>
      <c r="UOO7" s="387"/>
      <c r="UOP7" s="387"/>
      <c r="UOQ7" s="387"/>
      <c r="UOR7" s="387"/>
      <c r="UOS7" s="387"/>
      <c r="UOT7" s="387"/>
      <c r="UOU7" s="387"/>
      <c r="UOV7" s="387"/>
      <c r="UOW7" s="387"/>
      <c r="UOX7" s="387"/>
      <c r="UOY7" s="387"/>
      <c r="UOZ7" s="387"/>
      <c r="UPA7" s="387"/>
      <c r="UPB7" s="387"/>
      <c r="UPC7" s="387"/>
      <c r="UPD7" s="387"/>
      <c r="UPE7" s="387"/>
      <c r="UPF7" s="387"/>
      <c r="UPG7" s="387"/>
      <c r="UPH7" s="387"/>
      <c r="UPI7" s="387"/>
      <c r="UPJ7" s="387"/>
      <c r="UPK7" s="387"/>
      <c r="UPL7" s="387"/>
      <c r="UPM7" s="387"/>
      <c r="UPN7" s="387"/>
      <c r="UPO7" s="387"/>
      <c r="UPP7" s="387"/>
      <c r="UPQ7" s="387"/>
      <c r="UPR7" s="387"/>
      <c r="UPS7" s="387"/>
      <c r="UPT7" s="387"/>
      <c r="UPU7" s="387"/>
      <c r="UPV7" s="387"/>
      <c r="UPW7" s="387"/>
      <c r="UPX7" s="387"/>
      <c r="UPY7" s="387"/>
      <c r="UPZ7" s="387"/>
      <c r="UQA7" s="387"/>
      <c r="UQB7" s="387"/>
      <c r="UQC7" s="387"/>
      <c r="UQD7" s="387"/>
      <c r="UQE7" s="387"/>
      <c r="UQF7" s="387"/>
      <c r="UQG7" s="387"/>
      <c r="UQH7" s="387"/>
      <c r="UQI7" s="387"/>
      <c r="UQJ7" s="387"/>
      <c r="UQK7" s="387"/>
      <c r="UQL7" s="387"/>
      <c r="UQM7" s="387"/>
      <c r="UQN7" s="387"/>
      <c r="UQO7" s="387"/>
      <c r="UQP7" s="387"/>
      <c r="UQQ7" s="387"/>
      <c r="UQR7" s="387"/>
      <c r="UQS7" s="387"/>
      <c r="UQT7" s="387"/>
      <c r="UQU7" s="387"/>
      <c r="UQV7" s="387"/>
      <c r="UQW7" s="387"/>
      <c r="UQX7" s="387"/>
      <c r="UQY7" s="387"/>
      <c r="UQZ7" s="387"/>
      <c r="URA7" s="387"/>
      <c r="URB7" s="387"/>
      <c r="URC7" s="387"/>
      <c r="URD7" s="387"/>
      <c r="URE7" s="387"/>
      <c r="URF7" s="387"/>
      <c r="URG7" s="387"/>
      <c r="URH7" s="387"/>
      <c r="URI7" s="387"/>
      <c r="URJ7" s="387"/>
      <c r="URK7" s="387"/>
      <c r="URL7" s="387"/>
      <c r="URM7" s="387"/>
      <c r="URN7" s="387"/>
      <c r="URO7" s="387"/>
      <c r="URP7" s="387"/>
      <c r="URQ7" s="387"/>
      <c r="URR7" s="387"/>
      <c r="URS7" s="387"/>
      <c r="URT7" s="387"/>
      <c r="URU7" s="387"/>
      <c r="URV7" s="387"/>
      <c r="URW7" s="387"/>
      <c r="URX7" s="387"/>
      <c r="URY7" s="387"/>
      <c r="URZ7" s="387"/>
      <c r="USA7" s="387"/>
      <c r="USB7" s="387"/>
      <c r="USC7" s="387"/>
      <c r="USD7" s="387"/>
      <c r="USE7" s="387"/>
      <c r="USF7" s="387"/>
      <c r="USG7" s="387"/>
      <c r="USH7" s="387"/>
      <c r="USI7" s="387"/>
      <c r="USJ7" s="387"/>
      <c r="USK7" s="387"/>
      <c r="USL7" s="387"/>
      <c r="USM7" s="387"/>
      <c r="USN7" s="387"/>
      <c r="USO7" s="387"/>
      <c r="USP7" s="387"/>
      <c r="USQ7" s="387"/>
      <c r="USR7" s="387"/>
      <c r="USS7" s="387"/>
      <c r="UST7" s="387"/>
      <c r="USU7" s="387"/>
      <c r="USV7" s="387"/>
      <c r="USW7" s="387"/>
      <c r="USX7" s="387"/>
      <c r="USY7" s="387"/>
      <c r="USZ7" s="387"/>
      <c r="UTA7" s="387"/>
      <c r="UTB7" s="387"/>
      <c r="UTC7" s="387"/>
      <c r="UTD7" s="387"/>
      <c r="UTE7" s="387"/>
      <c r="UTF7" s="387"/>
      <c r="UTG7" s="387"/>
      <c r="UTH7" s="387"/>
      <c r="UTI7" s="387"/>
      <c r="UTJ7" s="387"/>
      <c r="UTK7" s="387"/>
      <c r="UTL7" s="387"/>
      <c r="UTM7" s="387"/>
      <c r="UTN7" s="387"/>
      <c r="UTO7" s="387"/>
      <c r="UTP7" s="387"/>
      <c r="UTQ7" s="387"/>
      <c r="UTR7" s="387"/>
      <c r="UTS7" s="387"/>
      <c r="UTT7" s="387"/>
      <c r="UTU7" s="387"/>
      <c r="UTV7" s="387"/>
      <c r="UTW7" s="387"/>
      <c r="UTX7" s="387"/>
      <c r="UTY7" s="387"/>
      <c r="UTZ7" s="387"/>
      <c r="UUA7" s="387"/>
      <c r="UUB7" s="387"/>
      <c r="UUC7" s="387"/>
      <c r="UUD7" s="387"/>
      <c r="UUE7" s="387"/>
      <c r="UUF7" s="387"/>
      <c r="UUG7" s="387"/>
      <c r="UUH7" s="387"/>
      <c r="UUI7" s="387"/>
      <c r="UUJ7" s="387"/>
      <c r="UUK7" s="387"/>
      <c r="UUL7" s="387"/>
      <c r="UUM7" s="387"/>
      <c r="UUN7" s="387"/>
      <c r="UUO7" s="387"/>
      <c r="UUP7" s="387"/>
      <c r="UUQ7" s="387"/>
      <c r="UUR7" s="387"/>
      <c r="UUS7" s="387"/>
      <c r="UUT7" s="387"/>
      <c r="UUU7" s="387"/>
      <c r="UUV7" s="387"/>
      <c r="UUW7" s="387"/>
      <c r="UUX7" s="387"/>
      <c r="UUY7" s="387"/>
      <c r="UUZ7" s="387"/>
      <c r="UVA7" s="387"/>
      <c r="UVB7" s="387"/>
      <c r="UVC7" s="387"/>
      <c r="UVD7" s="387"/>
      <c r="UVE7" s="387"/>
      <c r="UVF7" s="387"/>
      <c r="UVG7" s="387"/>
      <c r="UVH7" s="387"/>
      <c r="UVI7" s="387"/>
      <c r="UVJ7" s="387"/>
      <c r="UVK7" s="387"/>
      <c r="UVL7" s="387"/>
      <c r="UVM7" s="387"/>
      <c r="UVN7" s="387"/>
      <c r="UVO7" s="387"/>
      <c r="UVP7" s="387"/>
      <c r="UVQ7" s="387"/>
      <c r="UVR7" s="387"/>
      <c r="UVS7" s="387"/>
      <c r="UVT7" s="387"/>
      <c r="UVU7" s="387"/>
      <c r="UVV7" s="387"/>
      <c r="UVW7" s="387"/>
      <c r="UVX7" s="387"/>
      <c r="UVY7" s="387"/>
      <c r="UVZ7" s="387"/>
      <c r="UWA7" s="387"/>
      <c r="UWB7" s="387"/>
      <c r="UWC7" s="387"/>
      <c r="UWD7" s="387"/>
      <c r="UWE7" s="387"/>
      <c r="UWF7" s="387"/>
      <c r="UWG7" s="387"/>
      <c r="UWH7" s="387"/>
      <c r="UWI7" s="387"/>
      <c r="UWJ7" s="387"/>
      <c r="UWK7" s="387"/>
      <c r="UWL7" s="387"/>
      <c r="UWM7" s="387"/>
      <c r="UWN7" s="387"/>
      <c r="UWO7" s="387"/>
      <c r="UWP7" s="387"/>
      <c r="UWQ7" s="387"/>
      <c r="UWR7" s="387"/>
      <c r="UWS7" s="387"/>
      <c r="UWT7" s="387"/>
      <c r="UWU7" s="387"/>
      <c r="UWV7" s="387"/>
      <c r="UWW7" s="387"/>
      <c r="UWX7" s="387"/>
      <c r="UWY7" s="387"/>
      <c r="UWZ7" s="387"/>
      <c r="UXA7" s="387"/>
      <c r="UXB7" s="387"/>
      <c r="UXC7" s="387"/>
      <c r="UXD7" s="387"/>
      <c r="UXE7" s="387"/>
      <c r="UXF7" s="387"/>
      <c r="UXG7" s="387"/>
      <c r="UXH7" s="387"/>
      <c r="UXI7" s="387"/>
      <c r="UXJ7" s="387"/>
      <c r="UXK7" s="387"/>
      <c r="UXL7" s="387"/>
      <c r="UXM7" s="387"/>
      <c r="UXN7" s="387"/>
      <c r="UXO7" s="387"/>
      <c r="UXP7" s="387"/>
      <c r="UXQ7" s="387"/>
      <c r="UXR7" s="387"/>
      <c r="UXS7" s="387"/>
      <c r="UXT7" s="387"/>
      <c r="UXU7" s="387"/>
      <c r="UXV7" s="387"/>
      <c r="UXW7" s="387"/>
      <c r="UXX7" s="387"/>
      <c r="UXY7" s="387"/>
      <c r="UXZ7" s="387"/>
      <c r="UYA7" s="387"/>
      <c r="UYB7" s="387"/>
      <c r="UYC7" s="387"/>
      <c r="UYD7" s="387"/>
      <c r="UYE7" s="387"/>
      <c r="UYF7" s="387"/>
      <c r="UYG7" s="387"/>
      <c r="UYH7" s="387"/>
      <c r="UYI7" s="387"/>
      <c r="UYJ7" s="387"/>
      <c r="UYK7" s="387"/>
      <c r="UYL7" s="387"/>
      <c r="UYM7" s="387"/>
      <c r="UYN7" s="387"/>
      <c r="UYO7" s="387"/>
      <c r="UYP7" s="387"/>
      <c r="UYQ7" s="387"/>
      <c r="UYR7" s="387"/>
      <c r="UYS7" s="387"/>
      <c r="UYT7" s="387"/>
      <c r="UYU7" s="387"/>
      <c r="UYV7" s="387"/>
      <c r="UYW7" s="387"/>
      <c r="UYX7" s="387"/>
      <c r="UYY7" s="387"/>
      <c r="UYZ7" s="387"/>
      <c r="UZA7" s="387"/>
      <c r="UZB7" s="387"/>
      <c r="UZC7" s="387"/>
      <c r="UZD7" s="387"/>
      <c r="UZE7" s="387"/>
      <c r="UZF7" s="387"/>
      <c r="UZG7" s="387"/>
      <c r="UZH7" s="387"/>
      <c r="UZI7" s="387"/>
      <c r="UZJ7" s="387"/>
      <c r="UZK7" s="387"/>
      <c r="UZL7" s="387"/>
      <c r="UZM7" s="387"/>
      <c r="UZN7" s="387"/>
      <c r="UZO7" s="387"/>
      <c r="UZP7" s="387"/>
      <c r="UZQ7" s="387"/>
      <c r="UZR7" s="387"/>
      <c r="UZS7" s="387"/>
      <c r="UZT7" s="387"/>
      <c r="UZU7" s="387"/>
      <c r="UZV7" s="387"/>
      <c r="UZW7" s="387"/>
      <c r="UZX7" s="387"/>
      <c r="UZY7" s="387"/>
      <c r="UZZ7" s="387"/>
      <c r="VAA7" s="387"/>
      <c r="VAB7" s="387"/>
      <c r="VAC7" s="387"/>
      <c r="VAD7" s="387"/>
      <c r="VAE7" s="387"/>
      <c r="VAF7" s="387"/>
      <c r="VAG7" s="387"/>
      <c r="VAH7" s="387"/>
      <c r="VAI7" s="387"/>
      <c r="VAJ7" s="387"/>
      <c r="VAK7" s="387"/>
      <c r="VAL7" s="387"/>
      <c r="VAM7" s="387"/>
      <c r="VAN7" s="387"/>
      <c r="VAO7" s="387"/>
      <c r="VAP7" s="387"/>
      <c r="VAQ7" s="387"/>
      <c r="VAR7" s="387"/>
      <c r="VAS7" s="387"/>
      <c r="VAT7" s="387"/>
      <c r="VAU7" s="387"/>
      <c r="VAV7" s="387"/>
      <c r="VAW7" s="387"/>
      <c r="VAX7" s="387"/>
      <c r="VAY7" s="387"/>
      <c r="VAZ7" s="387"/>
      <c r="VBA7" s="387"/>
      <c r="VBB7" s="387"/>
      <c r="VBC7" s="387"/>
      <c r="VBD7" s="387"/>
      <c r="VBE7" s="387"/>
      <c r="VBF7" s="387"/>
      <c r="VBG7" s="387"/>
      <c r="VBH7" s="387"/>
      <c r="VBI7" s="387"/>
      <c r="VBJ7" s="387"/>
      <c r="VBK7" s="387"/>
      <c r="VBL7" s="387"/>
      <c r="VBM7" s="387"/>
      <c r="VBN7" s="387"/>
      <c r="VBO7" s="387"/>
      <c r="VBP7" s="387"/>
      <c r="VBQ7" s="387"/>
      <c r="VBR7" s="387"/>
      <c r="VBS7" s="387"/>
      <c r="VBT7" s="387"/>
      <c r="VBU7" s="387"/>
      <c r="VBV7" s="387"/>
      <c r="VBW7" s="387"/>
      <c r="VBX7" s="387"/>
      <c r="VBY7" s="387"/>
      <c r="VBZ7" s="387"/>
      <c r="VCA7" s="387"/>
      <c r="VCB7" s="387"/>
      <c r="VCC7" s="387"/>
      <c r="VCD7" s="387"/>
      <c r="VCE7" s="387"/>
      <c r="VCF7" s="387"/>
      <c r="VCG7" s="387"/>
      <c r="VCH7" s="387"/>
      <c r="VCI7" s="387"/>
      <c r="VCJ7" s="387"/>
      <c r="VCK7" s="387"/>
      <c r="VCL7" s="387"/>
      <c r="VCM7" s="387"/>
      <c r="VCN7" s="387"/>
      <c r="VCO7" s="387"/>
      <c r="VCP7" s="387"/>
      <c r="VCQ7" s="387"/>
      <c r="VCR7" s="387"/>
      <c r="VCS7" s="387"/>
      <c r="VCT7" s="387"/>
      <c r="VCU7" s="387"/>
      <c r="VCV7" s="387"/>
      <c r="VCW7" s="387"/>
      <c r="VCX7" s="387"/>
      <c r="VCY7" s="387"/>
      <c r="VCZ7" s="387"/>
      <c r="VDA7" s="387"/>
      <c r="VDB7" s="387"/>
      <c r="VDC7" s="387"/>
      <c r="VDD7" s="387"/>
      <c r="VDE7" s="387"/>
      <c r="VDF7" s="387"/>
      <c r="VDG7" s="387"/>
      <c r="VDH7" s="387"/>
      <c r="VDI7" s="387"/>
      <c r="VDJ7" s="387"/>
      <c r="VDK7" s="387"/>
      <c r="VDL7" s="387"/>
      <c r="VDM7" s="387"/>
      <c r="VDN7" s="387"/>
      <c r="VDO7" s="387"/>
      <c r="VDP7" s="387"/>
      <c r="VDQ7" s="387"/>
      <c r="VDR7" s="387"/>
      <c r="VDS7" s="387"/>
      <c r="VDT7" s="387"/>
      <c r="VDU7" s="387"/>
      <c r="VDV7" s="387"/>
      <c r="VDW7" s="387"/>
      <c r="VDX7" s="387"/>
      <c r="VDY7" s="387"/>
      <c r="VDZ7" s="387"/>
      <c r="VEA7" s="387"/>
      <c r="VEB7" s="387"/>
      <c r="VEC7" s="387"/>
      <c r="VED7" s="387"/>
      <c r="VEE7" s="387"/>
      <c r="VEF7" s="387"/>
      <c r="VEG7" s="387"/>
      <c r="VEH7" s="387"/>
      <c r="VEI7" s="387"/>
      <c r="VEJ7" s="387"/>
      <c r="VEK7" s="387"/>
      <c r="VEL7" s="387"/>
      <c r="VEM7" s="387"/>
      <c r="VEN7" s="387"/>
      <c r="VEO7" s="387"/>
      <c r="VEP7" s="387"/>
      <c r="VEQ7" s="387"/>
      <c r="VER7" s="387"/>
      <c r="VES7" s="387"/>
      <c r="VET7" s="387"/>
      <c r="VEU7" s="387"/>
      <c r="VEV7" s="387"/>
      <c r="VEW7" s="387"/>
      <c r="VEX7" s="387"/>
      <c r="VEY7" s="387"/>
      <c r="VEZ7" s="387"/>
      <c r="VFA7" s="387"/>
      <c r="VFB7" s="387"/>
      <c r="VFC7" s="387"/>
      <c r="VFD7" s="387"/>
      <c r="VFE7" s="387"/>
      <c r="VFF7" s="387"/>
      <c r="VFG7" s="387"/>
      <c r="VFH7" s="387"/>
      <c r="VFI7" s="387"/>
      <c r="VFJ7" s="387"/>
      <c r="VFK7" s="387"/>
      <c r="VFL7" s="387"/>
      <c r="VFM7" s="387"/>
      <c r="VFN7" s="387"/>
      <c r="VFO7" s="387"/>
      <c r="VFP7" s="387"/>
      <c r="VFQ7" s="387"/>
      <c r="VFR7" s="387"/>
      <c r="VFS7" s="387"/>
      <c r="VFT7" s="387"/>
      <c r="VFU7" s="387"/>
      <c r="VFV7" s="387"/>
      <c r="VFW7" s="387"/>
      <c r="VFX7" s="387"/>
      <c r="VFY7" s="387"/>
      <c r="VFZ7" s="387"/>
      <c r="VGA7" s="387"/>
      <c r="VGB7" s="387"/>
      <c r="VGC7" s="387"/>
      <c r="VGD7" s="387"/>
      <c r="VGE7" s="387"/>
      <c r="VGF7" s="387"/>
      <c r="VGG7" s="387"/>
      <c r="VGH7" s="387"/>
      <c r="VGI7" s="387"/>
      <c r="VGJ7" s="387"/>
      <c r="VGK7" s="387"/>
      <c r="VGL7" s="387"/>
      <c r="VGM7" s="387"/>
      <c r="VGN7" s="387"/>
      <c r="VGO7" s="387"/>
      <c r="VGP7" s="387"/>
      <c r="VGQ7" s="387"/>
      <c r="VGR7" s="387"/>
      <c r="VGS7" s="387"/>
      <c r="VGT7" s="387"/>
      <c r="VGU7" s="387"/>
      <c r="VGV7" s="387"/>
      <c r="VGW7" s="387"/>
      <c r="VGX7" s="387"/>
      <c r="VGY7" s="387"/>
      <c r="VGZ7" s="387"/>
      <c r="VHA7" s="387"/>
      <c r="VHB7" s="387"/>
      <c r="VHC7" s="387"/>
      <c r="VHD7" s="387"/>
      <c r="VHE7" s="387"/>
      <c r="VHF7" s="387"/>
      <c r="VHG7" s="387"/>
      <c r="VHH7" s="387"/>
      <c r="VHI7" s="387"/>
      <c r="VHJ7" s="387"/>
      <c r="VHK7" s="387"/>
      <c r="VHL7" s="387"/>
      <c r="VHM7" s="387"/>
      <c r="VHN7" s="387"/>
      <c r="VHO7" s="387"/>
      <c r="VHP7" s="387"/>
      <c r="VHQ7" s="387"/>
      <c r="VHR7" s="387"/>
      <c r="VHS7" s="387"/>
      <c r="VHT7" s="387"/>
      <c r="VHU7" s="387"/>
      <c r="VHV7" s="387"/>
      <c r="VHW7" s="387"/>
      <c r="VHX7" s="387"/>
      <c r="VHY7" s="387"/>
      <c r="VHZ7" s="387"/>
      <c r="VIA7" s="387"/>
      <c r="VIB7" s="387"/>
      <c r="VIC7" s="387"/>
      <c r="VID7" s="387"/>
      <c r="VIE7" s="387"/>
      <c r="VIF7" s="387"/>
      <c r="VIG7" s="387"/>
      <c r="VIH7" s="387"/>
      <c r="VII7" s="387"/>
      <c r="VIJ7" s="387"/>
      <c r="VIK7" s="387"/>
      <c r="VIL7" s="387"/>
      <c r="VIM7" s="387"/>
      <c r="VIN7" s="387"/>
      <c r="VIO7" s="387"/>
      <c r="VIP7" s="387"/>
      <c r="VIQ7" s="387"/>
      <c r="VIR7" s="387"/>
      <c r="VIS7" s="387"/>
      <c r="VIT7" s="387"/>
      <c r="VIU7" s="387"/>
      <c r="VIV7" s="387"/>
      <c r="VIW7" s="387"/>
      <c r="VIX7" s="387"/>
      <c r="VIY7" s="387"/>
      <c r="VIZ7" s="387"/>
      <c r="VJA7" s="387"/>
      <c r="VJB7" s="387"/>
      <c r="VJC7" s="387"/>
      <c r="VJD7" s="387"/>
      <c r="VJE7" s="387"/>
      <c r="VJF7" s="387"/>
      <c r="VJG7" s="387"/>
      <c r="VJH7" s="387"/>
      <c r="VJI7" s="387"/>
      <c r="VJJ7" s="387"/>
      <c r="VJK7" s="387"/>
      <c r="VJL7" s="387"/>
      <c r="VJM7" s="387"/>
      <c r="VJN7" s="387"/>
      <c r="VJO7" s="387"/>
      <c r="VJP7" s="387"/>
      <c r="VJQ7" s="387"/>
      <c r="VJR7" s="387"/>
      <c r="VJS7" s="387"/>
      <c r="VJT7" s="387"/>
      <c r="VJU7" s="387"/>
      <c r="VJV7" s="387"/>
      <c r="VJW7" s="387"/>
      <c r="VJX7" s="387"/>
      <c r="VJY7" s="387"/>
      <c r="VJZ7" s="387"/>
      <c r="VKA7" s="387"/>
      <c r="VKB7" s="387"/>
      <c r="VKC7" s="387"/>
      <c r="VKD7" s="387"/>
      <c r="VKE7" s="387"/>
      <c r="VKF7" s="387"/>
      <c r="VKG7" s="387"/>
      <c r="VKH7" s="387"/>
      <c r="VKI7" s="387"/>
      <c r="VKJ7" s="387"/>
      <c r="VKK7" s="387"/>
      <c r="VKL7" s="387"/>
      <c r="VKM7" s="387"/>
      <c r="VKN7" s="387"/>
      <c r="VKO7" s="387"/>
      <c r="VKP7" s="387"/>
      <c r="VKQ7" s="387"/>
      <c r="VKR7" s="387"/>
      <c r="VKS7" s="387"/>
      <c r="VKT7" s="387"/>
      <c r="VKU7" s="387"/>
      <c r="VKV7" s="387"/>
      <c r="VKW7" s="387"/>
      <c r="VKX7" s="387"/>
      <c r="VKY7" s="387"/>
      <c r="VKZ7" s="387"/>
      <c r="VLA7" s="387"/>
      <c r="VLB7" s="387"/>
      <c r="VLC7" s="387"/>
      <c r="VLD7" s="387"/>
      <c r="VLE7" s="387"/>
      <c r="VLF7" s="387"/>
      <c r="VLG7" s="387"/>
      <c r="VLH7" s="387"/>
      <c r="VLI7" s="387"/>
      <c r="VLJ7" s="387"/>
      <c r="VLK7" s="387"/>
      <c r="VLL7" s="387"/>
      <c r="VLM7" s="387"/>
      <c r="VLN7" s="387"/>
      <c r="VLO7" s="387"/>
      <c r="VLP7" s="387"/>
      <c r="VLQ7" s="387"/>
      <c r="VLR7" s="387"/>
      <c r="VLS7" s="387"/>
      <c r="VLT7" s="387"/>
      <c r="VLU7" s="387"/>
      <c r="VLV7" s="387"/>
      <c r="VLW7" s="387"/>
      <c r="VLX7" s="387"/>
      <c r="VLY7" s="387"/>
      <c r="VLZ7" s="387"/>
      <c r="VMA7" s="387"/>
      <c r="VMB7" s="387"/>
      <c r="VMC7" s="387"/>
      <c r="VMD7" s="387"/>
      <c r="VME7" s="387"/>
      <c r="VMF7" s="387"/>
      <c r="VMG7" s="387"/>
      <c r="VMH7" s="387"/>
      <c r="VMI7" s="387"/>
      <c r="VMJ7" s="387"/>
      <c r="VMK7" s="387"/>
      <c r="VML7" s="387"/>
      <c r="VMM7" s="387"/>
      <c r="VMN7" s="387"/>
      <c r="VMO7" s="387"/>
      <c r="VMP7" s="387"/>
      <c r="VMQ7" s="387"/>
      <c r="VMR7" s="387"/>
      <c r="VMS7" s="387"/>
      <c r="VMT7" s="387"/>
      <c r="VMU7" s="387"/>
      <c r="VMV7" s="387"/>
      <c r="VMW7" s="387"/>
      <c r="VMX7" s="387"/>
      <c r="VMY7" s="387"/>
      <c r="VMZ7" s="387"/>
      <c r="VNA7" s="387"/>
      <c r="VNB7" s="387"/>
      <c r="VNC7" s="387"/>
      <c r="VND7" s="387"/>
      <c r="VNE7" s="387"/>
      <c r="VNF7" s="387"/>
      <c r="VNG7" s="387"/>
      <c r="VNH7" s="387"/>
      <c r="VNI7" s="387"/>
      <c r="VNJ7" s="387"/>
      <c r="VNK7" s="387"/>
      <c r="VNL7" s="387"/>
      <c r="VNM7" s="387"/>
      <c r="VNN7" s="387"/>
      <c r="VNO7" s="387"/>
      <c r="VNP7" s="387"/>
      <c r="VNQ7" s="387"/>
      <c r="VNR7" s="387"/>
      <c r="VNS7" s="387"/>
      <c r="VNT7" s="387"/>
      <c r="VNU7" s="387"/>
      <c r="VNV7" s="387"/>
      <c r="VNW7" s="387"/>
      <c r="VNX7" s="387"/>
      <c r="VNY7" s="387"/>
      <c r="VNZ7" s="387"/>
      <c r="VOA7" s="387"/>
      <c r="VOB7" s="387"/>
      <c r="VOC7" s="387"/>
      <c r="VOD7" s="387"/>
      <c r="VOE7" s="387"/>
      <c r="VOF7" s="387"/>
      <c r="VOG7" s="387"/>
      <c r="VOH7" s="387"/>
      <c r="VOI7" s="387"/>
      <c r="VOJ7" s="387"/>
      <c r="VOK7" s="387"/>
      <c r="VOL7" s="387"/>
      <c r="VOM7" s="387"/>
      <c r="VON7" s="387"/>
      <c r="VOO7" s="387"/>
      <c r="VOP7" s="387"/>
      <c r="VOQ7" s="387"/>
      <c r="VOR7" s="387"/>
      <c r="VOS7" s="387"/>
      <c r="VOT7" s="387"/>
      <c r="VOU7" s="387"/>
      <c r="VOV7" s="387"/>
      <c r="VOW7" s="387"/>
      <c r="VOX7" s="387"/>
      <c r="VOY7" s="387"/>
      <c r="VOZ7" s="387"/>
      <c r="VPA7" s="387"/>
      <c r="VPB7" s="387"/>
      <c r="VPC7" s="387"/>
      <c r="VPD7" s="387"/>
      <c r="VPE7" s="387"/>
      <c r="VPF7" s="387"/>
      <c r="VPG7" s="387"/>
      <c r="VPH7" s="387"/>
      <c r="VPI7" s="387"/>
      <c r="VPJ7" s="387"/>
      <c r="VPK7" s="387"/>
      <c r="VPL7" s="387"/>
      <c r="VPM7" s="387"/>
      <c r="VPN7" s="387"/>
      <c r="VPO7" s="387"/>
      <c r="VPP7" s="387"/>
      <c r="VPQ7" s="387"/>
      <c r="VPR7" s="387"/>
      <c r="VPS7" s="387"/>
      <c r="VPT7" s="387"/>
      <c r="VPU7" s="387"/>
      <c r="VPV7" s="387"/>
      <c r="VPW7" s="387"/>
      <c r="VPX7" s="387"/>
      <c r="VPY7" s="387"/>
      <c r="VPZ7" s="387"/>
      <c r="VQA7" s="387"/>
      <c r="VQB7" s="387"/>
      <c r="VQC7" s="387"/>
      <c r="VQD7" s="387"/>
      <c r="VQE7" s="387"/>
      <c r="VQF7" s="387"/>
      <c r="VQG7" s="387"/>
      <c r="VQH7" s="387"/>
      <c r="VQI7" s="387"/>
      <c r="VQJ7" s="387"/>
      <c r="VQK7" s="387"/>
      <c r="VQL7" s="387"/>
      <c r="VQM7" s="387"/>
      <c r="VQN7" s="387"/>
      <c r="VQO7" s="387"/>
      <c r="VQP7" s="387"/>
      <c r="VQQ7" s="387"/>
      <c r="VQR7" s="387"/>
      <c r="VQS7" s="387"/>
      <c r="VQT7" s="387"/>
      <c r="VQU7" s="387"/>
      <c r="VQV7" s="387"/>
      <c r="VQW7" s="387"/>
      <c r="VQX7" s="387"/>
      <c r="VQY7" s="387"/>
      <c r="VQZ7" s="387"/>
      <c r="VRA7" s="387"/>
      <c r="VRB7" s="387"/>
      <c r="VRC7" s="387"/>
      <c r="VRD7" s="387"/>
      <c r="VRE7" s="387"/>
      <c r="VRF7" s="387"/>
      <c r="VRG7" s="387"/>
      <c r="VRH7" s="387"/>
      <c r="VRI7" s="387"/>
      <c r="VRJ7" s="387"/>
      <c r="VRK7" s="387"/>
      <c r="VRL7" s="387"/>
      <c r="VRM7" s="387"/>
      <c r="VRN7" s="387"/>
      <c r="VRO7" s="387"/>
      <c r="VRP7" s="387"/>
      <c r="VRQ7" s="387"/>
      <c r="VRR7" s="387"/>
      <c r="VRS7" s="387"/>
      <c r="VRT7" s="387"/>
      <c r="VRU7" s="387"/>
      <c r="VRV7" s="387"/>
      <c r="VRW7" s="387"/>
      <c r="VRX7" s="387"/>
      <c r="VRY7" s="387"/>
      <c r="VRZ7" s="387"/>
      <c r="VSA7" s="387"/>
      <c r="VSB7" s="387"/>
      <c r="VSC7" s="387"/>
      <c r="VSD7" s="387"/>
      <c r="VSE7" s="387"/>
      <c r="VSF7" s="387"/>
      <c r="VSG7" s="387"/>
      <c r="VSH7" s="387"/>
      <c r="VSI7" s="387"/>
      <c r="VSJ7" s="387"/>
      <c r="VSK7" s="387"/>
      <c r="VSL7" s="387"/>
      <c r="VSM7" s="387"/>
      <c r="VSN7" s="387"/>
      <c r="VSO7" s="387"/>
      <c r="VSP7" s="387"/>
      <c r="VSQ7" s="387"/>
      <c r="VSR7" s="387"/>
      <c r="VSS7" s="387"/>
      <c r="VST7" s="387"/>
      <c r="VSU7" s="387"/>
      <c r="VSV7" s="387"/>
      <c r="VSW7" s="387"/>
      <c r="VSX7" s="387"/>
      <c r="VSY7" s="387"/>
      <c r="VSZ7" s="387"/>
      <c r="VTA7" s="387"/>
      <c r="VTB7" s="387"/>
      <c r="VTC7" s="387"/>
      <c r="VTD7" s="387"/>
      <c r="VTE7" s="387"/>
      <c r="VTF7" s="387"/>
      <c r="VTG7" s="387"/>
      <c r="VTH7" s="387"/>
      <c r="VTI7" s="387"/>
      <c r="VTJ7" s="387"/>
      <c r="VTK7" s="387"/>
      <c r="VTL7" s="387"/>
      <c r="VTM7" s="387"/>
      <c r="VTN7" s="387"/>
      <c r="VTO7" s="387"/>
      <c r="VTP7" s="387"/>
      <c r="VTQ7" s="387"/>
      <c r="VTR7" s="387"/>
      <c r="VTS7" s="387"/>
      <c r="VTT7" s="387"/>
      <c r="VTU7" s="387"/>
      <c r="VTV7" s="387"/>
      <c r="VTW7" s="387"/>
      <c r="VTX7" s="387"/>
      <c r="VTY7" s="387"/>
      <c r="VTZ7" s="387"/>
      <c r="VUA7" s="387"/>
      <c r="VUB7" s="387"/>
      <c r="VUC7" s="387"/>
      <c r="VUD7" s="387"/>
      <c r="VUE7" s="387"/>
      <c r="VUF7" s="387"/>
      <c r="VUG7" s="387"/>
      <c r="VUH7" s="387"/>
      <c r="VUI7" s="387"/>
      <c r="VUJ7" s="387"/>
      <c r="VUK7" s="387"/>
      <c r="VUL7" s="387"/>
      <c r="VUM7" s="387"/>
      <c r="VUN7" s="387"/>
      <c r="VUO7" s="387"/>
      <c r="VUP7" s="387"/>
      <c r="VUQ7" s="387"/>
      <c r="VUR7" s="387"/>
      <c r="VUS7" s="387"/>
      <c r="VUT7" s="387"/>
      <c r="VUU7" s="387"/>
      <c r="VUV7" s="387"/>
      <c r="VUW7" s="387"/>
      <c r="VUX7" s="387"/>
      <c r="VUY7" s="387"/>
      <c r="VUZ7" s="387"/>
      <c r="VVA7" s="387"/>
      <c r="VVB7" s="387"/>
      <c r="VVC7" s="387"/>
      <c r="VVD7" s="387"/>
      <c r="VVE7" s="387"/>
      <c r="VVF7" s="387"/>
      <c r="VVG7" s="387"/>
      <c r="VVH7" s="387"/>
      <c r="VVI7" s="387"/>
      <c r="VVJ7" s="387"/>
      <c r="VVK7" s="387"/>
      <c r="VVL7" s="387"/>
      <c r="VVM7" s="387"/>
      <c r="VVN7" s="387"/>
      <c r="VVO7" s="387"/>
      <c r="VVP7" s="387"/>
      <c r="VVQ7" s="387"/>
      <c r="VVR7" s="387"/>
      <c r="VVS7" s="387"/>
      <c r="VVT7" s="387"/>
      <c r="VVU7" s="387"/>
      <c r="VVV7" s="387"/>
      <c r="VVW7" s="387"/>
      <c r="VVX7" s="387"/>
      <c r="VVY7" s="387"/>
      <c r="VVZ7" s="387"/>
      <c r="VWA7" s="387"/>
      <c r="VWB7" s="387"/>
      <c r="VWC7" s="387"/>
      <c r="VWD7" s="387"/>
      <c r="VWE7" s="387"/>
      <c r="VWF7" s="387"/>
      <c r="VWG7" s="387"/>
      <c r="VWH7" s="387"/>
      <c r="VWI7" s="387"/>
      <c r="VWJ7" s="387"/>
      <c r="VWK7" s="387"/>
      <c r="VWL7" s="387"/>
      <c r="VWM7" s="387"/>
      <c r="VWN7" s="387"/>
      <c r="VWO7" s="387"/>
      <c r="VWP7" s="387"/>
      <c r="VWQ7" s="387"/>
      <c r="VWR7" s="387"/>
      <c r="VWS7" s="387"/>
      <c r="VWT7" s="387"/>
      <c r="VWU7" s="387"/>
      <c r="VWV7" s="387"/>
      <c r="VWW7" s="387"/>
      <c r="VWX7" s="387"/>
      <c r="VWY7" s="387"/>
      <c r="VWZ7" s="387"/>
      <c r="VXA7" s="387"/>
      <c r="VXB7" s="387"/>
      <c r="VXC7" s="387"/>
      <c r="VXD7" s="387"/>
      <c r="VXE7" s="387"/>
      <c r="VXF7" s="387"/>
      <c r="VXG7" s="387"/>
      <c r="VXH7" s="387"/>
      <c r="VXI7" s="387"/>
      <c r="VXJ7" s="387"/>
      <c r="VXK7" s="387"/>
      <c r="VXL7" s="387"/>
      <c r="VXM7" s="387"/>
      <c r="VXN7" s="387"/>
      <c r="VXO7" s="387"/>
      <c r="VXP7" s="387"/>
      <c r="VXQ7" s="387"/>
      <c r="VXR7" s="387"/>
      <c r="VXS7" s="387"/>
      <c r="VXT7" s="387"/>
      <c r="VXU7" s="387"/>
      <c r="VXV7" s="387"/>
      <c r="VXW7" s="387"/>
      <c r="VXX7" s="387"/>
      <c r="VXY7" s="387"/>
      <c r="VXZ7" s="387"/>
      <c r="VYA7" s="387"/>
      <c r="VYB7" s="387"/>
      <c r="VYC7" s="387"/>
      <c r="VYD7" s="387"/>
      <c r="VYE7" s="387"/>
      <c r="VYF7" s="387"/>
      <c r="VYG7" s="387"/>
      <c r="VYH7" s="387"/>
      <c r="VYI7" s="387"/>
      <c r="VYJ7" s="387"/>
      <c r="VYK7" s="387"/>
      <c r="VYL7" s="387"/>
      <c r="VYM7" s="387"/>
      <c r="VYN7" s="387"/>
      <c r="VYO7" s="387"/>
      <c r="VYP7" s="387"/>
      <c r="VYQ7" s="387"/>
      <c r="VYR7" s="387"/>
      <c r="VYS7" s="387"/>
      <c r="VYT7" s="387"/>
      <c r="VYU7" s="387"/>
      <c r="VYV7" s="387"/>
      <c r="VYW7" s="387"/>
      <c r="VYX7" s="387"/>
      <c r="VYY7" s="387"/>
      <c r="VYZ7" s="387"/>
      <c r="VZA7" s="387"/>
      <c r="VZB7" s="387"/>
      <c r="VZC7" s="387"/>
      <c r="VZD7" s="387"/>
      <c r="VZE7" s="387"/>
      <c r="VZF7" s="387"/>
      <c r="VZG7" s="387"/>
      <c r="VZH7" s="387"/>
      <c r="VZI7" s="387"/>
      <c r="VZJ7" s="387"/>
      <c r="VZK7" s="387"/>
      <c r="VZL7" s="387"/>
      <c r="VZM7" s="387"/>
      <c r="VZN7" s="387"/>
      <c r="VZO7" s="387"/>
      <c r="VZP7" s="387"/>
      <c r="VZQ7" s="387"/>
      <c r="VZR7" s="387"/>
      <c r="VZS7" s="387"/>
      <c r="VZT7" s="387"/>
      <c r="VZU7" s="387"/>
      <c r="VZV7" s="387"/>
      <c r="VZW7" s="387"/>
      <c r="VZX7" s="387"/>
      <c r="VZY7" s="387"/>
      <c r="VZZ7" s="387"/>
      <c r="WAA7" s="387"/>
      <c r="WAB7" s="387"/>
      <c r="WAC7" s="387"/>
      <c r="WAD7" s="387"/>
      <c r="WAE7" s="387"/>
      <c r="WAF7" s="387"/>
      <c r="WAG7" s="387"/>
      <c r="WAH7" s="387"/>
      <c r="WAI7" s="387"/>
      <c r="WAJ7" s="387"/>
      <c r="WAK7" s="387"/>
      <c r="WAL7" s="387"/>
      <c r="WAM7" s="387"/>
      <c r="WAN7" s="387"/>
      <c r="WAO7" s="387"/>
      <c r="WAP7" s="387"/>
      <c r="WAQ7" s="387"/>
      <c r="WAR7" s="387"/>
      <c r="WAS7" s="387"/>
      <c r="WAT7" s="387"/>
      <c r="WAU7" s="387"/>
      <c r="WAV7" s="387"/>
      <c r="WAW7" s="387"/>
      <c r="WAX7" s="387"/>
      <c r="WAY7" s="387"/>
      <c r="WAZ7" s="387"/>
      <c r="WBA7" s="387"/>
      <c r="WBB7" s="387"/>
      <c r="WBC7" s="387"/>
      <c r="WBD7" s="387"/>
      <c r="WBE7" s="387"/>
      <c r="WBF7" s="387"/>
      <c r="WBG7" s="387"/>
      <c r="WBH7" s="387"/>
      <c r="WBI7" s="387"/>
      <c r="WBJ7" s="387"/>
      <c r="WBK7" s="387"/>
      <c r="WBL7" s="387"/>
      <c r="WBM7" s="387"/>
      <c r="WBN7" s="387"/>
      <c r="WBO7" s="387"/>
      <c r="WBP7" s="387"/>
      <c r="WBQ7" s="387"/>
      <c r="WBR7" s="387"/>
      <c r="WBS7" s="387"/>
      <c r="WBT7" s="387"/>
      <c r="WBU7" s="387"/>
      <c r="WBV7" s="387"/>
      <c r="WBW7" s="387"/>
      <c r="WBX7" s="387"/>
      <c r="WBY7" s="387"/>
      <c r="WBZ7" s="387"/>
      <c r="WCA7" s="387"/>
      <c r="WCB7" s="387"/>
      <c r="WCC7" s="387"/>
      <c r="WCD7" s="387"/>
      <c r="WCE7" s="387"/>
      <c r="WCF7" s="387"/>
      <c r="WCG7" s="387"/>
      <c r="WCH7" s="387"/>
      <c r="WCI7" s="387"/>
      <c r="WCJ7" s="387"/>
      <c r="WCK7" s="387"/>
      <c r="WCL7" s="387"/>
      <c r="WCM7" s="387"/>
      <c r="WCN7" s="387"/>
      <c r="WCO7" s="387"/>
      <c r="WCP7" s="387"/>
      <c r="WCQ7" s="387"/>
      <c r="WCR7" s="387"/>
      <c r="WCS7" s="387"/>
      <c r="WCT7" s="387"/>
      <c r="WCU7" s="387"/>
      <c r="WCV7" s="387"/>
      <c r="WCW7" s="387"/>
      <c r="WCX7" s="387"/>
      <c r="WCY7" s="387"/>
      <c r="WCZ7" s="387"/>
      <c r="WDA7" s="387"/>
      <c r="WDB7" s="387"/>
      <c r="WDC7" s="387"/>
      <c r="WDD7" s="387"/>
      <c r="WDE7" s="387"/>
      <c r="WDF7" s="387"/>
      <c r="WDG7" s="387"/>
      <c r="WDH7" s="387"/>
      <c r="WDI7" s="387"/>
      <c r="WDJ7" s="387"/>
      <c r="WDK7" s="387"/>
      <c r="WDL7" s="387"/>
      <c r="WDM7" s="387"/>
      <c r="WDN7" s="387"/>
      <c r="WDO7" s="387"/>
      <c r="WDP7" s="387"/>
      <c r="WDQ7" s="387"/>
      <c r="WDR7" s="387"/>
      <c r="WDS7" s="387"/>
      <c r="WDT7" s="387"/>
      <c r="WDU7" s="387"/>
      <c r="WDV7" s="387"/>
      <c r="WDW7" s="387"/>
      <c r="WDX7" s="387"/>
      <c r="WDY7" s="387"/>
      <c r="WDZ7" s="387"/>
      <c r="WEA7" s="387"/>
      <c r="WEB7" s="387"/>
      <c r="WEC7" s="387"/>
      <c r="WED7" s="387"/>
      <c r="WEE7" s="387"/>
      <c r="WEF7" s="387"/>
      <c r="WEG7" s="387"/>
      <c r="WEH7" s="387"/>
      <c r="WEI7" s="387"/>
      <c r="WEJ7" s="387"/>
      <c r="WEK7" s="387"/>
      <c r="WEL7" s="387"/>
      <c r="WEM7" s="387"/>
      <c r="WEN7" s="387"/>
      <c r="WEO7" s="387"/>
      <c r="WEP7" s="387"/>
      <c r="WEQ7" s="387"/>
      <c r="WER7" s="387"/>
      <c r="WES7" s="387"/>
      <c r="WET7" s="387"/>
      <c r="WEU7" s="387"/>
      <c r="WEV7" s="387"/>
      <c r="WEW7" s="387"/>
      <c r="WEX7" s="387"/>
      <c r="WEY7" s="387"/>
      <c r="WEZ7" s="387"/>
      <c r="WFA7" s="387"/>
      <c r="WFB7" s="387"/>
      <c r="WFC7" s="387"/>
      <c r="WFD7" s="387"/>
      <c r="WFE7" s="387"/>
      <c r="WFF7" s="387"/>
      <c r="WFG7" s="387"/>
      <c r="WFH7" s="387"/>
      <c r="WFI7" s="387"/>
      <c r="WFJ7" s="387"/>
      <c r="WFK7" s="387"/>
      <c r="WFL7" s="387"/>
      <c r="WFM7" s="387"/>
      <c r="WFN7" s="387"/>
      <c r="WFO7" s="387"/>
      <c r="WFP7" s="387"/>
      <c r="WFQ7" s="387"/>
      <c r="WFR7" s="387"/>
      <c r="WFS7" s="387"/>
      <c r="WFT7" s="387"/>
      <c r="WFU7" s="387"/>
      <c r="WFV7" s="387"/>
      <c r="WFW7" s="387"/>
      <c r="WFX7" s="387"/>
      <c r="WFY7" s="387"/>
      <c r="WFZ7" s="387"/>
      <c r="WGA7" s="387"/>
      <c r="WGB7" s="387"/>
      <c r="WGC7" s="387"/>
      <c r="WGD7" s="387"/>
      <c r="WGE7" s="387"/>
      <c r="WGF7" s="387"/>
      <c r="WGG7" s="387"/>
      <c r="WGH7" s="387"/>
      <c r="WGI7" s="387"/>
      <c r="WGJ7" s="387"/>
      <c r="WGK7" s="387"/>
      <c r="WGL7" s="387"/>
      <c r="WGM7" s="387"/>
      <c r="WGN7" s="387"/>
      <c r="WGO7" s="387"/>
      <c r="WGP7" s="387"/>
      <c r="WGQ7" s="387"/>
      <c r="WGR7" s="387"/>
      <c r="WGS7" s="387"/>
      <c r="WGT7" s="387"/>
      <c r="WGU7" s="387"/>
      <c r="WGV7" s="387"/>
      <c r="WGW7" s="387"/>
      <c r="WGX7" s="387"/>
      <c r="WGY7" s="387"/>
      <c r="WGZ7" s="387"/>
      <c r="WHA7" s="387"/>
      <c r="WHB7" s="387"/>
      <c r="WHC7" s="387"/>
      <c r="WHD7" s="387"/>
      <c r="WHE7" s="387"/>
      <c r="WHF7" s="387"/>
      <c r="WHG7" s="387"/>
      <c r="WHH7" s="387"/>
      <c r="WHI7" s="387"/>
      <c r="WHJ7" s="387"/>
      <c r="WHK7" s="387"/>
      <c r="WHL7" s="387"/>
      <c r="WHM7" s="387"/>
      <c r="WHN7" s="387"/>
      <c r="WHO7" s="387"/>
      <c r="WHP7" s="387"/>
      <c r="WHQ7" s="387"/>
      <c r="WHR7" s="387"/>
      <c r="WHS7" s="387"/>
      <c r="WHT7" s="387"/>
      <c r="WHU7" s="387"/>
      <c r="WHV7" s="387"/>
      <c r="WHW7" s="387"/>
      <c r="WHX7" s="387"/>
      <c r="WHY7" s="387"/>
      <c r="WHZ7" s="387"/>
      <c r="WIA7" s="387"/>
      <c r="WIB7" s="387"/>
      <c r="WIC7" s="387"/>
      <c r="WID7" s="387"/>
      <c r="WIE7" s="387"/>
      <c r="WIF7" s="387"/>
      <c r="WIG7" s="387"/>
      <c r="WIH7" s="387"/>
      <c r="WII7" s="387"/>
      <c r="WIJ7" s="387"/>
      <c r="WIK7" s="387"/>
      <c r="WIL7" s="387"/>
      <c r="WIM7" s="387"/>
      <c r="WIN7" s="387"/>
      <c r="WIO7" s="387"/>
      <c r="WIP7" s="387"/>
      <c r="WIQ7" s="387"/>
      <c r="WIR7" s="387"/>
      <c r="WIS7" s="387"/>
      <c r="WIT7" s="387"/>
      <c r="WIU7" s="387"/>
      <c r="WIV7" s="387"/>
      <c r="WIW7" s="387"/>
      <c r="WIX7" s="387"/>
      <c r="WIY7" s="387"/>
      <c r="WIZ7" s="387"/>
      <c r="WJA7" s="387"/>
      <c r="WJB7" s="387"/>
      <c r="WJC7" s="387"/>
      <c r="WJD7" s="387"/>
      <c r="WJE7" s="387"/>
      <c r="WJF7" s="387"/>
      <c r="WJG7" s="387"/>
      <c r="WJH7" s="387"/>
      <c r="WJI7" s="387"/>
      <c r="WJJ7" s="387"/>
      <c r="WJK7" s="387"/>
      <c r="WJL7" s="387"/>
      <c r="WJM7" s="387"/>
      <c r="WJN7" s="387"/>
      <c r="WJO7" s="387"/>
      <c r="WJP7" s="387"/>
      <c r="WJQ7" s="387"/>
      <c r="WJR7" s="387"/>
      <c r="WJS7" s="387"/>
      <c r="WJT7" s="387"/>
      <c r="WJU7" s="387"/>
      <c r="WJV7" s="387"/>
      <c r="WJW7" s="387"/>
      <c r="WJX7" s="387"/>
      <c r="WJY7" s="387"/>
      <c r="WJZ7" s="387"/>
      <c r="WKA7" s="387"/>
      <c r="WKB7" s="387"/>
      <c r="WKC7" s="387"/>
      <c r="WKD7" s="387"/>
      <c r="WKE7" s="387"/>
      <c r="WKF7" s="387"/>
      <c r="WKG7" s="387"/>
      <c r="WKH7" s="387"/>
      <c r="WKI7" s="387"/>
      <c r="WKJ7" s="387"/>
      <c r="WKK7" s="387"/>
      <c r="WKL7" s="387"/>
      <c r="WKM7" s="387"/>
      <c r="WKN7" s="387"/>
      <c r="WKO7" s="387"/>
      <c r="WKP7" s="387"/>
      <c r="WKQ7" s="387"/>
      <c r="WKR7" s="387"/>
      <c r="WKS7" s="387"/>
      <c r="WKT7" s="387"/>
      <c r="WKU7" s="387"/>
      <c r="WKV7" s="387"/>
      <c r="WKW7" s="387"/>
      <c r="WKX7" s="387"/>
      <c r="WKY7" s="387"/>
      <c r="WKZ7" s="387"/>
      <c r="WLA7" s="387"/>
      <c r="WLB7" s="387"/>
      <c r="WLC7" s="387"/>
      <c r="WLD7" s="387"/>
      <c r="WLE7" s="387"/>
      <c r="WLF7" s="387"/>
      <c r="WLG7" s="387"/>
      <c r="WLH7" s="387"/>
      <c r="WLI7" s="387"/>
      <c r="WLJ7" s="387"/>
      <c r="WLK7" s="387"/>
      <c r="WLL7" s="387"/>
      <c r="WLM7" s="387"/>
      <c r="WLN7" s="387"/>
      <c r="WLO7" s="387"/>
      <c r="WLP7" s="387"/>
      <c r="WLQ7" s="387"/>
      <c r="WLR7" s="387"/>
      <c r="WLS7" s="387"/>
      <c r="WLT7" s="387"/>
      <c r="WLU7" s="387"/>
      <c r="WLV7" s="387"/>
      <c r="WLW7" s="387"/>
      <c r="WLX7" s="387"/>
      <c r="WLY7" s="387"/>
      <c r="WLZ7" s="387"/>
      <c r="WMA7" s="387"/>
      <c r="WMB7" s="387"/>
      <c r="WMC7" s="387"/>
      <c r="WMD7" s="387"/>
      <c r="WME7" s="387"/>
      <c r="WMF7" s="387"/>
      <c r="WMG7" s="387"/>
      <c r="WMH7" s="387"/>
      <c r="WMI7" s="387"/>
      <c r="WMJ7" s="387"/>
      <c r="WMK7" s="387"/>
      <c r="WML7" s="387"/>
      <c r="WMM7" s="387"/>
      <c r="WMN7" s="387"/>
      <c r="WMO7" s="387"/>
      <c r="WMP7" s="387"/>
      <c r="WMQ7" s="387"/>
      <c r="WMR7" s="387"/>
      <c r="WMS7" s="387"/>
      <c r="WMT7" s="387"/>
      <c r="WMU7" s="387"/>
      <c r="WMV7" s="387"/>
      <c r="WMW7" s="387"/>
      <c r="WMX7" s="387"/>
      <c r="WMY7" s="387"/>
      <c r="WMZ7" s="387"/>
      <c r="WNA7" s="387"/>
      <c r="WNB7" s="387"/>
      <c r="WNC7" s="387"/>
      <c r="WND7" s="387"/>
      <c r="WNE7" s="387"/>
      <c r="WNF7" s="387"/>
      <c r="WNG7" s="387"/>
      <c r="WNH7" s="387"/>
      <c r="WNI7" s="387"/>
      <c r="WNJ7" s="387"/>
      <c r="WNK7" s="387"/>
      <c r="WNL7" s="387"/>
      <c r="WNM7" s="387"/>
      <c r="WNN7" s="387"/>
      <c r="WNO7" s="387"/>
      <c r="WNP7" s="387"/>
      <c r="WNQ7" s="387"/>
      <c r="WNR7" s="387"/>
      <c r="WNS7" s="387"/>
      <c r="WNT7" s="387"/>
      <c r="WNU7" s="387"/>
      <c r="WNV7" s="387"/>
      <c r="WNW7" s="387"/>
      <c r="WNX7" s="387"/>
      <c r="WNY7" s="387"/>
      <c r="WNZ7" s="387"/>
      <c r="WOA7" s="387"/>
      <c r="WOB7" s="387"/>
      <c r="WOC7" s="387"/>
      <c r="WOD7" s="387"/>
      <c r="WOE7" s="387"/>
      <c r="WOF7" s="387"/>
      <c r="WOG7" s="387"/>
      <c r="WOH7" s="387"/>
      <c r="WOI7" s="387"/>
      <c r="WOJ7" s="387"/>
      <c r="WOK7" s="387"/>
      <c r="WOL7" s="387"/>
      <c r="WOM7" s="387"/>
      <c r="WON7" s="387"/>
      <c r="WOO7" s="387"/>
      <c r="WOP7" s="387"/>
      <c r="WOQ7" s="387"/>
      <c r="WOR7" s="387"/>
      <c r="WOS7" s="387"/>
      <c r="WOT7" s="387"/>
      <c r="WOU7" s="387"/>
      <c r="WOV7" s="387"/>
      <c r="WOW7" s="387"/>
      <c r="WOX7" s="387"/>
      <c r="WOY7" s="387"/>
      <c r="WOZ7" s="387"/>
      <c r="WPA7" s="387"/>
      <c r="WPB7" s="387"/>
      <c r="WPC7" s="387"/>
      <c r="WPD7" s="387"/>
      <c r="WPE7" s="387"/>
      <c r="WPF7" s="387"/>
      <c r="WPG7" s="387"/>
      <c r="WPH7" s="387"/>
      <c r="WPI7" s="387"/>
      <c r="WPJ7" s="387"/>
      <c r="WPK7" s="387"/>
      <c r="WPL7" s="387"/>
      <c r="WPM7" s="387"/>
      <c r="WPN7" s="387"/>
      <c r="WPO7" s="387"/>
      <c r="WPP7" s="387"/>
      <c r="WPQ7" s="387"/>
      <c r="WPR7" s="387"/>
      <c r="WPS7" s="387"/>
      <c r="WPT7" s="387"/>
      <c r="WPU7" s="387"/>
      <c r="WPV7" s="387"/>
      <c r="WPW7" s="387"/>
      <c r="WPX7" s="387"/>
      <c r="WPY7" s="387"/>
      <c r="WPZ7" s="387"/>
      <c r="WQA7" s="387"/>
      <c r="WQB7" s="387"/>
      <c r="WQC7" s="387"/>
      <c r="WQD7" s="387"/>
      <c r="WQE7" s="387"/>
      <c r="WQF7" s="387"/>
      <c r="WQG7" s="387"/>
      <c r="WQH7" s="387"/>
      <c r="WQI7" s="387"/>
      <c r="WQJ7" s="387"/>
      <c r="WQK7" s="387"/>
      <c r="WQL7" s="387"/>
      <c r="WQM7" s="387"/>
      <c r="WQN7" s="387"/>
      <c r="WQO7" s="387"/>
      <c r="WQP7" s="387"/>
      <c r="WQQ7" s="387"/>
      <c r="WQR7" s="387"/>
      <c r="WQS7" s="387"/>
      <c r="WQT7" s="387"/>
      <c r="WQU7" s="387"/>
      <c r="WQV7" s="387"/>
      <c r="WQW7" s="387"/>
      <c r="WQX7" s="387"/>
      <c r="WQY7" s="387"/>
      <c r="WQZ7" s="387"/>
      <c r="WRA7" s="387"/>
      <c r="WRB7" s="387"/>
      <c r="WRC7" s="387"/>
      <c r="WRD7" s="387"/>
      <c r="WRE7" s="387"/>
      <c r="WRF7" s="387"/>
      <c r="WRG7" s="387"/>
      <c r="WRH7" s="387"/>
      <c r="WRI7" s="387"/>
      <c r="WRJ7" s="387"/>
      <c r="WRK7" s="387"/>
      <c r="WRL7" s="387"/>
      <c r="WRM7" s="387"/>
      <c r="WRN7" s="387"/>
      <c r="WRO7" s="387"/>
      <c r="WRP7" s="387"/>
      <c r="WRQ7" s="387"/>
      <c r="WRR7" s="387"/>
      <c r="WRS7" s="387"/>
      <c r="WRT7" s="387"/>
      <c r="WRU7" s="387"/>
      <c r="WRV7" s="387"/>
      <c r="WRW7" s="387"/>
      <c r="WRX7" s="387"/>
      <c r="WRY7" s="387"/>
      <c r="WRZ7" s="387"/>
      <c r="WSA7" s="387"/>
      <c r="WSB7" s="387"/>
      <c r="WSC7" s="387"/>
      <c r="WSD7" s="387"/>
      <c r="WSE7" s="387"/>
      <c r="WSF7" s="387"/>
      <c r="WSG7" s="387"/>
      <c r="WSH7" s="387"/>
      <c r="WSI7" s="387"/>
      <c r="WSJ7" s="387"/>
      <c r="WSK7" s="387"/>
      <c r="WSL7" s="387"/>
      <c r="WSM7" s="387"/>
      <c r="WSN7" s="387"/>
      <c r="WSO7" s="387"/>
      <c r="WSP7" s="387"/>
      <c r="WSQ7" s="387"/>
      <c r="WSR7" s="387"/>
      <c r="WSS7" s="387"/>
      <c r="WST7" s="387"/>
      <c r="WSU7" s="387"/>
      <c r="WSV7" s="387"/>
      <c r="WSW7" s="387"/>
      <c r="WSX7" s="387"/>
      <c r="WSY7" s="387"/>
      <c r="WSZ7" s="387"/>
      <c r="WTA7" s="387"/>
      <c r="WTB7" s="387"/>
      <c r="WTC7" s="387"/>
      <c r="WTD7" s="387"/>
      <c r="WTE7" s="387"/>
      <c r="WTF7" s="387"/>
      <c r="WTG7" s="387"/>
      <c r="WTH7" s="387"/>
      <c r="WTI7" s="387"/>
      <c r="WTJ7" s="387"/>
      <c r="WTK7" s="387"/>
      <c r="WTL7" s="387"/>
      <c r="WTM7" s="387"/>
      <c r="WTN7" s="387"/>
      <c r="WTO7" s="387"/>
      <c r="WTP7" s="387"/>
      <c r="WTQ7" s="387"/>
      <c r="WTR7" s="387"/>
      <c r="WTS7" s="387"/>
      <c r="WTT7" s="387"/>
      <c r="WTU7" s="387"/>
      <c r="WTV7" s="387"/>
      <c r="WTW7" s="387"/>
      <c r="WTX7" s="387"/>
      <c r="WTY7" s="387"/>
      <c r="WTZ7" s="387"/>
      <c r="WUA7" s="387"/>
      <c r="WUB7" s="387"/>
      <c r="WUC7" s="387"/>
      <c r="WUD7" s="387"/>
      <c r="WUE7" s="387"/>
      <c r="WUF7" s="387"/>
      <c r="WUG7" s="387"/>
      <c r="WUH7" s="387"/>
      <c r="WUI7" s="387"/>
      <c r="WUJ7" s="387"/>
      <c r="WUK7" s="387"/>
      <c r="WUL7" s="387"/>
      <c r="WUM7" s="387"/>
      <c r="WUN7" s="387"/>
      <c r="WUO7" s="387"/>
      <c r="WUP7" s="387"/>
      <c r="WUQ7" s="387"/>
      <c r="WUR7" s="387"/>
      <c r="WUS7" s="387"/>
      <c r="WUT7" s="387"/>
      <c r="WUU7" s="387"/>
      <c r="WUV7" s="387"/>
      <c r="WUW7" s="387"/>
      <c r="WUX7" s="387"/>
      <c r="WUY7" s="387"/>
      <c r="WUZ7" s="387"/>
      <c r="WVA7" s="387"/>
      <c r="WVB7" s="387"/>
      <c r="WVC7" s="387"/>
      <c r="WVD7" s="387"/>
      <c r="WVE7" s="387"/>
      <c r="WVF7" s="387"/>
      <c r="WVG7" s="387"/>
      <c r="WVH7" s="387"/>
      <c r="WVI7" s="387"/>
      <c r="WVJ7" s="387"/>
      <c r="WVK7" s="387"/>
      <c r="WVL7" s="387"/>
      <c r="WVM7" s="387"/>
      <c r="WVN7" s="387"/>
      <c r="WVO7" s="387"/>
      <c r="WVP7" s="387"/>
      <c r="WVQ7" s="387"/>
      <c r="WVR7" s="387"/>
      <c r="WVS7" s="387"/>
      <c r="WVT7" s="387"/>
      <c r="WVU7" s="387"/>
      <c r="WVV7" s="387"/>
      <c r="WVW7" s="387"/>
      <c r="WVX7" s="387"/>
      <c r="WVY7" s="387"/>
      <c r="WVZ7" s="387"/>
      <c r="WWA7" s="387"/>
      <c r="WWB7" s="387"/>
      <c r="WWC7" s="387"/>
      <c r="WWD7" s="387"/>
      <c r="WWE7" s="387"/>
      <c r="WWF7" s="387"/>
      <c r="WWG7" s="387"/>
      <c r="WWH7" s="387"/>
      <c r="WWI7" s="387"/>
      <c r="WWJ7" s="387"/>
      <c r="WWK7" s="387"/>
      <c r="WWL7" s="387"/>
      <c r="WWM7" s="387"/>
      <c r="WWN7" s="387"/>
      <c r="WWO7" s="387"/>
      <c r="WWP7" s="387"/>
      <c r="WWQ7" s="387"/>
      <c r="WWR7" s="387"/>
      <c r="WWS7" s="387"/>
      <c r="WWT7" s="387"/>
      <c r="WWU7" s="387"/>
      <c r="WWV7" s="387"/>
      <c r="WWW7" s="387"/>
      <c r="WWX7" s="387"/>
      <c r="WWY7" s="387"/>
      <c r="WWZ7" s="387"/>
      <c r="WXA7" s="387"/>
      <c r="WXB7" s="387"/>
      <c r="WXC7" s="387"/>
      <c r="WXD7" s="387"/>
      <c r="WXE7" s="387"/>
      <c r="WXF7" s="387"/>
      <c r="WXG7" s="387"/>
      <c r="WXH7" s="387"/>
      <c r="WXI7" s="387"/>
      <c r="WXJ7" s="387"/>
      <c r="WXK7" s="387"/>
      <c r="WXL7" s="387"/>
      <c r="WXM7" s="387"/>
      <c r="WXN7" s="387"/>
      <c r="WXO7" s="387"/>
      <c r="WXP7" s="387"/>
      <c r="WXQ7" s="387"/>
      <c r="WXR7" s="387"/>
      <c r="WXS7" s="387"/>
      <c r="WXT7" s="387"/>
      <c r="WXU7" s="387"/>
      <c r="WXV7" s="387"/>
      <c r="WXW7" s="387"/>
      <c r="WXX7" s="387"/>
      <c r="WXY7" s="387"/>
      <c r="WXZ7" s="387"/>
      <c r="WYA7" s="387"/>
      <c r="WYB7" s="387"/>
      <c r="WYC7" s="387"/>
      <c r="WYD7" s="387"/>
      <c r="WYE7" s="387"/>
      <c r="WYF7" s="387"/>
      <c r="WYG7" s="387"/>
      <c r="WYH7" s="387"/>
      <c r="WYI7" s="387"/>
      <c r="WYJ7" s="387"/>
      <c r="WYK7" s="387"/>
      <c r="WYL7" s="387"/>
      <c r="WYM7" s="387"/>
      <c r="WYN7" s="387"/>
      <c r="WYO7" s="387"/>
      <c r="WYP7" s="387"/>
      <c r="WYQ7" s="387"/>
      <c r="WYR7" s="387"/>
      <c r="WYS7" s="387"/>
      <c r="WYT7" s="387"/>
      <c r="WYU7" s="387"/>
      <c r="WYV7" s="387"/>
      <c r="WYW7" s="387"/>
      <c r="WYX7" s="387"/>
      <c r="WYY7" s="387"/>
      <c r="WYZ7" s="387"/>
      <c r="WZA7" s="387"/>
      <c r="WZB7" s="387"/>
      <c r="WZC7" s="387"/>
      <c r="WZD7" s="387"/>
      <c r="WZE7" s="387"/>
      <c r="WZF7" s="387"/>
      <c r="WZG7" s="387"/>
      <c r="WZH7" s="387"/>
      <c r="WZI7" s="387"/>
      <c r="WZJ7" s="387"/>
      <c r="WZK7" s="387"/>
      <c r="WZL7" s="387"/>
      <c r="WZM7" s="387"/>
      <c r="WZN7" s="387"/>
      <c r="WZO7" s="387"/>
      <c r="WZP7" s="387"/>
      <c r="WZQ7" s="387"/>
      <c r="WZR7" s="387"/>
      <c r="WZS7" s="387"/>
      <c r="WZT7" s="387"/>
      <c r="WZU7" s="387"/>
      <c r="WZV7" s="387"/>
      <c r="WZW7" s="387"/>
      <c r="WZX7" s="387"/>
      <c r="WZY7" s="387"/>
      <c r="WZZ7" s="387"/>
      <c r="XAA7" s="387"/>
      <c r="XAB7" s="387"/>
      <c r="XAC7" s="387"/>
      <c r="XAD7" s="387"/>
      <c r="XAE7" s="387"/>
      <c r="XAF7" s="387"/>
      <c r="XAG7" s="387"/>
      <c r="XAH7" s="387"/>
      <c r="XAI7" s="387"/>
      <c r="XAJ7" s="387"/>
      <c r="XAK7" s="387"/>
      <c r="XAL7" s="387"/>
      <c r="XAM7" s="387"/>
      <c r="XAN7" s="387"/>
      <c r="XAO7" s="387"/>
      <c r="XAP7" s="387"/>
      <c r="XAQ7" s="387"/>
      <c r="XAR7" s="387"/>
      <c r="XAS7" s="387"/>
      <c r="XAT7" s="387"/>
      <c r="XAU7" s="387"/>
      <c r="XAV7" s="387"/>
      <c r="XAW7" s="387"/>
      <c r="XAX7" s="387"/>
      <c r="XAY7" s="387"/>
      <c r="XAZ7" s="387"/>
      <c r="XBA7" s="387"/>
      <c r="XBB7" s="387"/>
      <c r="XBC7" s="387"/>
      <c r="XBD7" s="387"/>
      <c r="XBE7" s="387"/>
      <c r="XBF7" s="387"/>
      <c r="XBG7" s="387"/>
      <c r="XBH7" s="387"/>
      <c r="XBI7" s="387"/>
      <c r="XBJ7" s="387"/>
      <c r="XBK7" s="387"/>
      <c r="XBL7" s="387"/>
      <c r="XBM7" s="387"/>
      <c r="XBN7" s="387"/>
      <c r="XBO7" s="387"/>
      <c r="XBP7" s="387"/>
      <c r="XBQ7" s="387"/>
      <c r="XBR7" s="387"/>
      <c r="XBS7" s="387"/>
      <c r="XBT7" s="387"/>
      <c r="XBU7" s="387"/>
      <c r="XBV7" s="387"/>
      <c r="XBW7" s="387"/>
      <c r="XBX7" s="387"/>
      <c r="XBY7" s="387"/>
      <c r="XBZ7" s="387"/>
      <c r="XCA7" s="387"/>
      <c r="XCB7" s="387"/>
      <c r="XCC7" s="387"/>
      <c r="XCD7" s="387"/>
      <c r="XCE7" s="387"/>
      <c r="XCF7" s="387"/>
      <c r="XCG7" s="387"/>
      <c r="XCH7" s="387"/>
      <c r="XCI7" s="387"/>
      <c r="XCJ7" s="387"/>
      <c r="XCK7" s="387"/>
      <c r="XCL7" s="387"/>
      <c r="XCM7" s="387"/>
      <c r="XCN7" s="387"/>
      <c r="XCO7" s="387"/>
      <c r="XCP7" s="387"/>
      <c r="XCQ7" s="387"/>
      <c r="XCR7" s="387"/>
      <c r="XCS7" s="387"/>
      <c r="XCT7" s="387"/>
      <c r="XCU7" s="387"/>
      <c r="XCV7" s="387"/>
      <c r="XCW7" s="387"/>
      <c r="XCX7" s="387"/>
      <c r="XCY7" s="387"/>
      <c r="XCZ7" s="387"/>
      <c r="XDA7" s="387"/>
      <c r="XDB7" s="387"/>
      <c r="XDC7" s="387"/>
      <c r="XDD7" s="387"/>
      <c r="XDE7" s="387"/>
      <c r="XDF7" s="387"/>
      <c r="XDG7" s="387"/>
      <c r="XDH7" s="387"/>
      <c r="XDI7" s="387"/>
      <c r="XDJ7" s="387"/>
      <c r="XDK7" s="387"/>
      <c r="XDL7" s="387"/>
      <c r="XDM7" s="387"/>
      <c r="XDN7" s="387"/>
      <c r="XDO7" s="387"/>
      <c r="XDP7" s="387"/>
      <c r="XDQ7" s="387"/>
      <c r="XDR7" s="387"/>
      <c r="XDS7" s="387"/>
      <c r="XDT7" s="387"/>
      <c r="XDU7" s="387"/>
      <c r="XDV7" s="387"/>
      <c r="XDW7" s="387"/>
      <c r="XDX7" s="387"/>
      <c r="XDY7" s="387"/>
      <c r="XDZ7" s="387"/>
      <c r="XEA7" s="387"/>
      <c r="XEB7" s="387"/>
      <c r="XEC7" s="387"/>
      <c r="XED7" s="387"/>
      <c r="XEE7" s="387"/>
      <c r="XEF7" s="387"/>
      <c r="XEG7" s="387"/>
      <c r="XEH7" s="387"/>
      <c r="XEI7" s="387"/>
      <c r="XEJ7" s="387"/>
      <c r="XEK7" s="387"/>
      <c r="XEL7" s="387"/>
      <c r="XEM7" s="387"/>
      <c r="XEN7" s="387"/>
      <c r="XEO7" s="387"/>
      <c r="XEP7" s="387"/>
      <c r="XEQ7" s="387"/>
      <c r="XER7" s="387"/>
      <c r="XES7" s="387"/>
      <c r="XET7" s="387"/>
      <c r="XEU7" s="387"/>
      <c r="XEV7" s="387"/>
      <c r="XEW7" s="387"/>
      <c r="XEX7" s="387"/>
      <c r="XEY7" s="387"/>
      <c r="XEZ7" s="387"/>
      <c r="XFA7" s="387"/>
      <c r="XFB7" s="387"/>
    </row>
    <row r="8" spans="1:16384" s="303" customFormat="1" ht="3" customHeight="1" x14ac:dyDescent="0.3">
      <c r="A8" s="299"/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</row>
    <row r="9" spans="1:16384" s="300" customFormat="1" ht="20.100000000000001" customHeight="1" x14ac:dyDescent="0.3"/>
    <row r="10" spans="1:16384" s="390" customFormat="1" ht="20.100000000000001" customHeight="1" x14ac:dyDescent="0.3">
      <c r="A10" s="390" t="s">
        <v>118</v>
      </c>
    </row>
    <row r="11" spans="1:16384" s="217" customFormat="1" ht="20.100000000000001" customHeight="1" x14ac:dyDescent="0.3">
      <c r="A11" s="393"/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3"/>
      <c r="AD11" s="393"/>
      <c r="AE11" s="393"/>
      <c r="AF11" s="393"/>
      <c r="AG11" s="393"/>
      <c r="AH11" s="393"/>
      <c r="AI11" s="393"/>
      <c r="AJ11" s="393"/>
      <c r="AK11" s="393"/>
      <c r="AL11" s="393"/>
      <c r="AM11" s="393"/>
      <c r="AN11" s="393"/>
      <c r="AO11" s="393"/>
      <c r="AP11" s="393"/>
      <c r="AQ11" s="393"/>
      <c r="AR11" s="393"/>
      <c r="AS11" s="393"/>
    </row>
    <row r="12" spans="1:16384" s="390" customFormat="1" ht="20.100000000000001" customHeight="1" x14ac:dyDescent="0.3">
      <c r="A12" s="390" t="s">
        <v>119</v>
      </c>
    </row>
    <row r="13" spans="1:16384" s="217" customFormat="1" ht="20.100000000000001" customHeight="1" x14ac:dyDescent="0.3">
      <c r="A13" s="393"/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</row>
    <row r="14" spans="1:16384" s="388" customFormat="1" ht="20.100000000000001" customHeight="1" x14ac:dyDescent="0.3">
      <c r="A14" s="388" t="s">
        <v>120</v>
      </c>
    </row>
    <row r="15" spans="1:16384" s="217" customFormat="1" ht="20.100000000000001" customHeight="1" x14ac:dyDescent="0.2">
      <c r="A15" s="394"/>
      <c r="B15" s="394"/>
      <c r="C15" s="394"/>
      <c r="D15" s="394"/>
      <c r="E15" s="394"/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</row>
    <row r="16" spans="1:16384" s="301" customFormat="1" ht="20.100000000000001" customHeight="1" x14ac:dyDescent="0.3">
      <c r="A16" s="387" t="s">
        <v>121</v>
      </c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  <c r="AG16" s="387"/>
      <c r="AH16" s="387"/>
      <c r="AI16" s="387"/>
      <c r="AJ16" s="387"/>
      <c r="AK16" s="387"/>
      <c r="AL16" s="387"/>
      <c r="AM16" s="387"/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7"/>
      <c r="EK16" s="387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7"/>
      <c r="FF16" s="387"/>
      <c r="FG16" s="387"/>
      <c r="FH16" s="387"/>
      <c r="FI16" s="387"/>
      <c r="FJ16" s="387"/>
      <c r="FK16" s="387"/>
      <c r="FL16" s="387"/>
      <c r="FM16" s="387"/>
      <c r="FN16" s="387"/>
      <c r="FO16" s="387"/>
      <c r="FP16" s="387"/>
      <c r="FQ16" s="387"/>
      <c r="FR16" s="387"/>
      <c r="FS16" s="387"/>
      <c r="FT16" s="387"/>
      <c r="FU16" s="387"/>
      <c r="FV16" s="387"/>
      <c r="FW16" s="387"/>
      <c r="FX16" s="387"/>
      <c r="FY16" s="387"/>
      <c r="FZ16" s="387"/>
      <c r="GA16" s="387"/>
      <c r="GB16" s="387"/>
      <c r="GC16" s="387"/>
      <c r="GD16" s="387"/>
      <c r="GE16" s="387"/>
      <c r="GF16" s="387"/>
      <c r="GG16" s="387"/>
      <c r="GH16" s="387"/>
      <c r="GI16" s="387"/>
      <c r="GJ16" s="387"/>
      <c r="GK16" s="387"/>
      <c r="GL16" s="387"/>
      <c r="GM16" s="387"/>
      <c r="GN16" s="387"/>
      <c r="GO16" s="387"/>
      <c r="GP16" s="387"/>
      <c r="GQ16" s="387"/>
      <c r="GR16" s="387"/>
      <c r="GS16" s="387"/>
      <c r="GT16" s="387"/>
      <c r="GU16" s="387"/>
      <c r="GV16" s="387"/>
      <c r="GW16" s="387"/>
      <c r="GX16" s="387"/>
      <c r="GY16" s="387"/>
      <c r="GZ16" s="387"/>
      <c r="HA16" s="387"/>
      <c r="HB16" s="387"/>
      <c r="HC16" s="387"/>
      <c r="HD16" s="387"/>
      <c r="HE16" s="387"/>
      <c r="HF16" s="387"/>
      <c r="HG16" s="387"/>
      <c r="HH16" s="387"/>
      <c r="HI16" s="387"/>
      <c r="HJ16" s="387"/>
      <c r="HK16" s="387"/>
      <c r="HL16" s="387"/>
      <c r="HM16" s="387"/>
      <c r="HN16" s="387"/>
      <c r="HO16" s="387"/>
      <c r="HP16" s="387"/>
      <c r="HQ16" s="387"/>
      <c r="HR16" s="387"/>
      <c r="HS16" s="387"/>
      <c r="HT16" s="387"/>
      <c r="HU16" s="387"/>
      <c r="HV16" s="387"/>
      <c r="HW16" s="387"/>
      <c r="HX16" s="387"/>
      <c r="HY16" s="387"/>
      <c r="HZ16" s="387"/>
      <c r="IA16" s="387"/>
      <c r="IB16" s="387"/>
      <c r="IC16" s="387"/>
      <c r="ID16" s="387"/>
      <c r="IE16" s="387"/>
      <c r="IF16" s="387"/>
      <c r="IG16" s="387"/>
      <c r="IH16" s="387"/>
      <c r="II16" s="387"/>
      <c r="IJ16" s="387"/>
      <c r="IK16" s="387"/>
      <c r="IL16" s="387"/>
      <c r="IM16" s="387"/>
      <c r="IN16" s="387"/>
      <c r="IO16" s="387"/>
      <c r="IP16" s="387"/>
      <c r="IQ16" s="387"/>
      <c r="IR16" s="387"/>
      <c r="IS16" s="387"/>
      <c r="IT16" s="387"/>
      <c r="IU16" s="387"/>
      <c r="IV16" s="387"/>
      <c r="IW16" s="387"/>
      <c r="IX16" s="387"/>
      <c r="IY16" s="387"/>
      <c r="IZ16" s="387"/>
      <c r="JA16" s="387"/>
      <c r="JB16" s="387"/>
      <c r="JC16" s="387"/>
      <c r="JD16" s="387"/>
      <c r="JE16" s="387"/>
      <c r="JF16" s="387"/>
      <c r="JG16" s="387"/>
      <c r="JH16" s="387"/>
      <c r="JI16" s="387"/>
      <c r="JJ16" s="387"/>
      <c r="JK16" s="387"/>
      <c r="JL16" s="387"/>
      <c r="JM16" s="387"/>
      <c r="JN16" s="387"/>
      <c r="JO16" s="387"/>
      <c r="JP16" s="387"/>
      <c r="JQ16" s="387"/>
      <c r="JR16" s="387"/>
      <c r="JS16" s="387"/>
      <c r="JT16" s="387"/>
      <c r="JU16" s="387"/>
      <c r="JV16" s="387"/>
      <c r="JW16" s="387"/>
      <c r="JX16" s="387"/>
      <c r="JY16" s="387"/>
      <c r="JZ16" s="387"/>
      <c r="KA16" s="387"/>
      <c r="KB16" s="387"/>
      <c r="KC16" s="387"/>
      <c r="KD16" s="387"/>
      <c r="KE16" s="387"/>
      <c r="KF16" s="387"/>
      <c r="KG16" s="387"/>
      <c r="KH16" s="387"/>
      <c r="KI16" s="387"/>
      <c r="KJ16" s="387"/>
      <c r="KK16" s="387"/>
      <c r="KL16" s="387"/>
      <c r="KM16" s="387"/>
      <c r="KN16" s="387"/>
      <c r="KO16" s="387"/>
      <c r="KP16" s="387"/>
      <c r="KQ16" s="387"/>
      <c r="KR16" s="387"/>
      <c r="KS16" s="387"/>
      <c r="KT16" s="387"/>
      <c r="KU16" s="387"/>
      <c r="KV16" s="387"/>
      <c r="KW16" s="387"/>
      <c r="KX16" s="387"/>
      <c r="KY16" s="387"/>
      <c r="KZ16" s="387"/>
      <c r="LA16" s="387"/>
      <c r="LB16" s="387"/>
      <c r="LC16" s="387"/>
      <c r="LD16" s="387"/>
      <c r="LE16" s="387"/>
      <c r="LF16" s="387"/>
      <c r="LG16" s="387"/>
      <c r="LH16" s="387"/>
      <c r="LI16" s="387"/>
      <c r="LJ16" s="387"/>
      <c r="LK16" s="387"/>
      <c r="LL16" s="387"/>
      <c r="LM16" s="387"/>
      <c r="LN16" s="387"/>
      <c r="LO16" s="387"/>
      <c r="LP16" s="387"/>
      <c r="LQ16" s="387"/>
      <c r="LR16" s="387"/>
      <c r="LS16" s="387"/>
      <c r="LT16" s="387"/>
      <c r="LU16" s="387"/>
      <c r="LV16" s="387"/>
      <c r="LW16" s="387"/>
      <c r="LX16" s="387"/>
      <c r="LY16" s="387"/>
      <c r="LZ16" s="387"/>
      <c r="MA16" s="387"/>
      <c r="MB16" s="387"/>
      <c r="MC16" s="387"/>
      <c r="MD16" s="387"/>
      <c r="ME16" s="387"/>
      <c r="MF16" s="387"/>
      <c r="MG16" s="387"/>
      <c r="MH16" s="387"/>
      <c r="MI16" s="387"/>
      <c r="MJ16" s="387"/>
      <c r="MK16" s="387"/>
      <c r="ML16" s="387"/>
      <c r="MM16" s="387"/>
      <c r="MN16" s="387"/>
      <c r="MO16" s="387"/>
      <c r="MP16" s="387"/>
      <c r="MQ16" s="387"/>
      <c r="MR16" s="387"/>
      <c r="MS16" s="387"/>
      <c r="MT16" s="387"/>
      <c r="MU16" s="387"/>
      <c r="MV16" s="387"/>
      <c r="MW16" s="387"/>
      <c r="MX16" s="387"/>
      <c r="MY16" s="387"/>
      <c r="MZ16" s="387"/>
      <c r="NA16" s="387"/>
      <c r="NB16" s="387"/>
      <c r="NC16" s="387"/>
      <c r="ND16" s="387"/>
      <c r="NE16" s="387"/>
      <c r="NF16" s="387"/>
      <c r="NG16" s="387"/>
      <c r="NH16" s="387"/>
      <c r="NI16" s="387"/>
      <c r="NJ16" s="387"/>
      <c r="NK16" s="387"/>
      <c r="NL16" s="387"/>
      <c r="NM16" s="387"/>
      <c r="NN16" s="387"/>
      <c r="NO16" s="387"/>
      <c r="NP16" s="387"/>
      <c r="NQ16" s="387"/>
      <c r="NR16" s="387"/>
      <c r="NS16" s="387"/>
      <c r="NT16" s="387"/>
      <c r="NU16" s="387"/>
      <c r="NV16" s="387"/>
      <c r="NW16" s="387"/>
      <c r="NX16" s="387"/>
      <c r="NY16" s="387"/>
      <c r="NZ16" s="387"/>
      <c r="OA16" s="387"/>
      <c r="OB16" s="387"/>
      <c r="OC16" s="387"/>
      <c r="OD16" s="387"/>
      <c r="OE16" s="387"/>
      <c r="OF16" s="387"/>
      <c r="OG16" s="387"/>
      <c r="OH16" s="387"/>
      <c r="OI16" s="387"/>
      <c r="OJ16" s="387"/>
      <c r="OK16" s="387"/>
      <c r="OL16" s="387"/>
      <c r="OM16" s="387"/>
      <c r="ON16" s="387"/>
      <c r="OO16" s="387"/>
      <c r="OP16" s="387"/>
      <c r="OQ16" s="387"/>
      <c r="OR16" s="387"/>
      <c r="OS16" s="387"/>
      <c r="OT16" s="387"/>
      <c r="OU16" s="387"/>
      <c r="OV16" s="387"/>
      <c r="OW16" s="387"/>
      <c r="OX16" s="387"/>
      <c r="OY16" s="387"/>
      <c r="OZ16" s="387"/>
      <c r="PA16" s="387"/>
      <c r="PB16" s="387"/>
      <c r="PC16" s="387"/>
      <c r="PD16" s="387"/>
      <c r="PE16" s="387"/>
      <c r="PF16" s="387"/>
      <c r="PG16" s="387"/>
      <c r="PH16" s="387"/>
      <c r="PI16" s="387"/>
      <c r="PJ16" s="387"/>
      <c r="PK16" s="387"/>
      <c r="PL16" s="387"/>
      <c r="PM16" s="387"/>
      <c r="PN16" s="387"/>
      <c r="PO16" s="387"/>
      <c r="PP16" s="387"/>
      <c r="PQ16" s="387"/>
      <c r="PR16" s="387"/>
      <c r="PS16" s="387"/>
      <c r="PT16" s="387"/>
      <c r="PU16" s="387"/>
      <c r="PV16" s="387"/>
      <c r="PW16" s="387"/>
      <c r="PX16" s="387"/>
      <c r="PY16" s="387"/>
      <c r="PZ16" s="387"/>
      <c r="QA16" s="387"/>
      <c r="QB16" s="387"/>
      <c r="QC16" s="387"/>
      <c r="QD16" s="387"/>
      <c r="QE16" s="387"/>
      <c r="QF16" s="387"/>
      <c r="QG16" s="387"/>
      <c r="QH16" s="387"/>
      <c r="QI16" s="387"/>
      <c r="QJ16" s="387"/>
      <c r="QK16" s="387"/>
      <c r="QL16" s="387"/>
      <c r="QM16" s="387"/>
      <c r="QN16" s="387"/>
      <c r="QO16" s="387"/>
      <c r="QP16" s="387"/>
      <c r="QQ16" s="387"/>
      <c r="QR16" s="387"/>
      <c r="QS16" s="387"/>
      <c r="QT16" s="387"/>
      <c r="QU16" s="387"/>
      <c r="QV16" s="387"/>
      <c r="QW16" s="387"/>
      <c r="QX16" s="387"/>
      <c r="QY16" s="387"/>
      <c r="QZ16" s="387"/>
      <c r="RA16" s="387"/>
      <c r="RB16" s="387"/>
      <c r="RC16" s="387"/>
      <c r="RD16" s="387"/>
      <c r="RE16" s="387"/>
      <c r="RF16" s="387"/>
      <c r="RG16" s="387"/>
      <c r="RH16" s="387"/>
      <c r="RI16" s="387"/>
      <c r="RJ16" s="387"/>
      <c r="RK16" s="387"/>
      <c r="RL16" s="387"/>
      <c r="RM16" s="387"/>
      <c r="RN16" s="387"/>
      <c r="RO16" s="387"/>
      <c r="RP16" s="387"/>
      <c r="RQ16" s="387"/>
      <c r="RR16" s="387"/>
      <c r="RS16" s="387"/>
      <c r="RT16" s="387"/>
      <c r="RU16" s="387"/>
      <c r="RV16" s="387"/>
      <c r="RW16" s="387"/>
      <c r="RX16" s="387"/>
      <c r="RY16" s="387"/>
      <c r="RZ16" s="387"/>
      <c r="SA16" s="387"/>
      <c r="SB16" s="387"/>
      <c r="SC16" s="387"/>
      <c r="SD16" s="387"/>
      <c r="SE16" s="387"/>
      <c r="SF16" s="387"/>
      <c r="SG16" s="387"/>
      <c r="SH16" s="387"/>
      <c r="SI16" s="387"/>
      <c r="SJ16" s="387"/>
      <c r="SK16" s="387"/>
      <c r="SL16" s="387"/>
      <c r="SM16" s="387"/>
      <c r="SN16" s="387"/>
      <c r="SO16" s="387"/>
      <c r="SP16" s="387"/>
      <c r="SQ16" s="387"/>
      <c r="SR16" s="387"/>
      <c r="SS16" s="387"/>
      <c r="ST16" s="387"/>
      <c r="SU16" s="387"/>
      <c r="SV16" s="387"/>
      <c r="SW16" s="387"/>
      <c r="SX16" s="387"/>
      <c r="SY16" s="387"/>
      <c r="SZ16" s="387"/>
      <c r="TA16" s="387"/>
      <c r="TB16" s="387"/>
      <c r="TC16" s="387"/>
      <c r="TD16" s="387"/>
      <c r="TE16" s="387"/>
      <c r="TF16" s="387"/>
      <c r="TG16" s="387"/>
      <c r="TH16" s="387"/>
      <c r="TI16" s="387"/>
      <c r="TJ16" s="387"/>
      <c r="TK16" s="387"/>
      <c r="TL16" s="387"/>
      <c r="TM16" s="387"/>
      <c r="TN16" s="387"/>
      <c r="TO16" s="387"/>
      <c r="TP16" s="387"/>
      <c r="TQ16" s="387"/>
      <c r="TR16" s="387"/>
      <c r="TS16" s="387"/>
      <c r="TT16" s="387"/>
      <c r="TU16" s="387"/>
      <c r="TV16" s="387"/>
      <c r="TW16" s="387"/>
      <c r="TX16" s="387"/>
      <c r="TY16" s="387"/>
      <c r="TZ16" s="387"/>
      <c r="UA16" s="387"/>
      <c r="UB16" s="387"/>
      <c r="UC16" s="387"/>
      <c r="UD16" s="387"/>
      <c r="UE16" s="387"/>
      <c r="UF16" s="387"/>
      <c r="UG16" s="387"/>
      <c r="UH16" s="387"/>
      <c r="UI16" s="387"/>
      <c r="UJ16" s="387"/>
      <c r="UK16" s="387"/>
      <c r="UL16" s="387"/>
      <c r="UM16" s="387"/>
      <c r="UN16" s="387"/>
      <c r="UO16" s="387"/>
      <c r="UP16" s="387"/>
      <c r="UQ16" s="387"/>
      <c r="UR16" s="387"/>
      <c r="US16" s="387"/>
      <c r="UT16" s="387"/>
      <c r="UU16" s="387"/>
      <c r="UV16" s="387"/>
      <c r="UW16" s="387"/>
      <c r="UX16" s="387"/>
      <c r="UY16" s="387"/>
      <c r="UZ16" s="387"/>
      <c r="VA16" s="387"/>
      <c r="VB16" s="387"/>
      <c r="VC16" s="387"/>
      <c r="VD16" s="387"/>
      <c r="VE16" s="387"/>
      <c r="VF16" s="387"/>
      <c r="VG16" s="387"/>
      <c r="VH16" s="387"/>
      <c r="VI16" s="387"/>
      <c r="VJ16" s="387"/>
      <c r="VK16" s="387"/>
      <c r="VL16" s="387"/>
      <c r="VM16" s="387"/>
      <c r="VN16" s="387"/>
      <c r="VO16" s="387"/>
      <c r="VP16" s="387"/>
      <c r="VQ16" s="387"/>
      <c r="VR16" s="387"/>
      <c r="VS16" s="387"/>
      <c r="VT16" s="387"/>
      <c r="VU16" s="387"/>
      <c r="VV16" s="387"/>
      <c r="VW16" s="387"/>
      <c r="VX16" s="387"/>
      <c r="VY16" s="387"/>
      <c r="VZ16" s="387"/>
      <c r="WA16" s="387"/>
      <c r="WB16" s="387"/>
      <c r="WC16" s="387"/>
      <c r="WD16" s="387"/>
      <c r="WE16" s="387"/>
      <c r="WF16" s="387"/>
      <c r="WG16" s="387"/>
      <c r="WH16" s="387"/>
      <c r="WI16" s="387"/>
      <c r="WJ16" s="387"/>
      <c r="WK16" s="387"/>
      <c r="WL16" s="387"/>
      <c r="WM16" s="387"/>
      <c r="WN16" s="387"/>
      <c r="WO16" s="387"/>
      <c r="WP16" s="387"/>
      <c r="WQ16" s="387"/>
      <c r="WR16" s="387"/>
      <c r="WS16" s="387"/>
      <c r="WT16" s="387"/>
      <c r="WU16" s="387"/>
      <c r="WV16" s="387"/>
      <c r="WW16" s="387"/>
      <c r="WX16" s="387"/>
      <c r="WY16" s="387"/>
      <c r="WZ16" s="387"/>
      <c r="XA16" s="387"/>
      <c r="XB16" s="387"/>
      <c r="XC16" s="387"/>
      <c r="XD16" s="387"/>
      <c r="XE16" s="387"/>
      <c r="XF16" s="387"/>
      <c r="XG16" s="387"/>
      <c r="XH16" s="387"/>
      <c r="XI16" s="387"/>
      <c r="XJ16" s="387"/>
      <c r="XK16" s="387"/>
      <c r="XL16" s="387"/>
      <c r="XM16" s="387"/>
      <c r="XN16" s="387"/>
      <c r="XO16" s="387"/>
      <c r="XP16" s="387"/>
      <c r="XQ16" s="387"/>
      <c r="XR16" s="387"/>
      <c r="XS16" s="387"/>
      <c r="XT16" s="387"/>
      <c r="XU16" s="387"/>
      <c r="XV16" s="387"/>
      <c r="XW16" s="387"/>
      <c r="XX16" s="387"/>
      <c r="XY16" s="387"/>
      <c r="XZ16" s="387"/>
      <c r="YA16" s="387"/>
      <c r="YB16" s="387"/>
      <c r="YC16" s="387"/>
      <c r="YD16" s="387"/>
      <c r="YE16" s="387"/>
      <c r="YF16" s="387"/>
      <c r="YG16" s="387"/>
      <c r="YH16" s="387"/>
      <c r="YI16" s="387"/>
      <c r="YJ16" s="387"/>
      <c r="YK16" s="387"/>
      <c r="YL16" s="387"/>
      <c r="YM16" s="387"/>
      <c r="YN16" s="387"/>
      <c r="YO16" s="387"/>
      <c r="YP16" s="387"/>
      <c r="YQ16" s="387"/>
      <c r="YR16" s="387"/>
      <c r="YS16" s="387"/>
      <c r="YT16" s="387"/>
      <c r="YU16" s="387"/>
      <c r="YV16" s="387"/>
      <c r="YW16" s="387"/>
      <c r="YX16" s="387"/>
      <c r="YY16" s="387"/>
      <c r="YZ16" s="387"/>
      <c r="ZA16" s="387"/>
      <c r="ZB16" s="387"/>
      <c r="ZC16" s="387"/>
      <c r="ZD16" s="387"/>
      <c r="ZE16" s="387"/>
      <c r="ZF16" s="387"/>
      <c r="ZG16" s="387"/>
      <c r="ZH16" s="387"/>
      <c r="ZI16" s="387"/>
      <c r="ZJ16" s="387"/>
      <c r="ZK16" s="387"/>
      <c r="ZL16" s="387"/>
      <c r="ZM16" s="387"/>
      <c r="ZN16" s="387"/>
      <c r="ZO16" s="387"/>
      <c r="ZP16" s="387"/>
      <c r="ZQ16" s="387"/>
      <c r="ZR16" s="387"/>
      <c r="ZS16" s="387"/>
      <c r="ZT16" s="387"/>
      <c r="ZU16" s="387"/>
      <c r="ZV16" s="387"/>
      <c r="ZW16" s="387"/>
      <c r="ZX16" s="387"/>
      <c r="ZY16" s="387"/>
      <c r="ZZ16" s="387"/>
      <c r="AAA16" s="387"/>
      <c r="AAB16" s="387"/>
      <c r="AAC16" s="387"/>
      <c r="AAD16" s="387"/>
      <c r="AAE16" s="387"/>
      <c r="AAF16" s="387"/>
      <c r="AAG16" s="387"/>
      <c r="AAH16" s="387"/>
      <c r="AAI16" s="387"/>
      <c r="AAJ16" s="387"/>
      <c r="AAK16" s="387"/>
      <c r="AAL16" s="387"/>
      <c r="AAM16" s="387"/>
      <c r="AAN16" s="387"/>
      <c r="AAO16" s="387"/>
      <c r="AAP16" s="387"/>
      <c r="AAQ16" s="387"/>
      <c r="AAR16" s="387"/>
      <c r="AAS16" s="387"/>
      <c r="AAT16" s="387"/>
      <c r="AAU16" s="387"/>
      <c r="AAV16" s="387"/>
      <c r="AAW16" s="387"/>
      <c r="AAX16" s="387"/>
      <c r="AAY16" s="387"/>
      <c r="AAZ16" s="387"/>
      <c r="ABA16" s="387"/>
      <c r="ABB16" s="387"/>
      <c r="ABC16" s="387"/>
      <c r="ABD16" s="387"/>
      <c r="ABE16" s="387"/>
      <c r="ABF16" s="387"/>
      <c r="ABG16" s="387"/>
      <c r="ABH16" s="387"/>
      <c r="ABI16" s="387"/>
      <c r="ABJ16" s="387"/>
      <c r="ABK16" s="387"/>
      <c r="ABL16" s="387"/>
      <c r="ABM16" s="387"/>
      <c r="ABN16" s="387"/>
      <c r="ABO16" s="387"/>
      <c r="ABP16" s="387"/>
      <c r="ABQ16" s="387"/>
      <c r="ABR16" s="387"/>
      <c r="ABS16" s="387"/>
      <c r="ABT16" s="387"/>
      <c r="ABU16" s="387"/>
      <c r="ABV16" s="387"/>
      <c r="ABW16" s="387"/>
      <c r="ABX16" s="387"/>
      <c r="ABY16" s="387"/>
      <c r="ABZ16" s="387"/>
      <c r="ACA16" s="387"/>
      <c r="ACB16" s="387"/>
      <c r="ACC16" s="387"/>
      <c r="ACD16" s="387"/>
      <c r="ACE16" s="387"/>
      <c r="ACF16" s="387"/>
      <c r="ACG16" s="387"/>
      <c r="ACH16" s="387"/>
      <c r="ACI16" s="387"/>
      <c r="ACJ16" s="387"/>
      <c r="ACK16" s="387"/>
      <c r="ACL16" s="387"/>
      <c r="ACM16" s="387"/>
      <c r="ACN16" s="387"/>
      <c r="ACO16" s="387"/>
      <c r="ACP16" s="387"/>
      <c r="ACQ16" s="387"/>
      <c r="ACR16" s="387"/>
      <c r="ACS16" s="387"/>
      <c r="ACT16" s="387"/>
      <c r="ACU16" s="387"/>
      <c r="ACV16" s="387"/>
      <c r="ACW16" s="387"/>
      <c r="ACX16" s="387"/>
      <c r="ACY16" s="387"/>
      <c r="ACZ16" s="387"/>
      <c r="ADA16" s="387"/>
      <c r="ADB16" s="387"/>
      <c r="ADC16" s="387"/>
      <c r="ADD16" s="387"/>
      <c r="ADE16" s="387"/>
      <c r="ADF16" s="387"/>
      <c r="ADG16" s="387"/>
      <c r="ADH16" s="387"/>
      <c r="ADI16" s="387"/>
      <c r="ADJ16" s="387"/>
      <c r="ADK16" s="387"/>
      <c r="ADL16" s="387"/>
      <c r="ADM16" s="387"/>
      <c r="ADN16" s="387"/>
      <c r="ADO16" s="387"/>
      <c r="ADP16" s="387"/>
      <c r="ADQ16" s="387"/>
      <c r="ADR16" s="387"/>
      <c r="ADS16" s="387"/>
      <c r="ADT16" s="387"/>
      <c r="ADU16" s="387"/>
      <c r="ADV16" s="387"/>
      <c r="ADW16" s="387"/>
      <c r="ADX16" s="387"/>
      <c r="ADY16" s="387"/>
      <c r="ADZ16" s="387"/>
      <c r="AEA16" s="387"/>
      <c r="AEB16" s="387"/>
      <c r="AEC16" s="387"/>
      <c r="AED16" s="387"/>
      <c r="AEE16" s="387"/>
      <c r="AEF16" s="387"/>
      <c r="AEG16" s="387"/>
      <c r="AEH16" s="387"/>
      <c r="AEI16" s="387"/>
      <c r="AEJ16" s="387"/>
      <c r="AEK16" s="387"/>
      <c r="AEL16" s="387"/>
      <c r="AEM16" s="387"/>
      <c r="AEN16" s="387"/>
      <c r="AEO16" s="387"/>
      <c r="AEP16" s="387"/>
      <c r="AEQ16" s="387"/>
      <c r="AER16" s="387"/>
      <c r="AES16" s="387"/>
      <c r="AET16" s="387"/>
      <c r="AEU16" s="387"/>
      <c r="AEV16" s="387"/>
      <c r="AEW16" s="387"/>
      <c r="AEX16" s="387"/>
      <c r="AEY16" s="387"/>
      <c r="AEZ16" s="387"/>
      <c r="AFA16" s="387"/>
      <c r="AFB16" s="387"/>
      <c r="AFC16" s="387"/>
      <c r="AFD16" s="387"/>
      <c r="AFE16" s="387"/>
      <c r="AFF16" s="387"/>
      <c r="AFG16" s="387"/>
      <c r="AFH16" s="387"/>
      <c r="AFI16" s="387"/>
      <c r="AFJ16" s="387"/>
      <c r="AFK16" s="387"/>
      <c r="AFL16" s="387"/>
      <c r="AFM16" s="387"/>
      <c r="AFN16" s="387"/>
      <c r="AFO16" s="387"/>
      <c r="AFP16" s="387"/>
      <c r="AFQ16" s="387"/>
      <c r="AFR16" s="387"/>
      <c r="AFS16" s="387"/>
      <c r="AFT16" s="387"/>
      <c r="AFU16" s="387"/>
      <c r="AFV16" s="387"/>
      <c r="AFW16" s="387"/>
      <c r="AFX16" s="387"/>
      <c r="AFY16" s="387"/>
      <c r="AFZ16" s="387"/>
      <c r="AGA16" s="387"/>
      <c r="AGB16" s="387"/>
      <c r="AGC16" s="387"/>
      <c r="AGD16" s="387"/>
      <c r="AGE16" s="387"/>
      <c r="AGF16" s="387"/>
      <c r="AGG16" s="387"/>
      <c r="AGH16" s="387"/>
      <c r="AGI16" s="387"/>
      <c r="AGJ16" s="387"/>
      <c r="AGK16" s="387"/>
      <c r="AGL16" s="387"/>
      <c r="AGM16" s="387"/>
      <c r="AGN16" s="387"/>
      <c r="AGO16" s="387"/>
      <c r="AGP16" s="387"/>
      <c r="AGQ16" s="387"/>
      <c r="AGR16" s="387"/>
      <c r="AGS16" s="387"/>
      <c r="AGT16" s="387"/>
      <c r="AGU16" s="387"/>
      <c r="AGV16" s="387"/>
      <c r="AGW16" s="387"/>
      <c r="AGX16" s="387"/>
      <c r="AGY16" s="387"/>
      <c r="AGZ16" s="387"/>
      <c r="AHA16" s="387"/>
      <c r="AHB16" s="387"/>
      <c r="AHC16" s="387"/>
      <c r="AHD16" s="387"/>
      <c r="AHE16" s="387"/>
      <c r="AHF16" s="387"/>
      <c r="AHG16" s="387"/>
      <c r="AHH16" s="387"/>
      <c r="AHI16" s="387"/>
      <c r="AHJ16" s="387"/>
      <c r="AHK16" s="387"/>
      <c r="AHL16" s="387"/>
      <c r="AHM16" s="387"/>
      <c r="AHN16" s="387"/>
      <c r="AHO16" s="387"/>
      <c r="AHP16" s="387"/>
      <c r="AHQ16" s="387"/>
      <c r="AHR16" s="387"/>
      <c r="AHS16" s="387"/>
      <c r="AHT16" s="387"/>
      <c r="AHU16" s="387"/>
      <c r="AHV16" s="387"/>
      <c r="AHW16" s="387"/>
      <c r="AHX16" s="387"/>
      <c r="AHY16" s="387"/>
      <c r="AHZ16" s="387"/>
      <c r="AIA16" s="387"/>
      <c r="AIB16" s="387"/>
      <c r="AIC16" s="387"/>
      <c r="AID16" s="387"/>
      <c r="AIE16" s="387"/>
      <c r="AIF16" s="387"/>
      <c r="AIG16" s="387"/>
      <c r="AIH16" s="387"/>
      <c r="AII16" s="387"/>
      <c r="AIJ16" s="387"/>
      <c r="AIK16" s="387"/>
      <c r="AIL16" s="387"/>
      <c r="AIM16" s="387"/>
      <c r="AIN16" s="387"/>
      <c r="AIO16" s="387"/>
      <c r="AIP16" s="387"/>
      <c r="AIQ16" s="387"/>
      <c r="AIR16" s="387"/>
      <c r="AIS16" s="387"/>
      <c r="AIT16" s="387"/>
      <c r="AIU16" s="387"/>
      <c r="AIV16" s="387"/>
      <c r="AIW16" s="387"/>
      <c r="AIX16" s="387"/>
      <c r="AIY16" s="387"/>
      <c r="AIZ16" s="387"/>
      <c r="AJA16" s="387"/>
      <c r="AJB16" s="387"/>
      <c r="AJC16" s="387"/>
      <c r="AJD16" s="387"/>
      <c r="AJE16" s="387"/>
      <c r="AJF16" s="387"/>
      <c r="AJG16" s="387"/>
      <c r="AJH16" s="387"/>
      <c r="AJI16" s="387"/>
      <c r="AJJ16" s="387"/>
      <c r="AJK16" s="387"/>
      <c r="AJL16" s="387"/>
      <c r="AJM16" s="387"/>
      <c r="AJN16" s="387"/>
      <c r="AJO16" s="387"/>
      <c r="AJP16" s="387"/>
      <c r="AJQ16" s="387"/>
      <c r="AJR16" s="387"/>
      <c r="AJS16" s="387"/>
      <c r="AJT16" s="387"/>
      <c r="AJU16" s="387"/>
      <c r="AJV16" s="387"/>
      <c r="AJW16" s="387"/>
      <c r="AJX16" s="387"/>
      <c r="AJY16" s="387"/>
      <c r="AJZ16" s="387"/>
      <c r="AKA16" s="387"/>
      <c r="AKB16" s="387"/>
      <c r="AKC16" s="387"/>
      <c r="AKD16" s="387"/>
      <c r="AKE16" s="387"/>
      <c r="AKF16" s="387"/>
      <c r="AKG16" s="387"/>
      <c r="AKH16" s="387"/>
      <c r="AKI16" s="387"/>
      <c r="AKJ16" s="387"/>
      <c r="AKK16" s="387"/>
      <c r="AKL16" s="387"/>
      <c r="AKM16" s="387"/>
      <c r="AKN16" s="387"/>
      <c r="AKO16" s="387"/>
      <c r="AKP16" s="387"/>
      <c r="AKQ16" s="387"/>
      <c r="AKR16" s="387"/>
      <c r="AKS16" s="387"/>
      <c r="AKT16" s="387"/>
      <c r="AKU16" s="387"/>
      <c r="AKV16" s="387"/>
      <c r="AKW16" s="387"/>
      <c r="AKX16" s="387"/>
      <c r="AKY16" s="387"/>
      <c r="AKZ16" s="387"/>
      <c r="ALA16" s="387"/>
      <c r="ALB16" s="387"/>
      <c r="ALC16" s="387"/>
      <c r="ALD16" s="387"/>
      <c r="ALE16" s="387"/>
      <c r="ALF16" s="387"/>
      <c r="ALG16" s="387"/>
      <c r="ALH16" s="387"/>
      <c r="ALI16" s="387"/>
      <c r="ALJ16" s="387"/>
      <c r="ALK16" s="387"/>
      <c r="ALL16" s="387"/>
      <c r="ALM16" s="387"/>
      <c r="ALN16" s="387"/>
      <c r="ALO16" s="387"/>
      <c r="ALP16" s="387"/>
      <c r="ALQ16" s="387"/>
      <c r="ALR16" s="387"/>
      <c r="ALS16" s="387"/>
      <c r="ALT16" s="387"/>
      <c r="ALU16" s="387"/>
      <c r="ALV16" s="387"/>
      <c r="ALW16" s="387"/>
      <c r="ALX16" s="387"/>
      <c r="ALY16" s="387"/>
      <c r="ALZ16" s="387"/>
      <c r="AMA16" s="387"/>
      <c r="AMB16" s="387"/>
      <c r="AMC16" s="387"/>
      <c r="AMD16" s="387"/>
      <c r="AME16" s="387"/>
      <c r="AMF16" s="387"/>
      <c r="AMG16" s="387"/>
      <c r="AMH16" s="387"/>
      <c r="AMI16" s="387"/>
      <c r="AMJ16" s="387"/>
      <c r="AMK16" s="387"/>
      <c r="AML16" s="387"/>
      <c r="AMM16" s="387"/>
      <c r="AMN16" s="387"/>
      <c r="AMO16" s="387"/>
      <c r="AMP16" s="387"/>
      <c r="AMQ16" s="387"/>
      <c r="AMR16" s="387"/>
      <c r="AMS16" s="387"/>
      <c r="AMT16" s="387"/>
      <c r="AMU16" s="387"/>
      <c r="AMV16" s="387"/>
      <c r="AMW16" s="387"/>
      <c r="AMX16" s="387"/>
      <c r="AMY16" s="387"/>
      <c r="AMZ16" s="387"/>
      <c r="ANA16" s="387"/>
      <c r="ANB16" s="387"/>
      <c r="ANC16" s="387"/>
      <c r="AND16" s="387"/>
      <c r="ANE16" s="387"/>
      <c r="ANF16" s="387"/>
      <c r="ANG16" s="387"/>
      <c r="ANH16" s="387"/>
      <c r="ANI16" s="387"/>
      <c r="ANJ16" s="387"/>
      <c r="ANK16" s="387"/>
      <c r="ANL16" s="387"/>
      <c r="ANM16" s="387"/>
      <c r="ANN16" s="387"/>
      <c r="ANO16" s="387"/>
      <c r="ANP16" s="387"/>
      <c r="ANQ16" s="387"/>
      <c r="ANR16" s="387"/>
      <c r="ANS16" s="387"/>
      <c r="ANT16" s="387"/>
      <c r="ANU16" s="387"/>
      <c r="ANV16" s="387"/>
      <c r="ANW16" s="387"/>
      <c r="ANX16" s="387"/>
      <c r="ANY16" s="387"/>
      <c r="ANZ16" s="387"/>
      <c r="AOA16" s="387"/>
      <c r="AOB16" s="387"/>
      <c r="AOC16" s="387"/>
      <c r="AOD16" s="387"/>
      <c r="AOE16" s="387"/>
      <c r="AOF16" s="387"/>
      <c r="AOG16" s="387"/>
      <c r="AOH16" s="387"/>
      <c r="AOI16" s="387"/>
      <c r="AOJ16" s="387"/>
      <c r="AOK16" s="387"/>
      <c r="AOL16" s="387"/>
      <c r="AOM16" s="387"/>
      <c r="AON16" s="387"/>
      <c r="AOO16" s="387"/>
      <c r="AOP16" s="387"/>
      <c r="AOQ16" s="387"/>
      <c r="AOR16" s="387"/>
      <c r="AOS16" s="387"/>
      <c r="AOT16" s="387"/>
      <c r="AOU16" s="387"/>
      <c r="AOV16" s="387"/>
      <c r="AOW16" s="387"/>
      <c r="AOX16" s="387"/>
      <c r="AOY16" s="387"/>
      <c r="AOZ16" s="387"/>
      <c r="APA16" s="387"/>
      <c r="APB16" s="387"/>
      <c r="APC16" s="387"/>
      <c r="APD16" s="387"/>
      <c r="APE16" s="387"/>
      <c r="APF16" s="387"/>
      <c r="APG16" s="387"/>
      <c r="APH16" s="387"/>
      <c r="API16" s="387"/>
      <c r="APJ16" s="387"/>
      <c r="APK16" s="387"/>
      <c r="APL16" s="387"/>
      <c r="APM16" s="387"/>
      <c r="APN16" s="387"/>
      <c r="APO16" s="387"/>
      <c r="APP16" s="387"/>
      <c r="APQ16" s="387"/>
      <c r="APR16" s="387"/>
      <c r="APS16" s="387"/>
      <c r="APT16" s="387"/>
      <c r="APU16" s="387"/>
      <c r="APV16" s="387"/>
      <c r="APW16" s="387"/>
      <c r="APX16" s="387"/>
      <c r="APY16" s="387"/>
      <c r="APZ16" s="387"/>
      <c r="AQA16" s="387"/>
      <c r="AQB16" s="387"/>
      <c r="AQC16" s="387"/>
      <c r="AQD16" s="387"/>
      <c r="AQE16" s="387"/>
      <c r="AQF16" s="387"/>
      <c r="AQG16" s="387"/>
      <c r="AQH16" s="387"/>
      <c r="AQI16" s="387"/>
      <c r="AQJ16" s="387"/>
      <c r="AQK16" s="387"/>
      <c r="AQL16" s="387"/>
      <c r="AQM16" s="387"/>
      <c r="AQN16" s="387"/>
      <c r="AQO16" s="387"/>
      <c r="AQP16" s="387"/>
      <c r="AQQ16" s="387"/>
      <c r="AQR16" s="387"/>
      <c r="AQS16" s="387"/>
      <c r="AQT16" s="387"/>
      <c r="AQU16" s="387"/>
      <c r="AQV16" s="387"/>
      <c r="AQW16" s="387"/>
      <c r="AQX16" s="387"/>
      <c r="AQY16" s="387"/>
      <c r="AQZ16" s="387"/>
      <c r="ARA16" s="387"/>
      <c r="ARB16" s="387"/>
      <c r="ARC16" s="387"/>
      <c r="ARD16" s="387"/>
      <c r="ARE16" s="387"/>
      <c r="ARF16" s="387"/>
      <c r="ARG16" s="387"/>
      <c r="ARH16" s="387"/>
      <c r="ARI16" s="387"/>
      <c r="ARJ16" s="387"/>
      <c r="ARK16" s="387"/>
      <c r="ARL16" s="387"/>
      <c r="ARM16" s="387"/>
      <c r="ARN16" s="387"/>
      <c r="ARO16" s="387"/>
      <c r="ARP16" s="387"/>
      <c r="ARQ16" s="387"/>
      <c r="ARR16" s="387"/>
      <c r="ARS16" s="387"/>
      <c r="ART16" s="387"/>
      <c r="ARU16" s="387"/>
      <c r="ARV16" s="387"/>
      <c r="ARW16" s="387"/>
      <c r="ARX16" s="387"/>
      <c r="ARY16" s="387"/>
      <c r="ARZ16" s="387"/>
      <c r="ASA16" s="387"/>
      <c r="ASB16" s="387"/>
      <c r="ASC16" s="387"/>
      <c r="ASD16" s="387"/>
      <c r="ASE16" s="387"/>
      <c r="ASF16" s="387"/>
      <c r="ASG16" s="387"/>
      <c r="ASH16" s="387"/>
      <c r="ASI16" s="387"/>
      <c r="ASJ16" s="387"/>
      <c r="ASK16" s="387"/>
      <c r="ASL16" s="387"/>
      <c r="ASM16" s="387"/>
      <c r="ASN16" s="387"/>
      <c r="ASO16" s="387"/>
      <c r="ASP16" s="387"/>
      <c r="ASQ16" s="387"/>
      <c r="ASR16" s="387"/>
      <c r="ASS16" s="387"/>
      <c r="AST16" s="387"/>
      <c r="ASU16" s="387"/>
      <c r="ASV16" s="387"/>
      <c r="ASW16" s="387"/>
      <c r="ASX16" s="387"/>
      <c r="ASY16" s="387"/>
      <c r="ASZ16" s="387"/>
      <c r="ATA16" s="387"/>
      <c r="ATB16" s="387"/>
      <c r="ATC16" s="387"/>
      <c r="ATD16" s="387"/>
      <c r="ATE16" s="387"/>
      <c r="ATF16" s="387"/>
      <c r="ATG16" s="387"/>
      <c r="ATH16" s="387"/>
      <c r="ATI16" s="387"/>
      <c r="ATJ16" s="387"/>
      <c r="ATK16" s="387"/>
      <c r="ATL16" s="387"/>
      <c r="ATM16" s="387"/>
      <c r="ATN16" s="387"/>
      <c r="ATO16" s="387"/>
      <c r="ATP16" s="387"/>
      <c r="ATQ16" s="387"/>
      <c r="ATR16" s="387"/>
      <c r="ATS16" s="387"/>
      <c r="ATT16" s="387"/>
      <c r="ATU16" s="387"/>
      <c r="ATV16" s="387"/>
      <c r="ATW16" s="387"/>
      <c r="ATX16" s="387"/>
      <c r="ATY16" s="387"/>
      <c r="ATZ16" s="387"/>
      <c r="AUA16" s="387"/>
      <c r="AUB16" s="387"/>
      <c r="AUC16" s="387"/>
      <c r="AUD16" s="387"/>
      <c r="AUE16" s="387"/>
      <c r="AUF16" s="387"/>
      <c r="AUG16" s="387"/>
      <c r="AUH16" s="387"/>
      <c r="AUI16" s="387"/>
      <c r="AUJ16" s="387"/>
      <c r="AUK16" s="387"/>
      <c r="AUL16" s="387"/>
      <c r="AUM16" s="387"/>
      <c r="AUN16" s="387"/>
      <c r="AUO16" s="387"/>
      <c r="AUP16" s="387"/>
      <c r="AUQ16" s="387"/>
      <c r="AUR16" s="387"/>
      <c r="AUS16" s="387"/>
      <c r="AUT16" s="387"/>
      <c r="AUU16" s="387"/>
      <c r="AUV16" s="387"/>
      <c r="AUW16" s="387"/>
      <c r="AUX16" s="387"/>
      <c r="AUY16" s="387"/>
      <c r="AUZ16" s="387"/>
      <c r="AVA16" s="387"/>
      <c r="AVB16" s="387"/>
      <c r="AVC16" s="387"/>
      <c r="AVD16" s="387"/>
      <c r="AVE16" s="387"/>
      <c r="AVF16" s="387"/>
      <c r="AVG16" s="387"/>
      <c r="AVH16" s="387"/>
      <c r="AVI16" s="387"/>
      <c r="AVJ16" s="387"/>
      <c r="AVK16" s="387"/>
      <c r="AVL16" s="387"/>
      <c r="AVM16" s="387"/>
      <c r="AVN16" s="387"/>
      <c r="AVO16" s="387"/>
      <c r="AVP16" s="387"/>
      <c r="AVQ16" s="387"/>
      <c r="AVR16" s="387"/>
      <c r="AVS16" s="387"/>
      <c r="AVT16" s="387"/>
      <c r="AVU16" s="387"/>
      <c r="AVV16" s="387"/>
      <c r="AVW16" s="387"/>
      <c r="AVX16" s="387"/>
      <c r="AVY16" s="387"/>
      <c r="AVZ16" s="387"/>
      <c r="AWA16" s="387"/>
      <c r="AWB16" s="387"/>
      <c r="AWC16" s="387"/>
      <c r="AWD16" s="387"/>
      <c r="AWE16" s="387"/>
      <c r="AWF16" s="387"/>
      <c r="AWG16" s="387"/>
      <c r="AWH16" s="387"/>
      <c r="AWI16" s="387"/>
      <c r="AWJ16" s="387"/>
      <c r="AWK16" s="387"/>
      <c r="AWL16" s="387"/>
      <c r="AWM16" s="387"/>
      <c r="AWN16" s="387"/>
      <c r="AWO16" s="387"/>
      <c r="AWP16" s="387"/>
      <c r="AWQ16" s="387"/>
      <c r="AWR16" s="387"/>
      <c r="AWS16" s="387"/>
      <c r="AWT16" s="387"/>
      <c r="AWU16" s="387"/>
      <c r="AWV16" s="387"/>
      <c r="AWW16" s="387"/>
      <c r="AWX16" s="387"/>
      <c r="AWY16" s="387"/>
      <c r="AWZ16" s="387"/>
      <c r="AXA16" s="387"/>
      <c r="AXB16" s="387"/>
      <c r="AXC16" s="387"/>
      <c r="AXD16" s="387"/>
      <c r="AXE16" s="387"/>
      <c r="AXF16" s="387"/>
      <c r="AXG16" s="387"/>
      <c r="AXH16" s="387"/>
      <c r="AXI16" s="387"/>
      <c r="AXJ16" s="387"/>
      <c r="AXK16" s="387"/>
      <c r="AXL16" s="387"/>
      <c r="AXM16" s="387"/>
      <c r="AXN16" s="387"/>
      <c r="AXO16" s="387"/>
      <c r="AXP16" s="387"/>
      <c r="AXQ16" s="387"/>
      <c r="AXR16" s="387"/>
      <c r="AXS16" s="387"/>
      <c r="AXT16" s="387"/>
      <c r="AXU16" s="387"/>
      <c r="AXV16" s="387"/>
      <c r="AXW16" s="387"/>
      <c r="AXX16" s="387"/>
      <c r="AXY16" s="387"/>
      <c r="AXZ16" s="387"/>
      <c r="AYA16" s="387"/>
      <c r="AYB16" s="387"/>
      <c r="AYC16" s="387"/>
      <c r="AYD16" s="387"/>
      <c r="AYE16" s="387"/>
      <c r="AYF16" s="387"/>
      <c r="AYG16" s="387"/>
      <c r="AYH16" s="387"/>
      <c r="AYI16" s="387"/>
      <c r="AYJ16" s="387"/>
      <c r="AYK16" s="387"/>
      <c r="AYL16" s="387"/>
      <c r="AYM16" s="387"/>
      <c r="AYN16" s="387"/>
      <c r="AYO16" s="387"/>
      <c r="AYP16" s="387"/>
      <c r="AYQ16" s="387"/>
      <c r="AYR16" s="387"/>
      <c r="AYS16" s="387"/>
      <c r="AYT16" s="387"/>
      <c r="AYU16" s="387"/>
      <c r="AYV16" s="387"/>
      <c r="AYW16" s="387"/>
      <c r="AYX16" s="387"/>
      <c r="AYY16" s="387"/>
      <c r="AYZ16" s="387"/>
      <c r="AZA16" s="387"/>
      <c r="AZB16" s="387"/>
      <c r="AZC16" s="387"/>
      <c r="AZD16" s="387"/>
      <c r="AZE16" s="387"/>
      <c r="AZF16" s="387"/>
      <c r="AZG16" s="387"/>
      <c r="AZH16" s="387"/>
      <c r="AZI16" s="387"/>
      <c r="AZJ16" s="387"/>
      <c r="AZK16" s="387"/>
      <c r="AZL16" s="387"/>
      <c r="AZM16" s="387"/>
      <c r="AZN16" s="387"/>
      <c r="AZO16" s="387"/>
      <c r="AZP16" s="387"/>
      <c r="AZQ16" s="387"/>
      <c r="AZR16" s="387"/>
      <c r="AZS16" s="387"/>
      <c r="AZT16" s="387"/>
      <c r="AZU16" s="387"/>
      <c r="AZV16" s="387"/>
      <c r="AZW16" s="387"/>
      <c r="AZX16" s="387"/>
      <c r="AZY16" s="387"/>
      <c r="AZZ16" s="387"/>
      <c r="BAA16" s="387"/>
      <c r="BAB16" s="387"/>
      <c r="BAC16" s="387"/>
      <c r="BAD16" s="387"/>
      <c r="BAE16" s="387"/>
      <c r="BAF16" s="387"/>
      <c r="BAG16" s="387"/>
      <c r="BAH16" s="387"/>
      <c r="BAI16" s="387"/>
      <c r="BAJ16" s="387"/>
      <c r="BAK16" s="387"/>
      <c r="BAL16" s="387"/>
      <c r="BAM16" s="387"/>
      <c r="BAN16" s="387"/>
      <c r="BAO16" s="387"/>
      <c r="BAP16" s="387"/>
      <c r="BAQ16" s="387"/>
      <c r="BAR16" s="387"/>
      <c r="BAS16" s="387"/>
      <c r="BAT16" s="387"/>
      <c r="BAU16" s="387"/>
      <c r="BAV16" s="387"/>
      <c r="BAW16" s="387"/>
      <c r="BAX16" s="387"/>
      <c r="BAY16" s="387"/>
      <c r="BAZ16" s="387"/>
      <c r="BBA16" s="387"/>
      <c r="BBB16" s="387"/>
      <c r="BBC16" s="387"/>
      <c r="BBD16" s="387"/>
      <c r="BBE16" s="387"/>
      <c r="BBF16" s="387"/>
      <c r="BBG16" s="387"/>
      <c r="BBH16" s="387"/>
      <c r="BBI16" s="387"/>
      <c r="BBJ16" s="387"/>
      <c r="BBK16" s="387"/>
      <c r="BBL16" s="387"/>
      <c r="BBM16" s="387"/>
      <c r="BBN16" s="387"/>
      <c r="BBO16" s="387"/>
      <c r="BBP16" s="387"/>
      <c r="BBQ16" s="387"/>
      <c r="BBR16" s="387"/>
      <c r="BBS16" s="387"/>
      <c r="BBT16" s="387"/>
      <c r="BBU16" s="387"/>
      <c r="BBV16" s="387"/>
      <c r="BBW16" s="387"/>
      <c r="BBX16" s="387"/>
      <c r="BBY16" s="387"/>
      <c r="BBZ16" s="387"/>
      <c r="BCA16" s="387"/>
      <c r="BCB16" s="387"/>
      <c r="BCC16" s="387"/>
      <c r="BCD16" s="387"/>
      <c r="BCE16" s="387"/>
      <c r="BCF16" s="387"/>
      <c r="BCG16" s="387"/>
      <c r="BCH16" s="387"/>
      <c r="BCI16" s="387"/>
      <c r="BCJ16" s="387"/>
      <c r="BCK16" s="387"/>
      <c r="BCL16" s="387"/>
      <c r="BCM16" s="387"/>
      <c r="BCN16" s="387"/>
      <c r="BCO16" s="387"/>
      <c r="BCP16" s="387"/>
      <c r="BCQ16" s="387"/>
      <c r="BCR16" s="387"/>
      <c r="BCS16" s="387"/>
      <c r="BCT16" s="387"/>
      <c r="BCU16" s="387"/>
      <c r="BCV16" s="387"/>
      <c r="BCW16" s="387"/>
      <c r="BCX16" s="387"/>
      <c r="BCY16" s="387"/>
      <c r="BCZ16" s="387"/>
      <c r="BDA16" s="387"/>
      <c r="BDB16" s="387"/>
      <c r="BDC16" s="387"/>
      <c r="BDD16" s="387"/>
      <c r="BDE16" s="387"/>
      <c r="BDF16" s="387"/>
      <c r="BDG16" s="387"/>
      <c r="BDH16" s="387"/>
      <c r="BDI16" s="387"/>
      <c r="BDJ16" s="387"/>
      <c r="BDK16" s="387"/>
      <c r="BDL16" s="387"/>
      <c r="BDM16" s="387"/>
      <c r="BDN16" s="387"/>
      <c r="BDO16" s="387"/>
      <c r="BDP16" s="387"/>
      <c r="BDQ16" s="387"/>
      <c r="BDR16" s="387"/>
      <c r="BDS16" s="387"/>
      <c r="BDT16" s="387"/>
      <c r="BDU16" s="387"/>
      <c r="BDV16" s="387"/>
      <c r="BDW16" s="387"/>
      <c r="BDX16" s="387"/>
      <c r="BDY16" s="387"/>
      <c r="BDZ16" s="387"/>
      <c r="BEA16" s="387"/>
      <c r="BEB16" s="387"/>
      <c r="BEC16" s="387"/>
      <c r="BED16" s="387"/>
      <c r="BEE16" s="387"/>
      <c r="BEF16" s="387"/>
      <c r="BEG16" s="387"/>
      <c r="BEH16" s="387"/>
      <c r="BEI16" s="387"/>
      <c r="BEJ16" s="387"/>
      <c r="BEK16" s="387"/>
      <c r="BEL16" s="387"/>
      <c r="BEM16" s="387"/>
      <c r="BEN16" s="387"/>
      <c r="BEO16" s="387"/>
      <c r="BEP16" s="387"/>
      <c r="BEQ16" s="387"/>
      <c r="BER16" s="387"/>
      <c r="BES16" s="387"/>
      <c r="BET16" s="387"/>
      <c r="BEU16" s="387"/>
      <c r="BEV16" s="387"/>
      <c r="BEW16" s="387"/>
      <c r="BEX16" s="387"/>
      <c r="BEY16" s="387"/>
      <c r="BEZ16" s="387"/>
      <c r="BFA16" s="387"/>
      <c r="BFB16" s="387"/>
      <c r="BFC16" s="387"/>
      <c r="BFD16" s="387"/>
      <c r="BFE16" s="387"/>
      <c r="BFF16" s="387"/>
      <c r="BFG16" s="387"/>
      <c r="BFH16" s="387"/>
      <c r="BFI16" s="387"/>
      <c r="BFJ16" s="387"/>
      <c r="BFK16" s="387"/>
      <c r="BFL16" s="387"/>
      <c r="BFM16" s="387"/>
      <c r="BFN16" s="387"/>
      <c r="BFO16" s="387"/>
      <c r="BFP16" s="387"/>
      <c r="BFQ16" s="387"/>
      <c r="BFR16" s="387"/>
      <c r="BFS16" s="387"/>
      <c r="BFT16" s="387"/>
      <c r="BFU16" s="387"/>
      <c r="BFV16" s="387"/>
      <c r="BFW16" s="387"/>
      <c r="BFX16" s="387"/>
      <c r="BFY16" s="387"/>
      <c r="BFZ16" s="387"/>
      <c r="BGA16" s="387"/>
      <c r="BGB16" s="387"/>
      <c r="BGC16" s="387"/>
      <c r="BGD16" s="387"/>
      <c r="BGE16" s="387"/>
      <c r="BGF16" s="387"/>
      <c r="BGG16" s="387"/>
      <c r="BGH16" s="387"/>
      <c r="BGI16" s="387"/>
      <c r="BGJ16" s="387"/>
      <c r="BGK16" s="387"/>
      <c r="BGL16" s="387"/>
      <c r="BGM16" s="387"/>
      <c r="BGN16" s="387"/>
      <c r="BGO16" s="387"/>
      <c r="BGP16" s="387"/>
      <c r="BGQ16" s="387"/>
      <c r="BGR16" s="387"/>
      <c r="BGS16" s="387"/>
      <c r="BGT16" s="387"/>
      <c r="BGU16" s="387"/>
      <c r="BGV16" s="387"/>
      <c r="BGW16" s="387"/>
      <c r="BGX16" s="387"/>
      <c r="BGY16" s="387"/>
      <c r="BGZ16" s="387"/>
      <c r="BHA16" s="387"/>
      <c r="BHB16" s="387"/>
      <c r="BHC16" s="387"/>
      <c r="BHD16" s="387"/>
      <c r="BHE16" s="387"/>
      <c r="BHF16" s="387"/>
      <c r="BHG16" s="387"/>
      <c r="BHH16" s="387"/>
      <c r="BHI16" s="387"/>
      <c r="BHJ16" s="387"/>
      <c r="BHK16" s="387"/>
      <c r="BHL16" s="387"/>
      <c r="BHM16" s="387"/>
      <c r="BHN16" s="387"/>
      <c r="BHO16" s="387"/>
      <c r="BHP16" s="387"/>
      <c r="BHQ16" s="387"/>
      <c r="BHR16" s="387"/>
      <c r="BHS16" s="387"/>
      <c r="BHT16" s="387"/>
      <c r="BHU16" s="387"/>
      <c r="BHV16" s="387"/>
      <c r="BHW16" s="387"/>
      <c r="BHX16" s="387"/>
      <c r="BHY16" s="387"/>
      <c r="BHZ16" s="387"/>
      <c r="BIA16" s="387"/>
      <c r="BIB16" s="387"/>
      <c r="BIC16" s="387"/>
      <c r="BID16" s="387"/>
      <c r="BIE16" s="387"/>
      <c r="BIF16" s="387"/>
      <c r="BIG16" s="387"/>
      <c r="BIH16" s="387"/>
      <c r="BII16" s="387"/>
      <c r="BIJ16" s="387"/>
      <c r="BIK16" s="387"/>
      <c r="BIL16" s="387"/>
      <c r="BIM16" s="387"/>
      <c r="BIN16" s="387"/>
      <c r="BIO16" s="387"/>
      <c r="BIP16" s="387"/>
      <c r="BIQ16" s="387"/>
      <c r="BIR16" s="387"/>
      <c r="BIS16" s="387"/>
      <c r="BIT16" s="387"/>
      <c r="BIU16" s="387"/>
      <c r="BIV16" s="387"/>
      <c r="BIW16" s="387"/>
      <c r="BIX16" s="387"/>
      <c r="BIY16" s="387"/>
      <c r="BIZ16" s="387"/>
      <c r="BJA16" s="387"/>
      <c r="BJB16" s="387"/>
      <c r="BJC16" s="387"/>
      <c r="BJD16" s="387"/>
      <c r="BJE16" s="387"/>
      <c r="BJF16" s="387"/>
      <c r="BJG16" s="387"/>
      <c r="BJH16" s="387"/>
      <c r="BJI16" s="387"/>
      <c r="BJJ16" s="387"/>
      <c r="BJK16" s="387"/>
      <c r="BJL16" s="387"/>
      <c r="BJM16" s="387"/>
      <c r="BJN16" s="387"/>
      <c r="BJO16" s="387"/>
      <c r="BJP16" s="387"/>
      <c r="BJQ16" s="387"/>
      <c r="BJR16" s="387"/>
      <c r="BJS16" s="387"/>
      <c r="BJT16" s="387"/>
      <c r="BJU16" s="387"/>
      <c r="BJV16" s="387"/>
      <c r="BJW16" s="387"/>
      <c r="BJX16" s="387"/>
      <c r="BJY16" s="387"/>
      <c r="BJZ16" s="387"/>
      <c r="BKA16" s="387"/>
      <c r="BKB16" s="387"/>
      <c r="BKC16" s="387"/>
      <c r="BKD16" s="387"/>
      <c r="BKE16" s="387"/>
      <c r="BKF16" s="387"/>
      <c r="BKG16" s="387"/>
      <c r="BKH16" s="387"/>
      <c r="BKI16" s="387"/>
      <c r="BKJ16" s="387"/>
      <c r="BKK16" s="387"/>
      <c r="BKL16" s="387"/>
      <c r="BKM16" s="387"/>
      <c r="BKN16" s="387"/>
      <c r="BKO16" s="387"/>
      <c r="BKP16" s="387"/>
      <c r="BKQ16" s="387"/>
      <c r="BKR16" s="387"/>
      <c r="BKS16" s="387"/>
      <c r="BKT16" s="387"/>
      <c r="BKU16" s="387"/>
      <c r="BKV16" s="387"/>
      <c r="BKW16" s="387"/>
      <c r="BKX16" s="387"/>
      <c r="BKY16" s="387"/>
      <c r="BKZ16" s="387"/>
      <c r="BLA16" s="387"/>
      <c r="BLB16" s="387"/>
      <c r="BLC16" s="387"/>
      <c r="BLD16" s="387"/>
      <c r="BLE16" s="387"/>
      <c r="BLF16" s="387"/>
      <c r="BLG16" s="387"/>
      <c r="BLH16" s="387"/>
      <c r="BLI16" s="387"/>
      <c r="BLJ16" s="387"/>
      <c r="BLK16" s="387"/>
      <c r="BLL16" s="387"/>
      <c r="BLM16" s="387"/>
      <c r="BLN16" s="387"/>
      <c r="BLO16" s="387"/>
      <c r="BLP16" s="387"/>
      <c r="BLQ16" s="387"/>
      <c r="BLR16" s="387"/>
      <c r="BLS16" s="387"/>
      <c r="BLT16" s="387"/>
      <c r="BLU16" s="387"/>
      <c r="BLV16" s="387"/>
      <c r="BLW16" s="387"/>
      <c r="BLX16" s="387"/>
      <c r="BLY16" s="387"/>
      <c r="BLZ16" s="387"/>
      <c r="BMA16" s="387"/>
      <c r="BMB16" s="387"/>
      <c r="BMC16" s="387"/>
      <c r="BMD16" s="387"/>
      <c r="BME16" s="387"/>
      <c r="BMF16" s="387"/>
      <c r="BMG16" s="387"/>
      <c r="BMH16" s="387"/>
      <c r="BMI16" s="387"/>
      <c r="BMJ16" s="387"/>
      <c r="BMK16" s="387"/>
      <c r="BML16" s="387"/>
      <c r="BMM16" s="387"/>
      <c r="BMN16" s="387"/>
      <c r="BMO16" s="387"/>
      <c r="BMP16" s="387"/>
      <c r="BMQ16" s="387"/>
      <c r="BMR16" s="387"/>
      <c r="BMS16" s="387"/>
      <c r="BMT16" s="387"/>
      <c r="BMU16" s="387"/>
      <c r="BMV16" s="387"/>
      <c r="BMW16" s="387"/>
      <c r="BMX16" s="387"/>
      <c r="BMY16" s="387"/>
      <c r="BMZ16" s="387"/>
      <c r="BNA16" s="387"/>
      <c r="BNB16" s="387"/>
      <c r="BNC16" s="387"/>
      <c r="BND16" s="387"/>
      <c r="BNE16" s="387"/>
      <c r="BNF16" s="387"/>
      <c r="BNG16" s="387"/>
      <c r="BNH16" s="387"/>
      <c r="BNI16" s="387"/>
      <c r="BNJ16" s="387"/>
      <c r="BNK16" s="387"/>
      <c r="BNL16" s="387"/>
      <c r="BNM16" s="387"/>
      <c r="BNN16" s="387"/>
      <c r="BNO16" s="387"/>
      <c r="BNP16" s="387"/>
      <c r="BNQ16" s="387"/>
      <c r="BNR16" s="387"/>
      <c r="BNS16" s="387"/>
      <c r="BNT16" s="387"/>
      <c r="BNU16" s="387"/>
      <c r="BNV16" s="387"/>
      <c r="BNW16" s="387"/>
      <c r="BNX16" s="387"/>
      <c r="BNY16" s="387"/>
      <c r="BNZ16" s="387"/>
      <c r="BOA16" s="387"/>
      <c r="BOB16" s="387"/>
      <c r="BOC16" s="387"/>
      <c r="BOD16" s="387"/>
      <c r="BOE16" s="387"/>
      <c r="BOF16" s="387"/>
      <c r="BOG16" s="387"/>
      <c r="BOH16" s="387"/>
      <c r="BOI16" s="387"/>
      <c r="BOJ16" s="387"/>
      <c r="BOK16" s="387"/>
      <c r="BOL16" s="387"/>
      <c r="BOM16" s="387"/>
      <c r="BON16" s="387"/>
      <c r="BOO16" s="387"/>
      <c r="BOP16" s="387"/>
      <c r="BOQ16" s="387"/>
      <c r="BOR16" s="387"/>
      <c r="BOS16" s="387"/>
      <c r="BOT16" s="387"/>
      <c r="BOU16" s="387"/>
      <c r="BOV16" s="387"/>
      <c r="BOW16" s="387"/>
      <c r="BOX16" s="387"/>
      <c r="BOY16" s="387"/>
      <c r="BOZ16" s="387"/>
      <c r="BPA16" s="387"/>
      <c r="BPB16" s="387"/>
      <c r="BPC16" s="387"/>
      <c r="BPD16" s="387"/>
      <c r="BPE16" s="387"/>
      <c r="BPF16" s="387"/>
      <c r="BPG16" s="387"/>
      <c r="BPH16" s="387"/>
      <c r="BPI16" s="387"/>
      <c r="BPJ16" s="387"/>
      <c r="BPK16" s="387"/>
      <c r="BPL16" s="387"/>
      <c r="BPM16" s="387"/>
      <c r="BPN16" s="387"/>
      <c r="BPO16" s="387"/>
      <c r="BPP16" s="387"/>
      <c r="BPQ16" s="387"/>
      <c r="BPR16" s="387"/>
      <c r="BPS16" s="387"/>
      <c r="BPT16" s="387"/>
      <c r="BPU16" s="387"/>
      <c r="BPV16" s="387"/>
      <c r="BPW16" s="387"/>
      <c r="BPX16" s="387"/>
      <c r="BPY16" s="387"/>
      <c r="BPZ16" s="387"/>
      <c r="BQA16" s="387"/>
      <c r="BQB16" s="387"/>
      <c r="BQC16" s="387"/>
      <c r="BQD16" s="387"/>
      <c r="BQE16" s="387"/>
      <c r="BQF16" s="387"/>
      <c r="BQG16" s="387"/>
      <c r="BQH16" s="387"/>
      <c r="BQI16" s="387"/>
      <c r="BQJ16" s="387"/>
      <c r="BQK16" s="387"/>
      <c r="BQL16" s="387"/>
      <c r="BQM16" s="387"/>
      <c r="BQN16" s="387"/>
      <c r="BQO16" s="387"/>
      <c r="BQP16" s="387"/>
      <c r="BQQ16" s="387"/>
      <c r="BQR16" s="387"/>
      <c r="BQS16" s="387"/>
      <c r="BQT16" s="387"/>
      <c r="BQU16" s="387"/>
      <c r="BQV16" s="387"/>
      <c r="BQW16" s="387"/>
      <c r="BQX16" s="387"/>
      <c r="BQY16" s="387"/>
      <c r="BQZ16" s="387"/>
      <c r="BRA16" s="387"/>
      <c r="BRB16" s="387"/>
      <c r="BRC16" s="387"/>
      <c r="BRD16" s="387"/>
      <c r="BRE16" s="387"/>
      <c r="BRF16" s="387"/>
      <c r="BRG16" s="387"/>
      <c r="BRH16" s="387"/>
      <c r="BRI16" s="387"/>
      <c r="BRJ16" s="387"/>
      <c r="BRK16" s="387"/>
      <c r="BRL16" s="387"/>
      <c r="BRM16" s="387"/>
      <c r="BRN16" s="387"/>
      <c r="BRO16" s="387"/>
      <c r="BRP16" s="387"/>
      <c r="BRQ16" s="387"/>
      <c r="BRR16" s="387"/>
      <c r="BRS16" s="387"/>
      <c r="BRT16" s="387"/>
      <c r="BRU16" s="387"/>
      <c r="BRV16" s="387"/>
      <c r="BRW16" s="387"/>
      <c r="BRX16" s="387"/>
      <c r="BRY16" s="387"/>
      <c r="BRZ16" s="387"/>
      <c r="BSA16" s="387"/>
      <c r="BSB16" s="387"/>
      <c r="BSC16" s="387"/>
      <c r="BSD16" s="387"/>
      <c r="BSE16" s="387"/>
      <c r="BSF16" s="387"/>
      <c r="BSG16" s="387"/>
      <c r="BSH16" s="387"/>
      <c r="BSI16" s="387"/>
      <c r="BSJ16" s="387"/>
      <c r="BSK16" s="387"/>
      <c r="BSL16" s="387"/>
      <c r="BSM16" s="387"/>
      <c r="BSN16" s="387"/>
      <c r="BSO16" s="387"/>
      <c r="BSP16" s="387"/>
      <c r="BSQ16" s="387"/>
      <c r="BSR16" s="387"/>
      <c r="BSS16" s="387"/>
      <c r="BST16" s="387"/>
      <c r="BSU16" s="387"/>
      <c r="BSV16" s="387"/>
      <c r="BSW16" s="387"/>
      <c r="BSX16" s="387"/>
      <c r="BSY16" s="387"/>
      <c r="BSZ16" s="387"/>
      <c r="BTA16" s="387"/>
      <c r="BTB16" s="387"/>
      <c r="BTC16" s="387"/>
      <c r="BTD16" s="387"/>
      <c r="BTE16" s="387"/>
      <c r="BTF16" s="387"/>
      <c r="BTG16" s="387"/>
      <c r="BTH16" s="387"/>
      <c r="BTI16" s="387"/>
      <c r="BTJ16" s="387"/>
      <c r="BTK16" s="387"/>
      <c r="BTL16" s="387"/>
      <c r="BTM16" s="387"/>
      <c r="BTN16" s="387"/>
      <c r="BTO16" s="387"/>
      <c r="BTP16" s="387"/>
      <c r="BTQ16" s="387"/>
      <c r="BTR16" s="387"/>
      <c r="BTS16" s="387"/>
      <c r="BTT16" s="387"/>
      <c r="BTU16" s="387"/>
      <c r="BTV16" s="387"/>
      <c r="BTW16" s="387"/>
      <c r="BTX16" s="387"/>
      <c r="BTY16" s="387"/>
      <c r="BTZ16" s="387"/>
      <c r="BUA16" s="387"/>
      <c r="BUB16" s="387"/>
      <c r="BUC16" s="387"/>
      <c r="BUD16" s="387"/>
      <c r="BUE16" s="387"/>
      <c r="BUF16" s="387"/>
      <c r="BUG16" s="387"/>
      <c r="BUH16" s="387"/>
      <c r="BUI16" s="387"/>
      <c r="BUJ16" s="387"/>
      <c r="BUK16" s="387"/>
      <c r="BUL16" s="387"/>
      <c r="BUM16" s="387"/>
      <c r="BUN16" s="387"/>
      <c r="BUO16" s="387"/>
      <c r="BUP16" s="387"/>
      <c r="BUQ16" s="387"/>
      <c r="BUR16" s="387"/>
      <c r="BUS16" s="387"/>
      <c r="BUT16" s="387"/>
      <c r="BUU16" s="387"/>
      <c r="BUV16" s="387"/>
      <c r="BUW16" s="387"/>
      <c r="BUX16" s="387"/>
      <c r="BUY16" s="387"/>
      <c r="BUZ16" s="387"/>
      <c r="BVA16" s="387"/>
      <c r="BVB16" s="387"/>
      <c r="BVC16" s="387"/>
      <c r="BVD16" s="387"/>
      <c r="BVE16" s="387"/>
      <c r="BVF16" s="387"/>
      <c r="BVG16" s="387"/>
      <c r="BVH16" s="387"/>
      <c r="BVI16" s="387"/>
      <c r="BVJ16" s="387"/>
      <c r="BVK16" s="387"/>
      <c r="BVL16" s="387"/>
      <c r="BVM16" s="387"/>
      <c r="BVN16" s="387"/>
      <c r="BVO16" s="387"/>
      <c r="BVP16" s="387"/>
      <c r="BVQ16" s="387"/>
      <c r="BVR16" s="387"/>
      <c r="BVS16" s="387"/>
      <c r="BVT16" s="387"/>
      <c r="BVU16" s="387"/>
      <c r="BVV16" s="387"/>
      <c r="BVW16" s="387"/>
      <c r="BVX16" s="387"/>
      <c r="BVY16" s="387"/>
      <c r="BVZ16" s="387"/>
      <c r="BWA16" s="387"/>
      <c r="BWB16" s="387"/>
      <c r="BWC16" s="387"/>
      <c r="BWD16" s="387"/>
      <c r="BWE16" s="387"/>
      <c r="BWF16" s="387"/>
      <c r="BWG16" s="387"/>
      <c r="BWH16" s="387"/>
      <c r="BWI16" s="387"/>
      <c r="BWJ16" s="387"/>
      <c r="BWK16" s="387"/>
      <c r="BWL16" s="387"/>
      <c r="BWM16" s="387"/>
      <c r="BWN16" s="387"/>
      <c r="BWO16" s="387"/>
      <c r="BWP16" s="387"/>
      <c r="BWQ16" s="387"/>
      <c r="BWR16" s="387"/>
      <c r="BWS16" s="387"/>
      <c r="BWT16" s="387"/>
      <c r="BWU16" s="387"/>
      <c r="BWV16" s="387"/>
      <c r="BWW16" s="387"/>
      <c r="BWX16" s="387"/>
      <c r="BWY16" s="387"/>
      <c r="BWZ16" s="387"/>
      <c r="BXA16" s="387"/>
      <c r="BXB16" s="387"/>
      <c r="BXC16" s="387"/>
      <c r="BXD16" s="387"/>
      <c r="BXE16" s="387"/>
      <c r="BXF16" s="387"/>
      <c r="BXG16" s="387"/>
      <c r="BXH16" s="387"/>
      <c r="BXI16" s="387"/>
      <c r="BXJ16" s="387"/>
      <c r="BXK16" s="387"/>
      <c r="BXL16" s="387"/>
      <c r="BXM16" s="387"/>
      <c r="BXN16" s="387"/>
      <c r="BXO16" s="387"/>
      <c r="BXP16" s="387"/>
      <c r="BXQ16" s="387"/>
      <c r="BXR16" s="387"/>
      <c r="BXS16" s="387"/>
      <c r="BXT16" s="387"/>
      <c r="BXU16" s="387"/>
      <c r="BXV16" s="387"/>
      <c r="BXW16" s="387"/>
      <c r="BXX16" s="387"/>
      <c r="BXY16" s="387"/>
      <c r="BXZ16" s="387"/>
      <c r="BYA16" s="387"/>
      <c r="BYB16" s="387"/>
      <c r="BYC16" s="387"/>
      <c r="BYD16" s="387"/>
      <c r="BYE16" s="387"/>
      <c r="BYF16" s="387"/>
      <c r="BYG16" s="387"/>
      <c r="BYH16" s="387"/>
      <c r="BYI16" s="387"/>
      <c r="BYJ16" s="387"/>
      <c r="BYK16" s="387"/>
      <c r="BYL16" s="387"/>
      <c r="BYM16" s="387"/>
      <c r="BYN16" s="387"/>
      <c r="BYO16" s="387"/>
      <c r="BYP16" s="387"/>
      <c r="BYQ16" s="387"/>
      <c r="BYR16" s="387"/>
      <c r="BYS16" s="387"/>
      <c r="BYT16" s="387"/>
      <c r="BYU16" s="387"/>
      <c r="BYV16" s="387"/>
      <c r="BYW16" s="387"/>
      <c r="BYX16" s="387"/>
      <c r="BYY16" s="387"/>
      <c r="BYZ16" s="387"/>
      <c r="BZA16" s="387"/>
      <c r="BZB16" s="387"/>
      <c r="BZC16" s="387"/>
      <c r="BZD16" s="387"/>
      <c r="BZE16" s="387"/>
      <c r="BZF16" s="387"/>
      <c r="BZG16" s="387"/>
      <c r="BZH16" s="387"/>
      <c r="BZI16" s="387"/>
      <c r="BZJ16" s="387"/>
      <c r="BZK16" s="387"/>
      <c r="BZL16" s="387"/>
      <c r="BZM16" s="387"/>
      <c r="BZN16" s="387"/>
      <c r="BZO16" s="387"/>
      <c r="BZP16" s="387"/>
      <c r="BZQ16" s="387"/>
      <c r="BZR16" s="387"/>
      <c r="BZS16" s="387"/>
      <c r="BZT16" s="387"/>
      <c r="BZU16" s="387"/>
      <c r="BZV16" s="387"/>
      <c r="BZW16" s="387"/>
      <c r="BZX16" s="387"/>
      <c r="BZY16" s="387"/>
      <c r="BZZ16" s="387"/>
      <c r="CAA16" s="387"/>
      <c r="CAB16" s="387"/>
      <c r="CAC16" s="387"/>
      <c r="CAD16" s="387"/>
      <c r="CAE16" s="387"/>
      <c r="CAF16" s="387"/>
      <c r="CAG16" s="387"/>
      <c r="CAH16" s="387"/>
      <c r="CAI16" s="387"/>
      <c r="CAJ16" s="387"/>
      <c r="CAK16" s="387"/>
      <c r="CAL16" s="387"/>
      <c r="CAM16" s="387"/>
      <c r="CAN16" s="387"/>
      <c r="CAO16" s="387"/>
      <c r="CAP16" s="387"/>
      <c r="CAQ16" s="387"/>
      <c r="CAR16" s="387"/>
      <c r="CAS16" s="387"/>
      <c r="CAT16" s="387"/>
      <c r="CAU16" s="387"/>
      <c r="CAV16" s="387"/>
      <c r="CAW16" s="387"/>
      <c r="CAX16" s="387"/>
      <c r="CAY16" s="387"/>
      <c r="CAZ16" s="387"/>
      <c r="CBA16" s="387"/>
      <c r="CBB16" s="387"/>
      <c r="CBC16" s="387"/>
      <c r="CBD16" s="387"/>
      <c r="CBE16" s="387"/>
      <c r="CBF16" s="387"/>
      <c r="CBG16" s="387"/>
      <c r="CBH16" s="387"/>
      <c r="CBI16" s="387"/>
      <c r="CBJ16" s="387"/>
      <c r="CBK16" s="387"/>
      <c r="CBL16" s="387"/>
      <c r="CBM16" s="387"/>
      <c r="CBN16" s="387"/>
      <c r="CBO16" s="387"/>
      <c r="CBP16" s="387"/>
      <c r="CBQ16" s="387"/>
      <c r="CBR16" s="387"/>
      <c r="CBS16" s="387"/>
      <c r="CBT16" s="387"/>
      <c r="CBU16" s="387"/>
      <c r="CBV16" s="387"/>
      <c r="CBW16" s="387"/>
      <c r="CBX16" s="387"/>
      <c r="CBY16" s="387"/>
      <c r="CBZ16" s="387"/>
      <c r="CCA16" s="387"/>
      <c r="CCB16" s="387"/>
      <c r="CCC16" s="387"/>
      <c r="CCD16" s="387"/>
      <c r="CCE16" s="387"/>
      <c r="CCF16" s="387"/>
      <c r="CCG16" s="387"/>
      <c r="CCH16" s="387"/>
      <c r="CCI16" s="387"/>
      <c r="CCJ16" s="387"/>
      <c r="CCK16" s="387"/>
      <c r="CCL16" s="387"/>
      <c r="CCM16" s="387"/>
      <c r="CCN16" s="387"/>
      <c r="CCO16" s="387"/>
      <c r="CCP16" s="387"/>
      <c r="CCQ16" s="387"/>
      <c r="CCR16" s="387"/>
      <c r="CCS16" s="387"/>
      <c r="CCT16" s="387"/>
      <c r="CCU16" s="387"/>
      <c r="CCV16" s="387"/>
      <c r="CCW16" s="387"/>
      <c r="CCX16" s="387"/>
      <c r="CCY16" s="387"/>
      <c r="CCZ16" s="387"/>
      <c r="CDA16" s="387"/>
      <c r="CDB16" s="387"/>
      <c r="CDC16" s="387"/>
      <c r="CDD16" s="387"/>
      <c r="CDE16" s="387"/>
      <c r="CDF16" s="387"/>
      <c r="CDG16" s="387"/>
      <c r="CDH16" s="387"/>
      <c r="CDI16" s="387"/>
      <c r="CDJ16" s="387"/>
      <c r="CDK16" s="387"/>
      <c r="CDL16" s="387"/>
      <c r="CDM16" s="387"/>
      <c r="CDN16" s="387"/>
      <c r="CDO16" s="387"/>
      <c r="CDP16" s="387"/>
      <c r="CDQ16" s="387"/>
      <c r="CDR16" s="387"/>
      <c r="CDS16" s="387"/>
      <c r="CDT16" s="387"/>
      <c r="CDU16" s="387"/>
      <c r="CDV16" s="387"/>
      <c r="CDW16" s="387"/>
      <c r="CDX16" s="387"/>
      <c r="CDY16" s="387"/>
      <c r="CDZ16" s="387"/>
      <c r="CEA16" s="387"/>
      <c r="CEB16" s="387"/>
      <c r="CEC16" s="387"/>
      <c r="CED16" s="387"/>
      <c r="CEE16" s="387"/>
      <c r="CEF16" s="387"/>
      <c r="CEG16" s="387"/>
      <c r="CEH16" s="387"/>
      <c r="CEI16" s="387"/>
      <c r="CEJ16" s="387"/>
      <c r="CEK16" s="387"/>
      <c r="CEL16" s="387"/>
      <c r="CEM16" s="387"/>
      <c r="CEN16" s="387"/>
      <c r="CEO16" s="387"/>
      <c r="CEP16" s="387"/>
      <c r="CEQ16" s="387"/>
      <c r="CER16" s="387"/>
      <c r="CES16" s="387"/>
      <c r="CET16" s="387"/>
      <c r="CEU16" s="387"/>
      <c r="CEV16" s="387"/>
      <c r="CEW16" s="387"/>
      <c r="CEX16" s="387"/>
      <c r="CEY16" s="387"/>
      <c r="CEZ16" s="387"/>
      <c r="CFA16" s="387"/>
      <c r="CFB16" s="387"/>
      <c r="CFC16" s="387"/>
      <c r="CFD16" s="387"/>
      <c r="CFE16" s="387"/>
      <c r="CFF16" s="387"/>
      <c r="CFG16" s="387"/>
      <c r="CFH16" s="387"/>
      <c r="CFI16" s="387"/>
      <c r="CFJ16" s="387"/>
      <c r="CFK16" s="387"/>
      <c r="CFL16" s="387"/>
      <c r="CFM16" s="387"/>
      <c r="CFN16" s="387"/>
      <c r="CFO16" s="387"/>
      <c r="CFP16" s="387"/>
      <c r="CFQ16" s="387"/>
      <c r="CFR16" s="387"/>
      <c r="CFS16" s="387"/>
      <c r="CFT16" s="387"/>
      <c r="CFU16" s="387"/>
      <c r="CFV16" s="387"/>
      <c r="CFW16" s="387"/>
      <c r="CFX16" s="387"/>
      <c r="CFY16" s="387"/>
      <c r="CFZ16" s="387"/>
      <c r="CGA16" s="387"/>
      <c r="CGB16" s="387"/>
      <c r="CGC16" s="387"/>
      <c r="CGD16" s="387"/>
      <c r="CGE16" s="387"/>
      <c r="CGF16" s="387"/>
      <c r="CGG16" s="387"/>
      <c r="CGH16" s="387"/>
      <c r="CGI16" s="387"/>
      <c r="CGJ16" s="387"/>
      <c r="CGK16" s="387"/>
      <c r="CGL16" s="387"/>
      <c r="CGM16" s="387"/>
      <c r="CGN16" s="387"/>
      <c r="CGO16" s="387"/>
      <c r="CGP16" s="387"/>
      <c r="CGQ16" s="387"/>
      <c r="CGR16" s="387"/>
      <c r="CGS16" s="387"/>
      <c r="CGT16" s="387"/>
      <c r="CGU16" s="387"/>
      <c r="CGV16" s="387"/>
      <c r="CGW16" s="387"/>
      <c r="CGX16" s="387"/>
      <c r="CGY16" s="387"/>
      <c r="CGZ16" s="387"/>
      <c r="CHA16" s="387"/>
      <c r="CHB16" s="387"/>
      <c r="CHC16" s="387"/>
      <c r="CHD16" s="387"/>
      <c r="CHE16" s="387"/>
      <c r="CHF16" s="387"/>
      <c r="CHG16" s="387"/>
      <c r="CHH16" s="387"/>
      <c r="CHI16" s="387"/>
      <c r="CHJ16" s="387"/>
      <c r="CHK16" s="387"/>
      <c r="CHL16" s="387"/>
      <c r="CHM16" s="387"/>
      <c r="CHN16" s="387"/>
      <c r="CHO16" s="387"/>
      <c r="CHP16" s="387"/>
      <c r="CHQ16" s="387"/>
      <c r="CHR16" s="387"/>
      <c r="CHS16" s="387"/>
      <c r="CHT16" s="387"/>
      <c r="CHU16" s="387"/>
      <c r="CHV16" s="387"/>
      <c r="CHW16" s="387"/>
      <c r="CHX16" s="387"/>
      <c r="CHY16" s="387"/>
      <c r="CHZ16" s="387"/>
      <c r="CIA16" s="387"/>
      <c r="CIB16" s="387"/>
      <c r="CIC16" s="387"/>
      <c r="CID16" s="387"/>
      <c r="CIE16" s="387"/>
      <c r="CIF16" s="387"/>
      <c r="CIG16" s="387"/>
      <c r="CIH16" s="387"/>
      <c r="CII16" s="387"/>
      <c r="CIJ16" s="387"/>
      <c r="CIK16" s="387"/>
      <c r="CIL16" s="387"/>
      <c r="CIM16" s="387"/>
      <c r="CIN16" s="387"/>
      <c r="CIO16" s="387"/>
      <c r="CIP16" s="387"/>
      <c r="CIQ16" s="387"/>
      <c r="CIR16" s="387"/>
      <c r="CIS16" s="387"/>
      <c r="CIT16" s="387"/>
      <c r="CIU16" s="387"/>
      <c r="CIV16" s="387"/>
      <c r="CIW16" s="387"/>
      <c r="CIX16" s="387"/>
      <c r="CIY16" s="387"/>
      <c r="CIZ16" s="387"/>
      <c r="CJA16" s="387"/>
      <c r="CJB16" s="387"/>
      <c r="CJC16" s="387"/>
      <c r="CJD16" s="387"/>
      <c r="CJE16" s="387"/>
      <c r="CJF16" s="387"/>
      <c r="CJG16" s="387"/>
      <c r="CJH16" s="387"/>
      <c r="CJI16" s="387"/>
      <c r="CJJ16" s="387"/>
      <c r="CJK16" s="387"/>
      <c r="CJL16" s="387"/>
      <c r="CJM16" s="387"/>
      <c r="CJN16" s="387"/>
      <c r="CJO16" s="387"/>
      <c r="CJP16" s="387"/>
      <c r="CJQ16" s="387"/>
      <c r="CJR16" s="387"/>
      <c r="CJS16" s="387"/>
      <c r="CJT16" s="387"/>
      <c r="CJU16" s="387"/>
      <c r="CJV16" s="387"/>
      <c r="CJW16" s="387"/>
      <c r="CJX16" s="387"/>
      <c r="CJY16" s="387"/>
      <c r="CJZ16" s="387"/>
      <c r="CKA16" s="387"/>
      <c r="CKB16" s="387"/>
      <c r="CKC16" s="387"/>
      <c r="CKD16" s="387"/>
      <c r="CKE16" s="387"/>
      <c r="CKF16" s="387"/>
      <c r="CKG16" s="387"/>
      <c r="CKH16" s="387"/>
      <c r="CKI16" s="387"/>
      <c r="CKJ16" s="387"/>
      <c r="CKK16" s="387"/>
      <c r="CKL16" s="387"/>
      <c r="CKM16" s="387"/>
      <c r="CKN16" s="387"/>
      <c r="CKO16" s="387"/>
      <c r="CKP16" s="387"/>
      <c r="CKQ16" s="387"/>
      <c r="CKR16" s="387"/>
      <c r="CKS16" s="387"/>
      <c r="CKT16" s="387"/>
      <c r="CKU16" s="387"/>
      <c r="CKV16" s="387"/>
      <c r="CKW16" s="387"/>
      <c r="CKX16" s="387"/>
      <c r="CKY16" s="387"/>
      <c r="CKZ16" s="387"/>
      <c r="CLA16" s="387"/>
      <c r="CLB16" s="387"/>
      <c r="CLC16" s="387"/>
      <c r="CLD16" s="387"/>
      <c r="CLE16" s="387"/>
      <c r="CLF16" s="387"/>
      <c r="CLG16" s="387"/>
      <c r="CLH16" s="387"/>
      <c r="CLI16" s="387"/>
      <c r="CLJ16" s="387"/>
      <c r="CLK16" s="387"/>
      <c r="CLL16" s="387"/>
      <c r="CLM16" s="387"/>
      <c r="CLN16" s="387"/>
      <c r="CLO16" s="387"/>
      <c r="CLP16" s="387"/>
      <c r="CLQ16" s="387"/>
      <c r="CLR16" s="387"/>
      <c r="CLS16" s="387"/>
      <c r="CLT16" s="387"/>
      <c r="CLU16" s="387"/>
      <c r="CLV16" s="387"/>
      <c r="CLW16" s="387"/>
      <c r="CLX16" s="387"/>
      <c r="CLY16" s="387"/>
      <c r="CLZ16" s="387"/>
      <c r="CMA16" s="387"/>
      <c r="CMB16" s="387"/>
      <c r="CMC16" s="387"/>
      <c r="CMD16" s="387"/>
      <c r="CME16" s="387"/>
      <c r="CMF16" s="387"/>
      <c r="CMG16" s="387"/>
      <c r="CMH16" s="387"/>
      <c r="CMI16" s="387"/>
      <c r="CMJ16" s="387"/>
      <c r="CMK16" s="387"/>
      <c r="CML16" s="387"/>
      <c r="CMM16" s="387"/>
      <c r="CMN16" s="387"/>
      <c r="CMO16" s="387"/>
      <c r="CMP16" s="387"/>
      <c r="CMQ16" s="387"/>
      <c r="CMR16" s="387"/>
      <c r="CMS16" s="387"/>
      <c r="CMT16" s="387"/>
      <c r="CMU16" s="387"/>
      <c r="CMV16" s="387"/>
      <c r="CMW16" s="387"/>
      <c r="CMX16" s="387"/>
      <c r="CMY16" s="387"/>
      <c r="CMZ16" s="387"/>
      <c r="CNA16" s="387"/>
      <c r="CNB16" s="387"/>
      <c r="CNC16" s="387"/>
      <c r="CND16" s="387"/>
      <c r="CNE16" s="387"/>
      <c r="CNF16" s="387"/>
      <c r="CNG16" s="387"/>
      <c r="CNH16" s="387"/>
      <c r="CNI16" s="387"/>
      <c r="CNJ16" s="387"/>
      <c r="CNK16" s="387"/>
      <c r="CNL16" s="387"/>
      <c r="CNM16" s="387"/>
      <c r="CNN16" s="387"/>
      <c r="CNO16" s="387"/>
      <c r="CNP16" s="387"/>
      <c r="CNQ16" s="387"/>
      <c r="CNR16" s="387"/>
      <c r="CNS16" s="387"/>
      <c r="CNT16" s="387"/>
      <c r="CNU16" s="387"/>
      <c r="CNV16" s="387"/>
      <c r="CNW16" s="387"/>
      <c r="CNX16" s="387"/>
      <c r="CNY16" s="387"/>
      <c r="CNZ16" s="387"/>
      <c r="COA16" s="387"/>
      <c r="COB16" s="387"/>
      <c r="COC16" s="387"/>
      <c r="COD16" s="387"/>
      <c r="COE16" s="387"/>
      <c r="COF16" s="387"/>
      <c r="COG16" s="387"/>
      <c r="COH16" s="387"/>
      <c r="COI16" s="387"/>
      <c r="COJ16" s="387"/>
      <c r="COK16" s="387"/>
      <c r="COL16" s="387"/>
      <c r="COM16" s="387"/>
      <c r="CON16" s="387"/>
      <c r="COO16" s="387"/>
      <c r="COP16" s="387"/>
      <c r="COQ16" s="387"/>
      <c r="COR16" s="387"/>
      <c r="COS16" s="387"/>
      <c r="COT16" s="387"/>
      <c r="COU16" s="387"/>
      <c r="COV16" s="387"/>
      <c r="COW16" s="387"/>
      <c r="COX16" s="387"/>
      <c r="COY16" s="387"/>
      <c r="COZ16" s="387"/>
      <c r="CPA16" s="387"/>
      <c r="CPB16" s="387"/>
      <c r="CPC16" s="387"/>
      <c r="CPD16" s="387"/>
      <c r="CPE16" s="387"/>
      <c r="CPF16" s="387"/>
      <c r="CPG16" s="387"/>
      <c r="CPH16" s="387"/>
      <c r="CPI16" s="387"/>
      <c r="CPJ16" s="387"/>
      <c r="CPK16" s="387"/>
      <c r="CPL16" s="387"/>
      <c r="CPM16" s="387"/>
      <c r="CPN16" s="387"/>
      <c r="CPO16" s="387"/>
      <c r="CPP16" s="387"/>
      <c r="CPQ16" s="387"/>
      <c r="CPR16" s="387"/>
      <c r="CPS16" s="387"/>
      <c r="CPT16" s="387"/>
      <c r="CPU16" s="387"/>
      <c r="CPV16" s="387"/>
      <c r="CPW16" s="387"/>
      <c r="CPX16" s="387"/>
      <c r="CPY16" s="387"/>
      <c r="CPZ16" s="387"/>
      <c r="CQA16" s="387"/>
      <c r="CQB16" s="387"/>
      <c r="CQC16" s="387"/>
      <c r="CQD16" s="387"/>
      <c r="CQE16" s="387"/>
      <c r="CQF16" s="387"/>
      <c r="CQG16" s="387"/>
      <c r="CQH16" s="387"/>
      <c r="CQI16" s="387"/>
      <c r="CQJ16" s="387"/>
      <c r="CQK16" s="387"/>
      <c r="CQL16" s="387"/>
      <c r="CQM16" s="387"/>
      <c r="CQN16" s="387"/>
      <c r="CQO16" s="387"/>
      <c r="CQP16" s="387"/>
      <c r="CQQ16" s="387"/>
      <c r="CQR16" s="387"/>
      <c r="CQS16" s="387"/>
      <c r="CQT16" s="387"/>
      <c r="CQU16" s="387"/>
      <c r="CQV16" s="387"/>
      <c r="CQW16" s="387"/>
      <c r="CQX16" s="387"/>
      <c r="CQY16" s="387"/>
      <c r="CQZ16" s="387"/>
      <c r="CRA16" s="387"/>
      <c r="CRB16" s="387"/>
      <c r="CRC16" s="387"/>
      <c r="CRD16" s="387"/>
      <c r="CRE16" s="387"/>
      <c r="CRF16" s="387"/>
      <c r="CRG16" s="387"/>
      <c r="CRH16" s="387"/>
      <c r="CRI16" s="387"/>
      <c r="CRJ16" s="387"/>
      <c r="CRK16" s="387"/>
      <c r="CRL16" s="387"/>
      <c r="CRM16" s="387"/>
      <c r="CRN16" s="387"/>
      <c r="CRO16" s="387"/>
      <c r="CRP16" s="387"/>
      <c r="CRQ16" s="387"/>
      <c r="CRR16" s="387"/>
      <c r="CRS16" s="387"/>
      <c r="CRT16" s="387"/>
      <c r="CRU16" s="387"/>
      <c r="CRV16" s="387"/>
      <c r="CRW16" s="387"/>
      <c r="CRX16" s="387"/>
      <c r="CRY16" s="387"/>
      <c r="CRZ16" s="387"/>
      <c r="CSA16" s="387"/>
      <c r="CSB16" s="387"/>
      <c r="CSC16" s="387"/>
      <c r="CSD16" s="387"/>
      <c r="CSE16" s="387"/>
      <c r="CSF16" s="387"/>
      <c r="CSG16" s="387"/>
      <c r="CSH16" s="387"/>
      <c r="CSI16" s="387"/>
      <c r="CSJ16" s="387"/>
      <c r="CSK16" s="387"/>
      <c r="CSL16" s="387"/>
      <c r="CSM16" s="387"/>
      <c r="CSN16" s="387"/>
      <c r="CSO16" s="387"/>
      <c r="CSP16" s="387"/>
      <c r="CSQ16" s="387"/>
      <c r="CSR16" s="387"/>
      <c r="CSS16" s="387"/>
      <c r="CST16" s="387"/>
      <c r="CSU16" s="387"/>
      <c r="CSV16" s="387"/>
      <c r="CSW16" s="387"/>
      <c r="CSX16" s="387"/>
      <c r="CSY16" s="387"/>
      <c r="CSZ16" s="387"/>
      <c r="CTA16" s="387"/>
      <c r="CTB16" s="387"/>
      <c r="CTC16" s="387"/>
      <c r="CTD16" s="387"/>
      <c r="CTE16" s="387"/>
      <c r="CTF16" s="387"/>
      <c r="CTG16" s="387"/>
      <c r="CTH16" s="387"/>
      <c r="CTI16" s="387"/>
      <c r="CTJ16" s="387"/>
      <c r="CTK16" s="387"/>
      <c r="CTL16" s="387"/>
      <c r="CTM16" s="387"/>
      <c r="CTN16" s="387"/>
      <c r="CTO16" s="387"/>
      <c r="CTP16" s="387"/>
      <c r="CTQ16" s="387"/>
      <c r="CTR16" s="387"/>
      <c r="CTS16" s="387"/>
      <c r="CTT16" s="387"/>
      <c r="CTU16" s="387"/>
      <c r="CTV16" s="387"/>
      <c r="CTW16" s="387"/>
      <c r="CTX16" s="387"/>
      <c r="CTY16" s="387"/>
      <c r="CTZ16" s="387"/>
      <c r="CUA16" s="387"/>
      <c r="CUB16" s="387"/>
      <c r="CUC16" s="387"/>
      <c r="CUD16" s="387"/>
      <c r="CUE16" s="387"/>
      <c r="CUF16" s="387"/>
      <c r="CUG16" s="387"/>
      <c r="CUH16" s="387"/>
      <c r="CUI16" s="387"/>
      <c r="CUJ16" s="387"/>
      <c r="CUK16" s="387"/>
      <c r="CUL16" s="387"/>
      <c r="CUM16" s="387"/>
      <c r="CUN16" s="387"/>
      <c r="CUO16" s="387"/>
      <c r="CUP16" s="387"/>
      <c r="CUQ16" s="387"/>
      <c r="CUR16" s="387"/>
      <c r="CUS16" s="387"/>
      <c r="CUT16" s="387"/>
      <c r="CUU16" s="387"/>
      <c r="CUV16" s="387"/>
      <c r="CUW16" s="387"/>
      <c r="CUX16" s="387"/>
      <c r="CUY16" s="387"/>
      <c r="CUZ16" s="387"/>
      <c r="CVA16" s="387"/>
      <c r="CVB16" s="387"/>
      <c r="CVC16" s="387"/>
      <c r="CVD16" s="387"/>
      <c r="CVE16" s="387"/>
      <c r="CVF16" s="387"/>
      <c r="CVG16" s="387"/>
      <c r="CVH16" s="387"/>
      <c r="CVI16" s="387"/>
      <c r="CVJ16" s="387"/>
      <c r="CVK16" s="387"/>
      <c r="CVL16" s="387"/>
      <c r="CVM16" s="387"/>
      <c r="CVN16" s="387"/>
      <c r="CVO16" s="387"/>
      <c r="CVP16" s="387"/>
      <c r="CVQ16" s="387"/>
      <c r="CVR16" s="387"/>
      <c r="CVS16" s="387"/>
      <c r="CVT16" s="387"/>
      <c r="CVU16" s="387"/>
      <c r="CVV16" s="387"/>
      <c r="CVW16" s="387"/>
      <c r="CVX16" s="387"/>
      <c r="CVY16" s="387"/>
      <c r="CVZ16" s="387"/>
      <c r="CWA16" s="387"/>
      <c r="CWB16" s="387"/>
      <c r="CWC16" s="387"/>
      <c r="CWD16" s="387"/>
      <c r="CWE16" s="387"/>
      <c r="CWF16" s="387"/>
      <c r="CWG16" s="387"/>
      <c r="CWH16" s="387"/>
      <c r="CWI16" s="387"/>
      <c r="CWJ16" s="387"/>
      <c r="CWK16" s="387"/>
      <c r="CWL16" s="387"/>
      <c r="CWM16" s="387"/>
      <c r="CWN16" s="387"/>
      <c r="CWO16" s="387"/>
      <c r="CWP16" s="387"/>
      <c r="CWQ16" s="387"/>
      <c r="CWR16" s="387"/>
      <c r="CWS16" s="387"/>
      <c r="CWT16" s="387"/>
      <c r="CWU16" s="387"/>
      <c r="CWV16" s="387"/>
      <c r="CWW16" s="387"/>
      <c r="CWX16" s="387"/>
      <c r="CWY16" s="387"/>
      <c r="CWZ16" s="387"/>
      <c r="CXA16" s="387"/>
      <c r="CXB16" s="387"/>
      <c r="CXC16" s="387"/>
      <c r="CXD16" s="387"/>
      <c r="CXE16" s="387"/>
      <c r="CXF16" s="387"/>
      <c r="CXG16" s="387"/>
      <c r="CXH16" s="387"/>
      <c r="CXI16" s="387"/>
      <c r="CXJ16" s="387"/>
      <c r="CXK16" s="387"/>
      <c r="CXL16" s="387"/>
      <c r="CXM16" s="387"/>
      <c r="CXN16" s="387"/>
      <c r="CXO16" s="387"/>
      <c r="CXP16" s="387"/>
      <c r="CXQ16" s="387"/>
      <c r="CXR16" s="387"/>
      <c r="CXS16" s="387"/>
      <c r="CXT16" s="387"/>
      <c r="CXU16" s="387"/>
      <c r="CXV16" s="387"/>
      <c r="CXW16" s="387"/>
      <c r="CXX16" s="387"/>
      <c r="CXY16" s="387"/>
      <c r="CXZ16" s="387"/>
      <c r="CYA16" s="387"/>
      <c r="CYB16" s="387"/>
      <c r="CYC16" s="387"/>
      <c r="CYD16" s="387"/>
      <c r="CYE16" s="387"/>
      <c r="CYF16" s="387"/>
      <c r="CYG16" s="387"/>
      <c r="CYH16" s="387"/>
      <c r="CYI16" s="387"/>
      <c r="CYJ16" s="387"/>
      <c r="CYK16" s="387"/>
      <c r="CYL16" s="387"/>
      <c r="CYM16" s="387"/>
      <c r="CYN16" s="387"/>
      <c r="CYO16" s="387"/>
      <c r="CYP16" s="387"/>
      <c r="CYQ16" s="387"/>
      <c r="CYR16" s="387"/>
      <c r="CYS16" s="387"/>
      <c r="CYT16" s="387"/>
      <c r="CYU16" s="387"/>
      <c r="CYV16" s="387"/>
      <c r="CYW16" s="387"/>
      <c r="CYX16" s="387"/>
      <c r="CYY16" s="387"/>
      <c r="CYZ16" s="387"/>
      <c r="CZA16" s="387"/>
      <c r="CZB16" s="387"/>
      <c r="CZC16" s="387"/>
      <c r="CZD16" s="387"/>
      <c r="CZE16" s="387"/>
      <c r="CZF16" s="387"/>
      <c r="CZG16" s="387"/>
      <c r="CZH16" s="387"/>
      <c r="CZI16" s="387"/>
      <c r="CZJ16" s="387"/>
      <c r="CZK16" s="387"/>
      <c r="CZL16" s="387"/>
      <c r="CZM16" s="387"/>
      <c r="CZN16" s="387"/>
      <c r="CZO16" s="387"/>
      <c r="CZP16" s="387"/>
      <c r="CZQ16" s="387"/>
      <c r="CZR16" s="387"/>
      <c r="CZS16" s="387"/>
      <c r="CZT16" s="387"/>
      <c r="CZU16" s="387"/>
      <c r="CZV16" s="387"/>
      <c r="CZW16" s="387"/>
      <c r="CZX16" s="387"/>
      <c r="CZY16" s="387"/>
      <c r="CZZ16" s="387"/>
      <c r="DAA16" s="387"/>
      <c r="DAB16" s="387"/>
      <c r="DAC16" s="387"/>
      <c r="DAD16" s="387"/>
      <c r="DAE16" s="387"/>
      <c r="DAF16" s="387"/>
      <c r="DAG16" s="387"/>
      <c r="DAH16" s="387"/>
      <c r="DAI16" s="387"/>
      <c r="DAJ16" s="387"/>
      <c r="DAK16" s="387"/>
      <c r="DAL16" s="387"/>
      <c r="DAM16" s="387"/>
      <c r="DAN16" s="387"/>
      <c r="DAO16" s="387"/>
      <c r="DAP16" s="387"/>
      <c r="DAQ16" s="387"/>
      <c r="DAR16" s="387"/>
      <c r="DAS16" s="387"/>
      <c r="DAT16" s="387"/>
      <c r="DAU16" s="387"/>
      <c r="DAV16" s="387"/>
      <c r="DAW16" s="387"/>
      <c r="DAX16" s="387"/>
      <c r="DAY16" s="387"/>
      <c r="DAZ16" s="387"/>
      <c r="DBA16" s="387"/>
      <c r="DBB16" s="387"/>
      <c r="DBC16" s="387"/>
      <c r="DBD16" s="387"/>
      <c r="DBE16" s="387"/>
      <c r="DBF16" s="387"/>
      <c r="DBG16" s="387"/>
      <c r="DBH16" s="387"/>
      <c r="DBI16" s="387"/>
      <c r="DBJ16" s="387"/>
      <c r="DBK16" s="387"/>
      <c r="DBL16" s="387"/>
      <c r="DBM16" s="387"/>
      <c r="DBN16" s="387"/>
      <c r="DBO16" s="387"/>
      <c r="DBP16" s="387"/>
      <c r="DBQ16" s="387"/>
      <c r="DBR16" s="387"/>
      <c r="DBS16" s="387"/>
      <c r="DBT16" s="387"/>
      <c r="DBU16" s="387"/>
      <c r="DBV16" s="387"/>
      <c r="DBW16" s="387"/>
      <c r="DBX16" s="387"/>
      <c r="DBY16" s="387"/>
      <c r="DBZ16" s="387"/>
      <c r="DCA16" s="387"/>
      <c r="DCB16" s="387"/>
      <c r="DCC16" s="387"/>
      <c r="DCD16" s="387"/>
      <c r="DCE16" s="387"/>
      <c r="DCF16" s="387"/>
      <c r="DCG16" s="387"/>
      <c r="DCH16" s="387"/>
      <c r="DCI16" s="387"/>
      <c r="DCJ16" s="387"/>
      <c r="DCK16" s="387"/>
      <c r="DCL16" s="387"/>
      <c r="DCM16" s="387"/>
      <c r="DCN16" s="387"/>
      <c r="DCO16" s="387"/>
      <c r="DCP16" s="387"/>
      <c r="DCQ16" s="387"/>
      <c r="DCR16" s="387"/>
      <c r="DCS16" s="387"/>
      <c r="DCT16" s="387"/>
      <c r="DCU16" s="387"/>
      <c r="DCV16" s="387"/>
      <c r="DCW16" s="387"/>
      <c r="DCX16" s="387"/>
      <c r="DCY16" s="387"/>
      <c r="DCZ16" s="387"/>
      <c r="DDA16" s="387"/>
      <c r="DDB16" s="387"/>
      <c r="DDC16" s="387"/>
      <c r="DDD16" s="387"/>
      <c r="DDE16" s="387"/>
      <c r="DDF16" s="387"/>
      <c r="DDG16" s="387"/>
      <c r="DDH16" s="387"/>
      <c r="DDI16" s="387"/>
      <c r="DDJ16" s="387"/>
      <c r="DDK16" s="387"/>
      <c r="DDL16" s="387"/>
      <c r="DDM16" s="387"/>
      <c r="DDN16" s="387"/>
      <c r="DDO16" s="387"/>
      <c r="DDP16" s="387"/>
      <c r="DDQ16" s="387"/>
      <c r="DDR16" s="387"/>
      <c r="DDS16" s="387"/>
      <c r="DDT16" s="387"/>
      <c r="DDU16" s="387"/>
      <c r="DDV16" s="387"/>
      <c r="DDW16" s="387"/>
      <c r="DDX16" s="387"/>
      <c r="DDY16" s="387"/>
      <c r="DDZ16" s="387"/>
      <c r="DEA16" s="387"/>
      <c r="DEB16" s="387"/>
      <c r="DEC16" s="387"/>
      <c r="DED16" s="387"/>
      <c r="DEE16" s="387"/>
      <c r="DEF16" s="387"/>
      <c r="DEG16" s="387"/>
      <c r="DEH16" s="387"/>
      <c r="DEI16" s="387"/>
      <c r="DEJ16" s="387"/>
      <c r="DEK16" s="387"/>
      <c r="DEL16" s="387"/>
      <c r="DEM16" s="387"/>
      <c r="DEN16" s="387"/>
      <c r="DEO16" s="387"/>
      <c r="DEP16" s="387"/>
      <c r="DEQ16" s="387"/>
      <c r="DER16" s="387"/>
      <c r="DES16" s="387"/>
      <c r="DET16" s="387"/>
      <c r="DEU16" s="387"/>
      <c r="DEV16" s="387"/>
      <c r="DEW16" s="387"/>
      <c r="DEX16" s="387"/>
      <c r="DEY16" s="387"/>
      <c r="DEZ16" s="387"/>
      <c r="DFA16" s="387"/>
      <c r="DFB16" s="387"/>
      <c r="DFC16" s="387"/>
      <c r="DFD16" s="387"/>
      <c r="DFE16" s="387"/>
      <c r="DFF16" s="387"/>
      <c r="DFG16" s="387"/>
      <c r="DFH16" s="387"/>
      <c r="DFI16" s="387"/>
      <c r="DFJ16" s="387"/>
      <c r="DFK16" s="387"/>
      <c r="DFL16" s="387"/>
      <c r="DFM16" s="387"/>
      <c r="DFN16" s="387"/>
      <c r="DFO16" s="387"/>
      <c r="DFP16" s="387"/>
      <c r="DFQ16" s="387"/>
      <c r="DFR16" s="387"/>
      <c r="DFS16" s="387"/>
      <c r="DFT16" s="387"/>
      <c r="DFU16" s="387"/>
      <c r="DFV16" s="387"/>
      <c r="DFW16" s="387"/>
      <c r="DFX16" s="387"/>
      <c r="DFY16" s="387"/>
      <c r="DFZ16" s="387"/>
      <c r="DGA16" s="387"/>
      <c r="DGB16" s="387"/>
      <c r="DGC16" s="387"/>
      <c r="DGD16" s="387"/>
      <c r="DGE16" s="387"/>
      <c r="DGF16" s="387"/>
      <c r="DGG16" s="387"/>
      <c r="DGH16" s="387"/>
      <c r="DGI16" s="387"/>
      <c r="DGJ16" s="387"/>
      <c r="DGK16" s="387"/>
      <c r="DGL16" s="387"/>
      <c r="DGM16" s="387"/>
      <c r="DGN16" s="387"/>
      <c r="DGO16" s="387"/>
      <c r="DGP16" s="387"/>
      <c r="DGQ16" s="387"/>
      <c r="DGR16" s="387"/>
      <c r="DGS16" s="387"/>
      <c r="DGT16" s="387"/>
      <c r="DGU16" s="387"/>
      <c r="DGV16" s="387"/>
      <c r="DGW16" s="387"/>
      <c r="DGX16" s="387"/>
      <c r="DGY16" s="387"/>
      <c r="DGZ16" s="387"/>
      <c r="DHA16" s="387"/>
      <c r="DHB16" s="387"/>
      <c r="DHC16" s="387"/>
      <c r="DHD16" s="387"/>
      <c r="DHE16" s="387"/>
      <c r="DHF16" s="387"/>
      <c r="DHG16" s="387"/>
      <c r="DHH16" s="387"/>
      <c r="DHI16" s="387"/>
      <c r="DHJ16" s="387"/>
      <c r="DHK16" s="387"/>
      <c r="DHL16" s="387"/>
      <c r="DHM16" s="387"/>
      <c r="DHN16" s="387"/>
      <c r="DHO16" s="387"/>
      <c r="DHP16" s="387"/>
      <c r="DHQ16" s="387"/>
      <c r="DHR16" s="387"/>
      <c r="DHS16" s="387"/>
      <c r="DHT16" s="387"/>
      <c r="DHU16" s="387"/>
      <c r="DHV16" s="387"/>
      <c r="DHW16" s="387"/>
      <c r="DHX16" s="387"/>
      <c r="DHY16" s="387"/>
      <c r="DHZ16" s="387"/>
      <c r="DIA16" s="387"/>
      <c r="DIB16" s="387"/>
      <c r="DIC16" s="387"/>
      <c r="DID16" s="387"/>
      <c r="DIE16" s="387"/>
      <c r="DIF16" s="387"/>
      <c r="DIG16" s="387"/>
      <c r="DIH16" s="387"/>
      <c r="DII16" s="387"/>
      <c r="DIJ16" s="387"/>
      <c r="DIK16" s="387"/>
      <c r="DIL16" s="387"/>
      <c r="DIM16" s="387"/>
      <c r="DIN16" s="387"/>
      <c r="DIO16" s="387"/>
      <c r="DIP16" s="387"/>
      <c r="DIQ16" s="387"/>
      <c r="DIR16" s="387"/>
      <c r="DIS16" s="387"/>
      <c r="DIT16" s="387"/>
      <c r="DIU16" s="387"/>
      <c r="DIV16" s="387"/>
      <c r="DIW16" s="387"/>
      <c r="DIX16" s="387"/>
      <c r="DIY16" s="387"/>
      <c r="DIZ16" s="387"/>
      <c r="DJA16" s="387"/>
      <c r="DJB16" s="387"/>
      <c r="DJC16" s="387"/>
      <c r="DJD16" s="387"/>
      <c r="DJE16" s="387"/>
      <c r="DJF16" s="387"/>
      <c r="DJG16" s="387"/>
      <c r="DJH16" s="387"/>
      <c r="DJI16" s="387"/>
      <c r="DJJ16" s="387"/>
      <c r="DJK16" s="387"/>
      <c r="DJL16" s="387"/>
      <c r="DJM16" s="387"/>
      <c r="DJN16" s="387"/>
      <c r="DJO16" s="387"/>
      <c r="DJP16" s="387"/>
      <c r="DJQ16" s="387"/>
      <c r="DJR16" s="387"/>
      <c r="DJS16" s="387"/>
      <c r="DJT16" s="387"/>
      <c r="DJU16" s="387"/>
      <c r="DJV16" s="387"/>
      <c r="DJW16" s="387"/>
      <c r="DJX16" s="387"/>
      <c r="DJY16" s="387"/>
      <c r="DJZ16" s="387"/>
      <c r="DKA16" s="387"/>
      <c r="DKB16" s="387"/>
      <c r="DKC16" s="387"/>
      <c r="DKD16" s="387"/>
      <c r="DKE16" s="387"/>
      <c r="DKF16" s="387"/>
      <c r="DKG16" s="387"/>
      <c r="DKH16" s="387"/>
      <c r="DKI16" s="387"/>
      <c r="DKJ16" s="387"/>
      <c r="DKK16" s="387"/>
      <c r="DKL16" s="387"/>
      <c r="DKM16" s="387"/>
      <c r="DKN16" s="387"/>
      <c r="DKO16" s="387"/>
      <c r="DKP16" s="387"/>
      <c r="DKQ16" s="387"/>
      <c r="DKR16" s="387"/>
      <c r="DKS16" s="387"/>
      <c r="DKT16" s="387"/>
      <c r="DKU16" s="387"/>
      <c r="DKV16" s="387"/>
      <c r="DKW16" s="387"/>
      <c r="DKX16" s="387"/>
      <c r="DKY16" s="387"/>
      <c r="DKZ16" s="387"/>
      <c r="DLA16" s="387"/>
      <c r="DLB16" s="387"/>
      <c r="DLC16" s="387"/>
      <c r="DLD16" s="387"/>
      <c r="DLE16" s="387"/>
      <c r="DLF16" s="387"/>
      <c r="DLG16" s="387"/>
      <c r="DLH16" s="387"/>
      <c r="DLI16" s="387"/>
      <c r="DLJ16" s="387"/>
      <c r="DLK16" s="387"/>
      <c r="DLL16" s="387"/>
      <c r="DLM16" s="387"/>
      <c r="DLN16" s="387"/>
      <c r="DLO16" s="387"/>
      <c r="DLP16" s="387"/>
      <c r="DLQ16" s="387"/>
      <c r="DLR16" s="387"/>
      <c r="DLS16" s="387"/>
      <c r="DLT16" s="387"/>
      <c r="DLU16" s="387"/>
      <c r="DLV16" s="387"/>
      <c r="DLW16" s="387"/>
      <c r="DLX16" s="387"/>
      <c r="DLY16" s="387"/>
      <c r="DLZ16" s="387"/>
      <c r="DMA16" s="387"/>
      <c r="DMB16" s="387"/>
      <c r="DMC16" s="387"/>
      <c r="DMD16" s="387"/>
      <c r="DME16" s="387"/>
      <c r="DMF16" s="387"/>
      <c r="DMG16" s="387"/>
      <c r="DMH16" s="387"/>
      <c r="DMI16" s="387"/>
      <c r="DMJ16" s="387"/>
      <c r="DMK16" s="387"/>
      <c r="DML16" s="387"/>
      <c r="DMM16" s="387"/>
      <c r="DMN16" s="387"/>
      <c r="DMO16" s="387"/>
      <c r="DMP16" s="387"/>
      <c r="DMQ16" s="387"/>
      <c r="DMR16" s="387"/>
      <c r="DMS16" s="387"/>
      <c r="DMT16" s="387"/>
      <c r="DMU16" s="387"/>
      <c r="DMV16" s="387"/>
      <c r="DMW16" s="387"/>
      <c r="DMX16" s="387"/>
      <c r="DMY16" s="387"/>
      <c r="DMZ16" s="387"/>
      <c r="DNA16" s="387"/>
      <c r="DNB16" s="387"/>
      <c r="DNC16" s="387"/>
      <c r="DND16" s="387"/>
      <c r="DNE16" s="387"/>
      <c r="DNF16" s="387"/>
      <c r="DNG16" s="387"/>
      <c r="DNH16" s="387"/>
      <c r="DNI16" s="387"/>
      <c r="DNJ16" s="387"/>
      <c r="DNK16" s="387"/>
      <c r="DNL16" s="387"/>
      <c r="DNM16" s="387"/>
      <c r="DNN16" s="387"/>
      <c r="DNO16" s="387"/>
      <c r="DNP16" s="387"/>
      <c r="DNQ16" s="387"/>
      <c r="DNR16" s="387"/>
      <c r="DNS16" s="387"/>
      <c r="DNT16" s="387"/>
      <c r="DNU16" s="387"/>
      <c r="DNV16" s="387"/>
      <c r="DNW16" s="387"/>
      <c r="DNX16" s="387"/>
      <c r="DNY16" s="387"/>
      <c r="DNZ16" s="387"/>
      <c r="DOA16" s="387"/>
      <c r="DOB16" s="387"/>
      <c r="DOC16" s="387"/>
      <c r="DOD16" s="387"/>
      <c r="DOE16" s="387"/>
      <c r="DOF16" s="387"/>
      <c r="DOG16" s="387"/>
      <c r="DOH16" s="387"/>
      <c r="DOI16" s="387"/>
      <c r="DOJ16" s="387"/>
      <c r="DOK16" s="387"/>
      <c r="DOL16" s="387"/>
      <c r="DOM16" s="387"/>
      <c r="DON16" s="387"/>
      <c r="DOO16" s="387"/>
      <c r="DOP16" s="387"/>
      <c r="DOQ16" s="387"/>
      <c r="DOR16" s="387"/>
      <c r="DOS16" s="387"/>
      <c r="DOT16" s="387"/>
      <c r="DOU16" s="387"/>
      <c r="DOV16" s="387"/>
      <c r="DOW16" s="387"/>
      <c r="DOX16" s="387"/>
      <c r="DOY16" s="387"/>
      <c r="DOZ16" s="387"/>
      <c r="DPA16" s="387"/>
      <c r="DPB16" s="387"/>
      <c r="DPC16" s="387"/>
      <c r="DPD16" s="387"/>
      <c r="DPE16" s="387"/>
      <c r="DPF16" s="387"/>
      <c r="DPG16" s="387"/>
      <c r="DPH16" s="387"/>
      <c r="DPI16" s="387"/>
      <c r="DPJ16" s="387"/>
      <c r="DPK16" s="387"/>
      <c r="DPL16" s="387"/>
      <c r="DPM16" s="387"/>
      <c r="DPN16" s="387"/>
      <c r="DPO16" s="387"/>
      <c r="DPP16" s="387"/>
      <c r="DPQ16" s="387"/>
      <c r="DPR16" s="387"/>
      <c r="DPS16" s="387"/>
      <c r="DPT16" s="387"/>
      <c r="DPU16" s="387"/>
      <c r="DPV16" s="387"/>
      <c r="DPW16" s="387"/>
      <c r="DPX16" s="387"/>
      <c r="DPY16" s="387"/>
      <c r="DPZ16" s="387"/>
      <c r="DQA16" s="387"/>
      <c r="DQB16" s="387"/>
      <c r="DQC16" s="387"/>
      <c r="DQD16" s="387"/>
      <c r="DQE16" s="387"/>
      <c r="DQF16" s="387"/>
      <c r="DQG16" s="387"/>
      <c r="DQH16" s="387"/>
      <c r="DQI16" s="387"/>
      <c r="DQJ16" s="387"/>
      <c r="DQK16" s="387"/>
      <c r="DQL16" s="387"/>
      <c r="DQM16" s="387"/>
      <c r="DQN16" s="387"/>
      <c r="DQO16" s="387"/>
      <c r="DQP16" s="387"/>
      <c r="DQQ16" s="387"/>
      <c r="DQR16" s="387"/>
      <c r="DQS16" s="387"/>
      <c r="DQT16" s="387"/>
      <c r="DQU16" s="387"/>
      <c r="DQV16" s="387"/>
      <c r="DQW16" s="387"/>
      <c r="DQX16" s="387"/>
      <c r="DQY16" s="387"/>
      <c r="DQZ16" s="387"/>
      <c r="DRA16" s="387"/>
      <c r="DRB16" s="387"/>
      <c r="DRC16" s="387"/>
      <c r="DRD16" s="387"/>
      <c r="DRE16" s="387"/>
      <c r="DRF16" s="387"/>
      <c r="DRG16" s="387"/>
      <c r="DRH16" s="387"/>
      <c r="DRI16" s="387"/>
      <c r="DRJ16" s="387"/>
      <c r="DRK16" s="387"/>
      <c r="DRL16" s="387"/>
      <c r="DRM16" s="387"/>
      <c r="DRN16" s="387"/>
      <c r="DRO16" s="387"/>
      <c r="DRP16" s="387"/>
      <c r="DRQ16" s="387"/>
      <c r="DRR16" s="387"/>
      <c r="DRS16" s="387"/>
      <c r="DRT16" s="387"/>
      <c r="DRU16" s="387"/>
      <c r="DRV16" s="387"/>
      <c r="DRW16" s="387"/>
      <c r="DRX16" s="387"/>
      <c r="DRY16" s="387"/>
      <c r="DRZ16" s="387"/>
      <c r="DSA16" s="387"/>
      <c r="DSB16" s="387"/>
      <c r="DSC16" s="387"/>
      <c r="DSD16" s="387"/>
      <c r="DSE16" s="387"/>
      <c r="DSF16" s="387"/>
      <c r="DSG16" s="387"/>
      <c r="DSH16" s="387"/>
      <c r="DSI16" s="387"/>
      <c r="DSJ16" s="387"/>
      <c r="DSK16" s="387"/>
      <c r="DSL16" s="387"/>
      <c r="DSM16" s="387"/>
      <c r="DSN16" s="387"/>
      <c r="DSO16" s="387"/>
      <c r="DSP16" s="387"/>
      <c r="DSQ16" s="387"/>
      <c r="DSR16" s="387"/>
      <c r="DSS16" s="387"/>
      <c r="DST16" s="387"/>
      <c r="DSU16" s="387"/>
      <c r="DSV16" s="387"/>
      <c r="DSW16" s="387"/>
      <c r="DSX16" s="387"/>
      <c r="DSY16" s="387"/>
      <c r="DSZ16" s="387"/>
      <c r="DTA16" s="387"/>
      <c r="DTB16" s="387"/>
      <c r="DTC16" s="387"/>
      <c r="DTD16" s="387"/>
      <c r="DTE16" s="387"/>
      <c r="DTF16" s="387"/>
      <c r="DTG16" s="387"/>
      <c r="DTH16" s="387"/>
      <c r="DTI16" s="387"/>
      <c r="DTJ16" s="387"/>
      <c r="DTK16" s="387"/>
      <c r="DTL16" s="387"/>
      <c r="DTM16" s="387"/>
      <c r="DTN16" s="387"/>
      <c r="DTO16" s="387"/>
      <c r="DTP16" s="387"/>
      <c r="DTQ16" s="387"/>
      <c r="DTR16" s="387"/>
      <c r="DTS16" s="387"/>
      <c r="DTT16" s="387"/>
      <c r="DTU16" s="387"/>
      <c r="DTV16" s="387"/>
      <c r="DTW16" s="387"/>
      <c r="DTX16" s="387"/>
      <c r="DTY16" s="387"/>
      <c r="DTZ16" s="387"/>
      <c r="DUA16" s="387"/>
      <c r="DUB16" s="387"/>
      <c r="DUC16" s="387"/>
      <c r="DUD16" s="387"/>
      <c r="DUE16" s="387"/>
      <c r="DUF16" s="387"/>
      <c r="DUG16" s="387"/>
      <c r="DUH16" s="387"/>
      <c r="DUI16" s="387"/>
      <c r="DUJ16" s="387"/>
      <c r="DUK16" s="387"/>
      <c r="DUL16" s="387"/>
      <c r="DUM16" s="387"/>
      <c r="DUN16" s="387"/>
      <c r="DUO16" s="387"/>
      <c r="DUP16" s="387"/>
      <c r="DUQ16" s="387"/>
      <c r="DUR16" s="387"/>
      <c r="DUS16" s="387"/>
      <c r="DUT16" s="387"/>
      <c r="DUU16" s="387"/>
      <c r="DUV16" s="387"/>
      <c r="DUW16" s="387"/>
      <c r="DUX16" s="387"/>
      <c r="DUY16" s="387"/>
      <c r="DUZ16" s="387"/>
      <c r="DVA16" s="387"/>
      <c r="DVB16" s="387"/>
      <c r="DVC16" s="387"/>
      <c r="DVD16" s="387"/>
      <c r="DVE16" s="387"/>
      <c r="DVF16" s="387"/>
      <c r="DVG16" s="387"/>
      <c r="DVH16" s="387"/>
      <c r="DVI16" s="387"/>
      <c r="DVJ16" s="387"/>
      <c r="DVK16" s="387"/>
      <c r="DVL16" s="387"/>
      <c r="DVM16" s="387"/>
      <c r="DVN16" s="387"/>
      <c r="DVO16" s="387"/>
      <c r="DVP16" s="387"/>
      <c r="DVQ16" s="387"/>
      <c r="DVR16" s="387"/>
      <c r="DVS16" s="387"/>
      <c r="DVT16" s="387"/>
      <c r="DVU16" s="387"/>
      <c r="DVV16" s="387"/>
      <c r="DVW16" s="387"/>
      <c r="DVX16" s="387"/>
      <c r="DVY16" s="387"/>
      <c r="DVZ16" s="387"/>
      <c r="DWA16" s="387"/>
      <c r="DWB16" s="387"/>
      <c r="DWC16" s="387"/>
      <c r="DWD16" s="387"/>
      <c r="DWE16" s="387"/>
      <c r="DWF16" s="387"/>
      <c r="DWG16" s="387"/>
      <c r="DWH16" s="387"/>
      <c r="DWI16" s="387"/>
      <c r="DWJ16" s="387"/>
      <c r="DWK16" s="387"/>
      <c r="DWL16" s="387"/>
      <c r="DWM16" s="387"/>
      <c r="DWN16" s="387"/>
      <c r="DWO16" s="387"/>
      <c r="DWP16" s="387"/>
      <c r="DWQ16" s="387"/>
      <c r="DWR16" s="387"/>
      <c r="DWS16" s="387"/>
      <c r="DWT16" s="387"/>
      <c r="DWU16" s="387"/>
      <c r="DWV16" s="387"/>
      <c r="DWW16" s="387"/>
      <c r="DWX16" s="387"/>
      <c r="DWY16" s="387"/>
      <c r="DWZ16" s="387"/>
      <c r="DXA16" s="387"/>
      <c r="DXB16" s="387"/>
      <c r="DXC16" s="387"/>
      <c r="DXD16" s="387"/>
      <c r="DXE16" s="387"/>
      <c r="DXF16" s="387"/>
      <c r="DXG16" s="387"/>
      <c r="DXH16" s="387"/>
      <c r="DXI16" s="387"/>
      <c r="DXJ16" s="387"/>
      <c r="DXK16" s="387"/>
      <c r="DXL16" s="387"/>
      <c r="DXM16" s="387"/>
      <c r="DXN16" s="387"/>
      <c r="DXO16" s="387"/>
      <c r="DXP16" s="387"/>
      <c r="DXQ16" s="387"/>
      <c r="DXR16" s="387"/>
      <c r="DXS16" s="387"/>
      <c r="DXT16" s="387"/>
      <c r="DXU16" s="387"/>
      <c r="DXV16" s="387"/>
      <c r="DXW16" s="387"/>
      <c r="DXX16" s="387"/>
      <c r="DXY16" s="387"/>
      <c r="DXZ16" s="387"/>
      <c r="DYA16" s="387"/>
      <c r="DYB16" s="387"/>
      <c r="DYC16" s="387"/>
      <c r="DYD16" s="387"/>
      <c r="DYE16" s="387"/>
      <c r="DYF16" s="387"/>
      <c r="DYG16" s="387"/>
      <c r="DYH16" s="387"/>
      <c r="DYI16" s="387"/>
      <c r="DYJ16" s="387"/>
      <c r="DYK16" s="387"/>
      <c r="DYL16" s="387"/>
      <c r="DYM16" s="387"/>
      <c r="DYN16" s="387"/>
      <c r="DYO16" s="387"/>
      <c r="DYP16" s="387"/>
      <c r="DYQ16" s="387"/>
      <c r="DYR16" s="387"/>
      <c r="DYS16" s="387"/>
      <c r="DYT16" s="387"/>
      <c r="DYU16" s="387"/>
      <c r="DYV16" s="387"/>
      <c r="DYW16" s="387"/>
      <c r="DYX16" s="387"/>
      <c r="DYY16" s="387"/>
      <c r="DYZ16" s="387"/>
      <c r="DZA16" s="387"/>
      <c r="DZB16" s="387"/>
      <c r="DZC16" s="387"/>
      <c r="DZD16" s="387"/>
      <c r="DZE16" s="387"/>
      <c r="DZF16" s="387"/>
      <c r="DZG16" s="387"/>
      <c r="DZH16" s="387"/>
      <c r="DZI16" s="387"/>
      <c r="DZJ16" s="387"/>
      <c r="DZK16" s="387"/>
      <c r="DZL16" s="387"/>
      <c r="DZM16" s="387"/>
      <c r="DZN16" s="387"/>
      <c r="DZO16" s="387"/>
      <c r="DZP16" s="387"/>
      <c r="DZQ16" s="387"/>
      <c r="DZR16" s="387"/>
      <c r="DZS16" s="387"/>
      <c r="DZT16" s="387"/>
      <c r="DZU16" s="387"/>
      <c r="DZV16" s="387"/>
      <c r="DZW16" s="387"/>
      <c r="DZX16" s="387"/>
      <c r="DZY16" s="387"/>
      <c r="DZZ16" s="387"/>
      <c r="EAA16" s="387"/>
      <c r="EAB16" s="387"/>
      <c r="EAC16" s="387"/>
      <c r="EAD16" s="387"/>
      <c r="EAE16" s="387"/>
      <c r="EAF16" s="387"/>
      <c r="EAG16" s="387"/>
      <c r="EAH16" s="387"/>
      <c r="EAI16" s="387"/>
      <c r="EAJ16" s="387"/>
      <c r="EAK16" s="387"/>
      <c r="EAL16" s="387"/>
      <c r="EAM16" s="387"/>
      <c r="EAN16" s="387"/>
      <c r="EAO16" s="387"/>
      <c r="EAP16" s="387"/>
      <c r="EAQ16" s="387"/>
      <c r="EAR16" s="387"/>
      <c r="EAS16" s="387"/>
      <c r="EAT16" s="387"/>
      <c r="EAU16" s="387"/>
      <c r="EAV16" s="387"/>
      <c r="EAW16" s="387"/>
      <c r="EAX16" s="387"/>
      <c r="EAY16" s="387"/>
      <c r="EAZ16" s="387"/>
      <c r="EBA16" s="387"/>
      <c r="EBB16" s="387"/>
      <c r="EBC16" s="387"/>
      <c r="EBD16" s="387"/>
      <c r="EBE16" s="387"/>
      <c r="EBF16" s="387"/>
      <c r="EBG16" s="387"/>
      <c r="EBH16" s="387"/>
      <c r="EBI16" s="387"/>
      <c r="EBJ16" s="387"/>
      <c r="EBK16" s="387"/>
      <c r="EBL16" s="387"/>
      <c r="EBM16" s="387"/>
      <c r="EBN16" s="387"/>
      <c r="EBO16" s="387"/>
      <c r="EBP16" s="387"/>
      <c r="EBQ16" s="387"/>
      <c r="EBR16" s="387"/>
      <c r="EBS16" s="387"/>
      <c r="EBT16" s="387"/>
      <c r="EBU16" s="387"/>
      <c r="EBV16" s="387"/>
      <c r="EBW16" s="387"/>
      <c r="EBX16" s="387"/>
      <c r="EBY16" s="387"/>
      <c r="EBZ16" s="387"/>
      <c r="ECA16" s="387"/>
      <c r="ECB16" s="387"/>
      <c r="ECC16" s="387"/>
      <c r="ECD16" s="387"/>
      <c r="ECE16" s="387"/>
      <c r="ECF16" s="387"/>
      <c r="ECG16" s="387"/>
      <c r="ECH16" s="387"/>
      <c r="ECI16" s="387"/>
      <c r="ECJ16" s="387"/>
      <c r="ECK16" s="387"/>
      <c r="ECL16" s="387"/>
      <c r="ECM16" s="387"/>
      <c r="ECN16" s="387"/>
      <c r="ECO16" s="387"/>
      <c r="ECP16" s="387"/>
      <c r="ECQ16" s="387"/>
      <c r="ECR16" s="387"/>
      <c r="ECS16" s="387"/>
      <c r="ECT16" s="387"/>
      <c r="ECU16" s="387"/>
      <c r="ECV16" s="387"/>
      <c r="ECW16" s="387"/>
      <c r="ECX16" s="387"/>
      <c r="ECY16" s="387"/>
      <c r="ECZ16" s="387"/>
      <c r="EDA16" s="387"/>
      <c r="EDB16" s="387"/>
      <c r="EDC16" s="387"/>
      <c r="EDD16" s="387"/>
      <c r="EDE16" s="387"/>
      <c r="EDF16" s="387"/>
      <c r="EDG16" s="387"/>
      <c r="EDH16" s="387"/>
      <c r="EDI16" s="387"/>
      <c r="EDJ16" s="387"/>
      <c r="EDK16" s="387"/>
      <c r="EDL16" s="387"/>
      <c r="EDM16" s="387"/>
      <c r="EDN16" s="387"/>
      <c r="EDO16" s="387"/>
      <c r="EDP16" s="387"/>
      <c r="EDQ16" s="387"/>
      <c r="EDR16" s="387"/>
      <c r="EDS16" s="387"/>
      <c r="EDT16" s="387"/>
      <c r="EDU16" s="387"/>
      <c r="EDV16" s="387"/>
      <c r="EDW16" s="387"/>
      <c r="EDX16" s="387"/>
      <c r="EDY16" s="387"/>
      <c r="EDZ16" s="387"/>
      <c r="EEA16" s="387"/>
      <c r="EEB16" s="387"/>
      <c r="EEC16" s="387"/>
      <c r="EED16" s="387"/>
      <c r="EEE16" s="387"/>
      <c r="EEF16" s="387"/>
      <c r="EEG16" s="387"/>
      <c r="EEH16" s="387"/>
      <c r="EEI16" s="387"/>
      <c r="EEJ16" s="387"/>
      <c r="EEK16" s="387"/>
      <c r="EEL16" s="387"/>
      <c r="EEM16" s="387"/>
      <c r="EEN16" s="387"/>
      <c r="EEO16" s="387"/>
      <c r="EEP16" s="387"/>
      <c r="EEQ16" s="387"/>
      <c r="EER16" s="387"/>
      <c r="EES16" s="387"/>
      <c r="EET16" s="387"/>
      <c r="EEU16" s="387"/>
      <c r="EEV16" s="387"/>
      <c r="EEW16" s="387"/>
      <c r="EEX16" s="387"/>
      <c r="EEY16" s="387"/>
      <c r="EEZ16" s="387"/>
      <c r="EFA16" s="387"/>
      <c r="EFB16" s="387"/>
      <c r="EFC16" s="387"/>
      <c r="EFD16" s="387"/>
      <c r="EFE16" s="387"/>
      <c r="EFF16" s="387"/>
      <c r="EFG16" s="387"/>
      <c r="EFH16" s="387"/>
      <c r="EFI16" s="387"/>
      <c r="EFJ16" s="387"/>
      <c r="EFK16" s="387"/>
      <c r="EFL16" s="387"/>
      <c r="EFM16" s="387"/>
      <c r="EFN16" s="387"/>
      <c r="EFO16" s="387"/>
      <c r="EFP16" s="387"/>
      <c r="EFQ16" s="387"/>
      <c r="EFR16" s="387"/>
      <c r="EFS16" s="387"/>
      <c r="EFT16" s="387"/>
      <c r="EFU16" s="387"/>
      <c r="EFV16" s="387"/>
      <c r="EFW16" s="387"/>
      <c r="EFX16" s="387"/>
      <c r="EFY16" s="387"/>
      <c r="EFZ16" s="387"/>
      <c r="EGA16" s="387"/>
      <c r="EGB16" s="387"/>
      <c r="EGC16" s="387"/>
      <c r="EGD16" s="387"/>
      <c r="EGE16" s="387"/>
      <c r="EGF16" s="387"/>
      <c r="EGG16" s="387"/>
      <c r="EGH16" s="387"/>
      <c r="EGI16" s="387"/>
      <c r="EGJ16" s="387"/>
      <c r="EGK16" s="387"/>
      <c r="EGL16" s="387"/>
      <c r="EGM16" s="387"/>
      <c r="EGN16" s="387"/>
      <c r="EGO16" s="387"/>
      <c r="EGP16" s="387"/>
      <c r="EGQ16" s="387"/>
      <c r="EGR16" s="387"/>
      <c r="EGS16" s="387"/>
      <c r="EGT16" s="387"/>
      <c r="EGU16" s="387"/>
      <c r="EGV16" s="387"/>
      <c r="EGW16" s="387"/>
      <c r="EGX16" s="387"/>
      <c r="EGY16" s="387"/>
      <c r="EGZ16" s="387"/>
      <c r="EHA16" s="387"/>
      <c r="EHB16" s="387"/>
      <c r="EHC16" s="387"/>
      <c r="EHD16" s="387"/>
      <c r="EHE16" s="387"/>
      <c r="EHF16" s="387"/>
      <c r="EHG16" s="387"/>
      <c r="EHH16" s="387"/>
      <c r="EHI16" s="387"/>
      <c r="EHJ16" s="387"/>
      <c r="EHK16" s="387"/>
      <c r="EHL16" s="387"/>
      <c r="EHM16" s="387"/>
      <c r="EHN16" s="387"/>
      <c r="EHO16" s="387"/>
      <c r="EHP16" s="387"/>
      <c r="EHQ16" s="387"/>
      <c r="EHR16" s="387"/>
      <c r="EHS16" s="387"/>
      <c r="EHT16" s="387"/>
      <c r="EHU16" s="387"/>
      <c r="EHV16" s="387"/>
      <c r="EHW16" s="387"/>
      <c r="EHX16" s="387"/>
      <c r="EHY16" s="387"/>
      <c r="EHZ16" s="387"/>
      <c r="EIA16" s="387"/>
      <c r="EIB16" s="387"/>
      <c r="EIC16" s="387"/>
      <c r="EID16" s="387"/>
      <c r="EIE16" s="387"/>
      <c r="EIF16" s="387"/>
      <c r="EIG16" s="387"/>
      <c r="EIH16" s="387"/>
      <c r="EII16" s="387"/>
      <c r="EIJ16" s="387"/>
      <c r="EIK16" s="387"/>
      <c r="EIL16" s="387"/>
      <c r="EIM16" s="387"/>
      <c r="EIN16" s="387"/>
      <c r="EIO16" s="387"/>
      <c r="EIP16" s="387"/>
      <c r="EIQ16" s="387"/>
      <c r="EIR16" s="387"/>
      <c r="EIS16" s="387"/>
      <c r="EIT16" s="387"/>
      <c r="EIU16" s="387"/>
      <c r="EIV16" s="387"/>
      <c r="EIW16" s="387"/>
      <c r="EIX16" s="387"/>
      <c r="EIY16" s="387"/>
      <c r="EIZ16" s="387"/>
      <c r="EJA16" s="387"/>
      <c r="EJB16" s="387"/>
      <c r="EJC16" s="387"/>
      <c r="EJD16" s="387"/>
      <c r="EJE16" s="387"/>
      <c r="EJF16" s="387"/>
      <c r="EJG16" s="387"/>
      <c r="EJH16" s="387"/>
      <c r="EJI16" s="387"/>
      <c r="EJJ16" s="387"/>
      <c r="EJK16" s="387"/>
      <c r="EJL16" s="387"/>
      <c r="EJM16" s="387"/>
      <c r="EJN16" s="387"/>
      <c r="EJO16" s="387"/>
      <c r="EJP16" s="387"/>
      <c r="EJQ16" s="387"/>
      <c r="EJR16" s="387"/>
      <c r="EJS16" s="387"/>
      <c r="EJT16" s="387"/>
      <c r="EJU16" s="387"/>
      <c r="EJV16" s="387"/>
      <c r="EJW16" s="387"/>
      <c r="EJX16" s="387"/>
      <c r="EJY16" s="387"/>
      <c r="EJZ16" s="387"/>
      <c r="EKA16" s="387"/>
      <c r="EKB16" s="387"/>
      <c r="EKC16" s="387"/>
      <c r="EKD16" s="387"/>
      <c r="EKE16" s="387"/>
      <c r="EKF16" s="387"/>
      <c r="EKG16" s="387"/>
      <c r="EKH16" s="387"/>
      <c r="EKI16" s="387"/>
      <c r="EKJ16" s="387"/>
      <c r="EKK16" s="387"/>
      <c r="EKL16" s="387"/>
      <c r="EKM16" s="387"/>
      <c r="EKN16" s="387"/>
      <c r="EKO16" s="387"/>
      <c r="EKP16" s="387"/>
      <c r="EKQ16" s="387"/>
      <c r="EKR16" s="387"/>
      <c r="EKS16" s="387"/>
      <c r="EKT16" s="387"/>
      <c r="EKU16" s="387"/>
      <c r="EKV16" s="387"/>
      <c r="EKW16" s="387"/>
      <c r="EKX16" s="387"/>
      <c r="EKY16" s="387"/>
      <c r="EKZ16" s="387"/>
      <c r="ELA16" s="387"/>
      <c r="ELB16" s="387"/>
      <c r="ELC16" s="387"/>
      <c r="ELD16" s="387"/>
      <c r="ELE16" s="387"/>
      <c r="ELF16" s="387"/>
      <c r="ELG16" s="387"/>
      <c r="ELH16" s="387"/>
      <c r="ELI16" s="387"/>
      <c r="ELJ16" s="387"/>
      <c r="ELK16" s="387"/>
      <c r="ELL16" s="387"/>
      <c r="ELM16" s="387"/>
      <c r="ELN16" s="387"/>
      <c r="ELO16" s="387"/>
      <c r="ELP16" s="387"/>
      <c r="ELQ16" s="387"/>
      <c r="ELR16" s="387"/>
      <c r="ELS16" s="387"/>
      <c r="ELT16" s="387"/>
      <c r="ELU16" s="387"/>
      <c r="ELV16" s="387"/>
      <c r="ELW16" s="387"/>
      <c r="ELX16" s="387"/>
      <c r="ELY16" s="387"/>
      <c r="ELZ16" s="387"/>
      <c r="EMA16" s="387"/>
      <c r="EMB16" s="387"/>
      <c r="EMC16" s="387"/>
      <c r="EMD16" s="387"/>
      <c r="EME16" s="387"/>
      <c r="EMF16" s="387"/>
      <c r="EMG16" s="387"/>
      <c r="EMH16" s="387"/>
      <c r="EMI16" s="387"/>
      <c r="EMJ16" s="387"/>
      <c r="EMK16" s="387"/>
      <c r="EML16" s="387"/>
      <c r="EMM16" s="387"/>
      <c r="EMN16" s="387"/>
      <c r="EMO16" s="387"/>
      <c r="EMP16" s="387"/>
      <c r="EMQ16" s="387"/>
      <c r="EMR16" s="387"/>
      <c r="EMS16" s="387"/>
      <c r="EMT16" s="387"/>
      <c r="EMU16" s="387"/>
      <c r="EMV16" s="387"/>
      <c r="EMW16" s="387"/>
      <c r="EMX16" s="387"/>
      <c r="EMY16" s="387"/>
      <c r="EMZ16" s="387"/>
      <c r="ENA16" s="387"/>
      <c r="ENB16" s="387"/>
      <c r="ENC16" s="387"/>
      <c r="END16" s="387"/>
      <c r="ENE16" s="387"/>
      <c r="ENF16" s="387"/>
      <c r="ENG16" s="387"/>
      <c r="ENH16" s="387"/>
      <c r="ENI16" s="387"/>
      <c r="ENJ16" s="387"/>
      <c r="ENK16" s="387"/>
      <c r="ENL16" s="387"/>
      <c r="ENM16" s="387"/>
      <c r="ENN16" s="387"/>
      <c r="ENO16" s="387"/>
      <c r="ENP16" s="387"/>
      <c r="ENQ16" s="387"/>
      <c r="ENR16" s="387"/>
      <c r="ENS16" s="387"/>
      <c r="ENT16" s="387"/>
      <c r="ENU16" s="387"/>
      <c r="ENV16" s="387"/>
      <c r="ENW16" s="387"/>
      <c r="ENX16" s="387"/>
      <c r="ENY16" s="387"/>
      <c r="ENZ16" s="387"/>
      <c r="EOA16" s="387"/>
      <c r="EOB16" s="387"/>
      <c r="EOC16" s="387"/>
      <c r="EOD16" s="387"/>
      <c r="EOE16" s="387"/>
      <c r="EOF16" s="387"/>
      <c r="EOG16" s="387"/>
      <c r="EOH16" s="387"/>
      <c r="EOI16" s="387"/>
      <c r="EOJ16" s="387"/>
      <c r="EOK16" s="387"/>
      <c r="EOL16" s="387"/>
      <c r="EOM16" s="387"/>
      <c r="EON16" s="387"/>
      <c r="EOO16" s="387"/>
      <c r="EOP16" s="387"/>
      <c r="EOQ16" s="387"/>
      <c r="EOR16" s="387"/>
      <c r="EOS16" s="387"/>
      <c r="EOT16" s="387"/>
      <c r="EOU16" s="387"/>
      <c r="EOV16" s="387"/>
      <c r="EOW16" s="387"/>
      <c r="EOX16" s="387"/>
      <c r="EOY16" s="387"/>
      <c r="EOZ16" s="387"/>
      <c r="EPA16" s="387"/>
      <c r="EPB16" s="387"/>
      <c r="EPC16" s="387"/>
      <c r="EPD16" s="387"/>
      <c r="EPE16" s="387"/>
      <c r="EPF16" s="387"/>
      <c r="EPG16" s="387"/>
      <c r="EPH16" s="387"/>
      <c r="EPI16" s="387"/>
      <c r="EPJ16" s="387"/>
      <c r="EPK16" s="387"/>
      <c r="EPL16" s="387"/>
      <c r="EPM16" s="387"/>
      <c r="EPN16" s="387"/>
      <c r="EPO16" s="387"/>
      <c r="EPP16" s="387"/>
      <c r="EPQ16" s="387"/>
      <c r="EPR16" s="387"/>
      <c r="EPS16" s="387"/>
      <c r="EPT16" s="387"/>
      <c r="EPU16" s="387"/>
      <c r="EPV16" s="387"/>
      <c r="EPW16" s="387"/>
      <c r="EPX16" s="387"/>
      <c r="EPY16" s="387"/>
      <c r="EPZ16" s="387"/>
      <c r="EQA16" s="387"/>
      <c r="EQB16" s="387"/>
      <c r="EQC16" s="387"/>
      <c r="EQD16" s="387"/>
      <c r="EQE16" s="387"/>
      <c r="EQF16" s="387"/>
      <c r="EQG16" s="387"/>
      <c r="EQH16" s="387"/>
      <c r="EQI16" s="387"/>
      <c r="EQJ16" s="387"/>
      <c r="EQK16" s="387"/>
      <c r="EQL16" s="387"/>
      <c r="EQM16" s="387"/>
      <c r="EQN16" s="387"/>
      <c r="EQO16" s="387"/>
      <c r="EQP16" s="387"/>
      <c r="EQQ16" s="387"/>
      <c r="EQR16" s="387"/>
      <c r="EQS16" s="387"/>
      <c r="EQT16" s="387"/>
      <c r="EQU16" s="387"/>
      <c r="EQV16" s="387"/>
      <c r="EQW16" s="387"/>
      <c r="EQX16" s="387"/>
      <c r="EQY16" s="387"/>
      <c r="EQZ16" s="387"/>
      <c r="ERA16" s="387"/>
      <c r="ERB16" s="387"/>
      <c r="ERC16" s="387"/>
      <c r="ERD16" s="387"/>
      <c r="ERE16" s="387"/>
      <c r="ERF16" s="387"/>
      <c r="ERG16" s="387"/>
      <c r="ERH16" s="387"/>
      <c r="ERI16" s="387"/>
      <c r="ERJ16" s="387"/>
      <c r="ERK16" s="387"/>
      <c r="ERL16" s="387"/>
      <c r="ERM16" s="387"/>
      <c r="ERN16" s="387"/>
      <c r="ERO16" s="387"/>
      <c r="ERP16" s="387"/>
      <c r="ERQ16" s="387"/>
      <c r="ERR16" s="387"/>
      <c r="ERS16" s="387"/>
      <c r="ERT16" s="387"/>
      <c r="ERU16" s="387"/>
      <c r="ERV16" s="387"/>
      <c r="ERW16" s="387"/>
      <c r="ERX16" s="387"/>
      <c r="ERY16" s="387"/>
      <c r="ERZ16" s="387"/>
      <c r="ESA16" s="387"/>
      <c r="ESB16" s="387"/>
      <c r="ESC16" s="387"/>
      <c r="ESD16" s="387"/>
      <c r="ESE16" s="387"/>
      <c r="ESF16" s="387"/>
      <c r="ESG16" s="387"/>
      <c r="ESH16" s="387"/>
      <c r="ESI16" s="387"/>
      <c r="ESJ16" s="387"/>
      <c r="ESK16" s="387"/>
      <c r="ESL16" s="387"/>
      <c r="ESM16" s="387"/>
      <c r="ESN16" s="387"/>
      <c r="ESO16" s="387"/>
      <c r="ESP16" s="387"/>
      <c r="ESQ16" s="387"/>
      <c r="ESR16" s="387"/>
      <c r="ESS16" s="387"/>
      <c r="EST16" s="387"/>
      <c r="ESU16" s="387"/>
      <c r="ESV16" s="387"/>
      <c r="ESW16" s="387"/>
      <c r="ESX16" s="387"/>
      <c r="ESY16" s="387"/>
      <c r="ESZ16" s="387"/>
      <c r="ETA16" s="387"/>
      <c r="ETB16" s="387"/>
      <c r="ETC16" s="387"/>
      <c r="ETD16" s="387"/>
      <c r="ETE16" s="387"/>
      <c r="ETF16" s="387"/>
      <c r="ETG16" s="387"/>
      <c r="ETH16" s="387"/>
      <c r="ETI16" s="387"/>
      <c r="ETJ16" s="387"/>
      <c r="ETK16" s="387"/>
      <c r="ETL16" s="387"/>
      <c r="ETM16" s="387"/>
      <c r="ETN16" s="387"/>
      <c r="ETO16" s="387"/>
      <c r="ETP16" s="387"/>
      <c r="ETQ16" s="387"/>
      <c r="ETR16" s="387"/>
      <c r="ETS16" s="387"/>
      <c r="ETT16" s="387"/>
      <c r="ETU16" s="387"/>
      <c r="ETV16" s="387"/>
      <c r="ETW16" s="387"/>
      <c r="ETX16" s="387"/>
      <c r="ETY16" s="387"/>
      <c r="ETZ16" s="387"/>
      <c r="EUA16" s="387"/>
      <c r="EUB16" s="387"/>
      <c r="EUC16" s="387"/>
      <c r="EUD16" s="387"/>
      <c r="EUE16" s="387"/>
      <c r="EUF16" s="387"/>
      <c r="EUG16" s="387"/>
      <c r="EUH16" s="387"/>
      <c r="EUI16" s="387"/>
      <c r="EUJ16" s="387"/>
      <c r="EUK16" s="387"/>
      <c r="EUL16" s="387"/>
      <c r="EUM16" s="387"/>
      <c r="EUN16" s="387"/>
      <c r="EUO16" s="387"/>
      <c r="EUP16" s="387"/>
      <c r="EUQ16" s="387"/>
      <c r="EUR16" s="387"/>
      <c r="EUS16" s="387"/>
      <c r="EUT16" s="387"/>
      <c r="EUU16" s="387"/>
      <c r="EUV16" s="387"/>
      <c r="EUW16" s="387"/>
      <c r="EUX16" s="387"/>
      <c r="EUY16" s="387"/>
      <c r="EUZ16" s="387"/>
      <c r="EVA16" s="387"/>
      <c r="EVB16" s="387"/>
      <c r="EVC16" s="387"/>
      <c r="EVD16" s="387"/>
      <c r="EVE16" s="387"/>
      <c r="EVF16" s="387"/>
      <c r="EVG16" s="387"/>
      <c r="EVH16" s="387"/>
      <c r="EVI16" s="387"/>
      <c r="EVJ16" s="387"/>
      <c r="EVK16" s="387"/>
      <c r="EVL16" s="387"/>
      <c r="EVM16" s="387"/>
      <c r="EVN16" s="387"/>
      <c r="EVO16" s="387"/>
      <c r="EVP16" s="387"/>
      <c r="EVQ16" s="387"/>
      <c r="EVR16" s="387"/>
      <c r="EVS16" s="387"/>
      <c r="EVT16" s="387"/>
      <c r="EVU16" s="387"/>
      <c r="EVV16" s="387"/>
      <c r="EVW16" s="387"/>
      <c r="EVX16" s="387"/>
      <c r="EVY16" s="387"/>
      <c r="EVZ16" s="387"/>
      <c r="EWA16" s="387"/>
      <c r="EWB16" s="387"/>
      <c r="EWC16" s="387"/>
      <c r="EWD16" s="387"/>
      <c r="EWE16" s="387"/>
      <c r="EWF16" s="387"/>
      <c r="EWG16" s="387"/>
      <c r="EWH16" s="387"/>
      <c r="EWI16" s="387"/>
      <c r="EWJ16" s="387"/>
      <c r="EWK16" s="387"/>
      <c r="EWL16" s="387"/>
      <c r="EWM16" s="387"/>
      <c r="EWN16" s="387"/>
      <c r="EWO16" s="387"/>
      <c r="EWP16" s="387"/>
      <c r="EWQ16" s="387"/>
      <c r="EWR16" s="387"/>
      <c r="EWS16" s="387"/>
      <c r="EWT16" s="387"/>
      <c r="EWU16" s="387"/>
      <c r="EWV16" s="387"/>
      <c r="EWW16" s="387"/>
      <c r="EWX16" s="387"/>
      <c r="EWY16" s="387"/>
      <c r="EWZ16" s="387"/>
      <c r="EXA16" s="387"/>
      <c r="EXB16" s="387"/>
      <c r="EXC16" s="387"/>
      <c r="EXD16" s="387"/>
      <c r="EXE16" s="387"/>
      <c r="EXF16" s="387"/>
      <c r="EXG16" s="387"/>
      <c r="EXH16" s="387"/>
      <c r="EXI16" s="387"/>
      <c r="EXJ16" s="387"/>
      <c r="EXK16" s="387"/>
      <c r="EXL16" s="387"/>
      <c r="EXM16" s="387"/>
      <c r="EXN16" s="387"/>
      <c r="EXO16" s="387"/>
      <c r="EXP16" s="387"/>
      <c r="EXQ16" s="387"/>
      <c r="EXR16" s="387"/>
      <c r="EXS16" s="387"/>
      <c r="EXT16" s="387"/>
      <c r="EXU16" s="387"/>
      <c r="EXV16" s="387"/>
      <c r="EXW16" s="387"/>
      <c r="EXX16" s="387"/>
      <c r="EXY16" s="387"/>
      <c r="EXZ16" s="387"/>
      <c r="EYA16" s="387"/>
      <c r="EYB16" s="387"/>
      <c r="EYC16" s="387"/>
      <c r="EYD16" s="387"/>
      <c r="EYE16" s="387"/>
      <c r="EYF16" s="387"/>
      <c r="EYG16" s="387"/>
      <c r="EYH16" s="387"/>
      <c r="EYI16" s="387"/>
      <c r="EYJ16" s="387"/>
      <c r="EYK16" s="387"/>
      <c r="EYL16" s="387"/>
      <c r="EYM16" s="387"/>
      <c r="EYN16" s="387"/>
      <c r="EYO16" s="387"/>
      <c r="EYP16" s="387"/>
      <c r="EYQ16" s="387"/>
      <c r="EYR16" s="387"/>
      <c r="EYS16" s="387"/>
      <c r="EYT16" s="387"/>
      <c r="EYU16" s="387"/>
      <c r="EYV16" s="387"/>
      <c r="EYW16" s="387"/>
      <c r="EYX16" s="387"/>
      <c r="EYY16" s="387"/>
      <c r="EYZ16" s="387"/>
      <c r="EZA16" s="387"/>
      <c r="EZB16" s="387"/>
      <c r="EZC16" s="387"/>
      <c r="EZD16" s="387"/>
      <c r="EZE16" s="387"/>
      <c r="EZF16" s="387"/>
      <c r="EZG16" s="387"/>
      <c r="EZH16" s="387"/>
      <c r="EZI16" s="387"/>
      <c r="EZJ16" s="387"/>
      <c r="EZK16" s="387"/>
      <c r="EZL16" s="387"/>
      <c r="EZM16" s="387"/>
      <c r="EZN16" s="387"/>
      <c r="EZO16" s="387"/>
      <c r="EZP16" s="387"/>
      <c r="EZQ16" s="387"/>
      <c r="EZR16" s="387"/>
      <c r="EZS16" s="387"/>
      <c r="EZT16" s="387"/>
      <c r="EZU16" s="387"/>
      <c r="EZV16" s="387"/>
      <c r="EZW16" s="387"/>
      <c r="EZX16" s="387"/>
      <c r="EZY16" s="387"/>
      <c r="EZZ16" s="387"/>
      <c r="FAA16" s="387"/>
      <c r="FAB16" s="387"/>
      <c r="FAC16" s="387"/>
      <c r="FAD16" s="387"/>
      <c r="FAE16" s="387"/>
      <c r="FAF16" s="387"/>
      <c r="FAG16" s="387"/>
      <c r="FAH16" s="387"/>
      <c r="FAI16" s="387"/>
      <c r="FAJ16" s="387"/>
      <c r="FAK16" s="387"/>
      <c r="FAL16" s="387"/>
      <c r="FAM16" s="387"/>
      <c r="FAN16" s="387"/>
      <c r="FAO16" s="387"/>
      <c r="FAP16" s="387"/>
      <c r="FAQ16" s="387"/>
      <c r="FAR16" s="387"/>
      <c r="FAS16" s="387"/>
      <c r="FAT16" s="387"/>
      <c r="FAU16" s="387"/>
      <c r="FAV16" s="387"/>
      <c r="FAW16" s="387"/>
      <c r="FAX16" s="387"/>
      <c r="FAY16" s="387"/>
      <c r="FAZ16" s="387"/>
      <c r="FBA16" s="387"/>
      <c r="FBB16" s="387"/>
      <c r="FBC16" s="387"/>
      <c r="FBD16" s="387"/>
      <c r="FBE16" s="387"/>
      <c r="FBF16" s="387"/>
      <c r="FBG16" s="387"/>
      <c r="FBH16" s="387"/>
      <c r="FBI16" s="387"/>
      <c r="FBJ16" s="387"/>
      <c r="FBK16" s="387"/>
      <c r="FBL16" s="387"/>
      <c r="FBM16" s="387"/>
      <c r="FBN16" s="387"/>
      <c r="FBO16" s="387"/>
      <c r="FBP16" s="387"/>
      <c r="FBQ16" s="387"/>
      <c r="FBR16" s="387"/>
      <c r="FBS16" s="387"/>
      <c r="FBT16" s="387"/>
      <c r="FBU16" s="387"/>
      <c r="FBV16" s="387"/>
      <c r="FBW16" s="387"/>
      <c r="FBX16" s="387"/>
      <c r="FBY16" s="387"/>
      <c r="FBZ16" s="387"/>
      <c r="FCA16" s="387"/>
      <c r="FCB16" s="387"/>
      <c r="FCC16" s="387"/>
      <c r="FCD16" s="387"/>
      <c r="FCE16" s="387"/>
      <c r="FCF16" s="387"/>
      <c r="FCG16" s="387"/>
      <c r="FCH16" s="387"/>
      <c r="FCI16" s="387"/>
      <c r="FCJ16" s="387"/>
      <c r="FCK16" s="387"/>
      <c r="FCL16" s="387"/>
      <c r="FCM16" s="387"/>
      <c r="FCN16" s="387"/>
      <c r="FCO16" s="387"/>
      <c r="FCP16" s="387"/>
      <c r="FCQ16" s="387"/>
      <c r="FCR16" s="387"/>
      <c r="FCS16" s="387"/>
      <c r="FCT16" s="387"/>
      <c r="FCU16" s="387"/>
      <c r="FCV16" s="387"/>
      <c r="FCW16" s="387"/>
      <c r="FCX16" s="387"/>
      <c r="FCY16" s="387"/>
      <c r="FCZ16" s="387"/>
      <c r="FDA16" s="387"/>
      <c r="FDB16" s="387"/>
      <c r="FDC16" s="387"/>
      <c r="FDD16" s="387"/>
      <c r="FDE16" s="387"/>
      <c r="FDF16" s="387"/>
      <c r="FDG16" s="387"/>
      <c r="FDH16" s="387"/>
      <c r="FDI16" s="387"/>
      <c r="FDJ16" s="387"/>
      <c r="FDK16" s="387"/>
      <c r="FDL16" s="387"/>
      <c r="FDM16" s="387"/>
      <c r="FDN16" s="387"/>
      <c r="FDO16" s="387"/>
      <c r="FDP16" s="387"/>
      <c r="FDQ16" s="387"/>
      <c r="FDR16" s="387"/>
      <c r="FDS16" s="387"/>
      <c r="FDT16" s="387"/>
      <c r="FDU16" s="387"/>
      <c r="FDV16" s="387"/>
      <c r="FDW16" s="387"/>
      <c r="FDX16" s="387"/>
      <c r="FDY16" s="387"/>
      <c r="FDZ16" s="387"/>
      <c r="FEA16" s="387"/>
      <c r="FEB16" s="387"/>
      <c r="FEC16" s="387"/>
      <c r="FED16" s="387"/>
      <c r="FEE16" s="387"/>
      <c r="FEF16" s="387"/>
      <c r="FEG16" s="387"/>
      <c r="FEH16" s="387"/>
      <c r="FEI16" s="387"/>
      <c r="FEJ16" s="387"/>
      <c r="FEK16" s="387"/>
      <c r="FEL16" s="387"/>
      <c r="FEM16" s="387"/>
      <c r="FEN16" s="387"/>
      <c r="FEO16" s="387"/>
      <c r="FEP16" s="387"/>
      <c r="FEQ16" s="387"/>
      <c r="FER16" s="387"/>
      <c r="FES16" s="387"/>
      <c r="FET16" s="387"/>
      <c r="FEU16" s="387"/>
      <c r="FEV16" s="387"/>
      <c r="FEW16" s="387"/>
      <c r="FEX16" s="387"/>
      <c r="FEY16" s="387"/>
      <c r="FEZ16" s="387"/>
      <c r="FFA16" s="387"/>
      <c r="FFB16" s="387"/>
      <c r="FFC16" s="387"/>
      <c r="FFD16" s="387"/>
      <c r="FFE16" s="387"/>
      <c r="FFF16" s="387"/>
      <c r="FFG16" s="387"/>
      <c r="FFH16" s="387"/>
      <c r="FFI16" s="387"/>
      <c r="FFJ16" s="387"/>
      <c r="FFK16" s="387"/>
      <c r="FFL16" s="387"/>
      <c r="FFM16" s="387"/>
      <c r="FFN16" s="387"/>
      <c r="FFO16" s="387"/>
      <c r="FFP16" s="387"/>
      <c r="FFQ16" s="387"/>
      <c r="FFR16" s="387"/>
      <c r="FFS16" s="387"/>
      <c r="FFT16" s="387"/>
      <c r="FFU16" s="387"/>
      <c r="FFV16" s="387"/>
      <c r="FFW16" s="387"/>
      <c r="FFX16" s="387"/>
      <c r="FFY16" s="387"/>
      <c r="FFZ16" s="387"/>
      <c r="FGA16" s="387"/>
      <c r="FGB16" s="387"/>
      <c r="FGC16" s="387"/>
      <c r="FGD16" s="387"/>
      <c r="FGE16" s="387"/>
      <c r="FGF16" s="387"/>
      <c r="FGG16" s="387"/>
      <c r="FGH16" s="387"/>
      <c r="FGI16" s="387"/>
      <c r="FGJ16" s="387"/>
      <c r="FGK16" s="387"/>
      <c r="FGL16" s="387"/>
      <c r="FGM16" s="387"/>
      <c r="FGN16" s="387"/>
      <c r="FGO16" s="387"/>
      <c r="FGP16" s="387"/>
      <c r="FGQ16" s="387"/>
      <c r="FGR16" s="387"/>
      <c r="FGS16" s="387"/>
      <c r="FGT16" s="387"/>
      <c r="FGU16" s="387"/>
      <c r="FGV16" s="387"/>
      <c r="FGW16" s="387"/>
      <c r="FGX16" s="387"/>
      <c r="FGY16" s="387"/>
      <c r="FGZ16" s="387"/>
      <c r="FHA16" s="387"/>
      <c r="FHB16" s="387"/>
      <c r="FHC16" s="387"/>
      <c r="FHD16" s="387"/>
      <c r="FHE16" s="387"/>
      <c r="FHF16" s="387"/>
      <c r="FHG16" s="387"/>
      <c r="FHH16" s="387"/>
      <c r="FHI16" s="387"/>
      <c r="FHJ16" s="387"/>
      <c r="FHK16" s="387"/>
      <c r="FHL16" s="387"/>
      <c r="FHM16" s="387"/>
      <c r="FHN16" s="387"/>
      <c r="FHO16" s="387"/>
      <c r="FHP16" s="387"/>
      <c r="FHQ16" s="387"/>
      <c r="FHR16" s="387"/>
      <c r="FHS16" s="387"/>
      <c r="FHT16" s="387"/>
      <c r="FHU16" s="387"/>
      <c r="FHV16" s="387"/>
      <c r="FHW16" s="387"/>
      <c r="FHX16" s="387"/>
      <c r="FHY16" s="387"/>
      <c r="FHZ16" s="387"/>
      <c r="FIA16" s="387"/>
      <c r="FIB16" s="387"/>
      <c r="FIC16" s="387"/>
      <c r="FID16" s="387"/>
      <c r="FIE16" s="387"/>
      <c r="FIF16" s="387"/>
      <c r="FIG16" s="387"/>
      <c r="FIH16" s="387"/>
      <c r="FII16" s="387"/>
      <c r="FIJ16" s="387"/>
      <c r="FIK16" s="387"/>
      <c r="FIL16" s="387"/>
      <c r="FIM16" s="387"/>
      <c r="FIN16" s="387"/>
      <c r="FIO16" s="387"/>
      <c r="FIP16" s="387"/>
      <c r="FIQ16" s="387"/>
      <c r="FIR16" s="387"/>
      <c r="FIS16" s="387"/>
      <c r="FIT16" s="387"/>
      <c r="FIU16" s="387"/>
      <c r="FIV16" s="387"/>
      <c r="FIW16" s="387"/>
      <c r="FIX16" s="387"/>
      <c r="FIY16" s="387"/>
      <c r="FIZ16" s="387"/>
      <c r="FJA16" s="387"/>
      <c r="FJB16" s="387"/>
      <c r="FJC16" s="387"/>
      <c r="FJD16" s="387"/>
      <c r="FJE16" s="387"/>
      <c r="FJF16" s="387"/>
      <c r="FJG16" s="387"/>
      <c r="FJH16" s="387"/>
      <c r="FJI16" s="387"/>
      <c r="FJJ16" s="387"/>
      <c r="FJK16" s="387"/>
      <c r="FJL16" s="387"/>
      <c r="FJM16" s="387"/>
      <c r="FJN16" s="387"/>
      <c r="FJO16" s="387"/>
      <c r="FJP16" s="387"/>
      <c r="FJQ16" s="387"/>
      <c r="FJR16" s="387"/>
      <c r="FJS16" s="387"/>
      <c r="FJT16" s="387"/>
      <c r="FJU16" s="387"/>
      <c r="FJV16" s="387"/>
      <c r="FJW16" s="387"/>
      <c r="FJX16" s="387"/>
      <c r="FJY16" s="387"/>
      <c r="FJZ16" s="387"/>
      <c r="FKA16" s="387"/>
      <c r="FKB16" s="387"/>
      <c r="FKC16" s="387"/>
      <c r="FKD16" s="387"/>
      <c r="FKE16" s="387"/>
      <c r="FKF16" s="387"/>
      <c r="FKG16" s="387"/>
      <c r="FKH16" s="387"/>
      <c r="FKI16" s="387"/>
      <c r="FKJ16" s="387"/>
      <c r="FKK16" s="387"/>
      <c r="FKL16" s="387"/>
      <c r="FKM16" s="387"/>
      <c r="FKN16" s="387"/>
      <c r="FKO16" s="387"/>
      <c r="FKP16" s="387"/>
      <c r="FKQ16" s="387"/>
      <c r="FKR16" s="387"/>
      <c r="FKS16" s="387"/>
      <c r="FKT16" s="387"/>
      <c r="FKU16" s="387"/>
      <c r="FKV16" s="387"/>
      <c r="FKW16" s="387"/>
      <c r="FKX16" s="387"/>
      <c r="FKY16" s="387"/>
      <c r="FKZ16" s="387"/>
      <c r="FLA16" s="387"/>
      <c r="FLB16" s="387"/>
      <c r="FLC16" s="387"/>
      <c r="FLD16" s="387"/>
      <c r="FLE16" s="387"/>
      <c r="FLF16" s="387"/>
      <c r="FLG16" s="387"/>
      <c r="FLH16" s="387"/>
      <c r="FLI16" s="387"/>
      <c r="FLJ16" s="387"/>
      <c r="FLK16" s="387"/>
      <c r="FLL16" s="387"/>
      <c r="FLM16" s="387"/>
      <c r="FLN16" s="387"/>
      <c r="FLO16" s="387"/>
      <c r="FLP16" s="387"/>
      <c r="FLQ16" s="387"/>
      <c r="FLR16" s="387"/>
      <c r="FLS16" s="387"/>
      <c r="FLT16" s="387"/>
      <c r="FLU16" s="387"/>
      <c r="FLV16" s="387"/>
      <c r="FLW16" s="387"/>
      <c r="FLX16" s="387"/>
      <c r="FLY16" s="387"/>
      <c r="FLZ16" s="387"/>
      <c r="FMA16" s="387"/>
      <c r="FMB16" s="387"/>
      <c r="FMC16" s="387"/>
      <c r="FMD16" s="387"/>
      <c r="FME16" s="387"/>
      <c r="FMF16" s="387"/>
      <c r="FMG16" s="387"/>
      <c r="FMH16" s="387"/>
      <c r="FMI16" s="387"/>
      <c r="FMJ16" s="387"/>
      <c r="FMK16" s="387"/>
      <c r="FML16" s="387"/>
      <c r="FMM16" s="387"/>
      <c r="FMN16" s="387"/>
      <c r="FMO16" s="387"/>
      <c r="FMP16" s="387"/>
      <c r="FMQ16" s="387"/>
      <c r="FMR16" s="387"/>
      <c r="FMS16" s="387"/>
      <c r="FMT16" s="387"/>
      <c r="FMU16" s="387"/>
      <c r="FMV16" s="387"/>
      <c r="FMW16" s="387"/>
      <c r="FMX16" s="387"/>
      <c r="FMY16" s="387"/>
      <c r="FMZ16" s="387"/>
      <c r="FNA16" s="387"/>
      <c r="FNB16" s="387"/>
      <c r="FNC16" s="387"/>
      <c r="FND16" s="387"/>
      <c r="FNE16" s="387"/>
      <c r="FNF16" s="387"/>
      <c r="FNG16" s="387"/>
      <c r="FNH16" s="387"/>
      <c r="FNI16" s="387"/>
      <c r="FNJ16" s="387"/>
      <c r="FNK16" s="387"/>
      <c r="FNL16" s="387"/>
      <c r="FNM16" s="387"/>
      <c r="FNN16" s="387"/>
      <c r="FNO16" s="387"/>
      <c r="FNP16" s="387"/>
      <c r="FNQ16" s="387"/>
      <c r="FNR16" s="387"/>
      <c r="FNS16" s="387"/>
      <c r="FNT16" s="387"/>
      <c r="FNU16" s="387"/>
      <c r="FNV16" s="387"/>
      <c r="FNW16" s="387"/>
      <c r="FNX16" s="387"/>
      <c r="FNY16" s="387"/>
      <c r="FNZ16" s="387"/>
      <c r="FOA16" s="387"/>
      <c r="FOB16" s="387"/>
      <c r="FOC16" s="387"/>
      <c r="FOD16" s="387"/>
      <c r="FOE16" s="387"/>
      <c r="FOF16" s="387"/>
      <c r="FOG16" s="387"/>
      <c r="FOH16" s="387"/>
      <c r="FOI16" s="387"/>
      <c r="FOJ16" s="387"/>
      <c r="FOK16" s="387"/>
      <c r="FOL16" s="387"/>
      <c r="FOM16" s="387"/>
      <c r="FON16" s="387"/>
      <c r="FOO16" s="387"/>
      <c r="FOP16" s="387"/>
      <c r="FOQ16" s="387"/>
      <c r="FOR16" s="387"/>
      <c r="FOS16" s="387"/>
      <c r="FOT16" s="387"/>
      <c r="FOU16" s="387"/>
      <c r="FOV16" s="387"/>
      <c r="FOW16" s="387"/>
      <c r="FOX16" s="387"/>
      <c r="FOY16" s="387"/>
      <c r="FOZ16" s="387"/>
      <c r="FPA16" s="387"/>
      <c r="FPB16" s="387"/>
      <c r="FPC16" s="387"/>
      <c r="FPD16" s="387"/>
      <c r="FPE16" s="387"/>
      <c r="FPF16" s="387"/>
      <c r="FPG16" s="387"/>
      <c r="FPH16" s="387"/>
      <c r="FPI16" s="387"/>
      <c r="FPJ16" s="387"/>
      <c r="FPK16" s="387"/>
      <c r="FPL16" s="387"/>
      <c r="FPM16" s="387"/>
      <c r="FPN16" s="387"/>
      <c r="FPO16" s="387"/>
      <c r="FPP16" s="387"/>
      <c r="FPQ16" s="387"/>
      <c r="FPR16" s="387"/>
      <c r="FPS16" s="387"/>
      <c r="FPT16" s="387"/>
      <c r="FPU16" s="387"/>
      <c r="FPV16" s="387"/>
      <c r="FPW16" s="387"/>
      <c r="FPX16" s="387"/>
      <c r="FPY16" s="387"/>
      <c r="FPZ16" s="387"/>
      <c r="FQA16" s="387"/>
      <c r="FQB16" s="387"/>
      <c r="FQC16" s="387"/>
      <c r="FQD16" s="387"/>
      <c r="FQE16" s="387"/>
      <c r="FQF16" s="387"/>
      <c r="FQG16" s="387"/>
      <c r="FQH16" s="387"/>
      <c r="FQI16" s="387"/>
      <c r="FQJ16" s="387"/>
      <c r="FQK16" s="387"/>
      <c r="FQL16" s="387"/>
      <c r="FQM16" s="387"/>
      <c r="FQN16" s="387"/>
      <c r="FQO16" s="387"/>
      <c r="FQP16" s="387"/>
      <c r="FQQ16" s="387"/>
      <c r="FQR16" s="387"/>
      <c r="FQS16" s="387"/>
      <c r="FQT16" s="387"/>
      <c r="FQU16" s="387"/>
      <c r="FQV16" s="387"/>
      <c r="FQW16" s="387"/>
      <c r="FQX16" s="387"/>
      <c r="FQY16" s="387"/>
      <c r="FQZ16" s="387"/>
      <c r="FRA16" s="387"/>
      <c r="FRB16" s="387"/>
      <c r="FRC16" s="387"/>
      <c r="FRD16" s="387"/>
      <c r="FRE16" s="387"/>
      <c r="FRF16" s="387"/>
      <c r="FRG16" s="387"/>
      <c r="FRH16" s="387"/>
      <c r="FRI16" s="387"/>
      <c r="FRJ16" s="387"/>
      <c r="FRK16" s="387"/>
      <c r="FRL16" s="387"/>
      <c r="FRM16" s="387"/>
      <c r="FRN16" s="387"/>
      <c r="FRO16" s="387"/>
      <c r="FRP16" s="387"/>
      <c r="FRQ16" s="387"/>
      <c r="FRR16" s="387"/>
      <c r="FRS16" s="387"/>
      <c r="FRT16" s="387"/>
      <c r="FRU16" s="387"/>
      <c r="FRV16" s="387"/>
      <c r="FRW16" s="387"/>
      <c r="FRX16" s="387"/>
      <c r="FRY16" s="387"/>
      <c r="FRZ16" s="387"/>
      <c r="FSA16" s="387"/>
      <c r="FSB16" s="387"/>
      <c r="FSC16" s="387"/>
      <c r="FSD16" s="387"/>
      <c r="FSE16" s="387"/>
      <c r="FSF16" s="387"/>
      <c r="FSG16" s="387"/>
      <c r="FSH16" s="387"/>
      <c r="FSI16" s="387"/>
      <c r="FSJ16" s="387"/>
      <c r="FSK16" s="387"/>
      <c r="FSL16" s="387"/>
      <c r="FSM16" s="387"/>
      <c r="FSN16" s="387"/>
      <c r="FSO16" s="387"/>
      <c r="FSP16" s="387"/>
      <c r="FSQ16" s="387"/>
      <c r="FSR16" s="387"/>
      <c r="FSS16" s="387"/>
      <c r="FST16" s="387"/>
      <c r="FSU16" s="387"/>
      <c r="FSV16" s="387"/>
      <c r="FSW16" s="387"/>
      <c r="FSX16" s="387"/>
      <c r="FSY16" s="387"/>
      <c r="FSZ16" s="387"/>
      <c r="FTA16" s="387"/>
      <c r="FTB16" s="387"/>
      <c r="FTC16" s="387"/>
      <c r="FTD16" s="387"/>
      <c r="FTE16" s="387"/>
      <c r="FTF16" s="387"/>
      <c r="FTG16" s="387"/>
      <c r="FTH16" s="387"/>
      <c r="FTI16" s="387"/>
      <c r="FTJ16" s="387"/>
      <c r="FTK16" s="387"/>
      <c r="FTL16" s="387"/>
      <c r="FTM16" s="387"/>
      <c r="FTN16" s="387"/>
      <c r="FTO16" s="387"/>
      <c r="FTP16" s="387"/>
      <c r="FTQ16" s="387"/>
      <c r="FTR16" s="387"/>
      <c r="FTS16" s="387"/>
      <c r="FTT16" s="387"/>
      <c r="FTU16" s="387"/>
      <c r="FTV16" s="387"/>
      <c r="FTW16" s="387"/>
      <c r="FTX16" s="387"/>
      <c r="FTY16" s="387"/>
      <c r="FTZ16" s="387"/>
      <c r="FUA16" s="387"/>
      <c r="FUB16" s="387"/>
      <c r="FUC16" s="387"/>
      <c r="FUD16" s="387"/>
      <c r="FUE16" s="387"/>
      <c r="FUF16" s="387"/>
      <c r="FUG16" s="387"/>
      <c r="FUH16" s="387"/>
      <c r="FUI16" s="387"/>
      <c r="FUJ16" s="387"/>
      <c r="FUK16" s="387"/>
      <c r="FUL16" s="387"/>
      <c r="FUM16" s="387"/>
      <c r="FUN16" s="387"/>
      <c r="FUO16" s="387"/>
      <c r="FUP16" s="387"/>
      <c r="FUQ16" s="387"/>
      <c r="FUR16" s="387"/>
      <c r="FUS16" s="387"/>
      <c r="FUT16" s="387"/>
      <c r="FUU16" s="387"/>
      <c r="FUV16" s="387"/>
      <c r="FUW16" s="387"/>
      <c r="FUX16" s="387"/>
      <c r="FUY16" s="387"/>
      <c r="FUZ16" s="387"/>
      <c r="FVA16" s="387"/>
      <c r="FVB16" s="387"/>
      <c r="FVC16" s="387"/>
      <c r="FVD16" s="387"/>
      <c r="FVE16" s="387"/>
      <c r="FVF16" s="387"/>
      <c r="FVG16" s="387"/>
      <c r="FVH16" s="387"/>
      <c r="FVI16" s="387"/>
      <c r="FVJ16" s="387"/>
      <c r="FVK16" s="387"/>
      <c r="FVL16" s="387"/>
      <c r="FVM16" s="387"/>
      <c r="FVN16" s="387"/>
      <c r="FVO16" s="387"/>
      <c r="FVP16" s="387"/>
      <c r="FVQ16" s="387"/>
      <c r="FVR16" s="387"/>
      <c r="FVS16" s="387"/>
      <c r="FVT16" s="387"/>
      <c r="FVU16" s="387"/>
      <c r="FVV16" s="387"/>
      <c r="FVW16" s="387"/>
      <c r="FVX16" s="387"/>
      <c r="FVY16" s="387"/>
      <c r="FVZ16" s="387"/>
      <c r="FWA16" s="387"/>
      <c r="FWB16" s="387"/>
      <c r="FWC16" s="387"/>
      <c r="FWD16" s="387"/>
      <c r="FWE16" s="387"/>
      <c r="FWF16" s="387"/>
      <c r="FWG16" s="387"/>
      <c r="FWH16" s="387"/>
      <c r="FWI16" s="387"/>
      <c r="FWJ16" s="387"/>
      <c r="FWK16" s="387"/>
      <c r="FWL16" s="387"/>
      <c r="FWM16" s="387"/>
      <c r="FWN16" s="387"/>
      <c r="FWO16" s="387"/>
      <c r="FWP16" s="387"/>
      <c r="FWQ16" s="387"/>
      <c r="FWR16" s="387"/>
      <c r="FWS16" s="387"/>
      <c r="FWT16" s="387"/>
      <c r="FWU16" s="387"/>
      <c r="FWV16" s="387"/>
      <c r="FWW16" s="387"/>
      <c r="FWX16" s="387"/>
      <c r="FWY16" s="387"/>
      <c r="FWZ16" s="387"/>
      <c r="FXA16" s="387"/>
      <c r="FXB16" s="387"/>
      <c r="FXC16" s="387"/>
      <c r="FXD16" s="387"/>
      <c r="FXE16" s="387"/>
      <c r="FXF16" s="387"/>
      <c r="FXG16" s="387"/>
      <c r="FXH16" s="387"/>
      <c r="FXI16" s="387"/>
      <c r="FXJ16" s="387"/>
      <c r="FXK16" s="387"/>
      <c r="FXL16" s="387"/>
      <c r="FXM16" s="387"/>
      <c r="FXN16" s="387"/>
      <c r="FXO16" s="387"/>
      <c r="FXP16" s="387"/>
      <c r="FXQ16" s="387"/>
      <c r="FXR16" s="387"/>
      <c r="FXS16" s="387"/>
      <c r="FXT16" s="387"/>
      <c r="FXU16" s="387"/>
      <c r="FXV16" s="387"/>
      <c r="FXW16" s="387"/>
      <c r="FXX16" s="387"/>
      <c r="FXY16" s="387"/>
      <c r="FXZ16" s="387"/>
      <c r="FYA16" s="387"/>
      <c r="FYB16" s="387"/>
      <c r="FYC16" s="387"/>
      <c r="FYD16" s="387"/>
      <c r="FYE16" s="387"/>
      <c r="FYF16" s="387"/>
      <c r="FYG16" s="387"/>
      <c r="FYH16" s="387"/>
      <c r="FYI16" s="387"/>
      <c r="FYJ16" s="387"/>
      <c r="FYK16" s="387"/>
      <c r="FYL16" s="387"/>
      <c r="FYM16" s="387"/>
      <c r="FYN16" s="387"/>
      <c r="FYO16" s="387"/>
      <c r="FYP16" s="387"/>
      <c r="FYQ16" s="387"/>
      <c r="FYR16" s="387"/>
      <c r="FYS16" s="387"/>
      <c r="FYT16" s="387"/>
      <c r="FYU16" s="387"/>
      <c r="FYV16" s="387"/>
      <c r="FYW16" s="387"/>
      <c r="FYX16" s="387"/>
      <c r="FYY16" s="387"/>
      <c r="FYZ16" s="387"/>
      <c r="FZA16" s="387"/>
      <c r="FZB16" s="387"/>
      <c r="FZC16" s="387"/>
      <c r="FZD16" s="387"/>
      <c r="FZE16" s="387"/>
      <c r="FZF16" s="387"/>
      <c r="FZG16" s="387"/>
      <c r="FZH16" s="387"/>
      <c r="FZI16" s="387"/>
      <c r="FZJ16" s="387"/>
      <c r="FZK16" s="387"/>
      <c r="FZL16" s="387"/>
      <c r="FZM16" s="387"/>
      <c r="FZN16" s="387"/>
      <c r="FZO16" s="387"/>
      <c r="FZP16" s="387"/>
      <c r="FZQ16" s="387"/>
      <c r="FZR16" s="387"/>
      <c r="FZS16" s="387"/>
      <c r="FZT16" s="387"/>
      <c r="FZU16" s="387"/>
      <c r="FZV16" s="387"/>
      <c r="FZW16" s="387"/>
      <c r="FZX16" s="387"/>
      <c r="FZY16" s="387"/>
      <c r="FZZ16" s="387"/>
      <c r="GAA16" s="387"/>
      <c r="GAB16" s="387"/>
      <c r="GAC16" s="387"/>
      <c r="GAD16" s="387"/>
      <c r="GAE16" s="387"/>
      <c r="GAF16" s="387"/>
      <c r="GAG16" s="387"/>
      <c r="GAH16" s="387"/>
      <c r="GAI16" s="387"/>
      <c r="GAJ16" s="387"/>
      <c r="GAK16" s="387"/>
      <c r="GAL16" s="387"/>
      <c r="GAM16" s="387"/>
      <c r="GAN16" s="387"/>
      <c r="GAO16" s="387"/>
      <c r="GAP16" s="387"/>
      <c r="GAQ16" s="387"/>
      <c r="GAR16" s="387"/>
      <c r="GAS16" s="387"/>
      <c r="GAT16" s="387"/>
      <c r="GAU16" s="387"/>
      <c r="GAV16" s="387"/>
      <c r="GAW16" s="387"/>
      <c r="GAX16" s="387"/>
      <c r="GAY16" s="387"/>
      <c r="GAZ16" s="387"/>
      <c r="GBA16" s="387"/>
      <c r="GBB16" s="387"/>
      <c r="GBC16" s="387"/>
      <c r="GBD16" s="387"/>
      <c r="GBE16" s="387"/>
      <c r="GBF16" s="387"/>
      <c r="GBG16" s="387"/>
      <c r="GBH16" s="387"/>
      <c r="GBI16" s="387"/>
      <c r="GBJ16" s="387"/>
      <c r="GBK16" s="387"/>
      <c r="GBL16" s="387"/>
      <c r="GBM16" s="387"/>
      <c r="GBN16" s="387"/>
      <c r="GBO16" s="387"/>
      <c r="GBP16" s="387"/>
      <c r="GBQ16" s="387"/>
      <c r="GBR16" s="387"/>
      <c r="GBS16" s="387"/>
      <c r="GBT16" s="387"/>
      <c r="GBU16" s="387"/>
      <c r="GBV16" s="387"/>
      <c r="GBW16" s="387"/>
      <c r="GBX16" s="387"/>
      <c r="GBY16" s="387"/>
      <c r="GBZ16" s="387"/>
      <c r="GCA16" s="387"/>
      <c r="GCB16" s="387"/>
      <c r="GCC16" s="387"/>
      <c r="GCD16" s="387"/>
      <c r="GCE16" s="387"/>
      <c r="GCF16" s="387"/>
      <c r="GCG16" s="387"/>
      <c r="GCH16" s="387"/>
      <c r="GCI16" s="387"/>
      <c r="GCJ16" s="387"/>
      <c r="GCK16" s="387"/>
      <c r="GCL16" s="387"/>
      <c r="GCM16" s="387"/>
      <c r="GCN16" s="387"/>
      <c r="GCO16" s="387"/>
      <c r="GCP16" s="387"/>
      <c r="GCQ16" s="387"/>
      <c r="GCR16" s="387"/>
      <c r="GCS16" s="387"/>
      <c r="GCT16" s="387"/>
      <c r="GCU16" s="387"/>
      <c r="GCV16" s="387"/>
      <c r="GCW16" s="387"/>
      <c r="GCX16" s="387"/>
      <c r="GCY16" s="387"/>
      <c r="GCZ16" s="387"/>
      <c r="GDA16" s="387"/>
      <c r="GDB16" s="387"/>
      <c r="GDC16" s="387"/>
      <c r="GDD16" s="387"/>
      <c r="GDE16" s="387"/>
      <c r="GDF16" s="387"/>
      <c r="GDG16" s="387"/>
      <c r="GDH16" s="387"/>
      <c r="GDI16" s="387"/>
      <c r="GDJ16" s="387"/>
      <c r="GDK16" s="387"/>
      <c r="GDL16" s="387"/>
      <c r="GDM16" s="387"/>
      <c r="GDN16" s="387"/>
      <c r="GDO16" s="387"/>
      <c r="GDP16" s="387"/>
      <c r="GDQ16" s="387"/>
      <c r="GDR16" s="387"/>
      <c r="GDS16" s="387"/>
      <c r="GDT16" s="387"/>
      <c r="GDU16" s="387"/>
      <c r="GDV16" s="387"/>
      <c r="GDW16" s="387"/>
      <c r="GDX16" s="387"/>
      <c r="GDY16" s="387"/>
      <c r="GDZ16" s="387"/>
      <c r="GEA16" s="387"/>
      <c r="GEB16" s="387"/>
      <c r="GEC16" s="387"/>
      <c r="GED16" s="387"/>
      <c r="GEE16" s="387"/>
      <c r="GEF16" s="387"/>
      <c r="GEG16" s="387"/>
      <c r="GEH16" s="387"/>
      <c r="GEI16" s="387"/>
      <c r="GEJ16" s="387"/>
      <c r="GEK16" s="387"/>
      <c r="GEL16" s="387"/>
      <c r="GEM16" s="387"/>
      <c r="GEN16" s="387"/>
      <c r="GEO16" s="387"/>
      <c r="GEP16" s="387"/>
      <c r="GEQ16" s="387"/>
      <c r="GER16" s="387"/>
      <c r="GES16" s="387"/>
      <c r="GET16" s="387"/>
      <c r="GEU16" s="387"/>
      <c r="GEV16" s="387"/>
      <c r="GEW16" s="387"/>
      <c r="GEX16" s="387"/>
      <c r="GEY16" s="387"/>
      <c r="GEZ16" s="387"/>
      <c r="GFA16" s="387"/>
      <c r="GFB16" s="387"/>
      <c r="GFC16" s="387"/>
      <c r="GFD16" s="387"/>
      <c r="GFE16" s="387"/>
      <c r="GFF16" s="387"/>
      <c r="GFG16" s="387"/>
      <c r="GFH16" s="387"/>
      <c r="GFI16" s="387"/>
      <c r="GFJ16" s="387"/>
      <c r="GFK16" s="387"/>
      <c r="GFL16" s="387"/>
      <c r="GFM16" s="387"/>
      <c r="GFN16" s="387"/>
      <c r="GFO16" s="387"/>
      <c r="GFP16" s="387"/>
      <c r="GFQ16" s="387"/>
      <c r="GFR16" s="387"/>
      <c r="GFS16" s="387"/>
      <c r="GFT16" s="387"/>
      <c r="GFU16" s="387"/>
      <c r="GFV16" s="387"/>
      <c r="GFW16" s="387"/>
      <c r="GFX16" s="387"/>
      <c r="GFY16" s="387"/>
      <c r="GFZ16" s="387"/>
      <c r="GGA16" s="387"/>
      <c r="GGB16" s="387"/>
      <c r="GGC16" s="387"/>
      <c r="GGD16" s="387"/>
      <c r="GGE16" s="387"/>
      <c r="GGF16" s="387"/>
      <c r="GGG16" s="387"/>
      <c r="GGH16" s="387"/>
      <c r="GGI16" s="387"/>
      <c r="GGJ16" s="387"/>
      <c r="GGK16" s="387"/>
      <c r="GGL16" s="387"/>
      <c r="GGM16" s="387"/>
      <c r="GGN16" s="387"/>
      <c r="GGO16" s="387"/>
      <c r="GGP16" s="387"/>
      <c r="GGQ16" s="387"/>
      <c r="GGR16" s="387"/>
      <c r="GGS16" s="387"/>
      <c r="GGT16" s="387"/>
      <c r="GGU16" s="387"/>
      <c r="GGV16" s="387"/>
      <c r="GGW16" s="387"/>
      <c r="GGX16" s="387"/>
      <c r="GGY16" s="387"/>
      <c r="GGZ16" s="387"/>
      <c r="GHA16" s="387"/>
      <c r="GHB16" s="387"/>
      <c r="GHC16" s="387"/>
      <c r="GHD16" s="387"/>
      <c r="GHE16" s="387"/>
      <c r="GHF16" s="387"/>
      <c r="GHG16" s="387"/>
      <c r="GHH16" s="387"/>
      <c r="GHI16" s="387"/>
      <c r="GHJ16" s="387"/>
      <c r="GHK16" s="387"/>
      <c r="GHL16" s="387"/>
      <c r="GHM16" s="387"/>
      <c r="GHN16" s="387"/>
      <c r="GHO16" s="387"/>
      <c r="GHP16" s="387"/>
      <c r="GHQ16" s="387"/>
      <c r="GHR16" s="387"/>
      <c r="GHS16" s="387"/>
      <c r="GHT16" s="387"/>
      <c r="GHU16" s="387"/>
      <c r="GHV16" s="387"/>
      <c r="GHW16" s="387"/>
      <c r="GHX16" s="387"/>
      <c r="GHY16" s="387"/>
      <c r="GHZ16" s="387"/>
      <c r="GIA16" s="387"/>
      <c r="GIB16" s="387"/>
      <c r="GIC16" s="387"/>
      <c r="GID16" s="387"/>
      <c r="GIE16" s="387"/>
      <c r="GIF16" s="387"/>
      <c r="GIG16" s="387"/>
      <c r="GIH16" s="387"/>
      <c r="GII16" s="387"/>
      <c r="GIJ16" s="387"/>
      <c r="GIK16" s="387"/>
      <c r="GIL16" s="387"/>
      <c r="GIM16" s="387"/>
      <c r="GIN16" s="387"/>
      <c r="GIO16" s="387"/>
      <c r="GIP16" s="387"/>
      <c r="GIQ16" s="387"/>
      <c r="GIR16" s="387"/>
      <c r="GIS16" s="387"/>
      <c r="GIT16" s="387"/>
      <c r="GIU16" s="387"/>
      <c r="GIV16" s="387"/>
      <c r="GIW16" s="387"/>
      <c r="GIX16" s="387"/>
      <c r="GIY16" s="387"/>
      <c r="GIZ16" s="387"/>
      <c r="GJA16" s="387"/>
      <c r="GJB16" s="387"/>
      <c r="GJC16" s="387"/>
      <c r="GJD16" s="387"/>
      <c r="GJE16" s="387"/>
      <c r="GJF16" s="387"/>
      <c r="GJG16" s="387"/>
      <c r="GJH16" s="387"/>
      <c r="GJI16" s="387"/>
      <c r="GJJ16" s="387"/>
      <c r="GJK16" s="387"/>
      <c r="GJL16" s="387"/>
      <c r="GJM16" s="387"/>
      <c r="GJN16" s="387"/>
      <c r="GJO16" s="387"/>
      <c r="GJP16" s="387"/>
      <c r="GJQ16" s="387"/>
      <c r="GJR16" s="387"/>
      <c r="GJS16" s="387"/>
      <c r="GJT16" s="387"/>
      <c r="GJU16" s="387"/>
      <c r="GJV16" s="387"/>
      <c r="GJW16" s="387"/>
      <c r="GJX16" s="387"/>
      <c r="GJY16" s="387"/>
      <c r="GJZ16" s="387"/>
      <c r="GKA16" s="387"/>
      <c r="GKB16" s="387"/>
      <c r="GKC16" s="387"/>
      <c r="GKD16" s="387"/>
      <c r="GKE16" s="387"/>
      <c r="GKF16" s="387"/>
      <c r="GKG16" s="387"/>
      <c r="GKH16" s="387"/>
      <c r="GKI16" s="387"/>
      <c r="GKJ16" s="387"/>
      <c r="GKK16" s="387"/>
      <c r="GKL16" s="387"/>
      <c r="GKM16" s="387"/>
      <c r="GKN16" s="387"/>
      <c r="GKO16" s="387"/>
      <c r="GKP16" s="387"/>
      <c r="GKQ16" s="387"/>
      <c r="GKR16" s="387"/>
      <c r="GKS16" s="387"/>
      <c r="GKT16" s="387"/>
      <c r="GKU16" s="387"/>
      <c r="GKV16" s="387"/>
      <c r="GKW16" s="387"/>
      <c r="GKX16" s="387"/>
      <c r="GKY16" s="387"/>
      <c r="GKZ16" s="387"/>
      <c r="GLA16" s="387"/>
      <c r="GLB16" s="387"/>
      <c r="GLC16" s="387"/>
      <c r="GLD16" s="387"/>
      <c r="GLE16" s="387"/>
      <c r="GLF16" s="387"/>
      <c r="GLG16" s="387"/>
      <c r="GLH16" s="387"/>
      <c r="GLI16" s="387"/>
      <c r="GLJ16" s="387"/>
      <c r="GLK16" s="387"/>
      <c r="GLL16" s="387"/>
      <c r="GLM16" s="387"/>
      <c r="GLN16" s="387"/>
      <c r="GLO16" s="387"/>
      <c r="GLP16" s="387"/>
      <c r="GLQ16" s="387"/>
      <c r="GLR16" s="387"/>
      <c r="GLS16" s="387"/>
      <c r="GLT16" s="387"/>
      <c r="GLU16" s="387"/>
      <c r="GLV16" s="387"/>
      <c r="GLW16" s="387"/>
      <c r="GLX16" s="387"/>
      <c r="GLY16" s="387"/>
      <c r="GLZ16" s="387"/>
      <c r="GMA16" s="387"/>
      <c r="GMB16" s="387"/>
      <c r="GMC16" s="387"/>
      <c r="GMD16" s="387"/>
      <c r="GME16" s="387"/>
      <c r="GMF16" s="387"/>
      <c r="GMG16" s="387"/>
      <c r="GMH16" s="387"/>
      <c r="GMI16" s="387"/>
      <c r="GMJ16" s="387"/>
      <c r="GMK16" s="387"/>
      <c r="GML16" s="387"/>
      <c r="GMM16" s="387"/>
      <c r="GMN16" s="387"/>
      <c r="GMO16" s="387"/>
      <c r="GMP16" s="387"/>
      <c r="GMQ16" s="387"/>
      <c r="GMR16" s="387"/>
      <c r="GMS16" s="387"/>
      <c r="GMT16" s="387"/>
      <c r="GMU16" s="387"/>
      <c r="GMV16" s="387"/>
      <c r="GMW16" s="387"/>
      <c r="GMX16" s="387"/>
      <c r="GMY16" s="387"/>
      <c r="GMZ16" s="387"/>
      <c r="GNA16" s="387"/>
      <c r="GNB16" s="387"/>
      <c r="GNC16" s="387"/>
      <c r="GND16" s="387"/>
      <c r="GNE16" s="387"/>
      <c r="GNF16" s="387"/>
      <c r="GNG16" s="387"/>
      <c r="GNH16" s="387"/>
      <c r="GNI16" s="387"/>
      <c r="GNJ16" s="387"/>
      <c r="GNK16" s="387"/>
      <c r="GNL16" s="387"/>
      <c r="GNM16" s="387"/>
      <c r="GNN16" s="387"/>
      <c r="GNO16" s="387"/>
      <c r="GNP16" s="387"/>
      <c r="GNQ16" s="387"/>
      <c r="GNR16" s="387"/>
      <c r="GNS16" s="387"/>
      <c r="GNT16" s="387"/>
      <c r="GNU16" s="387"/>
      <c r="GNV16" s="387"/>
      <c r="GNW16" s="387"/>
      <c r="GNX16" s="387"/>
      <c r="GNY16" s="387"/>
      <c r="GNZ16" s="387"/>
      <c r="GOA16" s="387"/>
      <c r="GOB16" s="387"/>
      <c r="GOC16" s="387"/>
      <c r="GOD16" s="387"/>
      <c r="GOE16" s="387"/>
      <c r="GOF16" s="387"/>
      <c r="GOG16" s="387"/>
      <c r="GOH16" s="387"/>
      <c r="GOI16" s="387"/>
      <c r="GOJ16" s="387"/>
      <c r="GOK16" s="387"/>
      <c r="GOL16" s="387"/>
      <c r="GOM16" s="387"/>
      <c r="GON16" s="387"/>
      <c r="GOO16" s="387"/>
      <c r="GOP16" s="387"/>
      <c r="GOQ16" s="387"/>
      <c r="GOR16" s="387"/>
      <c r="GOS16" s="387"/>
      <c r="GOT16" s="387"/>
      <c r="GOU16" s="387"/>
      <c r="GOV16" s="387"/>
      <c r="GOW16" s="387"/>
      <c r="GOX16" s="387"/>
      <c r="GOY16" s="387"/>
      <c r="GOZ16" s="387"/>
      <c r="GPA16" s="387"/>
      <c r="GPB16" s="387"/>
      <c r="GPC16" s="387"/>
      <c r="GPD16" s="387"/>
      <c r="GPE16" s="387"/>
      <c r="GPF16" s="387"/>
      <c r="GPG16" s="387"/>
      <c r="GPH16" s="387"/>
      <c r="GPI16" s="387"/>
      <c r="GPJ16" s="387"/>
      <c r="GPK16" s="387"/>
      <c r="GPL16" s="387"/>
      <c r="GPM16" s="387"/>
      <c r="GPN16" s="387"/>
      <c r="GPO16" s="387"/>
      <c r="GPP16" s="387"/>
      <c r="GPQ16" s="387"/>
      <c r="GPR16" s="387"/>
      <c r="GPS16" s="387"/>
      <c r="GPT16" s="387"/>
      <c r="GPU16" s="387"/>
      <c r="GPV16" s="387"/>
      <c r="GPW16" s="387"/>
      <c r="GPX16" s="387"/>
      <c r="GPY16" s="387"/>
      <c r="GPZ16" s="387"/>
      <c r="GQA16" s="387"/>
      <c r="GQB16" s="387"/>
      <c r="GQC16" s="387"/>
      <c r="GQD16" s="387"/>
      <c r="GQE16" s="387"/>
      <c r="GQF16" s="387"/>
      <c r="GQG16" s="387"/>
      <c r="GQH16" s="387"/>
      <c r="GQI16" s="387"/>
      <c r="GQJ16" s="387"/>
      <c r="GQK16" s="387"/>
      <c r="GQL16" s="387"/>
      <c r="GQM16" s="387"/>
      <c r="GQN16" s="387"/>
      <c r="GQO16" s="387"/>
      <c r="GQP16" s="387"/>
      <c r="GQQ16" s="387"/>
      <c r="GQR16" s="387"/>
      <c r="GQS16" s="387"/>
      <c r="GQT16" s="387"/>
      <c r="GQU16" s="387"/>
      <c r="GQV16" s="387"/>
      <c r="GQW16" s="387"/>
      <c r="GQX16" s="387"/>
      <c r="GQY16" s="387"/>
      <c r="GQZ16" s="387"/>
      <c r="GRA16" s="387"/>
      <c r="GRB16" s="387"/>
      <c r="GRC16" s="387"/>
      <c r="GRD16" s="387"/>
      <c r="GRE16" s="387"/>
      <c r="GRF16" s="387"/>
      <c r="GRG16" s="387"/>
      <c r="GRH16" s="387"/>
      <c r="GRI16" s="387"/>
      <c r="GRJ16" s="387"/>
      <c r="GRK16" s="387"/>
      <c r="GRL16" s="387"/>
      <c r="GRM16" s="387"/>
      <c r="GRN16" s="387"/>
      <c r="GRO16" s="387"/>
      <c r="GRP16" s="387"/>
      <c r="GRQ16" s="387"/>
      <c r="GRR16" s="387"/>
      <c r="GRS16" s="387"/>
      <c r="GRT16" s="387"/>
      <c r="GRU16" s="387"/>
      <c r="GRV16" s="387"/>
      <c r="GRW16" s="387"/>
      <c r="GRX16" s="387"/>
      <c r="GRY16" s="387"/>
      <c r="GRZ16" s="387"/>
      <c r="GSA16" s="387"/>
      <c r="GSB16" s="387"/>
      <c r="GSC16" s="387"/>
      <c r="GSD16" s="387"/>
      <c r="GSE16" s="387"/>
      <c r="GSF16" s="387"/>
      <c r="GSG16" s="387"/>
      <c r="GSH16" s="387"/>
      <c r="GSI16" s="387"/>
      <c r="GSJ16" s="387"/>
      <c r="GSK16" s="387"/>
      <c r="GSL16" s="387"/>
      <c r="GSM16" s="387"/>
      <c r="GSN16" s="387"/>
      <c r="GSO16" s="387"/>
      <c r="GSP16" s="387"/>
      <c r="GSQ16" s="387"/>
      <c r="GSR16" s="387"/>
      <c r="GSS16" s="387"/>
      <c r="GST16" s="387"/>
      <c r="GSU16" s="387"/>
      <c r="GSV16" s="387"/>
      <c r="GSW16" s="387"/>
      <c r="GSX16" s="387"/>
      <c r="GSY16" s="387"/>
      <c r="GSZ16" s="387"/>
      <c r="GTA16" s="387"/>
      <c r="GTB16" s="387"/>
      <c r="GTC16" s="387"/>
      <c r="GTD16" s="387"/>
      <c r="GTE16" s="387"/>
      <c r="GTF16" s="387"/>
      <c r="GTG16" s="387"/>
      <c r="GTH16" s="387"/>
      <c r="GTI16" s="387"/>
      <c r="GTJ16" s="387"/>
      <c r="GTK16" s="387"/>
      <c r="GTL16" s="387"/>
      <c r="GTM16" s="387"/>
      <c r="GTN16" s="387"/>
      <c r="GTO16" s="387"/>
      <c r="GTP16" s="387"/>
      <c r="GTQ16" s="387"/>
      <c r="GTR16" s="387"/>
      <c r="GTS16" s="387"/>
      <c r="GTT16" s="387"/>
      <c r="GTU16" s="387"/>
      <c r="GTV16" s="387"/>
      <c r="GTW16" s="387"/>
      <c r="GTX16" s="387"/>
      <c r="GTY16" s="387"/>
      <c r="GTZ16" s="387"/>
      <c r="GUA16" s="387"/>
      <c r="GUB16" s="387"/>
      <c r="GUC16" s="387"/>
      <c r="GUD16" s="387"/>
      <c r="GUE16" s="387"/>
      <c r="GUF16" s="387"/>
      <c r="GUG16" s="387"/>
      <c r="GUH16" s="387"/>
      <c r="GUI16" s="387"/>
      <c r="GUJ16" s="387"/>
      <c r="GUK16" s="387"/>
      <c r="GUL16" s="387"/>
      <c r="GUM16" s="387"/>
      <c r="GUN16" s="387"/>
      <c r="GUO16" s="387"/>
      <c r="GUP16" s="387"/>
      <c r="GUQ16" s="387"/>
      <c r="GUR16" s="387"/>
      <c r="GUS16" s="387"/>
      <c r="GUT16" s="387"/>
      <c r="GUU16" s="387"/>
      <c r="GUV16" s="387"/>
      <c r="GUW16" s="387"/>
      <c r="GUX16" s="387"/>
      <c r="GUY16" s="387"/>
      <c r="GUZ16" s="387"/>
      <c r="GVA16" s="387"/>
      <c r="GVB16" s="387"/>
      <c r="GVC16" s="387"/>
      <c r="GVD16" s="387"/>
      <c r="GVE16" s="387"/>
      <c r="GVF16" s="387"/>
      <c r="GVG16" s="387"/>
      <c r="GVH16" s="387"/>
      <c r="GVI16" s="387"/>
      <c r="GVJ16" s="387"/>
      <c r="GVK16" s="387"/>
      <c r="GVL16" s="387"/>
      <c r="GVM16" s="387"/>
      <c r="GVN16" s="387"/>
      <c r="GVO16" s="387"/>
      <c r="GVP16" s="387"/>
      <c r="GVQ16" s="387"/>
      <c r="GVR16" s="387"/>
      <c r="GVS16" s="387"/>
      <c r="GVT16" s="387"/>
      <c r="GVU16" s="387"/>
      <c r="GVV16" s="387"/>
      <c r="GVW16" s="387"/>
      <c r="GVX16" s="387"/>
      <c r="GVY16" s="387"/>
      <c r="GVZ16" s="387"/>
      <c r="GWA16" s="387"/>
      <c r="GWB16" s="387"/>
      <c r="GWC16" s="387"/>
      <c r="GWD16" s="387"/>
      <c r="GWE16" s="387"/>
      <c r="GWF16" s="387"/>
      <c r="GWG16" s="387"/>
      <c r="GWH16" s="387"/>
      <c r="GWI16" s="387"/>
      <c r="GWJ16" s="387"/>
      <c r="GWK16" s="387"/>
      <c r="GWL16" s="387"/>
      <c r="GWM16" s="387"/>
      <c r="GWN16" s="387"/>
      <c r="GWO16" s="387"/>
      <c r="GWP16" s="387"/>
      <c r="GWQ16" s="387"/>
      <c r="GWR16" s="387"/>
      <c r="GWS16" s="387"/>
      <c r="GWT16" s="387"/>
      <c r="GWU16" s="387"/>
      <c r="GWV16" s="387"/>
      <c r="GWW16" s="387"/>
      <c r="GWX16" s="387"/>
      <c r="GWY16" s="387"/>
      <c r="GWZ16" s="387"/>
      <c r="GXA16" s="387"/>
      <c r="GXB16" s="387"/>
      <c r="GXC16" s="387"/>
      <c r="GXD16" s="387"/>
      <c r="GXE16" s="387"/>
      <c r="GXF16" s="387"/>
      <c r="GXG16" s="387"/>
      <c r="GXH16" s="387"/>
      <c r="GXI16" s="387"/>
      <c r="GXJ16" s="387"/>
      <c r="GXK16" s="387"/>
      <c r="GXL16" s="387"/>
      <c r="GXM16" s="387"/>
      <c r="GXN16" s="387"/>
      <c r="GXO16" s="387"/>
      <c r="GXP16" s="387"/>
      <c r="GXQ16" s="387"/>
      <c r="GXR16" s="387"/>
      <c r="GXS16" s="387"/>
      <c r="GXT16" s="387"/>
      <c r="GXU16" s="387"/>
      <c r="GXV16" s="387"/>
      <c r="GXW16" s="387"/>
      <c r="GXX16" s="387"/>
      <c r="GXY16" s="387"/>
      <c r="GXZ16" s="387"/>
      <c r="GYA16" s="387"/>
      <c r="GYB16" s="387"/>
      <c r="GYC16" s="387"/>
      <c r="GYD16" s="387"/>
      <c r="GYE16" s="387"/>
      <c r="GYF16" s="387"/>
      <c r="GYG16" s="387"/>
      <c r="GYH16" s="387"/>
      <c r="GYI16" s="387"/>
      <c r="GYJ16" s="387"/>
      <c r="GYK16" s="387"/>
      <c r="GYL16" s="387"/>
      <c r="GYM16" s="387"/>
      <c r="GYN16" s="387"/>
      <c r="GYO16" s="387"/>
      <c r="GYP16" s="387"/>
      <c r="GYQ16" s="387"/>
      <c r="GYR16" s="387"/>
      <c r="GYS16" s="387"/>
      <c r="GYT16" s="387"/>
      <c r="GYU16" s="387"/>
      <c r="GYV16" s="387"/>
      <c r="GYW16" s="387"/>
      <c r="GYX16" s="387"/>
      <c r="GYY16" s="387"/>
      <c r="GYZ16" s="387"/>
      <c r="GZA16" s="387"/>
      <c r="GZB16" s="387"/>
      <c r="GZC16" s="387"/>
      <c r="GZD16" s="387"/>
      <c r="GZE16" s="387"/>
      <c r="GZF16" s="387"/>
      <c r="GZG16" s="387"/>
      <c r="GZH16" s="387"/>
      <c r="GZI16" s="387"/>
      <c r="GZJ16" s="387"/>
      <c r="GZK16" s="387"/>
      <c r="GZL16" s="387"/>
      <c r="GZM16" s="387"/>
      <c r="GZN16" s="387"/>
      <c r="GZO16" s="387"/>
      <c r="GZP16" s="387"/>
      <c r="GZQ16" s="387"/>
      <c r="GZR16" s="387"/>
      <c r="GZS16" s="387"/>
      <c r="GZT16" s="387"/>
      <c r="GZU16" s="387"/>
      <c r="GZV16" s="387"/>
      <c r="GZW16" s="387"/>
      <c r="GZX16" s="387"/>
      <c r="GZY16" s="387"/>
      <c r="GZZ16" s="387"/>
      <c r="HAA16" s="387"/>
      <c r="HAB16" s="387"/>
      <c r="HAC16" s="387"/>
      <c r="HAD16" s="387"/>
      <c r="HAE16" s="387"/>
      <c r="HAF16" s="387"/>
      <c r="HAG16" s="387"/>
      <c r="HAH16" s="387"/>
      <c r="HAI16" s="387"/>
      <c r="HAJ16" s="387"/>
      <c r="HAK16" s="387"/>
      <c r="HAL16" s="387"/>
      <c r="HAM16" s="387"/>
      <c r="HAN16" s="387"/>
      <c r="HAO16" s="387"/>
      <c r="HAP16" s="387"/>
      <c r="HAQ16" s="387"/>
      <c r="HAR16" s="387"/>
      <c r="HAS16" s="387"/>
      <c r="HAT16" s="387"/>
      <c r="HAU16" s="387"/>
      <c r="HAV16" s="387"/>
      <c r="HAW16" s="387"/>
      <c r="HAX16" s="387"/>
      <c r="HAY16" s="387"/>
      <c r="HAZ16" s="387"/>
      <c r="HBA16" s="387"/>
      <c r="HBB16" s="387"/>
      <c r="HBC16" s="387"/>
      <c r="HBD16" s="387"/>
      <c r="HBE16" s="387"/>
      <c r="HBF16" s="387"/>
      <c r="HBG16" s="387"/>
      <c r="HBH16" s="387"/>
      <c r="HBI16" s="387"/>
      <c r="HBJ16" s="387"/>
      <c r="HBK16" s="387"/>
      <c r="HBL16" s="387"/>
      <c r="HBM16" s="387"/>
      <c r="HBN16" s="387"/>
      <c r="HBO16" s="387"/>
      <c r="HBP16" s="387"/>
      <c r="HBQ16" s="387"/>
      <c r="HBR16" s="387"/>
      <c r="HBS16" s="387"/>
      <c r="HBT16" s="387"/>
      <c r="HBU16" s="387"/>
      <c r="HBV16" s="387"/>
      <c r="HBW16" s="387"/>
      <c r="HBX16" s="387"/>
      <c r="HBY16" s="387"/>
      <c r="HBZ16" s="387"/>
      <c r="HCA16" s="387"/>
      <c r="HCB16" s="387"/>
      <c r="HCC16" s="387"/>
      <c r="HCD16" s="387"/>
      <c r="HCE16" s="387"/>
      <c r="HCF16" s="387"/>
      <c r="HCG16" s="387"/>
      <c r="HCH16" s="387"/>
      <c r="HCI16" s="387"/>
      <c r="HCJ16" s="387"/>
      <c r="HCK16" s="387"/>
      <c r="HCL16" s="387"/>
      <c r="HCM16" s="387"/>
      <c r="HCN16" s="387"/>
      <c r="HCO16" s="387"/>
      <c r="HCP16" s="387"/>
      <c r="HCQ16" s="387"/>
      <c r="HCR16" s="387"/>
      <c r="HCS16" s="387"/>
      <c r="HCT16" s="387"/>
      <c r="HCU16" s="387"/>
      <c r="HCV16" s="387"/>
      <c r="HCW16" s="387"/>
      <c r="HCX16" s="387"/>
      <c r="HCY16" s="387"/>
      <c r="HCZ16" s="387"/>
      <c r="HDA16" s="387"/>
      <c r="HDB16" s="387"/>
      <c r="HDC16" s="387"/>
      <c r="HDD16" s="387"/>
      <c r="HDE16" s="387"/>
      <c r="HDF16" s="387"/>
      <c r="HDG16" s="387"/>
      <c r="HDH16" s="387"/>
      <c r="HDI16" s="387"/>
      <c r="HDJ16" s="387"/>
      <c r="HDK16" s="387"/>
      <c r="HDL16" s="387"/>
      <c r="HDM16" s="387"/>
      <c r="HDN16" s="387"/>
      <c r="HDO16" s="387"/>
      <c r="HDP16" s="387"/>
      <c r="HDQ16" s="387"/>
      <c r="HDR16" s="387"/>
      <c r="HDS16" s="387"/>
      <c r="HDT16" s="387"/>
      <c r="HDU16" s="387"/>
      <c r="HDV16" s="387"/>
      <c r="HDW16" s="387"/>
      <c r="HDX16" s="387"/>
      <c r="HDY16" s="387"/>
      <c r="HDZ16" s="387"/>
      <c r="HEA16" s="387"/>
      <c r="HEB16" s="387"/>
      <c r="HEC16" s="387"/>
      <c r="HED16" s="387"/>
      <c r="HEE16" s="387"/>
      <c r="HEF16" s="387"/>
      <c r="HEG16" s="387"/>
      <c r="HEH16" s="387"/>
      <c r="HEI16" s="387"/>
      <c r="HEJ16" s="387"/>
      <c r="HEK16" s="387"/>
      <c r="HEL16" s="387"/>
      <c r="HEM16" s="387"/>
      <c r="HEN16" s="387"/>
      <c r="HEO16" s="387"/>
      <c r="HEP16" s="387"/>
      <c r="HEQ16" s="387"/>
      <c r="HER16" s="387"/>
      <c r="HES16" s="387"/>
      <c r="HET16" s="387"/>
      <c r="HEU16" s="387"/>
      <c r="HEV16" s="387"/>
      <c r="HEW16" s="387"/>
      <c r="HEX16" s="387"/>
      <c r="HEY16" s="387"/>
      <c r="HEZ16" s="387"/>
      <c r="HFA16" s="387"/>
      <c r="HFB16" s="387"/>
      <c r="HFC16" s="387"/>
      <c r="HFD16" s="387"/>
      <c r="HFE16" s="387"/>
      <c r="HFF16" s="387"/>
      <c r="HFG16" s="387"/>
      <c r="HFH16" s="387"/>
      <c r="HFI16" s="387"/>
      <c r="HFJ16" s="387"/>
      <c r="HFK16" s="387"/>
      <c r="HFL16" s="387"/>
      <c r="HFM16" s="387"/>
      <c r="HFN16" s="387"/>
      <c r="HFO16" s="387"/>
      <c r="HFP16" s="387"/>
      <c r="HFQ16" s="387"/>
      <c r="HFR16" s="387"/>
      <c r="HFS16" s="387"/>
      <c r="HFT16" s="387"/>
      <c r="HFU16" s="387"/>
      <c r="HFV16" s="387"/>
      <c r="HFW16" s="387"/>
      <c r="HFX16" s="387"/>
      <c r="HFY16" s="387"/>
      <c r="HFZ16" s="387"/>
      <c r="HGA16" s="387"/>
      <c r="HGB16" s="387"/>
      <c r="HGC16" s="387"/>
      <c r="HGD16" s="387"/>
      <c r="HGE16" s="387"/>
      <c r="HGF16" s="387"/>
      <c r="HGG16" s="387"/>
      <c r="HGH16" s="387"/>
      <c r="HGI16" s="387"/>
      <c r="HGJ16" s="387"/>
      <c r="HGK16" s="387"/>
      <c r="HGL16" s="387"/>
      <c r="HGM16" s="387"/>
      <c r="HGN16" s="387"/>
      <c r="HGO16" s="387"/>
      <c r="HGP16" s="387"/>
      <c r="HGQ16" s="387"/>
      <c r="HGR16" s="387"/>
      <c r="HGS16" s="387"/>
      <c r="HGT16" s="387"/>
      <c r="HGU16" s="387"/>
      <c r="HGV16" s="387"/>
      <c r="HGW16" s="387"/>
      <c r="HGX16" s="387"/>
      <c r="HGY16" s="387"/>
      <c r="HGZ16" s="387"/>
      <c r="HHA16" s="387"/>
      <c r="HHB16" s="387"/>
      <c r="HHC16" s="387"/>
      <c r="HHD16" s="387"/>
      <c r="HHE16" s="387"/>
      <c r="HHF16" s="387"/>
      <c r="HHG16" s="387"/>
      <c r="HHH16" s="387"/>
      <c r="HHI16" s="387"/>
      <c r="HHJ16" s="387"/>
      <c r="HHK16" s="387"/>
      <c r="HHL16" s="387"/>
      <c r="HHM16" s="387"/>
      <c r="HHN16" s="387"/>
      <c r="HHO16" s="387"/>
      <c r="HHP16" s="387"/>
      <c r="HHQ16" s="387"/>
      <c r="HHR16" s="387"/>
      <c r="HHS16" s="387"/>
      <c r="HHT16" s="387"/>
      <c r="HHU16" s="387"/>
      <c r="HHV16" s="387"/>
      <c r="HHW16" s="387"/>
      <c r="HHX16" s="387"/>
      <c r="HHY16" s="387"/>
      <c r="HHZ16" s="387"/>
      <c r="HIA16" s="387"/>
      <c r="HIB16" s="387"/>
      <c r="HIC16" s="387"/>
      <c r="HID16" s="387"/>
      <c r="HIE16" s="387"/>
      <c r="HIF16" s="387"/>
      <c r="HIG16" s="387"/>
      <c r="HIH16" s="387"/>
      <c r="HII16" s="387"/>
      <c r="HIJ16" s="387"/>
      <c r="HIK16" s="387"/>
      <c r="HIL16" s="387"/>
      <c r="HIM16" s="387"/>
      <c r="HIN16" s="387"/>
      <c r="HIO16" s="387"/>
      <c r="HIP16" s="387"/>
      <c r="HIQ16" s="387"/>
      <c r="HIR16" s="387"/>
      <c r="HIS16" s="387"/>
      <c r="HIT16" s="387"/>
      <c r="HIU16" s="387"/>
      <c r="HIV16" s="387"/>
      <c r="HIW16" s="387"/>
      <c r="HIX16" s="387"/>
      <c r="HIY16" s="387"/>
      <c r="HIZ16" s="387"/>
      <c r="HJA16" s="387"/>
      <c r="HJB16" s="387"/>
      <c r="HJC16" s="387"/>
      <c r="HJD16" s="387"/>
      <c r="HJE16" s="387"/>
      <c r="HJF16" s="387"/>
      <c r="HJG16" s="387"/>
      <c r="HJH16" s="387"/>
      <c r="HJI16" s="387"/>
      <c r="HJJ16" s="387"/>
      <c r="HJK16" s="387"/>
      <c r="HJL16" s="387"/>
      <c r="HJM16" s="387"/>
      <c r="HJN16" s="387"/>
      <c r="HJO16" s="387"/>
      <c r="HJP16" s="387"/>
      <c r="HJQ16" s="387"/>
      <c r="HJR16" s="387"/>
      <c r="HJS16" s="387"/>
      <c r="HJT16" s="387"/>
      <c r="HJU16" s="387"/>
      <c r="HJV16" s="387"/>
      <c r="HJW16" s="387"/>
      <c r="HJX16" s="387"/>
      <c r="HJY16" s="387"/>
      <c r="HJZ16" s="387"/>
      <c r="HKA16" s="387"/>
      <c r="HKB16" s="387"/>
      <c r="HKC16" s="387"/>
      <c r="HKD16" s="387"/>
      <c r="HKE16" s="387"/>
      <c r="HKF16" s="387"/>
      <c r="HKG16" s="387"/>
      <c r="HKH16" s="387"/>
      <c r="HKI16" s="387"/>
      <c r="HKJ16" s="387"/>
      <c r="HKK16" s="387"/>
      <c r="HKL16" s="387"/>
      <c r="HKM16" s="387"/>
      <c r="HKN16" s="387"/>
      <c r="HKO16" s="387"/>
      <c r="HKP16" s="387"/>
      <c r="HKQ16" s="387"/>
      <c r="HKR16" s="387"/>
      <c r="HKS16" s="387"/>
      <c r="HKT16" s="387"/>
      <c r="HKU16" s="387"/>
      <c r="HKV16" s="387"/>
      <c r="HKW16" s="387"/>
      <c r="HKX16" s="387"/>
      <c r="HKY16" s="387"/>
      <c r="HKZ16" s="387"/>
      <c r="HLA16" s="387"/>
      <c r="HLB16" s="387"/>
      <c r="HLC16" s="387"/>
      <c r="HLD16" s="387"/>
      <c r="HLE16" s="387"/>
      <c r="HLF16" s="387"/>
      <c r="HLG16" s="387"/>
      <c r="HLH16" s="387"/>
      <c r="HLI16" s="387"/>
      <c r="HLJ16" s="387"/>
      <c r="HLK16" s="387"/>
      <c r="HLL16" s="387"/>
      <c r="HLM16" s="387"/>
      <c r="HLN16" s="387"/>
      <c r="HLO16" s="387"/>
      <c r="HLP16" s="387"/>
      <c r="HLQ16" s="387"/>
      <c r="HLR16" s="387"/>
      <c r="HLS16" s="387"/>
      <c r="HLT16" s="387"/>
      <c r="HLU16" s="387"/>
      <c r="HLV16" s="387"/>
      <c r="HLW16" s="387"/>
      <c r="HLX16" s="387"/>
      <c r="HLY16" s="387"/>
      <c r="HLZ16" s="387"/>
      <c r="HMA16" s="387"/>
      <c r="HMB16" s="387"/>
      <c r="HMC16" s="387"/>
      <c r="HMD16" s="387"/>
      <c r="HME16" s="387"/>
      <c r="HMF16" s="387"/>
      <c r="HMG16" s="387"/>
      <c r="HMH16" s="387"/>
      <c r="HMI16" s="387"/>
      <c r="HMJ16" s="387"/>
      <c r="HMK16" s="387"/>
      <c r="HML16" s="387"/>
      <c r="HMM16" s="387"/>
      <c r="HMN16" s="387"/>
      <c r="HMO16" s="387"/>
      <c r="HMP16" s="387"/>
      <c r="HMQ16" s="387"/>
      <c r="HMR16" s="387"/>
      <c r="HMS16" s="387"/>
      <c r="HMT16" s="387"/>
      <c r="HMU16" s="387"/>
      <c r="HMV16" s="387"/>
      <c r="HMW16" s="387"/>
      <c r="HMX16" s="387"/>
      <c r="HMY16" s="387"/>
      <c r="HMZ16" s="387"/>
      <c r="HNA16" s="387"/>
      <c r="HNB16" s="387"/>
      <c r="HNC16" s="387"/>
      <c r="HND16" s="387"/>
      <c r="HNE16" s="387"/>
      <c r="HNF16" s="387"/>
      <c r="HNG16" s="387"/>
      <c r="HNH16" s="387"/>
      <c r="HNI16" s="387"/>
      <c r="HNJ16" s="387"/>
      <c r="HNK16" s="387"/>
      <c r="HNL16" s="387"/>
      <c r="HNM16" s="387"/>
      <c r="HNN16" s="387"/>
      <c r="HNO16" s="387"/>
      <c r="HNP16" s="387"/>
      <c r="HNQ16" s="387"/>
      <c r="HNR16" s="387"/>
      <c r="HNS16" s="387"/>
      <c r="HNT16" s="387"/>
      <c r="HNU16" s="387"/>
      <c r="HNV16" s="387"/>
      <c r="HNW16" s="387"/>
      <c r="HNX16" s="387"/>
      <c r="HNY16" s="387"/>
      <c r="HNZ16" s="387"/>
      <c r="HOA16" s="387"/>
      <c r="HOB16" s="387"/>
      <c r="HOC16" s="387"/>
      <c r="HOD16" s="387"/>
      <c r="HOE16" s="387"/>
      <c r="HOF16" s="387"/>
      <c r="HOG16" s="387"/>
      <c r="HOH16" s="387"/>
      <c r="HOI16" s="387"/>
      <c r="HOJ16" s="387"/>
      <c r="HOK16" s="387"/>
      <c r="HOL16" s="387"/>
      <c r="HOM16" s="387"/>
      <c r="HON16" s="387"/>
      <c r="HOO16" s="387"/>
      <c r="HOP16" s="387"/>
      <c r="HOQ16" s="387"/>
      <c r="HOR16" s="387"/>
      <c r="HOS16" s="387"/>
      <c r="HOT16" s="387"/>
      <c r="HOU16" s="387"/>
      <c r="HOV16" s="387"/>
      <c r="HOW16" s="387"/>
      <c r="HOX16" s="387"/>
      <c r="HOY16" s="387"/>
      <c r="HOZ16" s="387"/>
      <c r="HPA16" s="387"/>
      <c r="HPB16" s="387"/>
      <c r="HPC16" s="387"/>
      <c r="HPD16" s="387"/>
      <c r="HPE16" s="387"/>
      <c r="HPF16" s="387"/>
      <c r="HPG16" s="387"/>
      <c r="HPH16" s="387"/>
      <c r="HPI16" s="387"/>
      <c r="HPJ16" s="387"/>
      <c r="HPK16" s="387"/>
      <c r="HPL16" s="387"/>
      <c r="HPM16" s="387"/>
      <c r="HPN16" s="387"/>
      <c r="HPO16" s="387"/>
      <c r="HPP16" s="387"/>
      <c r="HPQ16" s="387"/>
      <c r="HPR16" s="387"/>
      <c r="HPS16" s="387"/>
      <c r="HPT16" s="387"/>
      <c r="HPU16" s="387"/>
      <c r="HPV16" s="387"/>
      <c r="HPW16" s="387"/>
      <c r="HPX16" s="387"/>
      <c r="HPY16" s="387"/>
      <c r="HPZ16" s="387"/>
      <c r="HQA16" s="387"/>
      <c r="HQB16" s="387"/>
      <c r="HQC16" s="387"/>
      <c r="HQD16" s="387"/>
      <c r="HQE16" s="387"/>
      <c r="HQF16" s="387"/>
      <c r="HQG16" s="387"/>
      <c r="HQH16" s="387"/>
      <c r="HQI16" s="387"/>
      <c r="HQJ16" s="387"/>
      <c r="HQK16" s="387"/>
      <c r="HQL16" s="387"/>
      <c r="HQM16" s="387"/>
      <c r="HQN16" s="387"/>
      <c r="HQO16" s="387"/>
      <c r="HQP16" s="387"/>
      <c r="HQQ16" s="387"/>
      <c r="HQR16" s="387"/>
      <c r="HQS16" s="387"/>
      <c r="HQT16" s="387"/>
      <c r="HQU16" s="387"/>
      <c r="HQV16" s="387"/>
      <c r="HQW16" s="387"/>
      <c r="HQX16" s="387"/>
      <c r="HQY16" s="387"/>
      <c r="HQZ16" s="387"/>
      <c r="HRA16" s="387"/>
      <c r="HRB16" s="387"/>
      <c r="HRC16" s="387"/>
      <c r="HRD16" s="387"/>
      <c r="HRE16" s="387"/>
      <c r="HRF16" s="387"/>
      <c r="HRG16" s="387"/>
      <c r="HRH16" s="387"/>
      <c r="HRI16" s="387"/>
      <c r="HRJ16" s="387"/>
      <c r="HRK16" s="387"/>
      <c r="HRL16" s="387"/>
      <c r="HRM16" s="387"/>
      <c r="HRN16" s="387"/>
      <c r="HRO16" s="387"/>
      <c r="HRP16" s="387"/>
      <c r="HRQ16" s="387"/>
      <c r="HRR16" s="387"/>
      <c r="HRS16" s="387"/>
      <c r="HRT16" s="387"/>
      <c r="HRU16" s="387"/>
      <c r="HRV16" s="387"/>
      <c r="HRW16" s="387"/>
      <c r="HRX16" s="387"/>
      <c r="HRY16" s="387"/>
      <c r="HRZ16" s="387"/>
      <c r="HSA16" s="387"/>
      <c r="HSB16" s="387"/>
      <c r="HSC16" s="387"/>
      <c r="HSD16" s="387"/>
      <c r="HSE16" s="387"/>
      <c r="HSF16" s="387"/>
      <c r="HSG16" s="387"/>
      <c r="HSH16" s="387"/>
      <c r="HSI16" s="387"/>
      <c r="HSJ16" s="387"/>
      <c r="HSK16" s="387"/>
      <c r="HSL16" s="387"/>
      <c r="HSM16" s="387"/>
      <c r="HSN16" s="387"/>
      <c r="HSO16" s="387"/>
      <c r="HSP16" s="387"/>
      <c r="HSQ16" s="387"/>
      <c r="HSR16" s="387"/>
      <c r="HSS16" s="387"/>
      <c r="HST16" s="387"/>
      <c r="HSU16" s="387"/>
      <c r="HSV16" s="387"/>
      <c r="HSW16" s="387"/>
      <c r="HSX16" s="387"/>
      <c r="HSY16" s="387"/>
      <c r="HSZ16" s="387"/>
      <c r="HTA16" s="387"/>
      <c r="HTB16" s="387"/>
      <c r="HTC16" s="387"/>
      <c r="HTD16" s="387"/>
      <c r="HTE16" s="387"/>
      <c r="HTF16" s="387"/>
      <c r="HTG16" s="387"/>
      <c r="HTH16" s="387"/>
      <c r="HTI16" s="387"/>
      <c r="HTJ16" s="387"/>
      <c r="HTK16" s="387"/>
      <c r="HTL16" s="387"/>
      <c r="HTM16" s="387"/>
      <c r="HTN16" s="387"/>
      <c r="HTO16" s="387"/>
      <c r="HTP16" s="387"/>
      <c r="HTQ16" s="387"/>
      <c r="HTR16" s="387"/>
      <c r="HTS16" s="387"/>
      <c r="HTT16" s="387"/>
      <c r="HTU16" s="387"/>
      <c r="HTV16" s="387"/>
      <c r="HTW16" s="387"/>
      <c r="HTX16" s="387"/>
      <c r="HTY16" s="387"/>
      <c r="HTZ16" s="387"/>
      <c r="HUA16" s="387"/>
      <c r="HUB16" s="387"/>
      <c r="HUC16" s="387"/>
      <c r="HUD16" s="387"/>
      <c r="HUE16" s="387"/>
      <c r="HUF16" s="387"/>
      <c r="HUG16" s="387"/>
      <c r="HUH16" s="387"/>
      <c r="HUI16" s="387"/>
      <c r="HUJ16" s="387"/>
      <c r="HUK16" s="387"/>
      <c r="HUL16" s="387"/>
      <c r="HUM16" s="387"/>
      <c r="HUN16" s="387"/>
      <c r="HUO16" s="387"/>
      <c r="HUP16" s="387"/>
      <c r="HUQ16" s="387"/>
      <c r="HUR16" s="387"/>
      <c r="HUS16" s="387"/>
      <c r="HUT16" s="387"/>
      <c r="HUU16" s="387"/>
      <c r="HUV16" s="387"/>
      <c r="HUW16" s="387"/>
      <c r="HUX16" s="387"/>
      <c r="HUY16" s="387"/>
      <c r="HUZ16" s="387"/>
      <c r="HVA16" s="387"/>
      <c r="HVB16" s="387"/>
      <c r="HVC16" s="387"/>
      <c r="HVD16" s="387"/>
      <c r="HVE16" s="387"/>
      <c r="HVF16" s="387"/>
      <c r="HVG16" s="387"/>
      <c r="HVH16" s="387"/>
      <c r="HVI16" s="387"/>
      <c r="HVJ16" s="387"/>
      <c r="HVK16" s="387"/>
      <c r="HVL16" s="387"/>
      <c r="HVM16" s="387"/>
      <c r="HVN16" s="387"/>
      <c r="HVO16" s="387"/>
      <c r="HVP16" s="387"/>
      <c r="HVQ16" s="387"/>
      <c r="HVR16" s="387"/>
      <c r="HVS16" s="387"/>
      <c r="HVT16" s="387"/>
      <c r="HVU16" s="387"/>
      <c r="HVV16" s="387"/>
      <c r="HVW16" s="387"/>
      <c r="HVX16" s="387"/>
      <c r="HVY16" s="387"/>
      <c r="HVZ16" s="387"/>
      <c r="HWA16" s="387"/>
      <c r="HWB16" s="387"/>
      <c r="HWC16" s="387"/>
      <c r="HWD16" s="387"/>
      <c r="HWE16" s="387"/>
      <c r="HWF16" s="387"/>
      <c r="HWG16" s="387"/>
      <c r="HWH16" s="387"/>
      <c r="HWI16" s="387"/>
      <c r="HWJ16" s="387"/>
      <c r="HWK16" s="387"/>
      <c r="HWL16" s="387"/>
      <c r="HWM16" s="387"/>
      <c r="HWN16" s="387"/>
      <c r="HWO16" s="387"/>
      <c r="HWP16" s="387"/>
      <c r="HWQ16" s="387"/>
      <c r="HWR16" s="387"/>
      <c r="HWS16" s="387"/>
      <c r="HWT16" s="387"/>
      <c r="HWU16" s="387"/>
      <c r="HWV16" s="387"/>
      <c r="HWW16" s="387"/>
      <c r="HWX16" s="387"/>
      <c r="HWY16" s="387"/>
      <c r="HWZ16" s="387"/>
      <c r="HXA16" s="387"/>
      <c r="HXB16" s="387"/>
      <c r="HXC16" s="387"/>
      <c r="HXD16" s="387"/>
      <c r="HXE16" s="387"/>
      <c r="HXF16" s="387"/>
      <c r="HXG16" s="387"/>
      <c r="HXH16" s="387"/>
      <c r="HXI16" s="387"/>
      <c r="HXJ16" s="387"/>
      <c r="HXK16" s="387"/>
      <c r="HXL16" s="387"/>
      <c r="HXM16" s="387"/>
      <c r="HXN16" s="387"/>
      <c r="HXO16" s="387"/>
      <c r="HXP16" s="387"/>
      <c r="HXQ16" s="387"/>
      <c r="HXR16" s="387"/>
      <c r="HXS16" s="387"/>
      <c r="HXT16" s="387"/>
      <c r="HXU16" s="387"/>
      <c r="HXV16" s="387"/>
      <c r="HXW16" s="387"/>
      <c r="HXX16" s="387"/>
      <c r="HXY16" s="387"/>
      <c r="HXZ16" s="387"/>
      <c r="HYA16" s="387"/>
      <c r="HYB16" s="387"/>
      <c r="HYC16" s="387"/>
      <c r="HYD16" s="387"/>
      <c r="HYE16" s="387"/>
      <c r="HYF16" s="387"/>
      <c r="HYG16" s="387"/>
      <c r="HYH16" s="387"/>
      <c r="HYI16" s="387"/>
      <c r="HYJ16" s="387"/>
      <c r="HYK16" s="387"/>
      <c r="HYL16" s="387"/>
      <c r="HYM16" s="387"/>
      <c r="HYN16" s="387"/>
      <c r="HYO16" s="387"/>
      <c r="HYP16" s="387"/>
      <c r="HYQ16" s="387"/>
      <c r="HYR16" s="387"/>
      <c r="HYS16" s="387"/>
      <c r="HYT16" s="387"/>
      <c r="HYU16" s="387"/>
      <c r="HYV16" s="387"/>
      <c r="HYW16" s="387"/>
      <c r="HYX16" s="387"/>
      <c r="HYY16" s="387"/>
      <c r="HYZ16" s="387"/>
      <c r="HZA16" s="387"/>
      <c r="HZB16" s="387"/>
      <c r="HZC16" s="387"/>
      <c r="HZD16" s="387"/>
      <c r="HZE16" s="387"/>
      <c r="HZF16" s="387"/>
      <c r="HZG16" s="387"/>
      <c r="HZH16" s="387"/>
      <c r="HZI16" s="387"/>
      <c r="HZJ16" s="387"/>
      <c r="HZK16" s="387"/>
      <c r="HZL16" s="387"/>
      <c r="HZM16" s="387"/>
      <c r="HZN16" s="387"/>
      <c r="HZO16" s="387"/>
      <c r="HZP16" s="387"/>
      <c r="HZQ16" s="387"/>
      <c r="HZR16" s="387"/>
      <c r="HZS16" s="387"/>
      <c r="HZT16" s="387"/>
      <c r="HZU16" s="387"/>
      <c r="HZV16" s="387"/>
      <c r="HZW16" s="387"/>
      <c r="HZX16" s="387"/>
      <c r="HZY16" s="387"/>
      <c r="HZZ16" s="387"/>
      <c r="IAA16" s="387"/>
      <c r="IAB16" s="387"/>
      <c r="IAC16" s="387"/>
      <c r="IAD16" s="387"/>
      <c r="IAE16" s="387"/>
      <c r="IAF16" s="387"/>
      <c r="IAG16" s="387"/>
      <c r="IAH16" s="387"/>
      <c r="IAI16" s="387"/>
      <c r="IAJ16" s="387"/>
      <c r="IAK16" s="387"/>
      <c r="IAL16" s="387"/>
      <c r="IAM16" s="387"/>
      <c r="IAN16" s="387"/>
      <c r="IAO16" s="387"/>
      <c r="IAP16" s="387"/>
      <c r="IAQ16" s="387"/>
      <c r="IAR16" s="387"/>
      <c r="IAS16" s="387"/>
      <c r="IAT16" s="387"/>
      <c r="IAU16" s="387"/>
      <c r="IAV16" s="387"/>
      <c r="IAW16" s="387"/>
      <c r="IAX16" s="387"/>
      <c r="IAY16" s="387"/>
      <c r="IAZ16" s="387"/>
      <c r="IBA16" s="387"/>
      <c r="IBB16" s="387"/>
      <c r="IBC16" s="387"/>
      <c r="IBD16" s="387"/>
      <c r="IBE16" s="387"/>
      <c r="IBF16" s="387"/>
      <c r="IBG16" s="387"/>
      <c r="IBH16" s="387"/>
      <c r="IBI16" s="387"/>
      <c r="IBJ16" s="387"/>
      <c r="IBK16" s="387"/>
      <c r="IBL16" s="387"/>
      <c r="IBM16" s="387"/>
      <c r="IBN16" s="387"/>
      <c r="IBO16" s="387"/>
      <c r="IBP16" s="387"/>
      <c r="IBQ16" s="387"/>
      <c r="IBR16" s="387"/>
      <c r="IBS16" s="387"/>
      <c r="IBT16" s="387"/>
      <c r="IBU16" s="387"/>
      <c r="IBV16" s="387"/>
      <c r="IBW16" s="387"/>
      <c r="IBX16" s="387"/>
      <c r="IBY16" s="387"/>
      <c r="IBZ16" s="387"/>
      <c r="ICA16" s="387"/>
      <c r="ICB16" s="387"/>
      <c r="ICC16" s="387"/>
      <c r="ICD16" s="387"/>
      <c r="ICE16" s="387"/>
      <c r="ICF16" s="387"/>
      <c r="ICG16" s="387"/>
      <c r="ICH16" s="387"/>
      <c r="ICI16" s="387"/>
      <c r="ICJ16" s="387"/>
      <c r="ICK16" s="387"/>
      <c r="ICL16" s="387"/>
      <c r="ICM16" s="387"/>
      <c r="ICN16" s="387"/>
      <c r="ICO16" s="387"/>
      <c r="ICP16" s="387"/>
      <c r="ICQ16" s="387"/>
      <c r="ICR16" s="387"/>
      <c r="ICS16" s="387"/>
      <c r="ICT16" s="387"/>
      <c r="ICU16" s="387"/>
      <c r="ICV16" s="387"/>
      <c r="ICW16" s="387"/>
      <c r="ICX16" s="387"/>
      <c r="ICY16" s="387"/>
      <c r="ICZ16" s="387"/>
      <c r="IDA16" s="387"/>
      <c r="IDB16" s="387"/>
      <c r="IDC16" s="387"/>
      <c r="IDD16" s="387"/>
      <c r="IDE16" s="387"/>
      <c r="IDF16" s="387"/>
      <c r="IDG16" s="387"/>
      <c r="IDH16" s="387"/>
      <c r="IDI16" s="387"/>
      <c r="IDJ16" s="387"/>
      <c r="IDK16" s="387"/>
      <c r="IDL16" s="387"/>
      <c r="IDM16" s="387"/>
      <c r="IDN16" s="387"/>
      <c r="IDO16" s="387"/>
      <c r="IDP16" s="387"/>
      <c r="IDQ16" s="387"/>
      <c r="IDR16" s="387"/>
      <c r="IDS16" s="387"/>
      <c r="IDT16" s="387"/>
      <c r="IDU16" s="387"/>
      <c r="IDV16" s="387"/>
      <c r="IDW16" s="387"/>
      <c r="IDX16" s="387"/>
      <c r="IDY16" s="387"/>
      <c r="IDZ16" s="387"/>
      <c r="IEA16" s="387"/>
      <c r="IEB16" s="387"/>
      <c r="IEC16" s="387"/>
      <c r="IED16" s="387"/>
      <c r="IEE16" s="387"/>
      <c r="IEF16" s="387"/>
      <c r="IEG16" s="387"/>
      <c r="IEH16" s="387"/>
      <c r="IEI16" s="387"/>
      <c r="IEJ16" s="387"/>
      <c r="IEK16" s="387"/>
      <c r="IEL16" s="387"/>
      <c r="IEM16" s="387"/>
      <c r="IEN16" s="387"/>
      <c r="IEO16" s="387"/>
      <c r="IEP16" s="387"/>
      <c r="IEQ16" s="387"/>
      <c r="IER16" s="387"/>
      <c r="IES16" s="387"/>
      <c r="IET16" s="387"/>
      <c r="IEU16" s="387"/>
      <c r="IEV16" s="387"/>
      <c r="IEW16" s="387"/>
      <c r="IEX16" s="387"/>
      <c r="IEY16" s="387"/>
      <c r="IEZ16" s="387"/>
      <c r="IFA16" s="387"/>
      <c r="IFB16" s="387"/>
      <c r="IFC16" s="387"/>
      <c r="IFD16" s="387"/>
      <c r="IFE16" s="387"/>
      <c r="IFF16" s="387"/>
      <c r="IFG16" s="387"/>
      <c r="IFH16" s="387"/>
      <c r="IFI16" s="387"/>
      <c r="IFJ16" s="387"/>
      <c r="IFK16" s="387"/>
      <c r="IFL16" s="387"/>
      <c r="IFM16" s="387"/>
      <c r="IFN16" s="387"/>
      <c r="IFO16" s="387"/>
      <c r="IFP16" s="387"/>
      <c r="IFQ16" s="387"/>
      <c r="IFR16" s="387"/>
      <c r="IFS16" s="387"/>
      <c r="IFT16" s="387"/>
      <c r="IFU16" s="387"/>
      <c r="IFV16" s="387"/>
      <c r="IFW16" s="387"/>
      <c r="IFX16" s="387"/>
      <c r="IFY16" s="387"/>
      <c r="IFZ16" s="387"/>
      <c r="IGA16" s="387"/>
      <c r="IGB16" s="387"/>
      <c r="IGC16" s="387"/>
      <c r="IGD16" s="387"/>
      <c r="IGE16" s="387"/>
      <c r="IGF16" s="387"/>
      <c r="IGG16" s="387"/>
      <c r="IGH16" s="387"/>
      <c r="IGI16" s="387"/>
      <c r="IGJ16" s="387"/>
      <c r="IGK16" s="387"/>
      <c r="IGL16" s="387"/>
      <c r="IGM16" s="387"/>
      <c r="IGN16" s="387"/>
      <c r="IGO16" s="387"/>
      <c r="IGP16" s="387"/>
      <c r="IGQ16" s="387"/>
      <c r="IGR16" s="387"/>
      <c r="IGS16" s="387"/>
      <c r="IGT16" s="387"/>
      <c r="IGU16" s="387"/>
      <c r="IGV16" s="387"/>
      <c r="IGW16" s="387"/>
      <c r="IGX16" s="387"/>
      <c r="IGY16" s="387"/>
      <c r="IGZ16" s="387"/>
      <c r="IHA16" s="387"/>
      <c r="IHB16" s="387"/>
      <c r="IHC16" s="387"/>
      <c r="IHD16" s="387"/>
      <c r="IHE16" s="387"/>
      <c r="IHF16" s="387"/>
      <c r="IHG16" s="387"/>
      <c r="IHH16" s="387"/>
      <c r="IHI16" s="387"/>
      <c r="IHJ16" s="387"/>
      <c r="IHK16" s="387"/>
      <c r="IHL16" s="387"/>
      <c r="IHM16" s="387"/>
      <c r="IHN16" s="387"/>
      <c r="IHO16" s="387"/>
      <c r="IHP16" s="387"/>
      <c r="IHQ16" s="387"/>
      <c r="IHR16" s="387"/>
      <c r="IHS16" s="387"/>
      <c r="IHT16" s="387"/>
      <c r="IHU16" s="387"/>
      <c r="IHV16" s="387"/>
      <c r="IHW16" s="387"/>
      <c r="IHX16" s="387"/>
      <c r="IHY16" s="387"/>
      <c r="IHZ16" s="387"/>
      <c r="IIA16" s="387"/>
      <c r="IIB16" s="387"/>
      <c r="IIC16" s="387"/>
      <c r="IID16" s="387"/>
      <c r="IIE16" s="387"/>
      <c r="IIF16" s="387"/>
      <c r="IIG16" s="387"/>
      <c r="IIH16" s="387"/>
      <c r="III16" s="387"/>
      <c r="IIJ16" s="387"/>
      <c r="IIK16" s="387"/>
      <c r="IIL16" s="387"/>
      <c r="IIM16" s="387"/>
      <c r="IIN16" s="387"/>
      <c r="IIO16" s="387"/>
      <c r="IIP16" s="387"/>
      <c r="IIQ16" s="387"/>
      <c r="IIR16" s="387"/>
      <c r="IIS16" s="387"/>
      <c r="IIT16" s="387"/>
      <c r="IIU16" s="387"/>
      <c r="IIV16" s="387"/>
      <c r="IIW16" s="387"/>
      <c r="IIX16" s="387"/>
      <c r="IIY16" s="387"/>
      <c r="IIZ16" s="387"/>
      <c r="IJA16" s="387"/>
      <c r="IJB16" s="387"/>
      <c r="IJC16" s="387"/>
      <c r="IJD16" s="387"/>
      <c r="IJE16" s="387"/>
      <c r="IJF16" s="387"/>
      <c r="IJG16" s="387"/>
      <c r="IJH16" s="387"/>
      <c r="IJI16" s="387"/>
      <c r="IJJ16" s="387"/>
      <c r="IJK16" s="387"/>
      <c r="IJL16" s="387"/>
      <c r="IJM16" s="387"/>
      <c r="IJN16" s="387"/>
      <c r="IJO16" s="387"/>
      <c r="IJP16" s="387"/>
      <c r="IJQ16" s="387"/>
      <c r="IJR16" s="387"/>
      <c r="IJS16" s="387"/>
      <c r="IJT16" s="387"/>
      <c r="IJU16" s="387"/>
      <c r="IJV16" s="387"/>
      <c r="IJW16" s="387"/>
      <c r="IJX16" s="387"/>
      <c r="IJY16" s="387"/>
      <c r="IJZ16" s="387"/>
      <c r="IKA16" s="387"/>
      <c r="IKB16" s="387"/>
      <c r="IKC16" s="387"/>
      <c r="IKD16" s="387"/>
      <c r="IKE16" s="387"/>
      <c r="IKF16" s="387"/>
      <c r="IKG16" s="387"/>
      <c r="IKH16" s="387"/>
      <c r="IKI16" s="387"/>
      <c r="IKJ16" s="387"/>
      <c r="IKK16" s="387"/>
      <c r="IKL16" s="387"/>
      <c r="IKM16" s="387"/>
      <c r="IKN16" s="387"/>
      <c r="IKO16" s="387"/>
      <c r="IKP16" s="387"/>
      <c r="IKQ16" s="387"/>
      <c r="IKR16" s="387"/>
      <c r="IKS16" s="387"/>
      <c r="IKT16" s="387"/>
      <c r="IKU16" s="387"/>
      <c r="IKV16" s="387"/>
      <c r="IKW16" s="387"/>
      <c r="IKX16" s="387"/>
      <c r="IKY16" s="387"/>
      <c r="IKZ16" s="387"/>
      <c r="ILA16" s="387"/>
      <c r="ILB16" s="387"/>
      <c r="ILC16" s="387"/>
      <c r="ILD16" s="387"/>
      <c r="ILE16" s="387"/>
      <c r="ILF16" s="387"/>
      <c r="ILG16" s="387"/>
      <c r="ILH16" s="387"/>
      <c r="ILI16" s="387"/>
      <c r="ILJ16" s="387"/>
      <c r="ILK16" s="387"/>
      <c r="ILL16" s="387"/>
      <c r="ILM16" s="387"/>
      <c r="ILN16" s="387"/>
      <c r="ILO16" s="387"/>
      <c r="ILP16" s="387"/>
      <c r="ILQ16" s="387"/>
      <c r="ILR16" s="387"/>
      <c r="ILS16" s="387"/>
      <c r="ILT16" s="387"/>
      <c r="ILU16" s="387"/>
      <c r="ILV16" s="387"/>
      <c r="ILW16" s="387"/>
      <c r="ILX16" s="387"/>
      <c r="ILY16" s="387"/>
      <c r="ILZ16" s="387"/>
      <c r="IMA16" s="387"/>
      <c r="IMB16" s="387"/>
      <c r="IMC16" s="387"/>
      <c r="IMD16" s="387"/>
      <c r="IME16" s="387"/>
      <c r="IMF16" s="387"/>
      <c r="IMG16" s="387"/>
      <c r="IMH16" s="387"/>
      <c r="IMI16" s="387"/>
      <c r="IMJ16" s="387"/>
      <c r="IMK16" s="387"/>
      <c r="IML16" s="387"/>
      <c r="IMM16" s="387"/>
      <c r="IMN16" s="387"/>
      <c r="IMO16" s="387"/>
      <c r="IMP16" s="387"/>
      <c r="IMQ16" s="387"/>
      <c r="IMR16" s="387"/>
      <c r="IMS16" s="387"/>
      <c r="IMT16" s="387"/>
      <c r="IMU16" s="387"/>
      <c r="IMV16" s="387"/>
      <c r="IMW16" s="387"/>
      <c r="IMX16" s="387"/>
      <c r="IMY16" s="387"/>
      <c r="IMZ16" s="387"/>
      <c r="INA16" s="387"/>
      <c r="INB16" s="387"/>
      <c r="INC16" s="387"/>
      <c r="IND16" s="387"/>
      <c r="INE16" s="387"/>
      <c r="INF16" s="387"/>
      <c r="ING16" s="387"/>
      <c r="INH16" s="387"/>
      <c r="INI16" s="387"/>
      <c r="INJ16" s="387"/>
      <c r="INK16" s="387"/>
      <c r="INL16" s="387"/>
      <c r="INM16" s="387"/>
      <c r="INN16" s="387"/>
      <c r="INO16" s="387"/>
      <c r="INP16" s="387"/>
      <c r="INQ16" s="387"/>
      <c r="INR16" s="387"/>
      <c r="INS16" s="387"/>
      <c r="INT16" s="387"/>
      <c r="INU16" s="387"/>
      <c r="INV16" s="387"/>
      <c r="INW16" s="387"/>
      <c r="INX16" s="387"/>
      <c r="INY16" s="387"/>
      <c r="INZ16" s="387"/>
      <c r="IOA16" s="387"/>
      <c r="IOB16" s="387"/>
      <c r="IOC16" s="387"/>
      <c r="IOD16" s="387"/>
      <c r="IOE16" s="387"/>
      <c r="IOF16" s="387"/>
      <c r="IOG16" s="387"/>
      <c r="IOH16" s="387"/>
      <c r="IOI16" s="387"/>
      <c r="IOJ16" s="387"/>
      <c r="IOK16" s="387"/>
      <c r="IOL16" s="387"/>
      <c r="IOM16" s="387"/>
      <c r="ION16" s="387"/>
      <c r="IOO16" s="387"/>
      <c r="IOP16" s="387"/>
      <c r="IOQ16" s="387"/>
      <c r="IOR16" s="387"/>
      <c r="IOS16" s="387"/>
      <c r="IOT16" s="387"/>
      <c r="IOU16" s="387"/>
      <c r="IOV16" s="387"/>
      <c r="IOW16" s="387"/>
      <c r="IOX16" s="387"/>
      <c r="IOY16" s="387"/>
      <c r="IOZ16" s="387"/>
      <c r="IPA16" s="387"/>
      <c r="IPB16" s="387"/>
      <c r="IPC16" s="387"/>
      <c r="IPD16" s="387"/>
      <c r="IPE16" s="387"/>
      <c r="IPF16" s="387"/>
      <c r="IPG16" s="387"/>
      <c r="IPH16" s="387"/>
      <c r="IPI16" s="387"/>
      <c r="IPJ16" s="387"/>
      <c r="IPK16" s="387"/>
      <c r="IPL16" s="387"/>
      <c r="IPM16" s="387"/>
      <c r="IPN16" s="387"/>
      <c r="IPO16" s="387"/>
      <c r="IPP16" s="387"/>
      <c r="IPQ16" s="387"/>
      <c r="IPR16" s="387"/>
      <c r="IPS16" s="387"/>
      <c r="IPT16" s="387"/>
      <c r="IPU16" s="387"/>
      <c r="IPV16" s="387"/>
      <c r="IPW16" s="387"/>
      <c r="IPX16" s="387"/>
      <c r="IPY16" s="387"/>
      <c r="IPZ16" s="387"/>
      <c r="IQA16" s="387"/>
      <c r="IQB16" s="387"/>
      <c r="IQC16" s="387"/>
      <c r="IQD16" s="387"/>
      <c r="IQE16" s="387"/>
      <c r="IQF16" s="387"/>
      <c r="IQG16" s="387"/>
      <c r="IQH16" s="387"/>
      <c r="IQI16" s="387"/>
      <c r="IQJ16" s="387"/>
      <c r="IQK16" s="387"/>
      <c r="IQL16" s="387"/>
      <c r="IQM16" s="387"/>
      <c r="IQN16" s="387"/>
      <c r="IQO16" s="387"/>
      <c r="IQP16" s="387"/>
      <c r="IQQ16" s="387"/>
      <c r="IQR16" s="387"/>
      <c r="IQS16" s="387"/>
      <c r="IQT16" s="387"/>
      <c r="IQU16" s="387"/>
      <c r="IQV16" s="387"/>
      <c r="IQW16" s="387"/>
      <c r="IQX16" s="387"/>
      <c r="IQY16" s="387"/>
      <c r="IQZ16" s="387"/>
      <c r="IRA16" s="387"/>
      <c r="IRB16" s="387"/>
      <c r="IRC16" s="387"/>
      <c r="IRD16" s="387"/>
      <c r="IRE16" s="387"/>
      <c r="IRF16" s="387"/>
      <c r="IRG16" s="387"/>
      <c r="IRH16" s="387"/>
      <c r="IRI16" s="387"/>
      <c r="IRJ16" s="387"/>
      <c r="IRK16" s="387"/>
      <c r="IRL16" s="387"/>
      <c r="IRM16" s="387"/>
      <c r="IRN16" s="387"/>
      <c r="IRO16" s="387"/>
      <c r="IRP16" s="387"/>
      <c r="IRQ16" s="387"/>
      <c r="IRR16" s="387"/>
      <c r="IRS16" s="387"/>
      <c r="IRT16" s="387"/>
      <c r="IRU16" s="387"/>
      <c r="IRV16" s="387"/>
      <c r="IRW16" s="387"/>
      <c r="IRX16" s="387"/>
      <c r="IRY16" s="387"/>
      <c r="IRZ16" s="387"/>
      <c r="ISA16" s="387"/>
      <c r="ISB16" s="387"/>
      <c r="ISC16" s="387"/>
      <c r="ISD16" s="387"/>
      <c r="ISE16" s="387"/>
      <c r="ISF16" s="387"/>
      <c r="ISG16" s="387"/>
      <c r="ISH16" s="387"/>
      <c r="ISI16" s="387"/>
      <c r="ISJ16" s="387"/>
      <c r="ISK16" s="387"/>
      <c r="ISL16" s="387"/>
      <c r="ISM16" s="387"/>
      <c r="ISN16" s="387"/>
      <c r="ISO16" s="387"/>
      <c r="ISP16" s="387"/>
      <c r="ISQ16" s="387"/>
      <c r="ISR16" s="387"/>
      <c r="ISS16" s="387"/>
      <c r="IST16" s="387"/>
      <c r="ISU16" s="387"/>
      <c r="ISV16" s="387"/>
      <c r="ISW16" s="387"/>
      <c r="ISX16" s="387"/>
      <c r="ISY16" s="387"/>
      <c r="ISZ16" s="387"/>
      <c r="ITA16" s="387"/>
      <c r="ITB16" s="387"/>
      <c r="ITC16" s="387"/>
      <c r="ITD16" s="387"/>
      <c r="ITE16" s="387"/>
      <c r="ITF16" s="387"/>
      <c r="ITG16" s="387"/>
      <c r="ITH16" s="387"/>
      <c r="ITI16" s="387"/>
      <c r="ITJ16" s="387"/>
      <c r="ITK16" s="387"/>
      <c r="ITL16" s="387"/>
      <c r="ITM16" s="387"/>
      <c r="ITN16" s="387"/>
      <c r="ITO16" s="387"/>
      <c r="ITP16" s="387"/>
      <c r="ITQ16" s="387"/>
      <c r="ITR16" s="387"/>
      <c r="ITS16" s="387"/>
      <c r="ITT16" s="387"/>
      <c r="ITU16" s="387"/>
      <c r="ITV16" s="387"/>
      <c r="ITW16" s="387"/>
      <c r="ITX16" s="387"/>
      <c r="ITY16" s="387"/>
      <c r="ITZ16" s="387"/>
      <c r="IUA16" s="387"/>
      <c r="IUB16" s="387"/>
      <c r="IUC16" s="387"/>
      <c r="IUD16" s="387"/>
      <c r="IUE16" s="387"/>
      <c r="IUF16" s="387"/>
      <c r="IUG16" s="387"/>
      <c r="IUH16" s="387"/>
      <c r="IUI16" s="387"/>
      <c r="IUJ16" s="387"/>
      <c r="IUK16" s="387"/>
      <c r="IUL16" s="387"/>
      <c r="IUM16" s="387"/>
      <c r="IUN16" s="387"/>
      <c r="IUO16" s="387"/>
      <c r="IUP16" s="387"/>
      <c r="IUQ16" s="387"/>
      <c r="IUR16" s="387"/>
      <c r="IUS16" s="387"/>
      <c r="IUT16" s="387"/>
      <c r="IUU16" s="387"/>
      <c r="IUV16" s="387"/>
      <c r="IUW16" s="387"/>
      <c r="IUX16" s="387"/>
      <c r="IUY16" s="387"/>
      <c r="IUZ16" s="387"/>
      <c r="IVA16" s="387"/>
      <c r="IVB16" s="387"/>
      <c r="IVC16" s="387"/>
      <c r="IVD16" s="387"/>
      <c r="IVE16" s="387"/>
      <c r="IVF16" s="387"/>
      <c r="IVG16" s="387"/>
      <c r="IVH16" s="387"/>
      <c r="IVI16" s="387"/>
      <c r="IVJ16" s="387"/>
      <c r="IVK16" s="387"/>
      <c r="IVL16" s="387"/>
      <c r="IVM16" s="387"/>
      <c r="IVN16" s="387"/>
      <c r="IVO16" s="387"/>
      <c r="IVP16" s="387"/>
      <c r="IVQ16" s="387"/>
      <c r="IVR16" s="387"/>
      <c r="IVS16" s="387"/>
      <c r="IVT16" s="387"/>
      <c r="IVU16" s="387"/>
      <c r="IVV16" s="387"/>
      <c r="IVW16" s="387"/>
      <c r="IVX16" s="387"/>
      <c r="IVY16" s="387"/>
      <c r="IVZ16" s="387"/>
      <c r="IWA16" s="387"/>
      <c r="IWB16" s="387"/>
      <c r="IWC16" s="387"/>
      <c r="IWD16" s="387"/>
      <c r="IWE16" s="387"/>
      <c r="IWF16" s="387"/>
      <c r="IWG16" s="387"/>
      <c r="IWH16" s="387"/>
      <c r="IWI16" s="387"/>
      <c r="IWJ16" s="387"/>
      <c r="IWK16" s="387"/>
      <c r="IWL16" s="387"/>
      <c r="IWM16" s="387"/>
      <c r="IWN16" s="387"/>
      <c r="IWO16" s="387"/>
      <c r="IWP16" s="387"/>
      <c r="IWQ16" s="387"/>
      <c r="IWR16" s="387"/>
      <c r="IWS16" s="387"/>
      <c r="IWT16" s="387"/>
      <c r="IWU16" s="387"/>
      <c r="IWV16" s="387"/>
      <c r="IWW16" s="387"/>
      <c r="IWX16" s="387"/>
      <c r="IWY16" s="387"/>
      <c r="IWZ16" s="387"/>
      <c r="IXA16" s="387"/>
      <c r="IXB16" s="387"/>
      <c r="IXC16" s="387"/>
      <c r="IXD16" s="387"/>
      <c r="IXE16" s="387"/>
      <c r="IXF16" s="387"/>
      <c r="IXG16" s="387"/>
      <c r="IXH16" s="387"/>
      <c r="IXI16" s="387"/>
      <c r="IXJ16" s="387"/>
      <c r="IXK16" s="387"/>
      <c r="IXL16" s="387"/>
      <c r="IXM16" s="387"/>
      <c r="IXN16" s="387"/>
      <c r="IXO16" s="387"/>
      <c r="IXP16" s="387"/>
      <c r="IXQ16" s="387"/>
      <c r="IXR16" s="387"/>
      <c r="IXS16" s="387"/>
      <c r="IXT16" s="387"/>
      <c r="IXU16" s="387"/>
      <c r="IXV16" s="387"/>
      <c r="IXW16" s="387"/>
      <c r="IXX16" s="387"/>
      <c r="IXY16" s="387"/>
      <c r="IXZ16" s="387"/>
      <c r="IYA16" s="387"/>
      <c r="IYB16" s="387"/>
      <c r="IYC16" s="387"/>
      <c r="IYD16" s="387"/>
      <c r="IYE16" s="387"/>
      <c r="IYF16" s="387"/>
      <c r="IYG16" s="387"/>
      <c r="IYH16" s="387"/>
      <c r="IYI16" s="387"/>
      <c r="IYJ16" s="387"/>
      <c r="IYK16" s="387"/>
      <c r="IYL16" s="387"/>
      <c r="IYM16" s="387"/>
      <c r="IYN16" s="387"/>
      <c r="IYO16" s="387"/>
      <c r="IYP16" s="387"/>
      <c r="IYQ16" s="387"/>
      <c r="IYR16" s="387"/>
      <c r="IYS16" s="387"/>
      <c r="IYT16" s="387"/>
      <c r="IYU16" s="387"/>
      <c r="IYV16" s="387"/>
      <c r="IYW16" s="387"/>
      <c r="IYX16" s="387"/>
      <c r="IYY16" s="387"/>
      <c r="IYZ16" s="387"/>
      <c r="IZA16" s="387"/>
      <c r="IZB16" s="387"/>
      <c r="IZC16" s="387"/>
      <c r="IZD16" s="387"/>
      <c r="IZE16" s="387"/>
      <c r="IZF16" s="387"/>
      <c r="IZG16" s="387"/>
      <c r="IZH16" s="387"/>
      <c r="IZI16" s="387"/>
      <c r="IZJ16" s="387"/>
      <c r="IZK16" s="387"/>
      <c r="IZL16" s="387"/>
      <c r="IZM16" s="387"/>
      <c r="IZN16" s="387"/>
      <c r="IZO16" s="387"/>
      <c r="IZP16" s="387"/>
      <c r="IZQ16" s="387"/>
      <c r="IZR16" s="387"/>
      <c r="IZS16" s="387"/>
      <c r="IZT16" s="387"/>
      <c r="IZU16" s="387"/>
      <c r="IZV16" s="387"/>
      <c r="IZW16" s="387"/>
      <c r="IZX16" s="387"/>
      <c r="IZY16" s="387"/>
      <c r="IZZ16" s="387"/>
      <c r="JAA16" s="387"/>
      <c r="JAB16" s="387"/>
      <c r="JAC16" s="387"/>
      <c r="JAD16" s="387"/>
      <c r="JAE16" s="387"/>
      <c r="JAF16" s="387"/>
      <c r="JAG16" s="387"/>
      <c r="JAH16" s="387"/>
      <c r="JAI16" s="387"/>
      <c r="JAJ16" s="387"/>
      <c r="JAK16" s="387"/>
      <c r="JAL16" s="387"/>
      <c r="JAM16" s="387"/>
      <c r="JAN16" s="387"/>
      <c r="JAO16" s="387"/>
      <c r="JAP16" s="387"/>
      <c r="JAQ16" s="387"/>
      <c r="JAR16" s="387"/>
      <c r="JAS16" s="387"/>
      <c r="JAT16" s="387"/>
      <c r="JAU16" s="387"/>
      <c r="JAV16" s="387"/>
      <c r="JAW16" s="387"/>
      <c r="JAX16" s="387"/>
      <c r="JAY16" s="387"/>
      <c r="JAZ16" s="387"/>
      <c r="JBA16" s="387"/>
      <c r="JBB16" s="387"/>
      <c r="JBC16" s="387"/>
      <c r="JBD16" s="387"/>
      <c r="JBE16" s="387"/>
      <c r="JBF16" s="387"/>
      <c r="JBG16" s="387"/>
      <c r="JBH16" s="387"/>
      <c r="JBI16" s="387"/>
      <c r="JBJ16" s="387"/>
      <c r="JBK16" s="387"/>
      <c r="JBL16" s="387"/>
      <c r="JBM16" s="387"/>
      <c r="JBN16" s="387"/>
      <c r="JBO16" s="387"/>
      <c r="JBP16" s="387"/>
      <c r="JBQ16" s="387"/>
      <c r="JBR16" s="387"/>
      <c r="JBS16" s="387"/>
      <c r="JBT16" s="387"/>
      <c r="JBU16" s="387"/>
      <c r="JBV16" s="387"/>
      <c r="JBW16" s="387"/>
      <c r="JBX16" s="387"/>
      <c r="JBY16" s="387"/>
      <c r="JBZ16" s="387"/>
      <c r="JCA16" s="387"/>
      <c r="JCB16" s="387"/>
      <c r="JCC16" s="387"/>
      <c r="JCD16" s="387"/>
      <c r="JCE16" s="387"/>
      <c r="JCF16" s="387"/>
      <c r="JCG16" s="387"/>
      <c r="JCH16" s="387"/>
      <c r="JCI16" s="387"/>
      <c r="JCJ16" s="387"/>
      <c r="JCK16" s="387"/>
      <c r="JCL16" s="387"/>
      <c r="JCM16" s="387"/>
      <c r="JCN16" s="387"/>
      <c r="JCO16" s="387"/>
      <c r="JCP16" s="387"/>
      <c r="JCQ16" s="387"/>
      <c r="JCR16" s="387"/>
      <c r="JCS16" s="387"/>
      <c r="JCT16" s="387"/>
      <c r="JCU16" s="387"/>
      <c r="JCV16" s="387"/>
      <c r="JCW16" s="387"/>
      <c r="JCX16" s="387"/>
      <c r="JCY16" s="387"/>
      <c r="JCZ16" s="387"/>
      <c r="JDA16" s="387"/>
      <c r="JDB16" s="387"/>
      <c r="JDC16" s="387"/>
      <c r="JDD16" s="387"/>
      <c r="JDE16" s="387"/>
      <c r="JDF16" s="387"/>
      <c r="JDG16" s="387"/>
      <c r="JDH16" s="387"/>
      <c r="JDI16" s="387"/>
      <c r="JDJ16" s="387"/>
      <c r="JDK16" s="387"/>
      <c r="JDL16" s="387"/>
      <c r="JDM16" s="387"/>
      <c r="JDN16" s="387"/>
      <c r="JDO16" s="387"/>
      <c r="JDP16" s="387"/>
      <c r="JDQ16" s="387"/>
      <c r="JDR16" s="387"/>
      <c r="JDS16" s="387"/>
      <c r="JDT16" s="387"/>
      <c r="JDU16" s="387"/>
      <c r="JDV16" s="387"/>
      <c r="JDW16" s="387"/>
      <c r="JDX16" s="387"/>
      <c r="JDY16" s="387"/>
      <c r="JDZ16" s="387"/>
      <c r="JEA16" s="387"/>
      <c r="JEB16" s="387"/>
      <c r="JEC16" s="387"/>
      <c r="JED16" s="387"/>
      <c r="JEE16" s="387"/>
      <c r="JEF16" s="387"/>
      <c r="JEG16" s="387"/>
      <c r="JEH16" s="387"/>
      <c r="JEI16" s="387"/>
      <c r="JEJ16" s="387"/>
      <c r="JEK16" s="387"/>
      <c r="JEL16" s="387"/>
      <c r="JEM16" s="387"/>
      <c r="JEN16" s="387"/>
      <c r="JEO16" s="387"/>
      <c r="JEP16" s="387"/>
      <c r="JEQ16" s="387"/>
      <c r="JER16" s="387"/>
      <c r="JES16" s="387"/>
      <c r="JET16" s="387"/>
      <c r="JEU16" s="387"/>
      <c r="JEV16" s="387"/>
      <c r="JEW16" s="387"/>
      <c r="JEX16" s="387"/>
      <c r="JEY16" s="387"/>
      <c r="JEZ16" s="387"/>
      <c r="JFA16" s="387"/>
      <c r="JFB16" s="387"/>
      <c r="JFC16" s="387"/>
      <c r="JFD16" s="387"/>
      <c r="JFE16" s="387"/>
      <c r="JFF16" s="387"/>
      <c r="JFG16" s="387"/>
      <c r="JFH16" s="387"/>
      <c r="JFI16" s="387"/>
      <c r="JFJ16" s="387"/>
      <c r="JFK16" s="387"/>
      <c r="JFL16" s="387"/>
      <c r="JFM16" s="387"/>
      <c r="JFN16" s="387"/>
      <c r="JFO16" s="387"/>
      <c r="JFP16" s="387"/>
      <c r="JFQ16" s="387"/>
      <c r="JFR16" s="387"/>
      <c r="JFS16" s="387"/>
      <c r="JFT16" s="387"/>
      <c r="JFU16" s="387"/>
      <c r="JFV16" s="387"/>
      <c r="JFW16" s="387"/>
      <c r="JFX16" s="387"/>
      <c r="JFY16" s="387"/>
      <c r="JFZ16" s="387"/>
      <c r="JGA16" s="387"/>
      <c r="JGB16" s="387"/>
      <c r="JGC16" s="387"/>
      <c r="JGD16" s="387"/>
      <c r="JGE16" s="387"/>
      <c r="JGF16" s="387"/>
      <c r="JGG16" s="387"/>
      <c r="JGH16" s="387"/>
      <c r="JGI16" s="387"/>
      <c r="JGJ16" s="387"/>
      <c r="JGK16" s="387"/>
      <c r="JGL16" s="387"/>
      <c r="JGM16" s="387"/>
      <c r="JGN16" s="387"/>
      <c r="JGO16" s="387"/>
      <c r="JGP16" s="387"/>
      <c r="JGQ16" s="387"/>
      <c r="JGR16" s="387"/>
      <c r="JGS16" s="387"/>
      <c r="JGT16" s="387"/>
      <c r="JGU16" s="387"/>
      <c r="JGV16" s="387"/>
      <c r="JGW16" s="387"/>
      <c r="JGX16" s="387"/>
      <c r="JGY16" s="387"/>
      <c r="JGZ16" s="387"/>
      <c r="JHA16" s="387"/>
      <c r="JHB16" s="387"/>
      <c r="JHC16" s="387"/>
      <c r="JHD16" s="387"/>
      <c r="JHE16" s="387"/>
      <c r="JHF16" s="387"/>
      <c r="JHG16" s="387"/>
      <c r="JHH16" s="387"/>
      <c r="JHI16" s="387"/>
      <c r="JHJ16" s="387"/>
      <c r="JHK16" s="387"/>
      <c r="JHL16" s="387"/>
      <c r="JHM16" s="387"/>
      <c r="JHN16" s="387"/>
      <c r="JHO16" s="387"/>
      <c r="JHP16" s="387"/>
      <c r="JHQ16" s="387"/>
      <c r="JHR16" s="387"/>
      <c r="JHS16" s="387"/>
      <c r="JHT16" s="387"/>
      <c r="JHU16" s="387"/>
      <c r="JHV16" s="387"/>
      <c r="JHW16" s="387"/>
      <c r="JHX16" s="387"/>
      <c r="JHY16" s="387"/>
      <c r="JHZ16" s="387"/>
      <c r="JIA16" s="387"/>
      <c r="JIB16" s="387"/>
      <c r="JIC16" s="387"/>
      <c r="JID16" s="387"/>
      <c r="JIE16" s="387"/>
      <c r="JIF16" s="387"/>
      <c r="JIG16" s="387"/>
      <c r="JIH16" s="387"/>
      <c r="JII16" s="387"/>
      <c r="JIJ16" s="387"/>
      <c r="JIK16" s="387"/>
      <c r="JIL16" s="387"/>
      <c r="JIM16" s="387"/>
      <c r="JIN16" s="387"/>
      <c r="JIO16" s="387"/>
      <c r="JIP16" s="387"/>
      <c r="JIQ16" s="387"/>
      <c r="JIR16" s="387"/>
      <c r="JIS16" s="387"/>
      <c r="JIT16" s="387"/>
      <c r="JIU16" s="387"/>
      <c r="JIV16" s="387"/>
      <c r="JIW16" s="387"/>
      <c r="JIX16" s="387"/>
      <c r="JIY16" s="387"/>
      <c r="JIZ16" s="387"/>
      <c r="JJA16" s="387"/>
      <c r="JJB16" s="387"/>
      <c r="JJC16" s="387"/>
      <c r="JJD16" s="387"/>
      <c r="JJE16" s="387"/>
      <c r="JJF16" s="387"/>
      <c r="JJG16" s="387"/>
      <c r="JJH16" s="387"/>
      <c r="JJI16" s="387"/>
      <c r="JJJ16" s="387"/>
      <c r="JJK16" s="387"/>
      <c r="JJL16" s="387"/>
      <c r="JJM16" s="387"/>
      <c r="JJN16" s="387"/>
      <c r="JJO16" s="387"/>
      <c r="JJP16" s="387"/>
      <c r="JJQ16" s="387"/>
      <c r="JJR16" s="387"/>
      <c r="JJS16" s="387"/>
      <c r="JJT16" s="387"/>
      <c r="JJU16" s="387"/>
      <c r="JJV16" s="387"/>
      <c r="JJW16" s="387"/>
      <c r="JJX16" s="387"/>
      <c r="JJY16" s="387"/>
      <c r="JJZ16" s="387"/>
      <c r="JKA16" s="387"/>
      <c r="JKB16" s="387"/>
      <c r="JKC16" s="387"/>
      <c r="JKD16" s="387"/>
      <c r="JKE16" s="387"/>
      <c r="JKF16" s="387"/>
      <c r="JKG16" s="387"/>
      <c r="JKH16" s="387"/>
      <c r="JKI16" s="387"/>
      <c r="JKJ16" s="387"/>
      <c r="JKK16" s="387"/>
      <c r="JKL16" s="387"/>
      <c r="JKM16" s="387"/>
      <c r="JKN16" s="387"/>
      <c r="JKO16" s="387"/>
      <c r="JKP16" s="387"/>
      <c r="JKQ16" s="387"/>
      <c r="JKR16" s="387"/>
      <c r="JKS16" s="387"/>
      <c r="JKT16" s="387"/>
      <c r="JKU16" s="387"/>
      <c r="JKV16" s="387"/>
      <c r="JKW16" s="387"/>
      <c r="JKX16" s="387"/>
      <c r="JKY16" s="387"/>
      <c r="JKZ16" s="387"/>
      <c r="JLA16" s="387"/>
      <c r="JLB16" s="387"/>
      <c r="JLC16" s="387"/>
      <c r="JLD16" s="387"/>
      <c r="JLE16" s="387"/>
      <c r="JLF16" s="387"/>
      <c r="JLG16" s="387"/>
      <c r="JLH16" s="387"/>
      <c r="JLI16" s="387"/>
      <c r="JLJ16" s="387"/>
      <c r="JLK16" s="387"/>
      <c r="JLL16" s="387"/>
      <c r="JLM16" s="387"/>
      <c r="JLN16" s="387"/>
      <c r="JLO16" s="387"/>
      <c r="JLP16" s="387"/>
      <c r="JLQ16" s="387"/>
      <c r="JLR16" s="387"/>
      <c r="JLS16" s="387"/>
      <c r="JLT16" s="387"/>
      <c r="JLU16" s="387"/>
      <c r="JLV16" s="387"/>
      <c r="JLW16" s="387"/>
      <c r="JLX16" s="387"/>
      <c r="JLY16" s="387"/>
      <c r="JLZ16" s="387"/>
      <c r="JMA16" s="387"/>
      <c r="JMB16" s="387"/>
      <c r="JMC16" s="387"/>
      <c r="JMD16" s="387"/>
      <c r="JME16" s="387"/>
      <c r="JMF16" s="387"/>
      <c r="JMG16" s="387"/>
      <c r="JMH16" s="387"/>
      <c r="JMI16" s="387"/>
      <c r="JMJ16" s="387"/>
      <c r="JMK16" s="387"/>
      <c r="JML16" s="387"/>
      <c r="JMM16" s="387"/>
      <c r="JMN16" s="387"/>
      <c r="JMO16" s="387"/>
      <c r="JMP16" s="387"/>
      <c r="JMQ16" s="387"/>
      <c r="JMR16" s="387"/>
      <c r="JMS16" s="387"/>
      <c r="JMT16" s="387"/>
      <c r="JMU16" s="387"/>
      <c r="JMV16" s="387"/>
      <c r="JMW16" s="387"/>
      <c r="JMX16" s="387"/>
      <c r="JMY16" s="387"/>
      <c r="JMZ16" s="387"/>
      <c r="JNA16" s="387"/>
      <c r="JNB16" s="387"/>
      <c r="JNC16" s="387"/>
      <c r="JND16" s="387"/>
      <c r="JNE16" s="387"/>
      <c r="JNF16" s="387"/>
      <c r="JNG16" s="387"/>
      <c r="JNH16" s="387"/>
      <c r="JNI16" s="387"/>
      <c r="JNJ16" s="387"/>
      <c r="JNK16" s="387"/>
      <c r="JNL16" s="387"/>
      <c r="JNM16" s="387"/>
      <c r="JNN16" s="387"/>
      <c r="JNO16" s="387"/>
      <c r="JNP16" s="387"/>
      <c r="JNQ16" s="387"/>
      <c r="JNR16" s="387"/>
      <c r="JNS16" s="387"/>
      <c r="JNT16" s="387"/>
      <c r="JNU16" s="387"/>
      <c r="JNV16" s="387"/>
      <c r="JNW16" s="387"/>
      <c r="JNX16" s="387"/>
      <c r="JNY16" s="387"/>
      <c r="JNZ16" s="387"/>
      <c r="JOA16" s="387"/>
      <c r="JOB16" s="387"/>
      <c r="JOC16" s="387"/>
      <c r="JOD16" s="387"/>
      <c r="JOE16" s="387"/>
      <c r="JOF16" s="387"/>
      <c r="JOG16" s="387"/>
      <c r="JOH16" s="387"/>
      <c r="JOI16" s="387"/>
      <c r="JOJ16" s="387"/>
      <c r="JOK16" s="387"/>
      <c r="JOL16" s="387"/>
      <c r="JOM16" s="387"/>
      <c r="JON16" s="387"/>
      <c r="JOO16" s="387"/>
      <c r="JOP16" s="387"/>
      <c r="JOQ16" s="387"/>
      <c r="JOR16" s="387"/>
      <c r="JOS16" s="387"/>
      <c r="JOT16" s="387"/>
      <c r="JOU16" s="387"/>
      <c r="JOV16" s="387"/>
      <c r="JOW16" s="387"/>
      <c r="JOX16" s="387"/>
      <c r="JOY16" s="387"/>
      <c r="JOZ16" s="387"/>
      <c r="JPA16" s="387"/>
      <c r="JPB16" s="387"/>
      <c r="JPC16" s="387"/>
      <c r="JPD16" s="387"/>
      <c r="JPE16" s="387"/>
      <c r="JPF16" s="387"/>
      <c r="JPG16" s="387"/>
      <c r="JPH16" s="387"/>
      <c r="JPI16" s="387"/>
      <c r="JPJ16" s="387"/>
      <c r="JPK16" s="387"/>
      <c r="JPL16" s="387"/>
      <c r="JPM16" s="387"/>
      <c r="JPN16" s="387"/>
      <c r="JPO16" s="387"/>
      <c r="JPP16" s="387"/>
      <c r="JPQ16" s="387"/>
      <c r="JPR16" s="387"/>
      <c r="JPS16" s="387"/>
      <c r="JPT16" s="387"/>
      <c r="JPU16" s="387"/>
      <c r="JPV16" s="387"/>
      <c r="JPW16" s="387"/>
      <c r="JPX16" s="387"/>
      <c r="JPY16" s="387"/>
      <c r="JPZ16" s="387"/>
      <c r="JQA16" s="387"/>
      <c r="JQB16" s="387"/>
      <c r="JQC16" s="387"/>
      <c r="JQD16" s="387"/>
      <c r="JQE16" s="387"/>
      <c r="JQF16" s="387"/>
      <c r="JQG16" s="387"/>
      <c r="JQH16" s="387"/>
      <c r="JQI16" s="387"/>
      <c r="JQJ16" s="387"/>
      <c r="JQK16" s="387"/>
      <c r="JQL16" s="387"/>
      <c r="JQM16" s="387"/>
      <c r="JQN16" s="387"/>
      <c r="JQO16" s="387"/>
      <c r="JQP16" s="387"/>
      <c r="JQQ16" s="387"/>
      <c r="JQR16" s="387"/>
      <c r="JQS16" s="387"/>
      <c r="JQT16" s="387"/>
      <c r="JQU16" s="387"/>
      <c r="JQV16" s="387"/>
      <c r="JQW16" s="387"/>
      <c r="JQX16" s="387"/>
      <c r="JQY16" s="387"/>
      <c r="JQZ16" s="387"/>
      <c r="JRA16" s="387"/>
      <c r="JRB16" s="387"/>
      <c r="JRC16" s="387"/>
      <c r="JRD16" s="387"/>
      <c r="JRE16" s="387"/>
      <c r="JRF16" s="387"/>
      <c r="JRG16" s="387"/>
      <c r="JRH16" s="387"/>
      <c r="JRI16" s="387"/>
      <c r="JRJ16" s="387"/>
      <c r="JRK16" s="387"/>
      <c r="JRL16" s="387"/>
      <c r="JRM16" s="387"/>
      <c r="JRN16" s="387"/>
      <c r="JRO16" s="387"/>
      <c r="JRP16" s="387"/>
      <c r="JRQ16" s="387"/>
      <c r="JRR16" s="387"/>
      <c r="JRS16" s="387"/>
      <c r="JRT16" s="387"/>
      <c r="JRU16" s="387"/>
      <c r="JRV16" s="387"/>
      <c r="JRW16" s="387"/>
      <c r="JRX16" s="387"/>
      <c r="JRY16" s="387"/>
      <c r="JRZ16" s="387"/>
      <c r="JSA16" s="387"/>
      <c r="JSB16" s="387"/>
      <c r="JSC16" s="387"/>
      <c r="JSD16" s="387"/>
      <c r="JSE16" s="387"/>
      <c r="JSF16" s="387"/>
      <c r="JSG16" s="387"/>
      <c r="JSH16" s="387"/>
      <c r="JSI16" s="387"/>
      <c r="JSJ16" s="387"/>
      <c r="JSK16" s="387"/>
      <c r="JSL16" s="387"/>
      <c r="JSM16" s="387"/>
      <c r="JSN16" s="387"/>
      <c r="JSO16" s="387"/>
      <c r="JSP16" s="387"/>
      <c r="JSQ16" s="387"/>
      <c r="JSR16" s="387"/>
      <c r="JSS16" s="387"/>
      <c r="JST16" s="387"/>
      <c r="JSU16" s="387"/>
      <c r="JSV16" s="387"/>
      <c r="JSW16" s="387"/>
      <c r="JSX16" s="387"/>
      <c r="JSY16" s="387"/>
      <c r="JSZ16" s="387"/>
      <c r="JTA16" s="387"/>
      <c r="JTB16" s="387"/>
      <c r="JTC16" s="387"/>
      <c r="JTD16" s="387"/>
      <c r="JTE16" s="387"/>
      <c r="JTF16" s="387"/>
      <c r="JTG16" s="387"/>
      <c r="JTH16" s="387"/>
      <c r="JTI16" s="387"/>
      <c r="JTJ16" s="387"/>
      <c r="JTK16" s="387"/>
      <c r="JTL16" s="387"/>
      <c r="JTM16" s="387"/>
      <c r="JTN16" s="387"/>
      <c r="JTO16" s="387"/>
      <c r="JTP16" s="387"/>
      <c r="JTQ16" s="387"/>
      <c r="JTR16" s="387"/>
      <c r="JTS16" s="387"/>
      <c r="JTT16" s="387"/>
      <c r="JTU16" s="387"/>
      <c r="JTV16" s="387"/>
      <c r="JTW16" s="387"/>
      <c r="JTX16" s="387"/>
      <c r="JTY16" s="387"/>
      <c r="JTZ16" s="387"/>
      <c r="JUA16" s="387"/>
      <c r="JUB16" s="387"/>
      <c r="JUC16" s="387"/>
      <c r="JUD16" s="387"/>
      <c r="JUE16" s="387"/>
      <c r="JUF16" s="387"/>
      <c r="JUG16" s="387"/>
      <c r="JUH16" s="387"/>
      <c r="JUI16" s="387"/>
      <c r="JUJ16" s="387"/>
      <c r="JUK16" s="387"/>
      <c r="JUL16" s="387"/>
      <c r="JUM16" s="387"/>
      <c r="JUN16" s="387"/>
      <c r="JUO16" s="387"/>
      <c r="JUP16" s="387"/>
      <c r="JUQ16" s="387"/>
      <c r="JUR16" s="387"/>
      <c r="JUS16" s="387"/>
      <c r="JUT16" s="387"/>
      <c r="JUU16" s="387"/>
      <c r="JUV16" s="387"/>
      <c r="JUW16" s="387"/>
      <c r="JUX16" s="387"/>
      <c r="JUY16" s="387"/>
      <c r="JUZ16" s="387"/>
      <c r="JVA16" s="387"/>
      <c r="JVB16" s="387"/>
      <c r="JVC16" s="387"/>
      <c r="JVD16" s="387"/>
      <c r="JVE16" s="387"/>
      <c r="JVF16" s="387"/>
      <c r="JVG16" s="387"/>
      <c r="JVH16" s="387"/>
      <c r="JVI16" s="387"/>
      <c r="JVJ16" s="387"/>
      <c r="JVK16" s="387"/>
      <c r="JVL16" s="387"/>
      <c r="JVM16" s="387"/>
      <c r="JVN16" s="387"/>
      <c r="JVO16" s="387"/>
      <c r="JVP16" s="387"/>
      <c r="JVQ16" s="387"/>
      <c r="JVR16" s="387"/>
      <c r="JVS16" s="387"/>
      <c r="JVT16" s="387"/>
      <c r="JVU16" s="387"/>
      <c r="JVV16" s="387"/>
      <c r="JVW16" s="387"/>
      <c r="JVX16" s="387"/>
      <c r="JVY16" s="387"/>
      <c r="JVZ16" s="387"/>
      <c r="JWA16" s="387"/>
      <c r="JWB16" s="387"/>
      <c r="JWC16" s="387"/>
      <c r="JWD16" s="387"/>
      <c r="JWE16" s="387"/>
      <c r="JWF16" s="387"/>
      <c r="JWG16" s="387"/>
      <c r="JWH16" s="387"/>
      <c r="JWI16" s="387"/>
      <c r="JWJ16" s="387"/>
      <c r="JWK16" s="387"/>
      <c r="JWL16" s="387"/>
      <c r="JWM16" s="387"/>
      <c r="JWN16" s="387"/>
      <c r="JWO16" s="387"/>
      <c r="JWP16" s="387"/>
      <c r="JWQ16" s="387"/>
      <c r="JWR16" s="387"/>
      <c r="JWS16" s="387"/>
      <c r="JWT16" s="387"/>
      <c r="JWU16" s="387"/>
      <c r="JWV16" s="387"/>
      <c r="JWW16" s="387"/>
      <c r="JWX16" s="387"/>
      <c r="JWY16" s="387"/>
      <c r="JWZ16" s="387"/>
      <c r="JXA16" s="387"/>
      <c r="JXB16" s="387"/>
      <c r="JXC16" s="387"/>
      <c r="JXD16" s="387"/>
      <c r="JXE16" s="387"/>
      <c r="JXF16" s="387"/>
      <c r="JXG16" s="387"/>
      <c r="JXH16" s="387"/>
      <c r="JXI16" s="387"/>
      <c r="JXJ16" s="387"/>
      <c r="JXK16" s="387"/>
      <c r="JXL16" s="387"/>
      <c r="JXM16" s="387"/>
      <c r="JXN16" s="387"/>
      <c r="JXO16" s="387"/>
      <c r="JXP16" s="387"/>
      <c r="JXQ16" s="387"/>
      <c r="JXR16" s="387"/>
      <c r="JXS16" s="387"/>
      <c r="JXT16" s="387"/>
      <c r="JXU16" s="387"/>
      <c r="JXV16" s="387"/>
      <c r="JXW16" s="387"/>
      <c r="JXX16" s="387"/>
      <c r="JXY16" s="387"/>
      <c r="JXZ16" s="387"/>
      <c r="JYA16" s="387"/>
      <c r="JYB16" s="387"/>
      <c r="JYC16" s="387"/>
      <c r="JYD16" s="387"/>
      <c r="JYE16" s="387"/>
      <c r="JYF16" s="387"/>
      <c r="JYG16" s="387"/>
      <c r="JYH16" s="387"/>
      <c r="JYI16" s="387"/>
      <c r="JYJ16" s="387"/>
      <c r="JYK16" s="387"/>
      <c r="JYL16" s="387"/>
      <c r="JYM16" s="387"/>
      <c r="JYN16" s="387"/>
      <c r="JYO16" s="387"/>
      <c r="JYP16" s="387"/>
      <c r="JYQ16" s="387"/>
      <c r="JYR16" s="387"/>
      <c r="JYS16" s="387"/>
      <c r="JYT16" s="387"/>
      <c r="JYU16" s="387"/>
      <c r="JYV16" s="387"/>
      <c r="JYW16" s="387"/>
      <c r="JYX16" s="387"/>
      <c r="JYY16" s="387"/>
      <c r="JYZ16" s="387"/>
      <c r="JZA16" s="387"/>
      <c r="JZB16" s="387"/>
      <c r="JZC16" s="387"/>
      <c r="JZD16" s="387"/>
      <c r="JZE16" s="387"/>
      <c r="JZF16" s="387"/>
      <c r="JZG16" s="387"/>
      <c r="JZH16" s="387"/>
      <c r="JZI16" s="387"/>
      <c r="JZJ16" s="387"/>
      <c r="JZK16" s="387"/>
      <c r="JZL16" s="387"/>
      <c r="JZM16" s="387"/>
      <c r="JZN16" s="387"/>
      <c r="JZO16" s="387"/>
      <c r="JZP16" s="387"/>
      <c r="JZQ16" s="387"/>
      <c r="JZR16" s="387"/>
      <c r="JZS16" s="387"/>
      <c r="JZT16" s="387"/>
      <c r="JZU16" s="387"/>
      <c r="JZV16" s="387"/>
      <c r="JZW16" s="387"/>
      <c r="JZX16" s="387"/>
      <c r="JZY16" s="387"/>
      <c r="JZZ16" s="387"/>
      <c r="KAA16" s="387"/>
      <c r="KAB16" s="387"/>
      <c r="KAC16" s="387"/>
      <c r="KAD16" s="387"/>
      <c r="KAE16" s="387"/>
      <c r="KAF16" s="387"/>
      <c r="KAG16" s="387"/>
      <c r="KAH16" s="387"/>
      <c r="KAI16" s="387"/>
      <c r="KAJ16" s="387"/>
      <c r="KAK16" s="387"/>
      <c r="KAL16" s="387"/>
      <c r="KAM16" s="387"/>
      <c r="KAN16" s="387"/>
      <c r="KAO16" s="387"/>
      <c r="KAP16" s="387"/>
      <c r="KAQ16" s="387"/>
      <c r="KAR16" s="387"/>
      <c r="KAS16" s="387"/>
      <c r="KAT16" s="387"/>
      <c r="KAU16" s="387"/>
      <c r="KAV16" s="387"/>
      <c r="KAW16" s="387"/>
      <c r="KAX16" s="387"/>
      <c r="KAY16" s="387"/>
      <c r="KAZ16" s="387"/>
      <c r="KBA16" s="387"/>
      <c r="KBB16" s="387"/>
      <c r="KBC16" s="387"/>
      <c r="KBD16" s="387"/>
      <c r="KBE16" s="387"/>
      <c r="KBF16" s="387"/>
      <c r="KBG16" s="387"/>
      <c r="KBH16" s="387"/>
      <c r="KBI16" s="387"/>
      <c r="KBJ16" s="387"/>
      <c r="KBK16" s="387"/>
      <c r="KBL16" s="387"/>
      <c r="KBM16" s="387"/>
      <c r="KBN16" s="387"/>
      <c r="KBO16" s="387"/>
      <c r="KBP16" s="387"/>
      <c r="KBQ16" s="387"/>
      <c r="KBR16" s="387"/>
      <c r="KBS16" s="387"/>
      <c r="KBT16" s="387"/>
      <c r="KBU16" s="387"/>
      <c r="KBV16" s="387"/>
      <c r="KBW16" s="387"/>
      <c r="KBX16" s="387"/>
      <c r="KBY16" s="387"/>
      <c r="KBZ16" s="387"/>
      <c r="KCA16" s="387"/>
      <c r="KCB16" s="387"/>
      <c r="KCC16" s="387"/>
      <c r="KCD16" s="387"/>
      <c r="KCE16" s="387"/>
      <c r="KCF16" s="387"/>
      <c r="KCG16" s="387"/>
      <c r="KCH16" s="387"/>
      <c r="KCI16" s="387"/>
      <c r="KCJ16" s="387"/>
      <c r="KCK16" s="387"/>
      <c r="KCL16" s="387"/>
      <c r="KCM16" s="387"/>
      <c r="KCN16" s="387"/>
      <c r="KCO16" s="387"/>
      <c r="KCP16" s="387"/>
      <c r="KCQ16" s="387"/>
      <c r="KCR16" s="387"/>
      <c r="KCS16" s="387"/>
      <c r="KCT16" s="387"/>
      <c r="KCU16" s="387"/>
      <c r="KCV16" s="387"/>
      <c r="KCW16" s="387"/>
      <c r="KCX16" s="387"/>
      <c r="KCY16" s="387"/>
      <c r="KCZ16" s="387"/>
      <c r="KDA16" s="387"/>
      <c r="KDB16" s="387"/>
      <c r="KDC16" s="387"/>
      <c r="KDD16" s="387"/>
      <c r="KDE16" s="387"/>
      <c r="KDF16" s="387"/>
      <c r="KDG16" s="387"/>
      <c r="KDH16" s="387"/>
      <c r="KDI16" s="387"/>
      <c r="KDJ16" s="387"/>
      <c r="KDK16" s="387"/>
      <c r="KDL16" s="387"/>
      <c r="KDM16" s="387"/>
      <c r="KDN16" s="387"/>
      <c r="KDO16" s="387"/>
      <c r="KDP16" s="387"/>
      <c r="KDQ16" s="387"/>
      <c r="KDR16" s="387"/>
      <c r="KDS16" s="387"/>
      <c r="KDT16" s="387"/>
      <c r="KDU16" s="387"/>
      <c r="KDV16" s="387"/>
      <c r="KDW16" s="387"/>
      <c r="KDX16" s="387"/>
      <c r="KDY16" s="387"/>
      <c r="KDZ16" s="387"/>
      <c r="KEA16" s="387"/>
      <c r="KEB16" s="387"/>
      <c r="KEC16" s="387"/>
      <c r="KED16" s="387"/>
      <c r="KEE16" s="387"/>
      <c r="KEF16" s="387"/>
      <c r="KEG16" s="387"/>
      <c r="KEH16" s="387"/>
      <c r="KEI16" s="387"/>
      <c r="KEJ16" s="387"/>
      <c r="KEK16" s="387"/>
      <c r="KEL16" s="387"/>
      <c r="KEM16" s="387"/>
      <c r="KEN16" s="387"/>
      <c r="KEO16" s="387"/>
      <c r="KEP16" s="387"/>
      <c r="KEQ16" s="387"/>
      <c r="KER16" s="387"/>
      <c r="KES16" s="387"/>
      <c r="KET16" s="387"/>
      <c r="KEU16" s="387"/>
      <c r="KEV16" s="387"/>
      <c r="KEW16" s="387"/>
      <c r="KEX16" s="387"/>
      <c r="KEY16" s="387"/>
      <c r="KEZ16" s="387"/>
      <c r="KFA16" s="387"/>
      <c r="KFB16" s="387"/>
      <c r="KFC16" s="387"/>
      <c r="KFD16" s="387"/>
      <c r="KFE16" s="387"/>
      <c r="KFF16" s="387"/>
      <c r="KFG16" s="387"/>
      <c r="KFH16" s="387"/>
      <c r="KFI16" s="387"/>
      <c r="KFJ16" s="387"/>
      <c r="KFK16" s="387"/>
      <c r="KFL16" s="387"/>
      <c r="KFM16" s="387"/>
      <c r="KFN16" s="387"/>
      <c r="KFO16" s="387"/>
      <c r="KFP16" s="387"/>
      <c r="KFQ16" s="387"/>
      <c r="KFR16" s="387"/>
      <c r="KFS16" s="387"/>
      <c r="KFT16" s="387"/>
      <c r="KFU16" s="387"/>
      <c r="KFV16" s="387"/>
      <c r="KFW16" s="387"/>
      <c r="KFX16" s="387"/>
      <c r="KFY16" s="387"/>
      <c r="KFZ16" s="387"/>
      <c r="KGA16" s="387"/>
      <c r="KGB16" s="387"/>
      <c r="KGC16" s="387"/>
      <c r="KGD16" s="387"/>
      <c r="KGE16" s="387"/>
      <c r="KGF16" s="387"/>
      <c r="KGG16" s="387"/>
      <c r="KGH16" s="387"/>
      <c r="KGI16" s="387"/>
      <c r="KGJ16" s="387"/>
      <c r="KGK16" s="387"/>
      <c r="KGL16" s="387"/>
      <c r="KGM16" s="387"/>
      <c r="KGN16" s="387"/>
      <c r="KGO16" s="387"/>
      <c r="KGP16" s="387"/>
      <c r="KGQ16" s="387"/>
      <c r="KGR16" s="387"/>
      <c r="KGS16" s="387"/>
      <c r="KGT16" s="387"/>
      <c r="KGU16" s="387"/>
      <c r="KGV16" s="387"/>
      <c r="KGW16" s="387"/>
      <c r="KGX16" s="387"/>
      <c r="KGY16" s="387"/>
      <c r="KGZ16" s="387"/>
      <c r="KHA16" s="387"/>
      <c r="KHB16" s="387"/>
      <c r="KHC16" s="387"/>
      <c r="KHD16" s="387"/>
      <c r="KHE16" s="387"/>
      <c r="KHF16" s="387"/>
      <c r="KHG16" s="387"/>
      <c r="KHH16" s="387"/>
      <c r="KHI16" s="387"/>
      <c r="KHJ16" s="387"/>
      <c r="KHK16" s="387"/>
      <c r="KHL16" s="387"/>
      <c r="KHM16" s="387"/>
      <c r="KHN16" s="387"/>
      <c r="KHO16" s="387"/>
      <c r="KHP16" s="387"/>
      <c r="KHQ16" s="387"/>
      <c r="KHR16" s="387"/>
      <c r="KHS16" s="387"/>
      <c r="KHT16" s="387"/>
      <c r="KHU16" s="387"/>
      <c r="KHV16" s="387"/>
      <c r="KHW16" s="387"/>
      <c r="KHX16" s="387"/>
      <c r="KHY16" s="387"/>
      <c r="KHZ16" s="387"/>
      <c r="KIA16" s="387"/>
      <c r="KIB16" s="387"/>
      <c r="KIC16" s="387"/>
      <c r="KID16" s="387"/>
      <c r="KIE16" s="387"/>
      <c r="KIF16" s="387"/>
      <c r="KIG16" s="387"/>
      <c r="KIH16" s="387"/>
      <c r="KII16" s="387"/>
      <c r="KIJ16" s="387"/>
      <c r="KIK16" s="387"/>
      <c r="KIL16" s="387"/>
      <c r="KIM16" s="387"/>
      <c r="KIN16" s="387"/>
      <c r="KIO16" s="387"/>
      <c r="KIP16" s="387"/>
      <c r="KIQ16" s="387"/>
      <c r="KIR16" s="387"/>
      <c r="KIS16" s="387"/>
      <c r="KIT16" s="387"/>
      <c r="KIU16" s="387"/>
      <c r="KIV16" s="387"/>
      <c r="KIW16" s="387"/>
      <c r="KIX16" s="387"/>
      <c r="KIY16" s="387"/>
      <c r="KIZ16" s="387"/>
      <c r="KJA16" s="387"/>
      <c r="KJB16" s="387"/>
      <c r="KJC16" s="387"/>
      <c r="KJD16" s="387"/>
      <c r="KJE16" s="387"/>
      <c r="KJF16" s="387"/>
      <c r="KJG16" s="387"/>
      <c r="KJH16" s="387"/>
      <c r="KJI16" s="387"/>
      <c r="KJJ16" s="387"/>
      <c r="KJK16" s="387"/>
      <c r="KJL16" s="387"/>
      <c r="KJM16" s="387"/>
      <c r="KJN16" s="387"/>
      <c r="KJO16" s="387"/>
      <c r="KJP16" s="387"/>
      <c r="KJQ16" s="387"/>
      <c r="KJR16" s="387"/>
      <c r="KJS16" s="387"/>
      <c r="KJT16" s="387"/>
      <c r="KJU16" s="387"/>
      <c r="KJV16" s="387"/>
      <c r="KJW16" s="387"/>
      <c r="KJX16" s="387"/>
      <c r="KJY16" s="387"/>
      <c r="KJZ16" s="387"/>
      <c r="KKA16" s="387"/>
      <c r="KKB16" s="387"/>
      <c r="KKC16" s="387"/>
      <c r="KKD16" s="387"/>
      <c r="KKE16" s="387"/>
      <c r="KKF16" s="387"/>
      <c r="KKG16" s="387"/>
      <c r="KKH16" s="387"/>
      <c r="KKI16" s="387"/>
      <c r="KKJ16" s="387"/>
      <c r="KKK16" s="387"/>
      <c r="KKL16" s="387"/>
      <c r="KKM16" s="387"/>
      <c r="KKN16" s="387"/>
      <c r="KKO16" s="387"/>
      <c r="KKP16" s="387"/>
      <c r="KKQ16" s="387"/>
      <c r="KKR16" s="387"/>
      <c r="KKS16" s="387"/>
      <c r="KKT16" s="387"/>
      <c r="KKU16" s="387"/>
      <c r="KKV16" s="387"/>
      <c r="KKW16" s="387"/>
      <c r="KKX16" s="387"/>
      <c r="KKY16" s="387"/>
      <c r="KKZ16" s="387"/>
      <c r="KLA16" s="387"/>
      <c r="KLB16" s="387"/>
      <c r="KLC16" s="387"/>
      <c r="KLD16" s="387"/>
      <c r="KLE16" s="387"/>
      <c r="KLF16" s="387"/>
      <c r="KLG16" s="387"/>
      <c r="KLH16" s="387"/>
      <c r="KLI16" s="387"/>
      <c r="KLJ16" s="387"/>
      <c r="KLK16" s="387"/>
      <c r="KLL16" s="387"/>
      <c r="KLM16" s="387"/>
      <c r="KLN16" s="387"/>
      <c r="KLO16" s="387"/>
      <c r="KLP16" s="387"/>
      <c r="KLQ16" s="387"/>
      <c r="KLR16" s="387"/>
      <c r="KLS16" s="387"/>
      <c r="KLT16" s="387"/>
      <c r="KLU16" s="387"/>
      <c r="KLV16" s="387"/>
      <c r="KLW16" s="387"/>
      <c r="KLX16" s="387"/>
      <c r="KLY16" s="387"/>
      <c r="KLZ16" s="387"/>
      <c r="KMA16" s="387"/>
      <c r="KMB16" s="387"/>
      <c r="KMC16" s="387"/>
      <c r="KMD16" s="387"/>
      <c r="KME16" s="387"/>
      <c r="KMF16" s="387"/>
      <c r="KMG16" s="387"/>
      <c r="KMH16" s="387"/>
      <c r="KMI16" s="387"/>
      <c r="KMJ16" s="387"/>
      <c r="KMK16" s="387"/>
      <c r="KML16" s="387"/>
      <c r="KMM16" s="387"/>
      <c r="KMN16" s="387"/>
      <c r="KMO16" s="387"/>
      <c r="KMP16" s="387"/>
      <c r="KMQ16" s="387"/>
      <c r="KMR16" s="387"/>
      <c r="KMS16" s="387"/>
      <c r="KMT16" s="387"/>
      <c r="KMU16" s="387"/>
      <c r="KMV16" s="387"/>
      <c r="KMW16" s="387"/>
      <c r="KMX16" s="387"/>
      <c r="KMY16" s="387"/>
      <c r="KMZ16" s="387"/>
      <c r="KNA16" s="387"/>
      <c r="KNB16" s="387"/>
      <c r="KNC16" s="387"/>
      <c r="KND16" s="387"/>
      <c r="KNE16" s="387"/>
      <c r="KNF16" s="387"/>
      <c r="KNG16" s="387"/>
      <c r="KNH16" s="387"/>
      <c r="KNI16" s="387"/>
      <c r="KNJ16" s="387"/>
      <c r="KNK16" s="387"/>
      <c r="KNL16" s="387"/>
      <c r="KNM16" s="387"/>
      <c r="KNN16" s="387"/>
      <c r="KNO16" s="387"/>
      <c r="KNP16" s="387"/>
      <c r="KNQ16" s="387"/>
      <c r="KNR16" s="387"/>
      <c r="KNS16" s="387"/>
      <c r="KNT16" s="387"/>
      <c r="KNU16" s="387"/>
      <c r="KNV16" s="387"/>
      <c r="KNW16" s="387"/>
      <c r="KNX16" s="387"/>
      <c r="KNY16" s="387"/>
      <c r="KNZ16" s="387"/>
      <c r="KOA16" s="387"/>
      <c r="KOB16" s="387"/>
      <c r="KOC16" s="387"/>
      <c r="KOD16" s="387"/>
      <c r="KOE16" s="387"/>
      <c r="KOF16" s="387"/>
      <c r="KOG16" s="387"/>
      <c r="KOH16" s="387"/>
      <c r="KOI16" s="387"/>
      <c r="KOJ16" s="387"/>
      <c r="KOK16" s="387"/>
      <c r="KOL16" s="387"/>
      <c r="KOM16" s="387"/>
      <c r="KON16" s="387"/>
      <c r="KOO16" s="387"/>
      <c r="KOP16" s="387"/>
      <c r="KOQ16" s="387"/>
      <c r="KOR16" s="387"/>
      <c r="KOS16" s="387"/>
      <c r="KOT16" s="387"/>
      <c r="KOU16" s="387"/>
      <c r="KOV16" s="387"/>
      <c r="KOW16" s="387"/>
      <c r="KOX16" s="387"/>
      <c r="KOY16" s="387"/>
      <c r="KOZ16" s="387"/>
      <c r="KPA16" s="387"/>
      <c r="KPB16" s="387"/>
      <c r="KPC16" s="387"/>
      <c r="KPD16" s="387"/>
      <c r="KPE16" s="387"/>
      <c r="KPF16" s="387"/>
      <c r="KPG16" s="387"/>
      <c r="KPH16" s="387"/>
      <c r="KPI16" s="387"/>
      <c r="KPJ16" s="387"/>
      <c r="KPK16" s="387"/>
      <c r="KPL16" s="387"/>
      <c r="KPM16" s="387"/>
      <c r="KPN16" s="387"/>
      <c r="KPO16" s="387"/>
      <c r="KPP16" s="387"/>
      <c r="KPQ16" s="387"/>
      <c r="KPR16" s="387"/>
      <c r="KPS16" s="387"/>
      <c r="KPT16" s="387"/>
      <c r="KPU16" s="387"/>
      <c r="KPV16" s="387"/>
      <c r="KPW16" s="387"/>
      <c r="KPX16" s="387"/>
      <c r="KPY16" s="387"/>
      <c r="KPZ16" s="387"/>
      <c r="KQA16" s="387"/>
      <c r="KQB16" s="387"/>
      <c r="KQC16" s="387"/>
      <c r="KQD16" s="387"/>
      <c r="KQE16" s="387"/>
      <c r="KQF16" s="387"/>
      <c r="KQG16" s="387"/>
      <c r="KQH16" s="387"/>
      <c r="KQI16" s="387"/>
      <c r="KQJ16" s="387"/>
      <c r="KQK16" s="387"/>
      <c r="KQL16" s="387"/>
      <c r="KQM16" s="387"/>
      <c r="KQN16" s="387"/>
      <c r="KQO16" s="387"/>
      <c r="KQP16" s="387"/>
      <c r="KQQ16" s="387"/>
      <c r="KQR16" s="387"/>
      <c r="KQS16" s="387"/>
      <c r="KQT16" s="387"/>
      <c r="KQU16" s="387"/>
      <c r="KQV16" s="387"/>
      <c r="KQW16" s="387"/>
      <c r="KQX16" s="387"/>
      <c r="KQY16" s="387"/>
      <c r="KQZ16" s="387"/>
      <c r="KRA16" s="387"/>
      <c r="KRB16" s="387"/>
      <c r="KRC16" s="387"/>
      <c r="KRD16" s="387"/>
      <c r="KRE16" s="387"/>
      <c r="KRF16" s="387"/>
      <c r="KRG16" s="387"/>
      <c r="KRH16" s="387"/>
      <c r="KRI16" s="387"/>
      <c r="KRJ16" s="387"/>
      <c r="KRK16" s="387"/>
      <c r="KRL16" s="387"/>
      <c r="KRM16" s="387"/>
      <c r="KRN16" s="387"/>
      <c r="KRO16" s="387"/>
      <c r="KRP16" s="387"/>
      <c r="KRQ16" s="387"/>
      <c r="KRR16" s="387"/>
      <c r="KRS16" s="387"/>
      <c r="KRT16" s="387"/>
      <c r="KRU16" s="387"/>
      <c r="KRV16" s="387"/>
      <c r="KRW16" s="387"/>
      <c r="KRX16" s="387"/>
      <c r="KRY16" s="387"/>
      <c r="KRZ16" s="387"/>
      <c r="KSA16" s="387"/>
      <c r="KSB16" s="387"/>
      <c r="KSC16" s="387"/>
      <c r="KSD16" s="387"/>
      <c r="KSE16" s="387"/>
      <c r="KSF16" s="387"/>
      <c r="KSG16" s="387"/>
      <c r="KSH16" s="387"/>
      <c r="KSI16" s="387"/>
      <c r="KSJ16" s="387"/>
      <c r="KSK16" s="387"/>
      <c r="KSL16" s="387"/>
      <c r="KSM16" s="387"/>
      <c r="KSN16" s="387"/>
      <c r="KSO16" s="387"/>
      <c r="KSP16" s="387"/>
      <c r="KSQ16" s="387"/>
      <c r="KSR16" s="387"/>
      <c r="KSS16" s="387"/>
      <c r="KST16" s="387"/>
      <c r="KSU16" s="387"/>
      <c r="KSV16" s="387"/>
      <c r="KSW16" s="387"/>
      <c r="KSX16" s="387"/>
      <c r="KSY16" s="387"/>
      <c r="KSZ16" s="387"/>
      <c r="KTA16" s="387"/>
      <c r="KTB16" s="387"/>
      <c r="KTC16" s="387"/>
      <c r="KTD16" s="387"/>
      <c r="KTE16" s="387"/>
      <c r="KTF16" s="387"/>
      <c r="KTG16" s="387"/>
      <c r="KTH16" s="387"/>
      <c r="KTI16" s="387"/>
      <c r="KTJ16" s="387"/>
      <c r="KTK16" s="387"/>
      <c r="KTL16" s="387"/>
      <c r="KTM16" s="387"/>
      <c r="KTN16" s="387"/>
      <c r="KTO16" s="387"/>
      <c r="KTP16" s="387"/>
      <c r="KTQ16" s="387"/>
      <c r="KTR16" s="387"/>
      <c r="KTS16" s="387"/>
      <c r="KTT16" s="387"/>
      <c r="KTU16" s="387"/>
      <c r="KTV16" s="387"/>
      <c r="KTW16" s="387"/>
      <c r="KTX16" s="387"/>
      <c r="KTY16" s="387"/>
      <c r="KTZ16" s="387"/>
      <c r="KUA16" s="387"/>
      <c r="KUB16" s="387"/>
      <c r="KUC16" s="387"/>
      <c r="KUD16" s="387"/>
      <c r="KUE16" s="387"/>
      <c r="KUF16" s="387"/>
      <c r="KUG16" s="387"/>
      <c r="KUH16" s="387"/>
      <c r="KUI16" s="387"/>
      <c r="KUJ16" s="387"/>
      <c r="KUK16" s="387"/>
      <c r="KUL16" s="387"/>
      <c r="KUM16" s="387"/>
      <c r="KUN16" s="387"/>
      <c r="KUO16" s="387"/>
      <c r="KUP16" s="387"/>
      <c r="KUQ16" s="387"/>
      <c r="KUR16" s="387"/>
      <c r="KUS16" s="387"/>
      <c r="KUT16" s="387"/>
      <c r="KUU16" s="387"/>
      <c r="KUV16" s="387"/>
      <c r="KUW16" s="387"/>
      <c r="KUX16" s="387"/>
      <c r="KUY16" s="387"/>
      <c r="KUZ16" s="387"/>
      <c r="KVA16" s="387"/>
      <c r="KVB16" s="387"/>
      <c r="KVC16" s="387"/>
      <c r="KVD16" s="387"/>
      <c r="KVE16" s="387"/>
      <c r="KVF16" s="387"/>
      <c r="KVG16" s="387"/>
      <c r="KVH16" s="387"/>
      <c r="KVI16" s="387"/>
      <c r="KVJ16" s="387"/>
      <c r="KVK16" s="387"/>
      <c r="KVL16" s="387"/>
      <c r="KVM16" s="387"/>
      <c r="KVN16" s="387"/>
      <c r="KVO16" s="387"/>
      <c r="KVP16" s="387"/>
      <c r="KVQ16" s="387"/>
      <c r="KVR16" s="387"/>
      <c r="KVS16" s="387"/>
      <c r="KVT16" s="387"/>
      <c r="KVU16" s="387"/>
      <c r="KVV16" s="387"/>
      <c r="KVW16" s="387"/>
      <c r="KVX16" s="387"/>
      <c r="KVY16" s="387"/>
      <c r="KVZ16" s="387"/>
      <c r="KWA16" s="387"/>
      <c r="KWB16" s="387"/>
      <c r="KWC16" s="387"/>
      <c r="KWD16" s="387"/>
      <c r="KWE16" s="387"/>
      <c r="KWF16" s="387"/>
      <c r="KWG16" s="387"/>
      <c r="KWH16" s="387"/>
      <c r="KWI16" s="387"/>
      <c r="KWJ16" s="387"/>
      <c r="KWK16" s="387"/>
      <c r="KWL16" s="387"/>
      <c r="KWM16" s="387"/>
      <c r="KWN16" s="387"/>
      <c r="KWO16" s="387"/>
      <c r="KWP16" s="387"/>
      <c r="KWQ16" s="387"/>
      <c r="KWR16" s="387"/>
      <c r="KWS16" s="387"/>
      <c r="KWT16" s="387"/>
      <c r="KWU16" s="387"/>
      <c r="KWV16" s="387"/>
      <c r="KWW16" s="387"/>
      <c r="KWX16" s="387"/>
      <c r="KWY16" s="387"/>
      <c r="KWZ16" s="387"/>
      <c r="KXA16" s="387"/>
      <c r="KXB16" s="387"/>
      <c r="KXC16" s="387"/>
      <c r="KXD16" s="387"/>
      <c r="KXE16" s="387"/>
      <c r="KXF16" s="387"/>
      <c r="KXG16" s="387"/>
      <c r="KXH16" s="387"/>
      <c r="KXI16" s="387"/>
      <c r="KXJ16" s="387"/>
      <c r="KXK16" s="387"/>
      <c r="KXL16" s="387"/>
      <c r="KXM16" s="387"/>
      <c r="KXN16" s="387"/>
      <c r="KXO16" s="387"/>
      <c r="KXP16" s="387"/>
      <c r="KXQ16" s="387"/>
      <c r="KXR16" s="387"/>
      <c r="KXS16" s="387"/>
      <c r="KXT16" s="387"/>
      <c r="KXU16" s="387"/>
      <c r="KXV16" s="387"/>
      <c r="KXW16" s="387"/>
      <c r="KXX16" s="387"/>
      <c r="KXY16" s="387"/>
      <c r="KXZ16" s="387"/>
      <c r="KYA16" s="387"/>
      <c r="KYB16" s="387"/>
      <c r="KYC16" s="387"/>
      <c r="KYD16" s="387"/>
      <c r="KYE16" s="387"/>
      <c r="KYF16" s="387"/>
      <c r="KYG16" s="387"/>
      <c r="KYH16" s="387"/>
      <c r="KYI16" s="387"/>
      <c r="KYJ16" s="387"/>
      <c r="KYK16" s="387"/>
      <c r="KYL16" s="387"/>
      <c r="KYM16" s="387"/>
      <c r="KYN16" s="387"/>
      <c r="KYO16" s="387"/>
      <c r="KYP16" s="387"/>
      <c r="KYQ16" s="387"/>
      <c r="KYR16" s="387"/>
      <c r="KYS16" s="387"/>
      <c r="KYT16" s="387"/>
      <c r="KYU16" s="387"/>
      <c r="KYV16" s="387"/>
      <c r="KYW16" s="387"/>
      <c r="KYX16" s="387"/>
      <c r="KYY16" s="387"/>
      <c r="KYZ16" s="387"/>
      <c r="KZA16" s="387"/>
      <c r="KZB16" s="387"/>
      <c r="KZC16" s="387"/>
      <c r="KZD16" s="387"/>
      <c r="KZE16" s="387"/>
      <c r="KZF16" s="387"/>
      <c r="KZG16" s="387"/>
      <c r="KZH16" s="387"/>
      <c r="KZI16" s="387"/>
      <c r="KZJ16" s="387"/>
      <c r="KZK16" s="387"/>
      <c r="KZL16" s="387"/>
      <c r="KZM16" s="387"/>
      <c r="KZN16" s="387"/>
      <c r="KZO16" s="387"/>
      <c r="KZP16" s="387"/>
      <c r="KZQ16" s="387"/>
      <c r="KZR16" s="387"/>
      <c r="KZS16" s="387"/>
      <c r="KZT16" s="387"/>
      <c r="KZU16" s="387"/>
      <c r="KZV16" s="387"/>
      <c r="KZW16" s="387"/>
      <c r="KZX16" s="387"/>
      <c r="KZY16" s="387"/>
      <c r="KZZ16" s="387"/>
      <c r="LAA16" s="387"/>
      <c r="LAB16" s="387"/>
      <c r="LAC16" s="387"/>
      <c r="LAD16" s="387"/>
      <c r="LAE16" s="387"/>
      <c r="LAF16" s="387"/>
      <c r="LAG16" s="387"/>
      <c r="LAH16" s="387"/>
      <c r="LAI16" s="387"/>
      <c r="LAJ16" s="387"/>
      <c r="LAK16" s="387"/>
      <c r="LAL16" s="387"/>
      <c r="LAM16" s="387"/>
      <c r="LAN16" s="387"/>
      <c r="LAO16" s="387"/>
      <c r="LAP16" s="387"/>
      <c r="LAQ16" s="387"/>
      <c r="LAR16" s="387"/>
      <c r="LAS16" s="387"/>
      <c r="LAT16" s="387"/>
      <c r="LAU16" s="387"/>
      <c r="LAV16" s="387"/>
      <c r="LAW16" s="387"/>
      <c r="LAX16" s="387"/>
      <c r="LAY16" s="387"/>
      <c r="LAZ16" s="387"/>
      <c r="LBA16" s="387"/>
      <c r="LBB16" s="387"/>
      <c r="LBC16" s="387"/>
      <c r="LBD16" s="387"/>
      <c r="LBE16" s="387"/>
      <c r="LBF16" s="387"/>
      <c r="LBG16" s="387"/>
      <c r="LBH16" s="387"/>
      <c r="LBI16" s="387"/>
      <c r="LBJ16" s="387"/>
      <c r="LBK16" s="387"/>
      <c r="LBL16" s="387"/>
      <c r="LBM16" s="387"/>
      <c r="LBN16" s="387"/>
      <c r="LBO16" s="387"/>
      <c r="LBP16" s="387"/>
      <c r="LBQ16" s="387"/>
      <c r="LBR16" s="387"/>
      <c r="LBS16" s="387"/>
      <c r="LBT16" s="387"/>
      <c r="LBU16" s="387"/>
      <c r="LBV16" s="387"/>
      <c r="LBW16" s="387"/>
      <c r="LBX16" s="387"/>
      <c r="LBY16" s="387"/>
      <c r="LBZ16" s="387"/>
      <c r="LCA16" s="387"/>
      <c r="LCB16" s="387"/>
      <c r="LCC16" s="387"/>
      <c r="LCD16" s="387"/>
      <c r="LCE16" s="387"/>
      <c r="LCF16" s="387"/>
      <c r="LCG16" s="387"/>
      <c r="LCH16" s="387"/>
      <c r="LCI16" s="387"/>
      <c r="LCJ16" s="387"/>
      <c r="LCK16" s="387"/>
      <c r="LCL16" s="387"/>
      <c r="LCM16" s="387"/>
      <c r="LCN16" s="387"/>
      <c r="LCO16" s="387"/>
      <c r="LCP16" s="387"/>
      <c r="LCQ16" s="387"/>
      <c r="LCR16" s="387"/>
      <c r="LCS16" s="387"/>
      <c r="LCT16" s="387"/>
      <c r="LCU16" s="387"/>
      <c r="LCV16" s="387"/>
      <c r="LCW16" s="387"/>
      <c r="LCX16" s="387"/>
      <c r="LCY16" s="387"/>
      <c r="LCZ16" s="387"/>
      <c r="LDA16" s="387"/>
      <c r="LDB16" s="387"/>
      <c r="LDC16" s="387"/>
      <c r="LDD16" s="387"/>
      <c r="LDE16" s="387"/>
      <c r="LDF16" s="387"/>
      <c r="LDG16" s="387"/>
      <c r="LDH16" s="387"/>
      <c r="LDI16" s="387"/>
      <c r="LDJ16" s="387"/>
      <c r="LDK16" s="387"/>
      <c r="LDL16" s="387"/>
      <c r="LDM16" s="387"/>
      <c r="LDN16" s="387"/>
      <c r="LDO16" s="387"/>
      <c r="LDP16" s="387"/>
      <c r="LDQ16" s="387"/>
      <c r="LDR16" s="387"/>
      <c r="LDS16" s="387"/>
      <c r="LDT16" s="387"/>
      <c r="LDU16" s="387"/>
      <c r="LDV16" s="387"/>
      <c r="LDW16" s="387"/>
      <c r="LDX16" s="387"/>
      <c r="LDY16" s="387"/>
      <c r="LDZ16" s="387"/>
      <c r="LEA16" s="387"/>
      <c r="LEB16" s="387"/>
      <c r="LEC16" s="387"/>
      <c r="LED16" s="387"/>
      <c r="LEE16" s="387"/>
      <c r="LEF16" s="387"/>
      <c r="LEG16" s="387"/>
      <c r="LEH16" s="387"/>
      <c r="LEI16" s="387"/>
      <c r="LEJ16" s="387"/>
      <c r="LEK16" s="387"/>
      <c r="LEL16" s="387"/>
      <c r="LEM16" s="387"/>
      <c r="LEN16" s="387"/>
      <c r="LEO16" s="387"/>
      <c r="LEP16" s="387"/>
      <c r="LEQ16" s="387"/>
      <c r="LER16" s="387"/>
      <c r="LES16" s="387"/>
      <c r="LET16" s="387"/>
      <c r="LEU16" s="387"/>
      <c r="LEV16" s="387"/>
      <c r="LEW16" s="387"/>
      <c r="LEX16" s="387"/>
      <c r="LEY16" s="387"/>
      <c r="LEZ16" s="387"/>
      <c r="LFA16" s="387"/>
      <c r="LFB16" s="387"/>
      <c r="LFC16" s="387"/>
      <c r="LFD16" s="387"/>
      <c r="LFE16" s="387"/>
      <c r="LFF16" s="387"/>
      <c r="LFG16" s="387"/>
      <c r="LFH16" s="387"/>
      <c r="LFI16" s="387"/>
      <c r="LFJ16" s="387"/>
      <c r="LFK16" s="387"/>
      <c r="LFL16" s="387"/>
      <c r="LFM16" s="387"/>
      <c r="LFN16" s="387"/>
      <c r="LFO16" s="387"/>
      <c r="LFP16" s="387"/>
      <c r="LFQ16" s="387"/>
      <c r="LFR16" s="387"/>
      <c r="LFS16" s="387"/>
      <c r="LFT16" s="387"/>
      <c r="LFU16" s="387"/>
      <c r="LFV16" s="387"/>
      <c r="LFW16" s="387"/>
      <c r="LFX16" s="387"/>
      <c r="LFY16" s="387"/>
      <c r="LFZ16" s="387"/>
      <c r="LGA16" s="387"/>
      <c r="LGB16" s="387"/>
      <c r="LGC16" s="387"/>
      <c r="LGD16" s="387"/>
      <c r="LGE16" s="387"/>
      <c r="LGF16" s="387"/>
      <c r="LGG16" s="387"/>
      <c r="LGH16" s="387"/>
      <c r="LGI16" s="387"/>
      <c r="LGJ16" s="387"/>
      <c r="LGK16" s="387"/>
      <c r="LGL16" s="387"/>
      <c r="LGM16" s="387"/>
      <c r="LGN16" s="387"/>
      <c r="LGO16" s="387"/>
      <c r="LGP16" s="387"/>
      <c r="LGQ16" s="387"/>
      <c r="LGR16" s="387"/>
      <c r="LGS16" s="387"/>
      <c r="LGT16" s="387"/>
      <c r="LGU16" s="387"/>
      <c r="LGV16" s="387"/>
      <c r="LGW16" s="387"/>
      <c r="LGX16" s="387"/>
      <c r="LGY16" s="387"/>
      <c r="LGZ16" s="387"/>
      <c r="LHA16" s="387"/>
      <c r="LHB16" s="387"/>
      <c r="LHC16" s="387"/>
      <c r="LHD16" s="387"/>
      <c r="LHE16" s="387"/>
      <c r="LHF16" s="387"/>
      <c r="LHG16" s="387"/>
      <c r="LHH16" s="387"/>
      <c r="LHI16" s="387"/>
      <c r="LHJ16" s="387"/>
      <c r="LHK16" s="387"/>
      <c r="LHL16" s="387"/>
      <c r="LHM16" s="387"/>
      <c r="LHN16" s="387"/>
      <c r="LHO16" s="387"/>
      <c r="LHP16" s="387"/>
      <c r="LHQ16" s="387"/>
      <c r="LHR16" s="387"/>
      <c r="LHS16" s="387"/>
      <c r="LHT16" s="387"/>
      <c r="LHU16" s="387"/>
      <c r="LHV16" s="387"/>
      <c r="LHW16" s="387"/>
      <c r="LHX16" s="387"/>
      <c r="LHY16" s="387"/>
      <c r="LHZ16" s="387"/>
      <c r="LIA16" s="387"/>
      <c r="LIB16" s="387"/>
      <c r="LIC16" s="387"/>
      <c r="LID16" s="387"/>
      <c r="LIE16" s="387"/>
      <c r="LIF16" s="387"/>
      <c r="LIG16" s="387"/>
      <c r="LIH16" s="387"/>
      <c r="LII16" s="387"/>
      <c r="LIJ16" s="387"/>
      <c r="LIK16" s="387"/>
      <c r="LIL16" s="387"/>
      <c r="LIM16" s="387"/>
      <c r="LIN16" s="387"/>
      <c r="LIO16" s="387"/>
      <c r="LIP16" s="387"/>
      <c r="LIQ16" s="387"/>
      <c r="LIR16" s="387"/>
      <c r="LIS16" s="387"/>
      <c r="LIT16" s="387"/>
      <c r="LIU16" s="387"/>
      <c r="LIV16" s="387"/>
      <c r="LIW16" s="387"/>
      <c r="LIX16" s="387"/>
      <c r="LIY16" s="387"/>
      <c r="LIZ16" s="387"/>
      <c r="LJA16" s="387"/>
      <c r="LJB16" s="387"/>
      <c r="LJC16" s="387"/>
      <c r="LJD16" s="387"/>
      <c r="LJE16" s="387"/>
      <c r="LJF16" s="387"/>
      <c r="LJG16" s="387"/>
      <c r="LJH16" s="387"/>
      <c r="LJI16" s="387"/>
      <c r="LJJ16" s="387"/>
      <c r="LJK16" s="387"/>
      <c r="LJL16" s="387"/>
      <c r="LJM16" s="387"/>
      <c r="LJN16" s="387"/>
      <c r="LJO16" s="387"/>
      <c r="LJP16" s="387"/>
      <c r="LJQ16" s="387"/>
      <c r="LJR16" s="387"/>
      <c r="LJS16" s="387"/>
      <c r="LJT16" s="387"/>
      <c r="LJU16" s="387"/>
      <c r="LJV16" s="387"/>
      <c r="LJW16" s="387"/>
      <c r="LJX16" s="387"/>
      <c r="LJY16" s="387"/>
      <c r="LJZ16" s="387"/>
      <c r="LKA16" s="387"/>
      <c r="LKB16" s="387"/>
      <c r="LKC16" s="387"/>
      <c r="LKD16" s="387"/>
      <c r="LKE16" s="387"/>
      <c r="LKF16" s="387"/>
      <c r="LKG16" s="387"/>
      <c r="LKH16" s="387"/>
      <c r="LKI16" s="387"/>
      <c r="LKJ16" s="387"/>
      <c r="LKK16" s="387"/>
      <c r="LKL16" s="387"/>
      <c r="LKM16" s="387"/>
      <c r="LKN16" s="387"/>
      <c r="LKO16" s="387"/>
      <c r="LKP16" s="387"/>
      <c r="LKQ16" s="387"/>
      <c r="LKR16" s="387"/>
      <c r="LKS16" s="387"/>
      <c r="LKT16" s="387"/>
      <c r="LKU16" s="387"/>
      <c r="LKV16" s="387"/>
      <c r="LKW16" s="387"/>
      <c r="LKX16" s="387"/>
      <c r="LKY16" s="387"/>
      <c r="LKZ16" s="387"/>
      <c r="LLA16" s="387"/>
      <c r="LLB16" s="387"/>
      <c r="LLC16" s="387"/>
      <c r="LLD16" s="387"/>
      <c r="LLE16" s="387"/>
      <c r="LLF16" s="387"/>
      <c r="LLG16" s="387"/>
      <c r="LLH16" s="387"/>
      <c r="LLI16" s="387"/>
      <c r="LLJ16" s="387"/>
      <c r="LLK16" s="387"/>
      <c r="LLL16" s="387"/>
      <c r="LLM16" s="387"/>
      <c r="LLN16" s="387"/>
      <c r="LLO16" s="387"/>
      <c r="LLP16" s="387"/>
      <c r="LLQ16" s="387"/>
      <c r="LLR16" s="387"/>
      <c r="LLS16" s="387"/>
      <c r="LLT16" s="387"/>
      <c r="LLU16" s="387"/>
      <c r="LLV16" s="387"/>
      <c r="LLW16" s="387"/>
      <c r="LLX16" s="387"/>
      <c r="LLY16" s="387"/>
      <c r="LLZ16" s="387"/>
      <c r="LMA16" s="387"/>
      <c r="LMB16" s="387"/>
      <c r="LMC16" s="387"/>
      <c r="LMD16" s="387"/>
      <c r="LME16" s="387"/>
      <c r="LMF16" s="387"/>
      <c r="LMG16" s="387"/>
      <c r="LMH16" s="387"/>
      <c r="LMI16" s="387"/>
      <c r="LMJ16" s="387"/>
      <c r="LMK16" s="387"/>
      <c r="LML16" s="387"/>
      <c r="LMM16" s="387"/>
      <c r="LMN16" s="387"/>
      <c r="LMO16" s="387"/>
      <c r="LMP16" s="387"/>
      <c r="LMQ16" s="387"/>
      <c r="LMR16" s="387"/>
      <c r="LMS16" s="387"/>
      <c r="LMT16" s="387"/>
      <c r="LMU16" s="387"/>
      <c r="LMV16" s="387"/>
      <c r="LMW16" s="387"/>
      <c r="LMX16" s="387"/>
      <c r="LMY16" s="387"/>
      <c r="LMZ16" s="387"/>
      <c r="LNA16" s="387"/>
      <c r="LNB16" s="387"/>
      <c r="LNC16" s="387"/>
      <c r="LND16" s="387"/>
      <c r="LNE16" s="387"/>
      <c r="LNF16" s="387"/>
      <c r="LNG16" s="387"/>
      <c r="LNH16" s="387"/>
      <c r="LNI16" s="387"/>
      <c r="LNJ16" s="387"/>
      <c r="LNK16" s="387"/>
      <c r="LNL16" s="387"/>
      <c r="LNM16" s="387"/>
      <c r="LNN16" s="387"/>
      <c r="LNO16" s="387"/>
      <c r="LNP16" s="387"/>
      <c r="LNQ16" s="387"/>
      <c r="LNR16" s="387"/>
      <c r="LNS16" s="387"/>
      <c r="LNT16" s="387"/>
      <c r="LNU16" s="387"/>
      <c r="LNV16" s="387"/>
      <c r="LNW16" s="387"/>
      <c r="LNX16" s="387"/>
      <c r="LNY16" s="387"/>
      <c r="LNZ16" s="387"/>
      <c r="LOA16" s="387"/>
      <c r="LOB16" s="387"/>
      <c r="LOC16" s="387"/>
      <c r="LOD16" s="387"/>
      <c r="LOE16" s="387"/>
      <c r="LOF16" s="387"/>
      <c r="LOG16" s="387"/>
      <c r="LOH16" s="387"/>
      <c r="LOI16" s="387"/>
      <c r="LOJ16" s="387"/>
      <c r="LOK16" s="387"/>
      <c r="LOL16" s="387"/>
      <c r="LOM16" s="387"/>
      <c r="LON16" s="387"/>
      <c r="LOO16" s="387"/>
      <c r="LOP16" s="387"/>
      <c r="LOQ16" s="387"/>
      <c r="LOR16" s="387"/>
      <c r="LOS16" s="387"/>
      <c r="LOT16" s="387"/>
      <c r="LOU16" s="387"/>
      <c r="LOV16" s="387"/>
      <c r="LOW16" s="387"/>
      <c r="LOX16" s="387"/>
      <c r="LOY16" s="387"/>
      <c r="LOZ16" s="387"/>
      <c r="LPA16" s="387"/>
      <c r="LPB16" s="387"/>
      <c r="LPC16" s="387"/>
      <c r="LPD16" s="387"/>
      <c r="LPE16" s="387"/>
      <c r="LPF16" s="387"/>
      <c r="LPG16" s="387"/>
      <c r="LPH16" s="387"/>
      <c r="LPI16" s="387"/>
      <c r="LPJ16" s="387"/>
      <c r="LPK16" s="387"/>
      <c r="LPL16" s="387"/>
      <c r="LPM16" s="387"/>
      <c r="LPN16" s="387"/>
      <c r="LPO16" s="387"/>
      <c r="LPP16" s="387"/>
      <c r="LPQ16" s="387"/>
      <c r="LPR16" s="387"/>
      <c r="LPS16" s="387"/>
      <c r="LPT16" s="387"/>
      <c r="LPU16" s="387"/>
      <c r="LPV16" s="387"/>
      <c r="LPW16" s="387"/>
      <c r="LPX16" s="387"/>
      <c r="LPY16" s="387"/>
      <c r="LPZ16" s="387"/>
      <c r="LQA16" s="387"/>
      <c r="LQB16" s="387"/>
      <c r="LQC16" s="387"/>
      <c r="LQD16" s="387"/>
      <c r="LQE16" s="387"/>
      <c r="LQF16" s="387"/>
      <c r="LQG16" s="387"/>
      <c r="LQH16" s="387"/>
      <c r="LQI16" s="387"/>
      <c r="LQJ16" s="387"/>
      <c r="LQK16" s="387"/>
      <c r="LQL16" s="387"/>
      <c r="LQM16" s="387"/>
      <c r="LQN16" s="387"/>
      <c r="LQO16" s="387"/>
      <c r="LQP16" s="387"/>
      <c r="LQQ16" s="387"/>
      <c r="LQR16" s="387"/>
      <c r="LQS16" s="387"/>
      <c r="LQT16" s="387"/>
      <c r="LQU16" s="387"/>
      <c r="LQV16" s="387"/>
      <c r="LQW16" s="387"/>
      <c r="LQX16" s="387"/>
      <c r="LQY16" s="387"/>
      <c r="LQZ16" s="387"/>
      <c r="LRA16" s="387"/>
      <c r="LRB16" s="387"/>
      <c r="LRC16" s="387"/>
      <c r="LRD16" s="387"/>
      <c r="LRE16" s="387"/>
      <c r="LRF16" s="387"/>
      <c r="LRG16" s="387"/>
      <c r="LRH16" s="387"/>
      <c r="LRI16" s="387"/>
      <c r="LRJ16" s="387"/>
      <c r="LRK16" s="387"/>
      <c r="LRL16" s="387"/>
      <c r="LRM16" s="387"/>
      <c r="LRN16" s="387"/>
      <c r="LRO16" s="387"/>
      <c r="LRP16" s="387"/>
      <c r="LRQ16" s="387"/>
      <c r="LRR16" s="387"/>
      <c r="LRS16" s="387"/>
      <c r="LRT16" s="387"/>
      <c r="LRU16" s="387"/>
      <c r="LRV16" s="387"/>
      <c r="LRW16" s="387"/>
      <c r="LRX16" s="387"/>
      <c r="LRY16" s="387"/>
      <c r="LRZ16" s="387"/>
      <c r="LSA16" s="387"/>
      <c r="LSB16" s="387"/>
      <c r="LSC16" s="387"/>
      <c r="LSD16" s="387"/>
      <c r="LSE16" s="387"/>
      <c r="LSF16" s="387"/>
      <c r="LSG16" s="387"/>
      <c r="LSH16" s="387"/>
      <c r="LSI16" s="387"/>
      <c r="LSJ16" s="387"/>
      <c r="LSK16" s="387"/>
      <c r="LSL16" s="387"/>
      <c r="LSM16" s="387"/>
      <c r="LSN16" s="387"/>
      <c r="LSO16" s="387"/>
      <c r="LSP16" s="387"/>
      <c r="LSQ16" s="387"/>
      <c r="LSR16" s="387"/>
      <c r="LSS16" s="387"/>
      <c r="LST16" s="387"/>
      <c r="LSU16" s="387"/>
      <c r="LSV16" s="387"/>
      <c r="LSW16" s="387"/>
      <c r="LSX16" s="387"/>
      <c r="LSY16" s="387"/>
      <c r="LSZ16" s="387"/>
      <c r="LTA16" s="387"/>
      <c r="LTB16" s="387"/>
      <c r="LTC16" s="387"/>
      <c r="LTD16" s="387"/>
      <c r="LTE16" s="387"/>
      <c r="LTF16" s="387"/>
      <c r="LTG16" s="387"/>
      <c r="LTH16" s="387"/>
      <c r="LTI16" s="387"/>
      <c r="LTJ16" s="387"/>
      <c r="LTK16" s="387"/>
      <c r="LTL16" s="387"/>
      <c r="LTM16" s="387"/>
      <c r="LTN16" s="387"/>
      <c r="LTO16" s="387"/>
      <c r="LTP16" s="387"/>
      <c r="LTQ16" s="387"/>
      <c r="LTR16" s="387"/>
      <c r="LTS16" s="387"/>
      <c r="LTT16" s="387"/>
      <c r="LTU16" s="387"/>
      <c r="LTV16" s="387"/>
      <c r="LTW16" s="387"/>
      <c r="LTX16" s="387"/>
      <c r="LTY16" s="387"/>
      <c r="LTZ16" s="387"/>
      <c r="LUA16" s="387"/>
      <c r="LUB16" s="387"/>
      <c r="LUC16" s="387"/>
      <c r="LUD16" s="387"/>
      <c r="LUE16" s="387"/>
      <c r="LUF16" s="387"/>
      <c r="LUG16" s="387"/>
      <c r="LUH16" s="387"/>
      <c r="LUI16" s="387"/>
      <c r="LUJ16" s="387"/>
      <c r="LUK16" s="387"/>
      <c r="LUL16" s="387"/>
      <c r="LUM16" s="387"/>
      <c r="LUN16" s="387"/>
      <c r="LUO16" s="387"/>
      <c r="LUP16" s="387"/>
      <c r="LUQ16" s="387"/>
      <c r="LUR16" s="387"/>
      <c r="LUS16" s="387"/>
      <c r="LUT16" s="387"/>
      <c r="LUU16" s="387"/>
      <c r="LUV16" s="387"/>
      <c r="LUW16" s="387"/>
      <c r="LUX16" s="387"/>
      <c r="LUY16" s="387"/>
      <c r="LUZ16" s="387"/>
      <c r="LVA16" s="387"/>
      <c r="LVB16" s="387"/>
      <c r="LVC16" s="387"/>
      <c r="LVD16" s="387"/>
      <c r="LVE16" s="387"/>
      <c r="LVF16" s="387"/>
      <c r="LVG16" s="387"/>
      <c r="LVH16" s="387"/>
      <c r="LVI16" s="387"/>
      <c r="LVJ16" s="387"/>
      <c r="LVK16" s="387"/>
      <c r="LVL16" s="387"/>
      <c r="LVM16" s="387"/>
      <c r="LVN16" s="387"/>
      <c r="LVO16" s="387"/>
      <c r="LVP16" s="387"/>
      <c r="LVQ16" s="387"/>
      <c r="LVR16" s="387"/>
      <c r="LVS16" s="387"/>
      <c r="LVT16" s="387"/>
      <c r="LVU16" s="387"/>
      <c r="LVV16" s="387"/>
      <c r="LVW16" s="387"/>
      <c r="LVX16" s="387"/>
      <c r="LVY16" s="387"/>
      <c r="LVZ16" s="387"/>
      <c r="LWA16" s="387"/>
      <c r="LWB16" s="387"/>
      <c r="LWC16" s="387"/>
      <c r="LWD16" s="387"/>
      <c r="LWE16" s="387"/>
      <c r="LWF16" s="387"/>
      <c r="LWG16" s="387"/>
      <c r="LWH16" s="387"/>
      <c r="LWI16" s="387"/>
      <c r="LWJ16" s="387"/>
      <c r="LWK16" s="387"/>
      <c r="LWL16" s="387"/>
      <c r="LWM16" s="387"/>
      <c r="LWN16" s="387"/>
      <c r="LWO16" s="387"/>
      <c r="LWP16" s="387"/>
      <c r="LWQ16" s="387"/>
      <c r="LWR16" s="387"/>
      <c r="LWS16" s="387"/>
      <c r="LWT16" s="387"/>
      <c r="LWU16" s="387"/>
      <c r="LWV16" s="387"/>
      <c r="LWW16" s="387"/>
      <c r="LWX16" s="387"/>
      <c r="LWY16" s="387"/>
      <c r="LWZ16" s="387"/>
      <c r="LXA16" s="387"/>
      <c r="LXB16" s="387"/>
      <c r="LXC16" s="387"/>
      <c r="LXD16" s="387"/>
      <c r="LXE16" s="387"/>
      <c r="LXF16" s="387"/>
      <c r="LXG16" s="387"/>
      <c r="LXH16" s="387"/>
      <c r="LXI16" s="387"/>
      <c r="LXJ16" s="387"/>
      <c r="LXK16" s="387"/>
      <c r="LXL16" s="387"/>
      <c r="LXM16" s="387"/>
      <c r="LXN16" s="387"/>
      <c r="LXO16" s="387"/>
      <c r="LXP16" s="387"/>
      <c r="LXQ16" s="387"/>
      <c r="LXR16" s="387"/>
      <c r="LXS16" s="387"/>
      <c r="LXT16" s="387"/>
      <c r="LXU16" s="387"/>
      <c r="LXV16" s="387"/>
      <c r="LXW16" s="387"/>
      <c r="LXX16" s="387"/>
      <c r="LXY16" s="387"/>
      <c r="LXZ16" s="387"/>
      <c r="LYA16" s="387"/>
      <c r="LYB16" s="387"/>
      <c r="LYC16" s="387"/>
      <c r="LYD16" s="387"/>
      <c r="LYE16" s="387"/>
      <c r="LYF16" s="387"/>
      <c r="LYG16" s="387"/>
      <c r="LYH16" s="387"/>
      <c r="LYI16" s="387"/>
      <c r="LYJ16" s="387"/>
      <c r="LYK16" s="387"/>
      <c r="LYL16" s="387"/>
      <c r="LYM16" s="387"/>
      <c r="LYN16" s="387"/>
      <c r="LYO16" s="387"/>
      <c r="LYP16" s="387"/>
      <c r="LYQ16" s="387"/>
      <c r="LYR16" s="387"/>
      <c r="LYS16" s="387"/>
      <c r="LYT16" s="387"/>
      <c r="LYU16" s="387"/>
      <c r="LYV16" s="387"/>
      <c r="LYW16" s="387"/>
      <c r="LYX16" s="387"/>
      <c r="LYY16" s="387"/>
      <c r="LYZ16" s="387"/>
      <c r="LZA16" s="387"/>
      <c r="LZB16" s="387"/>
      <c r="LZC16" s="387"/>
      <c r="LZD16" s="387"/>
      <c r="LZE16" s="387"/>
      <c r="LZF16" s="387"/>
      <c r="LZG16" s="387"/>
      <c r="LZH16" s="387"/>
      <c r="LZI16" s="387"/>
      <c r="LZJ16" s="387"/>
      <c r="LZK16" s="387"/>
      <c r="LZL16" s="387"/>
      <c r="LZM16" s="387"/>
      <c r="LZN16" s="387"/>
      <c r="LZO16" s="387"/>
      <c r="LZP16" s="387"/>
      <c r="LZQ16" s="387"/>
      <c r="LZR16" s="387"/>
      <c r="LZS16" s="387"/>
      <c r="LZT16" s="387"/>
      <c r="LZU16" s="387"/>
      <c r="LZV16" s="387"/>
      <c r="LZW16" s="387"/>
      <c r="LZX16" s="387"/>
      <c r="LZY16" s="387"/>
      <c r="LZZ16" s="387"/>
      <c r="MAA16" s="387"/>
      <c r="MAB16" s="387"/>
      <c r="MAC16" s="387"/>
      <c r="MAD16" s="387"/>
      <c r="MAE16" s="387"/>
      <c r="MAF16" s="387"/>
      <c r="MAG16" s="387"/>
      <c r="MAH16" s="387"/>
      <c r="MAI16" s="387"/>
      <c r="MAJ16" s="387"/>
      <c r="MAK16" s="387"/>
      <c r="MAL16" s="387"/>
      <c r="MAM16" s="387"/>
      <c r="MAN16" s="387"/>
      <c r="MAO16" s="387"/>
      <c r="MAP16" s="387"/>
      <c r="MAQ16" s="387"/>
      <c r="MAR16" s="387"/>
      <c r="MAS16" s="387"/>
      <c r="MAT16" s="387"/>
      <c r="MAU16" s="387"/>
      <c r="MAV16" s="387"/>
      <c r="MAW16" s="387"/>
      <c r="MAX16" s="387"/>
      <c r="MAY16" s="387"/>
      <c r="MAZ16" s="387"/>
      <c r="MBA16" s="387"/>
      <c r="MBB16" s="387"/>
      <c r="MBC16" s="387"/>
      <c r="MBD16" s="387"/>
      <c r="MBE16" s="387"/>
      <c r="MBF16" s="387"/>
      <c r="MBG16" s="387"/>
      <c r="MBH16" s="387"/>
      <c r="MBI16" s="387"/>
      <c r="MBJ16" s="387"/>
      <c r="MBK16" s="387"/>
      <c r="MBL16" s="387"/>
      <c r="MBM16" s="387"/>
      <c r="MBN16" s="387"/>
      <c r="MBO16" s="387"/>
      <c r="MBP16" s="387"/>
      <c r="MBQ16" s="387"/>
      <c r="MBR16" s="387"/>
      <c r="MBS16" s="387"/>
      <c r="MBT16" s="387"/>
      <c r="MBU16" s="387"/>
      <c r="MBV16" s="387"/>
      <c r="MBW16" s="387"/>
      <c r="MBX16" s="387"/>
      <c r="MBY16" s="387"/>
      <c r="MBZ16" s="387"/>
      <c r="MCA16" s="387"/>
      <c r="MCB16" s="387"/>
      <c r="MCC16" s="387"/>
      <c r="MCD16" s="387"/>
      <c r="MCE16" s="387"/>
      <c r="MCF16" s="387"/>
      <c r="MCG16" s="387"/>
      <c r="MCH16" s="387"/>
      <c r="MCI16" s="387"/>
      <c r="MCJ16" s="387"/>
      <c r="MCK16" s="387"/>
      <c r="MCL16" s="387"/>
      <c r="MCM16" s="387"/>
      <c r="MCN16" s="387"/>
      <c r="MCO16" s="387"/>
      <c r="MCP16" s="387"/>
      <c r="MCQ16" s="387"/>
      <c r="MCR16" s="387"/>
      <c r="MCS16" s="387"/>
      <c r="MCT16" s="387"/>
      <c r="MCU16" s="387"/>
      <c r="MCV16" s="387"/>
      <c r="MCW16" s="387"/>
      <c r="MCX16" s="387"/>
      <c r="MCY16" s="387"/>
      <c r="MCZ16" s="387"/>
      <c r="MDA16" s="387"/>
      <c r="MDB16" s="387"/>
      <c r="MDC16" s="387"/>
      <c r="MDD16" s="387"/>
      <c r="MDE16" s="387"/>
      <c r="MDF16" s="387"/>
      <c r="MDG16" s="387"/>
      <c r="MDH16" s="387"/>
      <c r="MDI16" s="387"/>
      <c r="MDJ16" s="387"/>
      <c r="MDK16" s="387"/>
      <c r="MDL16" s="387"/>
      <c r="MDM16" s="387"/>
      <c r="MDN16" s="387"/>
      <c r="MDO16" s="387"/>
      <c r="MDP16" s="387"/>
      <c r="MDQ16" s="387"/>
      <c r="MDR16" s="387"/>
      <c r="MDS16" s="387"/>
      <c r="MDT16" s="387"/>
      <c r="MDU16" s="387"/>
      <c r="MDV16" s="387"/>
      <c r="MDW16" s="387"/>
      <c r="MDX16" s="387"/>
      <c r="MDY16" s="387"/>
      <c r="MDZ16" s="387"/>
      <c r="MEA16" s="387"/>
      <c r="MEB16" s="387"/>
      <c r="MEC16" s="387"/>
      <c r="MED16" s="387"/>
      <c r="MEE16" s="387"/>
      <c r="MEF16" s="387"/>
      <c r="MEG16" s="387"/>
      <c r="MEH16" s="387"/>
      <c r="MEI16" s="387"/>
      <c r="MEJ16" s="387"/>
      <c r="MEK16" s="387"/>
      <c r="MEL16" s="387"/>
      <c r="MEM16" s="387"/>
      <c r="MEN16" s="387"/>
      <c r="MEO16" s="387"/>
      <c r="MEP16" s="387"/>
      <c r="MEQ16" s="387"/>
      <c r="MER16" s="387"/>
      <c r="MES16" s="387"/>
      <c r="MET16" s="387"/>
      <c r="MEU16" s="387"/>
      <c r="MEV16" s="387"/>
      <c r="MEW16" s="387"/>
      <c r="MEX16" s="387"/>
      <c r="MEY16" s="387"/>
      <c r="MEZ16" s="387"/>
      <c r="MFA16" s="387"/>
      <c r="MFB16" s="387"/>
      <c r="MFC16" s="387"/>
      <c r="MFD16" s="387"/>
      <c r="MFE16" s="387"/>
      <c r="MFF16" s="387"/>
      <c r="MFG16" s="387"/>
      <c r="MFH16" s="387"/>
      <c r="MFI16" s="387"/>
      <c r="MFJ16" s="387"/>
      <c r="MFK16" s="387"/>
      <c r="MFL16" s="387"/>
      <c r="MFM16" s="387"/>
      <c r="MFN16" s="387"/>
      <c r="MFO16" s="387"/>
      <c r="MFP16" s="387"/>
      <c r="MFQ16" s="387"/>
      <c r="MFR16" s="387"/>
      <c r="MFS16" s="387"/>
      <c r="MFT16" s="387"/>
      <c r="MFU16" s="387"/>
      <c r="MFV16" s="387"/>
      <c r="MFW16" s="387"/>
      <c r="MFX16" s="387"/>
      <c r="MFY16" s="387"/>
      <c r="MFZ16" s="387"/>
      <c r="MGA16" s="387"/>
      <c r="MGB16" s="387"/>
      <c r="MGC16" s="387"/>
      <c r="MGD16" s="387"/>
      <c r="MGE16" s="387"/>
      <c r="MGF16" s="387"/>
      <c r="MGG16" s="387"/>
      <c r="MGH16" s="387"/>
      <c r="MGI16" s="387"/>
      <c r="MGJ16" s="387"/>
      <c r="MGK16" s="387"/>
      <c r="MGL16" s="387"/>
      <c r="MGM16" s="387"/>
      <c r="MGN16" s="387"/>
      <c r="MGO16" s="387"/>
      <c r="MGP16" s="387"/>
      <c r="MGQ16" s="387"/>
      <c r="MGR16" s="387"/>
      <c r="MGS16" s="387"/>
      <c r="MGT16" s="387"/>
      <c r="MGU16" s="387"/>
      <c r="MGV16" s="387"/>
      <c r="MGW16" s="387"/>
      <c r="MGX16" s="387"/>
      <c r="MGY16" s="387"/>
      <c r="MGZ16" s="387"/>
      <c r="MHA16" s="387"/>
      <c r="MHB16" s="387"/>
      <c r="MHC16" s="387"/>
      <c r="MHD16" s="387"/>
      <c r="MHE16" s="387"/>
      <c r="MHF16" s="387"/>
      <c r="MHG16" s="387"/>
      <c r="MHH16" s="387"/>
      <c r="MHI16" s="387"/>
      <c r="MHJ16" s="387"/>
      <c r="MHK16" s="387"/>
      <c r="MHL16" s="387"/>
      <c r="MHM16" s="387"/>
      <c r="MHN16" s="387"/>
      <c r="MHO16" s="387"/>
      <c r="MHP16" s="387"/>
      <c r="MHQ16" s="387"/>
      <c r="MHR16" s="387"/>
      <c r="MHS16" s="387"/>
      <c r="MHT16" s="387"/>
      <c r="MHU16" s="387"/>
      <c r="MHV16" s="387"/>
      <c r="MHW16" s="387"/>
      <c r="MHX16" s="387"/>
      <c r="MHY16" s="387"/>
      <c r="MHZ16" s="387"/>
      <c r="MIA16" s="387"/>
      <c r="MIB16" s="387"/>
      <c r="MIC16" s="387"/>
      <c r="MID16" s="387"/>
      <c r="MIE16" s="387"/>
      <c r="MIF16" s="387"/>
      <c r="MIG16" s="387"/>
      <c r="MIH16" s="387"/>
      <c r="MII16" s="387"/>
      <c r="MIJ16" s="387"/>
      <c r="MIK16" s="387"/>
      <c r="MIL16" s="387"/>
      <c r="MIM16" s="387"/>
      <c r="MIN16" s="387"/>
      <c r="MIO16" s="387"/>
      <c r="MIP16" s="387"/>
      <c r="MIQ16" s="387"/>
      <c r="MIR16" s="387"/>
      <c r="MIS16" s="387"/>
      <c r="MIT16" s="387"/>
      <c r="MIU16" s="387"/>
      <c r="MIV16" s="387"/>
      <c r="MIW16" s="387"/>
      <c r="MIX16" s="387"/>
      <c r="MIY16" s="387"/>
      <c r="MIZ16" s="387"/>
      <c r="MJA16" s="387"/>
      <c r="MJB16" s="387"/>
      <c r="MJC16" s="387"/>
      <c r="MJD16" s="387"/>
      <c r="MJE16" s="387"/>
      <c r="MJF16" s="387"/>
      <c r="MJG16" s="387"/>
      <c r="MJH16" s="387"/>
      <c r="MJI16" s="387"/>
      <c r="MJJ16" s="387"/>
      <c r="MJK16" s="387"/>
      <c r="MJL16" s="387"/>
      <c r="MJM16" s="387"/>
      <c r="MJN16" s="387"/>
      <c r="MJO16" s="387"/>
      <c r="MJP16" s="387"/>
      <c r="MJQ16" s="387"/>
      <c r="MJR16" s="387"/>
      <c r="MJS16" s="387"/>
      <c r="MJT16" s="387"/>
      <c r="MJU16" s="387"/>
      <c r="MJV16" s="387"/>
      <c r="MJW16" s="387"/>
      <c r="MJX16" s="387"/>
      <c r="MJY16" s="387"/>
      <c r="MJZ16" s="387"/>
      <c r="MKA16" s="387"/>
      <c r="MKB16" s="387"/>
      <c r="MKC16" s="387"/>
      <c r="MKD16" s="387"/>
      <c r="MKE16" s="387"/>
      <c r="MKF16" s="387"/>
      <c r="MKG16" s="387"/>
      <c r="MKH16" s="387"/>
      <c r="MKI16" s="387"/>
      <c r="MKJ16" s="387"/>
      <c r="MKK16" s="387"/>
      <c r="MKL16" s="387"/>
      <c r="MKM16" s="387"/>
      <c r="MKN16" s="387"/>
      <c r="MKO16" s="387"/>
      <c r="MKP16" s="387"/>
      <c r="MKQ16" s="387"/>
      <c r="MKR16" s="387"/>
      <c r="MKS16" s="387"/>
      <c r="MKT16" s="387"/>
      <c r="MKU16" s="387"/>
      <c r="MKV16" s="387"/>
      <c r="MKW16" s="387"/>
      <c r="MKX16" s="387"/>
      <c r="MKY16" s="387"/>
      <c r="MKZ16" s="387"/>
      <c r="MLA16" s="387"/>
      <c r="MLB16" s="387"/>
      <c r="MLC16" s="387"/>
      <c r="MLD16" s="387"/>
      <c r="MLE16" s="387"/>
      <c r="MLF16" s="387"/>
      <c r="MLG16" s="387"/>
      <c r="MLH16" s="387"/>
      <c r="MLI16" s="387"/>
      <c r="MLJ16" s="387"/>
      <c r="MLK16" s="387"/>
      <c r="MLL16" s="387"/>
      <c r="MLM16" s="387"/>
      <c r="MLN16" s="387"/>
      <c r="MLO16" s="387"/>
      <c r="MLP16" s="387"/>
      <c r="MLQ16" s="387"/>
      <c r="MLR16" s="387"/>
      <c r="MLS16" s="387"/>
      <c r="MLT16" s="387"/>
      <c r="MLU16" s="387"/>
      <c r="MLV16" s="387"/>
      <c r="MLW16" s="387"/>
      <c r="MLX16" s="387"/>
      <c r="MLY16" s="387"/>
      <c r="MLZ16" s="387"/>
      <c r="MMA16" s="387"/>
      <c r="MMB16" s="387"/>
      <c r="MMC16" s="387"/>
      <c r="MMD16" s="387"/>
      <c r="MME16" s="387"/>
      <c r="MMF16" s="387"/>
      <c r="MMG16" s="387"/>
      <c r="MMH16" s="387"/>
      <c r="MMI16" s="387"/>
      <c r="MMJ16" s="387"/>
      <c r="MMK16" s="387"/>
      <c r="MML16" s="387"/>
      <c r="MMM16" s="387"/>
      <c r="MMN16" s="387"/>
      <c r="MMO16" s="387"/>
      <c r="MMP16" s="387"/>
      <c r="MMQ16" s="387"/>
      <c r="MMR16" s="387"/>
      <c r="MMS16" s="387"/>
      <c r="MMT16" s="387"/>
      <c r="MMU16" s="387"/>
      <c r="MMV16" s="387"/>
      <c r="MMW16" s="387"/>
      <c r="MMX16" s="387"/>
      <c r="MMY16" s="387"/>
      <c r="MMZ16" s="387"/>
      <c r="MNA16" s="387"/>
      <c r="MNB16" s="387"/>
      <c r="MNC16" s="387"/>
      <c r="MND16" s="387"/>
      <c r="MNE16" s="387"/>
      <c r="MNF16" s="387"/>
      <c r="MNG16" s="387"/>
      <c r="MNH16" s="387"/>
      <c r="MNI16" s="387"/>
      <c r="MNJ16" s="387"/>
      <c r="MNK16" s="387"/>
      <c r="MNL16" s="387"/>
      <c r="MNM16" s="387"/>
      <c r="MNN16" s="387"/>
      <c r="MNO16" s="387"/>
      <c r="MNP16" s="387"/>
      <c r="MNQ16" s="387"/>
      <c r="MNR16" s="387"/>
      <c r="MNS16" s="387"/>
      <c r="MNT16" s="387"/>
      <c r="MNU16" s="387"/>
      <c r="MNV16" s="387"/>
      <c r="MNW16" s="387"/>
      <c r="MNX16" s="387"/>
      <c r="MNY16" s="387"/>
      <c r="MNZ16" s="387"/>
      <c r="MOA16" s="387"/>
      <c r="MOB16" s="387"/>
      <c r="MOC16" s="387"/>
      <c r="MOD16" s="387"/>
      <c r="MOE16" s="387"/>
      <c r="MOF16" s="387"/>
      <c r="MOG16" s="387"/>
      <c r="MOH16" s="387"/>
      <c r="MOI16" s="387"/>
      <c r="MOJ16" s="387"/>
      <c r="MOK16" s="387"/>
      <c r="MOL16" s="387"/>
      <c r="MOM16" s="387"/>
      <c r="MON16" s="387"/>
      <c r="MOO16" s="387"/>
      <c r="MOP16" s="387"/>
      <c r="MOQ16" s="387"/>
      <c r="MOR16" s="387"/>
      <c r="MOS16" s="387"/>
      <c r="MOT16" s="387"/>
      <c r="MOU16" s="387"/>
      <c r="MOV16" s="387"/>
      <c r="MOW16" s="387"/>
      <c r="MOX16" s="387"/>
      <c r="MOY16" s="387"/>
      <c r="MOZ16" s="387"/>
      <c r="MPA16" s="387"/>
      <c r="MPB16" s="387"/>
      <c r="MPC16" s="387"/>
      <c r="MPD16" s="387"/>
      <c r="MPE16" s="387"/>
      <c r="MPF16" s="387"/>
      <c r="MPG16" s="387"/>
      <c r="MPH16" s="387"/>
      <c r="MPI16" s="387"/>
      <c r="MPJ16" s="387"/>
      <c r="MPK16" s="387"/>
      <c r="MPL16" s="387"/>
      <c r="MPM16" s="387"/>
      <c r="MPN16" s="387"/>
      <c r="MPO16" s="387"/>
      <c r="MPP16" s="387"/>
      <c r="MPQ16" s="387"/>
      <c r="MPR16" s="387"/>
      <c r="MPS16" s="387"/>
      <c r="MPT16" s="387"/>
      <c r="MPU16" s="387"/>
      <c r="MPV16" s="387"/>
      <c r="MPW16" s="387"/>
      <c r="MPX16" s="387"/>
      <c r="MPY16" s="387"/>
      <c r="MPZ16" s="387"/>
      <c r="MQA16" s="387"/>
      <c r="MQB16" s="387"/>
      <c r="MQC16" s="387"/>
      <c r="MQD16" s="387"/>
      <c r="MQE16" s="387"/>
      <c r="MQF16" s="387"/>
      <c r="MQG16" s="387"/>
      <c r="MQH16" s="387"/>
      <c r="MQI16" s="387"/>
      <c r="MQJ16" s="387"/>
      <c r="MQK16" s="387"/>
      <c r="MQL16" s="387"/>
      <c r="MQM16" s="387"/>
      <c r="MQN16" s="387"/>
      <c r="MQO16" s="387"/>
      <c r="MQP16" s="387"/>
      <c r="MQQ16" s="387"/>
      <c r="MQR16" s="387"/>
      <c r="MQS16" s="387"/>
      <c r="MQT16" s="387"/>
      <c r="MQU16" s="387"/>
      <c r="MQV16" s="387"/>
      <c r="MQW16" s="387"/>
      <c r="MQX16" s="387"/>
      <c r="MQY16" s="387"/>
      <c r="MQZ16" s="387"/>
      <c r="MRA16" s="387"/>
      <c r="MRB16" s="387"/>
      <c r="MRC16" s="387"/>
      <c r="MRD16" s="387"/>
      <c r="MRE16" s="387"/>
      <c r="MRF16" s="387"/>
      <c r="MRG16" s="387"/>
      <c r="MRH16" s="387"/>
      <c r="MRI16" s="387"/>
      <c r="MRJ16" s="387"/>
      <c r="MRK16" s="387"/>
      <c r="MRL16" s="387"/>
      <c r="MRM16" s="387"/>
      <c r="MRN16" s="387"/>
      <c r="MRO16" s="387"/>
      <c r="MRP16" s="387"/>
      <c r="MRQ16" s="387"/>
      <c r="MRR16" s="387"/>
      <c r="MRS16" s="387"/>
      <c r="MRT16" s="387"/>
      <c r="MRU16" s="387"/>
      <c r="MRV16" s="387"/>
      <c r="MRW16" s="387"/>
      <c r="MRX16" s="387"/>
      <c r="MRY16" s="387"/>
      <c r="MRZ16" s="387"/>
      <c r="MSA16" s="387"/>
      <c r="MSB16" s="387"/>
      <c r="MSC16" s="387"/>
      <c r="MSD16" s="387"/>
      <c r="MSE16" s="387"/>
      <c r="MSF16" s="387"/>
      <c r="MSG16" s="387"/>
      <c r="MSH16" s="387"/>
      <c r="MSI16" s="387"/>
      <c r="MSJ16" s="387"/>
      <c r="MSK16" s="387"/>
      <c r="MSL16" s="387"/>
      <c r="MSM16" s="387"/>
      <c r="MSN16" s="387"/>
      <c r="MSO16" s="387"/>
      <c r="MSP16" s="387"/>
      <c r="MSQ16" s="387"/>
      <c r="MSR16" s="387"/>
      <c r="MSS16" s="387"/>
      <c r="MST16" s="387"/>
      <c r="MSU16" s="387"/>
      <c r="MSV16" s="387"/>
      <c r="MSW16" s="387"/>
      <c r="MSX16" s="387"/>
      <c r="MSY16" s="387"/>
      <c r="MSZ16" s="387"/>
      <c r="MTA16" s="387"/>
      <c r="MTB16" s="387"/>
      <c r="MTC16" s="387"/>
      <c r="MTD16" s="387"/>
      <c r="MTE16" s="387"/>
      <c r="MTF16" s="387"/>
      <c r="MTG16" s="387"/>
      <c r="MTH16" s="387"/>
      <c r="MTI16" s="387"/>
      <c r="MTJ16" s="387"/>
      <c r="MTK16" s="387"/>
      <c r="MTL16" s="387"/>
      <c r="MTM16" s="387"/>
      <c r="MTN16" s="387"/>
      <c r="MTO16" s="387"/>
      <c r="MTP16" s="387"/>
      <c r="MTQ16" s="387"/>
      <c r="MTR16" s="387"/>
      <c r="MTS16" s="387"/>
      <c r="MTT16" s="387"/>
      <c r="MTU16" s="387"/>
      <c r="MTV16" s="387"/>
      <c r="MTW16" s="387"/>
      <c r="MTX16" s="387"/>
      <c r="MTY16" s="387"/>
      <c r="MTZ16" s="387"/>
      <c r="MUA16" s="387"/>
      <c r="MUB16" s="387"/>
      <c r="MUC16" s="387"/>
      <c r="MUD16" s="387"/>
      <c r="MUE16" s="387"/>
      <c r="MUF16" s="387"/>
      <c r="MUG16" s="387"/>
      <c r="MUH16" s="387"/>
      <c r="MUI16" s="387"/>
      <c r="MUJ16" s="387"/>
      <c r="MUK16" s="387"/>
      <c r="MUL16" s="387"/>
      <c r="MUM16" s="387"/>
      <c r="MUN16" s="387"/>
      <c r="MUO16" s="387"/>
      <c r="MUP16" s="387"/>
      <c r="MUQ16" s="387"/>
      <c r="MUR16" s="387"/>
      <c r="MUS16" s="387"/>
      <c r="MUT16" s="387"/>
      <c r="MUU16" s="387"/>
      <c r="MUV16" s="387"/>
      <c r="MUW16" s="387"/>
      <c r="MUX16" s="387"/>
      <c r="MUY16" s="387"/>
      <c r="MUZ16" s="387"/>
      <c r="MVA16" s="387"/>
      <c r="MVB16" s="387"/>
      <c r="MVC16" s="387"/>
      <c r="MVD16" s="387"/>
      <c r="MVE16" s="387"/>
      <c r="MVF16" s="387"/>
      <c r="MVG16" s="387"/>
      <c r="MVH16" s="387"/>
      <c r="MVI16" s="387"/>
      <c r="MVJ16" s="387"/>
      <c r="MVK16" s="387"/>
      <c r="MVL16" s="387"/>
      <c r="MVM16" s="387"/>
      <c r="MVN16" s="387"/>
      <c r="MVO16" s="387"/>
      <c r="MVP16" s="387"/>
      <c r="MVQ16" s="387"/>
      <c r="MVR16" s="387"/>
      <c r="MVS16" s="387"/>
      <c r="MVT16" s="387"/>
      <c r="MVU16" s="387"/>
      <c r="MVV16" s="387"/>
      <c r="MVW16" s="387"/>
      <c r="MVX16" s="387"/>
      <c r="MVY16" s="387"/>
      <c r="MVZ16" s="387"/>
      <c r="MWA16" s="387"/>
      <c r="MWB16" s="387"/>
      <c r="MWC16" s="387"/>
      <c r="MWD16" s="387"/>
      <c r="MWE16" s="387"/>
      <c r="MWF16" s="387"/>
      <c r="MWG16" s="387"/>
      <c r="MWH16" s="387"/>
      <c r="MWI16" s="387"/>
      <c r="MWJ16" s="387"/>
      <c r="MWK16" s="387"/>
      <c r="MWL16" s="387"/>
      <c r="MWM16" s="387"/>
      <c r="MWN16" s="387"/>
      <c r="MWO16" s="387"/>
      <c r="MWP16" s="387"/>
      <c r="MWQ16" s="387"/>
      <c r="MWR16" s="387"/>
      <c r="MWS16" s="387"/>
      <c r="MWT16" s="387"/>
      <c r="MWU16" s="387"/>
      <c r="MWV16" s="387"/>
      <c r="MWW16" s="387"/>
      <c r="MWX16" s="387"/>
      <c r="MWY16" s="387"/>
      <c r="MWZ16" s="387"/>
      <c r="MXA16" s="387"/>
      <c r="MXB16" s="387"/>
      <c r="MXC16" s="387"/>
      <c r="MXD16" s="387"/>
      <c r="MXE16" s="387"/>
      <c r="MXF16" s="387"/>
      <c r="MXG16" s="387"/>
      <c r="MXH16" s="387"/>
      <c r="MXI16" s="387"/>
      <c r="MXJ16" s="387"/>
      <c r="MXK16" s="387"/>
      <c r="MXL16" s="387"/>
      <c r="MXM16" s="387"/>
      <c r="MXN16" s="387"/>
      <c r="MXO16" s="387"/>
      <c r="MXP16" s="387"/>
      <c r="MXQ16" s="387"/>
      <c r="MXR16" s="387"/>
      <c r="MXS16" s="387"/>
      <c r="MXT16" s="387"/>
      <c r="MXU16" s="387"/>
      <c r="MXV16" s="387"/>
      <c r="MXW16" s="387"/>
      <c r="MXX16" s="387"/>
      <c r="MXY16" s="387"/>
      <c r="MXZ16" s="387"/>
      <c r="MYA16" s="387"/>
      <c r="MYB16" s="387"/>
      <c r="MYC16" s="387"/>
      <c r="MYD16" s="387"/>
      <c r="MYE16" s="387"/>
      <c r="MYF16" s="387"/>
      <c r="MYG16" s="387"/>
      <c r="MYH16" s="387"/>
      <c r="MYI16" s="387"/>
      <c r="MYJ16" s="387"/>
      <c r="MYK16" s="387"/>
      <c r="MYL16" s="387"/>
      <c r="MYM16" s="387"/>
      <c r="MYN16" s="387"/>
      <c r="MYO16" s="387"/>
      <c r="MYP16" s="387"/>
      <c r="MYQ16" s="387"/>
      <c r="MYR16" s="387"/>
      <c r="MYS16" s="387"/>
      <c r="MYT16" s="387"/>
      <c r="MYU16" s="387"/>
      <c r="MYV16" s="387"/>
      <c r="MYW16" s="387"/>
      <c r="MYX16" s="387"/>
      <c r="MYY16" s="387"/>
      <c r="MYZ16" s="387"/>
      <c r="MZA16" s="387"/>
      <c r="MZB16" s="387"/>
      <c r="MZC16" s="387"/>
      <c r="MZD16" s="387"/>
      <c r="MZE16" s="387"/>
      <c r="MZF16" s="387"/>
      <c r="MZG16" s="387"/>
      <c r="MZH16" s="387"/>
      <c r="MZI16" s="387"/>
      <c r="MZJ16" s="387"/>
      <c r="MZK16" s="387"/>
      <c r="MZL16" s="387"/>
      <c r="MZM16" s="387"/>
      <c r="MZN16" s="387"/>
      <c r="MZO16" s="387"/>
      <c r="MZP16" s="387"/>
      <c r="MZQ16" s="387"/>
      <c r="MZR16" s="387"/>
      <c r="MZS16" s="387"/>
      <c r="MZT16" s="387"/>
      <c r="MZU16" s="387"/>
      <c r="MZV16" s="387"/>
      <c r="MZW16" s="387"/>
      <c r="MZX16" s="387"/>
      <c r="MZY16" s="387"/>
      <c r="MZZ16" s="387"/>
      <c r="NAA16" s="387"/>
      <c r="NAB16" s="387"/>
      <c r="NAC16" s="387"/>
      <c r="NAD16" s="387"/>
      <c r="NAE16" s="387"/>
      <c r="NAF16" s="387"/>
      <c r="NAG16" s="387"/>
      <c r="NAH16" s="387"/>
      <c r="NAI16" s="387"/>
      <c r="NAJ16" s="387"/>
      <c r="NAK16" s="387"/>
      <c r="NAL16" s="387"/>
      <c r="NAM16" s="387"/>
      <c r="NAN16" s="387"/>
      <c r="NAO16" s="387"/>
      <c r="NAP16" s="387"/>
      <c r="NAQ16" s="387"/>
      <c r="NAR16" s="387"/>
      <c r="NAS16" s="387"/>
      <c r="NAT16" s="387"/>
      <c r="NAU16" s="387"/>
      <c r="NAV16" s="387"/>
      <c r="NAW16" s="387"/>
      <c r="NAX16" s="387"/>
      <c r="NAY16" s="387"/>
      <c r="NAZ16" s="387"/>
      <c r="NBA16" s="387"/>
      <c r="NBB16" s="387"/>
      <c r="NBC16" s="387"/>
      <c r="NBD16" s="387"/>
      <c r="NBE16" s="387"/>
      <c r="NBF16" s="387"/>
      <c r="NBG16" s="387"/>
      <c r="NBH16" s="387"/>
      <c r="NBI16" s="387"/>
      <c r="NBJ16" s="387"/>
      <c r="NBK16" s="387"/>
      <c r="NBL16" s="387"/>
      <c r="NBM16" s="387"/>
      <c r="NBN16" s="387"/>
      <c r="NBO16" s="387"/>
      <c r="NBP16" s="387"/>
      <c r="NBQ16" s="387"/>
      <c r="NBR16" s="387"/>
      <c r="NBS16" s="387"/>
      <c r="NBT16" s="387"/>
      <c r="NBU16" s="387"/>
      <c r="NBV16" s="387"/>
      <c r="NBW16" s="387"/>
      <c r="NBX16" s="387"/>
      <c r="NBY16" s="387"/>
      <c r="NBZ16" s="387"/>
      <c r="NCA16" s="387"/>
      <c r="NCB16" s="387"/>
      <c r="NCC16" s="387"/>
      <c r="NCD16" s="387"/>
      <c r="NCE16" s="387"/>
      <c r="NCF16" s="387"/>
      <c r="NCG16" s="387"/>
      <c r="NCH16" s="387"/>
      <c r="NCI16" s="387"/>
      <c r="NCJ16" s="387"/>
      <c r="NCK16" s="387"/>
      <c r="NCL16" s="387"/>
      <c r="NCM16" s="387"/>
      <c r="NCN16" s="387"/>
      <c r="NCO16" s="387"/>
      <c r="NCP16" s="387"/>
      <c r="NCQ16" s="387"/>
      <c r="NCR16" s="387"/>
      <c r="NCS16" s="387"/>
      <c r="NCT16" s="387"/>
      <c r="NCU16" s="387"/>
      <c r="NCV16" s="387"/>
      <c r="NCW16" s="387"/>
      <c r="NCX16" s="387"/>
      <c r="NCY16" s="387"/>
      <c r="NCZ16" s="387"/>
      <c r="NDA16" s="387"/>
      <c r="NDB16" s="387"/>
      <c r="NDC16" s="387"/>
      <c r="NDD16" s="387"/>
      <c r="NDE16" s="387"/>
      <c r="NDF16" s="387"/>
      <c r="NDG16" s="387"/>
      <c r="NDH16" s="387"/>
      <c r="NDI16" s="387"/>
      <c r="NDJ16" s="387"/>
      <c r="NDK16" s="387"/>
      <c r="NDL16" s="387"/>
      <c r="NDM16" s="387"/>
      <c r="NDN16" s="387"/>
      <c r="NDO16" s="387"/>
      <c r="NDP16" s="387"/>
      <c r="NDQ16" s="387"/>
      <c r="NDR16" s="387"/>
      <c r="NDS16" s="387"/>
      <c r="NDT16" s="387"/>
      <c r="NDU16" s="387"/>
      <c r="NDV16" s="387"/>
      <c r="NDW16" s="387"/>
      <c r="NDX16" s="387"/>
      <c r="NDY16" s="387"/>
      <c r="NDZ16" s="387"/>
      <c r="NEA16" s="387"/>
      <c r="NEB16" s="387"/>
      <c r="NEC16" s="387"/>
      <c r="NED16" s="387"/>
      <c r="NEE16" s="387"/>
      <c r="NEF16" s="387"/>
      <c r="NEG16" s="387"/>
      <c r="NEH16" s="387"/>
      <c r="NEI16" s="387"/>
      <c r="NEJ16" s="387"/>
      <c r="NEK16" s="387"/>
      <c r="NEL16" s="387"/>
      <c r="NEM16" s="387"/>
      <c r="NEN16" s="387"/>
      <c r="NEO16" s="387"/>
      <c r="NEP16" s="387"/>
      <c r="NEQ16" s="387"/>
      <c r="NER16" s="387"/>
      <c r="NES16" s="387"/>
      <c r="NET16" s="387"/>
      <c r="NEU16" s="387"/>
      <c r="NEV16" s="387"/>
      <c r="NEW16" s="387"/>
      <c r="NEX16" s="387"/>
      <c r="NEY16" s="387"/>
      <c r="NEZ16" s="387"/>
      <c r="NFA16" s="387"/>
      <c r="NFB16" s="387"/>
      <c r="NFC16" s="387"/>
      <c r="NFD16" s="387"/>
      <c r="NFE16" s="387"/>
      <c r="NFF16" s="387"/>
      <c r="NFG16" s="387"/>
      <c r="NFH16" s="387"/>
      <c r="NFI16" s="387"/>
      <c r="NFJ16" s="387"/>
      <c r="NFK16" s="387"/>
      <c r="NFL16" s="387"/>
      <c r="NFM16" s="387"/>
      <c r="NFN16" s="387"/>
      <c r="NFO16" s="387"/>
      <c r="NFP16" s="387"/>
      <c r="NFQ16" s="387"/>
      <c r="NFR16" s="387"/>
      <c r="NFS16" s="387"/>
      <c r="NFT16" s="387"/>
      <c r="NFU16" s="387"/>
      <c r="NFV16" s="387"/>
      <c r="NFW16" s="387"/>
      <c r="NFX16" s="387"/>
      <c r="NFY16" s="387"/>
      <c r="NFZ16" s="387"/>
      <c r="NGA16" s="387"/>
      <c r="NGB16" s="387"/>
      <c r="NGC16" s="387"/>
      <c r="NGD16" s="387"/>
      <c r="NGE16" s="387"/>
      <c r="NGF16" s="387"/>
      <c r="NGG16" s="387"/>
      <c r="NGH16" s="387"/>
      <c r="NGI16" s="387"/>
      <c r="NGJ16" s="387"/>
      <c r="NGK16" s="387"/>
      <c r="NGL16" s="387"/>
      <c r="NGM16" s="387"/>
      <c r="NGN16" s="387"/>
      <c r="NGO16" s="387"/>
      <c r="NGP16" s="387"/>
      <c r="NGQ16" s="387"/>
      <c r="NGR16" s="387"/>
      <c r="NGS16" s="387"/>
      <c r="NGT16" s="387"/>
      <c r="NGU16" s="387"/>
      <c r="NGV16" s="387"/>
      <c r="NGW16" s="387"/>
      <c r="NGX16" s="387"/>
      <c r="NGY16" s="387"/>
      <c r="NGZ16" s="387"/>
      <c r="NHA16" s="387"/>
      <c r="NHB16" s="387"/>
      <c r="NHC16" s="387"/>
      <c r="NHD16" s="387"/>
      <c r="NHE16" s="387"/>
      <c r="NHF16" s="387"/>
      <c r="NHG16" s="387"/>
      <c r="NHH16" s="387"/>
      <c r="NHI16" s="387"/>
      <c r="NHJ16" s="387"/>
      <c r="NHK16" s="387"/>
      <c r="NHL16" s="387"/>
      <c r="NHM16" s="387"/>
      <c r="NHN16" s="387"/>
      <c r="NHO16" s="387"/>
      <c r="NHP16" s="387"/>
      <c r="NHQ16" s="387"/>
      <c r="NHR16" s="387"/>
      <c r="NHS16" s="387"/>
      <c r="NHT16" s="387"/>
      <c r="NHU16" s="387"/>
      <c r="NHV16" s="387"/>
      <c r="NHW16" s="387"/>
      <c r="NHX16" s="387"/>
      <c r="NHY16" s="387"/>
      <c r="NHZ16" s="387"/>
      <c r="NIA16" s="387"/>
      <c r="NIB16" s="387"/>
      <c r="NIC16" s="387"/>
      <c r="NID16" s="387"/>
      <c r="NIE16" s="387"/>
      <c r="NIF16" s="387"/>
      <c r="NIG16" s="387"/>
      <c r="NIH16" s="387"/>
      <c r="NII16" s="387"/>
      <c r="NIJ16" s="387"/>
      <c r="NIK16" s="387"/>
      <c r="NIL16" s="387"/>
      <c r="NIM16" s="387"/>
      <c r="NIN16" s="387"/>
      <c r="NIO16" s="387"/>
      <c r="NIP16" s="387"/>
      <c r="NIQ16" s="387"/>
      <c r="NIR16" s="387"/>
      <c r="NIS16" s="387"/>
      <c r="NIT16" s="387"/>
      <c r="NIU16" s="387"/>
      <c r="NIV16" s="387"/>
      <c r="NIW16" s="387"/>
      <c r="NIX16" s="387"/>
      <c r="NIY16" s="387"/>
      <c r="NIZ16" s="387"/>
      <c r="NJA16" s="387"/>
      <c r="NJB16" s="387"/>
      <c r="NJC16" s="387"/>
      <c r="NJD16" s="387"/>
      <c r="NJE16" s="387"/>
      <c r="NJF16" s="387"/>
      <c r="NJG16" s="387"/>
      <c r="NJH16" s="387"/>
      <c r="NJI16" s="387"/>
      <c r="NJJ16" s="387"/>
      <c r="NJK16" s="387"/>
      <c r="NJL16" s="387"/>
      <c r="NJM16" s="387"/>
      <c r="NJN16" s="387"/>
      <c r="NJO16" s="387"/>
      <c r="NJP16" s="387"/>
      <c r="NJQ16" s="387"/>
      <c r="NJR16" s="387"/>
      <c r="NJS16" s="387"/>
      <c r="NJT16" s="387"/>
      <c r="NJU16" s="387"/>
      <c r="NJV16" s="387"/>
      <c r="NJW16" s="387"/>
      <c r="NJX16" s="387"/>
      <c r="NJY16" s="387"/>
      <c r="NJZ16" s="387"/>
      <c r="NKA16" s="387"/>
      <c r="NKB16" s="387"/>
      <c r="NKC16" s="387"/>
      <c r="NKD16" s="387"/>
      <c r="NKE16" s="387"/>
      <c r="NKF16" s="387"/>
      <c r="NKG16" s="387"/>
      <c r="NKH16" s="387"/>
      <c r="NKI16" s="387"/>
      <c r="NKJ16" s="387"/>
      <c r="NKK16" s="387"/>
      <c r="NKL16" s="387"/>
      <c r="NKM16" s="387"/>
      <c r="NKN16" s="387"/>
      <c r="NKO16" s="387"/>
      <c r="NKP16" s="387"/>
      <c r="NKQ16" s="387"/>
      <c r="NKR16" s="387"/>
      <c r="NKS16" s="387"/>
      <c r="NKT16" s="387"/>
      <c r="NKU16" s="387"/>
      <c r="NKV16" s="387"/>
      <c r="NKW16" s="387"/>
      <c r="NKX16" s="387"/>
      <c r="NKY16" s="387"/>
      <c r="NKZ16" s="387"/>
      <c r="NLA16" s="387"/>
      <c r="NLB16" s="387"/>
      <c r="NLC16" s="387"/>
      <c r="NLD16" s="387"/>
      <c r="NLE16" s="387"/>
      <c r="NLF16" s="387"/>
      <c r="NLG16" s="387"/>
      <c r="NLH16" s="387"/>
      <c r="NLI16" s="387"/>
      <c r="NLJ16" s="387"/>
      <c r="NLK16" s="387"/>
      <c r="NLL16" s="387"/>
      <c r="NLM16" s="387"/>
      <c r="NLN16" s="387"/>
      <c r="NLO16" s="387"/>
      <c r="NLP16" s="387"/>
      <c r="NLQ16" s="387"/>
      <c r="NLR16" s="387"/>
      <c r="NLS16" s="387"/>
      <c r="NLT16" s="387"/>
      <c r="NLU16" s="387"/>
      <c r="NLV16" s="387"/>
      <c r="NLW16" s="387"/>
      <c r="NLX16" s="387"/>
      <c r="NLY16" s="387"/>
      <c r="NLZ16" s="387"/>
      <c r="NMA16" s="387"/>
      <c r="NMB16" s="387"/>
      <c r="NMC16" s="387"/>
      <c r="NMD16" s="387"/>
      <c r="NME16" s="387"/>
      <c r="NMF16" s="387"/>
      <c r="NMG16" s="387"/>
      <c r="NMH16" s="387"/>
      <c r="NMI16" s="387"/>
      <c r="NMJ16" s="387"/>
      <c r="NMK16" s="387"/>
      <c r="NML16" s="387"/>
      <c r="NMM16" s="387"/>
      <c r="NMN16" s="387"/>
      <c r="NMO16" s="387"/>
      <c r="NMP16" s="387"/>
      <c r="NMQ16" s="387"/>
      <c r="NMR16" s="387"/>
      <c r="NMS16" s="387"/>
      <c r="NMT16" s="387"/>
      <c r="NMU16" s="387"/>
      <c r="NMV16" s="387"/>
      <c r="NMW16" s="387"/>
      <c r="NMX16" s="387"/>
      <c r="NMY16" s="387"/>
      <c r="NMZ16" s="387"/>
      <c r="NNA16" s="387"/>
      <c r="NNB16" s="387"/>
      <c r="NNC16" s="387"/>
      <c r="NND16" s="387"/>
      <c r="NNE16" s="387"/>
      <c r="NNF16" s="387"/>
      <c r="NNG16" s="387"/>
      <c r="NNH16" s="387"/>
      <c r="NNI16" s="387"/>
      <c r="NNJ16" s="387"/>
      <c r="NNK16" s="387"/>
      <c r="NNL16" s="387"/>
      <c r="NNM16" s="387"/>
      <c r="NNN16" s="387"/>
      <c r="NNO16" s="387"/>
      <c r="NNP16" s="387"/>
      <c r="NNQ16" s="387"/>
      <c r="NNR16" s="387"/>
      <c r="NNS16" s="387"/>
      <c r="NNT16" s="387"/>
      <c r="NNU16" s="387"/>
      <c r="NNV16" s="387"/>
      <c r="NNW16" s="387"/>
      <c r="NNX16" s="387"/>
      <c r="NNY16" s="387"/>
      <c r="NNZ16" s="387"/>
      <c r="NOA16" s="387"/>
      <c r="NOB16" s="387"/>
      <c r="NOC16" s="387"/>
      <c r="NOD16" s="387"/>
      <c r="NOE16" s="387"/>
      <c r="NOF16" s="387"/>
      <c r="NOG16" s="387"/>
      <c r="NOH16" s="387"/>
      <c r="NOI16" s="387"/>
      <c r="NOJ16" s="387"/>
      <c r="NOK16" s="387"/>
      <c r="NOL16" s="387"/>
      <c r="NOM16" s="387"/>
      <c r="NON16" s="387"/>
      <c r="NOO16" s="387"/>
      <c r="NOP16" s="387"/>
      <c r="NOQ16" s="387"/>
      <c r="NOR16" s="387"/>
      <c r="NOS16" s="387"/>
      <c r="NOT16" s="387"/>
      <c r="NOU16" s="387"/>
      <c r="NOV16" s="387"/>
      <c r="NOW16" s="387"/>
      <c r="NOX16" s="387"/>
      <c r="NOY16" s="387"/>
      <c r="NOZ16" s="387"/>
      <c r="NPA16" s="387"/>
      <c r="NPB16" s="387"/>
      <c r="NPC16" s="387"/>
      <c r="NPD16" s="387"/>
      <c r="NPE16" s="387"/>
      <c r="NPF16" s="387"/>
      <c r="NPG16" s="387"/>
      <c r="NPH16" s="387"/>
      <c r="NPI16" s="387"/>
      <c r="NPJ16" s="387"/>
      <c r="NPK16" s="387"/>
      <c r="NPL16" s="387"/>
      <c r="NPM16" s="387"/>
      <c r="NPN16" s="387"/>
      <c r="NPO16" s="387"/>
      <c r="NPP16" s="387"/>
      <c r="NPQ16" s="387"/>
      <c r="NPR16" s="387"/>
      <c r="NPS16" s="387"/>
      <c r="NPT16" s="387"/>
      <c r="NPU16" s="387"/>
      <c r="NPV16" s="387"/>
      <c r="NPW16" s="387"/>
      <c r="NPX16" s="387"/>
      <c r="NPY16" s="387"/>
      <c r="NPZ16" s="387"/>
      <c r="NQA16" s="387"/>
      <c r="NQB16" s="387"/>
      <c r="NQC16" s="387"/>
      <c r="NQD16" s="387"/>
      <c r="NQE16" s="387"/>
      <c r="NQF16" s="387"/>
      <c r="NQG16" s="387"/>
      <c r="NQH16" s="387"/>
      <c r="NQI16" s="387"/>
      <c r="NQJ16" s="387"/>
      <c r="NQK16" s="387"/>
      <c r="NQL16" s="387"/>
      <c r="NQM16" s="387"/>
      <c r="NQN16" s="387"/>
      <c r="NQO16" s="387"/>
      <c r="NQP16" s="387"/>
      <c r="NQQ16" s="387"/>
      <c r="NQR16" s="387"/>
      <c r="NQS16" s="387"/>
      <c r="NQT16" s="387"/>
      <c r="NQU16" s="387"/>
      <c r="NQV16" s="387"/>
      <c r="NQW16" s="387"/>
      <c r="NQX16" s="387"/>
      <c r="NQY16" s="387"/>
      <c r="NQZ16" s="387"/>
      <c r="NRA16" s="387"/>
      <c r="NRB16" s="387"/>
      <c r="NRC16" s="387"/>
      <c r="NRD16" s="387"/>
      <c r="NRE16" s="387"/>
      <c r="NRF16" s="387"/>
      <c r="NRG16" s="387"/>
      <c r="NRH16" s="387"/>
      <c r="NRI16" s="387"/>
      <c r="NRJ16" s="387"/>
      <c r="NRK16" s="387"/>
      <c r="NRL16" s="387"/>
      <c r="NRM16" s="387"/>
      <c r="NRN16" s="387"/>
      <c r="NRO16" s="387"/>
      <c r="NRP16" s="387"/>
      <c r="NRQ16" s="387"/>
      <c r="NRR16" s="387"/>
      <c r="NRS16" s="387"/>
      <c r="NRT16" s="387"/>
      <c r="NRU16" s="387"/>
      <c r="NRV16" s="387"/>
      <c r="NRW16" s="387"/>
      <c r="NRX16" s="387"/>
      <c r="NRY16" s="387"/>
      <c r="NRZ16" s="387"/>
      <c r="NSA16" s="387"/>
      <c r="NSB16" s="387"/>
      <c r="NSC16" s="387"/>
      <c r="NSD16" s="387"/>
      <c r="NSE16" s="387"/>
      <c r="NSF16" s="387"/>
      <c r="NSG16" s="387"/>
      <c r="NSH16" s="387"/>
      <c r="NSI16" s="387"/>
      <c r="NSJ16" s="387"/>
      <c r="NSK16" s="387"/>
      <c r="NSL16" s="387"/>
      <c r="NSM16" s="387"/>
      <c r="NSN16" s="387"/>
      <c r="NSO16" s="387"/>
      <c r="NSP16" s="387"/>
      <c r="NSQ16" s="387"/>
      <c r="NSR16" s="387"/>
      <c r="NSS16" s="387"/>
      <c r="NST16" s="387"/>
      <c r="NSU16" s="387"/>
      <c r="NSV16" s="387"/>
      <c r="NSW16" s="387"/>
      <c r="NSX16" s="387"/>
      <c r="NSY16" s="387"/>
      <c r="NSZ16" s="387"/>
      <c r="NTA16" s="387"/>
      <c r="NTB16" s="387"/>
      <c r="NTC16" s="387"/>
      <c r="NTD16" s="387"/>
      <c r="NTE16" s="387"/>
      <c r="NTF16" s="387"/>
      <c r="NTG16" s="387"/>
      <c r="NTH16" s="387"/>
      <c r="NTI16" s="387"/>
      <c r="NTJ16" s="387"/>
      <c r="NTK16" s="387"/>
      <c r="NTL16" s="387"/>
      <c r="NTM16" s="387"/>
      <c r="NTN16" s="387"/>
      <c r="NTO16" s="387"/>
      <c r="NTP16" s="387"/>
      <c r="NTQ16" s="387"/>
      <c r="NTR16" s="387"/>
      <c r="NTS16" s="387"/>
      <c r="NTT16" s="387"/>
      <c r="NTU16" s="387"/>
      <c r="NTV16" s="387"/>
      <c r="NTW16" s="387"/>
      <c r="NTX16" s="387"/>
      <c r="NTY16" s="387"/>
      <c r="NTZ16" s="387"/>
      <c r="NUA16" s="387"/>
      <c r="NUB16" s="387"/>
      <c r="NUC16" s="387"/>
      <c r="NUD16" s="387"/>
      <c r="NUE16" s="387"/>
      <c r="NUF16" s="387"/>
      <c r="NUG16" s="387"/>
      <c r="NUH16" s="387"/>
      <c r="NUI16" s="387"/>
      <c r="NUJ16" s="387"/>
      <c r="NUK16" s="387"/>
      <c r="NUL16" s="387"/>
      <c r="NUM16" s="387"/>
      <c r="NUN16" s="387"/>
      <c r="NUO16" s="387"/>
      <c r="NUP16" s="387"/>
      <c r="NUQ16" s="387"/>
      <c r="NUR16" s="387"/>
      <c r="NUS16" s="387"/>
      <c r="NUT16" s="387"/>
      <c r="NUU16" s="387"/>
      <c r="NUV16" s="387"/>
      <c r="NUW16" s="387"/>
      <c r="NUX16" s="387"/>
      <c r="NUY16" s="387"/>
      <c r="NUZ16" s="387"/>
      <c r="NVA16" s="387"/>
      <c r="NVB16" s="387"/>
      <c r="NVC16" s="387"/>
      <c r="NVD16" s="387"/>
      <c r="NVE16" s="387"/>
      <c r="NVF16" s="387"/>
      <c r="NVG16" s="387"/>
      <c r="NVH16" s="387"/>
      <c r="NVI16" s="387"/>
      <c r="NVJ16" s="387"/>
      <c r="NVK16" s="387"/>
      <c r="NVL16" s="387"/>
      <c r="NVM16" s="387"/>
      <c r="NVN16" s="387"/>
      <c r="NVO16" s="387"/>
      <c r="NVP16" s="387"/>
      <c r="NVQ16" s="387"/>
      <c r="NVR16" s="387"/>
      <c r="NVS16" s="387"/>
      <c r="NVT16" s="387"/>
      <c r="NVU16" s="387"/>
      <c r="NVV16" s="387"/>
      <c r="NVW16" s="387"/>
      <c r="NVX16" s="387"/>
      <c r="NVY16" s="387"/>
      <c r="NVZ16" s="387"/>
      <c r="NWA16" s="387"/>
      <c r="NWB16" s="387"/>
      <c r="NWC16" s="387"/>
      <c r="NWD16" s="387"/>
      <c r="NWE16" s="387"/>
      <c r="NWF16" s="387"/>
      <c r="NWG16" s="387"/>
      <c r="NWH16" s="387"/>
      <c r="NWI16" s="387"/>
      <c r="NWJ16" s="387"/>
      <c r="NWK16" s="387"/>
      <c r="NWL16" s="387"/>
      <c r="NWM16" s="387"/>
      <c r="NWN16" s="387"/>
      <c r="NWO16" s="387"/>
      <c r="NWP16" s="387"/>
      <c r="NWQ16" s="387"/>
      <c r="NWR16" s="387"/>
      <c r="NWS16" s="387"/>
      <c r="NWT16" s="387"/>
      <c r="NWU16" s="387"/>
      <c r="NWV16" s="387"/>
      <c r="NWW16" s="387"/>
      <c r="NWX16" s="387"/>
      <c r="NWY16" s="387"/>
      <c r="NWZ16" s="387"/>
      <c r="NXA16" s="387"/>
      <c r="NXB16" s="387"/>
      <c r="NXC16" s="387"/>
      <c r="NXD16" s="387"/>
      <c r="NXE16" s="387"/>
      <c r="NXF16" s="387"/>
      <c r="NXG16" s="387"/>
      <c r="NXH16" s="387"/>
      <c r="NXI16" s="387"/>
      <c r="NXJ16" s="387"/>
      <c r="NXK16" s="387"/>
      <c r="NXL16" s="387"/>
      <c r="NXM16" s="387"/>
      <c r="NXN16" s="387"/>
      <c r="NXO16" s="387"/>
      <c r="NXP16" s="387"/>
      <c r="NXQ16" s="387"/>
      <c r="NXR16" s="387"/>
      <c r="NXS16" s="387"/>
      <c r="NXT16" s="387"/>
      <c r="NXU16" s="387"/>
      <c r="NXV16" s="387"/>
      <c r="NXW16" s="387"/>
      <c r="NXX16" s="387"/>
      <c r="NXY16" s="387"/>
      <c r="NXZ16" s="387"/>
      <c r="NYA16" s="387"/>
      <c r="NYB16" s="387"/>
      <c r="NYC16" s="387"/>
      <c r="NYD16" s="387"/>
      <c r="NYE16" s="387"/>
      <c r="NYF16" s="387"/>
      <c r="NYG16" s="387"/>
      <c r="NYH16" s="387"/>
      <c r="NYI16" s="387"/>
      <c r="NYJ16" s="387"/>
      <c r="NYK16" s="387"/>
      <c r="NYL16" s="387"/>
      <c r="NYM16" s="387"/>
      <c r="NYN16" s="387"/>
      <c r="NYO16" s="387"/>
      <c r="NYP16" s="387"/>
      <c r="NYQ16" s="387"/>
      <c r="NYR16" s="387"/>
      <c r="NYS16" s="387"/>
      <c r="NYT16" s="387"/>
      <c r="NYU16" s="387"/>
      <c r="NYV16" s="387"/>
      <c r="NYW16" s="387"/>
      <c r="NYX16" s="387"/>
      <c r="NYY16" s="387"/>
      <c r="NYZ16" s="387"/>
      <c r="NZA16" s="387"/>
      <c r="NZB16" s="387"/>
      <c r="NZC16" s="387"/>
      <c r="NZD16" s="387"/>
      <c r="NZE16" s="387"/>
      <c r="NZF16" s="387"/>
      <c r="NZG16" s="387"/>
      <c r="NZH16" s="387"/>
      <c r="NZI16" s="387"/>
      <c r="NZJ16" s="387"/>
      <c r="NZK16" s="387"/>
      <c r="NZL16" s="387"/>
      <c r="NZM16" s="387"/>
      <c r="NZN16" s="387"/>
      <c r="NZO16" s="387"/>
      <c r="NZP16" s="387"/>
      <c r="NZQ16" s="387"/>
      <c r="NZR16" s="387"/>
      <c r="NZS16" s="387"/>
      <c r="NZT16" s="387"/>
      <c r="NZU16" s="387"/>
      <c r="NZV16" s="387"/>
      <c r="NZW16" s="387"/>
      <c r="NZX16" s="387"/>
      <c r="NZY16" s="387"/>
      <c r="NZZ16" s="387"/>
      <c r="OAA16" s="387"/>
      <c r="OAB16" s="387"/>
      <c r="OAC16" s="387"/>
      <c r="OAD16" s="387"/>
      <c r="OAE16" s="387"/>
      <c r="OAF16" s="387"/>
      <c r="OAG16" s="387"/>
      <c r="OAH16" s="387"/>
      <c r="OAI16" s="387"/>
      <c r="OAJ16" s="387"/>
      <c r="OAK16" s="387"/>
      <c r="OAL16" s="387"/>
      <c r="OAM16" s="387"/>
      <c r="OAN16" s="387"/>
      <c r="OAO16" s="387"/>
      <c r="OAP16" s="387"/>
      <c r="OAQ16" s="387"/>
      <c r="OAR16" s="387"/>
      <c r="OAS16" s="387"/>
      <c r="OAT16" s="387"/>
      <c r="OAU16" s="387"/>
      <c r="OAV16" s="387"/>
      <c r="OAW16" s="387"/>
      <c r="OAX16" s="387"/>
      <c r="OAY16" s="387"/>
      <c r="OAZ16" s="387"/>
      <c r="OBA16" s="387"/>
      <c r="OBB16" s="387"/>
      <c r="OBC16" s="387"/>
      <c r="OBD16" s="387"/>
      <c r="OBE16" s="387"/>
      <c r="OBF16" s="387"/>
      <c r="OBG16" s="387"/>
      <c r="OBH16" s="387"/>
      <c r="OBI16" s="387"/>
      <c r="OBJ16" s="387"/>
      <c r="OBK16" s="387"/>
      <c r="OBL16" s="387"/>
      <c r="OBM16" s="387"/>
      <c r="OBN16" s="387"/>
      <c r="OBO16" s="387"/>
      <c r="OBP16" s="387"/>
      <c r="OBQ16" s="387"/>
      <c r="OBR16" s="387"/>
      <c r="OBS16" s="387"/>
      <c r="OBT16" s="387"/>
      <c r="OBU16" s="387"/>
      <c r="OBV16" s="387"/>
      <c r="OBW16" s="387"/>
      <c r="OBX16" s="387"/>
      <c r="OBY16" s="387"/>
      <c r="OBZ16" s="387"/>
      <c r="OCA16" s="387"/>
      <c r="OCB16" s="387"/>
      <c r="OCC16" s="387"/>
      <c r="OCD16" s="387"/>
      <c r="OCE16" s="387"/>
      <c r="OCF16" s="387"/>
      <c r="OCG16" s="387"/>
      <c r="OCH16" s="387"/>
      <c r="OCI16" s="387"/>
      <c r="OCJ16" s="387"/>
      <c r="OCK16" s="387"/>
      <c r="OCL16" s="387"/>
      <c r="OCM16" s="387"/>
      <c r="OCN16" s="387"/>
      <c r="OCO16" s="387"/>
      <c r="OCP16" s="387"/>
      <c r="OCQ16" s="387"/>
      <c r="OCR16" s="387"/>
      <c r="OCS16" s="387"/>
      <c r="OCT16" s="387"/>
      <c r="OCU16" s="387"/>
      <c r="OCV16" s="387"/>
      <c r="OCW16" s="387"/>
      <c r="OCX16" s="387"/>
      <c r="OCY16" s="387"/>
      <c r="OCZ16" s="387"/>
      <c r="ODA16" s="387"/>
      <c r="ODB16" s="387"/>
      <c r="ODC16" s="387"/>
      <c r="ODD16" s="387"/>
      <c r="ODE16" s="387"/>
      <c r="ODF16" s="387"/>
      <c r="ODG16" s="387"/>
      <c r="ODH16" s="387"/>
      <c r="ODI16" s="387"/>
      <c r="ODJ16" s="387"/>
      <c r="ODK16" s="387"/>
      <c r="ODL16" s="387"/>
      <c r="ODM16" s="387"/>
      <c r="ODN16" s="387"/>
      <c r="ODO16" s="387"/>
      <c r="ODP16" s="387"/>
      <c r="ODQ16" s="387"/>
      <c r="ODR16" s="387"/>
      <c r="ODS16" s="387"/>
      <c r="ODT16" s="387"/>
      <c r="ODU16" s="387"/>
      <c r="ODV16" s="387"/>
      <c r="ODW16" s="387"/>
      <c r="ODX16" s="387"/>
      <c r="ODY16" s="387"/>
      <c r="ODZ16" s="387"/>
      <c r="OEA16" s="387"/>
      <c r="OEB16" s="387"/>
      <c r="OEC16" s="387"/>
      <c r="OED16" s="387"/>
      <c r="OEE16" s="387"/>
      <c r="OEF16" s="387"/>
      <c r="OEG16" s="387"/>
      <c r="OEH16" s="387"/>
      <c r="OEI16" s="387"/>
      <c r="OEJ16" s="387"/>
      <c r="OEK16" s="387"/>
      <c r="OEL16" s="387"/>
      <c r="OEM16" s="387"/>
      <c r="OEN16" s="387"/>
      <c r="OEO16" s="387"/>
      <c r="OEP16" s="387"/>
      <c r="OEQ16" s="387"/>
      <c r="OER16" s="387"/>
      <c r="OES16" s="387"/>
      <c r="OET16" s="387"/>
      <c r="OEU16" s="387"/>
      <c r="OEV16" s="387"/>
      <c r="OEW16" s="387"/>
      <c r="OEX16" s="387"/>
      <c r="OEY16" s="387"/>
      <c r="OEZ16" s="387"/>
      <c r="OFA16" s="387"/>
      <c r="OFB16" s="387"/>
      <c r="OFC16" s="387"/>
      <c r="OFD16" s="387"/>
      <c r="OFE16" s="387"/>
      <c r="OFF16" s="387"/>
      <c r="OFG16" s="387"/>
      <c r="OFH16" s="387"/>
      <c r="OFI16" s="387"/>
      <c r="OFJ16" s="387"/>
      <c r="OFK16" s="387"/>
      <c r="OFL16" s="387"/>
      <c r="OFM16" s="387"/>
      <c r="OFN16" s="387"/>
      <c r="OFO16" s="387"/>
      <c r="OFP16" s="387"/>
      <c r="OFQ16" s="387"/>
      <c r="OFR16" s="387"/>
      <c r="OFS16" s="387"/>
      <c r="OFT16" s="387"/>
      <c r="OFU16" s="387"/>
      <c r="OFV16" s="387"/>
      <c r="OFW16" s="387"/>
      <c r="OFX16" s="387"/>
      <c r="OFY16" s="387"/>
      <c r="OFZ16" s="387"/>
      <c r="OGA16" s="387"/>
      <c r="OGB16" s="387"/>
      <c r="OGC16" s="387"/>
      <c r="OGD16" s="387"/>
      <c r="OGE16" s="387"/>
      <c r="OGF16" s="387"/>
      <c r="OGG16" s="387"/>
      <c r="OGH16" s="387"/>
      <c r="OGI16" s="387"/>
      <c r="OGJ16" s="387"/>
      <c r="OGK16" s="387"/>
      <c r="OGL16" s="387"/>
      <c r="OGM16" s="387"/>
      <c r="OGN16" s="387"/>
      <c r="OGO16" s="387"/>
      <c r="OGP16" s="387"/>
      <c r="OGQ16" s="387"/>
      <c r="OGR16" s="387"/>
      <c r="OGS16" s="387"/>
      <c r="OGT16" s="387"/>
      <c r="OGU16" s="387"/>
      <c r="OGV16" s="387"/>
      <c r="OGW16" s="387"/>
      <c r="OGX16" s="387"/>
      <c r="OGY16" s="387"/>
      <c r="OGZ16" s="387"/>
      <c r="OHA16" s="387"/>
      <c r="OHB16" s="387"/>
      <c r="OHC16" s="387"/>
      <c r="OHD16" s="387"/>
      <c r="OHE16" s="387"/>
      <c r="OHF16" s="387"/>
      <c r="OHG16" s="387"/>
      <c r="OHH16" s="387"/>
      <c r="OHI16" s="387"/>
      <c r="OHJ16" s="387"/>
      <c r="OHK16" s="387"/>
      <c r="OHL16" s="387"/>
      <c r="OHM16" s="387"/>
      <c r="OHN16" s="387"/>
      <c r="OHO16" s="387"/>
      <c r="OHP16" s="387"/>
      <c r="OHQ16" s="387"/>
      <c r="OHR16" s="387"/>
      <c r="OHS16" s="387"/>
      <c r="OHT16" s="387"/>
      <c r="OHU16" s="387"/>
      <c r="OHV16" s="387"/>
      <c r="OHW16" s="387"/>
      <c r="OHX16" s="387"/>
      <c r="OHY16" s="387"/>
      <c r="OHZ16" s="387"/>
      <c r="OIA16" s="387"/>
      <c r="OIB16" s="387"/>
      <c r="OIC16" s="387"/>
      <c r="OID16" s="387"/>
      <c r="OIE16" s="387"/>
      <c r="OIF16" s="387"/>
      <c r="OIG16" s="387"/>
      <c r="OIH16" s="387"/>
      <c r="OII16" s="387"/>
      <c r="OIJ16" s="387"/>
      <c r="OIK16" s="387"/>
      <c r="OIL16" s="387"/>
      <c r="OIM16" s="387"/>
      <c r="OIN16" s="387"/>
      <c r="OIO16" s="387"/>
      <c r="OIP16" s="387"/>
      <c r="OIQ16" s="387"/>
      <c r="OIR16" s="387"/>
      <c r="OIS16" s="387"/>
      <c r="OIT16" s="387"/>
      <c r="OIU16" s="387"/>
      <c r="OIV16" s="387"/>
      <c r="OIW16" s="387"/>
      <c r="OIX16" s="387"/>
      <c r="OIY16" s="387"/>
      <c r="OIZ16" s="387"/>
      <c r="OJA16" s="387"/>
      <c r="OJB16" s="387"/>
      <c r="OJC16" s="387"/>
      <c r="OJD16" s="387"/>
      <c r="OJE16" s="387"/>
      <c r="OJF16" s="387"/>
      <c r="OJG16" s="387"/>
      <c r="OJH16" s="387"/>
      <c r="OJI16" s="387"/>
      <c r="OJJ16" s="387"/>
      <c r="OJK16" s="387"/>
      <c r="OJL16" s="387"/>
      <c r="OJM16" s="387"/>
      <c r="OJN16" s="387"/>
      <c r="OJO16" s="387"/>
      <c r="OJP16" s="387"/>
      <c r="OJQ16" s="387"/>
      <c r="OJR16" s="387"/>
      <c r="OJS16" s="387"/>
      <c r="OJT16" s="387"/>
      <c r="OJU16" s="387"/>
      <c r="OJV16" s="387"/>
      <c r="OJW16" s="387"/>
      <c r="OJX16" s="387"/>
      <c r="OJY16" s="387"/>
      <c r="OJZ16" s="387"/>
      <c r="OKA16" s="387"/>
      <c r="OKB16" s="387"/>
      <c r="OKC16" s="387"/>
      <c r="OKD16" s="387"/>
      <c r="OKE16" s="387"/>
      <c r="OKF16" s="387"/>
      <c r="OKG16" s="387"/>
      <c r="OKH16" s="387"/>
      <c r="OKI16" s="387"/>
      <c r="OKJ16" s="387"/>
      <c r="OKK16" s="387"/>
      <c r="OKL16" s="387"/>
      <c r="OKM16" s="387"/>
      <c r="OKN16" s="387"/>
      <c r="OKO16" s="387"/>
      <c r="OKP16" s="387"/>
      <c r="OKQ16" s="387"/>
      <c r="OKR16" s="387"/>
      <c r="OKS16" s="387"/>
      <c r="OKT16" s="387"/>
      <c r="OKU16" s="387"/>
      <c r="OKV16" s="387"/>
      <c r="OKW16" s="387"/>
      <c r="OKX16" s="387"/>
      <c r="OKY16" s="387"/>
      <c r="OKZ16" s="387"/>
      <c r="OLA16" s="387"/>
      <c r="OLB16" s="387"/>
      <c r="OLC16" s="387"/>
      <c r="OLD16" s="387"/>
      <c r="OLE16" s="387"/>
      <c r="OLF16" s="387"/>
      <c r="OLG16" s="387"/>
      <c r="OLH16" s="387"/>
      <c r="OLI16" s="387"/>
      <c r="OLJ16" s="387"/>
      <c r="OLK16" s="387"/>
      <c r="OLL16" s="387"/>
      <c r="OLM16" s="387"/>
      <c r="OLN16" s="387"/>
      <c r="OLO16" s="387"/>
      <c r="OLP16" s="387"/>
      <c r="OLQ16" s="387"/>
      <c r="OLR16" s="387"/>
      <c r="OLS16" s="387"/>
      <c r="OLT16" s="387"/>
      <c r="OLU16" s="387"/>
      <c r="OLV16" s="387"/>
      <c r="OLW16" s="387"/>
      <c r="OLX16" s="387"/>
      <c r="OLY16" s="387"/>
      <c r="OLZ16" s="387"/>
      <c r="OMA16" s="387"/>
      <c r="OMB16" s="387"/>
      <c r="OMC16" s="387"/>
      <c r="OMD16" s="387"/>
      <c r="OME16" s="387"/>
      <c r="OMF16" s="387"/>
      <c r="OMG16" s="387"/>
      <c r="OMH16" s="387"/>
      <c r="OMI16" s="387"/>
      <c r="OMJ16" s="387"/>
      <c r="OMK16" s="387"/>
      <c r="OML16" s="387"/>
      <c r="OMM16" s="387"/>
      <c r="OMN16" s="387"/>
      <c r="OMO16" s="387"/>
      <c r="OMP16" s="387"/>
      <c r="OMQ16" s="387"/>
      <c r="OMR16" s="387"/>
      <c r="OMS16" s="387"/>
      <c r="OMT16" s="387"/>
      <c r="OMU16" s="387"/>
      <c r="OMV16" s="387"/>
      <c r="OMW16" s="387"/>
      <c r="OMX16" s="387"/>
      <c r="OMY16" s="387"/>
      <c r="OMZ16" s="387"/>
      <c r="ONA16" s="387"/>
      <c r="ONB16" s="387"/>
      <c r="ONC16" s="387"/>
      <c r="OND16" s="387"/>
      <c r="ONE16" s="387"/>
      <c r="ONF16" s="387"/>
      <c r="ONG16" s="387"/>
      <c r="ONH16" s="387"/>
      <c r="ONI16" s="387"/>
      <c r="ONJ16" s="387"/>
      <c r="ONK16" s="387"/>
      <c r="ONL16" s="387"/>
      <c r="ONM16" s="387"/>
      <c r="ONN16" s="387"/>
      <c r="ONO16" s="387"/>
      <c r="ONP16" s="387"/>
      <c r="ONQ16" s="387"/>
      <c r="ONR16" s="387"/>
      <c r="ONS16" s="387"/>
      <c r="ONT16" s="387"/>
      <c r="ONU16" s="387"/>
      <c r="ONV16" s="387"/>
      <c r="ONW16" s="387"/>
      <c r="ONX16" s="387"/>
      <c r="ONY16" s="387"/>
      <c r="ONZ16" s="387"/>
      <c r="OOA16" s="387"/>
      <c r="OOB16" s="387"/>
      <c r="OOC16" s="387"/>
      <c r="OOD16" s="387"/>
      <c r="OOE16" s="387"/>
      <c r="OOF16" s="387"/>
      <c r="OOG16" s="387"/>
      <c r="OOH16" s="387"/>
      <c r="OOI16" s="387"/>
      <c r="OOJ16" s="387"/>
      <c r="OOK16" s="387"/>
      <c r="OOL16" s="387"/>
      <c r="OOM16" s="387"/>
      <c r="OON16" s="387"/>
      <c r="OOO16" s="387"/>
      <c r="OOP16" s="387"/>
      <c r="OOQ16" s="387"/>
      <c r="OOR16" s="387"/>
      <c r="OOS16" s="387"/>
      <c r="OOT16" s="387"/>
      <c r="OOU16" s="387"/>
      <c r="OOV16" s="387"/>
      <c r="OOW16" s="387"/>
      <c r="OOX16" s="387"/>
      <c r="OOY16" s="387"/>
      <c r="OOZ16" s="387"/>
      <c r="OPA16" s="387"/>
      <c r="OPB16" s="387"/>
      <c r="OPC16" s="387"/>
      <c r="OPD16" s="387"/>
      <c r="OPE16" s="387"/>
      <c r="OPF16" s="387"/>
      <c r="OPG16" s="387"/>
      <c r="OPH16" s="387"/>
      <c r="OPI16" s="387"/>
      <c r="OPJ16" s="387"/>
      <c r="OPK16" s="387"/>
      <c r="OPL16" s="387"/>
      <c r="OPM16" s="387"/>
      <c r="OPN16" s="387"/>
      <c r="OPO16" s="387"/>
      <c r="OPP16" s="387"/>
      <c r="OPQ16" s="387"/>
      <c r="OPR16" s="387"/>
      <c r="OPS16" s="387"/>
      <c r="OPT16" s="387"/>
      <c r="OPU16" s="387"/>
      <c r="OPV16" s="387"/>
      <c r="OPW16" s="387"/>
      <c r="OPX16" s="387"/>
      <c r="OPY16" s="387"/>
      <c r="OPZ16" s="387"/>
      <c r="OQA16" s="387"/>
      <c r="OQB16" s="387"/>
      <c r="OQC16" s="387"/>
      <c r="OQD16" s="387"/>
      <c r="OQE16" s="387"/>
      <c r="OQF16" s="387"/>
      <c r="OQG16" s="387"/>
      <c r="OQH16" s="387"/>
      <c r="OQI16" s="387"/>
      <c r="OQJ16" s="387"/>
      <c r="OQK16" s="387"/>
      <c r="OQL16" s="387"/>
      <c r="OQM16" s="387"/>
      <c r="OQN16" s="387"/>
      <c r="OQO16" s="387"/>
      <c r="OQP16" s="387"/>
      <c r="OQQ16" s="387"/>
      <c r="OQR16" s="387"/>
      <c r="OQS16" s="387"/>
      <c r="OQT16" s="387"/>
      <c r="OQU16" s="387"/>
      <c r="OQV16" s="387"/>
      <c r="OQW16" s="387"/>
      <c r="OQX16" s="387"/>
      <c r="OQY16" s="387"/>
      <c r="OQZ16" s="387"/>
      <c r="ORA16" s="387"/>
      <c r="ORB16" s="387"/>
      <c r="ORC16" s="387"/>
      <c r="ORD16" s="387"/>
      <c r="ORE16" s="387"/>
      <c r="ORF16" s="387"/>
      <c r="ORG16" s="387"/>
      <c r="ORH16" s="387"/>
      <c r="ORI16" s="387"/>
      <c r="ORJ16" s="387"/>
      <c r="ORK16" s="387"/>
      <c r="ORL16" s="387"/>
      <c r="ORM16" s="387"/>
      <c r="ORN16" s="387"/>
      <c r="ORO16" s="387"/>
      <c r="ORP16" s="387"/>
      <c r="ORQ16" s="387"/>
      <c r="ORR16" s="387"/>
      <c r="ORS16" s="387"/>
      <c r="ORT16" s="387"/>
      <c r="ORU16" s="387"/>
      <c r="ORV16" s="387"/>
      <c r="ORW16" s="387"/>
      <c r="ORX16" s="387"/>
      <c r="ORY16" s="387"/>
      <c r="ORZ16" s="387"/>
      <c r="OSA16" s="387"/>
      <c r="OSB16" s="387"/>
      <c r="OSC16" s="387"/>
      <c r="OSD16" s="387"/>
      <c r="OSE16" s="387"/>
      <c r="OSF16" s="387"/>
      <c r="OSG16" s="387"/>
      <c r="OSH16" s="387"/>
      <c r="OSI16" s="387"/>
      <c r="OSJ16" s="387"/>
      <c r="OSK16" s="387"/>
      <c r="OSL16" s="387"/>
      <c r="OSM16" s="387"/>
      <c r="OSN16" s="387"/>
      <c r="OSO16" s="387"/>
      <c r="OSP16" s="387"/>
      <c r="OSQ16" s="387"/>
      <c r="OSR16" s="387"/>
      <c r="OSS16" s="387"/>
      <c r="OST16" s="387"/>
      <c r="OSU16" s="387"/>
      <c r="OSV16" s="387"/>
      <c r="OSW16" s="387"/>
      <c r="OSX16" s="387"/>
      <c r="OSY16" s="387"/>
      <c r="OSZ16" s="387"/>
      <c r="OTA16" s="387"/>
      <c r="OTB16" s="387"/>
      <c r="OTC16" s="387"/>
      <c r="OTD16" s="387"/>
      <c r="OTE16" s="387"/>
      <c r="OTF16" s="387"/>
      <c r="OTG16" s="387"/>
      <c r="OTH16" s="387"/>
      <c r="OTI16" s="387"/>
      <c r="OTJ16" s="387"/>
      <c r="OTK16" s="387"/>
      <c r="OTL16" s="387"/>
      <c r="OTM16" s="387"/>
      <c r="OTN16" s="387"/>
      <c r="OTO16" s="387"/>
      <c r="OTP16" s="387"/>
      <c r="OTQ16" s="387"/>
      <c r="OTR16" s="387"/>
      <c r="OTS16" s="387"/>
      <c r="OTT16" s="387"/>
      <c r="OTU16" s="387"/>
      <c r="OTV16" s="387"/>
      <c r="OTW16" s="387"/>
      <c r="OTX16" s="387"/>
      <c r="OTY16" s="387"/>
      <c r="OTZ16" s="387"/>
      <c r="OUA16" s="387"/>
      <c r="OUB16" s="387"/>
      <c r="OUC16" s="387"/>
      <c r="OUD16" s="387"/>
      <c r="OUE16" s="387"/>
      <c r="OUF16" s="387"/>
      <c r="OUG16" s="387"/>
      <c r="OUH16" s="387"/>
      <c r="OUI16" s="387"/>
      <c r="OUJ16" s="387"/>
      <c r="OUK16" s="387"/>
      <c r="OUL16" s="387"/>
      <c r="OUM16" s="387"/>
      <c r="OUN16" s="387"/>
      <c r="OUO16" s="387"/>
      <c r="OUP16" s="387"/>
      <c r="OUQ16" s="387"/>
      <c r="OUR16" s="387"/>
      <c r="OUS16" s="387"/>
      <c r="OUT16" s="387"/>
      <c r="OUU16" s="387"/>
      <c r="OUV16" s="387"/>
      <c r="OUW16" s="387"/>
      <c r="OUX16" s="387"/>
      <c r="OUY16" s="387"/>
      <c r="OUZ16" s="387"/>
      <c r="OVA16" s="387"/>
      <c r="OVB16" s="387"/>
      <c r="OVC16" s="387"/>
      <c r="OVD16" s="387"/>
      <c r="OVE16" s="387"/>
      <c r="OVF16" s="387"/>
      <c r="OVG16" s="387"/>
      <c r="OVH16" s="387"/>
      <c r="OVI16" s="387"/>
      <c r="OVJ16" s="387"/>
      <c r="OVK16" s="387"/>
      <c r="OVL16" s="387"/>
      <c r="OVM16" s="387"/>
      <c r="OVN16" s="387"/>
      <c r="OVO16" s="387"/>
      <c r="OVP16" s="387"/>
      <c r="OVQ16" s="387"/>
      <c r="OVR16" s="387"/>
      <c r="OVS16" s="387"/>
      <c r="OVT16" s="387"/>
      <c r="OVU16" s="387"/>
      <c r="OVV16" s="387"/>
      <c r="OVW16" s="387"/>
      <c r="OVX16" s="387"/>
      <c r="OVY16" s="387"/>
      <c r="OVZ16" s="387"/>
      <c r="OWA16" s="387"/>
      <c r="OWB16" s="387"/>
      <c r="OWC16" s="387"/>
      <c r="OWD16" s="387"/>
      <c r="OWE16" s="387"/>
      <c r="OWF16" s="387"/>
      <c r="OWG16" s="387"/>
      <c r="OWH16" s="387"/>
      <c r="OWI16" s="387"/>
      <c r="OWJ16" s="387"/>
      <c r="OWK16" s="387"/>
      <c r="OWL16" s="387"/>
      <c r="OWM16" s="387"/>
      <c r="OWN16" s="387"/>
      <c r="OWO16" s="387"/>
      <c r="OWP16" s="387"/>
      <c r="OWQ16" s="387"/>
      <c r="OWR16" s="387"/>
      <c r="OWS16" s="387"/>
      <c r="OWT16" s="387"/>
      <c r="OWU16" s="387"/>
      <c r="OWV16" s="387"/>
      <c r="OWW16" s="387"/>
      <c r="OWX16" s="387"/>
      <c r="OWY16" s="387"/>
      <c r="OWZ16" s="387"/>
      <c r="OXA16" s="387"/>
      <c r="OXB16" s="387"/>
      <c r="OXC16" s="387"/>
      <c r="OXD16" s="387"/>
      <c r="OXE16" s="387"/>
      <c r="OXF16" s="387"/>
      <c r="OXG16" s="387"/>
      <c r="OXH16" s="387"/>
      <c r="OXI16" s="387"/>
      <c r="OXJ16" s="387"/>
      <c r="OXK16" s="387"/>
      <c r="OXL16" s="387"/>
      <c r="OXM16" s="387"/>
      <c r="OXN16" s="387"/>
      <c r="OXO16" s="387"/>
      <c r="OXP16" s="387"/>
      <c r="OXQ16" s="387"/>
      <c r="OXR16" s="387"/>
      <c r="OXS16" s="387"/>
      <c r="OXT16" s="387"/>
      <c r="OXU16" s="387"/>
      <c r="OXV16" s="387"/>
      <c r="OXW16" s="387"/>
      <c r="OXX16" s="387"/>
      <c r="OXY16" s="387"/>
      <c r="OXZ16" s="387"/>
      <c r="OYA16" s="387"/>
      <c r="OYB16" s="387"/>
      <c r="OYC16" s="387"/>
      <c r="OYD16" s="387"/>
      <c r="OYE16" s="387"/>
      <c r="OYF16" s="387"/>
      <c r="OYG16" s="387"/>
      <c r="OYH16" s="387"/>
      <c r="OYI16" s="387"/>
      <c r="OYJ16" s="387"/>
      <c r="OYK16" s="387"/>
      <c r="OYL16" s="387"/>
      <c r="OYM16" s="387"/>
      <c r="OYN16" s="387"/>
      <c r="OYO16" s="387"/>
      <c r="OYP16" s="387"/>
      <c r="OYQ16" s="387"/>
      <c r="OYR16" s="387"/>
      <c r="OYS16" s="387"/>
      <c r="OYT16" s="387"/>
      <c r="OYU16" s="387"/>
      <c r="OYV16" s="387"/>
      <c r="OYW16" s="387"/>
      <c r="OYX16" s="387"/>
      <c r="OYY16" s="387"/>
      <c r="OYZ16" s="387"/>
      <c r="OZA16" s="387"/>
      <c r="OZB16" s="387"/>
      <c r="OZC16" s="387"/>
      <c r="OZD16" s="387"/>
      <c r="OZE16" s="387"/>
      <c r="OZF16" s="387"/>
      <c r="OZG16" s="387"/>
      <c r="OZH16" s="387"/>
      <c r="OZI16" s="387"/>
      <c r="OZJ16" s="387"/>
      <c r="OZK16" s="387"/>
      <c r="OZL16" s="387"/>
      <c r="OZM16" s="387"/>
      <c r="OZN16" s="387"/>
      <c r="OZO16" s="387"/>
      <c r="OZP16" s="387"/>
      <c r="OZQ16" s="387"/>
      <c r="OZR16" s="387"/>
      <c r="OZS16" s="387"/>
      <c r="OZT16" s="387"/>
      <c r="OZU16" s="387"/>
      <c r="OZV16" s="387"/>
      <c r="OZW16" s="387"/>
      <c r="OZX16" s="387"/>
      <c r="OZY16" s="387"/>
      <c r="OZZ16" s="387"/>
      <c r="PAA16" s="387"/>
      <c r="PAB16" s="387"/>
      <c r="PAC16" s="387"/>
      <c r="PAD16" s="387"/>
      <c r="PAE16" s="387"/>
      <c r="PAF16" s="387"/>
      <c r="PAG16" s="387"/>
      <c r="PAH16" s="387"/>
      <c r="PAI16" s="387"/>
      <c r="PAJ16" s="387"/>
      <c r="PAK16" s="387"/>
      <c r="PAL16" s="387"/>
      <c r="PAM16" s="387"/>
      <c r="PAN16" s="387"/>
      <c r="PAO16" s="387"/>
      <c r="PAP16" s="387"/>
      <c r="PAQ16" s="387"/>
      <c r="PAR16" s="387"/>
      <c r="PAS16" s="387"/>
      <c r="PAT16" s="387"/>
      <c r="PAU16" s="387"/>
      <c r="PAV16" s="387"/>
      <c r="PAW16" s="387"/>
      <c r="PAX16" s="387"/>
      <c r="PAY16" s="387"/>
      <c r="PAZ16" s="387"/>
      <c r="PBA16" s="387"/>
      <c r="PBB16" s="387"/>
      <c r="PBC16" s="387"/>
      <c r="PBD16" s="387"/>
      <c r="PBE16" s="387"/>
      <c r="PBF16" s="387"/>
      <c r="PBG16" s="387"/>
      <c r="PBH16" s="387"/>
      <c r="PBI16" s="387"/>
      <c r="PBJ16" s="387"/>
      <c r="PBK16" s="387"/>
      <c r="PBL16" s="387"/>
      <c r="PBM16" s="387"/>
      <c r="PBN16" s="387"/>
      <c r="PBO16" s="387"/>
      <c r="PBP16" s="387"/>
      <c r="PBQ16" s="387"/>
      <c r="PBR16" s="387"/>
      <c r="PBS16" s="387"/>
      <c r="PBT16" s="387"/>
      <c r="PBU16" s="387"/>
      <c r="PBV16" s="387"/>
      <c r="PBW16" s="387"/>
      <c r="PBX16" s="387"/>
      <c r="PBY16" s="387"/>
      <c r="PBZ16" s="387"/>
      <c r="PCA16" s="387"/>
      <c r="PCB16" s="387"/>
      <c r="PCC16" s="387"/>
      <c r="PCD16" s="387"/>
      <c r="PCE16" s="387"/>
      <c r="PCF16" s="387"/>
      <c r="PCG16" s="387"/>
      <c r="PCH16" s="387"/>
      <c r="PCI16" s="387"/>
      <c r="PCJ16" s="387"/>
      <c r="PCK16" s="387"/>
      <c r="PCL16" s="387"/>
      <c r="PCM16" s="387"/>
      <c r="PCN16" s="387"/>
      <c r="PCO16" s="387"/>
      <c r="PCP16" s="387"/>
      <c r="PCQ16" s="387"/>
      <c r="PCR16" s="387"/>
      <c r="PCS16" s="387"/>
      <c r="PCT16" s="387"/>
      <c r="PCU16" s="387"/>
      <c r="PCV16" s="387"/>
      <c r="PCW16" s="387"/>
      <c r="PCX16" s="387"/>
      <c r="PCY16" s="387"/>
      <c r="PCZ16" s="387"/>
      <c r="PDA16" s="387"/>
      <c r="PDB16" s="387"/>
      <c r="PDC16" s="387"/>
      <c r="PDD16" s="387"/>
      <c r="PDE16" s="387"/>
      <c r="PDF16" s="387"/>
      <c r="PDG16" s="387"/>
      <c r="PDH16" s="387"/>
      <c r="PDI16" s="387"/>
      <c r="PDJ16" s="387"/>
      <c r="PDK16" s="387"/>
      <c r="PDL16" s="387"/>
      <c r="PDM16" s="387"/>
      <c r="PDN16" s="387"/>
      <c r="PDO16" s="387"/>
      <c r="PDP16" s="387"/>
      <c r="PDQ16" s="387"/>
      <c r="PDR16" s="387"/>
      <c r="PDS16" s="387"/>
      <c r="PDT16" s="387"/>
      <c r="PDU16" s="387"/>
      <c r="PDV16" s="387"/>
      <c r="PDW16" s="387"/>
      <c r="PDX16" s="387"/>
      <c r="PDY16" s="387"/>
      <c r="PDZ16" s="387"/>
      <c r="PEA16" s="387"/>
      <c r="PEB16" s="387"/>
      <c r="PEC16" s="387"/>
      <c r="PED16" s="387"/>
      <c r="PEE16" s="387"/>
      <c r="PEF16" s="387"/>
      <c r="PEG16" s="387"/>
      <c r="PEH16" s="387"/>
      <c r="PEI16" s="387"/>
      <c r="PEJ16" s="387"/>
      <c r="PEK16" s="387"/>
      <c r="PEL16" s="387"/>
      <c r="PEM16" s="387"/>
      <c r="PEN16" s="387"/>
      <c r="PEO16" s="387"/>
      <c r="PEP16" s="387"/>
      <c r="PEQ16" s="387"/>
      <c r="PER16" s="387"/>
      <c r="PES16" s="387"/>
      <c r="PET16" s="387"/>
      <c r="PEU16" s="387"/>
      <c r="PEV16" s="387"/>
      <c r="PEW16" s="387"/>
      <c r="PEX16" s="387"/>
      <c r="PEY16" s="387"/>
      <c r="PEZ16" s="387"/>
      <c r="PFA16" s="387"/>
      <c r="PFB16" s="387"/>
      <c r="PFC16" s="387"/>
      <c r="PFD16" s="387"/>
      <c r="PFE16" s="387"/>
      <c r="PFF16" s="387"/>
      <c r="PFG16" s="387"/>
      <c r="PFH16" s="387"/>
      <c r="PFI16" s="387"/>
      <c r="PFJ16" s="387"/>
      <c r="PFK16" s="387"/>
      <c r="PFL16" s="387"/>
      <c r="PFM16" s="387"/>
      <c r="PFN16" s="387"/>
      <c r="PFO16" s="387"/>
      <c r="PFP16" s="387"/>
      <c r="PFQ16" s="387"/>
      <c r="PFR16" s="387"/>
      <c r="PFS16" s="387"/>
      <c r="PFT16" s="387"/>
      <c r="PFU16" s="387"/>
      <c r="PFV16" s="387"/>
      <c r="PFW16" s="387"/>
      <c r="PFX16" s="387"/>
      <c r="PFY16" s="387"/>
      <c r="PFZ16" s="387"/>
      <c r="PGA16" s="387"/>
      <c r="PGB16" s="387"/>
      <c r="PGC16" s="387"/>
      <c r="PGD16" s="387"/>
      <c r="PGE16" s="387"/>
      <c r="PGF16" s="387"/>
      <c r="PGG16" s="387"/>
      <c r="PGH16" s="387"/>
      <c r="PGI16" s="387"/>
      <c r="PGJ16" s="387"/>
      <c r="PGK16" s="387"/>
      <c r="PGL16" s="387"/>
      <c r="PGM16" s="387"/>
      <c r="PGN16" s="387"/>
      <c r="PGO16" s="387"/>
      <c r="PGP16" s="387"/>
      <c r="PGQ16" s="387"/>
      <c r="PGR16" s="387"/>
      <c r="PGS16" s="387"/>
      <c r="PGT16" s="387"/>
      <c r="PGU16" s="387"/>
      <c r="PGV16" s="387"/>
      <c r="PGW16" s="387"/>
      <c r="PGX16" s="387"/>
      <c r="PGY16" s="387"/>
      <c r="PGZ16" s="387"/>
      <c r="PHA16" s="387"/>
      <c r="PHB16" s="387"/>
      <c r="PHC16" s="387"/>
      <c r="PHD16" s="387"/>
      <c r="PHE16" s="387"/>
      <c r="PHF16" s="387"/>
      <c r="PHG16" s="387"/>
      <c r="PHH16" s="387"/>
      <c r="PHI16" s="387"/>
      <c r="PHJ16" s="387"/>
      <c r="PHK16" s="387"/>
      <c r="PHL16" s="387"/>
      <c r="PHM16" s="387"/>
      <c r="PHN16" s="387"/>
      <c r="PHO16" s="387"/>
      <c r="PHP16" s="387"/>
      <c r="PHQ16" s="387"/>
      <c r="PHR16" s="387"/>
      <c r="PHS16" s="387"/>
      <c r="PHT16" s="387"/>
      <c r="PHU16" s="387"/>
      <c r="PHV16" s="387"/>
      <c r="PHW16" s="387"/>
      <c r="PHX16" s="387"/>
      <c r="PHY16" s="387"/>
      <c r="PHZ16" s="387"/>
      <c r="PIA16" s="387"/>
      <c r="PIB16" s="387"/>
      <c r="PIC16" s="387"/>
      <c r="PID16" s="387"/>
      <c r="PIE16" s="387"/>
      <c r="PIF16" s="387"/>
      <c r="PIG16" s="387"/>
      <c r="PIH16" s="387"/>
      <c r="PII16" s="387"/>
      <c r="PIJ16" s="387"/>
      <c r="PIK16" s="387"/>
      <c r="PIL16" s="387"/>
      <c r="PIM16" s="387"/>
      <c r="PIN16" s="387"/>
      <c r="PIO16" s="387"/>
      <c r="PIP16" s="387"/>
      <c r="PIQ16" s="387"/>
      <c r="PIR16" s="387"/>
      <c r="PIS16" s="387"/>
      <c r="PIT16" s="387"/>
      <c r="PIU16" s="387"/>
      <c r="PIV16" s="387"/>
      <c r="PIW16" s="387"/>
      <c r="PIX16" s="387"/>
      <c r="PIY16" s="387"/>
      <c r="PIZ16" s="387"/>
      <c r="PJA16" s="387"/>
      <c r="PJB16" s="387"/>
      <c r="PJC16" s="387"/>
      <c r="PJD16" s="387"/>
      <c r="PJE16" s="387"/>
      <c r="PJF16" s="387"/>
      <c r="PJG16" s="387"/>
      <c r="PJH16" s="387"/>
      <c r="PJI16" s="387"/>
      <c r="PJJ16" s="387"/>
      <c r="PJK16" s="387"/>
      <c r="PJL16" s="387"/>
      <c r="PJM16" s="387"/>
      <c r="PJN16" s="387"/>
      <c r="PJO16" s="387"/>
      <c r="PJP16" s="387"/>
      <c r="PJQ16" s="387"/>
      <c r="PJR16" s="387"/>
      <c r="PJS16" s="387"/>
      <c r="PJT16" s="387"/>
      <c r="PJU16" s="387"/>
      <c r="PJV16" s="387"/>
      <c r="PJW16" s="387"/>
      <c r="PJX16" s="387"/>
      <c r="PJY16" s="387"/>
      <c r="PJZ16" s="387"/>
      <c r="PKA16" s="387"/>
      <c r="PKB16" s="387"/>
      <c r="PKC16" s="387"/>
      <c r="PKD16" s="387"/>
      <c r="PKE16" s="387"/>
      <c r="PKF16" s="387"/>
      <c r="PKG16" s="387"/>
      <c r="PKH16" s="387"/>
      <c r="PKI16" s="387"/>
      <c r="PKJ16" s="387"/>
      <c r="PKK16" s="387"/>
      <c r="PKL16" s="387"/>
      <c r="PKM16" s="387"/>
      <c r="PKN16" s="387"/>
      <c r="PKO16" s="387"/>
      <c r="PKP16" s="387"/>
      <c r="PKQ16" s="387"/>
      <c r="PKR16" s="387"/>
      <c r="PKS16" s="387"/>
      <c r="PKT16" s="387"/>
      <c r="PKU16" s="387"/>
      <c r="PKV16" s="387"/>
      <c r="PKW16" s="387"/>
      <c r="PKX16" s="387"/>
      <c r="PKY16" s="387"/>
      <c r="PKZ16" s="387"/>
      <c r="PLA16" s="387"/>
      <c r="PLB16" s="387"/>
      <c r="PLC16" s="387"/>
      <c r="PLD16" s="387"/>
      <c r="PLE16" s="387"/>
      <c r="PLF16" s="387"/>
      <c r="PLG16" s="387"/>
      <c r="PLH16" s="387"/>
      <c r="PLI16" s="387"/>
      <c r="PLJ16" s="387"/>
      <c r="PLK16" s="387"/>
      <c r="PLL16" s="387"/>
      <c r="PLM16" s="387"/>
      <c r="PLN16" s="387"/>
      <c r="PLO16" s="387"/>
      <c r="PLP16" s="387"/>
      <c r="PLQ16" s="387"/>
      <c r="PLR16" s="387"/>
      <c r="PLS16" s="387"/>
      <c r="PLT16" s="387"/>
      <c r="PLU16" s="387"/>
      <c r="PLV16" s="387"/>
      <c r="PLW16" s="387"/>
      <c r="PLX16" s="387"/>
      <c r="PLY16" s="387"/>
      <c r="PLZ16" s="387"/>
      <c r="PMA16" s="387"/>
      <c r="PMB16" s="387"/>
      <c r="PMC16" s="387"/>
      <c r="PMD16" s="387"/>
      <c r="PME16" s="387"/>
      <c r="PMF16" s="387"/>
      <c r="PMG16" s="387"/>
      <c r="PMH16" s="387"/>
      <c r="PMI16" s="387"/>
      <c r="PMJ16" s="387"/>
      <c r="PMK16" s="387"/>
      <c r="PML16" s="387"/>
      <c r="PMM16" s="387"/>
      <c r="PMN16" s="387"/>
      <c r="PMO16" s="387"/>
      <c r="PMP16" s="387"/>
      <c r="PMQ16" s="387"/>
      <c r="PMR16" s="387"/>
      <c r="PMS16" s="387"/>
      <c r="PMT16" s="387"/>
      <c r="PMU16" s="387"/>
      <c r="PMV16" s="387"/>
      <c r="PMW16" s="387"/>
      <c r="PMX16" s="387"/>
      <c r="PMY16" s="387"/>
      <c r="PMZ16" s="387"/>
      <c r="PNA16" s="387"/>
      <c r="PNB16" s="387"/>
      <c r="PNC16" s="387"/>
      <c r="PND16" s="387"/>
      <c r="PNE16" s="387"/>
      <c r="PNF16" s="387"/>
      <c r="PNG16" s="387"/>
      <c r="PNH16" s="387"/>
      <c r="PNI16" s="387"/>
      <c r="PNJ16" s="387"/>
      <c r="PNK16" s="387"/>
      <c r="PNL16" s="387"/>
      <c r="PNM16" s="387"/>
      <c r="PNN16" s="387"/>
      <c r="PNO16" s="387"/>
      <c r="PNP16" s="387"/>
      <c r="PNQ16" s="387"/>
      <c r="PNR16" s="387"/>
      <c r="PNS16" s="387"/>
      <c r="PNT16" s="387"/>
      <c r="PNU16" s="387"/>
      <c r="PNV16" s="387"/>
      <c r="PNW16" s="387"/>
      <c r="PNX16" s="387"/>
      <c r="PNY16" s="387"/>
      <c r="PNZ16" s="387"/>
      <c r="POA16" s="387"/>
      <c r="POB16" s="387"/>
      <c r="POC16" s="387"/>
      <c r="POD16" s="387"/>
      <c r="POE16" s="387"/>
      <c r="POF16" s="387"/>
      <c r="POG16" s="387"/>
      <c r="POH16" s="387"/>
      <c r="POI16" s="387"/>
      <c r="POJ16" s="387"/>
      <c r="POK16" s="387"/>
      <c r="POL16" s="387"/>
      <c r="POM16" s="387"/>
      <c r="PON16" s="387"/>
      <c r="POO16" s="387"/>
      <c r="POP16" s="387"/>
      <c r="POQ16" s="387"/>
      <c r="POR16" s="387"/>
      <c r="POS16" s="387"/>
      <c r="POT16" s="387"/>
      <c r="POU16" s="387"/>
      <c r="POV16" s="387"/>
      <c r="POW16" s="387"/>
      <c r="POX16" s="387"/>
      <c r="POY16" s="387"/>
      <c r="POZ16" s="387"/>
      <c r="PPA16" s="387"/>
      <c r="PPB16" s="387"/>
      <c r="PPC16" s="387"/>
      <c r="PPD16" s="387"/>
      <c r="PPE16" s="387"/>
      <c r="PPF16" s="387"/>
      <c r="PPG16" s="387"/>
      <c r="PPH16" s="387"/>
      <c r="PPI16" s="387"/>
      <c r="PPJ16" s="387"/>
      <c r="PPK16" s="387"/>
      <c r="PPL16" s="387"/>
      <c r="PPM16" s="387"/>
      <c r="PPN16" s="387"/>
      <c r="PPO16" s="387"/>
      <c r="PPP16" s="387"/>
      <c r="PPQ16" s="387"/>
      <c r="PPR16" s="387"/>
      <c r="PPS16" s="387"/>
      <c r="PPT16" s="387"/>
      <c r="PPU16" s="387"/>
      <c r="PPV16" s="387"/>
      <c r="PPW16" s="387"/>
      <c r="PPX16" s="387"/>
      <c r="PPY16" s="387"/>
      <c r="PPZ16" s="387"/>
      <c r="PQA16" s="387"/>
      <c r="PQB16" s="387"/>
      <c r="PQC16" s="387"/>
      <c r="PQD16" s="387"/>
      <c r="PQE16" s="387"/>
      <c r="PQF16" s="387"/>
      <c r="PQG16" s="387"/>
      <c r="PQH16" s="387"/>
      <c r="PQI16" s="387"/>
      <c r="PQJ16" s="387"/>
      <c r="PQK16" s="387"/>
      <c r="PQL16" s="387"/>
      <c r="PQM16" s="387"/>
      <c r="PQN16" s="387"/>
      <c r="PQO16" s="387"/>
      <c r="PQP16" s="387"/>
      <c r="PQQ16" s="387"/>
      <c r="PQR16" s="387"/>
      <c r="PQS16" s="387"/>
      <c r="PQT16" s="387"/>
      <c r="PQU16" s="387"/>
      <c r="PQV16" s="387"/>
      <c r="PQW16" s="387"/>
      <c r="PQX16" s="387"/>
      <c r="PQY16" s="387"/>
      <c r="PQZ16" s="387"/>
      <c r="PRA16" s="387"/>
      <c r="PRB16" s="387"/>
      <c r="PRC16" s="387"/>
      <c r="PRD16" s="387"/>
      <c r="PRE16" s="387"/>
      <c r="PRF16" s="387"/>
      <c r="PRG16" s="387"/>
      <c r="PRH16" s="387"/>
      <c r="PRI16" s="387"/>
      <c r="PRJ16" s="387"/>
      <c r="PRK16" s="387"/>
      <c r="PRL16" s="387"/>
      <c r="PRM16" s="387"/>
      <c r="PRN16" s="387"/>
      <c r="PRO16" s="387"/>
      <c r="PRP16" s="387"/>
      <c r="PRQ16" s="387"/>
      <c r="PRR16" s="387"/>
      <c r="PRS16" s="387"/>
      <c r="PRT16" s="387"/>
      <c r="PRU16" s="387"/>
      <c r="PRV16" s="387"/>
      <c r="PRW16" s="387"/>
      <c r="PRX16" s="387"/>
      <c r="PRY16" s="387"/>
      <c r="PRZ16" s="387"/>
      <c r="PSA16" s="387"/>
      <c r="PSB16" s="387"/>
      <c r="PSC16" s="387"/>
      <c r="PSD16" s="387"/>
      <c r="PSE16" s="387"/>
      <c r="PSF16" s="387"/>
      <c r="PSG16" s="387"/>
      <c r="PSH16" s="387"/>
      <c r="PSI16" s="387"/>
      <c r="PSJ16" s="387"/>
      <c r="PSK16" s="387"/>
      <c r="PSL16" s="387"/>
      <c r="PSM16" s="387"/>
      <c r="PSN16" s="387"/>
      <c r="PSO16" s="387"/>
      <c r="PSP16" s="387"/>
      <c r="PSQ16" s="387"/>
      <c r="PSR16" s="387"/>
      <c r="PSS16" s="387"/>
      <c r="PST16" s="387"/>
      <c r="PSU16" s="387"/>
      <c r="PSV16" s="387"/>
      <c r="PSW16" s="387"/>
      <c r="PSX16" s="387"/>
      <c r="PSY16" s="387"/>
      <c r="PSZ16" s="387"/>
      <c r="PTA16" s="387"/>
      <c r="PTB16" s="387"/>
      <c r="PTC16" s="387"/>
      <c r="PTD16" s="387"/>
      <c r="PTE16" s="387"/>
      <c r="PTF16" s="387"/>
      <c r="PTG16" s="387"/>
      <c r="PTH16" s="387"/>
      <c r="PTI16" s="387"/>
      <c r="PTJ16" s="387"/>
      <c r="PTK16" s="387"/>
      <c r="PTL16" s="387"/>
      <c r="PTM16" s="387"/>
      <c r="PTN16" s="387"/>
      <c r="PTO16" s="387"/>
      <c r="PTP16" s="387"/>
      <c r="PTQ16" s="387"/>
      <c r="PTR16" s="387"/>
      <c r="PTS16" s="387"/>
      <c r="PTT16" s="387"/>
      <c r="PTU16" s="387"/>
      <c r="PTV16" s="387"/>
      <c r="PTW16" s="387"/>
      <c r="PTX16" s="387"/>
      <c r="PTY16" s="387"/>
      <c r="PTZ16" s="387"/>
      <c r="PUA16" s="387"/>
      <c r="PUB16" s="387"/>
      <c r="PUC16" s="387"/>
      <c r="PUD16" s="387"/>
      <c r="PUE16" s="387"/>
      <c r="PUF16" s="387"/>
      <c r="PUG16" s="387"/>
      <c r="PUH16" s="387"/>
      <c r="PUI16" s="387"/>
      <c r="PUJ16" s="387"/>
      <c r="PUK16" s="387"/>
      <c r="PUL16" s="387"/>
      <c r="PUM16" s="387"/>
      <c r="PUN16" s="387"/>
      <c r="PUO16" s="387"/>
      <c r="PUP16" s="387"/>
      <c r="PUQ16" s="387"/>
      <c r="PUR16" s="387"/>
      <c r="PUS16" s="387"/>
      <c r="PUT16" s="387"/>
      <c r="PUU16" s="387"/>
      <c r="PUV16" s="387"/>
      <c r="PUW16" s="387"/>
      <c r="PUX16" s="387"/>
      <c r="PUY16" s="387"/>
      <c r="PUZ16" s="387"/>
      <c r="PVA16" s="387"/>
      <c r="PVB16" s="387"/>
      <c r="PVC16" s="387"/>
      <c r="PVD16" s="387"/>
      <c r="PVE16" s="387"/>
      <c r="PVF16" s="387"/>
      <c r="PVG16" s="387"/>
      <c r="PVH16" s="387"/>
      <c r="PVI16" s="387"/>
      <c r="PVJ16" s="387"/>
      <c r="PVK16" s="387"/>
      <c r="PVL16" s="387"/>
      <c r="PVM16" s="387"/>
      <c r="PVN16" s="387"/>
      <c r="PVO16" s="387"/>
      <c r="PVP16" s="387"/>
      <c r="PVQ16" s="387"/>
      <c r="PVR16" s="387"/>
      <c r="PVS16" s="387"/>
      <c r="PVT16" s="387"/>
      <c r="PVU16" s="387"/>
      <c r="PVV16" s="387"/>
      <c r="PVW16" s="387"/>
      <c r="PVX16" s="387"/>
      <c r="PVY16" s="387"/>
      <c r="PVZ16" s="387"/>
      <c r="PWA16" s="387"/>
      <c r="PWB16" s="387"/>
      <c r="PWC16" s="387"/>
      <c r="PWD16" s="387"/>
      <c r="PWE16" s="387"/>
      <c r="PWF16" s="387"/>
      <c r="PWG16" s="387"/>
      <c r="PWH16" s="387"/>
      <c r="PWI16" s="387"/>
      <c r="PWJ16" s="387"/>
      <c r="PWK16" s="387"/>
      <c r="PWL16" s="387"/>
      <c r="PWM16" s="387"/>
      <c r="PWN16" s="387"/>
      <c r="PWO16" s="387"/>
      <c r="PWP16" s="387"/>
      <c r="PWQ16" s="387"/>
      <c r="PWR16" s="387"/>
      <c r="PWS16" s="387"/>
      <c r="PWT16" s="387"/>
      <c r="PWU16" s="387"/>
      <c r="PWV16" s="387"/>
      <c r="PWW16" s="387"/>
      <c r="PWX16" s="387"/>
      <c r="PWY16" s="387"/>
      <c r="PWZ16" s="387"/>
      <c r="PXA16" s="387"/>
      <c r="PXB16" s="387"/>
      <c r="PXC16" s="387"/>
      <c r="PXD16" s="387"/>
      <c r="PXE16" s="387"/>
      <c r="PXF16" s="387"/>
      <c r="PXG16" s="387"/>
      <c r="PXH16" s="387"/>
      <c r="PXI16" s="387"/>
      <c r="PXJ16" s="387"/>
      <c r="PXK16" s="387"/>
      <c r="PXL16" s="387"/>
      <c r="PXM16" s="387"/>
      <c r="PXN16" s="387"/>
      <c r="PXO16" s="387"/>
      <c r="PXP16" s="387"/>
      <c r="PXQ16" s="387"/>
      <c r="PXR16" s="387"/>
      <c r="PXS16" s="387"/>
      <c r="PXT16" s="387"/>
      <c r="PXU16" s="387"/>
      <c r="PXV16" s="387"/>
      <c r="PXW16" s="387"/>
      <c r="PXX16" s="387"/>
      <c r="PXY16" s="387"/>
      <c r="PXZ16" s="387"/>
      <c r="PYA16" s="387"/>
      <c r="PYB16" s="387"/>
      <c r="PYC16" s="387"/>
      <c r="PYD16" s="387"/>
      <c r="PYE16" s="387"/>
      <c r="PYF16" s="387"/>
      <c r="PYG16" s="387"/>
      <c r="PYH16" s="387"/>
      <c r="PYI16" s="387"/>
      <c r="PYJ16" s="387"/>
      <c r="PYK16" s="387"/>
      <c r="PYL16" s="387"/>
      <c r="PYM16" s="387"/>
      <c r="PYN16" s="387"/>
      <c r="PYO16" s="387"/>
      <c r="PYP16" s="387"/>
      <c r="PYQ16" s="387"/>
      <c r="PYR16" s="387"/>
      <c r="PYS16" s="387"/>
      <c r="PYT16" s="387"/>
      <c r="PYU16" s="387"/>
      <c r="PYV16" s="387"/>
      <c r="PYW16" s="387"/>
      <c r="PYX16" s="387"/>
      <c r="PYY16" s="387"/>
      <c r="PYZ16" s="387"/>
      <c r="PZA16" s="387"/>
      <c r="PZB16" s="387"/>
      <c r="PZC16" s="387"/>
      <c r="PZD16" s="387"/>
      <c r="PZE16" s="387"/>
      <c r="PZF16" s="387"/>
      <c r="PZG16" s="387"/>
      <c r="PZH16" s="387"/>
      <c r="PZI16" s="387"/>
      <c r="PZJ16" s="387"/>
      <c r="PZK16" s="387"/>
      <c r="PZL16" s="387"/>
      <c r="PZM16" s="387"/>
      <c r="PZN16" s="387"/>
      <c r="PZO16" s="387"/>
      <c r="PZP16" s="387"/>
      <c r="PZQ16" s="387"/>
      <c r="PZR16" s="387"/>
      <c r="PZS16" s="387"/>
      <c r="PZT16" s="387"/>
      <c r="PZU16" s="387"/>
      <c r="PZV16" s="387"/>
      <c r="PZW16" s="387"/>
      <c r="PZX16" s="387"/>
      <c r="PZY16" s="387"/>
      <c r="PZZ16" s="387"/>
      <c r="QAA16" s="387"/>
      <c r="QAB16" s="387"/>
      <c r="QAC16" s="387"/>
      <c r="QAD16" s="387"/>
      <c r="QAE16" s="387"/>
      <c r="QAF16" s="387"/>
      <c r="QAG16" s="387"/>
      <c r="QAH16" s="387"/>
      <c r="QAI16" s="387"/>
      <c r="QAJ16" s="387"/>
      <c r="QAK16" s="387"/>
      <c r="QAL16" s="387"/>
      <c r="QAM16" s="387"/>
      <c r="QAN16" s="387"/>
      <c r="QAO16" s="387"/>
      <c r="QAP16" s="387"/>
      <c r="QAQ16" s="387"/>
      <c r="QAR16" s="387"/>
      <c r="QAS16" s="387"/>
      <c r="QAT16" s="387"/>
      <c r="QAU16" s="387"/>
      <c r="QAV16" s="387"/>
      <c r="QAW16" s="387"/>
      <c r="QAX16" s="387"/>
      <c r="QAY16" s="387"/>
      <c r="QAZ16" s="387"/>
      <c r="QBA16" s="387"/>
      <c r="QBB16" s="387"/>
      <c r="QBC16" s="387"/>
      <c r="QBD16" s="387"/>
      <c r="QBE16" s="387"/>
      <c r="QBF16" s="387"/>
      <c r="QBG16" s="387"/>
      <c r="QBH16" s="387"/>
      <c r="QBI16" s="387"/>
      <c r="QBJ16" s="387"/>
      <c r="QBK16" s="387"/>
      <c r="QBL16" s="387"/>
      <c r="QBM16" s="387"/>
      <c r="QBN16" s="387"/>
      <c r="QBO16" s="387"/>
      <c r="QBP16" s="387"/>
      <c r="QBQ16" s="387"/>
      <c r="QBR16" s="387"/>
      <c r="QBS16" s="387"/>
      <c r="QBT16" s="387"/>
      <c r="QBU16" s="387"/>
      <c r="QBV16" s="387"/>
      <c r="QBW16" s="387"/>
      <c r="QBX16" s="387"/>
      <c r="QBY16" s="387"/>
      <c r="QBZ16" s="387"/>
      <c r="QCA16" s="387"/>
      <c r="QCB16" s="387"/>
      <c r="QCC16" s="387"/>
      <c r="QCD16" s="387"/>
      <c r="QCE16" s="387"/>
      <c r="QCF16" s="387"/>
      <c r="QCG16" s="387"/>
      <c r="QCH16" s="387"/>
      <c r="QCI16" s="387"/>
      <c r="QCJ16" s="387"/>
      <c r="QCK16" s="387"/>
      <c r="QCL16" s="387"/>
      <c r="QCM16" s="387"/>
      <c r="QCN16" s="387"/>
      <c r="QCO16" s="387"/>
      <c r="QCP16" s="387"/>
      <c r="QCQ16" s="387"/>
      <c r="QCR16" s="387"/>
      <c r="QCS16" s="387"/>
      <c r="QCT16" s="387"/>
      <c r="QCU16" s="387"/>
      <c r="QCV16" s="387"/>
      <c r="QCW16" s="387"/>
      <c r="QCX16" s="387"/>
      <c r="QCY16" s="387"/>
      <c r="QCZ16" s="387"/>
      <c r="QDA16" s="387"/>
      <c r="QDB16" s="387"/>
      <c r="QDC16" s="387"/>
      <c r="QDD16" s="387"/>
      <c r="QDE16" s="387"/>
      <c r="QDF16" s="387"/>
      <c r="QDG16" s="387"/>
      <c r="QDH16" s="387"/>
      <c r="QDI16" s="387"/>
      <c r="QDJ16" s="387"/>
      <c r="QDK16" s="387"/>
      <c r="QDL16" s="387"/>
      <c r="QDM16" s="387"/>
      <c r="QDN16" s="387"/>
      <c r="QDO16" s="387"/>
      <c r="QDP16" s="387"/>
      <c r="QDQ16" s="387"/>
      <c r="QDR16" s="387"/>
      <c r="QDS16" s="387"/>
      <c r="QDT16" s="387"/>
      <c r="QDU16" s="387"/>
      <c r="QDV16" s="387"/>
      <c r="QDW16" s="387"/>
      <c r="QDX16" s="387"/>
      <c r="QDY16" s="387"/>
      <c r="QDZ16" s="387"/>
      <c r="QEA16" s="387"/>
      <c r="QEB16" s="387"/>
      <c r="QEC16" s="387"/>
      <c r="QED16" s="387"/>
      <c r="QEE16" s="387"/>
      <c r="QEF16" s="387"/>
      <c r="QEG16" s="387"/>
      <c r="QEH16" s="387"/>
      <c r="QEI16" s="387"/>
      <c r="QEJ16" s="387"/>
      <c r="QEK16" s="387"/>
      <c r="QEL16" s="387"/>
      <c r="QEM16" s="387"/>
      <c r="QEN16" s="387"/>
      <c r="QEO16" s="387"/>
      <c r="QEP16" s="387"/>
      <c r="QEQ16" s="387"/>
      <c r="QER16" s="387"/>
      <c r="QES16" s="387"/>
      <c r="QET16" s="387"/>
      <c r="QEU16" s="387"/>
      <c r="QEV16" s="387"/>
      <c r="QEW16" s="387"/>
      <c r="QEX16" s="387"/>
      <c r="QEY16" s="387"/>
      <c r="QEZ16" s="387"/>
      <c r="QFA16" s="387"/>
      <c r="QFB16" s="387"/>
      <c r="QFC16" s="387"/>
      <c r="QFD16" s="387"/>
      <c r="QFE16" s="387"/>
      <c r="QFF16" s="387"/>
      <c r="QFG16" s="387"/>
      <c r="QFH16" s="387"/>
      <c r="QFI16" s="387"/>
      <c r="QFJ16" s="387"/>
      <c r="QFK16" s="387"/>
      <c r="QFL16" s="387"/>
      <c r="QFM16" s="387"/>
      <c r="QFN16" s="387"/>
      <c r="QFO16" s="387"/>
      <c r="QFP16" s="387"/>
      <c r="QFQ16" s="387"/>
      <c r="QFR16" s="387"/>
      <c r="QFS16" s="387"/>
      <c r="QFT16" s="387"/>
      <c r="QFU16" s="387"/>
      <c r="QFV16" s="387"/>
      <c r="QFW16" s="387"/>
      <c r="QFX16" s="387"/>
      <c r="QFY16" s="387"/>
      <c r="QFZ16" s="387"/>
      <c r="QGA16" s="387"/>
      <c r="QGB16" s="387"/>
      <c r="QGC16" s="387"/>
      <c r="QGD16" s="387"/>
      <c r="QGE16" s="387"/>
      <c r="QGF16" s="387"/>
      <c r="QGG16" s="387"/>
      <c r="QGH16" s="387"/>
      <c r="QGI16" s="387"/>
      <c r="QGJ16" s="387"/>
      <c r="QGK16" s="387"/>
      <c r="QGL16" s="387"/>
      <c r="QGM16" s="387"/>
      <c r="QGN16" s="387"/>
      <c r="QGO16" s="387"/>
      <c r="QGP16" s="387"/>
      <c r="QGQ16" s="387"/>
      <c r="QGR16" s="387"/>
      <c r="QGS16" s="387"/>
      <c r="QGT16" s="387"/>
      <c r="QGU16" s="387"/>
      <c r="QGV16" s="387"/>
      <c r="QGW16" s="387"/>
      <c r="QGX16" s="387"/>
      <c r="QGY16" s="387"/>
      <c r="QGZ16" s="387"/>
      <c r="QHA16" s="387"/>
      <c r="QHB16" s="387"/>
      <c r="QHC16" s="387"/>
      <c r="QHD16" s="387"/>
      <c r="QHE16" s="387"/>
      <c r="QHF16" s="387"/>
      <c r="QHG16" s="387"/>
      <c r="QHH16" s="387"/>
      <c r="QHI16" s="387"/>
      <c r="QHJ16" s="387"/>
      <c r="QHK16" s="387"/>
      <c r="QHL16" s="387"/>
      <c r="QHM16" s="387"/>
      <c r="QHN16" s="387"/>
      <c r="QHO16" s="387"/>
      <c r="QHP16" s="387"/>
      <c r="QHQ16" s="387"/>
      <c r="QHR16" s="387"/>
      <c r="QHS16" s="387"/>
      <c r="QHT16" s="387"/>
      <c r="QHU16" s="387"/>
      <c r="QHV16" s="387"/>
      <c r="QHW16" s="387"/>
      <c r="QHX16" s="387"/>
      <c r="QHY16" s="387"/>
      <c r="QHZ16" s="387"/>
      <c r="QIA16" s="387"/>
      <c r="QIB16" s="387"/>
      <c r="QIC16" s="387"/>
      <c r="QID16" s="387"/>
      <c r="QIE16" s="387"/>
      <c r="QIF16" s="387"/>
      <c r="QIG16" s="387"/>
      <c r="QIH16" s="387"/>
      <c r="QII16" s="387"/>
      <c r="QIJ16" s="387"/>
      <c r="QIK16" s="387"/>
      <c r="QIL16" s="387"/>
      <c r="QIM16" s="387"/>
      <c r="QIN16" s="387"/>
      <c r="QIO16" s="387"/>
      <c r="QIP16" s="387"/>
      <c r="QIQ16" s="387"/>
      <c r="QIR16" s="387"/>
      <c r="QIS16" s="387"/>
      <c r="QIT16" s="387"/>
      <c r="QIU16" s="387"/>
      <c r="QIV16" s="387"/>
      <c r="QIW16" s="387"/>
      <c r="QIX16" s="387"/>
      <c r="QIY16" s="387"/>
      <c r="QIZ16" s="387"/>
      <c r="QJA16" s="387"/>
      <c r="QJB16" s="387"/>
      <c r="QJC16" s="387"/>
      <c r="QJD16" s="387"/>
      <c r="QJE16" s="387"/>
      <c r="QJF16" s="387"/>
      <c r="QJG16" s="387"/>
      <c r="QJH16" s="387"/>
      <c r="QJI16" s="387"/>
      <c r="QJJ16" s="387"/>
      <c r="QJK16" s="387"/>
      <c r="QJL16" s="387"/>
      <c r="QJM16" s="387"/>
      <c r="QJN16" s="387"/>
      <c r="QJO16" s="387"/>
      <c r="QJP16" s="387"/>
      <c r="QJQ16" s="387"/>
      <c r="QJR16" s="387"/>
      <c r="QJS16" s="387"/>
      <c r="QJT16" s="387"/>
      <c r="QJU16" s="387"/>
      <c r="QJV16" s="387"/>
      <c r="QJW16" s="387"/>
      <c r="QJX16" s="387"/>
      <c r="QJY16" s="387"/>
      <c r="QJZ16" s="387"/>
      <c r="QKA16" s="387"/>
      <c r="QKB16" s="387"/>
      <c r="QKC16" s="387"/>
      <c r="QKD16" s="387"/>
      <c r="QKE16" s="387"/>
      <c r="QKF16" s="387"/>
      <c r="QKG16" s="387"/>
      <c r="QKH16" s="387"/>
      <c r="QKI16" s="387"/>
      <c r="QKJ16" s="387"/>
      <c r="QKK16" s="387"/>
      <c r="QKL16" s="387"/>
      <c r="QKM16" s="387"/>
      <c r="QKN16" s="387"/>
      <c r="QKO16" s="387"/>
      <c r="QKP16" s="387"/>
      <c r="QKQ16" s="387"/>
      <c r="QKR16" s="387"/>
      <c r="QKS16" s="387"/>
      <c r="QKT16" s="387"/>
      <c r="QKU16" s="387"/>
      <c r="QKV16" s="387"/>
      <c r="QKW16" s="387"/>
      <c r="QKX16" s="387"/>
      <c r="QKY16" s="387"/>
      <c r="QKZ16" s="387"/>
      <c r="QLA16" s="387"/>
      <c r="QLB16" s="387"/>
      <c r="QLC16" s="387"/>
      <c r="QLD16" s="387"/>
      <c r="QLE16" s="387"/>
      <c r="QLF16" s="387"/>
      <c r="QLG16" s="387"/>
      <c r="QLH16" s="387"/>
      <c r="QLI16" s="387"/>
      <c r="QLJ16" s="387"/>
      <c r="QLK16" s="387"/>
      <c r="QLL16" s="387"/>
      <c r="QLM16" s="387"/>
      <c r="QLN16" s="387"/>
      <c r="QLO16" s="387"/>
      <c r="QLP16" s="387"/>
      <c r="QLQ16" s="387"/>
      <c r="QLR16" s="387"/>
      <c r="QLS16" s="387"/>
      <c r="QLT16" s="387"/>
      <c r="QLU16" s="387"/>
      <c r="QLV16" s="387"/>
      <c r="QLW16" s="387"/>
      <c r="QLX16" s="387"/>
      <c r="QLY16" s="387"/>
      <c r="QLZ16" s="387"/>
      <c r="QMA16" s="387"/>
      <c r="QMB16" s="387"/>
      <c r="QMC16" s="387"/>
      <c r="QMD16" s="387"/>
      <c r="QME16" s="387"/>
      <c r="QMF16" s="387"/>
      <c r="QMG16" s="387"/>
      <c r="QMH16" s="387"/>
      <c r="QMI16" s="387"/>
      <c r="QMJ16" s="387"/>
      <c r="QMK16" s="387"/>
      <c r="QML16" s="387"/>
      <c r="QMM16" s="387"/>
      <c r="QMN16" s="387"/>
      <c r="QMO16" s="387"/>
      <c r="QMP16" s="387"/>
      <c r="QMQ16" s="387"/>
      <c r="QMR16" s="387"/>
      <c r="QMS16" s="387"/>
      <c r="QMT16" s="387"/>
      <c r="QMU16" s="387"/>
      <c r="QMV16" s="387"/>
      <c r="QMW16" s="387"/>
      <c r="QMX16" s="387"/>
      <c r="QMY16" s="387"/>
      <c r="QMZ16" s="387"/>
      <c r="QNA16" s="387"/>
      <c r="QNB16" s="387"/>
      <c r="QNC16" s="387"/>
      <c r="QND16" s="387"/>
      <c r="QNE16" s="387"/>
      <c r="QNF16" s="387"/>
      <c r="QNG16" s="387"/>
      <c r="QNH16" s="387"/>
      <c r="QNI16" s="387"/>
      <c r="QNJ16" s="387"/>
      <c r="QNK16" s="387"/>
      <c r="QNL16" s="387"/>
      <c r="QNM16" s="387"/>
      <c r="QNN16" s="387"/>
      <c r="QNO16" s="387"/>
      <c r="QNP16" s="387"/>
      <c r="QNQ16" s="387"/>
      <c r="QNR16" s="387"/>
      <c r="QNS16" s="387"/>
      <c r="QNT16" s="387"/>
      <c r="QNU16" s="387"/>
      <c r="QNV16" s="387"/>
      <c r="QNW16" s="387"/>
      <c r="QNX16" s="387"/>
      <c r="QNY16" s="387"/>
      <c r="QNZ16" s="387"/>
      <c r="QOA16" s="387"/>
      <c r="QOB16" s="387"/>
      <c r="QOC16" s="387"/>
      <c r="QOD16" s="387"/>
      <c r="QOE16" s="387"/>
      <c r="QOF16" s="387"/>
      <c r="QOG16" s="387"/>
      <c r="QOH16" s="387"/>
      <c r="QOI16" s="387"/>
      <c r="QOJ16" s="387"/>
      <c r="QOK16" s="387"/>
      <c r="QOL16" s="387"/>
      <c r="QOM16" s="387"/>
      <c r="QON16" s="387"/>
      <c r="QOO16" s="387"/>
      <c r="QOP16" s="387"/>
      <c r="QOQ16" s="387"/>
      <c r="QOR16" s="387"/>
      <c r="QOS16" s="387"/>
      <c r="QOT16" s="387"/>
      <c r="QOU16" s="387"/>
      <c r="QOV16" s="387"/>
      <c r="QOW16" s="387"/>
      <c r="QOX16" s="387"/>
      <c r="QOY16" s="387"/>
      <c r="QOZ16" s="387"/>
      <c r="QPA16" s="387"/>
      <c r="QPB16" s="387"/>
      <c r="QPC16" s="387"/>
      <c r="QPD16" s="387"/>
      <c r="QPE16" s="387"/>
      <c r="QPF16" s="387"/>
      <c r="QPG16" s="387"/>
      <c r="QPH16" s="387"/>
      <c r="QPI16" s="387"/>
      <c r="QPJ16" s="387"/>
      <c r="QPK16" s="387"/>
      <c r="QPL16" s="387"/>
      <c r="QPM16" s="387"/>
      <c r="QPN16" s="387"/>
      <c r="QPO16" s="387"/>
      <c r="QPP16" s="387"/>
      <c r="QPQ16" s="387"/>
      <c r="QPR16" s="387"/>
      <c r="QPS16" s="387"/>
      <c r="QPT16" s="387"/>
      <c r="QPU16" s="387"/>
      <c r="QPV16" s="387"/>
      <c r="QPW16" s="387"/>
      <c r="QPX16" s="387"/>
      <c r="QPY16" s="387"/>
      <c r="QPZ16" s="387"/>
      <c r="QQA16" s="387"/>
      <c r="QQB16" s="387"/>
      <c r="QQC16" s="387"/>
      <c r="QQD16" s="387"/>
      <c r="QQE16" s="387"/>
      <c r="QQF16" s="387"/>
      <c r="QQG16" s="387"/>
      <c r="QQH16" s="387"/>
      <c r="QQI16" s="387"/>
      <c r="QQJ16" s="387"/>
      <c r="QQK16" s="387"/>
      <c r="QQL16" s="387"/>
      <c r="QQM16" s="387"/>
      <c r="QQN16" s="387"/>
      <c r="QQO16" s="387"/>
      <c r="QQP16" s="387"/>
      <c r="QQQ16" s="387"/>
      <c r="QQR16" s="387"/>
      <c r="QQS16" s="387"/>
      <c r="QQT16" s="387"/>
      <c r="QQU16" s="387"/>
      <c r="QQV16" s="387"/>
      <c r="QQW16" s="387"/>
      <c r="QQX16" s="387"/>
      <c r="QQY16" s="387"/>
      <c r="QQZ16" s="387"/>
      <c r="QRA16" s="387"/>
      <c r="QRB16" s="387"/>
      <c r="QRC16" s="387"/>
      <c r="QRD16" s="387"/>
      <c r="QRE16" s="387"/>
      <c r="QRF16" s="387"/>
      <c r="QRG16" s="387"/>
      <c r="QRH16" s="387"/>
      <c r="QRI16" s="387"/>
      <c r="QRJ16" s="387"/>
      <c r="QRK16" s="387"/>
      <c r="QRL16" s="387"/>
      <c r="QRM16" s="387"/>
      <c r="QRN16" s="387"/>
      <c r="QRO16" s="387"/>
      <c r="QRP16" s="387"/>
      <c r="QRQ16" s="387"/>
      <c r="QRR16" s="387"/>
      <c r="QRS16" s="387"/>
      <c r="QRT16" s="387"/>
      <c r="QRU16" s="387"/>
      <c r="QRV16" s="387"/>
      <c r="QRW16" s="387"/>
      <c r="QRX16" s="387"/>
      <c r="QRY16" s="387"/>
      <c r="QRZ16" s="387"/>
      <c r="QSA16" s="387"/>
      <c r="QSB16" s="387"/>
      <c r="QSC16" s="387"/>
      <c r="QSD16" s="387"/>
      <c r="QSE16" s="387"/>
      <c r="QSF16" s="387"/>
      <c r="QSG16" s="387"/>
      <c r="QSH16" s="387"/>
      <c r="QSI16" s="387"/>
      <c r="QSJ16" s="387"/>
      <c r="QSK16" s="387"/>
      <c r="QSL16" s="387"/>
      <c r="QSM16" s="387"/>
      <c r="QSN16" s="387"/>
      <c r="QSO16" s="387"/>
      <c r="QSP16" s="387"/>
      <c r="QSQ16" s="387"/>
      <c r="QSR16" s="387"/>
      <c r="QSS16" s="387"/>
      <c r="QST16" s="387"/>
      <c r="QSU16" s="387"/>
      <c r="QSV16" s="387"/>
      <c r="QSW16" s="387"/>
      <c r="QSX16" s="387"/>
      <c r="QSY16" s="387"/>
      <c r="QSZ16" s="387"/>
      <c r="QTA16" s="387"/>
      <c r="QTB16" s="387"/>
      <c r="QTC16" s="387"/>
      <c r="QTD16" s="387"/>
      <c r="QTE16" s="387"/>
      <c r="QTF16" s="387"/>
      <c r="QTG16" s="387"/>
      <c r="QTH16" s="387"/>
      <c r="QTI16" s="387"/>
      <c r="QTJ16" s="387"/>
      <c r="QTK16" s="387"/>
      <c r="QTL16" s="387"/>
      <c r="QTM16" s="387"/>
      <c r="QTN16" s="387"/>
      <c r="QTO16" s="387"/>
      <c r="QTP16" s="387"/>
      <c r="QTQ16" s="387"/>
      <c r="QTR16" s="387"/>
      <c r="QTS16" s="387"/>
      <c r="QTT16" s="387"/>
      <c r="QTU16" s="387"/>
      <c r="QTV16" s="387"/>
      <c r="QTW16" s="387"/>
      <c r="QTX16" s="387"/>
      <c r="QTY16" s="387"/>
      <c r="QTZ16" s="387"/>
      <c r="QUA16" s="387"/>
      <c r="QUB16" s="387"/>
      <c r="QUC16" s="387"/>
      <c r="QUD16" s="387"/>
      <c r="QUE16" s="387"/>
      <c r="QUF16" s="387"/>
      <c r="QUG16" s="387"/>
      <c r="QUH16" s="387"/>
      <c r="QUI16" s="387"/>
      <c r="QUJ16" s="387"/>
      <c r="QUK16" s="387"/>
      <c r="QUL16" s="387"/>
      <c r="QUM16" s="387"/>
      <c r="QUN16" s="387"/>
      <c r="QUO16" s="387"/>
      <c r="QUP16" s="387"/>
      <c r="QUQ16" s="387"/>
      <c r="QUR16" s="387"/>
      <c r="QUS16" s="387"/>
      <c r="QUT16" s="387"/>
      <c r="QUU16" s="387"/>
      <c r="QUV16" s="387"/>
      <c r="QUW16" s="387"/>
      <c r="QUX16" s="387"/>
      <c r="QUY16" s="387"/>
      <c r="QUZ16" s="387"/>
      <c r="QVA16" s="387"/>
      <c r="QVB16" s="387"/>
      <c r="QVC16" s="387"/>
      <c r="QVD16" s="387"/>
      <c r="QVE16" s="387"/>
      <c r="QVF16" s="387"/>
      <c r="QVG16" s="387"/>
      <c r="QVH16" s="387"/>
      <c r="QVI16" s="387"/>
      <c r="QVJ16" s="387"/>
      <c r="QVK16" s="387"/>
      <c r="QVL16" s="387"/>
      <c r="QVM16" s="387"/>
      <c r="QVN16" s="387"/>
      <c r="QVO16" s="387"/>
      <c r="QVP16" s="387"/>
      <c r="QVQ16" s="387"/>
      <c r="QVR16" s="387"/>
      <c r="QVS16" s="387"/>
      <c r="QVT16" s="387"/>
      <c r="QVU16" s="387"/>
      <c r="QVV16" s="387"/>
      <c r="QVW16" s="387"/>
      <c r="QVX16" s="387"/>
      <c r="QVY16" s="387"/>
      <c r="QVZ16" s="387"/>
      <c r="QWA16" s="387"/>
      <c r="QWB16" s="387"/>
      <c r="QWC16" s="387"/>
      <c r="QWD16" s="387"/>
      <c r="QWE16" s="387"/>
      <c r="QWF16" s="387"/>
      <c r="QWG16" s="387"/>
      <c r="QWH16" s="387"/>
      <c r="QWI16" s="387"/>
      <c r="QWJ16" s="387"/>
      <c r="QWK16" s="387"/>
      <c r="QWL16" s="387"/>
      <c r="QWM16" s="387"/>
      <c r="QWN16" s="387"/>
      <c r="QWO16" s="387"/>
      <c r="QWP16" s="387"/>
      <c r="QWQ16" s="387"/>
      <c r="QWR16" s="387"/>
      <c r="QWS16" s="387"/>
      <c r="QWT16" s="387"/>
      <c r="QWU16" s="387"/>
      <c r="QWV16" s="387"/>
      <c r="QWW16" s="387"/>
      <c r="QWX16" s="387"/>
      <c r="QWY16" s="387"/>
      <c r="QWZ16" s="387"/>
      <c r="QXA16" s="387"/>
      <c r="QXB16" s="387"/>
      <c r="QXC16" s="387"/>
      <c r="QXD16" s="387"/>
      <c r="QXE16" s="387"/>
      <c r="QXF16" s="387"/>
      <c r="QXG16" s="387"/>
      <c r="QXH16" s="387"/>
      <c r="QXI16" s="387"/>
      <c r="QXJ16" s="387"/>
      <c r="QXK16" s="387"/>
      <c r="QXL16" s="387"/>
      <c r="QXM16" s="387"/>
      <c r="QXN16" s="387"/>
      <c r="QXO16" s="387"/>
      <c r="QXP16" s="387"/>
      <c r="QXQ16" s="387"/>
      <c r="QXR16" s="387"/>
      <c r="QXS16" s="387"/>
      <c r="QXT16" s="387"/>
      <c r="QXU16" s="387"/>
      <c r="QXV16" s="387"/>
      <c r="QXW16" s="387"/>
      <c r="QXX16" s="387"/>
      <c r="QXY16" s="387"/>
      <c r="QXZ16" s="387"/>
      <c r="QYA16" s="387"/>
      <c r="QYB16" s="387"/>
      <c r="QYC16" s="387"/>
      <c r="QYD16" s="387"/>
      <c r="QYE16" s="387"/>
      <c r="QYF16" s="387"/>
      <c r="QYG16" s="387"/>
      <c r="QYH16" s="387"/>
      <c r="QYI16" s="387"/>
      <c r="QYJ16" s="387"/>
      <c r="QYK16" s="387"/>
      <c r="QYL16" s="387"/>
      <c r="QYM16" s="387"/>
      <c r="QYN16" s="387"/>
      <c r="QYO16" s="387"/>
      <c r="QYP16" s="387"/>
      <c r="QYQ16" s="387"/>
      <c r="QYR16" s="387"/>
      <c r="QYS16" s="387"/>
      <c r="QYT16" s="387"/>
      <c r="QYU16" s="387"/>
      <c r="QYV16" s="387"/>
      <c r="QYW16" s="387"/>
      <c r="QYX16" s="387"/>
      <c r="QYY16" s="387"/>
      <c r="QYZ16" s="387"/>
      <c r="QZA16" s="387"/>
      <c r="QZB16" s="387"/>
      <c r="QZC16" s="387"/>
      <c r="QZD16" s="387"/>
      <c r="QZE16" s="387"/>
      <c r="QZF16" s="387"/>
      <c r="QZG16" s="387"/>
      <c r="QZH16" s="387"/>
      <c r="QZI16" s="387"/>
      <c r="QZJ16" s="387"/>
      <c r="QZK16" s="387"/>
      <c r="QZL16" s="387"/>
      <c r="QZM16" s="387"/>
      <c r="QZN16" s="387"/>
      <c r="QZO16" s="387"/>
      <c r="QZP16" s="387"/>
      <c r="QZQ16" s="387"/>
      <c r="QZR16" s="387"/>
      <c r="QZS16" s="387"/>
      <c r="QZT16" s="387"/>
      <c r="QZU16" s="387"/>
      <c r="QZV16" s="387"/>
      <c r="QZW16" s="387"/>
      <c r="QZX16" s="387"/>
      <c r="QZY16" s="387"/>
      <c r="QZZ16" s="387"/>
      <c r="RAA16" s="387"/>
      <c r="RAB16" s="387"/>
      <c r="RAC16" s="387"/>
      <c r="RAD16" s="387"/>
      <c r="RAE16" s="387"/>
      <c r="RAF16" s="387"/>
      <c r="RAG16" s="387"/>
      <c r="RAH16" s="387"/>
      <c r="RAI16" s="387"/>
      <c r="RAJ16" s="387"/>
      <c r="RAK16" s="387"/>
      <c r="RAL16" s="387"/>
      <c r="RAM16" s="387"/>
      <c r="RAN16" s="387"/>
      <c r="RAO16" s="387"/>
      <c r="RAP16" s="387"/>
      <c r="RAQ16" s="387"/>
      <c r="RAR16" s="387"/>
      <c r="RAS16" s="387"/>
      <c r="RAT16" s="387"/>
      <c r="RAU16" s="387"/>
      <c r="RAV16" s="387"/>
      <c r="RAW16" s="387"/>
      <c r="RAX16" s="387"/>
      <c r="RAY16" s="387"/>
      <c r="RAZ16" s="387"/>
      <c r="RBA16" s="387"/>
      <c r="RBB16" s="387"/>
      <c r="RBC16" s="387"/>
      <c r="RBD16" s="387"/>
      <c r="RBE16" s="387"/>
      <c r="RBF16" s="387"/>
      <c r="RBG16" s="387"/>
      <c r="RBH16" s="387"/>
      <c r="RBI16" s="387"/>
      <c r="RBJ16" s="387"/>
      <c r="RBK16" s="387"/>
      <c r="RBL16" s="387"/>
      <c r="RBM16" s="387"/>
      <c r="RBN16" s="387"/>
      <c r="RBO16" s="387"/>
      <c r="RBP16" s="387"/>
      <c r="RBQ16" s="387"/>
      <c r="RBR16" s="387"/>
      <c r="RBS16" s="387"/>
      <c r="RBT16" s="387"/>
      <c r="RBU16" s="387"/>
      <c r="RBV16" s="387"/>
      <c r="RBW16" s="387"/>
      <c r="RBX16" s="387"/>
      <c r="RBY16" s="387"/>
      <c r="RBZ16" s="387"/>
      <c r="RCA16" s="387"/>
      <c r="RCB16" s="387"/>
      <c r="RCC16" s="387"/>
      <c r="RCD16" s="387"/>
      <c r="RCE16" s="387"/>
      <c r="RCF16" s="387"/>
      <c r="RCG16" s="387"/>
      <c r="RCH16" s="387"/>
      <c r="RCI16" s="387"/>
      <c r="RCJ16" s="387"/>
      <c r="RCK16" s="387"/>
      <c r="RCL16" s="387"/>
      <c r="RCM16" s="387"/>
      <c r="RCN16" s="387"/>
      <c r="RCO16" s="387"/>
      <c r="RCP16" s="387"/>
      <c r="RCQ16" s="387"/>
      <c r="RCR16" s="387"/>
      <c r="RCS16" s="387"/>
      <c r="RCT16" s="387"/>
      <c r="RCU16" s="387"/>
      <c r="RCV16" s="387"/>
      <c r="RCW16" s="387"/>
      <c r="RCX16" s="387"/>
      <c r="RCY16" s="387"/>
      <c r="RCZ16" s="387"/>
      <c r="RDA16" s="387"/>
      <c r="RDB16" s="387"/>
      <c r="RDC16" s="387"/>
      <c r="RDD16" s="387"/>
      <c r="RDE16" s="387"/>
      <c r="RDF16" s="387"/>
      <c r="RDG16" s="387"/>
      <c r="RDH16" s="387"/>
      <c r="RDI16" s="387"/>
      <c r="RDJ16" s="387"/>
      <c r="RDK16" s="387"/>
      <c r="RDL16" s="387"/>
      <c r="RDM16" s="387"/>
      <c r="RDN16" s="387"/>
      <c r="RDO16" s="387"/>
      <c r="RDP16" s="387"/>
      <c r="RDQ16" s="387"/>
      <c r="RDR16" s="387"/>
      <c r="RDS16" s="387"/>
      <c r="RDT16" s="387"/>
      <c r="RDU16" s="387"/>
      <c r="RDV16" s="387"/>
      <c r="RDW16" s="387"/>
      <c r="RDX16" s="387"/>
      <c r="RDY16" s="387"/>
      <c r="RDZ16" s="387"/>
      <c r="REA16" s="387"/>
      <c r="REB16" s="387"/>
      <c r="REC16" s="387"/>
      <c r="RED16" s="387"/>
      <c r="REE16" s="387"/>
      <c r="REF16" s="387"/>
      <c r="REG16" s="387"/>
      <c r="REH16" s="387"/>
      <c r="REI16" s="387"/>
      <c r="REJ16" s="387"/>
      <c r="REK16" s="387"/>
      <c r="REL16" s="387"/>
      <c r="REM16" s="387"/>
      <c r="REN16" s="387"/>
      <c r="REO16" s="387"/>
      <c r="REP16" s="387"/>
      <c r="REQ16" s="387"/>
      <c r="RER16" s="387"/>
      <c r="RES16" s="387"/>
      <c r="RET16" s="387"/>
      <c r="REU16" s="387"/>
      <c r="REV16" s="387"/>
      <c r="REW16" s="387"/>
      <c r="REX16" s="387"/>
      <c r="REY16" s="387"/>
      <c r="REZ16" s="387"/>
      <c r="RFA16" s="387"/>
      <c r="RFB16" s="387"/>
      <c r="RFC16" s="387"/>
      <c r="RFD16" s="387"/>
      <c r="RFE16" s="387"/>
      <c r="RFF16" s="387"/>
      <c r="RFG16" s="387"/>
      <c r="RFH16" s="387"/>
      <c r="RFI16" s="387"/>
      <c r="RFJ16" s="387"/>
      <c r="RFK16" s="387"/>
      <c r="RFL16" s="387"/>
      <c r="RFM16" s="387"/>
      <c r="RFN16" s="387"/>
      <c r="RFO16" s="387"/>
      <c r="RFP16" s="387"/>
      <c r="RFQ16" s="387"/>
      <c r="RFR16" s="387"/>
      <c r="RFS16" s="387"/>
      <c r="RFT16" s="387"/>
      <c r="RFU16" s="387"/>
      <c r="RFV16" s="387"/>
      <c r="RFW16" s="387"/>
      <c r="RFX16" s="387"/>
      <c r="RFY16" s="387"/>
      <c r="RFZ16" s="387"/>
      <c r="RGA16" s="387"/>
      <c r="RGB16" s="387"/>
      <c r="RGC16" s="387"/>
      <c r="RGD16" s="387"/>
      <c r="RGE16" s="387"/>
      <c r="RGF16" s="387"/>
      <c r="RGG16" s="387"/>
      <c r="RGH16" s="387"/>
      <c r="RGI16" s="387"/>
      <c r="RGJ16" s="387"/>
      <c r="RGK16" s="387"/>
      <c r="RGL16" s="387"/>
      <c r="RGM16" s="387"/>
      <c r="RGN16" s="387"/>
      <c r="RGO16" s="387"/>
      <c r="RGP16" s="387"/>
      <c r="RGQ16" s="387"/>
      <c r="RGR16" s="387"/>
      <c r="RGS16" s="387"/>
      <c r="RGT16" s="387"/>
      <c r="RGU16" s="387"/>
      <c r="RGV16" s="387"/>
      <c r="RGW16" s="387"/>
      <c r="RGX16" s="387"/>
      <c r="RGY16" s="387"/>
      <c r="RGZ16" s="387"/>
      <c r="RHA16" s="387"/>
      <c r="RHB16" s="387"/>
      <c r="RHC16" s="387"/>
      <c r="RHD16" s="387"/>
      <c r="RHE16" s="387"/>
      <c r="RHF16" s="387"/>
      <c r="RHG16" s="387"/>
      <c r="RHH16" s="387"/>
      <c r="RHI16" s="387"/>
      <c r="RHJ16" s="387"/>
      <c r="RHK16" s="387"/>
      <c r="RHL16" s="387"/>
      <c r="RHM16" s="387"/>
      <c r="RHN16" s="387"/>
      <c r="RHO16" s="387"/>
      <c r="RHP16" s="387"/>
      <c r="RHQ16" s="387"/>
      <c r="RHR16" s="387"/>
      <c r="RHS16" s="387"/>
      <c r="RHT16" s="387"/>
      <c r="RHU16" s="387"/>
      <c r="RHV16" s="387"/>
      <c r="RHW16" s="387"/>
      <c r="RHX16" s="387"/>
      <c r="RHY16" s="387"/>
      <c r="RHZ16" s="387"/>
      <c r="RIA16" s="387"/>
      <c r="RIB16" s="387"/>
      <c r="RIC16" s="387"/>
      <c r="RID16" s="387"/>
      <c r="RIE16" s="387"/>
      <c r="RIF16" s="387"/>
      <c r="RIG16" s="387"/>
      <c r="RIH16" s="387"/>
      <c r="RII16" s="387"/>
      <c r="RIJ16" s="387"/>
      <c r="RIK16" s="387"/>
      <c r="RIL16" s="387"/>
      <c r="RIM16" s="387"/>
      <c r="RIN16" s="387"/>
      <c r="RIO16" s="387"/>
      <c r="RIP16" s="387"/>
      <c r="RIQ16" s="387"/>
      <c r="RIR16" s="387"/>
      <c r="RIS16" s="387"/>
      <c r="RIT16" s="387"/>
      <c r="RIU16" s="387"/>
      <c r="RIV16" s="387"/>
      <c r="RIW16" s="387"/>
      <c r="RIX16" s="387"/>
      <c r="RIY16" s="387"/>
      <c r="RIZ16" s="387"/>
      <c r="RJA16" s="387"/>
      <c r="RJB16" s="387"/>
      <c r="RJC16" s="387"/>
      <c r="RJD16" s="387"/>
      <c r="RJE16" s="387"/>
      <c r="RJF16" s="387"/>
      <c r="RJG16" s="387"/>
      <c r="RJH16" s="387"/>
      <c r="RJI16" s="387"/>
      <c r="RJJ16" s="387"/>
      <c r="RJK16" s="387"/>
      <c r="RJL16" s="387"/>
      <c r="RJM16" s="387"/>
      <c r="RJN16" s="387"/>
      <c r="RJO16" s="387"/>
      <c r="RJP16" s="387"/>
      <c r="RJQ16" s="387"/>
      <c r="RJR16" s="387"/>
      <c r="RJS16" s="387"/>
      <c r="RJT16" s="387"/>
      <c r="RJU16" s="387"/>
      <c r="RJV16" s="387"/>
      <c r="RJW16" s="387"/>
      <c r="RJX16" s="387"/>
      <c r="RJY16" s="387"/>
      <c r="RJZ16" s="387"/>
      <c r="RKA16" s="387"/>
      <c r="RKB16" s="387"/>
      <c r="RKC16" s="387"/>
      <c r="RKD16" s="387"/>
      <c r="RKE16" s="387"/>
      <c r="RKF16" s="387"/>
      <c r="RKG16" s="387"/>
      <c r="RKH16" s="387"/>
      <c r="RKI16" s="387"/>
      <c r="RKJ16" s="387"/>
      <c r="RKK16" s="387"/>
      <c r="RKL16" s="387"/>
      <c r="RKM16" s="387"/>
      <c r="RKN16" s="387"/>
      <c r="RKO16" s="387"/>
      <c r="RKP16" s="387"/>
      <c r="RKQ16" s="387"/>
      <c r="RKR16" s="387"/>
      <c r="RKS16" s="387"/>
      <c r="RKT16" s="387"/>
      <c r="RKU16" s="387"/>
      <c r="RKV16" s="387"/>
      <c r="RKW16" s="387"/>
      <c r="RKX16" s="387"/>
      <c r="RKY16" s="387"/>
      <c r="RKZ16" s="387"/>
      <c r="RLA16" s="387"/>
      <c r="RLB16" s="387"/>
      <c r="RLC16" s="387"/>
      <c r="RLD16" s="387"/>
      <c r="RLE16" s="387"/>
      <c r="RLF16" s="387"/>
      <c r="RLG16" s="387"/>
      <c r="RLH16" s="387"/>
      <c r="RLI16" s="387"/>
      <c r="RLJ16" s="387"/>
      <c r="RLK16" s="387"/>
      <c r="RLL16" s="387"/>
      <c r="RLM16" s="387"/>
      <c r="RLN16" s="387"/>
      <c r="RLO16" s="387"/>
      <c r="RLP16" s="387"/>
      <c r="RLQ16" s="387"/>
      <c r="RLR16" s="387"/>
      <c r="RLS16" s="387"/>
      <c r="RLT16" s="387"/>
      <c r="RLU16" s="387"/>
      <c r="RLV16" s="387"/>
      <c r="RLW16" s="387"/>
      <c r="RLX16" s="387"/>
      <c r="RLY16" s="387"/>
      <c r="RLZ16" s="387"/>
      <c r="RMA16" s="387"/>
      <c r="RMB16" s="387"/>
      <c r="RMC16" s="387"/>
      <c r="RMD16" s="387"/>
      <c r="RME16" s="387"/>
      <c r="RMF16" s="387"/>
      <c r="RMG16" s="387"/>
      <c r="RMH16" s="387"/>
      <c r="RMI16" s="387"/>
      <c r="RMJ16" s="387"/>
      <c r="RMK16" s="387"/>
      <c r="RML16" s="387"/>
      <c r="RMM16" s="387"/>
      <c r="RMN16" s="387"/>
      <c r="RMO16" s="387"/>
      <c r="RMP16" s="387"/>
      <c r="RMQ16" s="387"/>
      <c r="RMR16" s="387"/>
      <c r="RMS16" s="387"/>
      <c r="RMT16" s="387"/>
      <c r="RMU16" s="387"/>
      <c r="RMV16" s="387"/>
      <c r="RMW16" s="387"/>
      <c r="RMX16" s="387"/>
      <c r="RMY16" s="387"/>
      <c r="RMZ16" s="387"/>
      <c r="RNA16" s="387"/>
      <c r="RNB16" s="387"/>
      <c r="RNC16" s="387"/>
      <c r="RND16" s="387"/>
      <c r="RNE16" s="387"/>
      <c r="RNF16" s="387"/>
      <c r="RNG16" s="387"/>
      <c r="RNH16" s="387"/>
      <c r="RNI16" s="387"/>
      <c r="RNJ16" s="387"/>
      <c r="RNK16" s="387"/>
      <c r="RNL16" s="387"/>
      <c r="RNM16" s="387"/>
      <c r="RNN16" s="387"/>
      <c r="RNO16" s="387"/>
      <c r="RNP16" s="387"/>
      <c r="RNQ16" s="387"/>
      <c r="RNR16" s="387"/>
      <c r="RNS16" s="387"/>
      <c r="RNT16" s="387"/>
      <c r="RNU16" s="387"/>
      <c r="RNV16" s="387"/>
      <c r="RNW16" s="387"/>
      <c r="RNX16" s="387"/>
      <c r="RNY16" s="387"/>
      <c r="RNZ16" s="387"/>
      <c r="ROA16" s="387"/>
      <c r="ROB16" s="387"/>
      <c r="ROC16" s="387"/>
      <c r="ROD16" s="387"/>
      <c r="ROE16" s="387"/>
      <c r="ROF16" s="387"/>
      <c r="ROG16" s="387"/>
      <c r="ROH16" s="387"/>
      <c r="ROI16" s="387"/>
      <c r="ROJ16" s="387"/>
      <c r="ROK16" s="387"/>
      <c r="ROL16" s="387"/>
      <c r="ROM16" s="387"/>
      <c r="RON16" s="387"/>
      <c r="ROO16" s="387"/>
      <c r="ROP16" s="387"/>
      <c r="ROQ16" s="387"/>
      <c r="ROR16" s="387"/>
      <c r="ROS16" s="387"/>
      <c r="ROT16" s="387"/>
      <c r="ROU16" s="387"/>
      <c r="ROV16" s="387"/>
      <c r="ROW16" s="387"/>
      <c r="ROX16" s="387"/>
      <c r="ROY16" s="387"/>
      <c r="ROZ16" s="387"/>
      <c r="RPA16" s="387"/>
      <c r="RPB16" s="387"/>
      <c r="RPC16" s="387"/>
      <c r="RPD16" s="387"/>
      <c r="RPE16" s="387"/>
      <c r="RPF16" s="387"/>
      <c r="RPG16" s="387"/>
      <c r="RPH16" s="387"/>
      <c r="RPI16" s="387"/>
      <c r="RPJ16" s="387"/>
      <c r="RPK16" s="387"/>
      <c r="RPL16" s="387"/>
      <c r="RPM16" s="387"/>
      <c r="RPN16" s="387"/>
      <c r="RPO16" s="387"/>
      <c r="RPP16" s="387"/>
      <c r="RPQ16" s="387"/>
      <c r="RPR16" s="387"/>
      <c r="RPS16" s="387"/>
      <c r="RPT16" s="387"/>
      <c r="RPU16" s="387"/>
      <c r="RPV16" s="387"/>
      <c r="RPW16" s="387"/>
      <c r="RPX16" s="387"/>
      <c r="RPY16" s="387"/>
      <c r="RPZ16" s="387"/>
      <c r="RQA16" s="387"/>
      <c r="RQB16" s="387"/>
      <c r="RQC16" s="387"/>
      <c r="RQD16" s="387"/>
      <c r="RQE16" s="387"/>
      <c r="RQF16" s="387"/>
      <c r="RQG16" s="387"/>
      <c r="RQH16" s="387"/>
      <c r="RQI16" s="387"/>
      <c r="RQJ16" s="387"/>
      <c r="RQK16" s="387"/>
      <c r="RQL16" s="387"/>
      <c r="RQM16" s="387"/>
      <c r="RQN16" s="387"/>
      <c r="RQO16" s="387"/>
      <c r="RQP16" s="387"/>
      <c r="RQQ16" s="387"/>
      <c r="RQR16" s="387"/>
      <c r="RQS16" s="387"/>
      <c r="RQT16" s="387"/>
      <c r="RQU16" s="387"/>
      <c r="RQV16" s="387"/>
      <c r="RQW16" s="387"/>
      <c r="RQX16" s="387"/>
      <c r="RQY16" s="387"/>
      <c r="RQZ16" s="387"/>
      <c r="RRA16" s="387"/>
      <c r="RRB16" s="387"/>
      <c r="RRC16" s="387"/>
      <c r="RRD16" s="387"/>
      <c r="RRE16" s="387"/>
      <c r="RRF16" s="387"/>
      <c r="RRG16" s="387"/>
      <c r="RRH16" s="387"/>
      <c r="RRI16" s="387"/>
      <c r="RRJ16" s="387"/>
      <c r="RRK16" s="387"/>
      <c r="RRL16" s="387"/>
      <c r="RRM16" s="387"/>
      <c r="RRN16" s="387"/>
      <c r="RRO16" s="387"/>
      <c r="RRP16" s="387"/>
      <c r="RRQ16" s="387"/>
      <c r="RRR16" s="387"/>
      <c r="RRS16" s="387"/>
      <c r="RRT16" s="387"/>
      <c r="RRU16" s="387"/>
      <c r="RRV16" s="387"/>
      <c r="RRW16" s="387"/>
      <c r="RRX16" s="387"/>
      <c r="RRY16" s="387"/>
      <c r="RRZ16" s="387"/>
      <c r="RSA16" s="387"/>
      <c r="RSB16" s="387"/>
      <c r="RSC16" s="387"/>
      <c r="RSD16" s="387"/>
      <c r="RSE16" s="387"/>
      <c r="RSF16" s="387"/>
      <c r="RSG16" s="387"/>
      <c r="RSH16" s="387"/>
      <c r="RSI16" s="387"/>
      <c r="RSJ16" s="387"/>
      <c r="RSK16" s="387"/>
      <c r="RSL16" s="387"/>
      <c r="RSM16" s="387"/>
      <c r="RSN16" s="387"/>
      <c r="RSO16" s="387"/>
      <c r="RSP16" s="387"/>
      <c r="RSQ16" s="387"/>
      <c r="RSR16" s="387"/>
      <c r="RSS16" s="387"/>
      <c r="RST16" s="387"/>
      <c r="RSU16" s="387"/>
      <c r="RSV16" s="387"/>
      <c r="RSW16" s="387"/>
      <c r="RSX16" s="387"/>
      <c r="RSY16" s="387"/>
      <c r="RSZ16" s="387"/>
      <c r="RTA16" s="387"/>
      <c r="RTB16" s="387"/>
      <c r="RTC16" s="387"/>
      <c r="RTD16" s="387"/>
      <c r="RTE16" s="387"/>
      <c r="RTF16" s="387"/>
      <c r="RTG16" s="387"/>
      <c r="RTH16" s="387"/>
      <c r="RTI16" s="387"/>
      <c r="RTJ16" s="387"/>
      <c r="RTK16" s="387"/>
      <c r="RTL16" s="387"/>
      <c r="RTM16" s="387"/>
      <c r="RTN16" s="387"/>
      <c r="RTO16" s="387"/>
      <c r="RTP16" s="387"/>
      <c r="RTQ16" s="387"/>
      <c r="RTR16" s="387"/>
      <c r="RTS16" s="387"/>
      <c r="RTT16" s="387"/>
      <c r="RTU16" s="387"/>
      <c r="RTV16" s="387"/>
      <c r="RTW16" s="387"/>
      <c r="RTX16" s="387"/>
      <c r="RTY16" s="387"/>
      <c r="RTZ16" s="387"/>
      <c r="RUA16" s="387"/>
      <c r="RUB16" s="387"/>
      <c r="RUC16" s="387"/>
      <c r="RUD16" s="387"/>
      <c r="RUE16" s="387"/>
      <c r="RUF16" s="387"/>
      <c r="RUG16" s="387"/>
      <c r="RUH16" s="387"/>
      <c r="RUI16" s="387"/>
      <c r="RUJ16" s="387"/>
      <c r="RUK16" s="387"/>
      <c r="RUL16" s="387"/>
      <c r="RUM16" s="387"/>
      <c r="RUN16" s="387"/>
      <c r="RUO16" s="387"/>
      <c r="RUP16" s="387"/>
      <c r="RUQ16" s="387"/>
      <c r="RUR16" s="387"/>
      <c r="RUS16" s="387"/>
      <c r="RUT16" s="387"/>
      <c r="RUU16" s="387"/>
      <c r="RUV16" s="387"/>
      <c r="RUW16" s="387"/>
      <c r="RUX16" s="387"/>
      <c r="RUY16" s="387"/>
      <c r="RUZ16" s="387"/>
      <c r="RVA16" s="387"/>
      <c r="RVB16" s="387"/>
      <c r="RVC16" s="387"/>
      <c r="RVD16" s="387"/>
      <c r="RVE16" s="387"/>
      <c r="RVF16" s="387"/>
      <c r="RVG16" s="387"/>
      <c r="RVH16" s="387"/>
      <c r="RVI16" s="387"/>
      <c r="RVJ16" s="387"/>
      <c r="RVK16" s="387"/>
      <c r="RVL16" s="387"/>
      <c r="RVM16" s="387"/>
      <c r="RVN16" s="387"/>
      <c r="RVO16" s="387"/>
      <c r="RVP16" s="387"/>
      <c r="RVQ16" s="387"/>
      <c r="RVR16" s="387"/>
      <c r="RVS16" s="387"/>
      <c r="RVT16" s="387"/>
      <c r="RVU16" s="387"/>
      <c r="RVV16" s="387"/>
      <c r="RVW16" s="387"/>
      <c r="RVX16" s="387"/>
      <c r="RVY16" s="387"/>
      <c r="RVZ16" s="387"/>
      <c r="RWA16" s="387"/>
      <c r="RWB16" s="387"/>
      <c r="RWC16" s="387"/>
      <c r="RWD16" s="387"/>
      <c r="RWE16" s="387"/>
      <c r="RWF16" s="387"/>
      <c r="RWG16" s="387"/>
      <c r="RWH16" s="387"/>
      <c r="RWI16" s="387"/>
      <c r="RWJ16" s="387"/>
      <c r="RWK16" s="387"/>
      <c r="RWL16" s="387"/>
      <c r="RWM16" s="387"/>
      <c r="RWN16" s="387"/>
      <c r="RWO16" s="387"/>
      <c r="RWP16" s="387"/>
      <c r="RWQ16" s="387"/>
      <c r="RWR16" s="387"/>
      <c r="RWS16" s="387"/>
      <c r="RWT16" s="387"/>
      <c r="RWU16" s="387"/>
      <c r="RWV16" s="387"/>
      <c r="RWW16" s="387"/>
      <c r="RWX16" s="387"/>
      <c r="RWY16" s="387"/>
      <c r="RWZ16" s="387"/>
      <c r="RXA16" s="387"/>
      <c r="RXB16" s="387"/>
      <c r="RXC16" s="387"/>
      <c r="RXD16" s="387"/>
      <c r="RXE16" s="387"/>
      <c r="RXF16" s="387"/>
      <c r="RXG16" s="387"/>
      <c r="RXH16" s="387"/>
      <c r="RXI16" s="387"/>
      <c r="RXJ16" s="387"/>
      <c r="RXK16" s="387"/>
      <c r="RXL16" s="387"/>
      <c r="RXM16" s="387"/>
      <c r="RXN16" s="387"/>
      <c r="RXO16" s="387"/>
      <c r="RXP16" s="387"/>
      <c r="RXQ16" s="387"/>
      <c r="RXR16" s="387"/>
      <c r="RXS16" s="387"/>
      <c r="RXT16" s="387"/>
      <c r="RXU16" s="387"/>
      <c r="RXV16" s="387"/>
      <c r="RXW16" s="387"/>
      <c r="RXX16" s="387"/>
      <c r="RXY16" s="387"/>
      <c r="RXZ16" s="387"/>
      <c r="RYA16" s="387"/>
      <c r="RYB16" s="387"/>
      <c r="RYC16" s="387"/>
      <c r="RYD16" s="387"/>
      <c r="RYE16" s="387"/>
      <c r="RYF16" s="387"/>
      <c r="RYG16" s="387"/>
      <c r="RYH16" s="387"/>
      <c r="RYI16" s="387"/>
      <c r="RYJ16" s="387"/>
      <c r="RYK16" s="387"/>
      <c r="RYL16" s="387"/>
      <c r="RYM16" s="387"/>
      <c r="RYN16" s="387"/>
      <c r="RYO16" s="387"/>
      <c r="RYP16" s="387"/>
      <c r="RYQ16" s="387"/>
      <c r="RYR16" s="387"/>
      <c r="RYS16" s="387"/>
      <c r="RYT16" s="387"/>
      <c r="RYU16" s="387"/>
      <c r="RYV16" s="387"/>
      <c r="RYW16" s="387"/>
      <c r="RYX16" s="387"/>
      <c r="RYY16" s="387"/>
      <c r="RYZ16" s="387"/>
      <c r="RZA16" s="387"/>
      <c r="RZB16" s="387"/>
      <c r="RZC16" s="387"/>
      <c r="RZD16" s="387"/>
      <c r="RZE16" s="387"/>
      <c r="RZF16" s="387"/>
      <c r="RZG16" s="387"/>
      <c r="RZH16" s="387"/>
      <c r="RZI16" s="387"/>
      <c r="RZJ16" s="387"/>
      <c r="RZK16" s="387"/>
      <c r="RZL16" s="387"/>
      <c r="RZM16" s="387"/>
      <c r="RZN16" s="387"/>
      <c r="RZO16" s="387"/>
      <c r="RZP16" s="387"/>
      <c r="RZQ16" s="387"/>
      <c r="RZR16" s="387"/>
      <c r="RZS16" s="387"/>
      <c r="RZT16" s="387"/>
      <c r="RZU16" s="387"/>
      <c r="RZV16" s="387"/>
      <c r="RZW16" s="387"/>
      <c r="RZX16" s="387"/>
      <c r="RZY16" s="387"/>
      <c r="RZZ16" s="387"/>
      <c r="SAA16" s="387"/>
      <c r="SAB16" s="387"/>
      <c r="SAC16" s="387"/>
      <c r="SAD16" s="387"/>
      <c r="SAE16" s="387"/>
      <c r="SAF16" s="387"/>
      <c r="SAG16" s="387"/>
      <c r="SAH16" s="387"/>
      <c r="SAI16" s="387"/>
      <c r="SAJ16" s="387"/>
      <c r="SAK16" s="387"/>
      <c r="SAL16" s="387"/>
      <c r="SAM16" s="387"/>
      <c r="SAN16" s="387"/>
      <c r="SAO16" s="387"/>
      <c r="SAP16" s="387"/>
      <c r="SAQ16" s="387"/>
      <c r="SAR16" s="387"/>
      <c r="SAS16" s="387"/>
      <c r="SAT16" s="387"/>
      <c r="SAU16" s="387"/>
      <c r="SAV16" s="387"/>
      <c r="SAW16" s="387"/>
      <c r="SAX16" s="387"/>
      <c r="SAY16" s="387"/>
      <c r="SAZ16" s="387"/>
      <c r="SBA16" s="387"/>
      <c r="SBB16" s="387"/>
      <c r="SBC16" s="387"/>
      <c r="SBD16" s="387"/>
      <c r="SBE16" s="387"/>
      <c r="SBF16" s="387"/>
      <c r="SBG16" s="387"/>
      <c r="SBH16" s="387"/>
      <c r="SBI16" s="387"/>
      <c r="SBJ16" s="387"/>
      <c r="SBK16" s="387"/>
      <c r="SBL16" s="387"/>
      <c r="SBM16" s="387"/>
      <c r="SBN16" s="387"/>
      <c r="SBO16" s="387"/>
      <c r="SBP16" s="387"/>
      <c r="SBQ16" s="387"/>
      <c r="SBR16" s="387"/>
      <c r="SBS16" s="387"/>
      <c r="SBT16" s="387"/>
      <c r="SBU16" s="387"/>
      <c r="SBV16" s="387"/>
      <c r="SBW16" s="387"/>
      <c r="SBX16" s="387"/>
      <c r="SBY16" s="387"/>
      <c r="SBZ16" s="387"/>
      <c r="SCA16" s="387"/>
      <c r="SCB16" s="387"/>
      <c r="SCC16" s="387"/>
      <c r="SCD16" s="387"/>
      <c r="SCE16" s="387"/>
      <c r="SCF16" s="387"/>
      <c r="SCG16" s="387"/>
      <c r="SCH16" s="387"/>
      <c r="SCI16" s="387"/>
      <c r="SCJ16" s="387"/>
      <c r="SCK16" s="387"/>
      <c r="SCL16" s="387"/>
      <c r="SCM16" s="387"/>
      <c r="SCN16" s="387"/>
      <c r="SCO16" s="387"/>
      <c r="SCP16" s="387"/>
      <c r="SCQ16" s="387"/>
      <c r="SCR16" s="387"/>
      <c r="SCS16" s="387"/>
      <c r="SCT16" s="387"/>
      <c r="SCU16" s="387"/>
      <c r="SCV16" s="387"/>
      <c r="SCW16" s="387"/>
      <c r="SCX16" s="387"/>
      <c r="SCY16" s="387"/>
      <c r="SCZ16" s="387"/>
      <c r="SDA16" s="387"/>
      <c r="SDB16" s="387"/>
      <c r="SDC16" s="387"/>
      <c r="SDD16" s="387"/>
      <c r="SDE16" s="387"/>
      <c r="SDF16" s="387"/>
      <c r="SDG16" s="387"/>
      <c r="SDH16" s="387"/>
      <c r="SDI16" s="387"/>
      <c r="SDJ16" s="387"/>
      <c r="SDK16" s="387"/>
      <c r="SDL16" s="387"/>
      <c r="SDM16" s="387"/>
      <c r="SDN16" s="387"/>
      <c r="SDO16" s="387"/>
      <c r="SDP16" s="387"/>
      <c r="SDQ16" s="387"/>
      <c r="SDR16" s="387"/>
      <c r="SDS16" s="387"/>
      <c r="SDT16" s="387"/>
      <c r="SDU16" s="387"/>
      <c r="SDV16" s="387"/>
      <c r="SDW16" s="387"/>
      <c r="SDX16" s="387"/>
      <c r="SDY16" s="387"/>
      <c r="SDZ16" s="387"/>
      <c r="SEA16" s="387"/>
      <c r="SEB16" s="387"/>
      <c r="SEC16" s="387"/>
      <c r="SED16" s="387"/>
      <c r="SEE16" s="387"/>
      <c r="SEF16" s="387"/>
      <c r="SEG16" s="387"/>
      <c r="SEH16" s="387"/>
      <c r="SEI16" s="387"/>
      <c r="SEJ16" s="387"/>
      <c r="SEK16" s="387"/>
      <c r="SEL16" s="387"/>
      <c r="SEM16" s="387"/>
      <c r="SEN16" s="387"/>
      <c r="SEO16" s="387"/>
      <c r="SEP16" s="387"/>
      <c r="SEQ16" s="387"/>
      <c r="SER16" s="387"/>
      <c r="SES16" s="387"/>
      <c r="SET16" s="387"/>
      <c r="SEU16" s="387"/>
      <c r="SEV16" s="387"/>
      <c r="SEW16" s="387"/>
      <c r="SEX16" s="387"/>
      <c r="SEY16" s="387"/>
      <c r="SEZ16" s="387"/>
      <c r="SFA16" s="387"/>
      <c r="SFB16" s="387"/>
      <c r="SFC16" s="387"/>
      <c r="SFD16" s="387"/>
      <c r="SFE16" s="387"/>
      <c r="SFF16" s="387"/>
      <c r="SFG16" s="387"/>
      <c r="SFH16" s="387"/>
      <c r="SFI16" s="387"/>
      <c r="SFJ16" s="387"/>
      <c r="SFK16" s="387"/>
      <c r="SFL16" s="387"/>
      <c r="SFM16" s="387"/>
      <c r="SFN16" s="387"/>
      <c r="SFO16" s="387"/>
      <c r="SFP16" s="387"/>
      <c r="SFQ16" s="387"/>
      <c r="SFR16" s="387"/>
      <c r="SFS16" s="387"/>
      <c r="SFT16" s="387"/>
      <c r="SFU16" s="387"/>
      <c r="SFV16" s="387"/>
      <c r="SFW16" s="387"/>
      <c r="SFX16" s="387"/>
      <c r="SFY16" s="387"/>
      <c r="SFZ16" s="387"/>
      <c r="SGA16" s="387"/>
      <c r="SGB16" s="387"/>
      <c r="SGC16" s="387"/>
      <c r="SGD16" s="387"/>
      <c r="SGE16" s="387"/>
      <c r="SGF16" s="387"/>
      <c r="SGG16" s="387"/>
      <c r="SGH16" s="387"/>
      <c r="SGI16" s="387"/>
      <c r="SGJ16" s="387"/>
      <c r="SGK16" s="387"/>
      <c r="SGL16" s="387"/>
      <c r="SGM16" s="387"/>
      <c r="SGN16" s="387"/>
      <c r="SGO16" s="387"/>
      <c r="SGP16" s="387"/>
      <c r="SGQ16" s="387"/>
      <c r="SGR16" s="387"/>
      <c r="SGS16" s="387"/>
      <c r="SGT16" s="387"/>
      <c r="SGU16" s="387"/>
      <c r="SGV16" s="387"/>
      <c r="SGW16" s="387"/>
      <c r="SGX16" s="387"/>
      <c r="SGY16" s="387"/>
      <c r="SGZ16" s="387"/>
      <c r="SHA16" s="387"/>
      <c r="SHB16" s="387"/>
      <c r="SHC16" s="387"/>
      <c r="SHD16" s="387"/>
      <c r="SHE16" s="387"/>
      <c r="SHF16" s="387"/>
      <c r="SHG16" s="387"/>
      <c r="SHH16" s="387"/>
      <c r="SHI16" s="387"/>
      <c r="SHJ16" s="387"/>
      <c r="SHK16" s="387"/>
      <c r="SHL16" s="387"/>
      <c r="SHM16" s="387"/>
      <c r="SHN16" s="387"/>
      <c r="SHO16" s="387"/>
      <c r="SHP16" s="387"/>
      <c r="SHQ16" s="387"/>
      <c r="SHR16" s="387"/>
      <c r="SHS16" s="387"/>
      <c r="SHT16" s="387"/>
      <c r="SHU16" s="387"/>
      <c r="SHV16" s="387"/>
      <c r="SHW16" s="387"/>
      <c r="SHX16" s="387"/>
      <c r="SHY16" s="387"/>
      <c r="SHZ16" s="387"/>
      <c r="SIA16" s="387"/>
      <c r="SIB16" s="387"/>
      <c r="SIC16" s="387"/>
      <c r="SID16" s="387"/>
      <c r="SIE16" s="387"/>
      <c r="SIF16" s="387"/>
      <c r="SIG16" s="387"/>
      <c r="SIH16" s="387"/>
      <c r="SII16" s="387"/>
      <c r="SIJ16" s="387"/>
      <c r="SIK16" s="387"/>
      <c r="SIL16" s="387"/>
      <c r="SIM16" s="387"/>
      <c r="SIN16" s="387"/>
      <c r="SIO16" s="387"/>
      <c r="SIP16" s="387"/>
      <c r="SIQ16" s="387"/>
      <c r="SIR16" s="387"/>
      <c r="SIS16" s="387"/>
      <c r="SIT16" s="387"/>
      <c r="SIU16" s="387"/>
      <c r="SIV16" s="387"/>
      <c r="SIW16" s="387"/>
      <c r="SIX16" s="387"/>
      <c r="SIY16" s="387"/>
      <c r="SIZ16" s="387"/>
      <c r="SJA16" s="387"/>
      <c r="SJB16" s="387"/>
      <c r="SJC16" s="387"/>
      <c r="SJD16" s="387"/>
      <c r="SJE16" s="387"/>
      <c r="SJF16" s="387"/>
      <c r="SJG16" s="387"/>
      <c r="SJH16" s="387"/>
      <c r="SJI16" s="387"/>
      <c r="SJJ16" s="387"/>
      <c r="SJK16" s="387"/>
      <c r="SJL16" s="387"/>
      <c r="SJM16" s="387"/>
      <c r="SJN16" s="387"/>
      <c r="SJO16" s="387"/>
      <c r="SJP16" s="387"/>
      <c r="SJQ16" s="387"/>
      <c r="SJR16" s="387"/>
      <c r="SJS16" s="387"/>
      <c r="SJT16" s="387"/>
      <c r="SJU16" s="387"/>
      <c r="SJV16" s="387"/>
      <c r="SJW16" s="387"/>
      <c r="SJX16" s="387"/>
      <c r="SJY16" s="387"/>
      <c r="SJZ16" s="387"/>
      <c r="SKA16" s="387"/>
      <c r="SKB16" s="387"/>
      <c r="SKC16" s="387"/>
      <c r="SKD16" s="387"/>
      <c r="SKE16" s="387"/>
      <c r="SKF16" s="387"/>
      <c r="SKG16" s="387"/>
      <c r="SKH16" s="387"/>
      <c r="SKI16" s="387"/>
      <c r="SKJ16" s="387"/>
      <c r="SKK16" s="387"/>
      <c r="SKL16" s="387"/>
      <c r="SKM16" s="387"/>
      <c r="SKN16" s="387"/>
      <c r="SKO16" s="387"/>
      <c r="SKP16" s="387"/>
      <c r="SKQ16" s="387"/>
      <c r="SKR16" s="387"/>
      <c r="SKS16" s="387"/>
      <c r="SKT16" s="387"/>
      <c r="SKU16" s="387"/>
      <c r="SKV16" s="387"/>
      <c r="SKW16" s="387"/>
      <c r="SKX16" s="387"/>
      <c r="SKY16" s="387"/>
      <c r="SKZ16" s="387"/>
      <c r="SLA16" s="387"/>
      <c r="SLB16" s="387"/>
      <c r="SLC16" s="387"/>
      <c r="SLD16" s="387"/>
      <c r="SLE16" s="387"/>
      <c r="SLF16" s="387"/>
      <c r="SLG16" s="387"/>
      <c r="SLH16" s="387"/>
      <c r="SLI16" s="387"/>
      <c r="SLJ16" s="387"/>
      <c r="SLK16" s="387"/>
      <c r="SLL16" s="387"/>
      <c r="SLM16" s="387"/>
      <c r="SLN16" s="387"/>
      <c r="SLO16" s="387"/>
      <c r="SLP16" s="387"/>
      <c r="SLQ16" s="387"/>
      <c r="SLR16" s="387"/>
      <c r="SLS16" s="387"/>
      <c r="SLT16" s="387"/>
      <c r="SLU16" s="387"/>
      <c r="SLV16" s="387"/>
      <c r="SLW16" s="387"/>
      <c r="SLX16" s="387"/>
      <c r="SLY16" s="387"/>
      <c r="SLZ16" s="387"/>
      <c r="SMA16" s="387"/>
      <c r="SMB16" s="387"/>
      <c r="SMC16" s="387"/>
      <c r="SMD16" s="387"/>
      <c r="SME16" s="387"/>
      <c r="SMF16" s="387"/>
      <c r="SMG16" s="387"/>
      <c r="SMH16" s="387"/>
      <c r="SMI16" s="387"/>
      <c r="SMJ16" s="387"/>
      <c r="SMK16" s="387"/>
      <c r="SML16" s="387"/>
      <c r="SMM16" s="387"/>
      <c r="SMN16" s="387"/>
      <c r="SMO16" s="387"/>
      <c r="SMP16" s="387"/>
      <c r="SMQ16" s="387"/>
      <c r="SMR16" s="387"/>
      <c r="SMS16" s="387"/>
      <c r="SMT16" s="387"/>
      <c r="SMU16" s="387"/>
      <c r="SMV16" s="387"/>
      <c r="SMW16" s="387"/>
      <c r="SMX16" s="387"/>
      <c r="SMY16" s="387"/>
      <c r="SMZ16" s="387"/>
      <c r="SNA16" s="387"/>
      <c r="SNB16" s="387"/>
      <c r="SNC16" s="387"/>
      <c r="SND16" s="387"/>
      <c r="SNE16" s="387"/>
      <c r="SNF16" s="387"/>
      <c r="SNG16" s="387"/>
      <c r="SNH16" s="387"/>
      <c r="SNI16" s="387"/>
      <c r="SNJ16" s="387"/>
      <c r="SNK16" s="387"/>
      <c r="SNL16" s="387"/>
      <c r="SNM16" s="387"/>
      <c r="SNN16" s="387"/>
      <c r="SNO16" s="387"/>
      <c r="SNP16" s="387"/>
      <c r="SNQ16" s="387"/>
      <c r="SNR16" s="387"/>
      <c r="SNS16" s="387"/>
      <c r="SNT16" s="387"/>
      <c r="SNU16" s="387"/>
      <c r="SNV16" s="387"/>
      <c r="SNW16" s="387"/>
      <c r="SNX16" s="387"/>
      <c r="SNY16" s="387"/>
      <c r="SNZ16" s="387"/>
      <c r="SOA16" s="387"/>
      <c r="SOB16" s="387"/>
      <c r="SOC16" s="387"/>
      <c r="SOD16" s="387"/>
      <c r="SOE16" s="387"/>
      <c r="SOF16" s="387"/>
      <c r="SOG16" s="387"/>
      <c r="SOH16" s="387"/>
      <c r="SOI16" s="387"/>
      <c r="SOJ16" s="387"/>
      <c r="SOK16" s="387"/>
      <c r="SOL16" s="387"/>
      <c r="SOM16" s="387"/>
      <c r="SON16" s="387"/>
      <c r="SOO16" s="387"/>
      <c r="SOP16" s="387"/>
      <c r="SOQ16" s="387"/>
      <c r="SOR16" s="387"/>
      <c r="SOS16" s="387"/>
      <c r="SOT16" s="387"/>
      <c r="SOU16" s="387"/>
      <c r="SOV16" s="387"/>
      <c r="SOW16" s="387"/>
      <c r="SOX16" s="387"/>
      <c r="SOY16" s="387"/>
      <c r="SOZ16" s="387"/>
      <c r="SPA16" s="387"/>
      <c r="SPB16" s="387"/>
      <c r="SPC16" s="387"/>
      <c r="SPD16" s="387"/>
      <c r="SPE16" s="387"/>
      <c r="SPF16" s="387"/>
      <c r="SPG16" s="387"/>
      <c r="SPH16" s="387"/>
      <c r="SPI16" s="387"/>
      <c r="SPJ16" s="387"/>
      <c r="SPK16" s="387"/>
      <c r="SPL16" s="387"/>
      <c r="SPM16" s="387"/>
      <c r="SPN16" s="387"/>
      <c r="SPO16" s="387"/>
      <c r="SPP16" s="387"/>
      <c r="SPQ16" s="387"/>
      <c r="SPR16" s="387"/>
      <c r="SPS16" s="387"/>
      <c r="SPT16" s="387"/>
      <c r="SPU16" s="387"/>
      <c r="SPV16" s="387"/>
      <c r="SPW16" s="387"/>
      <c r="SPX16" s="387"/>
      <c r="SPY16" s="387"/>
      <c r="SPZ16" s="387"/>
      <c r="SQA16" s="387"/>
      <c r="SQB16" s="387"/>
      <c r="SQC16" s="387"/>
      <c r="SQD16" s="387"/>
      <c r="SQE16" s="387"/>
      <c r="SQF16" s="387"/>
      <c r="SQG16" s="387"/>
      <c r="SQH16" s="387"/>
      <c r="SQI16" s="387"/>
      <c r="SQJ16" s="387"/>
      <c r="SQK16" s="387"/>
      <c r="SQL16" s="387"/>
      <c r="SQM16" s="387"/>
      <c r="SQN16" s="387"/>
      <c r="SQO16" s="387"/>
      <c r="SQP16" s="387"/>
      <c r="SQQ16" s="387"/>
      <c r="SQR16" s="387"/>
      <c r="SQS16" s="387"/>
      <c r="SQT16" s="387"/>
      <c r="SQU16" s="387"/>
      <c r="SQV16" s="387"/>
      <c r="SQW16" s="387"/>
      <c r="SQX16" s="387"/>
      <c r="SQY16" s="387"/>
      <c r="SQZ16" s="387"/>
      <c r="SRA16" s="387"/>
      <c r="SRB16" s="387"/>
      <c r="SRC16" s="387"/>
      <c r="SRD16" s="387"/>
      <c r="SRE16" s="387"/>
      <c r="SRF16" s="387"/>
      <c r="SRG16" s="387"/>
      <c r="SRH16" s="387"/>
      <c r="SRI16" s="387"/>
      <c r="SRJ16" s="387"/>
      <c r="SRK16" s="387"/>
      <c r="SRL16" s="387"/>
      <c r="SRM16" s="387"/>
      <c r="SRN16" s="387"/>
      <c r="SRO16" s="387"/>
      <c r="SRP16" s="387"/>
      <c r="SRQ16" s="387"/>
      <c r="SRR16" s="387"/>
      <c r="SRS16" s="387"/>
      <c r="SRT16" s="387"/>
      <c r="SRU16" s="387"/>
      <c r="SRV16" s="387"/>
      <c r="SRW16" s="387"/>
      <c r="SRX16" s="387"/>
      <c r="SRY16" s="387"/>
      <c r="SRZ16" s="387"/>
      <c r="SSA16" s="387"/>
      <c r="SSB16" s="387"/>
      <c r="SSC16" s="387"/>
      <c r="SSD16" s="387"/>
      <c r="SSE16" s="387"/>
      <c r="SSF16" s="387"/>
      <c r="SSG16" s="387"/>
      <c r="SSH16" s="387"/>
      <c r="SSI16" s="387"/>
      <c r="SSJ16" s="387"/>
      <c r="SSK16" s="387"/>
      <c r="SSL16" s="387"/>
      <c r="SSM16" s="387"/>
      <c r="SSN16" s="387"/>
      <c r="SSO16" s="387"/>
      <c r="SSP16" s="387"/>
      <c r="SSQ16" s="387"/>
      <c r="SSR16" s="387"/>
      <c r="SSS16" s="387"/>
      <c r="SST16" s="387"/>
      <c r="SSU16" s="387"/>
      <c r="SSV16" s="387"/>
      <c r="SSW16" s="387"/>
      <c r="SSX16" s="387"/>
      <c r="SSY16" s="387"/>
      <c r="SSZ16" s="387"/>
      <c r="STA16" s="387"/>
      <c r="STB16" s="387"/>
      <c r="STC16" s="387"/>
      <c r="STD16" s="387"/>
      <c r="STE16" s="387"/>
      <c r="STF16" s="387"/>
      <c r="STG16" s="387"/>
      <c r="STH16" s="387"/>
      <c r="STI16" s="387"/>
      <c r="STJ16" s="387"/>
      <c r="STK16" s="387"/>
      <c r="STL16" s="387"/>
      <c r="STM16" s="387"/>
      <c r="STN16" s="387"/>
      <c r="STO16" s="387"/>
      <c r="STP16" s="387"/>
      <c r="STQ16" s="387"/>
      <c r="STR16" s="387"/>
      <c r="STS16" s="387"/>
      <c r="STT16" s="387"/>
      <c r="STU16" s="387"/>
      <c r="STV16" s="387"/>
      <c r="STW16" s="387"/>
      <c r="STX16" s="387"/>
      <c r="STY16" s="387"/>
      <c r="STZ16" s="387"/>
      <c r="SUA16" s="387"/>
      <c r="SUB16" s="387"/>
      <c r="SUC16" s="387"/>
      <c r="SUD16" s="387"/>
      <c r="SUE16" s="387"/>
      <c r="SUF16" s="387"/>
      <c r="SUG16" s="387"/>
      <c r="SUH16" s="387"/>
      <c r="SUI16" s="387"/>
      <c r="SUJ16" s="387"/>
      <c r="SUK16" s="387"/>
      <c r="SUL16" s="387"/>
      <c r="SUM16" s="387"/>
      <c r="SUN16" s="387"/>
      <c r="SUO16" s="387"/>
      <c r="SUP16" s="387"/>
      <c r="SUQ16" s="387"/>
      <c r="SUR16" s="387"/>
      <c r="SUS16" s="387"/>
      <c r="SUT16" s="387"/>
      <c r="SUU16" s="387"/>
      <c r="SUV16" s="387"/>
      <c r="SUW16" s="387"/>
      <c r="SUX16" s="387"/>
      <c r="SUY16" s="387"/>
      <c r="SUZ16" s="387"/>
      <c r="SVA16" s="387"/>
      <c r="SVB16" s="387"/>
      <c r="SVC16" s="387"/>
      <c r="SVD16" s="387"/>
      <c r="SVE16" s="387"/>
      <c r="SVF16" s="387"/>
      <c r="SVG16" s="387"/>
      <c r="SVH16" s="387"/>
      <c r="SVI16" s="387"/>
      <c r="SVJ16" s="387"/>
      <c r="SVK16" s="387"/>
      <c r="SVL16" s="387"/>
      <c r="SVM16" s="387"/>
      <c r="SVN16" s="387"/>
      <c r="SVO16" s="387"/>
      <c r="SVP16" s="387"/>
      <c r="SVQ16" s="387"/>
      <c r="SVR16" s="387"/>
      <c r="SVS16" s="387"/>
      <c r="SVT16" s="387"/>
      <c r="SVU16" s="387"/>
      <c r="SVV16" s="387"/>
      <c r="SVW16" s="387"/>
      <c r="SVX16" s="387"/>
      <c r="SVY16" s="387"/>
      <c r="SVZ16" s="387"/>
      <c r="SWA16" s="387"/>
      <c r="SWB16" s="387"/>
      <c r="SWC16" s="387"/>
      <c r="SWD16" s="387"/>
      <c r="SWE16" s="387"/>
      <c r="SWF16" s="387"/>
      <c r="SWG16" s="387"/>
      <c r="SWH16" s="387"/>
      <c r="SWI16" s="387"/>
      <c r="SWJ16" s="387"/>
      <c r="SWK16" s="387"/>
      <c r="SWL16" s="387"/>
      <c r="SWM16" s="387"/>
      <c r="SWN16" s="387"/>
      <c r="SWO16" s="387"/>
      <c r="SWP16" s="387"/>
      <c r="SWQ16" s="387"/>
      <c r="SWR16" s="387"/>
      <c r="SWS16" s="387"/>
      <c r="SWT16" s="387"/>
      <c r="SWU16" s="387"/>
      <c r="SWV16" s="387"/>
      <c r="SWW16" s="387"/>
      <c r="SWX16" s="387"/>
      <c r="SWY16" s="387"/>
      <c r="SWZ16" s="387"/>
      <c r="SXA16" s="387"/>
      <c r="SXB16" s="387"/>
      <c r="SXC16" s="387"/>
      <c r="SXD16" s="387"/>
      <c r="SXE16" s="387"/>
      <c r="SXF16" s="387"/>
      <c r="SXG16" s="387"/>
      <c r="SXH16" s="387"/>
      <c r="SXI16" s="387"/>
      <c r="SXJ16" s="387"/>
      <c r="SXK16" s="387"/>
      <c r="SXL16" s="387"/>
      <c r="SXM16" s="387"/>
      <c r="SXN16" s="387"/>
      <c r="SXO16" s="387"/>
      <c r="SXP16" s="387"/>
      <c r="SXQ16" s="387"/>
      <c r="SXR16" s="387"/>
      <c r="SXS16" s="387"/>
      <c r="SXT16" s="387"/>
      <c r="SXU16" s="387"/>
      <c r="SXV16" s="387"/>
      <c r="SXW16" s="387"/>
      <c r="SXX16" s="387"/>
      <c r="SXY16" s="387"/>
      <c r="SXZ16" s="387"/>
      <c r="SYA16" s="387"/>
      <c r="SYB16" s="387"/>
      <c r="SYC16" s="387"/>
      <c r="SYD16" s="387"/>
      <c r="SYE16" s="387"/>
      <c r="SYF16" s="387"/>
      <c r="SYG16" s="387"/>
      <c r="SYH16" s="387"/>
      <c r="SYI16" s="387"/>
      <c r="SYJ16" s="387"/>
      <c r="SYK16" s="387"/>
      <c r="SYL16" s="387"/>
      <c r="SYM16" s="387"/>
      <c r="SYN16" s="387"/>
      <c r="SYO16" s="387"/>
      <c r="SYP16" s="387"/>
      <c r="SYQ16" s="387"/>
      <c r="SYR16" s="387"/>
      <c r="SYS16" s="387"/>
      <c r="SYT16" s="387"/>
      <c r="SYU16" s="387"/>
      <c r="SYV16" s="387"/>
      <c r="SYW16" s="387"/>
      <c r="SYX16" s="387"/>
      <c r="SYY16" s="387"/>
      <c r="SYZ16" s="387"/>
      <c r="SZA16" s="387"/>
      <c r="SZB16" s="387"/>
      <c r="SZC16" s="387"/>
      <c r="SZD16" s="387"/>
      <c r="SZE16" s="387"/>
      <c r="SZF16" s="387"/>
      <c r="SZG16" s="387"/>
      <c r="SZH16" s="387"/>
      <c r="SZI16" s="387"/>
      <c r="SZJ16" s="387"/>
      <c r="SZK16" s="387"/>
      <c r="SZL16" s="387"/>
      <c r="SZM16" s="387"/>
      <c r="SZN16" s="387"/>
      <c r="SZO16" s="387"/>
      <c r="SZP16" s="387"/>
      <c r="SZQ16" s="387"/>
      <c r="SZR16" s="387"/>
      <c r="SZS16" s="387"/>
      <c r="SZT16" s="387"/>
      <c r="SZU16" s="387"/>
      <c r="SZV16" s="387"/>
      <c r="SZW16" s="387"/>
      <c r="SZX16" s="387"/>
      <c r="SZY16" s="387"/>
      <c r="SZZ16" s="387"/>
      <c r="TAA16" s="387"/>
      <c r="TAB16" s="387"/>
      <c r="TAC16" s="387"/>
      <c r="TAD16" s="387"/>
      <c r="TAE16" s="387"/>
      <c r="TAF16" s="387"/>
      <c r="TAG16" s="387"/>
      <c r="TAH16" s="387"/>
      <c r="TAI16" s="387"/>
      <c r="TAJ16" s="387"/>
      <c r="TAK16" s="387"/>
      <c r="TAL16" s="387"/>
      <c r="TAM16" s="387"/>
      <c r="TAN16" s="387"/>
      <c r="TAO16" s="387"/>
      <c r="TAP16" s="387"/>
      <c r="TAQ16" s="387"/>
      <c r="TAR16" s="387"/>
      <c r="TAS16" s="387"/>
      <c r="TAT16" s="387"/>
      <c r="TAU16" s="387"/>
      <c r="TAV16" s="387"/>
      <c r="TAW16" s="387"/>
      <c r="TAX16" s="387"/>
      <c r="TAY16" s="387"/>
      <c r="TAZ16" s="387"/>
      <c r="TBA16" s="387"/>
      <c r="TBB16" s="387"/>
      <c r="TBC16" s="387"/>
      <c r="TBD16" s="387"/>
      <c r="TBE16" s="387"/>
      <c r="TBF16" s="387"/>
      <c r="TBG16" s="387"/>
      <c r="TBH16" s="387"/>
      <c r="TBI16" s="387"/>
      <c r="TBJ16" s="387"/>
      <c r="TBK16" s="387"/>
      <c r="TBL16" s="387"/>
      <c r="TBM16" s="387"/>
      <c r="TBN16" s="387"/>
      <c r="TBO16" s="387"/>
      <c r="TBP16" s="387"/>
      <c r="TBQ16" s="387"/>
      <c r="TBR16" s="387"/>
      <c r="TBS16" s="387"/>
      <c r="TBT16" s="387"/>
      <c r="TBU16" s="387"/>
      <c r="TBV16" s="387"/>
      <c r="TBW16" s="387"/>
      <c r="TBX16" s="387"/>
      <c r="TBY16" s="387"/>
      <c r="TBZ16" s="387"/>
      <c r="TCA16" s="387"/>
      <c r="TCB16" s="387"/>
      <c r="TCC16" s="387"/>
      <c r="TCD16" s="387"/>
      <c r="TCE16" s="387"/>
      <c r="TCF16" s="387"/>
      <c r="TCG16" s="387"/>
      <c r="TCH16" s="387"/>
      <c r="TCI16" s="387"/>
      <c r="TCJ16" s="387"/>
      <c r="TCK16" s="387"/>
      <c r="TCL16" s="387"/>
      <c r="TCM16" s="387"/>
      <c r="TCN16" s="387"/>
      <c r="TCO16" s="387"/>
      <c r="TCP16" s="387"/>
      <c r="TCQ16" s="387"/>
      <c r="TCR16" s="387"/>
      <c r="TCS16" s="387"/>
      <c r="TCT16" s="387"/>
      <c r="TCU16" s="387"/>
      <c r="TCV16" s="387"/>
      <c r="TCW16" s="387"/>
      <c r="TCX16" s="387"/>
      <c r="TCY16" s="387"/>
      <c r="TCZ16" s="387"/>
      <c r="TDA16" s="387"/>
      <c r="TDB16" s="387"/>
      <c r="TDC16" s="387"/>
      <c r="TDD16" s="387"/>
      <c r="TDE16" s="387"/>
      <c r="TDF16" s="387"/>
      <c r="TDG16" s="387"/>
      <c r="TDH16" s="387"/>
      <c r="TDI16" s="387"/>
      <c r="TDJ16" s="387"/>
      <c r="TDK16" s="387"/>
      <c r="TDL16" s="387"/>
      <c r="TDM16" s="387"/>
      <c r="TDN16" s="387"/>
      <c r="TDO16" s="387"/>
      <c r="TDP16" s="387"/>
      <c r="TDQ16" s="387"/>
      <c r="TDR16" s="387"/>
      <c r="TDS16" s="387"/>
      <c r="TDT16" s="387"/>
      <c r="TDU16" s="387"/>
      <c r="TDV16" s="387"/>
      <c r="TDW16" s="387"/>
      <c r="TDX16" s="387"/>
      <c r="TDY16" s="387"/>
      <c r="TDZ16" s="387"/>
      <c r="TEA16" s="387"/>
      <c r="TEB16" s="387"/>
      <c r="TEC16" s="387"/>
      <c r="TED16" s="387"/>
      <c r="TEE16" s="387"/>
      <c r="TEF16" s="387"/>
      <c r="TEG16" s="387"/>
      <c r="TEH16" s="387"/>
      <c r="TEI16" s="387"/>
      <c r="TEJ16" s="387"/>
      <c r="TEK16" s="387"/>
      <c r="TEL16" s="387"/>
      <c r="TEM16" s="387"/>
      <c r="TEN16" s="387"/>
      <c r="TEO16" s="387"/>
      <c r="TEP16" s="387"/>
      <c r="TEQ16" s="387"/>
      <c r="TER16" s="387"/>
      <c r="TES16" s="387"/>
      <c r="TET16" s="387"/>
      <c r="TEU16" s="387"/>
      <c r="TEV16" s="387"/>
      <c r="TEW16" s="387"/>
      <c r="TEX16" s="387"/>
      <c r="TEY16" s="387"/>
      <c r="TEZ16" s="387"/>
      <c r="TFA16" s="387"/>
      <c r="TFB16" s="387"/>
      <c r="TFC16" s="387"/>
      <c r="TFD16" s="387"/>
      <c r="TFE16" s="387"/>
      <c r="TFF16" s="387"/>
      <c r="TFG16" s="387"/>
      <c r="TFH16" s="387"/>
      <c r="TFI16" s="387"/>
      <c r="TFJ16" s="387"/>
      <c r="TFK16" s="387"/>
      <c r="TFL16" s="387"/>
      <c r="TFM16" s="387"/>
      <c r="TFN16" s="387"/>
      <c r="TFO16" s="387"/>
      <c r="TFP16" s="387"/>
      <c r="TFQ16" s="387"/>
      <c r="TFR16" s="387"/>
      <c r="TFS16" s="387"/>
      <c r="TFT16" s="387"/>
      <c r="TFU16" s="387"/>
      <c r="TFV16" s="387"/>
      <c r="TFW16" s="387"/>
      <c r="TFX16" s="387"/>
      <c r="TFY16" s="387"/>
      <c r="TFZ16" s="387"/>
      <c r="TGA16" s="387"/>
      <c r="TGB16" s="387"/>
      <c r="TGC16" s="387"/>
      <c r="TGD16" s="387"/>
      <c r="TGE16" s="387"/>
      <c r="TGF16" s="387"/>
      <c r="TGG16" s="387"/>
      <c r="TGH16" s="387"/>
      <c r="TGI16" s="387"/>
      <c r="TGJ16" s="387"/>
      <c r="TGK16" s="387"/>
      <c r="TGL16" s="387"/>
      <c r="TGM16" s="387"/>
      <c r="TGN16" s="387"/>
      <c r="TGO16" s="387"/>
      <c r="TGP16" s="387"/>
      <c r="TGQ16" s="387"/>
      <c r="TGR16" s="387"/>
      <c r="TGS16" s="387"/>
      <c r="TGT16" s="387"/>
      <c r="TGU16" s="387"/>
      <c r="TGV16" s="387"/>
      <c r="TGW16" s="387"/>
      <c r="TGX16" s="387"/>
      <c r="TGY16" s="387"/>
      <c r="TGZ16" s="387"/>
      <c r="THA16" s="387"/>
      <c r="THB16" s="387"/>
      <c r="THC16" s="387"/>
      <c r="THD16" s="387"/>
      <c r="THE16" s="387"/>
      <c r="THF16" s="387"/>
      <c r="THG16" s="387"/>
      <c r="THH16" s="387"/>
      <c r="THI16" s="387"/>
      <c r="THJ16" s="387"/>
      <c r="THK16" s="387"/>
      <c r="THL16" s="387"/>
      <c r="THM16" s="387"/>
      <c r="THN16" s="387"/>
      <c r="THO16" s="387"/>
      <c r="THP16" s="387"/>
      <c r="THQ16" s="387"/>
      <c r="THR16" s="387"/>
      <c r="THS16" s="387"/>
      <c r="THT16" s="387"/>
      <c r="THU16" s="387"/>
      <c r="THV16" s="387"/>
      <c r="THW16" s="387"/>
      <c r="THX16" s="387"/>
      <c r="THY16" s="387"/>
      <c r="THZ16" s="387"/>
      <c r="TIA16" s="387"/>
      <c r="TIB16" s="387"/>
      <c r="TIC16" s="387"/>
      <c r="TID16" s="387"/>
      <c r="TIE16" s="387"/>
      <c r="TIF16" s="387"/>
      <c r="TIG16" s="387"/>
      <c r="TIH16" s="387"/>
      <c r="TII16" s="387"/>
      <c r="TIJ16" s="387"/>
      <c r="TIK16" s="387"/>
      <c r="TIL16" s="387"/>
      <c r="TIM16" s="387"/>
      <c r="TIN16" s="387"/>
      <c r="TIO16" s="387"/>
      <c r="TIP16" s="387"/>
      <c r="TIQ16" s="387"/>
      <c r="TIR16" s="387"/>
      <c r="TIS16" s="387"/>
      <c r="TIT16" s="387"/>
      <c r="TIU16" s="387"/>
      <c r="TIV16" s="387"/>
      <c r="TIW16" s="387"/>
      <c r="TIX16" s="387"/>
      <c r="TIY16" s="387"/>
      <c r="TIZ16" s="387"/>
      <c r="TJA16" s="387"/>
      <c r="TJB16" s="387"/>
      <c r="TJC16" s="387"/>
      <c r="TJD16" s="387"/>
      <c r="TJE16" s="387"/>
      <c r="TJF16" s="387"/>
      <c r="TJG16" s="387"/>
      <c r="TJH16" s="387"/>
      <c r="TJI16" s="387"/>
      <c r="TJJ16" s="387"/>
      <c r="TJK16" s="387"/>
      <c r="TJL16" s="387"/>
      <c r="TJM16" s="387"/>
      <c r="TJN16" s="387"/>
      <c r="TJO16" s="387"/>
      <c r="TJP16" s="387"/>
      <c r="TJQ16" s="387"/>
      <c r="TJR16" s="387"/>
      <c r="TJS16" s="387"/>
      <c r="TJT16" s="387"/>
      <c r="TJU16" s="387"/>
      <c r="TJV16" s="387"/>
      <c r="TJW16" s="387"/>
      <c r="TJX16" s="387"/>
      <c r="TJY16" s="387"/>
      <c r="TJZ16" s="387"/>
      <c r="TKA16" s="387"/>
      <c r="TKB16" s="387"/>
      <c r="TKC16" s="387"/>
      <c r="TKD16" s="387"/>
      <c r="TKE16" s="387"/>
      <c r="TKF16" s="387"/>
      <c r="TKG16" s="387"/>
      <c r="TKH16" s="387"/>
      <c r="TKI16" s="387"/>
      <c r="TKJ16" s="387"/>
      <c r="TKK16" s="387"/>
      <c r="TKL16" s="387"/>
      <c r="TKM16" s="387"/>
      <c r="TKN16" s="387"/>
      <c r="TKO16" s="387"/>
      <c r="TKP16" s="387"/>
      <c r="TKQ16" s="387"/>
      <c r="TKR16" s="387"/>
      <c r="TKS16" s="387"/>
      <c r="TKT16" s="387"/>
      <c r="TKU16" s="387"/>
      <c r="TKV16" s="387"/>
      <c r="TKW16" s="387"/>
      <c r="TKX16" s="387"/>
      <c r="TKY16" s="387"/>
      <c r="TKZ16" s="387"/>
      <c r="TLA16" s="387"/>
      <c r="TLB16" s="387"/>
      <c r="TLC16" s="387"/>
      <c r="TLD16" s="387"/>
      <c r="TLE16" s="387"/>
      <c r="TLF16" s="387"/>
      <c r="TLG16" s="387"/>
      <c r="TLH16" s="387"/>
      <c r="TLI16" s="387"/>
      <c r="TLJ16" s="387"/>
      <c r="TLK16" s="387"/>
      <c r="TLL16" s="387"/>
      <c r="TLM16" s="387"/>
      <c r="TLN16" s="387"/>
      <c r="TLO16" s="387"/>
      <c r="TLP16" s="387"/>
      <c r="TLQ16" s="387"/>
      <c r="TLR16" s="387"/>
      <c r="TLS16" s="387"/>
      <c r="TLT16" s="387"/>
      <c r="TLU16" s="387"/>
      <c r="TLV16" s="387"/>
      <c r="TLW16" s="387"/>
      <c r="TLX16" s="387"/>
      <c r="TLY16" s="387"/>
      <c r="TLZ16" s="387"/>
      <c r="TMA16" s="387"/>
      <c r="TMB16" s="387"/>
      <c r="TMC16" s="387"/>
      <c r="TMD16" s="387"/>
      <c r="TME16" s="387"/>
      <c r="TMF16" s="387"/>
      <c r="TMG16" s="387"/>
      <c r="TMH16" s="387"/>
      <c r="TMI16" s="387"/>
      <c r="TMJ16" s="387"/>
      <c r="TMK16" s="387"/>
      <c r="TML16" s="387"/>
      <c r="TMM16" s="387"/>
      <c r="TMN16" s="387"/>
      <c r="TMO16" s="387"/>
      <c r="TMP16" s="387"/>
      <c r="TMQ16" s="387"/>
      <c r="TMR16" s="387"/>
      <c r="TMS16" s="387"/>
      <c r="TMT16" s="387"/>
      <c r="TMU16" s="387"/>
      <c r="TMV16" s="387"/>
      <c r="TMW16" s="387"/>
      <c r="TMX16" s="387"/>
      <c r="TMY16" s="387"/>
      <c r="TMZ16" s="387"/>
      <c r="TNA16" s="387"/>
      <c r="TNB16" s="387"/>
      <c r="TNC16" s="387"/>
      <c r="TND16" s="387"/>
      <c r="TNE16" s="387"/>
      <c r="TNF16" s="387"/>
      <c r="TNG16" s="387"/>
      <c r="TNH16" s="387"/>
      <c r="TNI16" s="387"/>
      <c r="TNJ16" s="387"/>
      <c r="TNK16" s="387"/>
      <c r="TNL16" s="387"/>
      <c r="TNM16" s="387"/>
      <c r="TNN16" s="387"/>
      <c r="TNO16" s="387"/>
      <c r="TNP16" s="387"/>
      <c r="TNQ16" s="387"/>
      <c r="TNR16" s="387"/>
      <c r="TNS16" s="387"/>
      <c r="TNT16" s="387"/>
      <c r="TNU16" s="387"/>
      <c r="TNV16" s="387"/>
      <c r="TNW16" s="387"/>
      <c r="TNX16" s="387"/>
      <c r="TNY16" s="387"/>
      <c r="TNZ16" s="387"/>
      <c r="TOA16" s="387"/>
      <c r="TOB16" s="387"/>
      <c r="TOC16" s="387"/>
      <c r="TOD16" s="387"/>
      <c r="TOE16" s="387"/>
      <c r="TOF16" s="387"/>
      <c r="TOG16" s="387"/>
      <c r="TOH16" s="387"/>
      <c r="TOI16" s="387"/>
      <c r="TOJ16" s="387"/>
      <c r="TOK16" s="387"/>
      <c r="TOL16" s="387"/>
      <c r="TOM16" s="387"/>
      <c r="TON16" s="387"/>
      <c r="TOO16" s="387"/>
      <c r="TOP16" s="387"/>
      <c r="TOQ16" s="387"/>
      <c r="TOR16" s="387"/>
      <c r="TOS16" s="387"/>
      <c r="TOT16" s="387"/>
      <c r="TOU16" s="387"/>
      <c r="TOV16" s="387"/>
      <c r="TOW16" s="387"/>
      <c r="TOX16" s="387"/>
      <c r="TOY16" s="387"/>
      <c r="TOZ16" s="387"/>
      <c r="TPA16" s="387"/>
      <c r="TPB16" s="387"/>
      <c r="TPC16" s="387"/>
      <c r="TPD16" s="387"/>
      <c r="TPE16" s="387"/>
      <c r="TPF16" s="387"/>
      <c r="TPG16" s="387"/>
      <c r="TPH16" s="387"/>
      <c r="TPI16" s="387"/>
      <c r="TPJ16" s="387"/>
      <c r="TPK16" s="387"/>
      <c r="TPL16" s="387"/>
      <c r="TPM16" s="387"/>
      <c r="TPN16" s="387"/>
      <c r="TPO16" s="387"/>
      <c r="TPP16" s="387"/>
      <c r="TPQ16" s="387"/>
      <c r="TPR16" s="387"/>
      <c r="TPS16" s="387"/>
      <c r="TPT16" s="387"/>
      <c r="TPU16" s="387"/>
      <c r="TPV16" s="387"/>
      <c r="TPW16" s="387"/>
      <c r="TPX16" s="387"/>
      <c r="TPY16" s="387"/>
      <c r="TPZ16" s="387"/>
      <c r="TQA16" s="387"/>
      <c r="TQB16" s="387"/>
      <c r="TQC16" s="387"/>
      <c r="TQD16" s="387"/>
      <c r="TQE16" s="387"/>
      <c r="TQF16" s="387"/>
      <c r="TQG16" s="387"/>
      <c r="TQH16" s="387"/>
      <c r="TQI16" s="387"/>
      <c r="TQJ16" s="387"/>
      <c r="TQK16" s="387"/>
      <c r="TQL16" s="387"/>
      <c r="TQM16" s="387"/>
      <c r="TQN16" s="387"/>
      <c r="TQO16" s="387"/>
      <c r="TQP16" s="387"/>
      <c r="TQQ16" s="387"/>
      <c r="TQR16" s="387"/>
      <c r="TQS16" s="387"/>
      <c r="TQT16" s="387"/>
      <c r="TQU16" s="387"/>
      <c r="TQV16" s="387"/>
      <c r="TQW16" s="387"/>
      <c r="TQX16" s="387"/>
      <c r="TQY16" s="387"/>
      <c r="TQZ16" s="387"/>
      <c r="TRA16" s="387"/>
      <c r="TRB16" s="387"/>
      <c r="TRC16" s="387"/>
      <c r="TRD16" s="387"/>
      <c r="TRE16" s="387"/>
      <c r="TRF16" s="387"/>
      <c r="TRG16" s="387"/>
      <c r="TRH16" s="387"/>
      <c r="TRI16" s="387"/>
      <c r="TRJ16" s="387"/>
      <c r="TRK16" s="387"/>
      <c r="TRL16" s="387"/>
      <c r="TRM16" s="387"/>
      <c r="TRN16" s="387"/>
      <c r="TRO16" s="387"/>
      <c r="TRP16" s="387"/>
      <c r="TRQ16" s="387"/>
      <c r="TRR16" s="387"/>
      <c r="TRS16" s="387"/>
      <c r="TRT16" s="387"/>
      <c r="TRU16" s="387"/>
      <c r="TRV16" s="387"/>
      <c r="TRW16" s="387"/>
      <c r="TRX16" s="387"/>
      <c r="TRY16" s="387"/>
      <c r="TRZ16" s="387"/>
      <c r="TSA16" s="387"/>
      <c r="TSB16" s="387"/>
      <c r="TSC16" s="387"/>
      <c r="TSD16" s="387"/>
      <c r="TSE16" s="387"/>
      <c r="TSF16" s="387"/>
      <c r="TSG16" s="387"/>
      <c r="TSH16" s="387"/>
      <c r="TSI16" s="387"/>
      <c r="TSJ16" s="387"/>
      <c r="TSK16" s="387"/>
      <c r="TSL16" s="387"/>
      <c r="TSM16" s="387"/>
      <c r="TSN16" s="387"/>
      <c r="TSO16" s="387"/>
      <c r="TSP16" s="387"/>
      <c r="TSQ16" s="387"/>
      <c r="TSR16" s="387"/>
      <c r="TSS16" s="387"/>
      <c r="TST16" s="387"/>
      <c r="TSU16" s="387"/>
      <c r="TSV16" s="387"/>
      <c r="TSW16" s="387"/>
      <c r="TSX16" s="387"/>
      <c r="TSY16" s="387"/>
      <c r="TSZ16" s="387"/>
      <c r="TTA16" s="387"/>
      <c r="TTB16" s="387"/>
      <c r="TTC16" s="387"/>
      <c r="TTD16" s="387"/>
      <c r="TTE16" s="387"/>
      <c r="TTF16" s="387"/>
      <c r="TTG16" s="387"/>
      <c r="TTH16" s="387"/>
      <c r="TTI16" s="387"/>
      <c r="TTJ16" s="387"/>
      <c r="TTK16" s="387"/>
      <c r="TTL16" s="387"/>
      <c r="TTM16" s="387"/>
      <c r="TTN16" s="387"/>
      <c r="TTO16" s="387"/>
      <c r="TTP16" s="387"/>
      <c r="TTQ16" s="387"/>
      <c r="TTR16" s="387"/>
      <c r="TTS16" s="387"/>
      <c r="TTT16" s="387"/>
      <c r="TTU16" s="387"/>
      <c r="TTV16" s="387"/>
      <c r="TTW16" s="387"/>
      <c r="TTX16" s="387"/>
      <c r="TTY16" s="387"/>
      <c r="TTZ16" s="387"/>
      <c r="TUA16" s="387"/>
      <c r="TUB16" s="387"/>
      <c r="TUC16" s="387"/>
      <c r="TUD16" s="387"/>
      <c r="TUE16" s="387"/>
      <c r="TUF16" s="387"/>
      <c r="TUG16" s="387"/>
      <c r="TUH16" s="387"/>
      <c r="TUI16" s="387"/>
      <c r="TUJ16" s="387"/>
      <c r="TUK16" s="387"/>
      <c r="TUL16" s="387"/>
      <c r="TUM16" s="387"/>
      <c r="TUN16" s="387"/>
      <c r="TUO16" s="387"/>
      <c r="TUP16" s="387"/>
      <c r="TUQ16" s="387"/>
      <c r="TUR16" s="387"/>
      <c r="TUS16" s="387"/>
      <c r="TUT16" s="387"/>
      <c r="TUU16" s="387"/>
      <c r="TUV16" s="387"/>
      <c r="TUW16" s="387"/>
      <c r="TUX16" s="387"/>
      <c r="TUY16" s="387"/>
      <c r="TUZ16" s="387"/>
      <c r="TVA16" s="387"/>
      <c r="TVB16" s="387"/>
      <c r="TVC16" s="387"/>
      <c r="TVD16" s="387"/>
      <c r="TVE16" s="387"/>
      <c r="TVF16" s="387"/>
      <c r="TVG16" s="387"/>
      <c r="TVH16" s="387"/>
      <c r="TVI16" s="387"/>
      <c r="TVJ16" s="387"/>
      <c r="TVK16" s="387"/>
      <c r="TVL16" s="387"/>
      <c r="TVM16" s="387"/>
      <c r="TVN16" s="387"/>
      <c r="TVO16" s="387"/>
      <c r="TVP16" s="387"/>
      <c r="TVQ16" s="387"/>
      <c r="TVR16" s="387"/>
      <c r="TVS16" s="387"/>
      <c r="TVT16" s="387"/>
      <c r="TVU16" s="387"/>
      <c r="TVV16" s="387"/>
      <c r="TVW16" s="387"/>
      <c r="TVX16" s="387"/>
      <c r="TVY16" s="387"/>
      <c r="TVZ16" s="387"/>
      <c r="TWA16" s="387"/>
      <c r="TWB16" s="387"/>
      <c r="TWC16" s="387"/>
      <c r="TWD16" s="387"/>
      <c r="TWE16" s="387"/>
      <c r="TWF16" s="387"/>
      <c r="TWG16" s="387"/>
      <c r="TWH16" s="387"/>
      <c r="TWI16" s="387"/>
      <c r="TWJ16" s="387"/>
      <c r="TWK16" s="387"/>
      <c r="TWL16" s="387"/>
      <c r="TWM16" s="387"/>
      <c r="TWN16" s="387"/>
      <c r="TWO16" s="387"/>
      <c r="TWP16" s="387"/>
      <c r="TWQ16" s="387"/>
      <c r="TWR16" s="387"/>
      <c r="TWS16" s="387"/>
      <c r="TWT16" s="387"/>
      <c r="TWU16" s="387"/>
      <c r="TWV16" s="387"/>
      <c r="TWW16" s="387"/>
      <c r="TWX16" s="387"/>
      <c r="TWY16" s="387"/>
      <c r="TWZ16" s="387"/>
      <c r="TXA16" s="387"/>
      <c r="TXB16" s="387"/>
      <c r="TXC16" s="387"/>
      <c r="TXD16" s="387"/>
      <c r="TXE16" s="387"/>
      <c r="TXF16" s="387"/>
      <c r="TXG16" s="387"/>
      <c r="TXH16" s="387"/>
      <c r="TXI16" s="387"/>
      <c r="TXJ16" s="387"/>
      <c r="TXK16" s="387"/>
      <c r="TXL16" s="387"/>
      <c r="TXM16" s="387"/>
      <c r="TXN16" s="387"/>
      <c r="TXO16" s="387"/>
      <c r="TXP16" s="387"/>
      <c r="TXQ16" s="387"/>
      <c r="TXR16" s="387"/>
      <c r="TXS16" s="387"/>
      <c r="TXT16" s="387"/>
      <c r="TXU16" s="387"/>
      <c r="TXV16" s="387"/>
      <c r="TXW16" s="387"/>
      <c r="TXX16" s="387"/>
      <c r="TXY16" s="387"/>
      <c r="TXZ16" s="387"/>
      <c r="TYA16" s="387"/>
      <c r="TYB16" s="387"/>
      <c r="TYC16" s="387"/>
      <c r="TYD16" s="387"/>
      <c r="TYE16" s="387"/>
      <c r="TYF16" s="387"/>
      <c r="TYG16" s="387"/>
      <c r="TYH16" s="387"/>
      <c r="TYI16" s="387"/>
      <c r="TYJ16" s="387"/>
      <c r="TYK16" s="387"/>
      <c r="TYL16" s="387"/>
      <c r="TYM16" s="387"/>
      <c r="TYN16" s="387"/>
      <c r="TYO16" s="387"/>
      <c r="TYP16" s="387"/>
      <c r="TYQ16" s="387"/>
      <c r="TYR16" s="387"/>
      <c r="TYS16" s="387"/>
      <c r="TYT16" s="387"/>
      <c r="TYU16" s="387"/>
      <c r="TYV16" s="387"/>
      <c r="TYW16" s="387"/>
      <c r="TYX16" s="387"/>
      <c r="TYY16" s="387"/>
      <c r="TYZ16" s="387"/>
      <c r="TZA16" s="387"/>
      <c r="TZB16" s="387"/>
      <c r="TZC16" s="387"/>
      <c r="TZD16" s="387"/>
      <c r="TZE16" s="387"/>
      <c r="TZF16" s="387"/>
      <c r="TZG16" s="387"/>
      <c r="TZH16" s="387"/>
      <c r="TZI16" s="387"/>
      <c r="TZJ16" s="387"/>
      <c r="TZK16" s="387"/>
      <c r="TZL16" s="387"/>
      <c r="TZM16" s="387"/>
      <c r="TZN16" s="387"/>
      <c r="TZO16" s="387"/>
      <c r="TZP16" s="387"/>
      <c r="TZQ16" s="387"/>
      <c r="TZR16" s="387"/>
      <c r="TZS16" s="387"/>
      <c r="TZT16" s="387"/>
      <c r="TZU16" s="387"/>
      <c r="TZV16" s="387"/>
      <c r="TZW16" s="387"/>
      <c r="TZX16" s="387"/>
      <c r="TZY16" s="387"/>
      <c r="TZZ16" s="387"/>
      <c r="UAA16" s="387"/>
      <c r="UAB16" s="387"/>
      <c r="UAC16" s="387"/>
      <c r="UAD16" s="387"/>
      <c r="UAE16" s="387"/>
      <c r="UAF16" s="387"/>
      <c r="UAG16" s="387"/>
      <c r="UAH16" s="387"/>
      <c r="UAI16" s="387"/>
      <c r="UAJ16" s="387"/>
      <c r="UAK16" s="387"/>
      <c r="UAL16" s="387"/>
      <c r="UAM16" s="387"/>
      <c r="UAN16" s="387"/>
      <c r="UAO16" s="387"/>
      <c r="UAP16" s="387"/>
      <c r="UAQ16" s="387"/>
      <c r="UAR16" s="387"/>
      <c r="UAS16" s="387"/>
      <c r="UAT16" s="387"/>
      <c r="UAU16" s="387"/>
      <c r="UAV16" s="387"/>
      <c r="UAW16" s="387"/>
      <c r="UAX16" s="387"/>
      <c r="UAY16" s="387"/>
      <c r="UAZ16" s="387"/>
      <c r="UBA16" s="387"/>
      <c r="UBB16" s="387"/>
      <c r="UBC16" s="387"/>
      <c r="UBD16" s="387"/>
      <c r="UBE16" s="387"/>
      <c r="UBF16" s="387"/>
      <c r="UBG16" s="387"/>
      <c r="UBH16" s="387"/>
      <c r="UBI16" s="387"/>
      <c r="UBJ16" s="387"/>
      <c r="UBK16" s="387"/>
      <c r="UBL16" s="387"/>
      <c r="UBM16" s="387"/>
      <c r="UBN16" s="387"/>
      <c r="UBO16" s="387"/>
      <c r="UBP16" s="387"/>
      <c r="UBQ16" s="387"/>
      <c r="UBR16" s="387"/>
      <c r="UBS16" s="387"/>
      <c r="UBT16" s="387"/>
      <c r="UBU16" s="387"/>
      <c r="UBV16" s="387"/>
      <c r="UBW16" s="387"/>
      <c r="UBX16" s="387"/>
      <c r="UBY16" s="387"/>
      <c r="UBZ16" s="387"/>
      <c r="UCA16" s="387"/>
      <c r="UCB16" s="387"/>
      <c r="UCC16" s="387"/>
      <c r="UCD16" s="387"/>
      <c r="UCE16" s="387"/>
      <c r="UCF16" s="387"/>
      <c r="UCG16" s="387"/>
      <c r="UCH16" s="387"/>
      <c r="UCI16" s="387"/>
      <c r="UCJ16" s="387"/>
      <c r="UCK16" s="387"/>
      <c r="UCL16" s="387"/>
      <c r="UCM16" s="387"/>
      <c r="UCN16" s="387"/>
      <c r="UCO16" s="387"/>
      <c r="UCP16" s="387"/>
      <c r="UCQ16" s="387"/>
      <c r="UCR16" s="387"/>
      <c r="UCS16" s="387"/>
      <c r="UCT16" s="387"/>
      <c r="UCU16" s="387"/>
      <c r="UCV16" s="387"/>
      <c r="UCW16" s="387"/>
      <c r="UCX16" s="387"/>
      <c r="UCY16" s="387"/>
      <c r="UCZ16" s="387"/>
      <c r="UDA16" s="387"/>
      <c r="UDB16" s="387"/>
      <c r="UDC16" s="387"/>
      <c r="UDD16" s="387"/>
      <c r="UDE16" s="387"/>
      <c r="UDF16" s="387"/>
      <c r="UDG16" s="387"/>
      <c r="UDH16" s="387"/>
      <c r="UDI16" s="387"/>
      <c r="UDJ16" s="387"/>
      <c r="UDK16" s="387"/>
      <c r="UDL16" s="387"/>
      <c r="UDM16" s="387"/>
      <c r="UDN16" s="387"/>
      <c r="UDO16" s="387"/>
      <c r="UDP16" s="387"/>
      <c r="UDQ16" s="387"/>
      <c r="UDR16" s="387"/>
      <c r="UDS16" s="387"/>
      <c r="UDT16" s="387"/>
      <c r="UDU16" s="387"/>
      <c r="UDV16" s="387"/>
      <c r="UDW16" s="387"/>
      <c r="UDX16" s="387"/>
      <c r="UDY16" s="387"/>
      <c r="UDZ16" s="387"/>
      <c r="UEA16" s="387"/>
      <c r="UEB16" s="387"/>
      <c r="UEC16" s="387"/>
      <c r="UED16" s="387"/>
      <c r="UEE16" s="387"/>
      <c r="UEF16" s="387"/>
      <c r="UEG16" s="387"/>
      <c r="UEH16" s="387"/>
      <c r="UEI16" s="387"/>
      <c r="UEJ16" s="387"/>
      <c r="UEK16" s="387"/>
      <c r="UEL16" s="387"/>
      <c r="UEM16" s="387"/>
      <c r="UEN16" s="387"/>
      <c r="UEO16" s="387"/>
      <c r="UEP16" s="387"/>
      <c r="UEQ16" s="387"/>
      <c r="UER16" s="387"/>
      <c r="UES16" s="387"/>
      <c r="UET16" s="387"/>
      <c r="UEU16" s="387"/>
      <c r="UEV16" s="387"/>
      <c r="UEW16" s="387"/>
      <c r="UEX16" s="387"/>
      <c r="UEY16" s="387"/>
      <c r="UEZ16" s="387"/>
      <c r="UFA16" s="387"/>
      <c r="UFB16" s="387"/>
      <c r="UFC16" s="387"/>
      <c r="UFD16" s="387"/>
      <c r="UFE16" s="387"/>
      <c r="UFF16" s="387"/>
      <c r="UFG16" s="387"/>
      <c r="UFH16" s="387"/>
      <c r="UFI16" s="387"/>
      <c r="UFJ16" s="387"/>
      <c r="UFK16" s="387"/>
      <c r="UFL16" s="387"/>
      <c r="UFM16" s="387"/>
      <c r="UFN16" s="387"/>
      <c r="UFO16" s="387"/>
      <c r="UFP16" s="387"/>
      <c r="UFQ16" s="387"/>
      <c r="UFR16" s="387"/>
      <c r="UFS16" s="387"/>
      <c r="UFT16" s="387"/>
      <c r="UFU16" s="387"/>
      <c r="UFV16" s="387"/>
      <c r="UFW16" s="387"/>
      <c r="UFX16" s="387"/>
      <c r="UFY16" s="387"/>
      <c r="UFZ16" s="387"/>
      <c r="UGA16" s="387"/>
      <c r="UGB16" s="387"/>
      <c r="UGC16" s="387"/>
      <c r="UGD16" s="387"/>
      <c r="UGE16" s="387"/>
      <c r="UGF16" s="387"/>
      <c r="UGG16" s="387"/>
      <c r="UGH16" s="387"/>
      <c r="UGI16" s="387"/>
      <c r="UGJ16" s="387"/>
      <c r="UGK16" s="387"/>
      <c r="UGL16" s="387"/>
      <c r="UGM16" s="387"/>
      <c r="UGN16" s="387"/>
      <c r="UGO16" s="387"/>
      <c r="UGP16" s="387"/>
      <c r="UGQ16" s="387"/>
      <c r="UGR16" s="387"/>
      <c r="UGS16" s="387"/>
      <c r="UGT16" s="387"/>
      <c r="UGU16" s="387"/>
      <c r="UGV16" s="387"/>
      <c r="UGW16" s="387"/>
      <c r="UGX16" s="387"/>
      <c r="UGY16" s="387"/>
      <c r="UGZ16" s="387"/>
      <c r="UHA16" s="387"/>
      <c r="UHB16" s="387"/>
      <c r="UHC16" s="387"/>
      <c r="UHD16" s="387"/>
      <c r="UHE16" s="387"/>
      <c r="UHF16" s="387"/>
      <c r="UHG16" s="387"/>
      <c r="UHH16" s="387"/>
      <c r="UHI16" s="387"/>
      <c r="UHJ16" s="387"/>
      <c r="UHK16" s="387"/>
      <c r="UHL16" s="387"/>
      <c r="UHM16" s="387"/>
      <c r="UHN16" s="387"/>
      <c r="UHO16" s="387"/>
      <c r="UHP16" s="387"/>
      <c r="UHQ16" s="387"/>
      <c r="UHR16" s="387"/>
      <c r="UHS16" s="387"/>
      <c r="UHT16" s="387"/>
      <c r="UHU16" s="387"/>
      <c r="UHV16" s="387"/>
      <c r="UHW16" s="387"/>
      <c r="UHX16" s="387"/>
      <c r="UHY16" s="387"/>
      <c r="UHZ16" s="387"/>
      <c r="UIA16" s="387"/>
      <c r="UIB16" s="387"/>
      <c r="UIC16" s="387"/>
      <c r="UID16" s="387"/>
      <c r="UIE16" s="387"/>
      <c r="UIF16" s="387"/>
      <c r="UIG16" s="387"/>
      <c r="UIH16" s="387"/>
      <c r="UII16" s="387"/>
      <c r="UIJ16" s="387"/>
      <c r="UIK16" s="387"/>
      <c r="UIL16" s="387"/>
      <c r="UIM16" s="387"/>
      <c r="UIN16" s="387"/>
      <c r="UIO16" s="387"/>
      <c r="UIP16" s="387"/>
      <c r="UIQ16" s="387"/>
      <c r="UIR16" s="387"/>
      <c r="UIS16" s="387"/>
      <c r="UIT16" s="387"/>
      <c r="UIU16" s="387"/>
      <c r="UIV16" s="387"/>
      <c r="UIW16" s="387"/>
      <c r="UIX16" s="387"/>
      <c r="UIY16" s="387"/>
      <c r="UIZ16" s="387"/>
      <c r="UJA16" s="387"/>
      <c r="UJB16" s="387"/>
      <c r="UJC16" s="387"/>
      <c r="UJD16" s="387"/>
      <c r="UJE16" s="387"/>
      <c r="UJF16" s="387"/>
      <c r="UJG16" s="387"/>
      <c r="UJH16" s="387"/>
      <c r="UJI16" s="387"/>
      <c r="UJJ16" s="387"/>
      <c r="UJK16" s="387"/>
      <c r="UJL16" s="387"/>
      <c r="UJM16" s="387"/>
      <c r="UJN16" s="387"/>
      <c r="UJO16" s="387"/>
      <c r="UJP16" s="387"/>
      <c r="UJQ16" s="387"/>
      <c r="UJR16" s="387"/>
      <c r="UJS16" s="387"/>
      <c r="UJT16" s="387"/>
      <c r="UJU16" s="387"/>
      <c r="UJV16" s="387"/>
      <c r="UJW16" s="387"/>
      <c r="UJX16" s="387"/>
      <c r="UJY16" s="387"/>
      <c r="UJZ16" s="387"/>
      <c r="UKA16" s="387"/>
      <c r="UKB16" s="387"/>
      <c r="UKC16" s="387"/>
      <c r="UKD16" s="387"/>
      <c r="UKE16" s="387"/>
      <c r="UKF16" s="387"/>
      <c r="UKG16" s="387"/>
      <c r="UKH16" s="387"/>
      <c r="UKI16" s="387"/>
      <c r="UKJ16" s="387"/>
      <c r="UKK16" s="387"/>
      <c r="UKL16" s="387"/>
      <c r="UKM16" s="387"/>
      <c r="UKN16" s="387"/>
      <c r="UKO16" s="387"/>
      <c r="UKP16" s="387"/>
      <c r="UKQ16" s="387"/>
      <c r="UKR16" s="387"/>
      <c r="UKS16" s="387"/>
      <c r="UKT16" s="387"/>
      <c r="UKU16" s="387"/>
      <c r="UKV16" s="387"/>
      <c r="UKW16" s="387"/>
      <c r="UKX16" s="387"/>
      <c r="UKY16" s="387"/>
      <c r="UKZ16" s="387"/>
      <c r="ULA16" s="387"/>
      <c r="ULB16" s="387"/>
      <c r="ULC16" s="387"/>
      <c r="ULD16" s="387"/>
      <c r="ULE16" s="387"/>
      <c r="ULF16" s="387"/>
      <c r="ULG16" s="387"/>
      <c r="ULH16" s="387"/>
      <c r="ULI16" s="387"/>
      <c r="ULJ16" s="387"/>
      <c r="ULK16" s="387"/>
      <c r="ULL16" s="387"/>
      <c r="ULM16" s="387"/>
      <c r="ULN16" s="387"/>
      <c r="ULO16" s="387"/>
      <c r="ULP16" s="387"/>
      <c r="ULQ16" s="387"/>
      <c r="ULR16" s="387"/>
      <c r="ULS16" s="387"/>
      <c r="ULT16" s="387"/>
      <c r="ULU16" s="387"/>
      <c r="ULV16" s="387"/>
      <c r="ULW16" s="387"/>
      <c r="ULX16" s="387"/>
      <c r="ULY16" s="387"/>
      <c r="ULZ16" s="387"/>
      <c r="UMA16" s="387"/>
      <c r="UMB16" s="387"/>
      <c r="UMC16" s="387"/>
      <c r="UMD16" s="387"/>
      <c r="UME16" s="387"/>
      <c r="UMF16" s="387"/>
      <c r="UMG16" s="387"/>
      <c r="UMH16" s="387"/>
      <c r="UMI16" s="387"/>
      <c r="UMJ16" s="387"/>
      <c r="UMK16" s="387"/>
      <c r="UML16" s="387"/>
      <c r="UMM16" s="387"/>
      <c r="UMN16" s="387"/>
      <c r="UMO16" s="387"/>
      <c r="UMP16" s="387"/>
      <c r="UMQ16" s="387"/>
      <c r="UMR16" s="387"/>
      <c r="UMS16" s="387"/>
      <c r="UMT16" s="387"/>
      <c r="UMU16" s="387"/>
      <c r="UMV16" s="387"/>
      <c r="UMW16" s="387"/>
      <c r="UMX16" s="387"/>
      <c r="UMY16" s="387"/>
      <c r="UMZ16" s="387"/>
      <c r="UNA16" s="387"/>
      <c r="UNB16" s="387"/>
      <c r="UNC16" s="387"/>
      <c r="UND16" s="387"/>
      <c r="UNE16" s="387"/>
      <c r="UNF16" s="387"/>
      <c r="UNG16" s="387"/>
      <c r="UNH16" s="387"/>
      <c r="UNI16" s="387"/>
      <c r="UNJ16" s="387"/>
      <c r="UNK16" s="387"/>
      <c r="UNL16" s="387"/>
      <c r="UNM16" s="387"/>
      <c r="UNN16" s="387"/>
      <c r="UNO16" s="387"/>
      <c r="UNP16" s="387"/>
      <c r="UNQ16" s="387"/>
      <c r="UNR16" s="387"/>
      <c r="UNS16" s="387"/>
      <c r="UNT16" s="387"/>
      <c r="UNU16" s="387"/>
      <c r="UNV16" s="387"/>
      <c r="UNW16" s="387"/>
      <c r="UNX16" s="387"/>
      <c r="UNY16" s="387"/>
      <c r="UNZ16" s="387"/>
      <c r="UOA16" s="387"/>
      <c r="UOB16" s="387"/>
      <c r="UOC16" s="387"/>
      <c r="UOD16" s="387"/>
      <c r="UOE16" s="387"/>
      <c r="UOF16" s="387"/>
      <c r="UOG16" s="387"/>
      <c r="UOH16" s="387"/>
      <c r="UOI16" s="387"/>
      <c r="UOJ16" s="387"/>
      <c r="UOK16" s="387"/>
      <c r="UOL16" s="387"/>
      <c r="UOM16" s="387"/>
      <c r="UON16" s="387"/>
      <c r="UOO16" s="387"/>
      <c r="UOP16" s="387"/>
      <c r="UOQ16" s="387"/>
      <c r="UOR16" s="387"/>
      <c r="UOS16" s="387"/>
      <c r="UOT16" s="387"/>
      <c r="UOU16" s="387"/>
      <c r="UOV16" s="387"/>
      <c r="UOW16" s="387"/>
      <c r="UOX16" s="387"/>
      <c r="UOY16" s="387"/>
      <c r="UOZ16" s="387"/>
      <c r="UPA16" s="387"/>
      <c r="UPB16" s="387"/>
      <c r="UPC16" s="387"/>
      <c r="UPD16" s="387"/>
      <c r="UPE16" s="387"/>
      <c r="UPF16" s="387"/>
      <c r="UPG16" s="387"/>
      <c r="UPH16" s="387"/>
      <c r="UPI16" s="387"/>
      <c r="UPJ16" s="387"/>
      <c r="UPK16" s="387"/>
      <c r="UPL16" s="387"/>
      <c r="UPM16" s="387"/>
      <c r="UPN16" s="387"/>
      <c r="UPO16" s="387"/>
      <c r="UPP16" s="387"/>
      <c r="UPQ16" s="387"/>
      <c r="UPR16" s="387"/>
      <c r="UPS16" s="387"/>
      <c r="UPT16" s="387"/>
      <c r="UPU16" s="387"/>
      <c r="UPV16" s="387"/>
      <c r="UPW16" s="387"/>
      <c r="UPX16" s="387"/>
      <c r="UPY16" s="387"/>
      <c r="UPZ16" s="387"/>
      <c r="UQA16" s="387"/>
      <c r="UQB16" s="387"/>
      <c r="UQC16" s="387"/>
      <c r="UQD16" s="387"/>
      <c r="UQE16" s="387"/>
      <c r="UQF16" s="387"/>
      <c r="UQG16" s="387"/>
      <c r="UQH16" s="387"/>
      <c r="UQI16" s="387"/>
      <c r="UQJ16" s="387"/>
      <c r="UQK16" s="387"/>
      <c r="UQL16" s="387"/>
      <c r="UQM16" s="387"/>
      <c r="UQN16" s="387"/>
      <c r="UQO16" s="387"/>
      <c r="UQP16" s="387"/>
      <c r="UQQ16" s="387"/>
      <c r="UQR16" s="387"/>
      <c r="UQS16" s="387"/>
      <c r="UQT16" s="387"/>
      <c r="UQU16" s="387"/>
      <c r="UQV16" s="387"/>
      <c r="UQW16" s="387"/>
      <c r="UQX16" s="387"/>
      <c r="UQY16" s="387"/>
      <c r="UQZ16" s="387"/>
      <c r="URA16" s="387"/>
      <c r="URB16" s="387"/>
      <c r="URC16" s="387"/>
      <c r="URD16" s="387"/>
      <c r="URE16" s="387"/>
      <c r="URF16" s="387"/>
      <c r="URG16" s="387"/>
      <c r="URH16" s="387"/>
      <c r="URI16" s="387"/>
      <c r="URJ16" s="387"/>
      <c r="URK16" s="387"/>
      <c r="URL16" s="387"/>
      <c r="URM16" s="387"/>
      <c r="URN16" s="387"/>
      <c r="URO16" s="387"/>
      <c r="URP16" s="387"/>
      <c r="URQ16" s="387"/>
      <c r="URR16" s="387"/>
      <c r="URS16" s="387"/>
      <c r="URT16" s="387"/>
      <c r="URU16" s="387"/>
      <c r="URV16" s="387"/>
      <c r="URW16" s="387"/>
      <c r="URX16" s="387"/>
      <c r="URY16" s="387"/>
      <c r="URZ16" s="387"/>
      <c r="USA16" s="387"/>
      <c r="USB16" s="387"/>
      <c r="USC16" s="387"/>
      <c r="USD16" s="387"/>
      <c r="USE16" s="387"/>
      <c r="USF16" s="387"/>
      <c r="USG16" s="387"/>
      <c r="USH16" s="387"/>
      <c r="USI16" s="387"/>
      <c r="USJ16" s="387"/>
      <c r="USK16" s="387"/>
      <c r="USL16" s="387"/>
      <c r="USM16" s="387"/>
      <c r="USN16" s="387"/>
      <c r="USO16" s="387"/>
      <c r="USP16" s="387"/>
      <c r="USQ16" s="387"/>
      <c r="USR16" s="387"/>
      <c r="USS16" s="387"/>
      <c r="UST16" s="387"/>
      <c r="USU16" s="387"/>
      <c r="USV16" s="387"/>
      <c r="USW16" s="387"/>
      <c r="USX16" s="387"/>
      <c r="USY16" s="387"/>
      <c r="USZ16" s="387"/>
      <c r="UTA16" s="387"/>
      <c r="UTB16" s="387"/>
      <c r="UTC16" s="387"/>
      <c r="UTD16" s="387"/>
      <c r="UTE16" s="387"/>
      <c r="UTF16" s="387"/>
      <c r="UTG16" s="387"/>
      <c r="UTH16" s="387"/>
      <c r="UTI16" s="387"/>
      <c r="UTJ16" s="387"/>
      <c r="UTK16" s="387"/>
      <c r="UTL16" s="387"/>
      <c r="UTM16" s="387"/>
      <c r="UTN16" s="387"/>
      <c r="UTO16" s="387"/>
      <c r="UTP16" s="387"/>
      <c r="UTQ16" s="387"/>
      <c r="UTR16" s="387"/>
      <c r="UTS16" s="387"/>
      <c r="UTT16" s="387"/>
      <c r="UTU16" s="387"/>
      <c r="UTV16" s="387"/>
      <c r="UTW16" s="387"/>
      <c r="UTX16" s="387"/>
      <c r="UTY16" s="387"/>
      <c r="UTZ16" s="387"/>
      <c r="UUA16" s="387"/>
      <c r="UUB16" s="387"/>
      <c r="UUC16" s="387"/>
      <c r="UUD16" s="387"/>
      <c r="UUE16" s="387"/>
      <c r="UUF16" s="387"/>
      <c r="UUG16" s="387"/>
      <c r="UUH16" s="387"/>
      <c r="UUI16" s="387"/>
      <c r="UUJ16" s="387"/>
      <c r="UUK16" s="387"/>
      <c r="UUL16" s="387"/>
      <c r="UUM16" s="387"/>
      <c r="UUN16" s="387"/>
      <c r="UUO16" s="387"/>
      <c r="UUP16" s="387"/>
      <c r="UUQ16" s="387"/>
      <c r="UUR16" s="387"/>
      <c r="UUS16" s="387"/>
      <c r="UUT16" s="387"/>
      <c r="UUU16" s="387"/>
      <c r="UUV16" s="387"/>
      <c r="UUW16" s="387"/>
      <c r="UUX16" s="387"/>
      <c r="UUY16" s="387"/>
      <c r="UUZ16" s="387"/>
      <c r="UVA16" s="387"/>
      <c r="UVB16" s="387"/>
      <c r="UVC16" s="387"/>
      <c r="UVD16" s="387"/>
      <c r="UVE16" s="387"/>
      <c r="UVF16" s="387"/>
      <c r="UVG16" s="387"/>
      <c r="UVH16" s="387"/>
      <c r="UVI16" s="387"/>
      <c r="UVJ16" s="387"/>
      <c r="UVK16" s="387"/>
      <c r="UVL16" s="387"/>
      <c r="UVM16" s="387"/>
      <c r="UVN16" s="387"/>
      <c r="UVO16" s="387"/>
      <c r="UVP16" s="387"/>
      <c r="UVQ16" s="387"/>
      <c r="UVR16" s="387"/>
      <c r="UVS16" s="387"/>
      <c r="UVT16" s="387"/>
      <c r="UVU16" s="387"/>
      <c r="UVV16" s="387"/>
      <c r="UVW16" s="387"/>
      <c r="UVX16" s="387"/>
      <c r="UVY16" s="387"/>
      <c r="UVZ16" s="387"/>
      <c r="UWA16" s="387"/>
      <c r="UWB16" s="387"/>
      <c r="UWC16" s="387"/>
      <c r="UWD16" s="387"/>
      <c r="UWE16" s="387"/>
      <c r="UWF16" s="387"/>
      <c r="UWG16" s="387"/>
      <c r="UWH16" s="387"/>
      <c r="UWI16" s="387"/>
      <c r="UWJ16" s="387"/>
      <c r="UWK16" s="387"/>
      <c r="UWL16" s="387"/>
      <c r="UWM16" s="387"/>
      <c r="UWN16" s="387"/>
      <c r="UWO16" s="387"/>
      <c r="UWP16" s="387"/>
      <c r="UWQ16" s="387"/>
      <c r="UWR16" s="387"/>
      <c r="UWS16" s="387"/>
      <c r="UWT16" s="387"/>
      <c r="UWU16" s="387"/>
      <c r="UWV16" s="387"/>
      <c r="UWW16" s="387"/>
      <c r="UWX16" s="387"/>
      <c r="UWY16" s="387"/>
      <c r="UWZ16" s="387"/>
      <c r="UXA16" s="387"/>
      <c r="UXB16" s="387"/>
      <c r="UXC16" s="387"/>
      <c r="UXD16" s="387"/>
      <c r="UXE16" s="387"/>
      <c r="UXF16" s="387"/>
      <c r="UXG16" s="387"/>
      <c r="UXH16" s="387"/>
      <c r="UXI16" s="387"/>
      <c r="UXJ16" s="387"/>
      <c r="UXK16" s="387"/>
      <c r="UXL16" s="387"/>
      <c r="UXM16" s="387"/>
      <c r="UXN16" s="387"/>
      <c r="UXO16" s="387"/>
      <c r="UXP16" s="387"/>
      <c r="UXQ16" s="387"/>
      <c r="UXR16" s="387"/>
      <c r="UXS16" s="387"/>
      <c r="UXT16" s="387"/>
      <c r="UXU16" s="387"/>
      <c r="UXV16" s="387"/>
      <c r="UXW16" s="387"/>
      <c r="UXX16" s="387"/>
      <c r="UXY16" s="387"/>
      <c r="UXZ16" s="387"/>
      <c r="UYA16" s="387"/>
      <c r="UYB16" s="387"/>
      <c r="UYC16" s="387"/>
      <c r="UYD16" s="387"/>
      <c r="UYE16" s="387"/>
      <c r="UYF16" s="387"/>
      <c r="UYG16" s="387"/>
      <c r="UYH16" s="387"/>
      <c r="UYI16" s="387"/>
      <c r="UYJ16" s="387"/>
      <c r="UYK16" s="387"/>
      <c r="UYL16" s="387"/>
      <c r="UYM16" s="387"/>
      <c r="UYN16" s="387"/>
      <c r="UYO16" s="387"/>
      <c r="UYP16" s="387"/>
      <c r="UYQ16" s="387"/>
      <c r="UYR16" s="387"/>
      <c r="UYS16" s="387"/>
      <c r="UYT16" s="387"/>
      <c r="UYU16" s="387"/>
      <c r="UYV16" s="387"/>
      <c r="UYW16" s="387"/>
      <c r="UYX16" s="387"/>
      <c r="UYY16" s="387"/>
      <c r="UYZ16" s="387"/>
      <c r="UZA16" s="387"/>
      <c r="UZB16" s="387"/>
      <c r="UZC16" s="387"/>
      <c r="UZD16" s="387"/>
      <c r="UZE16" s="387"/>
      <c r="UZF16" s="387"/>
      <c r="UZG16" s="387"/>
      <c r="UZH16" s="387"/>
      <c r="UZI16" s="387"/>
      <c r="UZJ16" s="387"/>
      <c r="UZK16" s="387"/>
      <c r="UZL16" s="387"/>
      <c r="UZM16" s="387"/>
      <c r="UZN16" s="387"/>
      <c r="UZO16" s="387"/>
      <c r="UZP16" s="387"/>
      <c r="UZQ16" s="387"/>
      <c r="UZR16" s="387"/>
      <c r="UZS16" s="387"/>
      <c r="UZT16" s="387"/>
      <c r="UZU16" s="387"/>
      <c r="UZV16" s="387"/>
      <c r="UZW16" s="387"/>
      <c r="UZX16" s="387"/>
      <c r="UZY16" s="387"/>
      <c r="UZZ16" s="387"/>
      <c r="VAA16" s="387"/>
      <c r="VAB16" s="387"/>
      <c r="VAC16" s="387"/>
      <c r="VAD16" s="387"/>
      <c r="VAE16" s="387"/>
      <c r="VAF16" s="387"/>
      <c r="VAG16" s="387"/>
      <c r="VAH16" s="387"/>
      <c r="VAI16" s="387"/>
      <c r="VAJ16" s="387"/>
      <c r="VAK16" s="387"/>
      <c r="VAL16" s="387"/>
      <c r="VAM16" s="387"/>
      <c r="VAN16" s="387"/>
      <c r="VAO16" s="387"/>
      <c r="VAP16" s="387"/>
      <c r="VAQ16" s="387"/>
      <c r="VAR16" s="387"/>
      <c r="VAS16" s="387"/>
      <c r="VAT16" s="387"/>
      <c r="VAU16" s="387"/>
      <c r="VAV16" s="387"/>
      <c r="VAW16" s="387"/>
      <c r="VAX16" s="387"/>
      <c r="VAY16" s="387"/>
      <c r="VAZ16" s="387"/>
      <c r="VBA16" s="387"/>
      <c r="VBB16" s="387"/>
      <c r="VBC16" s="387"/>
      <c r="VBD16" s="387"/>
      <c r="VBE16" s="387"/>
      <c r="VBF16" s="387"/>
      <c r="VBG16" s="387"/>
      <c r="VBH16" s="387"/>
      <c r="VBI16" s="387"/>
      <c r="VBJ16" s="387"/>
      <c r="VBK16" s="387"/>
      <c r="VBL16" s="387"/>
      <c r="VBM16" s="387"/>
      <c r="VBN16" s="387"/>
      <c r="VBO16" s="387"/>
      <c r="VBP16" s="387"/>
      <c r="VBQ16" s="387"/>
      <c r="VBR16" s="387"/>
      <c r="VBS16" s="387"/>
      <c r="VBT16" s="387"/>
      <c r="VBU16" s="387"/>
      <c r="VBV16" s="387"/>
      <c r="VBW16" s="387"/>
      <c r="VBX16" s="387"/>
      <c r="VBY16" s="387"/>
      <c r="VBZ16" s="387"/>
      <c r="VCA16" s="387"/>
      <c r="VCB16" s="387"/>
      <c r="VCC16" s="387"/>
      <c r="VCD16" s="387"/>
      <c r="VCE16" s="387"/>
      <c r="VCF16" s="387"/>
      <c r="VCG16" s="387"/>
      <c r="VCH16" s="387"/>
      <c r="VCI16" s="387"/>
      <c r="VCJ16" s="387"/>
      <c r="VCK16" s="387"/>
      <c r="VCL16" s="387"/>
      <c r="VCM16" s="387"/>
      <c r="VCN16" s="387"/>
      <c r="VCO16" s="387"/>
      <c r="VCP16" s="387"/>
      <c r="VCQ16" s="387"/>
      <c r="VCR16" s="387"/>
      <c r="VCS16" s="387"/>
      <c r="VCT16" s="387"/>
      <c r="VCU16" s="387"/>
      <c r="VCV16" s="387"/>
      <c r="VCW16" s="387"/>
      <c r="VCX16" s="387"/>
      <c r="VCY16" s="387"/>
      <c r="VCZ16" s="387"/>
      <c r="VDA16" s="387"/>
      <c r="VDB16" s="387"/>
      <c r="VDC16" s="387"/>
      <c r="VDD16" s="387"/>
      <c r="VDE16" s="387"/>
      <c r="VDF16" s="387"/>
      <c r="VDG16" s="387"/>
      <c r="VDH16" s="387"/>
      <c r="VDI16" s="387"/>
      <c r="VDJ16" s="387"/>
      <c r="VDK16" s="387"/>
      <c r="VDL16" s="387"/>
      <c r="VDM16" s="387"/>
      <c r="VDN16" s="387"/>
      <c r="VDO16" s="387"/>
      <c r="VDP16" s="387"/>
      <c r="VDQ16" s="387"/>
      <c r="VDR16" s="387"/>
      <c r="VDS16" s="387"/>
      <c r="VDT16" s="387"/>
      <c r="VDU16" s="387"/>
      <c r="VDV16" s="387"/>
      <c r="VDW16" s="387"/>
      <c r="VDX16" s="387"/>
      <c r="VDY16" s="387"/>
      <c r="VDZ16" s="387"/>
      <c r="VEA16" s="387"/>
      <c r="VEB16" s="387"/>
      <c r="VEC16" s="387"/>
      <c r="VED16" s="387"/>
      <c r="VEE16" s="387"/>
      <c r="VEF16" s="387"/>
      <c r="VEG16" s="387"/>
      <c r="VEH16" s="387"/>
      <c r="VEI16" s="387"/>
      <c r="VEJ16" s="387"/>
      <c r="VEK16" s="387"/>
      <c r="VEL16" s="387"/>
      <c r="VEM16" s="387"/>
      <c r="VEN16" s="387"/>
      <c r="VEO16" s="387"/>
      <c r="VEP16" s="387"/>
      <c r="VEQ16" s="387"/>
      <c r="VER16" s="387"/>
      <c r="VES16" s="387"/>
      <c r="VET16" s="387"/>
      <c r="VEU16" s="387"/>
      <c r="VEV16" s="387"/>
      <c r="VEW16" s="387"/>
      <c r="VEX16" s="387"/>
      <c r="VEY16" s="387"/>
      <c r="VEZ16" s="387"/>
      <c r="VFA16" s="387"/>
      <c r="VFB16" s="387"/>
      <c r="VFC16" s="387"/>
      <c r="VFD16" s="387"/>
      <c r="VFE16" s="387"/>
      <c r="VFF16" s="387"/>
      <c r="VFG16" s="387"/>
      <c r="VFH16" s="387"/>
      <c r="VFI16" s="387"/>
      <c r="VFJ16" s="387"/>
      <c r="VFK16" s="387"/>
      <c r="VFL16" s="387"/>
      <c r="VFM16" s="387"/>
      <c r="VFN16" s="387"/>
      <c r="VFO16" s="387"/>
      <c r="VFP16" s="387"/>
      <c r="VFQ16" s="387"/>
      <c r="VFR16" s="387"/>
      <c r="VFS16" s="387"/>
      <c r="VFT16" s="387"/>
      <c r="VFU16" s="387"/>
      <c r="VFV16" s="387"/>
      <c r="VFW16" s="387"/>
      <c r="VFX16" s="387"/>
      <c r="VFY16" s="387"/>
      <c r="VFZ16" s="387"/>
      <c r="VGA16" s="387"/>
      <c r="VGB16" s="387"/>
      <c r="VGC16" s="387"/>
      <c r="VGD16" s="387"/>
      <c r="VGE16" s="387"/>
      <c r="VGF16" s="387"/>
      <c r="VGG16" s="387"/>
      <c r="VGH16" s="387"/>
      <c r="VGI16" s="387"/>
      <c r="VGJ16" s="387"/>
      <c r="VGK16" s="387"/>
      <c r="VGL16" s="387"/>
      <c r="VGM16" s="387"/>
      <c r="VGN16" s="387"/>
      <c r="VGO16" s="387"/>
      <c r="VGP16" s="387"/>
      <c r="VGQ16" s="387"/>
      <c r="VGR16" s="387"/>
      <c r="VGS16" s="387"/>
      <c r="VGT16" s="387"/>
      <c r="VGU16" s="387"/>
      <c r="VGV16" s="387"/>
      <c r="VGW16" s="387"/>
      <c r="VGX16" s="387"/>
      <c r="VGY16" s="387"/>
      <c r="VGZ16" s="387"/>
      <c r="VHA16" s="387"/>
      <c r="VHB16" s="387"/>
      <c r="VHC16" s="387"/>
      <c r="VHD16" s="387"/>
      <c r="VHE16" s="387"/>
      <c r="VHF16" s="387"/>
      <c r="VHG16" s="387"/>
      <c r="VHH16" s="387"/>
      <c r="VHI16" s="387"/>
      <c r="VHJ16" s="387"/>
      <c r="VHK16" s="387"/>
      <c r="VHL16" s="387"/>
      <c r="VHM16" s="387"/>
      <c r="VHN16" s="387"/>
      <c r="VHO16" s="387"/>
      <c r="VHP16" s="387"/>
      <c r="VHQ16" s="387"/>
      <c r="VHR16" s="387"/>
      <c r="VHS16" s="387"/>
      <c r="VHT16" s="387"/>
      <c r="VHU16" s="387"/>
      <c r="VHV16" s="387"/>
      <c r="VHW16" s="387"/>
      <c r="VHX16" s="387"/>
      <c r="VHY16" s="387"/>
      <c r="VHZ16" s="387"/>
      <c r="VIA16" s="387"/>
      <c r="VIB16" s="387"/>
      <c r="VIC16" s="387"/>
      <c r="VID16" s="387"/>
      <c r="VIE16" s="387"/>
      <c r="VIF16" s="387"/>
      <c r="VIG16" s="387"/>
      <c r="VIH16" s="387"/>
      <c r="VII16" s="387"/>
      <c r="VIJ16" s="387"/>
      <c r="VIK16" s="387"/>
      <c r="VIL16" s="387"/>
      <c r="VIM16" s="387"/>
      <c r="VIN16" s="387"/>
      <c r="VIO16" s="387"/>
      <c r="VIP16" s="387"/>
      <c r="VIQ16" s="387"/>
      <c r="VIR16" s="387"/>
      <c r="VIS16" s="387"/>
      <c r="VIT16" s="387"/>
      <c r="VIU16" s="387"/>
      <c r="VIV16" s="387"/>
      <c r="VIW16" s="387"/>
      <c r="VIX16" s="387"/>
      <c r="VIY16" s="387"/>
      <c r="VIZ16" s="387"/>
      <c r="VJA16" s="387"/>
      <c r="VJB16" s="387"/>
      <c r="VJC16" s="387"/>
      <c r="VJD16" s="387"/>
      <c r="VJE16" s="387"/>
      <c r="VJF16" s="387"/>
      <c r="VJG16" s="387"/>
      <c r="VJH16" s="387"/>
      <c r="VJI16" s="387"/>
      <c r="VJJ16" s="387"/>
      <c r="VJK16" s="387"/>
      <c r="VJL16" s="387"/>
      <c r="VJM16" s="387"/>
      <c r="VJN16" s="387"/>
      <c r="VJO16" s="387"/>
      <c r="VJP16" s="387"/>
      <c r="VJQ16" s="387"/>
      <c r="VJR16" s="387"/>
      <c r="VJS16" s="387"/>
      <c r="VJT16" s="387"/>
      <c r="VJU16" s="387"/>
      <c r="VJV16" s="387"/>
      <c r="VJW16" s="387"/>
      <c r="VJX16" s="387"/>
      <c r="VJY16" s="387"/>
      <c r="VJZ16" s="387"/>
      <c r="VKA16" s="387"/>
      <c r="VKB16" s="387"/>
      <c r="VKC16" s="387"/>
      <c r="VKD16" s="387"/>
      <c r="VKE16" s="387"/>
      <c r="VKF16" s="387"/>
      <c r="VKG16" s="387"/>
      <c r="VKH16" s="387"/>
      <c r="VKI16" s="387"/>
      <c r="VKJ16" s="387"/>
      <c r="VKK16" s="387"/>
      <c r="VKL16" s="387"/>
      <c r="VKM16" s="387"/>
      <c r="VKN16" s="387"/>
      <c r="VKO16" s="387"/>
      <c r="VKP16" s="387"/>
      <c r="VKQ16" s="387"/>
      <c r="VKR16" s="387"/>
      <c r="VKS16" s="387"/>
      <c r="VKT16" s="387"/>
      <c r="VKU16" s="387"/>
      <c r="VKV16" s="387"/>
      <c r="VKW16" s="387"/>
      <c r="VKX16" s="387"/>
      <c r="VKY16" s="387"/>
      <c r="VKZ16" s="387"/>
      <c r="VLA16" s="387"/>
      <c r="VLB16" s="387"/>
      <c r="VLC16" s="387"/>
      <c r="VLD16" s="387"/>
      <c r="VLE16" s="387"/>
      <c r="VLF16" s="387"/>
      <c r="VLG16" s="387"/>
      <c r="VLH16" s="387"/>
      <c r="VLI16" s="387"/>
      <c r="VLJ16" s="387"/>
      <c r="VLK16" s="387"/>
      <c r="VLL16" s="387"/>
      <c r="VLM16" s="387"/>
      <c r="VLN16" s="387"/>
      <c r="VLO16" s="387"/>
      <c r="VLP16" s="387"/>
      <c r="VLQ16" s="387"/>
      <c r="VLR16" s="387"/>
      <c r="VLS16" s="387"/>
      <c r="VLT16" s="387"/>
      <c r="VLU16" s="387"/>
      <c r="VLV16" s="387"/>
      <c r="VLW16" s="387"/>
      <c r="VLX16" s="387"/>
      <c r="VLY16" s="387"/>
      <c r="VLZ16" s="387"/>
      <c r="VMA16" s="387"/>
      <c r="VMB16" s="387"/>
      <c r="VMC16" s="387"/>
      <c r="VMD16" s="387"/>
      <c r="VME16" s="387"/>
      <c r="VMF16" s="387"/>
      <c r="VMG16" s="387"/>
      <c r="VMH16" s="387"/>
      <c r="VMI16" s="387"/>
      <c r="VMJ16" s="387"/>
      <c r="VMK16" s="387"/>
      <c r="VML16" s="387"/>
      <c r="VMM16" s="387"/>
      <c r="VMN16" s="387"/>
      <c r="VMO16" s="387"/>
      <c r="VMP16" s="387"/>
      <c r="VMQ16" s="387"/>
      <c r="VMR16" s="387"/>
      <c r="VMS16" s="387"/>
      <c r="VMT16" s="387"/>
      <c r="VMU16" s="387"/>
      <c r="VMV16" s="387"/>
      <c r="VMW16" s="387"/>
      <c r="VMX16" s="387"/>
      <c r="VMY16" s="387"/>
      <c r="VMZ16" s="387"/>
      <c r="VNA16" s="387"/>
      <c r="VNB16" s="387"/>
      <c r="VNC16" s="387"/>
      <c r="VND16" s="387"/>
      <c r="VNE16" s="387"/>
      <c r="VNF16" s="387"/>
      <c r="VNG16" s="387"/>
      <c r="VNH16" s="387"/>
      <c r="VNI16" s="387"/>
      <c r="VNJ16" s="387"/>
      <c r="VNK16" s="387"/>
      <c r="VNL16" s="387"/>
      <c r="VNM16" s="387"/>
      <c r="VNN16" s="387"/>
      <c r="VNO16" s="387"/>
      <c r="VNP16" s="387"/>
      <c r="VNQ16" s="387"/>
      <c r="VNR16" s="387"/>
      <c r="VNS16" s="387"/>
      <c r="VNT16" s="387"/>
      <c r="VNU16" s="387"/>
      <c r="VNV16" s="387"/>
      <c r="VNW16" s="387"/>
      <c r="VNX16" s="387"/>
      <c r="VNY16" s="387"/>
      <c r="VNZ16" s="387"/>
      <c r="VOA16" s="387"/>
      <c r="VOB16" s="387"/>
      <c r="VOC16" s="387"/>
      <c r="VOD16" s="387"/>
      <c r="VOE16" s="387"/>
      <c r="VOF16" s="387"/>
      <c r="VOG16" s="387"/>
      <c r="VOH16" s="387"/>
      <c r="VOI16" s="387"/>
      <c r="VOJ16" s="387"/>
      <c r="VOK16" s="387"/>
      <c r="VOL16" s="387"/>
      <c r="VOM16" s="387"/>
      <c r="VON16" s="387"/>
      <c r="VOO16" s="387"/>
      <c r="VOP16" s="387"/>
      <c r="VOQ16" s="387"/>
      <c r="VOR16" s="387"/>
      <c r="VOS16" s="387"/>
      <c r="VOT16" s="387"/>
      <c r="VOU16" s="387"/>
      <c r="VOV16" s="387"/>
      <c r="VOW16" s="387"/>
      <c r="VOX16" s="387"/>
      <c r="VOY16" s="387"/>
      <c r="VOZ16" s="387"/>
      <c r="VPA16" s="387"/>
      <c r="VPB16" s="387"/>
      <c r="VPC16" s="387"/>
      <c r="VPD16" s="387"/>
      <c r="VPE16" s="387"/>
      <c r="VPF16" s="387"/>
      <c r="VPG16" s="387"/>
      <c r="VPH16" s="387"/>
      <c r="VPI16" s="387"/>
      <c r="VPJ16" s="387"/>
      <c r="VPK16" s="387"/>
      <c r="VPL16" s="387"/>
      <c r="VPM16" s="387"/>
      <c r="VPN16" s="387"/>
      <c r="VPO16" s="387"/>
      <c r="VPP16" s="387"/>
      <c r="VPQ16" s="387"/>
      <c r="VPR16" s="387"/>
      <c r="VPS16" s="387"/>
      <c r="VPT16" s="387"/>
      <c r="VPU16" s="387"/>
      <c r="VPV16" s="387"/>
      <c r="VPW16" s="387"/>
      <c r="VPX16" s="387"/>
      <c r="VPY16" s="387"/>
      <c r="VPZ16" s="387"/>
      <c r="VQA16" s="387"/>
      <c r="VQB16" s="387"/>
      <c r="VQC16" s="387"/>
      <c r="VQD16" s="387"/>
      <c r="VQE16" s="387"/>
      <c r="VQF16" s="387"/>
      <c r="VQG16" s="387"/>
      <c r="VQH16" s="387"/>
      <c r="VQI16" s="387"/>
      <c r="VQJ16" s="387"/>
      <c r="VQK16" s="387"/>
      <c r="VQL16" s="387"/>
      <c r="VQM16" s="387"/>
      <c r="VQN16" s="387"/>
      <c r="VQO16" s="387"/>
      <c r="VQP16" s="387"/>
      <c r="VQQ16" s="387"/>
      <c r="VQR16" s="387"/>
      <c r="VQS16" s="387"/>
      <c r="VQT16" s="387"/>
      <c r="VQU16" s="387"/>
      <c r="VQV16" s="387"/>
      <c r="VQW16" s="387"/>
      <c r="VQX16" s="387"/>
      <c r="VQY16" s="387"/>
      <c r="VQZ16" s="387"/>
      <c r="VRA16" s="387"/>
      <c r="VRB16" s="387"/>
      <c r="VRC16" s="387"/>
      <c r="VRD16" s="387"/>
      <c r="VRE16" s="387"/>
      <c r="VRF16" s="387"/>
      <c r="VRG16" s="387"/>
      <c r="VRH16" s="387"/>
      <c r="VRI16" s="387"/>
      <c r="VRJ16" s="387"/>
      <c r="VRK16" s="387"/>
      <c r="VRL16" s="387"/>
      <c r="VRM16" s="387"/>
      <c r="VRN16" s="387"/>
      <c r="VRO16" s="387"/>
      <c r="VRP16" s="387"/>
      <c r="VRQ16" s="387"/>
      <c r="VRR16" s="387"/>
      <c r="VRS16" s="387"/>
      <c r="VRT16" s="387"/>
      <c r="VRU16" s="387"/>
      <c r="VRV16" s="387"/>
      <c r="VRW16" s="387"/>
      <c r="VRX16" s="387"/>
      <c r="VRY16" s="387"/>
      <c r="VRZ16" s="387"/>
      <c r="VSA16" s="387"/>
      <c r="VSB16" s="387"/>
      <c r="VSC16" s="387"/>
      <c r="VSD16" s="387"/>
      <c r="VSE16" s="387"/>
      <c r="VSF16" s="387"/>
      <c r="VSG16" s="387"/>
      <c r="VSH16" s="387"/>
      <c r="VSI16" s="387"/>
      <c r="VSJ16" s="387"/>
      <c r="VSK16" s="387"/>
      <c r="VSL16" s="387"/>
      <c r="VSM16" s="387"/>
      <c r="VSN16" s="387"/>
      <c r="VSO16" s="387"/>
      <c r="VSP16" s="387"/>
      <c r="VSQ16" s="387"/>
      <c r="VSR16" s="387"/>
      <c r="VSS16" s="387"/>
      <c r="VST16" s="387"/>
      <c r="VSU16" s="387"/>
      <c r="VSV16" s="387"/>
      <c r="VSW16" s="387"/>
      <c r="VSX16" s="387"/>
      <c r="VSY16" s="387"/>
      <c r="VSZ16" s="387"/>
      <c r="VTA16" s="387"/>
      <c r="VTB16" s="387"/>
      <c r="VTC16" s="387"/>
      <c r="VTD16" s="387"/>
      <c r="VTE16" s="387"/>
      <c r="VTF16" s="387"/>
      <c r="VTG16" s="387"/>
      <c r="VTH16" s="387"/>
      <c r="VTI16" s="387"/>
      <c r="VTJ16" s="387"/>
      <c r="VTK16" s="387"/>
      <c r="VTL16" s="387"/>
      <c r="VTM16" s="387"/>
      <c r="VTN16" s="387"/>
      <c r="VTO16" s="387"/>
      <c r="VTP16" s="387"/>
      <c r="VTQ16" s="387"/>
      <c r="VTR16" s="387"/>
      <c r="VTS16" s="387"/>
      <c r="VTT16" s="387"/>
      <c r="VTU16" s="387"/>
      <c r="VTV16" s="387"/>
      <c r="VTW16" s="387"/>
      <c r="VTX16" s="387"/>
      <c r="VTY16" s="387"/>
      <c r="VTZ16" s="387"/>
      <c r="VUA16" s="387"/>
      <c r="VUB16" s="387"/>
      <c r="VUC16" s="387"/>
      <c r="VUD16" s="387"/>
      <c r="VUE16" s="387"/>
      <c r="VUF16" s="387"/>
      <c r="VUG16" s="387"/>
      <c r="VUH16" s="387"/>
      <c r="VUI16" s="387"/>
      <c r="VUJ16" s="387"/>
      <c r="VUK16" s="387"/>
      <c r="VUL16" s="387"/>
      <c r="VUM16" s="387"/>
      <c r="VUN16" s="387"/>
      <c r="VUO16" s="387"/>
      <c r="VUP16" s="387"/>
      <c r="VUQ16" s="387"/>
      <c r="VUR16" s="387"/>
      <c r="VUS16" s="387"/>
      <c r="VUT16" s="387"/>
      <c r="VUU16" s="387"/>
      <c r="VUV16" s="387"/>
      <c r="VUW16" s="387"/>
      <c r="VUX16" s="387"/>
      <c r="VUY16" s="387"/>
      <c r="VUZ16" s="387"/>
      <c r="VVA16" s="387"/>
      <c r="VVB16" s="387"/>
      <c r="VVC16" s="387"/>
      <c r="VVD16" s="387"/>
      <c r="VVE16" s="387"/>
      <c r="VVF16" s="387"/>
      <c r="VVG16" s="387"/>
      <c r="VVH16" s="387"/>
      <c r="VVI16" s="387"/>
      <c r="VVJ16" s="387"/>
      <c r="VVK16" s="387"/>
      <c r="VVL16" s="387"/>
      <c r="VVM16" s="387"/>
      <c r="VVN16" s="387"/>
      <c r="VVO16" s="387"/>
      <c r="VVP16" s="387"/>
      <c r="VVQ16" s="387"/>
      <c r="VVR16" s="387"/>
      <c r="VVS16" s="387"/>
      <c r="VVT16" s="387"/>
      <c r="VVU16" s="387"/>
      <c r="VVV16" s="387"/>
      <c r="VVW16" s="387"/>
      <c r="VVX16" s="387"/>
      <c r="VVY16" s="387"/>
      <c r="VVZ16" s="387"/>
      <c r="VWA16" s="387"/>
      <c r="VWB16" s="387"/>
      <c r="VWC16" s="387"/>
      <c r="VWD16" s="387"/>
      <c r="VWE16" s="387"/>
      <c r="VWF16" s="387"/>
      <c r="VWG16" s="387"/>
      <c r="VWH16" s="387"/>
      <c r="VWI16" s="387"/>
      <c r="VWJ16" s="387"/>
      <c r="VWK16" s="387"/>
      <c r="VWL16" s="387"/>
      <c r="VWM16" s="387"/>
      <c r="VWN16" s="387"/>
      <c r="VWO16" s="387"/>
      <c r="VWP16" s="387"/>
      <c r="VWQ16" s="387"/>
      <c r="VWR16" s="387"/>
      <c r="VWS16" s="387"/>
      <c r="VWT16" s="387"/>
      <c r="VWU16" s="387"/>
      <c r="VWV16" s="387"/>
      <c r="VWW16" s="387"/>
      <c r="VWX16" s="387"/>
      <c r="VWY16" s="387"/>
      <c r="VWZ16" s="387"/>
      <c r="VXA16" s="387"/>
      <c r="VXB16" s="387"/>
      <c r="VXC16" s="387"/>
      <c r="VXD16" s="387"/>
      <c r="VXE16" s="387"/>
      <c r="VXF16" s="387"/>
      <c r="VXG16" s="387"/>
      <c r="VXH16" s="387"/>
      <c r="VXI16" s="387"/>
      <c r="VXJ16" s="387"/>
      <c r="VXK16" s="387"/>
      <c r="VXL16" s="387"/>
      <c r="VXM16" s="387"/>
      <c r="VXN16" s="387"/>
      <c r="VXO16" s="387"/>
      <c r="VXP16" s="387"/>
      <c r="VXQ16" s="387"/>
      <c r="VXR16" s="387"/>
      <c r="VXS16" s="387"/>
      <c r="VXT16" s="387"/>
      <c r="VXU16" s="387"/>
      <c r="VXV16" s="387"/>
      <c r="VXW16" s="387"/>
      <c r="VXX16" s="387"/>
      <c r="VXY16" s="387"/>
      <c r="VXZ16" s="387"/>
      <c r="VYA16" s="387"/>
      <c r="VYB16" s="387"/>
      <c r="VYC16" s="387"/>
      <c r="VYD16" s="387"/>
      <c r="VYE16" s="387"/>
      <c r="VYF16" s="387"/>
      <c r="VYG16" s="387"/>
      <c r="VYH16" s="387"/>
      <c r="VYI16" s="387"/>
      <c r="VYJ16" s="387"/>
      <c r="VYK16" s="387"/>
      <c r="VYL16" s="387"/>
      <c r="VYM16" s="387"/>
      <c r="VYN16" s="387"/>
      <c r="VYO16" s="387"/>
      <c r="VYP16" s="387"/>
      <c r="VYQ16" s="387"/>
      <c r="VYR16" s="387"/>
      <c r="VYS16" s="387"/>
      <c r="VYT16" s="387"/>
      <c r="VYU16" s="387"/>
      <c r="VYV16" s="387"/>
      <c r="VYW16" s="387"/>
      <c r="VYX16" s="387"/>
      <c r="VYY16" s="387"/>
      <c r="VYZ16" s="387"/>
      <c r="VZA16" s="387"/>
      <c r="VZB16" s="387"/>
      <c r="VZC16" s="387"/>
      <c r="VZD16" s="387"/>
      <c r="VZE16" s="387"/>
      <c r="VZF16" s="387"/>
      <c r="VZG16" s="387"/>
      <c r="VZH16" s="387"/>
      <c r="VZI16" s="387"/>
      <c r="VZJ16" s="387"/>
      <c r="VZK16" s="387"/>
      <c r="VZL16" s="387"/>
      <c r="VZM16" s="387"/>
      <c r="VZN16" s="387"/>
      <c r="VZO16" s="387"/>
      <c r="VZP16" s="387"/>
      <c r="VZQ16" s="387"/>
      <c r="VZR16" s="387"/>
      <c r="VZS16" s="387"/>
      <c r="VZT16" s="387"/>
      <c r="VZU16" s="387"/>
      <c r="VZV16" s="387"/>
      <c r="VZW16" s="387"/>
      <c r="VZX16" s="387"/>
      <c r="VZY16" s="387"/>
      <c r="VZZ16" s="387"/>
      <c r="WAA16" s="387"/>
      <c r="WAB16" s="387"/>
      <c r="WAC16" s="387"/>
      <c r="WAD16" s="387"/>
      <c r="WAE16" s="387"/>
      <c r="WAF16" s="387"/>
      <c r="WAG16" s="387"/>
      <c r="WAH16" s="387"/>
      <c r="WAI16" s="387"/>
      <c r="WAJ16" s="387"/>
      <c r="WAK16" s="387"/>
      <c r="WAL16" s="387"/>
      <c r="WAM16" s="387"/>
      <c r="WAN16" s="387"/>
      <c r="WAO16" s="387"/>
      <c r="WAP16" s="387"/>
      <c r="WAQ16" s="387"/>
      <c r="WAR16" s="387"/>
      <c r="WAS16" s="387"/>
      <c r="WAT16" s="387"/>
      <c r="WAU16" s="387"/>
      <c r="WAV16" s="387"/>
      <c r="WAW16" s="387"/>
      <c r="WAX16" s="387"/>
      <c r="WAY16" s="387"/>
      <c r="WAZ16" s="387"/>
      <c r="WBA16" s="387"/>
      <c r="WBB16" s="387"/>
      <c r="WBC16" s="387"/>
      <c r="WBD16" s="387"/>
      <c r="WBE16" s="387"/>
      <c r="WBF16" s="387"/>
      <c r="WBG16" s="387"/>
      <c r="WBH16" s="387"/>
      <c r="WBI16" s="387"/>
      <c r="WBJ16" s="387"/>
      <c r="WBK16" s="387"/>
      <c r="WBL16" s="387"/>
      <c r="WBM16" s="387"/>
      <c r="WBN16" s="387"/>
      <c r="WBO16" s="387"/>
      <c r="WBP16" s="387"/>
      <c r="WBQ16" s="387"/>
      <c r="WBR16" s="387"/>
      <c r="WBS16" s="387"/>
      <c r="WBT16" s="387"/>
      <c r="WBU16" s="387"/>
      <c r="WBV16" s="387"/>
      <c r="WBW16" s="387"/>
      <c r="WBX16" s="387"/>
      <c r="WBY16" s="387"/>
      <c r="WBZ16" s="387"/>
      <c r="WCA16" s="387"/>
      <c r="WCB16" s="387"/>
      <c r="WCC16" s="387"/>
      <c r="WCD16" s="387"/>
      <c r="WCE16" s="387"/>
      <c r="WCF16" s="387"/>
      <c r="WCG16" s="387"/>
      <c r="WCH16" s="387"/>
      <c r="WCI16" s="387"/>
      <c r="WCJ16" s="387"/>
      <c r="WCK16" s="387"/>
      <c r="WCL16" s="387"/>
      <c r="WCM16" s="387"/>
      <c r="WCN16" s="387"/>
      <c r="WCO16" s="387"/>
      <c r="WCP16" s="387"/>
      <c r="WCQ16" s="387"/>
      <c r="WCR16" s="387"/>
      <c r="WCS16" s="387"/>
      <c r="WCT16" s="387"/>
      <c r="WCU16" s="387"/>
      <c r="WCV16" s="387"/>
      <c r="WCW16" s="387"/>
      <c r="WCX16" s="387"/>
      <c r="WCY16" s="387"/>
      <c r="WCZ16" s="387"/>
      <c r="WDA16" s="387"/>
      <c r="WDB16" s="387"/>
      <c r="WDC16" s="387"/>
      <c r="WDD16" s="387"/>
      <c r="WDE16" s="387"/>
      <c r="WDF16" s="387"/>
      <c r="WDG16" s="387"/>
      <c r="WDH16" s="387"/>
      <c r="WDI16" s="387"/>
      <c r="WDJ16" s="387"/>
      <c r="WDK16" s="387"/>
      <c r="WDL16" s="387"/>
      <c r="WDM16" s="387"/>
      <c r="WDN16" s="387"/>
      <c r="WDO16" s="387"/>
      <c r="WDP16" s="387"/>
      <c r="WDQ16" s="387"/>
      <c r="WDR16" s="387"/>
      <c r="WDS16" s="387"/>
      <c r="WDT16" s="387"/>
      <c r="WDU16" s="387"/>
      <c r="WDV16" s="387"/>
      <c r="WDW16" s="387"/>
      <c r="WDX16" s="387"/>
      <c r="WDY16" s="387"/>
      <c r="WDZ16" s="387"/>
      <c r="WEA16" s="387"/>
      <c r="WEB16" s="387"/>
      <c r="WEC16" s="387"/>
      <c r="WED16" s="387"/>
      <c r="WEE16" s="387"/>
      <c r="WEF16" s="387"/>
      <c r="WEG16" s="387"/>
      <c r="WEH16" s="387"/>
      <c r="WEI16" s="387"/>
      <c r="WEJ16" s="387"/>
      <c r="WEK16" s="387"/>
      <c r="WEL16" s="387"/>
      <c r="WEM16" s="387"/>
      <c r="WEN16" s="387"/>
      <c r="WEO16" s="387"/>
      <c r="WEP16" s="387"/>
      <c r="WEQ16" s="387"/>
      <c r="WER16" s="387"/>
      <c r="WES16" s="387"/>
      <c r="WET16" s="387"/>
      <c r="WEU16" s="387"/>
      <c r="WEV16" s="387"/>
      <c r="WEW16" s="387"/>
      <c r="WEX16" s="387"/>
      <c r="WEY16" s="387"/>
      <c r="WEZ16" s="387"/>
      <c r="WFA16" s="387"/>
      <c r="WFB16" s="387"/>
      <c r="WFC16" s="387"/>
      <c r="WFD16" s="387"/>
      <c r="WFE16" s="387"/>
      <c r="WFF16" s="387"/>
      <c r="WFG16" s="387"/>
      <c r="WFH16" s="387"/>
      <c r="WFI16" s="387"/>
      <c r="WFJ16" s="387"/>
      <c r="WFK16" s="387"/>
      <c r="WFL16" s="387"/>
      <c r="WFM16" s="387"/>
      <c r="WFN16" s="387"/>
      <c r="WFO16" s="387"/>
      <c r="WFP16" s="387"/>
      <c r="WFQ16" s="387"/>
      <c r="WFR16" s="387"/>
      <c r="WFS16" s="387"/>
      <c r="WFT16" s="387"/>
      <c r="WFU16" s="387"/>
      <c r="WFV16" s="387"/>
      <c r="WFW16" s="387"/>
      <c r="WFX16" s="387"/>
      <c r="WFY16" s="387"/>
      <c r="WFZ16" s="387"/>
      <c r="WGA16" s="387"/>
      <c r="WGB16" s="387"/>
      <c r="WGC16" s="387"/>
      <c r="WGD16" s="387"/>
      <c r="WGE16" s="387"/>
      <c r="WGF16" s="387"/>
      <c r="WGG16" s="387"/>
      <c r="WGH16" s="387"/>
      <c r="WGI16" s="387"/>
      <c r="WGJ16" s="387"/>
      <c r="WGK16" s="387"/>
      <c r="WGL16" s="387"/>
      <c r="WGM16" s="387"/>
      <c r="WGN16" s="387"/>
      <c r="WGO16" s="387"/>
      <c r="WGP16" s="387"/>
      <c r="WGQ16" s="387"/>
      <c r="WGR16" s="387"/>
      <c r="WGS16" s="387"/>
      <c r="WGT16" s="387"/>
      <c r="WGU16" s="387"/>
      <c r="WGV16" s="387"/>
      <c r="WGW16" s="387"/>
      <c r="WGX16" s="387"/>
      <c r="WGY16" s="387"/>
      <c r="WGZ16" s="387"/>
      <c r="WHA16" s="387"/>
      <c r="WHB16" s="387"/>
      <c r="WHC16" s="387"/>
      <c r="WHD16" s="387"/>
      <c r="WHE16" s="387"/>
      <c r="WHF16" s="387"/>
      <c r="WHG16" s="387"/>
      <c r="WHH16" s="387"/>
      <c r="WHI16" s="387"/>
      <c r="WHJ16" s="387"/>
      <c r="WHK16" s="387"/>
      <c r="WHL16" s="387"/>
      <c r="WHM16" s="387"/>
      <c r="WHN16" s="387"/>
      <c r="WHO16" s="387"/>
      <c r="WHP16" s="387"/>
      <c r="WHQ16" s="387"/>
      <c r="WHR16" s="387"/>
      <c r="WHS16" s="387"/>
      <c r="WHT16" s="387"/>
      <c r="WHU16" s="387"/>
      <c r="WHV16" s="387"/>
      <c r="WHW16" s="387"/>
      <c r="WHX16" s="387"/>
      <c r="WHY16" s="387"/>
      <c r="WHZ16" s="387"/>
      <c r="WIA16" s="387"/>
      <c r="WIB16" s="387"/>
      <c r="WIC16" s="387"/>
      <c r="WID16" s="387"/>
      <c r="WIE16" s="387"/>
      <c r="WIF16" s="387"/>
      <c r="WIG16" s="387"/>
      <c r="WIH16" s="387"/>
      <c r="WII16" s="387"/>
      <c r="WIJ16" s="387"/>
      <c r="WIK16" s="387"/>
      <c r="WIL16" s="387"/>
      <c r="WIM16" s="387"/>
      <c r="WIN16" s="387"/>
      <c r="WIO16" s="387"/>
      <c r="WIP16" s="387"/>
      <c r="WIQ16" s="387"/>
      <c r="WIR16" s="387"/>
      <c r="WIS16" s="387"/>
      <c r="WIT16" s="387"/>
      <c r="WIU16" s="387"/>
      <c r="WIV16" s="387"/>
      <c r="WIW16" s="387"/>
      <c r="WIX16" s="387"/>
      <c r="WIY16" s="387"/>
      <c r="WIZ16" s="387"/>
      <c r="WJA16" s="387"/>
      <c r="WJB16" s="387"/>
      <c r="WJC16" s="387"/>
      <c r="WJD16" s="387"/>
      <c r="WJE16" s="387"/>
      <c r="WJF16" s="387"/>
      <c r="WJG16" s="387"/>
      <c r="WJH16" s="387"/>
      <c r="WJI16" s="387"/>
      <c r="WJJ16" s="387"/>
      <c r="WJK16" s="387"/>
      <c r="WJL16" s="387"/>
      <c r="WJM16" s="387"/>
      <c r="WJN16" s="387"/>
      <c r="WJO16" s="387"/>
      <c r="WJP16" s="387"/>
      <c r="WJQ16" s="387"/>
      <c r="WJR16" s="387"/>
      <c r="WJS16" s="387"/>
      <c r="WJT16" s="387"/>
      <c r="WJU16" s="387"/>
      <c r="WJV16" s="387"/>
      <c r="WJW16" s="387"/>
      <c r="WJX16" s="387"/>
      <c r="WJY16" s="387"/>
      <c r="WJZ16" s="387"/>
      <c r="WKA16" s="387"/>
      <c r="WKB16" s="387"/>
      <c r="WKC16" s="387"/>
      <c r="WKD16" s="387"/>
      <c r="WKE16" s="387"/>
      <c r="WKF16" s="387"/>
      <c r="WKG16" s="387"/>
      <c r="WKH16" s="387"/>
      <c r="WKI16" s="387"/>
      <c r="WKJ16" s="387"/>
      <c r="WKK16" s="387"/>
      <c r="WKL16" s="387"/>
      <c r="WKM16" s="387"/>
      <c r="WKN16" s="387"/>
      <c r="WKO16" s="387"/>
      <c r="WKP16" s="387"/>
      <c r="WKQ16" s="387"/>
      <c r="WKR16" s="387"/>
      <c r="WKS16" s="387"/>
      <c r="WKT16" s="387"/>
      <c r="WKU16" s="387"/>
      <c r="WKV16" s="387"/>
      <c r="WKW16" s="387"/>
      <c r="WKX16" s="387"/>
      <c r="WKY16" s="387"/>
      <c r="WKZ16" s="387"/>
      <c r="WLA16" s="387"/>
      <c r="WLB16" s="387"/>
      <c r="WLC16" s="387"/>
      <c r="WLD16" s="387"/>
      <c r="WLE16" s="387"/>
      <c r="WLF16" s="387"/>
      <c r="WLG16" s="387"/>
      <c r="WLH16" s="387"/>
      <c r="WLI16" s="387"/>
      <c r="WLJ16" s="387"/>
      <c r="WLK16" s="387"/>
      <c r="WLL16" s="387"/>
      <c r="WLM16" s="387"/>
      <c r="WLN16" s="387"/>
      <c r="WLO16" s="387"/>
      <c r="WLP16" s="387"/>
      <c r="WLQ16" s="387"/>
      <c r="WLR16" s="387"/>
      <c r="WLS16" s="387"/>
      <c r="WLT16" s="387"/>
      <c r="WLU16" s="387"/>
      <c r="WLV16" s="387"/>
      <c r="WLW16" s="387"/>
      <c r="WLX16" s="387"/>
      <c r="WLY16" s="387"/>
      <c r="WLZ16" s="387"/>
      <c r="WMA16" s="387"/>
      <c r="WMB16" s="387"/>
      <c r="WMC16" s="387"/>
      <c r="WMD16" s="387"/>
      <c r="WME16" s="387"/>
      <c r="WMF16" s="387"/>
      <c r="WMG16" s="387"/>
      <c r="WMH16" s="387"/>
      <c r="WMI16" s="387"/>
      <c r="WMJ16" s="387"/>
      <c r="WMK16" s="387"/>
      <c r="WML16" s="387"/>
      <c r="WMM16" s="387"/>
      <c r="WMN16" s="387"/>
      <c r="WMO16" s="387"/>
      <c r="WMP16" s="387"/>
      <c r="WMQ16" s="387"/>
      <c r="WMR16" s="387"/>
      <c r="WMS16" s="387"/>
      <c r="WMT16" s="387"/>
      <c r="WMU16" s="387"/>
      <c r="WMV16" s="387"/>
      <c r="WMW16" s="387"/>
      <c r="WMX16" s="387"/>
      <c r="WMY16" s="387"/>
      <c r="WMZ16" s="387"/>
      <c r="WNA16" s="387"/>
      <c r="WNB16" s="387"/>
      <c r="WNC16" s="387"/>
      <c r="WND16" s="387"/>
      <c r="WNE16" s="387"/>
      <c r="WNF16" s="387"/>
      <c r="WNG16" s="387"/>
      <c r="WNH16" s="387"/>
      <c r="WNI16" s="387"/>
      <c r="WNJ16" s="387"/>
      <c r="WNK16" s="387"/>
      <c r="WNL16" s="387"/>
      <c r="WNM16" s="387"/>
      <c r="WNN16" s="387"/>
      <c r="WNO16" s="387"/>
      <c r="WNP16" s="387"/>
      <c r="WNQ16" s="387"/>
      <c r="WNR16" s="387"/>
      <c r="WNS16" s="387"/>
      <c r="WNT16" s="387"/>
      <c r="WNU16" s="387"/>
      <c r="WNV16" s="387"/>
      <c r="WNW16" s="387"/>
      <c r="WNX16" s="387"/>
      <c r="WNY16" s="387"/>
      <c r="WNZ16" s="387"/>
      <c r="WOA16" s="387"/>
      <c r="WOB16" s="387"/>
      <c r="WOC16" s="387"/>
      <c r="WOD16" s="387"/>
      <c r="WOE16" s="387"/>
      <c r="WOF16" s="387"/>
      <c r="WOG16" s="387"/>
      <c r="WOH16" s="387"/>
      <c r="WOI16" s="387"/>
      <c r="WOJ16" s="387"/>
      <c r="WOK16" s="387"/>
      <c r="WOL16" s="387"/>
      <c r="WOM16" s="387"/>
      <c r="WON16" s="387"/>
      <c r="WOO16" s="387"/>
      <c r="WOP16" s="387"/>
      <c r="WOQ16" s="387"/>
      <c r="WOR16" s="387"/>
      <c r="WOS16" s="387"/>
      <c r="WOT16" s="387"/>
      <c r="WOU16" s="387"/>
      <c r="WOV16" s="387"/>
      <c r="WOW16" s="387"/>
      <c r="WOX16" s="387"/>
      <c r="WOY16" s="387"/>
      <c r="WOZ16" s="387"/>
      <c r="WPA16" s="387"/>
      <c r="WPB16" s="387"/>
      <c r="WPC16" s="387"/>
      <c r="WPD16" s="387"/>
      <c r="WPE16" s="387"/>
      <c r="WPF16" s="387"/>
      <c r="WPG16" s="387"/>
      <c r="WPH16" s="387"/>
      <c r="WPI16" s="387"/>
      <c r="WPJ16" s="387"/>
      <c r="WPK16" s="387"/>
      <c r="WPL16" s="387"/>
      <c r="WPM16" s="387"/>
      <c r="WPN16" s="387"/>
      <c r="WPO16" s="387"/>
      <c r="WPP16" s="387"/>
      <c r="WPQ16" s="387"/>
      <c r="WPR16" s="387"/>
      <c r="WPS16" s="387"/>
      <c r="WPT16" s="387"/>
      <c r="WPU16" s="387"/>
      <c r="WPV16" s="387"/>
      <c r="WPW16" s="387"/>
      <c r="WPX16" s="387"/>
      <c r="WPY16" s="387"/>
      <c r="WPZ16" s="387"/>
      <c r="WQA16" s="387"/>
      <c r="WQB16" s="387"/>
      <c r="WQC16" s="387"/>
      <c r="WQD16" s="387"/>
      <c r="WQE16" s="387"/>
      <c r="WQF16" s="387"/>
      <c r="WQG16" s="387"/>
      <c r="WQH16" s="387"/>
      <c r="WQI16" s="387"/>
      <c r="WQJ16" s="387"/>
      <c r="WQK16" s="387"/>
      <c r="WQL16" s="387"/>
      <c r="WQM16" s="387"/>
      <c r="WQN16" s="387"/>
      <c r="WQO16" s="387"/>
      <c r="WQP16" s="387"/>
      <c r="WQQ16" s="387"/>
      <c r="WQR16" s="387"/>
      <c r="WQS16" s="387"/>
      <c r="WQT16" s="387"/>
      <c r="WQU16" s="387"/>
      <c r="WQV16" s="387"/>
      <c r="WQW16" s="387"/>
      <c r="WQX16" s="387"/>
      <c r="WQY16" s="387"/>
      <c r="WQZ16" s="387"/>
      <c r="WRA16" s="387"/>
      <c r="WRB16" s="387"/>
      <c r="WRC16" s="387"/>
      <c r="WRD16" s="387"/>
      <c r="WRE16" s="387"/>
      <c r="WRF16" s="387"/>
      <c r="WRG16" s="387"/>
      <c r="WRH16" s="387"/>
      <c r="WRI16" s="387"/>
      <c r="WRJ16" s="387"/>
      <c r="WRK16" s="387"/>
      <c r="WRL16" s="387"/>
      <c r="WRM16" s="387"/>
      <c r="WRN16" s="387"/>
      <c r="WRO16" s="387"/>
      <c r="WRP16" s="387"/>
      <c r="WRQ16" s="387"/>
      <c r="WRR16" s="387"/>
      <c r="WRS16" s="387"/>
      <c r="WRT16" s="387"/>
      <c r="WRU16" s="387"/>
      <c r="WRV16" s="387"/>
      <c r="WRW16" s="387"/>
      <c r="WRX16" s="387"/>
      <c r="WRY16" s="387"/>
      <c r="WRZ16" s="387"/>
      <c r="WSA16" s="387"/>
      <c r="WSB16" s="387"/>
      <c r="WSC16" s="387"/>
      <c r="WSD16" s="387"/>
      <c r="WSE16" s="387"/>
      <c r="WSF16" s="387"/>
      <c r="WSG16" s="387"/>
      <c r="WSH16" s="387"/>
      <c r="WSI16" s="387"/>
      <c r="WSJ16" s="387"/>
      <c r="WSK16" s="387"/>
      <c r="WSL16" s="387"/>
      <c r="WSM16" s="387"/>
      <c r="WSN16" s="387"/>
      <c r="WSO16" s="387"/>
      <c r="WSP16" s="387"/>
      <c r="WSQ16" s="387"/>
      <c r="WSR16" s="387"/>
      <c r="WSS16" s="387"/>
      <c r="WST16" s="387"/>
      <c r="WSU16" s="387"/>
      <c r="WSV16" s="387"/>
      <c r="WSW16" s="387"/>
      <c r="WSX16" s="387"/>
      <c r="WSY16" s="387"/>
      <c r="WSZ16" s="387"/>
      <c r="WTA16" s="387"/>
      <c r="WTB16" s="387"/>
      <c r="WTC16" s="387"/>
      <c r="WTD16" s="387"/>
      <c r="WTE16" s="387"/>
      <c r="WTF16" s="387"/>
      <c r="WTG16" s="387"/>
      <c r="WTH16" s="387"/>
      <c r="WTI16" s="387"/>
      <c r="WTJ16" s="387"/>
      <c r="WTK16" s="387"/>
      <c r="WTL16" s="387"/>
      <c r="WTM16" s="387"/>
      <c r="WTN16" s="387"/>
      <c r="WTO16" s="387"/>
      <c r="WTP16" s="387"/>
      <c r="WTQ16" s="387"/>
      <c r="WTR16" s="387"/>
      <c r="WTS16" s="387"/>
      <c r="WTT16" s="387"/>
      <c r="WTU16" s="387"/>
      <c r="WTV16" s="387"/>
      <c r="WTW16" s="387"/>
      <c r="WTX16" s="387"/>
      <c r="WTY16" s="387"/>
      <c r="WTZ16" s="387"/>
      <c r="WUA16" s="387"/>
      <c r="WUB16" s="387"/>
      <c r="WUC16" s="387"/>
      <c r="WUD16" s="387"/>
      <c r="WUE16" s="387"/>
      <c r="WUF16" s="387"/>
      <c r="WUG16" s="387"/>
      <c r="WUH16" s="387"/>
      <c r="WUI16" s="387"/>
      <c r="WUJ16" s="387"/>
      <c r="WUK16" s="387"/>
      <c r="WUL16" s="387"/>
      <c r="WUM16" s="387"/>
      <c r="WUN16" s="387"/>
      <c r="WUO16" s="387"/>
      <c r="WUP16" s="387"/>
      <c r="WUQ16" s="387"/>
      <c r="WUR16" s="387"/>
      <c r="WUS16" s="387"/>
      <c r="WUT16" s="387"/>
      <c r="WUU16" s="387"/>
      <c r="WUV16" s="387"/>
      <c r="WUW16" s="387"/>
      <c r="WUX16" s="387"/>
      <c r="WUY16" s="387"/>
      <c r="WUZ16" s="387"/>
      <c r="WVA16" s="387"/>
      <c r="WVB16" s="387"/>
      <c r="WVC16" s="387"/>
      <c r="WVD16" s="387"/>
      <c r="WVE16" s="387"/>
      <c r="WVF16" s="387"/>
      <c r="WVG16" s="387"/>
      <c r="WVH16" s="387"/>
      <c r="WVI16" s="387"/>
      <c r="WVJ16" s="387"/>
      <c r="WVK16" s="387"/>
      <c r="WVL16" s="387"/>
      <c r="WVM16" s="387"/>
      <c r="WVN16" s="387"/>
      <c r="WVO16" s="387"/>
      <c r="WVP16" s="387"/>
      <c r="WVQ16" s="387"/>
      <c r="WVR16" s="387"/>
      <c r="WVS16" s="387"/>
      <c r="WVT16" s="387"/>
      <c r="WVU16" s="387"/>
      <c r="WVV16" s="387"/>
      <c r="WVW16" s="387"/>
      <c r="WVX16" s="387"/>
      <c r="WVY16" s="387"/>
      <c r="WVZ16" s="387"/>
      <c r="WWA16" s="387"/>
      <c r="WWB16" s="387"/>
      <c r="WWC16" s="387"/>
      <c r="WWD16" s="387"/>
      <c r="WWE16" s="387"/>
      <c r="WWF16" s="387"/>
      <c r="WWG16" s="387"/>
      <c r="WWH16" s="387"/>
      <c r="WWI16" s="387"/>
      <c r="WWJ16" s="387"/>
      <c r="WWK16" s="387"/>
      <c r="WWL16" s="387"/>
      <c r="WWM16" s="387"/>
      <c r="WWN16" s="387"/>
      <c r="WWO16" s="387"/>
      <c r="WWP16" s="387"/>
      <c r="WWQ16" s="387"/>
      <c r="WWR16" s="387"/>
      <c r="WWS16" s="387"/>
      <c r="WWT16" s="387"/>
      <c r="WWU16" s="387"/>
      <c r="WWV16" s="387"/>
      <c r="WWW16" s="387"/>
      <c r="WWX16" s="387"/>
      <c r="WWY16" s="387"/>
      <c r="WWZ16" s="387"/>
      <c r="WXA16" s="387"/>
      <c r="WXB16" s="387"/>
      <c r="WXC16" s="387"/>
      <c r="WXD16" s="387"/>
      <c r="WXE16" s="387"/>
      <c r="WXF16" s="387"/>
      <c r="WXG16" s="387"/>
      <c r="WXH16" s="387"/>
      <c r="WXI16" s="387"/>
      <c r="WXJ16" s="387"/>
      <c r="WXK16" s="387"/>
      <c r="WXL16" s="387"/>
      <c r="WXM16" s="387"/>
      <c r="WXN16" s="387"/>
      <c r="WXO16" s="387"/>
      <c r="WXP16" s="387"/>
      <c r="WXQ16" s="387"/>
      <c r="WXR16" s="387"/>
      <c r="WXS16" s="387"/>
      <c r="WXT16" s="387"/>
      <c r="WXU16" s="387"/>
      <c r="WXV16" s="387"/>
      <c r="WXW16" s="387"/>
      <c r="WXX16" s="387"/>
      <c r="WXY16" s="387"/>
      <c r="WXZ16" s="387"/>
      <c r="WYA16" s="387"/>
      <c r="WYB16" s="387"/>
      <c r="WYC16" s="387"/>
      <c r="WYD16" s="387"/>
      <c r="WYE16" s="387"/>
      <c r="WYF16" s="387"/>
      <c r="WYG16" s="387"/>
      <c r="WYH16" s="387"/>
      <c r="WYI16" s="387"/>
      <c r="WYJ16" s="387"/>
      <c r="WYK16" s="387"/>
      <c r="WYL16" s="387"/>
      <c r="WYM16" s="387"/>
      <c r="WYN16" s="387"/>
      <c r="WYO16" s="387"/>
      <c r="WYP16" s="387"/>
      <c r="WYQ16" s="387"/>
      <c r="WYR16" s="387"/>
      <c r="WYS16" s="387"/>
      <c r="WYT16" s="387"/>
      <c r="WYU16" s="387"/>
      <c r="WYV16" s="387"/>
      <c r="WYW16" s="387"/>
      <c r="WYX16" s="387"/>
      <c r="WYY16" s="387"/>
      <c r="WYZ16" s="387"/>
      <c r="WZA16" s="387"/>
      <c r="WZB16" s="387"/>
      <c r="WZC16" s="387"/>
      <c r="WZD16" s="387"/>
      <c r="WZE16" s="387"/>
      <c r="WZF16" s="387"/>
      <c r="WZG16" s="387"/>
      <c r="WZH16" s="387"/>
      <c r="WZI16" s="387"/>
      <c r="WZJ16" s="387"/>
      <c r="WZK16" s="387"/>
      <c r="WZL16" s="387"/>
      <c r="WZM16" s="387"/>
      <c r="WZN16" s="387"/>
      <c r="WZO16" s="387"/>
      <c r="WZP16" s="387"/>
      <c r="WZQ16" s="387"/>
      <c r="WZR16" s="387"/>
      <c r="WZS16" s="387"/>
      <c r="WZT16" s="387"/>
      <c r="WZU16" s="387"/>
      <c r="WZV16" s="387"/>
      <c r="WZW16" s="387"/>
      <c r="WZX16" s="387"/>
      <c r="WZY16" s="387"/>
      <c r="WZZ16" s="387"/>
      <c r="XAA16" s="387"/>
      <c r="XAB16" s="387"/>
      <c r="XAC16" s="387"/>
      <c r="XAD16" s="387"/>
      <c r="XAE16" s="387"/>
      <c r="XAF16" s="387"/>
      <c r="XAG16" s="387"/>
      <c r="XAH16" s="387"/>
      <c r="XAI16" s="387"/>
      <c r="XAJ16" s="387"/>
      <c r="XAK16" s="387"/>
      <c r="XAL16" s="387"/>
      <c r="XAM16" s="387"/>
      <c r="XAN16" s="387"/>
      <c r="XAO16" s="387"/>
      <c r="XAP16" s="387"/>
      <c r="XAQ16" s="387"/>
      <c r="XAR16" s="387"/>
      <c r="XAS16" s="387"/>
      <c r="XAT16" s="387"/>
      <c r="XAU16" s="387"/>
      <c r="XAV16" s="387"/>
      <c r="XAW16" s="387"/>
      <c r="XAX16" s="387"/>
      <c r="XAY16" s="387"/>
      <c r="XAZ16" s="387"/>
      <c r="XBA16" s="387"/>
      <c r="XBB16" s="387"/>
      <c r="XBC16" s="387"/>
      <c r="XBD16" s="387"/>
      <c r="XBE16" s="387"/>
      <c r="XBF16" s="387"/>
      <c r="XBG16" s="387"/>
      <c r="XBH16" s="387"/>
      <c r="XBI16" s="387"/>
      <c r="XBJ16" s="387"/>
      <c r="XBK16" s="387"/>
      <c r="XBL16" s="387"/>
      <c r="XBM16" s="387"/>
      <c r="XBN16" s="387"/>
      <c r="XBO16" s="387"/>
      <c r="XBP16" s="387"/>
      <c r="XBQ16" s="387"/>
      <c r="XBR16" s="387"/>
      <c r="XBS16" s="387"/>
      <c r="XBT16" s="387"/>
      <c r="XBU16" s="387"/>
      <c r="XBV16" s="387"/>
      <c r="XBW16" s="387"/>
      <c r="XBX16" s="387"/>
      <c r="XBY16" s="387"/>
      <c r="XBZ16" s="387"/>
      <c r="XCA16" s="387"/>
      <c r="XCB16" s="387"/>
      <c r="XCC16" s="387"/>
      <c r="XCD16" s="387"/>
      <c r="XCE16" s="387"/>
      <c r="XCF16" s="387"/>
      <c r="XCG16" s="387"/>
      <c r="XCH16" s="387"/>
      <c r="XCI16" s="387"/>
      <c r="XCJ16" s="387"/>
      <c r="XCK16" s="387"/>
      <c r="XCL16" s="387"/>
      <c r="XCM16" s="387"/>
      <c r="XCN16" s="387"/>
      <c r="XCO16" s="387"/>
      <c r="XCP16" s="387"/>
      <c r="XCQ16" s="387"/>
      <c r="XCR16" s="387"/>
      <c r="XCS16" s="387"/>
      <c r="XCT16" s="387"/>
      <c r="XCU16" s="387"/>
      <c r="XCV16" s="387"/>
      <c r="XCW16" s="387"/>
      <c r="XCX16" s="387"/>
      <c r="XCY16" s="387"/>
      <c r="XCZ16" s="387"/>
      <c r="XDA16" s="387"/>
      <c r="XDB16" s="387"/>
      <c r="XDC16" s="387"/>
      <c r="XDD16" s="387"/>
      <c r="XDE16" s="387"/>
      <c r="XDF16" s="387"/>
      <c r="XDG16" s="387"/>
      <c r="XDH16" s="387"/>
      <c r="XDI16" s="387"/>
      <c r="XDJ16" s="387"/>
      <c r="XDK16" s="387"/>
      <c r="XDL16" s="387"/>
      <c r="XDM16" s="387"/>
      <c r="XDN16" s="387"/>
      <c r="XDO16" s="387"/>
      <c r="XDP16" s="387"/>
      <c r="XDQ16" s="387"/>
      <c r="XDR16" s="387"/>
      <c r="XDS16" s="387"/>
      <c r="XDT16" s="387"/>
      <c r="XDU16" s="387"/>
      <c r="XDV16" s="387"/>
      <c r="XDW16" s="387"/>
      <c r="XDX16" s="387"/>
      <c r="XDY16" s="387"/>
      <c r="XDZ16" s="387"/>
      <c r="XEA16" s="387"/>
      <c r="XEB16" s="387"/>
      <c r="XEC16" s="387"/>
      <c r="XED16" s="387"/>
      <c r="XEE16" s="387"/>
      <c r="XEF16" s="387"/>
      <c r="XEG16" s="387"/>
      <c r="XEH16" s="387"/>
      <c r="XEI16" s="387"/>
      <c r="XEJ16" s="387"/>
      <c r="XEK16" s="387"/>
      <c r="XEL16" s="387"/>
      <c r="XEM16" s="387"/>
      <c r="XEN16" s="387"/>
      <c r="XEO16" s="387"/>
      <c r="XEP16" s="387"/>
      <c r="XEQ16" s="387"/>
      <c r="XER16" s="387"/>
      <c r="XES16" s="387"/>
      <c r="XET16" s="387"/>
      <c r="XEU16" s="387"/>
      <c r="XEV16" s="387"/>
      <c r="XEW16" s="387"/>
      <c r="XEX16" s="387"/>
      <c r="XEY16" s="387"/>
      <c r="XEZ16" s="387"/>
      <c r="XFA16" s="387"/>
      <c r="XFB16" s="387"/>
      <c r="XFC16" s="387"/>
      <c r="XFD16" s="387"/>
    </row>
    <row r="17" spans="1:45" s="217" customFormat="1" ht="30" customHeight="1" x14ac:dyDescent="0.2">
      <c r="A17" s="394"/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</row>
  </sheetData>
  <sheetProtection selectLockedCells="1"/>
  <mergeCells count="379">
    <mergeCell ref="A6:AS6"/>
    <mergeCell ref="A11:AS11"/>
    <mergeCell ref="A13:AS13"/>
    <mergeCell ref="A15:AS15"/>
    <mergeCell ref="A17:AS17"/>
    <mergeCell ref="A12:XFD12"/>
    <mergeCell ref="XBO16:XDG16"/>
    <mergeCell ref="XDH16:XEZ16"/>
    <mergeCell ref="XFA16:XFD16"/>
    <mergeCell ref="WSX16:WUP16"/>
    <mergeCell ref="WUQ16:WWI16"/>
    <mergeCell ref="WWJ16:WYB16"/>
    <mergeCell ref="WYC16:WZU16"/>
    <mergeCell ref="WZV16:XBN16"/>
    <mergeCell ref="WKG16:WLY16"/>
    <mergeCell ref="WLZ16:WNR16"/>
    <mergeCell ref="WNS16:WPK16"/>
    <mergeCell ref="WPL16:WRD16"/>
    <mergeCell ref="WRE16:WSW16"/>
    <mergeCell ref="WBP16:WDH16"/>
    <mergeCell ref="WDI16:WFA16"/>
    <mergeCell ref="WFB16:WGT16"/>
    <mergeCell ref="WGU16:WIM16"/>
    <mergeCell ref="WIN16:WKF16"/>
    <mergeCell ref="VSY16:VUQ16"/>
    <mergeCell ref="VUR16:VWJ16"/>
    <mergeCell ref="VWK16:VYC16"/>
    <mergeCell ref="VYD16:VZV16"/>
    <mergeCell ref="VZW16:WBO16"/>
    <mergeCell ref="VKH16:VLZ16"/>
    <mergeCell ref="VMA16:VNS16"/>
    <mergeCell ref="VNT16:VPL16"/>
    <mergeCell ref="VPM16:VRE16"/>
    <mergeCell ref="VRF16:VSX16"/>
    <mergeCell ref="VBQ16:VDI16"/>
    <mergeCell ref="VDJ16:VFB16"/>
    <mergeCell ref="VFC16:VGU16"/>
    <mergeCell ref="VGV16:VIN16"/>
    <mergeCell ref="VIO16:VKG16"/>
    <mergeCell ref="USZ16:UUR16"/>
    <mergeCell ref="UUS16:UWK16"/>
    <mergeCell ref="UWL16:UYD16"/>
    <mergeCell ref="UYE16:UZW16"/>
    <mergeCell ref="UZX16:VBP16"/>
    <mergeCell ref="UKI16:UMA16"/>
    <mergeCell ref="UMB16:UNT16"/>
    <mergeCell ref="UNU16:UPM16"/>
    <mergeCell ref="UPN16:URF16"/>
    <mergeCell ref="URG16:USY16"/>
    <mergeCell ref="UBR16:UDJ16"/>
    <mergeCell ref="UDK16:UFC16"/>
    <mergeCell ref="UFD16:UGV16"/>
    <mergeCell ref="UGW16:UIO16"/>
    <mergeCell ref="UIP16:UKH16"/>
    <mergeCell ref="TTA16:TUS16"/>
    <mergeCell ref="TUT16:TWL16"/>
    <mergeCell ref="TWM16:TYE16"/>
    <mergeCell ref="TYF16:TZX16"/>
    <mergeCell ref="TZY16:UBQ16"/>
    <mergeCell ref="TKJ16:TMB16"/>
    <mergeCell ref="TMC16:TNU16"/>
    <mergeCell ref="TNV16:TPN16"/>
    <mergeCell ref="TPO16:TRG16"/>
    <mergeCell ref="TRH16:TSZ16"/>
    <mergeCell ref="TBS16:TDK16"/>
    <mergeCell ref="TDL16:TFD16"/>
    <mergeCell ref="TFE16:TGW16"/>
    <mergeCell ref="TGX16:TIP16"/>
    <mergeCell ref="TIQ16:TKI16"/>
    <mergeCell ref="STB16:SUT16"/>
    <mergeCell ref="SUU16:SWM16"/>
    <mergeCell ref="SWN16:SYF16"/>
    <mergeCell ref="SYG16:SZY16"/>
    <mergeCell ref="SZZ16:TBR16"/>
    <mergeCell ref="SKK16:SMC16"/>
    <mergeCell ref="SMD16:SNV16"/>
    <mergeCell ref="SNW16:SPO16"/>
    <mergeCell ref="SPP16:SRH16"/>
    <mergeCell ref="SRI16:STA16"/>
    <mergeCell ref="SBT16:SDL16"/>
    <mergeCell ref="SDM16:SFE16"/>
    <mergeCell ref="SFF16:SGX16"/>
    <mergeCell ref="SGY16:SIQ16"/>
    <mergeCell ref="SIR16:SKJ16"/>
    <mergeCell ref="RTC16:RUU16"/>
    <mergeCell ref="RUV16:RWN16"/>
    <mergeCell ref="RWO16:RYG16"/>
    <mergeCell ref="RYH16:RZZ16"/>
    <mergeCell ref="SAA16:SBS16"/>
    <mergeCell ref="RKL16:RMD16"/>
    <mergeCell ref="RME16:RNW16"/>
    <mergeCell ref="RNX16:RPP16"/>
    <mergeCell ref="RPQ16:RRI16"/>
    <mergeCell ref="RRJ16:RTB16"/>
    <mergeCell ref="RBU16:RDM16"/>
    <mergeCell ref="RDN16:RFF16"/>
    <mergeCell ref="RFG16:RGY16"/>
    <mergeCell ref="RGZ16:RIR16"/>
    <mergeCell ref="RIS16:RKK16"/>
    <mergeCell ref="QTD16:QUV16"/>
    <mergeCell ref="QUW16:QWO16"/>
    <mergeCell ref="QWP16:QYH16"/>
    <mergeCell ref="QYI16:RAA16"/>
    <mergeCell ref="RAB16:RBT16"/>
    <mergeCell ref="QKM16:QME16"/>
    <mergeCell ref="QMF16:QNX16"/>
    <mergeCell ref="QNY16:QPQ16"/>
    <mergeCell ref="QPR16:QRJ16"/>
    <mergeCell ref="QRK16:QTC16"/>
    <mergeCell ref="QBV16:QDN16"/>
    <mergeCell ref="QDO16:QFG16"/>
    <mergeCell ref="QFH16:QGZ16"/>
    <mergeCell ref="QHA16:QIS16"/>
    <mergeCell ref="QIT16:QKL16"/>
    <mergeCell ref="PTE16:PUW16"/>
    <mergeCell ref="PUX16:PWP16"/>
    <mergeCell ref="PWQ16:PYI16"/>
    <mergeCell ref="PYJ16:QAB16"/>
    <mergeCell ref="QAC16:QBU16"/>
    <mergeCell ref="PKN16:PMF16"/>
    <mergeCell ref="PMG16:PNY16"/>
    <mergeCell ref="PNZ16:PPR16"/>
    <mergeCell ref="PPS16:PRK16"/>
    <mergeCell ref="PRL16:PTD16"/>
    <mergeCell ref="PBW16:PDO16"/>
    <mergeCell ref="PDP16:PFH16"/>
    <mergeCell ref="PFI16:PHA16"/>
    <mergeCell ref="PHB16:PIT16"/>
    <mergeCell ref="PIU16:PKM16"/>
    <mergeCell ref="OTF16:OUX16"/>
    <mergeCell ref="OUY16:OWQ16"/>
    <mergeCell ref="OWR16:OYJ16"/>
    <mergeCell ref="OYK16:PAC16"/>
    <mergeCell ref="PAD16:PBV16"/>
    <mergeCell ref="OKO16:OMG16"/>
    <mergeCell ref="OMH16:ONZ16"/>
    <mergeCell ref="OOA16:OPS16"/>
    <mergeCell ref="OPT16:ORL16"/>
    <mergeCell ref="ORM16:OTE16"/>
    <mergeCell ref="OBX16:ODP16"/>
    <mergeCell ref="ODQ16:OFI16"/>
    <mergeCell ref="OFJ16:OHB16"/>
    <mergeCell ref="OHC16:OIU16"/>
    <mergeCell ref="OIV16:OKN16"/>
    <mergeCell ref="NTG16:NUY16"/>
    <mergeCell ref="NUZ16:NWR16"/>
    <mergeCell ref="NWS16:NYK16"/>
    <mergeCell ref="NYL16:OAD16"/>
    <mergeCell ref="OAE16:OBW16"/>
    <mergeCell ref="NKP16:NMH16"/>
    <mergeCell ref="NMI16:NOA16"/>
    <mergeCell ref="NOB16:NPT16"/>
    <mergeCell ref="NPU16:NRM16"/>
    <mergeCell ref="NRN16:NTF16"/>
    <mergeCell ref="NBY16:NDQ16"/>
    <mergeCell ref="NDR16:NFJ16"/>
    <mergeCell ref="NFK16:NHC16"/>
    <mergeCell ref="NHD16:NIV16"/>
    <mergeCell ref="NIW16:NKO16"/>
    <mergeCell ref="MTH16:MUZ16"/>
    <mergeCell ref="MVA16:MWS16"/>
    <mergeCell ref="MWT16:MYL16"/>
    <mergeCell ref="MYM16:NAE16"/>
    <mergeCell ref="NAF16:NBX16"/>
    <mergeCell ref="MKQ16:MMI16"/>
    <mergeCell ref="MMJ16:MOB16"/>
    <mergeCell ref="MOC16:MPU16"/>
    <mergeCell ref="MPV16:MRN16"/>
    <mergeCell ref="MRO16:MTG16"/>
    <mergeCell ref="MBZ16:MDR16"/>
    <mergeCell ref="MDS16:MFK16"/>
    <mergeCell ref="MFL16:MHD16"/>
    <mergeCell ref="MHE16:MIW16"/>
    <mergeCell ref="MIX16:MKP16"/>
    <mergeCell ref="LTI16:LVA16"/>
    <mergeCell ref="LVB16:LWT16"/>
    <mergeCell ref="LWU16:LYM16"/>
    <mergeCell ref="LYN16:MAF16"/>
    <mergeCell ref="MAG16:MBY16"/>
    <mergeCell ref="LKR16:LMJ16"/>
    <mergeCell ref="LMK16:LOC16"/>
    <mergeCell ref="LOD16:LPV16"/>
    <mergeCell ref="LPW16:LRO16"/>
    <mergeCell ref="LRP16:LTH16"/>
    <mergeCell ref="LCA16:LDS16"/>
    <mergeCell ref="LDT16:LFL16"/>
    <mergeCell ref="LFM16:LHE16"/>
    <mergeCell ref="LHF16:LIX16"/>
    <mergeCell ref="LIY16:LKQ16"/>
    <mergeCell ref="KTJ16:KVB16"/>
    <mergeCell ref="KVC16:KWU16"/>
    <mergeCell ref="KWV16:KYN16"/>
    <mergeCell ref="KYO16:LAG16"/>
    <mergeCell ref="LAH16:LBZ16"/>
    <mergeCell ref="KKS16:KMK16"/>
    <mergeCell ref="KML16:KOD16"/>
    <mergeCell ref="KOE16:KPW16"/>
    <mergeCell ref="KPX16:KRP16"/>
    <mergeCell ref="KRQ16:KTI16"/>
    <mergeCell ref="KCB16:KDT16"/>
    <mergeCell ref="KDU16:KFM16"/>
    <mergeCell ref="KFN16:KHF16"/>
    <mergeCell ref="KHG16:KIY16"/>
    <mergeCell ref="KIZ16:KKR16"/>
    <mergeCell ref="JTK16:JVC16"/>
    <mergeCell ref="JVD16:JWV16"/>
    <mergeCell ref="JWW16:JYO16"/>
    <mergeCell ref="JYP16:KAH16"/>
    <mergeCell ref="KAI16:KCA16"/>
    <mergeCell ref="JKT16:JML16"/>
    <mergeCell ref="JMM16:JOE16"/>
    <mergeCell ref="JOF16:JPX16"/>
    <mergeCell ref="JPY16:JRQ16"/>
    <mergeCell ref="JRR16:JTJ16"/>
    <mergeCell ref="JCC16:JDU16"/>
    <mergeCell ref="JDV16:JFN16"/>
    <mergeCell ref="JFO16:JHG16"/>
    <mergeCell ref="JHH16:JIZ16"/>
    <mergeCell ref="JJA16:JKS16"/>
    <mergeCell ref="ITL16:IVD16"/>
    <mergeCell ref="IVE16:IWW16"/>
    <mergeCell ref="IWX16:IYP16"/>
    <mergeCell ref="IYQ16:JAI16"/>
    <mergeCell ref="JAJ16:JCB16"/>
    <mergeCell ref="IKU16:IMM16"/>
    <mergeCell ref="IMN16:IOF16"/>
    <mergeCell ref="IOG16:IPY16"/>
    <mergeCell ref="IPZ16:IRR16"/>
    <mergeCell ref="IRS16:ITK16"/>
    <mergeCell ref="ICD16:IDV16"/>
    <mergeCell ref="IDW16:IFO16"/>
    <mergeCell ref="IFP16:IHH16"/>
    <mergeCell ref="IHI16:IJA16"/>
    <mergeCell ref="IJB16:IKT16"/>
    <mergeCell ref="HTM16:HVE16"/>
    <mergeCell ref="HVF16:HWX16"/>
    <mergeCell ref="HWY16:HYQ16"/>
    <mergeCell ref="HYR16:IAJ16"/>
    <mergeCell ref="IAK16:ICC16"/>
    <mergeCell ref="HKV16:HMN16"/>
    <mergeCell ref="HMO16:HOG16"/>
    <mergeCell ref="HOH16:HPZ16"/>
    <mergeCell ref="HQA16:HRS16"/>
    <mergeCell ref="HRT16:HTL16"/>
    <mergeCell ref="HCE16:HDW16"/>
    <mergeCell ref="HDX16:HFP16"/>
    <mergeCell ref="HFQ16:HHI16"/>
    <mergeCell ref="HHJ16:HJB16"/>
    <mergeCell ref="HJC16:HKU16"/>
    <mergeCell ref="GTN16:GVF16"/>
    <mergeCell ref="GVG16:GWY16"/>
    <mergeCell ref="GWZ16:GYR16"/>
    <mergeCell ref="GYS16:HAK16"/>
    <mergeCell ref="HAL16:HCD16"/>
    <mergeCell ref="GKW16:GMO16"/>
    <mergeCell ref="GMP16:GOH16"/>
    <mergeCell ref="GOI16:GQA16"/>
    <mergeCell ref="GQB16:GRT16"/>
    <mergeCell ref="GRU16:GTM16"/>
    <mergeCell ref="GCF16:GDX16"/>
    <mergeCell ref="GDY16:GFQ16"/>
    <mergeCell ref="GFR16:GHJ16"/>
    <mergeCell ref="GHK16:GJC16"/>
    <mergeCell ref="GJD16:GKV16"/>
    <mergeCell ref="FTO16:FVG16"/>
    <mergeCell ref="FVH16:FWZ16"/>
    <mergeCell ref="FXA16:FYS16"/>
    <mergeCell ref="FYT16:GAL16"/>
    <mergeCell ref="GAM16:GCE16"/>
    <mergeCell ref="FKX16:FMP16"/>
    <mergeCell ref="FMQ16:FOI16"/>
    <mergeCell ref="FOJ16:FQB16"/>
    <mergeCell ref="FQC16:FRU16"/>
    <mergeCell ref="FRV16:FTN16"/>
    <mergeCell ref="FCG16:FDY16"/>
    <mergeCell ref="FDZ16:FFR16"/>
    <mergeCell ref="FFS16:FHK16"/>
    <mergeCell ref="FHL16:FJD16"/>
    <mergeCell ref="FJE16:FKW16"/>
    <mergeCell ref="ETP16:EVH16"/>
    <mergeCell ref="EVI16:EXA16"/>
    <mergeCell ref="EXB16:EYT16"/>
    <mergeCell ref="EYU16:FAM16"/>
    <mergeCell ref="FAN16:FCF16"/>
    <mergeCell ref="EKY16:EMQ16"/>
    <mergeCell ref="EMR16:EOJ16"/>
    <mergeCell ref="EOK16:EQC16"/>
    <mergeCell ref="EQD16:ERV16"/>
    <mergeCell ref="ERW16:ETO16"/>
    <mergeCell ref="ECH16:EDZ16"/>
    <mergeCell ref="EEA16:EFS16"/>
    <mergeCell ref="EFT16:EHL16"/>
    <mergeCell ref="EHM16:EJE16"/>
    <mergeCell ref="EJF16:EKX16"/>
    <mergeCell ref="DTQ16:DVI16"/>
    <mergeCell ref="DVJ16:DXB16"/>
    <mergeCell ref="DXC16:DYU16"/>
    <mergeCell ref="DYV16:EAN16"/>
    <mergeCell ref="EAO16:ECG16"/>
    <mergeCell ref="DKZ16:DMR16"/>
    <mergeCell ref="DMS16:DOK16"/>
    <mergeCell ref="DOL16:DQD16"/>
    <mergeCell ref="DQE16:DRW16"/>
    <mergeCell ref="DRX16:DTP16"/>
    <mergeCell ref="DCI16:DEA16"/>
    <mergeCell ref="DEB16:DFT16"/>
    <mergeCell ref="DFU16:DHM16"/>
    <mergeCell ref="DHN16:DJF16"/>
    <mergeCell ref="DJG16:DKY16"/>
    <mergeCell ref="CTR16:CVJ16"/>
    <mergeCell ref="CVK16:CXC16"/>
    <mergeCell ref="CXD16:CYV16"/>
    <mergeCell ref="CYW16:DAO16"/>
    <mergeCell ref="DAP16:DCH16"/>
    <mergeCell ref="CLA16:CMS16"/>
    <mergeCell ref="CMT16:COL16"/>
    <mergeCell ref="COM16:CQE16"/>
    <mergeCell ref="CQF16:CRX16"/>
    <mergeCell ref="CRY16:CTQ16"/>
    <mergeCell ref="CEC16:CFU16"/>
    <mergeCell ref="CFV16:CHN16"/>
    <mergeCell ref="CHO16:CJG16"/>
    <mergeCell ref="CJH16:CKZ16"/>
    <mergeCell ref="CCJ16:CEB16"/>
    <mergeCell ref="AYY16:BAQ16"/>
    <mergeCell ref="BAR16:BCJ16"/>
    <mergeCell ref="ALC16:AMU16"/>
    <mergeCell ref="AMV16:AON16"/>
    <mergeCell ref="AOO16:AQG16"/>
    <mergeCell ref="AQH16:ARZ16"/>
    <mergeCell ref="ASA16:ATS16"/>
    <mergeCell ref="BLB16:BMT16"/>
    <mergeCell ref="BMU16:BOM16"/>
    <mergeCell ref="BTS16:BVK16"/>
    <mergeCell ref="BVL16:BXD16"/>
    <mergeCell ref="BXE16:BYW16"/>
    <mergeCell ref="BYX16:CAP16"/>
    <mergeCell ref="CAQ16:CCI16"/>
    <mergeCell ref="BON16:BQF16"/>
    <mergeCell ref="BQG16:BRY16"/>
    <mergeCell ref="BRZ16:BTR16"/>
    <mergeCell ref="BCK16:BEC16"/>
    <mergeCell ref="BED16:BFV16"/>
    <mergeCell ref="BFW16:BHO16"/>
    <mergeCell ref="BHP16:BJH16"/>
    <mergeCell ref="BJI16:BLA16"/>
    <mergeCell ref="AJJ16:ALB16"/>
    <mergeCell ref="TU16:VM16"/>
    <mergeCell ref="VN16:XF16"/>
    <mergeCell ref="XG16:YY16"/>
    <mergeCell ref="YZ16:AAR16"/>
    <mergeCell ref="AAS16:ACK16"/>
    <mergeCell ref="ATT16:AVL16"/>
    <mergeCell ref="AVM16:AXE16"/>
    <mergeCell ref="AXF16:AYX16"/>
    <mergeCell ref="A1:R1"/>
    <mergeCell ref="S1:AS1"/>
    <mergeCell ref="LD16:MV16"/>
    <mergeCell ref="MW16:OO16"/>
    <mergeCell ref="OP16:QH16"/>
    <mergeCell ref="QI16:SA16"/>
    <mergeCell ref="SB16:TT16"/>
    <mergeCell ref="A14:XFD14"/>
    <mergeCell ref="A3:AS3"/>
    <mergeCell ref="A5:AS5"/>
    <mergeCell ref="A7:XFB7"/>
    <mergeCell ref="A10:XFD10"/>
    <mergeCell ref="A4:AS4"/>
    <mergeCell ref="A16:AS16"/>
    <mergeCell ref="AT16:CL16"/>
    <mergeCell ref="CM16:EE16"/>
    <mergeCell ref="EF16:FX16"/>
    <mergeCell ref="FY16:HQ16"/>
    <mergeCell ref="HR16:JJ16"/>
    <mergeCell ref="JK16:LC16"/>
    <mergeCell ref="ACL16:AED16"/>
    <mergeCell ref="AEE16:AFW16"/>
    <mergeCell ref="AFX16:AHP16"/>
    <mergeCell ref="AHQ16:AJI16"/>
  </mergeCells>
  <hyperlinks>
    <hyperlink ref="A5:L5" location="'Primary ready reckoner'!A17" display="Primary Ready Reckoner" xr:uid="{00000000-0004-0000-0000-000000000000}"/>
    <hyperlink ref="A7:L7" location="'Secondary ready reckoner'!A17" display="Secondary Ready Reckoner" xr:uid="{00000000-0004-0000-0000-000001000000}"/>
    <hyperlink ref="A5:AS5" location="'Agreed Annual Work Plan'!A1" display="Agreed Annual Workplan" xr:uid="{00000000-0004-0000-0000-000002000000}"/>
    <hyperlink ref="A7:XFB7" location="'Default Annual Work Plan'!A1" display="Default Annual Workplan" xr:uid="{00000000-0004-0000-0000-000003000000}"/>
    <hyperlink ref="A14:XFD14" location="'Annual Planner'!A1" display="Annual Planner" xr:uid="{00000000-0004-0000-0000-000004000000}"/>
    <hyperlink ref="A16:AS16" location="'Reference table'!A1" display="Reference Table" xr:uid="{00000000-0004-0000-0000-000005000000}"/>
    <hyperlink ref="A12" location="'Weekly Ready Reckoner'!A1" display="Weekly Ready Reckoner" xr:uid="{00000000-0004-0000-0000-000006000000}"/>
    <hyperlink ref="A10" location="'Annual Ready Reckoner'!A1" display="Annual Ready Reckoner" xr:uid="{00000000-0004-0000-0000-000007000000}"/>
  </hyperlinks>
  <printOptions horizontalCentered="1"/>
  <pageMargins left="3.937007874015748E-2" right="3.937007874015748E-2" top="0.19685039370078741" bottom="0.74803149606299213" header="0.31496062992125984" footer="0.31496062992125984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0.28515625" style="2" customWidth="1"/>
  </cols>
  <sheetData>
    <row r="1" spans="3:47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3:47" ht="71.25" customHeight="1" thickBot="1" x14ac:dyDescent="0.3"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472" t="s">
        <v>89</v>
      </c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3"/>
      <c r="AR2" s="64"/>
      <c r="AS2" s="64"/>
      <c r="AT2" s="60"/>
      <c r="AU2" s="61"/>
    </row>
    <row r="3" spans="3:47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62"/>
      <c r="AS3" s="62"/>
      <c r="AT3" s="62"/>
      <c r="AU3" s="62"/>
    </row>
    <row r="4" spans="3:47" ht="39.75" customHeight="1" x14ac:dyDescent="0.25">
      <c r="C4" s="404" t="s">
        <v>124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1"/>
      <c r="AS4" s="1"/>
    </row>
    <row r="5" spans="3:47" s="6" customFormat="1" ht="3" customHeight="1" thickBot="1" x14ac:dyDescent="0.3"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"/>
      <c r="AS5" s="5"/>
    </row>
    <row r="6" spans="3:47" ht="28.5" customHeight="1" x14ac:dyDescent="0.25">
      <c r="C6" s="405" t="s">
        <v>67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7"/>
    </row>
    <row r="7" spans="3:47" ht="28.5" customHeight="1" x14ac:dyDescent="0.25">
      <c r="C7" s="419" t="s">
        <v>103</v>
      </c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1"/>
    </row>
    <row r="8" spans="3:47" s="6" customFormat="1" ht="8.4499999999999993" customHeight="1" thickBot="1" x14ac:dyDescent="0.3">
      <c r="C8" s="127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32"/>
    </row>
    <row r="9" spans="3:47" ht="15" customHeight="1" thickTop="1" x14ac:dyDescent="0.25">
      <c r="C9" s="127"/>
      <c r="D9" s="408" t="s">
        <v>7</v>
      </c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130"/>
      <c r="AI9" s="130"/>
      <c r="AJ9" s="410">
        <v>1</v>
      </c>
      <c r="AK9" s="411"/>
      <c r="AL9" s="411"/>
      <c r="AM9" s="411"/>
      <c r="AN9" s="411"/>
      <c r="AO9" s="411"/>
      <c r="AP9" s="412"/>
      <c r="AQ9" s="132"/>
    </row>
    <row r="10" spans="3:47" ht="17.25" customHeight="1" thickBot="1" x14ac:dyDescent="0.3">
      <c r="C10" s="127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130"/>
      <c r="AI10" s="130"/>
      <c r="AJ10" s="413"/>
      <c r="AK10" s="414"/>
      <c r="AL10" s="414"/>
      <c r="AM10" s="414"/>
      <c r="AN10" s="414"/>
      <c r="AO10" s="414"/>
      <c r="AP10" s="415"/>
      <c r="AQ10" s="132"/>
    </row>
    <row r="11" spans="3:47" ht="8.4499999999999993" customHeight="1" thickTop="1" x14ac:dyDescent="0.3">
      <c r="C11" s="127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3"/>
      <c r="AL11" s="134"/>
      <c r="AM11" s="134"/>
      <c r="AN11" s="134"/>
      <c r="AO11" s="134"/>
      <c r="AP11" s="134"/>
      <c r="AQ11" s="132"/>
    </row>
    <row r="12" spans="3:47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3:47" ht="21" customHeight="1" thickBot="1" x14ac:dyDescent="0.3">
      <c r="C13" s="79"/>
      <c r="D13" s="422" t="s">
        <v>16</v>
      </c>
      <c r="E13" s="423"/>
      <c r="F13" s="423"/>
      <c r="G13" s="423"/>
      <c r="H13" s="424"/>
      <c r="I13" s="425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7"/>
      <c r="W13" s="10"/>
      <c r="X13" s="10"/>
      <c r="Y13" s="395" t="s">
        <v>117</v>
      </c>
      <c r="Z13" s="396"/>
      <c r="AA13" s="396"/>
      <c r="AB13" s="396"/>
      <c r="AC13" s="397"/>
      <c r="AD13" s="440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2"/>
      <c r="AQ13" s="80"/>
    </row>
    <row r="14" spans="3:47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398"/>
      <c r="Z14" s="399"/>
      <c r="AA14" s="399"/>
      <c r="AB14" s="399"/>
      <c r="AC14" s="400"/>
      <c r="AD14" s="443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5"/>
      <c r="AQ14" s="80"/>
    </row>
    <row r="15" spans="3:47" ht="20.25" customHeight="1" thickBot="1" x14ac:dyDescent="0.3">
      <c r="C15" s="79"/>
      <c r="D15" s="422" t="s">
        <v>15</v>
      </c>
      <c r="E15" s="423"/>
      <c r="F15" s="423"/>
      <c r="G15" s="423"/>
      <c r="H15" s="424"/>
      <c r="I15" s="425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7"/>
      <c r="W15" s="10"/>
      <c r="X15" s="10"/>
      <c r="Y15" s="401"/>
      <c r="Z15" s="402"/>
      <c r="AA15" s="402"/>
      <c r="AB15" s="402"/>
      <c r="AC15" s="403"/>
      <c r="AD15" s="446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8"/>
      <c r="AQ15" s="80"/>
    </row>
    <row r="16" spans="3:47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3:43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3:43" ht="29.25" customHeight="1" x14ac:dyDescent="0.25">
      <c r="C18" s="449" t="s">
        <v>104</v>
      </c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108">
        <f>1748 * AJ9</f>
        <v>1748</v>
      </c>
    </row>
    <row r="19" spans="3:43" s="6" customFormat="1" ht="8.4499999999999993" customHeight="1" x14ac:dyDescent="0.25"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</row>
    <row r="20" spans="3:43" s="14" customFormat="1" ht="29.25" customHeight="1" x14ac:dyDescent="0.25">
      <c r="C20" s="127"/>
      <c r="D20" s="594" t="s">
        <v>62</v>
      </c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132"/>
    </row>
    <row r="21" spans="3:43" ht="12.75" customHeight="1" x14ac:dyDescent="0.25">
      <c r="C21" s="127"/>
      <c r="D21" s="501"/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132"/>
    </row>
    <row r="22" spans="3:43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3:43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3:43" s="14" customFormat="1" ht="22.5" customHeight="1" thickBot="1" x14ac:dyDescent="0.3">
      <c r="C24" s="79"/>
      <c r="D24" s="428" t="s">
        <v>37</v>
      </c>
      <c r="E24" s="429"/>
      <c r="F24" s="429"/>
      <c r="G24" s="429"/>
      <c r="H24" s="429"/>
      <c r="I24" s="430"/>
      <c r="J24" s="434" t="s">
        <v>36</v>
      </c>
      <c r="K24" s="435"/>
      <c r="L24" s="435"/>
      <c r="M24" s="435"/>
      <c r="N24" s="435"/>
      <c r="O24" s="435"/>
      <c r="P24" s="567"/>
      <c r="Q24" s="568" t="s">
        <v>35</v>
      </c>
      <c r="R24" s="438"/>
      <c r="S24" s="438"/>
      <c r="T24" s="438"/>
      <c r="U24" s="438"/>
      <c r="V24" s="439"/>
      <c r="W24" s="10"/>
      <c r="X24" s="10"/>
      <c r="Y24" s="428" t="s">
        <v>52</v>
      </c>
      <c r="Z24" s="429"/>
      <c r="AA24" s="429"/>
      <c r="AB24" s="429"/>
      <c r="AC24" s="429"/>
      <c r="AD24" s="430"/>
      <c r="AE24" s="434" t="s">
        <v>36</v>
      </c>
      <c r="AF24" s="435"/>
      <c r="AG24" s="435"/>
      <c r="AH24" s="435"/>
      <c r="AI24" s="435"/>
      <c r="AJ24" s="436" t="s">
        <v>65</v>
      </c>
      <c r="AK24" s="436"/>
      <c r="AL24" s="436"/>
      <c r="AM24" s="436"/>
      <c r="AN24" s="436"/>
      <c r="AO24" s="436"/>
      <c r="AP24" s="437"/>
      <c r="AQ24" s="80"/>
    </row>
    <row r="25" spans="3:43" ht="19.5" customHeight="1" thickBot="1" x14ac:dyDescent="0.3">
      <c r="C25" s="79"/>
      <c r="D25" s="431"/>
      <c r="E25" s="432"/>
      <c r="F25" s="432"/>
      <c r="G25" s="432"/>
      <c r="H25" s="432"/>
      <c r="I25" s="433"/>
      <c r="J25" s="434" t="s">
        <v>34</v>
      </c>
      <c r="K25" s="435"/>
      <c r="L25" s="435"/>
      <c r="M25" s="435"/>
      <c r="N25" s="435"/>
      <c r="O25" s="435"/>
      <c r="P25" s="567"/>
      <c r="Q25" s="568" t="s">
        <v>33</v>
      </c>
      <c r="R25" s="438"/>
      <c r="S25" s="438"/>
      <c r="T25" s="438"/>
      <c r="U25" s="438"/>
      <c r="V25" s="439"/>
      <c r="W25" s="10"/>
      <c r="X25" s="10"/>
      <c r="Y25" s="431"/>
      <c r="Z25" s="432"/>
      <c r="AA25" s="432"/>
      <c r="AB25" s="432"/>
      <c r="AC25" s="432"/>
      <c r="AD25" s="433"/>
      <c r="AE25" s="434" t="s">
        <v>34</v>
      </c>
      <c r="AF25" s="435"/>
      <c r="AG25" s="435"/>
      <c r="AH25" s="435"/>
      <c r="AI25" s="435"/>
      <c r="AJ25" s="438" t="s">
        <v>33</v>
      </c>
      <c r="AK25" s="438"/>
      <c r="AL25" s="438"/>
      <c r="AM25" s="438"/>
      <c r="AN25" s="438"/>
      <c r="AO25" s="438"/>
      <c r="AP25" s="439"/>
      <c r="AQ25" s="80"/>
    </row>
    <row r="26" spans="3:43" ht="11.25" customHeight="1" x14ac:dyDescent="0.25">
      <c r="C26" s="84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80"/>
    </row>
    <row r="27" spans="3:43" ht="8.4499999999999993" customHeight="1" thickBot="1" x14ac:dyDescent="0.3">
      <c r="C27" s="84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80"/>
    </row>
    <row r="28" spans="3:43" ht="24" customHeight="1" x14ac:dyDescent="0.25">
      <c r="C28" s="416" t="s">
        <v>105</v>
      </c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8"/>
    </row>
    <row r="29" spans="3:43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3:43" ht="46.5" customHeight="1" x14ac:dyDescent="0.25">
      <c r="C30" s="127"/>
      <c r="D30" s="574" t="s">
        <v>26</v>
      </c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132"/>
    </row>
    <row r="31" spans="3:43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3:43" ht="27.75" customHeight="1" x14ac:dyDescent="0.25">
      <c r="C32" s="575" t="s">
        <v>32</v>
      </c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95">
        <f>800 * AJ9</f>
        <v>800</v>
      </c>
    </row>
    <row r="33" spans="3:43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3:43" ht="33.75" customHeight="1" thickBot="1" x14ac:dyDescent="0.3">
      <c r="C34" s="87"/>
      <c r="D34" s="17"/>
      <c r="E34" s="571" t="s">
        <v>39</v>
      </c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3"/>
      <c r="AF34" s="30"/>
      <c r="AG34" s="581" t="s">
        <v>79</v>
      </c>
      <c r="AH34" s="582"/>
      <c r="AI34" s="582"/>
      <c r="AJ34" s="582"/>
      <c r="AK34" s="582"/>
      <c r="AL34" s="582"/>
      <c r="AM34" s="582"/>
      <c r="AN34" s="582"/>
      <c r="AO34" s="583"/>
      <c r="AP34" s="57"/>
      <c r="AQ34" s="88"/>
    </row>
    <row r="35" spans="3:43" s="14" customFormat="1" ht="22.5" customHeight="1" thickBot="1" x14ac:dyDescent="0.3">
      <c r="C35" s="79"/>
      <c r="D35" s="28"/>
      <c r="E35" s="487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488"/>
      <c r="AD35" s="488"/>
      <c r="AE35" s="489"/>
      <c r="AF35" s="30"/>
      <c r="AG35" s="454"/>
      <c r="AH35" s="455"/>
      <c r="AI35" s="455"/>
      <c r="AJ35" s="455"/>
      <c r="AK35" s="455"/>
      <c r="AL35" s="455"/>
      <c r="AM35" s="455"/>
      <c r="AN35" s="455"/>
      <c r="AO35" s="456"/>
      <c r="AP35" s="58"/>
      <c r="AQ35" s="89"/>
    </row>
    <row r="36" spans="3:43" ht="22.5" customHeight="1" thickBot="1" x14ac:dyDescent="0.35">
      <c r="C36" s="79"/>
      <c r="D36" s="18"/>
      <c r="E36" s="487"/>
      <c r="F36" s="488"/>
      <c r="G36" s="488"/>
      <c r="H36" s="488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9"/>
      <c r="AF36" s="30"/>
      <c r="AG36" s="454"/>
      <c r="AH36" s="455"/>
      <c r="AI36" s="455"/>
      <c r="AJ36" s="455"/>
      <c r="AK36" s="455"/>
      <c r="AL36" s="455"/>
      <c r="AM36" s="455"/>
      <c r="AN36" s="455"/>
      <c r="AO36" s="456"/>
      <c r="AP36" s="58"/>
      <c r="AQ36" s="89"/>
    </row>
    <row r="37" spans="3:43" ht="22.5" customHeight="1" thickBot="1" x14ac:dyDescent="0.35">
      <c r="C37" s="79"/>
      <c r="D37" s="18"/>
      <c r="E37" s="454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6"/>
      <c r="AF37" s="30"/>
      <c r="AG37" s="454"/>
      <c r="AH37" s="455"/>
      <c r="AI37" s="455"/>
      <c r="AJ37" s="455"/>
      <c r="AK37" s="455"/>
      <c r="AL37" s="455"/>
      <c r="AM37" s="455"/>
      <c r="AN37" s="455"/>
      <c r="AO37" s="456"/>
      <c r="AP37" s="58"/>
      <c r="AQ37" s="89"/>
    </row>
    <row r="38" spans="3:43" ht="22.5" customHeight="1" thickBot="1" x14ac:dyDescent="0.35">
      <c r="C38" s="79"/>
      <c r="D38" s="18"/>
      <c r="E38" s="454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6"/>
      <c r="AF38" s="30"/>
      <c r="AG38" s="454" t="s">
        <v>66</v>
      </c>
      <c r="AH38" s="455"/>
      <c r="AI38" s="455"/>
      <c r="AJ38" s="455"/>
      <c r="AK38" s="455"/>
      <c r="AL38" s="455"/>
      <c r="AM38" s="455"/>
      <c r="AN38" s="455"/>
      <c r="AO38" s="456"/>
      <c r="AP38" s="58"/>
      <c r="AQ38" s="89"/>
    </row>
    <row r="39" spans="3:43" ht="22.5" customHeight="1" thickBot="1" x14ac:dyDescent="0.35">
      <c r="C39" s="79"/>
      <c r="D39" s="18"/>
      <c r="E39" s="454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6"/>
      <c r="AF39" s="30"/>
      <c r="AG39" s="454" t="s">
        <v>66</v>
      </c>
      <c r="AH39" s="455"/>
      <c r="AI39" s="455"/>
      <c r="AJ39" s="455"/>
      <c r="AK39" s="455"/>
      <c r="AL39" s="455"/>
      <c r="AM39" s="455"/>
      <c r="AN39" s="455"/>
      <c r="AO39" s="456"/>
      <c r="AP39" s="58"/>
      <c r="AQ39" s="89"/>
    </row>
    <row r="40" spans="3:43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3:43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3:43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3:43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3:43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3:43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3:43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3:43" ht="22.5" customHeight="1" thickBot="1" x14ac:dyDescent="0.35">
      <c r="C47" s="79"/>
      <c r="D47" s="18"/>
      <c r="E47" s="454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6"/>
      <c r="AF47" s="30"/>
      <c r="AG47" s="454"/>
      <c r="AH47" s="455"/>
      <c r="AI47" s="455"/>
      <c r="AJ47" s="455"/>
      <c r="AK47" s="455"/>
      <c r="AL47" s="455"/>
      <c r="AM47" s="455"/>
      <c r="AN47" s="455"/>
      <c r="AO47" s="456"/>
      <c r="AP47" s="58"/>
      <c r="AQ47" s="89"/>
    </row>
    <row r="48" spans="3:43" ht="22.5" customHeight="1" thickBot="1" x14ac:dyDescent="0.35">
      <c r="C48" s="79"/>
      <c r="D48" s="18"/>
      <c r="E48" s="454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6"/>
      <c r="AF48" s="30"/>
      <c r="AG48" s="454"/>
      <c r="AH48" s="455"/>
      <c r="AI48" s="455"/>
      <c r="AJ48" s="455"/>
      <c r="AK48" s="455"/>
      <c r="AL48" s="455"/>
      <c r="AM48" s="455"/>
      <c r="AN48" s="455"/>
      <c r="AO48" s="456"/>
      <c r="AP48" s="58"/>
      <c r="AQ48" s="89"/>
    </row>
    <row r="49" spans="3:43" ht="22.5" customHeight="1" thickBot="1" x14ac:dyDescent="0.35">
      <c r="C49" s="79"/>
      <c r="D49" s="18"/>
      <c r="E49" s="454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6"/>
      <c r="AF49" s="30"/>
      <c r="AG49" s="454"/>
      <c r="AH49" s="455"/>
      <c r="AI49" s="455"/>
      <c r="AJ49" s="455"/>
      <c r="AK49" s="455"/>
      <c r="AL49" s="455"/>
      <c r="AM49" s="455"/>
      <c r="AN49" s="455"/>
      <c r="AO49" s="456"/>
      <c r="AP49" s="58"/>
      <c r="AQ49" s="89"/>
    </row>
    <row r="50" spans="3:43" ht="22.5" customHeight="1" thickBot="1" x14ac:dyDescent="0.35">
      <c r="C50" s="79"/>
      <c r="D50" s="18"/>
      <c r="E50" s="454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6"/>
      <c r="AF50" s="30"/>
      <c r="AG50" s="454"/>
      <c r="AH50" s="455"/>
      <c r="AI50" s="455"/>
      <c r="AJ50" s="455"/>
      <c r="AK50" s="455"/>
      <c r="AL50" s="455"/>
      <c r="AM50" s="455"/>
      <c r="AN50" s="455"/>
      <c r="AO50" s="456"/>
      <c r="AP50" s="58"/>
      <c r="AQ50" s="89"/>
    </row>
    <row r="51" spans="3:43" ht="22.5" customHeight="1" thickBot="1" x14ac:dyDescent="0.35">
      <c r="C51" s="79"/>
      <c r="D51" s="18"/>
      <c r="E51" s="454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6"/>
      <c r="AF51" s="30"/>
      <c r="AG51" s="454"/>
      <c r="AH51" s="455"/>
      <c r="AI51" s="455"/>
      <c r="AJ51" s="455"/>
      <c r="AK51" s="455"/>
      <c r="AL51" s="455"/>
      <c r="AM51" s="455"/>
      <c r="AN51" s="455"/>
      <c r="AO51" s="456"/>
      <c r="AP51" s="58"/>
      <c r="AQ51" s="89"/>
    </row>
    <row r="52" spans="3:43" ht="22.5" customHeight="1" thickBot="1" x14ac:dyDescent="0.35">
      <c r="C52" s="79"/>
      <c r="D52" s="18"/>
      <c r="E52" s="454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6"/>
      <c r="AF52" s="30"/>
      <c r="AG52" s="454"/>
      <c r="AH52" s="455"/>
      <c r="AI52" s="455"/>
      <c r="AJ52" s="455"/>
      <c r="AK52" s="455"/>
      <c r="AL52" s="455"/>
      <c r="AM52" s="455"/>
      <c r="AN52" s="455"/>
      <c r="AO52" s="456"/>
      <c r="AP52" s="58"/>
      <c r="AQ52" s="89"/>
    </row>
    <row r="53" spans="3:43" ht="22.5" customHeight="1" thickBot="1" x14ac:dyDescent="0.35">
      <c r="C53" s="79"/>
      <c r="D53" s="16"/>
      <c r="E53" s="487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9"/>
      <c r="AF53" s="30"/>
      <c r="AG53" s="454"/>
      <c r="AH53" s="455"/>
      <c r="AI53" s="455"/>
      <c r="AJ53" s="455"/>
      <c r="AK53" s="455"/>
      <c r="AL53" s="455"/>
      <c r="AM53" s="455"/>
      <c r="AN53" s="455"/>
      <c r="AO53" s="456"/>
      <c r="AP53" s="58"/>
      <c r="AQ53" s="89"/>
    </row>
    <row r="54" spans="3:43" ht="22.5" customHeight="1" thickBot="1" x14ac:dyDescent="0.35">
      <c r="C54" s="79"/>
      <c r="D54" s="16"/>
      <c r="E54" s="487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9"/>
      <c r="AF54" s="30"/>
      <c r="AG54" s="454"/>
      <c r="AH54" s="455"/>
      <c r="AI54" s="455"/>
      <c r="AJ54" s="455"/>
      <c r="AK54" s="455"/>
      <c r="AL54" s="455"/>
      <c r="AM54" s="455"/>
      <c r="AN54" s="455"/>
      <c r="AO54" s="456"/>
      <c r="AP54" s="58"/>
      <c r="AQ54" s="89"/>
    </row>
    <row r="55" spans="3:43" ht="22.5" customHeight="1" thickBot="1" x14ac:dyDescent="0.35">
      <c r="C55" s="79"/>
      <c r="D55" s="16"/>
      <c r="E55" s="487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9"/>
      <c r="AF55" s="30"/>
      <c r="AG55" s="454"/>
      <c r="AH55" s="455"/>
      <c r="AI55" s="455"/>
      <c r="AJ55" s="455"/>
      <c r="AK55" s="455"/>
      <c r="AL55" s="455"/>
      <c r="AM55" s="455"/>
      <c r="AN55" s="455"/>
      <c r="AO55" s="456"/>
      <c r="AP55" s="58"/>
      <c r="AQ55" s="89"/>
    </row>
    <row r="56" spans="3:43" ht="22.5" customHeight="1" thickBot="1" x14ac:dyDescent="0.35">
      <c r="C56" s="79"/>
      <c r="D56" s="16"/>
      <c r="E56" s="487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9"/>
      <c r="AF56" s="30"/>
      <c r="AG56" s="454"/>
      <c r="AH56" s="455"/>
      <c r="AI56" s="455"/>
      <c r="AJ56" s="455"/>
      <c r="AK56" s="455"/>
      <c r="AL56" s="455"/>
      <c r="AM56" s="455"/>
      <c r="AN56" s="455"/>
      <c r="AO56" s="456"/>
      <c r="AP56" s="58"/>
      <c r="AQ56" s="89"/>
    </row>
    <row r="57" spans="3:43" s="6" customFormat="1" ht="22.5" customHeight="1" thickBot="1" x14ac:dyDescent="0.35">
      <c r="C57" s="79"/>
      <c r="D57" s="16"/>
      <c r="E57" s="487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9"/>
      <c r="AF57" s="30"/>
      <c r="AG57" s="454"/>
      <c r="AH57" s="455"/>
      <c r="AI57" s="455"/>
      <c r="AJ57" s="455"/>
      <c r="AK57" s="455"/>
      <c r="AL57" s="455"/>
      <c r="AM57" s="455"/>
      <c r="AN57" s="455"/>
      <c r="AO57" s="456"/>
      <c r="AP57" s="58"/>
      <c r="AQ57" s="89"/>
    </row>
    <row r="58" spans="3:43" s="14" customFormat="1" ht="22.5" customHeight="1" thickBot="1" x14ac:dyDescent="0.35">
      <c r="C58" s="79"/>
      <c r="D58" s="16"/>
      <c r="E58" s="487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9"/>
      <c r="AF58" s="30"/>
      <c r="AG58" s="454"/>
      <c r="AH58" s="455"/>
      <c r="AI58" s="455"/>
      <c r="AJ58" s="455"/>
      <c r="AK58" s="455"/>
      <c r="AL58" s="455"/>
      <c r="AM58" s="455"/>
      <c r="AN58" s="455"/>
      <c r="AO58" s="456"/>
      <c r="AP58" s="58"/>
      <c r="AQ58" s="89"/>
    </row>
    <row r="59" spans="3:43" s="14" customFormat="1" ht="22.5" customHeight="1" thickBot="1" x14ac:dyDescent="0.35">
      <c r="C59" s="79"/>
      <c r="D59" s="16"/>
      <c r="E59" s="451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3"/>
      <c r="AF59" s="30"/>
      <c r="AG59" s="454"/>
      <c r="AH59" s="455"/>
      <c r="AI59" s="455"/>
      <c r="AJ59" s="455"/>
      <c r="AK59" s="455"/>
      <c r="AL59" s="455"/>
      <c r="AM59" s="455"/>
      <c r="AN59" s="455"/>
      <c r="AO59" s="456"/>
      <c r="AP59" s="58"/>
      <c r="AQ59" s="89"/>
    </row>
    <row r="60" spans="3:43" s="14" customFormat="1" ht="22.5" customHeight="1" thickBot="1" x14ac:dyDescent="0.35">
      <c r="C60" s="79"/>
      <c r="D60" s="16"/>
      <c r="E60" s="451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3"/>
      <c r="AF60" s="30"/>
      <c r="AG60" s="454"/>
      <c r="AH60" s="455"/>
      <c r="AI60" s="455"/>
      <c r="AJ60" s="455"/>
      <c r="AK60" s="455"/>
      <c r="AL60" s="455"/>
      <c r="AM60" s="455"/>
      <c r="AN60" s="455"/>
      <c r="AO60" s="456"/>
      <c r="AP60" s="58"/>
      <c r="AQ60" s="89"/>
    </row>
    <row r="61" spans="3:43" s="14" customFormat="1" ht="22.5" customHeight="1" thickBot="1" x14ac:dyDescent="0.35">
      <c r="C61" s="79"/>
      <c r="D61" s="16"/>
      <c r="E61" s="451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3"/>
      <c r="AF61" s="30"/>
      <c r="AG61" s="454"/>
      <c r="AH61" s="455"/>
      <c r="AI61" s="455"/>
      <c r="AJ61" s="455"/>
      <c r="AK61" s="455"/>
      <c r="AL61" s="455"/>
      <c r="AM61" s="455"/>
      <c r="AN61" s="455"/>
      <c r="AO61" s="456"/>
      <c r="AP61" s="58"/>
      <c r="AQ61" s="89"/>
    </row>
    <row r="62" spans="3:43" s="14" customFormat="1" ht="22.5" customHeight="1" thickBot="1" x14ac:dyDescent="0.35">
      <c r="C62" s="79"/>
      <c r="D62" s="16"/>
      <c r="E62" s="451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3"/>
      <c r="AF62" s="30"/>
      <c r="AG62" s="454"/>
      <c r="AH62" s="455"/>
      <c r="AI62" s="455"/>
      <c r="AJ62" s="455"/>
      <c r="AK62" s="455"/>
      <c r="AL62" s="455"/>
      <c r="AM62" s="455"/>
      <c r="AN62" s="455"/>
      <c r="AO62" s="456"/>
      <c r="AP62" s="58"/>
      <c r="AQ62" s="89"/>
    </row>
    <row r="63" spans="3:43" s="14" customFormat="1" ht="6.75" customHeight="1" thickBot="1" x14ac:dyDescent="0.35"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</row>
    <row r="64" spans="3:43" ht="22.5" customHeight="1" thickBot="1" x14ac:dyDescent="0.35">
      <c r="C64" s="79"/>
      <c r="D64" s="16"/>
      <c r="E64" s="595" t="s">
        <v>53</v>
      </c>
      <c r="F64" s="596"/>
      <c r="G64" s="596"/>
      <c r="H64" s="596"/>
      <c r="I64" s="596"/>
      <c r="J64" s="596"/>
      <c r="K64" s="596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  <c r="AA64" s="596"/>
      <c r="AB64" s="596"/>
      <c r="AC64" s="596"/>
      <c r="AD64" s="596"/>
      <c r="AE64" s="596"/>
      <c r="AF64" s="596"/>
      <c r="AG64" s="596"/>
      <c r="AH64" s="596"/>
      <c r="AI64" s="596"/>
      <c r="AJ64" s="596"/>
      <c r="AK64" s="596"/>
      <c r="AL64" s="596"/>
      <c r="AM64" s="596"/>
      <c r="AN64" s="596"/>
      <c r="AO64" s="596"/>
      <c r="AP64" s="597"/>
      <c r="AQ64" s="90"/>
    </row>
    <row r="65" spans="3:43" ht="31.5" customHeight="1" thickBot="1" x14ac:dyDescent="0.35">
      <c r="C65" s="79"/>
      <c r="D65" s="16"/>
      <c r="E65" s="598" t="s">
        <v>38</v>
      </c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  <c r="AA65" s="599"/>
      <c r="AB65" s="599"/>
      <c r="AC65" s="599"/>
      <c r="AD65" s="599"/>
      <c r="AE65" s="599"/>
      <c r="AF65" s="600"/>
      <c r="AG65" s="463"/>
      <c r="AH65" s="464"/>
      <c r="AI65" s="464"/>
      <c r="AJ65" s="464"/>
      <c r="AK65" s="464"/>
      <c r="AL65" s="464"/>
      <c r="AM65" s="464"/>
      <c r="AN65" s="464"/>
      <c r="AO65" s="465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57" t="s">
        <v>85</v>
      </c>
      <c r="F67" s="457"/>
      <c r="G67" s="457"/>
      <c r="H67" s="457"/>
      <c r="I67" s="457"/>
      <c r="J67" s="457"/>
      <c r="K67" s="457"/>
      <c r="L67" s="457"/>
      <c r="M67" s="457"/>
      <c r="N67" s="457"/>
      <c r="O67" s="457"/>
      <c r="P67" s="457"/>
      <c r="Q67" s="457"/>
      <c r="R67" s="457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  <c r="AE67" s="457"/>
      <c r="AF67" s="457"/>
      <c r="AG67" s="584">
        <f>(SUM(AG35:AG62) + AP65)</f>
        <v>0</v>
      </c>
      <c r="AH67" s="584"/>
      <c r="AI67" s="584"/>
      <c r="AJ67" s="584"/>
      <c r="AK67" s="584"/>
      <c r="AL67" s="584"/>
      <c r="AM67" s="584"/>
      <c r="AN67" s="584"/>
      <c r="AO67" s="584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58" t="s">
        <v>64</v>
      </c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67" t="s">
        <v>0</v>
      </c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66" t="s">
        <v>3</v>
      </c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113"/>
    </row>
    <row r="75" spans="3:43" ht="17.25" hidden="1" thickBot="1" x14ac:dyDescent="0.3">
      <c r="C75" s="114"/>
      <c r="D75" s="28"/>
      <c r="E75" s="460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2"/>
      <c r="AB75" s="30"/>
      <c r="AC75" s="30"/>
      <c r="AD75" s="30"/>
      <c r="AE75" s="30"/>
      <c r="AF75" s="30"/>
      <c r="AG75" s="469"/>
      <c r="AH75" s="470"/>
      <c r="AI75" s="470"/>
      <c r="AJ75" s="470"/>
      <c r="AK75" s="470"/>
      <c r="AL75" s="470"/>
      <c r="AM75" s="470"/>
      <c r="AN75" s="470"/>
      <c r="AO75" s="470"/>
      <c r="AP75" s="471"/>
      <c r="AQ75" s="115"/>
    </row>
    <row r="76" spans="3:43" ht="22.5" customHeight="1" thickBot="1" x14ac:dyDescent="0.35">
      <c r="C76" s="79"/>
      <c r="D76" s="18"/>
      <c r="E76" s="564" t="s">
        <v>40</v>
      </c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6"/>
      <c r="AF76" s="30"/>
      <c r="AG76" s="564" t="s">
        <v>59</v>
      </c>
      <c r="AH76" s="565"/>
      <c r="AI76" s="565"/>
      <c r="AJ76" s="565"/>
      <c r="AK76" s="565"/>
      <c r="AL76" s="565"/>
      <c r="AM76" s="565"/>
      <c r="AN76" s="565"/>
      <c r="AO76" s="566"/>
      <c r="AP76" s="30"/>
      <c r="AQ76" s="89"/>
    </row>
    <row r="77" spans="3:43" ht="22.5" customHeight="1" thickBot="1" x14ac:dyDescent="0.35">
      <c r="C77" s="79"/>
      <c r="D77" s="18"/>
      <c r="E77" s="451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3"/>
      <c r="AF77" s="30"/>
      <c r="AG77" s="454"/>
      <c r="AH77" s="455"/>
      <c r="AI77" s="455"/>
      <c r="AJ77" s="455"/>
      <c r="AK77" s="455"/>
      <c r="AL77" s="455"/>
      <c r="AM77" s="455"/>
      <c r="AN77" s="455"/>
      <c r="AO77" s="456"/>
      <c r="AP77" s="46"/>
      <c r="AQ77" s="89"/>
    </row>
    <row r="78" spans="3:43" ht="22.5" customHeight="1" thickBot="1" x14ac:dyDescent="0.35">
      <c r="C78" s="79"/>
      <c r="D78" s="18"/>
      <c r="E78" s="451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3"/>
      <c r="AF78" s="30"/>
      <c r="AG78" s="454"/>
      <c r="AH78" s="455"/>
      <c r="AI78" s="455"/>
      <c r="AJ78" s="455"/>
      <c r="AK78" s="455"/>
      <c r="AL78" s="455"/>
      <c r="AM78" s="455"/>
      <c r="AN78" s="455"/>
      <c r="AO78" s="456"/>
      <c r="AP78" s="46"/>
      <c r="AQ78" s="89"/>
    </row>
    <row r="79" spans="3:43" ht="22.5" customHeight="1" thickBot="1" x14ac:dyDescent="0.35">
      <c r="C79" s="79"/>
      <c r="D79" s="18"/>
      <c r="E79" s="451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3"/>
      <c r="AF79" s="30"/>
      <c r="AG79" s="454"/>
      <c r="AH79" s="455"/>
      <c r="AI79" s="455"/>
      <c r="AJ79" s="455"/>
      <c r="AK79" s="455"/>
      <c r="AL79" s="455"/>
      <c r="AM79" s="455"/>
      <c r="AN79" s="455"/>
      <c r="AO79" s="456"/>
      <c r="AP79" s="46"/>
      <c r="AQ79" s="89"/>
    </row>
    <row r="80" spans="3:43" ht="22.5" customHeight="1" thickBot="1" x14ac:dyDescent="0.35">
      <c r="C80" s="79"/>
      <c r="D80" s="18"/>
      <c r="E80" s="451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  <c r="AB80" s="452"/>
      <c r="AC80" s="452"/>
      <c r="AD80" s="452"/>
      <c r="AE80" s="453"/>
      <c r="AF80" s="30"/>
      <c r="AG80" s="454"/>
      <c r="AH80" s="455"/>
      <c r="AI80" s="455"/>
      <c r="AJ80" s="455"/>
      <c r="AK80" s="455"/>
      <c r="AL80" s="455"/>
      <c r="AM80" s="455"/>
      <c r="AN80" s="455"/>
      <c r="AO80" s="456"/>
      <c r="AP80" s="46"/>
      <c r="AQ80" s="89"/>
    </row>
    <row r="81" spans="3:43" ht="22.5" customHeight="1" thickBot="1" x14ac:dyDescent="0.35">
      <c r="C81" s="79"/>
      <c r="D81" s="18"/>
      <c r="E81" s="451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  <c r="AB81" s="452"/>
      <c r="AC81" s="452"/>
      <c r="AD81" s="452"/>
      <c r="AE81" s="453"/>
      <c r="AF81" s="30"/>
      <c r="AG81" s="454"/>
      <c r="AH81" s="455"/>
      <c r="AI81" s="455"/>
      <c r="AJ81" s="455"/>
      <c r="AK81" s="455"/>
      <c r="AL81" s="455"/>
      <c r="AM81" s="455"/>
      <c r="AN81" s="455"/>
      <c r="AO81" s="456"/>
      <c r="AP81" s="46"/>
      <c r="AQ81" s="89"/>
    </row>
    <row r="82" spans="3:43" ht="22.5" customHeight="1" thickBot="1" x14ac:dyDescent="0.35">
      <c r="C82" s="79"/>
      <c r="D82" s="18"/>
      <c r="E82" s="451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  <c r="AB82" s="452"/>
      <c r="AC82" s="452"/>
      <c r="AD82" s="452"/>
      <c r="AE82" s="453"/>
      <c r="AF82" s="30"/>
      <c r="AG82" s="454"/>
      <c r="AH82" s="455"/>
      <c r="AI82" s="455"/>
      <c r="AJ82" s="455"/>
      <c r="AK82" s="455"/>
      <c r="AL82" s="455"/>
      <c r="AM82" s="455"/>
      <c r="AN82" s="455"/>
      <c r="AO82" s="456"/>
      <c r="AP82" s="46"/>
      <c r="AQ82" s="89"/>
    </row>
    <row r="83" spans="3:43" ht="22.5" customHeight="1" thickBot="1" x14ac:dyDescent="0.35">
      <c r="C83" s="79"/>
      <c r="D83" s="18"/>
      <c r="E83" s="451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  <c r="AB83" s="452"/>
      <c r="AC83" s="452"/>
      <c r="AD83" s="452"/>
      <c r="AE83" s="453"/>
      <c r="AF83" s="30"/>
      <c r="AG83" s="454"/>
      <c r="AH83" s="455"/>
      <c r="AI83" s="455"/>
      <c r="AJ83" s="455"/>
      <c r="AK83" s="455"/>
      <c r="AL83" s="455"/>
      <c r="AM83" s="455"/>
      <c r="AN83" s="455"/>
      <c r="AO83" s="456"/>
      <c r="AP83" s="46"/>
      <c r="AQ83" s="89"/>
    </row>
    <row r="84" spans="3:43" ht="22.5" customHeight="1" thickBot="1" x14ac:dyDescent="0.35">
      <c r="C84" s="79"/>
      <c r="D84" s="18"/>
      <c r="E84" s="451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  <c r="AB84" s="452"/>
      <c r="AC84" s="452"/>
      <c r="AD84" s="452"/>
      <c r="AE84" s="453"/>
      <c r="AF84" s="30"/>
      <c r="AG84" s="454"/>
      <c r="AH84" s="455"/>
      <c r="AI84" s="455"/>
      <c r="AJ84" s="455"/>
      <c r="AK84" s="455"/>
      <c r="AL84" s="455"/>
      <c r="AM84" s="455"/>
      <c r="AN84" s="455"/>
      <c r="AO84" s="456"/>
      <c r="AP84" s="46"/>
      <c r="AQ84" s="89"/>
    </row>
    <row r="85" spans="3:43" ht="22.5" customHeight="1" thickBot="1" x14ac:dyDescent="0.35">
      <c r="C85" s="79"/>
      <c r="D85" s="18"/>
      <c r="E85" s="451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  <c r="AB85" s="452"/>
      <c r="AC85" s="452"/>
      <c r="AD85" s="452"/>
      <c r="AE85" s="453"/>
      <c r="AF85" s="30"/>
      <c r="AG85" s="454"/>
      <c r="AH85" s="455"/>
      <c r="AI85" s="455"/>
      <c r="AJ85" s="455"/>
      <c r="AK85" s="455"/>
      <c r="AL85" s="455"/>
      <c r="AM85" s="455"/>
      <c r="AN85" s="455"/>
      <c r="AO85" s="456"/>
      <c r="AP85" s="46"/>
      <c r="AQ85" s="89"/>
    </row>
    <row r="86" spans="3:43" ht="22.5" customHeight="1" thickBot="1" x14ac:dyDescent="0.35">
      <c r="C86" s="79"/>
      <c r="D86" s="18"/>
      <c r="E86" s="451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  <c r="AB86" s="452"/>
      <c r="AC86" s="452"/>
      <c r="AD86" s="452"/>
      <c r="AE86" s="453"/>
      <c r="AF86" s="30"/>
      <c r="AG86" s="454"/>
      <c r="AH86" s="455"/>
      <c r="AI86" s="455"/>
      <c r="AJ86" s="455"/>
      <c r="AK86" s="455"/>
      <c r="AL86" s="455"/>
      <c r="AM86" s="455"/>
      <c r="AN86" s="455"/>
      <c r="AO86" s="456"/>
      <c r="AP86" s="46"/>
      <c r="AQ86" s="89"/>
    </row>
    <row r="87" spans="3:43" ht="22.5" customHeight="1" thickBot="1" x14ac:dyDescent="0.35">
      <c r="C87" s="79"/>
      <c r="D87" s="18"/>
      <c r="E87" s="451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3"/>
      <c r="AF87" s="30"/>
      <c r="AG87" s="454"/>
      <c r="AH87" s="455"/>
      <c r="AI87" s="455"/>
      <c r="AJ87" s="455"/>
      <c r="AK87" s="455"/>
      <c r="AL87" s="455"/>
      <c r="AM87" s="455"/>
      <c r="AN87" s="455"/>
      <c r="AO87" s="456"/>
      <c r="AP87" s="46"/>
      <c r="AQ87" s="89"/>
    </row>
    <row r="88" spans="3:43" ht="22.5" customHeight="1" thickBot="1" x14ac:dyDescent="0.35">
      <c r="C88" s="79"/>
      <c r="D88" s="18"/>
      <c r="E88" s="451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3"/>
      <c r="AF88" s="30"/>
      <c r="AG88" s="454"/>
      <c r="AH88" s="455"/>
      <c r="AI88" s="455"/>
      <c r="AJ88" s="455"/>
      <c r="AK88" s="455"/>
      <c r="AL88" s="455"/>
      <c r="AM88" s="455"/>
      <c r="AN88" s="455"/>
      <c r="AO88" s="456"/>
      <c r="AP88" s="46"/>
      <c r="AQ88" s="89"/>
    </row>
    <row r="89" spans="3:43" ht="22.5" customHeight="1" thickBot="1" x14ac:dyDescent="0.35">
      <c r="C89" s="79"/>
      <c r="D89" s="18"/>
      <c r="E89" s="451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  <c r="AB89" s="452"/>
      <c r="AC89" s="452"/>
      <c r="AD89" s="452"/>
      <c r="AE89" s="453"/>
      <c r="AF89" s="30"/>
      <c r="AG89" s="454"/>
      <c r="AH89" s="455"/>
      <c r="AI89" s="455"/>
      <c r="AJ89" s="455"/>
      <c r="AK89" s="455"/>
      <c r="AL89" s="455"/>
      <c r="AM89" s="455"/>
      <c r="AN89" s="455"/>
      <c r="AO89" s="456"/>
      <c r="AP89" s="46"/>
      <c r="AQ89" s="89"/>
    </row>
    <row r="90" spans="3:43" ht="22.5" customHeight="1" thickBot="1" x14ac:dyDescent="0.35">
      <c r="C90" s="79"/>
      <c r="D90" s="18"/>
      <c r="E90" s="451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3"/>
      <c r="AF90" s="30"/>
      <c r="AG90" s="454"/>
      <c r="AH90" s="455"/>
      <c r="AI90" s="455"/>
      <c r="AJ90" s="455"/>
      <c r="AK90" s="455"/>
      <c r="AL90" s="455"/>
      <c r="AM90" s="455"/>
      <c r="AN90" s="455"/>
      <c r="AO90" s="456"/>
      <c r="AP90" s="46"/>
      <c r="AQ90" s="89"/>
    </row>
    <row r="91" spans="3:43" ht="22.5" customHeight="1" thickBot="1" x14ac:dyDescent="0.35">
      <c r="C91" s="79"/>
      <c r="D91" s="18"/>
      <c r="E91" s="451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  <c r="AB91" s="452"/>
      <c r="AC91" s="452"/>
      <c r="AD91" s="452"/>
      <c r="AE91" s="453"/>
      <c r="AF91" s="30"/>
      <c r="AG91" s="454"/>
      <c r="AH91" s="455"/>
      <c r="AI91" s="455"/>
      <c r="AJ91" s="455"/>
      <c r="AK91" s="455"/>
      <c r="AL91" s="455"/>
      <c r="AM91" s="455"/>
      <c r="AN91" s="455"/>
      <c r="AO91" s="456"/>
      <c r="AP91" s="46"/>
      <c r="AQ91" s="89"/>
    </row>
    <row r="92" spans="3:43" ht="22.5" customHeight="1" thickBot="1" x14ac:dyDescent="0.35">
      <c r="C92" s="79"/>
      <c r="D92" s="18"/>
      <c r="E92" s="451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3"/>
      <c r="AF92" s="30"/>
      <c r="AG92" s="454"/>
      <c r="AH92" s="455"/>
      <c r="AI92" s="455"/>
      <c r="AJ92" s="455"/>
      <c r="AK92" s="455"/>
      <c r="AL92" s="455"/>
      <c r="AM92" s="455"/>
      <c r="AN92" s="455"/>
      <c r="AO92" s="456"/>
      <c r="AP92" s="46"/>
      <c r="AQ92" s="89"/>
    </row>
    <row r="93" spans="3:43" ht="22.5" customHeight="1" thickBot="1" x14ac:dyDescent="0.35">
      <c r="C93" s="79"/>
      <c r="D93" s="16"/>
      <c r="E93" s="451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3"/>
      <c r="AF93" s="30"/>
      <c r="AG93" s="454"/>
      <c r="AH93" s="455"/>
      <c r="AI93" s="455"/>
      <c r="AJ93" s="455"/>
      <c r="AK93" s="455"/>
      <c r="AL93" s="455"/>
      <c r="AM93" s="455"/>
      <c r="AN93" s="455"/>
      <c r="AO93" s="456"/>
      <c r="AP93" s="46"/>
      <c r="AQ93" s="89"/>
    </row>
    <row r="94" spans="3:43" ht="22.5" customHeight="1" thickBot="1" x14ac:dyDescent="0.35">
      <c r="C94" s="79"/>
      <c r="D94" s="16"/>
      <c r="E94" s="451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  <c r="AB94" s="452"/>
      <c r="AC94" s="452"/>
      <c r="AD94" s="452"/>
      <c r="AE94" s="453"/>
      <c r="AF94" s="30"/>
      <c r="AG94" s="454"/>
      <c r="AH94" s="455"/>
      <c r="AI94" s="455"/>
      <c r="AJ94" s="455"/>
      <c r="AK94" s="455"/>
      <c r="AL94" s="455"/>
      <c r="AM94" s="455"/>
      <c r="AN94" s="455"/>
      <c r="AO94" s="456"/>
      <c r="AP94" s="46"/>
      <c r="AQ94" s="89"/>
    </row>
    <row r="95" spans="3:43" ht="22.5" customHeight="1" thickBot="1" x14ac:dyDescent="0.35">
      <c r="C95" s="79"/>
      <c r="D95" s="16"/>
      <c r="E95" s="451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  <c r="AB95" s="452"/>
      <c r="AC95" s="452"/>
      <c r="AD95" s="452"/>
      <c r="AE95" s="453"/>
      <c r="AF95" s="30"/>
      <c r="AG95" s="454"/>
      <c r="AH95" s="455"/>
      <c r="AI95" s="455"/>
      <c r="AJ95" s="455"/>
      <c r="AK95" s="455"/>
      <c r="AL95" s="455"/>
      <c r="AM95" s="455"/>
      <c r="AN95" s="455"/>
      <c r="AO95" s="456"/>
      <c r="AP95" s="46"/>
      <c r="AQ95" s="89"/>
    </row>
    <row r="96" spans="3:43" ht="22.5" customHeight="1" thickBot="1" x14ac:dyDescent="0.35">
      <c r="C96" s="79"/>
      <c r="D96" s="16"/>
      <c r="E96" s="451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  <c r="AB96" s="452"/>
      <c r="AC96" s="452"/>
      <c r="AD96" s="452"/>
      <c r="AE96" s="453"/>
      <c r="AF96" s="30"/>
      <c r="AG96" s="454"/>
      <c r="AH96" s="455"/>
      <c r="AI96" s="455"/>
      <c r="AJ96" s="455"/>
      <c r="AK96" s="455"/>
      <c r="AL96" s="455"/>
      <c r="AM96" s="455"/>
      <c r="AN96" s="455"/>
      <c r="AO96" s="456"/>
      <c r="AP96" s="46"/>
      <c r="AQ96" s="89"/>
    </row>
    <row r="97" spans="3:44" ht="22.5" customHeight="1" thickBot="1" x14ac:dyDescent="0.35">
      <c r="C97" s="79"/>
      <c r="D97" s="16"/>
      <c r="E97" s="451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  <c r="AB97" s="452"/>
      <c r="AC97" s="452"/>
      <c r="AD97" s="452"/>
      <c r="AE97" s="453"/>
      <c r="AF97" s="30"/>
      <c r="AG97" s="454"/>
      <c r="AH97" s="455"/>
      <c r="AI97" s="455"/>
      <c r="AJ97" s="455"/>
      <c r="AK97" s="455"/>
      <c r="AL97" s="455"/>
      <c r="AM97" s="455"/>
      <c r="AN97" s="455"/>
      <c r="AO97" s="456"/>
      <c r="AP97" s="46"/>
      <c r="AQ97" s="89"/>
    </row>
    <row r="98" spans="3:44" ht="22.5" customHeight="1" thickBot="1" x14ac:dyDescent="0.35">
      <c r="C98" s="79"/>
      <c r="D98" s="16"/>
      <c r="E98" s="451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  <c r="AB98" s="452"/>
      <c r="AC98" s="452"/>
      <c r="AD98" s="452"/>
      <c r="AE98" s="453"/>
      <c r="AF98" s="30"/>
      <c r="AG98" s="454"/>
      <c r="AH98" s="455"/>
      <c r="AI98" s="455"/>
      <c r="AJ98" s="455"/>
      <c r="AK98" s="455"/>
      <c r="AL98" s="455"/>
      <c r="AM98" s="455"/>
      <c r="AN98" s="455"/>
      <c r="AO98" s="456"/>
      <c r="AP98" s="46"/>
      <c r="AQ98" s="89"/>
    </row>
    <row r="99" spans="3:44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4" ht="34.5" customHeight="1" thickBot="1" x14ac:dyDescent="0.35">
      <c r="C100" s="81"/>
      <c r="D100" s="91"/>
      <c r="E100" s="569" t="s">
        <v>27</v>
      </c>
      <c r="F100" s="570"/>
      <c r="G100" s="570"/>
      <c r="H100" s="570"/>
      <c r="I100" s="570"/>
      <c r="J100" s="570"/>
      <c r="K100" s="570"/>
      <c r="L100" s="570"/>
      <c r="M100" s="570"/>
      <c r="N100" s="570"/>
      <c r="O100" s="570"/>
      <c r="P100" s="570"/>
      <c r="Q100" s="570"/>
      <c r="R100" s="570"/>
      <c r="S100" s="570"/>
      <c r="T100" s="570"/>
      <c r="U100" s="570"/>
      <c r="V100" s="570"/>
      <c r="W100" s="570"/>
      <c r="X100" s="570"/>
      <c r="Y100" s="570"/>
      <c r="Z100" s="570"/>
      <c r="AA100" s="570"/>
      <c r="AB100" s="570"/>
      <c r="AC100" s="570"/>
      <c r="AD100" s="570"/>
      <c r="AE100" s="570"/>
      <c r="AF100" s="570"/>
      <c r="AG100" s="497">
        <f>(SUM(AG77:AG98))</f>
        <v>0</v>
      </c>
      <c r="AH100" s="497"/>
      <c r="AI100" s="497"/>
      <c r="AJ100" s="497"/>
      <c r="AK100" s="497"/>
      <c r="AL100" s="497"/>
      <c r="AM100" s="497"/>
      <c r="AN100" s="497"/>
      <c r="AO100" s="498"/>
      <c r="AP100" s="116"/>
      <c r="AQ100" s="94"/>
    </row>
    <row r="101" spans="3:44" ht="25.5" customHeight="1" thickBot="1" x14ac:dyDescent="0.3">
      <c r="C101" s="579" t="s">
        <v>80</v>
      </c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A101" s="580"/>
      <c r="AB101" s="580"/>
      <c r="AC101" s="580"/>
      <c r="AD101" s="580"/>
      <c r="AE101" s="580"/>
      <c r="AF101" s="580"/>
      <c r="AG101" s="500">
        <f>AG67+AG100</f>
        <v>0</v>
      </c>
      <c r="AH101" s="500"/>
      <c r="AI101" s="500"/>
      <c r="AJ101" s="500"/>
      <c r="AK101" s="500"/>
      <c r="AL101" s="500"/>
      <c r="AM101" s="500"/>
      <c r="AN101" s="500"/>
      <c r="AO101" s="500"/>
      <c r="AP101" s="500"/>
      <c r="AQ101" s="525"/>
    </row>
    <row r="102" spans="3:44" ht="26.25" customHeight="1" thickBot="1" x14ac:dyDescent="0.3">
      <c r="C102" s="587" t="s">
        <v>41</v>
      </c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499">
        <f>(AQ32+AQ69)</f>
        <v>1200</v>
      </c>
      <c r="AH102" s="499"/>
      <c r="AI102" s="499"/>
      <c r="AJ102" s="499"/>
      <c r="AK102" s="499"/>
      <c r="AL102" s="499"/>
      <c r="AM102" s="499"/>
      <c r="AN102" s="499"/>
      <c r="AO102" s="499"/>
      <c r="AP102" s="499"/>
      <c r="AQ102" s="526"/>
    </row>
    <row r="103" spans="3:44" ht="25.5" customHeight="1" thickBot="1" x14ac:dyDescent="0.3">
      <c r="C103" s="591" t="s">
        <v>81</v>
      </c>
      <c r="D103" s="592"/>
      <c r="E103" s="592"/>
      <c r="F103" s="592"/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  <c r="Q103" s="592"/>
      <c r="R103" s="592"/>
      <c r="S103" s="592"/>
      <c r="T103" s="592"/>
      <c r="U103" s="592"/>
      <c r="V103" s="592"/>
      <c r="W103" s="592"/>
      <c r="X103" s="592"/>
      <c r="Y103" s="592"/>
      <c r="Z103" s="592"/>
      <c r="AA103" s="592"/>
      <c r="AB103" s="592"/>
      <c r="AC103" s="592"/>
      <c r="AD103" s="592"/>
      <c r="AE103" s="592"/>
      <c r="AF103" s="592"/>
      <c r="AG103" s="483">
        <f>AG101-AG102</f>
        <v>-1200</v>
      </c>
      <c r="AH103" s="483"/>
      <c r="AI103" s="483"/>
      <c r="AJ103" s="483"/>
      <c r="AK103" s="483"/>
      <c r="AL103" s="483"/>
      <c r="AM103" s="483"/>
      <c r="AN103" s="483"/>
      <c r="AO103" s="483"/>
      <c r="AP103" s="483"/>
      <c r="AQ103" s="527"/>
    </row>
    <row r="104" spans="3:44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4" ht="27.75" customHeight="1" thickBot="1" x14ac:dyDescent="0.3">
      <c r="C105" s="577" t="s">
        <v>106</v>
      </c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484"/>
      <c r="AH105" s="485"/>
      <c r="AI105" s="485"/>
      <c r="AJ105" s="485"/>
      <c r="AK105" s="485"/>
      <c r="AL105" s="485"/>
      <c r="AM105" s="485"/>
      <c r="AN105" s="485"/>
      <c r="AO105" s="486"/>
      <c r="AP105" s="523"/>
      <c r="AQ105" s="524"/>
    </row>
    <row r="106" spans="3:44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  <c r="AR106" s="6"/>
    </row>
    <row r="107" spans="3:44" ht="24" customHeight="1" x14ac:dyDescent="0.25">
      <c r="C107" s="416" t="s">
        <v>84</v>
      </c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8"/>
    </row>
    <row r="108" spans="3:44" ht="21.75" customHeight="1" x14ac:dyDescent="0.25">
      <c r="C108" s="589" t="s">
        <v>31</v>
      </c>
      <c r="D108" s="590"/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  <c r="AA108" s="590"/>
      <c r="AB108" s="590"/>
      <c r="AC108" s="590"/>
      <c r="AD108" s="590"/>
      <c r="AE108" s="590"/>
      <c r="AF108" s="590"/>
      <c r="AG108" s="590"/>
      <c r="AH108" s="590"/>
      <c r="AI108" s="590"/>
      <c r="AJ108" s="590"/>
      <c r="AK108" s="590"/>
      <c r="AL108" s="590"/>
      <c r="AM108" s="590"/>
      <c r="AN108" s="590"/>
      <c r="AO108" s="590"/>
      <c r="AP108" s="590"/>
      <c r="AQ108" s="95">
        <f>548 * AJ9</f>
        <v>548</v>
      </c>
    </row>
    <row r="109" spans="3:44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4" ht="22.5" customHeight="1" thickBot="1" x14ac:dyDescent="0.35">
      <c r="C110" s="79"/>
      <c r="D110" s="18"/>
      <c r="E110" s="477" t="s">
        <v>55</v>
      </c>
      <c r="F110" s="478"/>
      <c r="G110" s="478"/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  <c r="AB110" s="478"/>
      <c r="AC110" s="478"/>
      <c r="AD110" s="478"/>
      <c r="AE110" s="479"/>
      <c r="AF110" s="30"/>
      <c r="AG110" s="491" t="s">
        <v>60</v>
      </c>
      <c r="AH110" s="492"/>
      <c r="AI110" s="492"/>
      <c r="AJ110" s="492"/>
      <c r="AK110" s="492"/>
      <c r="AL110" s="492"/>
      <c r="AM110" s="492"/>
      <c r="AN110" s="492"/>
      <c r="AO110" s="493"/>
      <c r="AP110" s="57"/>
      <c r="AQ110" s="89"/>
    </row>
    <row r="111" spans="3:44" ht="22.5" customHeight="1" thickBot="1" x14ac:dyDescent="0.35">
      <c r="C111" s="79"/>
      <c r="D111" s="18"/>
      <c r="E111" s="480" t="s">
        <v>68</v>
      </c>
      <c r="F111" s="481"/>
      <c r="G111" s="481"/>
      <c r="H111" s="481"/>
      <c r="I111" s="481"/>
      <c r="J111" s="481"/>
      <c r="K111" s="481"/>
      <c r="L111" s="481"/>
      <c r="M111" s="481"/>
      <c r="N111" s="481"/>
      <c r="O111" s="481"/>
      <c r="P111" s="481"/>
      <c r="Q111" s="481"/>
      <c r="R111" s="481"/>
      <c r="S111" s="481"/>
      <c r="T111" s="481"/>
      <c r="U111" s="481"/>
      <c r="V111" s="481"/>
      <c r="W111" s="481"/>
      <c r="X111" s="481"/>
      <c r="Y111" s="481"/>
      <c r="Z111" s="481"/>
      <c r="AA111" s="481"/>
      <c r="AB111" s="481"/>
      <c r="AC111" s="481"/>
      <c r="AD111" s="481"/>
      <c r="AE111" s="482"/>
      <c r="AF111" s="30"/>
      <c r="AG111" s="494"/>
      <c r="AH111" s="495"/>
      <c r="AI111" s="495"/>
      <c r="AJ111" s="495"/>
      <c r="AK111" s="495"/>
      <c r="AL111" s="495"/>
      <c r="AM111" s="495"/>
      <c r="AN111" s="495"/>
      <c r="AO111" s="496"/>
      <c r="AP111" s="46"/>
      <c r="AQ111" s="89"/>
    </row>
    <row r="112" spans="3:44" ht="22.5" customHeight="1" thickBot="1" x14ac:dyDescent="0.35">
      <c r="C112" s="79"/>
      <c r="D112" s="18"/>
      <c r="E112" s="480" t="s">
        <v>69</v>
      </c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2"/>
      <c r="AF112" s="30"/>
      <c r="AG112" s="474"/>
      <c r="AH112" s="475"/>
      <c r="AI112" s="475"/>
      <c r="AJ112" s="475"/>
      <c r="AK112" s="475"/>
      <c r="AL112" s="475"/>
      <c r="AM112" s="475"/>
      <c r="AN112" s="475"/>
      <c r="AO112" s="476"/>
      <c r="AP112" s="46"/>
      <c r="AQ112" s="89"/>
    </row>
    <row r="113" spans="2:44" ht="22.5" customHeight="1" thickBot="1" x14ac:dyDescent="0.35">
      <c r="C113" s="79"/>
      <c r="D113" s="18"/>
      <c r="E113" s="480" t="s">
        <v>70</v>
      </c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2"/>
      <c r="AF113" s="30"/>
      <c r="AG113" s="474"/>
      <c r="AH113" s="475"/>
      <c r="AI113" s="475"/>
      <c r="AJ113" s="475"/>
      <c r="AK113" s="475"/>
      <c r="AL113" s="475"/>
      <c r="AM113" s="475"/>
      <c r="AN113" s="475"/>
      <c r="AO113" s="476"/>
      <c r="AP113" s="46"/>
      <c r="AQ113" s="89"/>
    </row>
    <row r="114" spans="2:44" ht="22.5" customHeight="1" thickBot="1" x14ac:dyDescent="0.35">
      <c r="C114" s="79"/>
      <c r="D114" s="18"/>
      <c r="E114" s="480" t="s">
        <v>71</v>
      </c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AC114" s="481"/>
      <c r="AD114" s="481"/>
      <c r="AE114" s="482"/>
      <c r="AF114" s="30"/>
      <c r="AG114" s="474"/>
      <c r="AH114" s="475"/>
      <c r="AI114" s="475"/>
      <c r="AJ114" s="475"/>
      <c r="AK114" s="475"/>
      <c r="AL114" s="475"/>
      <c r="AM114" s="475"/>
      <c r="AN114" s="475"/>
      <c r="AO114" s="476"/>
      <c r="AP114" s="46"/>
      <c r="AQ114" s="89"/>
    </row>
    <row r="115" spans="2:44" ht="22.5" customHeight="1" thickBot="1" x14ac:dyDescent="0.35">
      <c r="C115" s="79"/>
      <c r="D115" s="18"/>
      <c r="E115" s="480" t="s">
        <v>72</v>
      </c>
      <c r="F115" s="481"/>
      <c r="G115" s="481"/>
      <c r="H115" s="481"/>
      <c r="I115" s="481"/>
      <c r="J115" s="481"/>
      <c r="K115" s="481"/>
      <c r="L115" s="481"/>
      <c r="M115" s="481"/>
      <c r="N115" s="481"/>
      <c r="O115" s="481"/>
      <c r="P115" s="481"/>
      <c r="Q115" s="481"/>
      <c r="R115" s="481"/>
      <c r="S115" s="481"/>
      <c r="T115" s="481"/>
      <c r="U115" s="481"/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2"/>
      <c r="AF115" s="30"/>
      <c r="AG115" s="474"/>
      <c r="AH115" s="475"/>
      <c r="AI115" s="475"/>
      <c r="AJ115" s="475"/>
      <c r="AK115" s="475"/>
      <c r="AL115" s="475"/>
      <c r="AM115" s="475"/>
      <c r="AN115" s="475"/>
      <c r="AO115" s="476"/>
      <c r="AP115" s="46"/>
      <c r="AQ115" s="89"/>
    </row>
    <row r="116" spans="2:44" ht="22.5" customHeight="1" thickBot="1" x14ac:dyDescent="0.35">
      <c r="C116" s="79"/>
      <c r="D116" s="18"/>
      <c r="E116" s="480" t="s">
        <v>73</v>
      </c>
      <c r="F116" s="48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1"/>
      <c r="Q116" s="481"/>
      <c r="R116" s="481"/>
      <c r="S116" s="481"/>
      <c r="T116" s="481"/>
      <c r="U116" s="481"/>
      <c r="V116" s="481"/>
      <c r="W116" s="481"/>
      <c r="X116" s="481"/>
      <c r="Y116" s="481"/>
      <c r="Z116" s="481"/>
      <c r="AA116" s="481"/>
      <c r="AB116" s="481"/>
      <c r="AC116" s="481"/>
      <c r="AD116" s="481"/>
      <c r="AE116" s="482"/>
      <c r="AF116" s="30"/>
      <c r="AG116" s="474"/>
      <c r="AH116" s="475"/>
      <c r="AI116" s="475"/>
      <c r="AJ116" s="475"/>
      <c r="AK116" s="475"/>
      <c r="AL116" s="475"/>
      <c r="AM116" s="475"/>
      <c r="AN116" s="475"/>
      <c r="AO116" s="476"/>
      <c r="AP116" s="46"/>
      <c r="AQ116" s="89"/>
    </row>
    <row r="117" spans="2:44" ht="22.5" customHeight="1" thickBot="1" x14ac:dyDescent="0.35">
      <c r="C117" s="79"/>
      <c r="D117" s="18"/>
      <c r="E117" s="480"/>
      <c r="F117" s="48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1"/>
      <c r="Q117" s="481"/>
      <c r="R117" s="481"/>
      <c r="S117" s="481"/>
      <c r="T117" s="481"/>
      <c r="U117" s="481"/>
      <c r="V117" s="481"/>
      <c r="W117" s="481"/>
      <c r="X117" s="481"/>
      <c r="Y117" s="481"/>
      <c r="Z117" s="481"/>
      <c r="AA117" s="481"/>
      <c r="AB117" s="481"/>
      <c r="AC117" s="481"/>
      <c r="AD117" s="481"/>
      <c r="AE117" s="482"/>
      <c r="AF117" s="30"/>
      <c r="AG117" s="474"/>
      <c r="AH117" s="475"/>
      <c r="AI117" s="475"/>
      <c r="AJ117" s="475"/>
      <c r="AK117" s="475"/>
      <c r="AL117" s="475"/>
      <c r="AM117" s="475"/>
      <c r="AN117" s="475"/>
      <c r="AO117" s="476"/>
      <c r="AP117" s="46"/>
      <c r="AQ117" s="89"/>
    </row>
    <row r="118" spans="2:44" ht="22.5" customHeight="1" thickBot="1" x14ac:dyDescent="0.35">
      <c r="C118" s="79"/>
      <c r="D118" s="18"/>
      <c r="E118" s="480"/>
      <c r="F118" s="48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1"/>
      <c r="Q118" s="481"/>
      <c r="R118" s="481"/>
      <c r="S118" s="481"/>
      <c r="T118" s="481"/>
      <c r="U118" s="481"/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2"/>
      <c r="AF118" s="30"/>
      <c r="AG118" s="474"/>
      <c r="AH118" s="475"/>
      <c r="AI118" s="475"/>
      <c r="AJ118" s="475"/>
      <c r="AK118" s="475"/>
      <c r="AL118" s="475"/>
      <c r="AM118" s="475"/>
      <c r="AN118" s="475"/>
      <c r="AO118" s="476"/>
      <c r="AP118" s="46"/>
      <c r="AQ118" s="89"/>
    </row>
    <row r="119" spans="2:44" ht="22.5" customHeight="1" thickBot="1" x14ac:dyDescent="0.35">
      <c r="C119" s="79"/>
      <c r="D119" s="18"/>
      <c r="E119" s="480"/>
      <c r="F119" s="481"/>
      <c r="G119" s="481"/>
      <c r="H119" s="481"/>
      <c r="I119" s="481"/>
      <c r="J119" s="481"/>
      <c r="K119" s="481"/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  <c r="AA119" s="481"/>
      <c r="AB119" s="481"/>
      <c r="AC119" s="481"/>
      <c r="AD119" s="481"/>
      <c r="AE119" s="482"/>
      <c r="AF119" s="30"/>
      <c r="AG119" s="474"/>
      <c r="AH119" s="475"/>
      <c r="AI119" s="475"/>
      <c r="AJ119" s="475"/>
      <c r="AK119" s="475"/>
      <c r="AL119" s="475"/>
      <c r="AM119" s="475"/>
      <c r="AN119" s="475"/>
      <c r="AO119" s="476"/>
      <c r="AP119" s="46"/>
      <c r="AQ119" s="89"/>
    </row>
    <row r="120" spans="2:44" ht="22.5" customHeight="1" thickBot="1" x14ac:dyDescent="0.35">
      <c r="C120" s="79"/>
      <c r="D120" s="18"/>
      <c r="E120" s="480"/>
      <c r="F120" s="481"/>
      <c r="G120" s="481"/>
      <c r="H120" s="481"/>
      <c r="I120" s="481"/>
      <c r="J120" s="481"/>
      <c r="K120" s="481"/>
      <c r="L120" s="481"/>
      <c r="M120" s="481"/>
      <c r="N120" s="481"/>
      <c r="O120" s="481"/>
      <c r="P120" s="481"/>
      <c r="Q120" s="481"/>
      <c r="R120" s="481"/>
      <c r="S120" s="481"/>
      <c r="T120" s="481"/>
      <c r="U120" s="481"/>
      <c r="V120" s="481"/>
      <c r="W120" s="481"/>
      <c r="X120" s="481"/>
      <c r="Y120" s="481"/>
      <c r="Z120" s="481"/>
      <c r="AA120" s="481"/>
      <c r="AB120" s="481"/>
      <c r="AC120" s="481"/>
      <c r="AD120" s="481"/>
      <c r="AE120" s="482"/>
      <c r="AF120" s="30"/>
      <c r="AG120" s="550"/>
      <c r="AH120" s="551"/>
      <c r="AI120" s="551"/>
      <c r="AJ120" s="551"/>
      <c r="AK120" s="551"/>
      <c r="AL120" s="551"/>
      <c r="AM120" s="551"/>
      <c r="AN120" s="551"/>
      <c r="AO120" s="552"/>
      <c r="AP120" s="46"/>
      <c r="AQ120" s="89"/>
    </row>
    <row r="121" spans="2:44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2:44" ht="27" customHeight="1" thickBot="1" x14ac:dyDescent="0.3">
      <c r="C122" s="540" t="s">
        <v>83</v>
      </c>
      <c r="D122" s="541"/>
      <c r="E122" s="541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1"/>
      <c r="AF122" s="541"/>
      <c r="AG122" s="548">
        <f>(SUM(AG111:AG120))</f>
        <v>0</v>
      </c>
      <c r="AH122" s="548"/>
      <c r="AI122" s="548"/>
      <c r="AJ122" s="548"/>
      <c r="AK122" s="548"/>
      <c r="AL122" s="548"/>
      <c r="AM122" s="548"/>
      <c r="AN122" s="548"/>
      <c r="AO122" s="548"/>
      <c r="AP122" s="104"/>
      <c r="AQ122" s="101"/>
    </row>
    <row r="123" spans="2:44" ht="27" customHeight="1" thickBot="1" x14ac:dyDescent="0.3">
      <c r="C123" s="536" t="s">
        <v>42</v>
      </c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28">
        <f>AQ108</f>
        <v>548</v>
      </c>
      <c r="AH123" s="528"/>
      <c r="AI123" s="528"/>
      <c r="AJ123" s="528"/>
      <c r="AK123" s="528"/>
      <c r="AL123" s="528"/>
      <c r="AM123" s="528"/>
      <c r="AN123" s="528"/>
      <c r="AO123" s="528"/>
      <c r="AP123" s="102"/>
      <c r="AQ123" s="103"/>
    </row>
    <row r="124" spans="2:44" ht="27" customHeight="1" thickBot="1" x14ac:dyDescent="0.3">
      <c r="C124" s="538" t="s">
        <v>82</v>
      </c>
      <c r="D124" s="539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539"/>
      <c r="AC124" s="539"/>
      <c r="AD124" s="539"/>
      <c r="AE124" s="539"/>
      <c r="AF124" s="539"/>
      <c r="AG124" s="529">
        <f>AG122-AG123</f>
        <v>-548</v>
      </c>
      <c r="AH124" s="529"/>
      <c r="AI124" s="529"/>
      <c r="AJ124" s="529"/>
      <c r="AK124" s="529"/>
      <c r="AL124" s="529"/>
      <c r="AM124" s="529"/>
      <c r="AN124" s="529"/>
      <c r="AO124" s="529"/>
      <c r="AP124" s="117"/>
      <c r="AQ124" s="118"/>
    </row>
    <row r="125" spans="2:44" ht="27" customHeight="1" thickBot="1" x14ac:dyDescent="0.3">
      <c r="C125" s="585" t="s">
        <v>13</v>
      </c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30">
        <f>AG122 + AG101 + AG105</f>
        <v>0</v>
      </c>
      <c r="AH125" s="530"/>
      <c r="AI125" s="530"/>
      <c r="AJ125" s="530"/>
      <c r="AK125" s="530"/>
      <c r="AL125" s="530"/>
      <c r="AM125" s="530"/>
      <c r="AN125" s="530"/>
      <c r="AO125" s="530"/>
      <c r="AP125" s="99"/>
      <c r="AQ125" s="100"/>
    </row>
    <row r="126" spans="2:44" ht="27" customHeight="1" thickBot="1" x14ac:dyDescent="0.3">
      <c r="C126" s="585" t="s">
        <v>14</v>
      </c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30">
        <f>AQ18</f>
        <v>1748</v>
      </c>
      <c r="AH126" s="530"/>
      <c r="AI126" s="530"/>
      <c r="AJ126" s="530"/>
      <c r="AK126" s="530"/>
      <c r="AL126" s="530"/>
      <c r="AM126" s="530"/>
      <c r="AN126" s="530"/>
      <c r="AO126" s="530"/>
      <c r="AP126" s="99"/>
      <c r="AQ126" s="100"/>
    </row>
    <row r="127" spans="2:44" ht="30" customHeight="1" thickBot="1" x14ac:dyDescent="0.3">
      <c r="C127" s="534" t="s">
        <v>12</v>
      </c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5"/>
      <c r="AF127" s="535"/>
      <c r="AG127" s="531">
        <f>AG125-AG126</f>
        <v>-1748</v>
      </c>
      <c r="AH127" s="531"/>
      <c r="AI127" s="531"/>
      <c r="AJ127" s="531"/>
      <c r="AK127" s="531"/>
      <c r="AL127" s="531"/>
      <c r="AM127" s="531"/>
      <c r="AN127" s="531"/>
      <c r="AO127" s="531"/>
      <c r="AP127" s="119"/>
      <c r="AQ127" s="120"/>
    </row>
    <row r="128" spans="2:44" ht="16.5" customHeight="1" thickBot="1" x14ac:dyDescent="0.35">
      <c r="B128" s="6"/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  <c r="AR128" s="6"/>
    </row>
    <row r="129" spans="1:49" ht="31.5" customHeight="1" x14ac:dyDescent="0.25">
      <c r="C129" s="557" t="s">
        <v>107</v>
      </c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58"/>
      <c r="AQ129" s="559"/>
    </row>
    <row r="130" spans="1:49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49" ht="48" customHeight="1" x14ac:dyDescent="0.25">
      <c r="C131" s="77"/>
      <c r="D131" s="54"/>
      <c r="E131" s="560" t="s">
        <v>28</v>
      </c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78"/>
    </row>
    <row r="132" spans="1:49" s="6" customFormat="1" ht="9" customHeight="1" thickBot="1" x14ac:dyDescent="0.3">
      <c r="A132" s="2"/>
      <c r="B132" s="2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</row>
    <row r="133" spans="1:49" s="6" customFormat="1" ht="22.5" customHeight="1" thickBot="1" x14ac:dyDescent="0.35">
      <c r="A133" s="2"/>
      <c r="B133" s="2"/>
      <c r="C133" s="79"/>
      <c r="D133" s="43"/>
      <c r="E133" s="43"/>
      <c r="F133" s="561" t="s">
        <v>11</v>
      </c>
      <c r="G133" s="562"/>
      <c r="H133" s="562"/>
      <c r="I133" s="562"/>
      <c r="J133" s="562"/>
      <c r="K133" s="562"/>
      <c r="L133" s="562"/>
      <c r="M133" s="562"/>
      <c r="N133" s="562"/>
      <c r="O133" s="562"/>
      <c r="P133" s="563"/>
      <c r="Q133" s="544" t="s">
        <v>49</v>
      </c>
      <c r="R133" s="545"/>
      <c r="S133" s="545"/>
      <c r="T133" s="546"/>
      <c r="U133" s="544" t="s">
        <v>48</v>
      </c>
      <c r="V133" s="545"/>
      <c r="W133" s="545"/>
      <c r="X133" s="545"/>
      <c r="Y133" s="546"/>
      <c r="Z133" s="544" t="s">
        <v>47</v>
      </c>
      <c r="AA133" s="545"/>
      <c r="AB133" s="545"/>
      <c r="AC133" s="546"/>
      <c r="AD133" s="544" t="s">
        <v>46</v>
      </c>
      <c r="AE133" s="545"/>
      <c r="AF133" s="545"/>
      <c r="AG133" s="546"/>
      <c r="AH133" s="544" t="s">
        <v>50</v>
      </c>
      <c r="AI133" s="545"/>
      <c r="AJ133" s="545"/>
      <c r="AK133" s="546"/>
      <c r="AL133" s="544" t="s">
        <v>51</v>
      </c>
      <c r="AM133" s="545"/>
      <c r="AN133" s="545"/>
      <c r="AO133" s="556"/>
      <c r="AP133" s="67"/>
      <c r="AQ133" s="121"/>
      <c r="AR133" s="44"/>
      <c r="AS133" s="44"/>
      <c r="AT133" s="44"/>
      <c r="AU133" s="44"/>
      <c r="AV133" s="44"/>
      <c r="AW133" s="40"/>
    </row>
    <row r="134" spans="1:49" s="6" customFormat="1" ht="22.5" customHeight="1" thickBot="1" x14ac:dyDescent="0.3">
      <c r="A134" s="2"/>
      <c r="B134" s="2"/>
      <c r="C134" s="79"/>
      <c r="D134" s="10"/>
      <c r="E134" s="10"/>
      <c r="F134" s="516" t="s">
        <v>43</v>
      </c>
      <c r="G134" s="516"/>
      <c r="H134" s="516"/>
      <c r="I134" s="516"/>
      <c r="J134" s="516"/>
      <c r="K134" s="490" t="s">
        <v>61</v>
      </c>
      <c r="L134" s="490"/>
      <c r="M134" s="490"/>
      <c r="N134" s="490"/>
      <c r="O134" s="490"/>
      <c r="P134" s="490"/>
      <c r="Q134" s="505"/>
      <c r="R134" s="505"/>
      <c r="S134" s="505"/>
      <c r="T134" s="505"/>
      <c r="U134" s="505"/>
      <c r="V134" s="505"/>
      <c r="W134" s="505"/>
      <c r="X134" s="505"/>
      <c r="Y134" s="505"/>
      <c r="Z134" s="505"/>
      <c r="AA134" s="505"/>
      <c r="AB134" s="505"/>
      <c r="AC134" s="505"/>
      <c r="AD134" s="505"/>
      <c r="AE134" s="505"/>
      <c r="AF134" s="505"/>
      <c r="AG134" s="505"/>
      <c r="AH134" s="505"/>
      <c r="AI134" s="505"/>
      <c r="AJ134" s="505"/>
      <c r="AK134" s="505"/>
      <c r="AL134" s="505"/>
      <c r="AM134" s="505"/>
      <c r="AN134" s="505"/>
      <c r="AO134" s="505"/>
      <c r="AP134" s="67"/>
      <c r="AQ134" s="80"/>
      <c r="AR134" s="13"/>
      <c r="AS134" s="13"/>
      <c r="AT134" s="13"/>
      <c r="AU134" s="13"/>
      <c r="AV134" s="13"/>
      <c r="AW134" s="45"/>
    </row>
    <row r="135" spans="1:49" s="6" customFormat="1" ht="22.5" customHeight="1" thickBot="1" x14ac:dyDescent="0.3">
      <c r="A135" s="2"/>
      <c r="B135" s="2"/>
      <c r="C135" s="79"/>
      <c r="D135" s="10"/>
      <c r="E135" s="10"/>
      <c r="F135" s="516"/>
      <c r="G135" s="516"/>
      <c r="H135" s="516"/>
      <c r="I135" s="516"/>
      <c r="J135" s="516"/>
      <c r="K135" s="521" t="s">
        <v>74</v>
      </c>
      <c r="L135" s="521"/>
      <c r="M135" s="521"/>
      <c r="N135" s="521"/>
      <c r="O135" s="521"/>
      <c r="P135" s="521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505"/>
      <c r="AE135" s="505"/>
      <c r="AF135" s="505"/>
      <c r="AG135" s="505"/>
      <c r="AH135" s="505"/>
      <c r="AI135" s="505"/>
      <c r="AJ135" s="505"/>
      <c r="AK135" s="505"/>
      <c r="AL135" s="505"/>
      <c r="AM135" s="505"/>
      <c r="AN135" s="505"/>
      <c r="AO135" s="505"/>
      <c r="AP135" s="67"/>
      <c r="AQ135" s="80"/>
      <c r="AR135" s="13"/>
      <c r="AS135" s="13"/>
      <c r="AT135" s="13"/>
      <c r="AU135" s="13"/>
      <c r="AV135" s="13"/>
      <c r="AW135" s="45"/>
    </row>
    <row r="136" spans="1:49" s="6" customFormat="1" ht="22.5" customHeight="1" thickBot="1" x14ac:dyDescent="0.3">
      <c r="A136" s="2"/>
      <c r="B136" s="2"/>
      <c r="C136" s="79"/>
      <c r="D136" s="10"/>
      <c r="E136" s="10"/>
      <c r="F136" s="516" t="s">
        <v>44</v>
      </c>
      <c r="G136" s="516"/>
      <c r="H136" s="516"/>
      <c r="I136" s="516"/>
      <c r="J136" s="516"/>
      <c r="K136" s="490" t="s">
        <v>61</v>
      </c>
      <c r="L136" s="490"/>
      <c r="M136" s="490"/>
      <c r="N136" s="490"/>
      <c r="O136" s="490"/>
      <c r="P136" s="490"/>
      <c r="Q136" s="505"/>
      <c r="R136" s="505"/>
      <c r="S136" s="505"/>
      <c r="T136" s="505"/>
      <c r="U136" s="553"/>
      <c r="V136" s="553"/>
      <c r="W136" s="553"/>
      <c r="X136" s="553"/>
      <c r="Y136" s="553"/>
      <c r="Z136" s="505"/>
      <c r="AA136" s="505"/>
      <c r="AB136" s="505"/>
      <c r="AC136" s="505"/>
      <c r="AD136" s="505"/>
      <c r="AE136" s="505"/>
      <c r="AF136" s="505"/>
      <c r="AG136" s="505"/>
      <c r="AH136" s="553"/>
      <c r="AI136" s="553"/>
      <c r="AJ136" s="553"/>
      <c r="AK136" s="553"/>
      <c r="AL136" s="553"/>
      <c r="AM136" s="553"/>
      <c r="AN136" s="553"/>
      <c r="AO136" s="553"/>
      <c r="AP136" s="67"/>
      <c r="AQ136" s="80"/>
      <c r="AR136" s="13"/>
      <c r="AS136" s="13"/>
      <c r="AT136" s="13"/>
      <c r="AU136" s="13"/>
      <c r="AV136" s="13"/>
      <c r="AW136" s="45"/>
    </row>
    <row r="137" spans="1:49" s="6" customFormat="1" ht="22.5" customHeight="1" thickBot="1" x14ac:dyDescent="0.3">
      <c r="A137" s="2"/>
      <c r="B137" s="2"/>
      <c r="C137" s="79"/>
      <c r="D137" s="10"/>
      <c r="E137" s="10"/>
      <c r="F137" s="516"/>
      <c r="G137" s="516"/>
      <c r="H137" s="516"/>
      <c r="I137" s="516"/>
      <c r="J137" s="516"/>
      <c r="K137" s="521" t="s">
        <v>74</v>
      </c>
      <c r="L137" s="521"/>
      <c r="M137" s="521"/>
      <c r="N137" s="521"/>
      <c r="O137" s="521"/>
      <c r="P137" s="521"/>
      <c r="Q137" s="505"/>
      <c r="R137" s="505"/>
      <c r="S137" s="505"/>
      <c r="T137" s="505"/>
      <c r="U137" s="505"/>
      <c r="V137" s="505"/>
      <c r="W137" s="505"/>
      <c r="X137" s="505"/>
      <c r="Y137" s="505"/>
      <c r="Z137" s="505"/>
      <c r="AA137" s="505"/>
      <c r="AB137" s="505"/>
      <c r="AC137" s="505"/>
      <c r="AD137" s="505"/>
      <c r="AE137" s="505"/>
      <c r="AF137" s="505"/>
      <c r="AG137" s="505"/>
      <c r="AH137" s="505"/>
      <c r="AI137" s="505"/>
      <c r="AJ137" s="505"/>
      <c r="AK137" s="505"/>
      <c r="AL137" s="505"/>
      <c r="AM137" s="505"/>
      <c r="AN137" s="505"/>
      <c r="AO137" s="505"/>
      <c r="AP137" s="67"/>
      <c r="AQ137" s="80"/>
      <c r="AR137" s="13"/>
      <c r="AS137" s="13"/>
      <c r="AT137" s="13"/>
      <c r="AU137" s="13"/>
      <c r="AV137" s="13"/>
      <c r="AW137" s="45"/>
    </row>
    <row r="138" spans="1:49" s="6" customFormat="1" ht="22.5" customHeight="1" thickBot="1" x14ac:dyDescent="0.3">
      <c r="A138" s="2"/>
      <c r="B138" s="2"/>
      <c r="C138" s="79"/>
      <c r="D138" s="10"/>
      <c r="E138" s="10"/>
      <c r="F138" s="516" t="s">
        <v>45</v>
      </c>
      <c r="G138" s="516"/>
      <c r="H138" s="516"/>
      <c r="I138" s="516"/>
      <c r="J138" s="516"/>
      <c r="K138" s="490" t="s">
        <v>61</v>
      </c>
      <c r="L138" s="490"/>
      <c r="M138" s="490"/>
      <c r="N138" s="490"/>
      <c r="O138" s="490"/>
      <c r="P138" s="490"/>
      <c r="Q138" s="505"/>
      <c r="R138" s="505"/>
      <c r="S138" s="505"/>
      <c r="T138" s="505"/>
      <c r="U138" s="505"/>
      <c r="V138" s="505"/>
      <c r="W138" s="505"/>
      <c r="X138" s="505"/>
      <c r="Y138" s="505"/>
      <c r="Z138" s="505"/>
      <c r="AA138" s="505"/>
      <c r="AB138" s="505"/>
      <c r="AC138" s="505"/>
      <c r="AD138" s="505"/>
      <c r="AE138" s="505"/>
      <c r="AF138" s="505"/>
      <c r="AG138" s="505"/>
      <c r="AH138" s="505"/>
      <c r="AI138" s="505"/>
      <c r="AJ138" s="505"/>
      <c r="AK138" s="505"/>
      <c r="AL138" s="505"/>
      <c r="AM138" s="505"/>
      <c r="AN138" s="505"/>
      <c r="AO138" s="505"/>
      <c r="AP138" s="67"/>
      <c r="AQ138" s="80"/>
      <c r="AR138" s="13"/>
      <c r="AS138" s="13"/>
      <c r="AT138" s="13"/>
      <c r="AU138" s="13"/>
      <c r="AV138" s="13"/>
      <c r="AW138" s="45"/>
    </row>
    <row r="139" spans="1:49" s="6" customFormat="1" ht="22.5" customHeight="1" thickBot="1" x14ac:dyDescent="0.3">
      <c r="A139" s="2"/>
      <c r="B139" s="2"/>
      <c r="C139" s="79"/>
      <c r="D139" s="10"/>
      <c r="E139" s="10"/>
      <c r="F139" s="516"/>
      <c r="G139" s="516"/>
      <c r="H139" s="516"/>
      <c r="I139" s="516"/>
      <c r="J139" s="516"/>
      <c r="K139" s="521" t="s">
        <v>74</v>
      </c>
      <c r="L139" s="521"/>
      <c r="M139" s="521"/>
      <c r="N139" s="521"/>
      <c r="O139" s="521"/>
      <c r="P139" s="521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505"/>
      <c r="AE139" s="505"/>
      <c r="AF139" s="505"/>
      <c r="AG139" s="505"/>
      <c r="AH139" s="505"/>
      <c r="AI139" s="505"/>
      <c r="AJ139" s="505"/>
      <c r="AK139" s="505"/>
      <c r="AL139" s="505"/>
      <c r="AM139" s="505"/>
      <c r="AN139" s="505"/>
      <c r="AO139" s="505"/>
      <c r="AP139" s="67"/>
      <c r="AQ139" s="80"/>
      <c r="AR139" s="13"/>
      <c r="AS139" s="13"/>
      <c r="AT139" s="13"/>
      <c r="AU139" s="13"/>
      <c r="AV139" s="13"/>
      <c r="AW139" s="45"/>
    </row>
    <row r="140" spans="1:49" ht="22.5" customHeight="1" thickBot="1" x14ac:dyDescent="0.3">
      <c r="C140" s="79"/>
      <c r="D140" s="10"/>
      <c r="E140" s="10"/>
      <c r="F140" s="549" t="s">
        <v>75</v>
      </c>
      <c r="G140" s="549"/>
      <c r="H140" s="549"/>
      <c r="I140" s="549"/>
      <c r="J140" s="549"/>
      <c r="K140" s="549"/>
      <c r="L140" s="549"/>
      <c r="M140" s="549"/>
      <c r="N140" s="549"/>
      <c r="O140" s="549"/>
      <c r="P140" s="549"/>
      <c r="Q140" s="547">
        <f>SUM(Q134:Q139)</f>
        <v>0</v>
      </c>
      <c r="R140" s="547"/>
      <c r="S140" s="547"/>
      <c r="T140" s="547"/>
      <c r="U140" s="547">
        <f>SUM(U134:U139)</f>
        <v>0</v>
      </c>
      <c r="V140" s="547"/>
      <c r="W140" s="547"/>
      <c r="X140" s="547"/>
      <c r="Y140" s="547"/>
      <c r="Z140" s="547">
        <f>SUM(Z134:Z139)</f>
        <v>0</v>
      </c>
      <c r="AA140" s="547"/>
      <c r="AB140" s="547"/>
      <c r="AC140" s="547"/>
      <c r="AD140" s="547">
        <f>SUM(AD134:AD139)</f>
        <v>0</v>
      </c>
      <c r="AE140" s="547"/>
      <c r="AF140" s="547"/>
      <c r="AG140" s="547"/>
      <c r="AH140" s="547">
        <f>SUM(AH134:AH139)</f>
        <v>0</v>
      </c>
      <c r="AI140" s="547"/>
      <c r="AJ140" s="547"/>
      <c r="AK140" s="547"/>
      <c r="AL140" s="547">
        <f>SUM(AL134:AL139)</f>
        <v>0</v>
      </c>
      <c r="AM140" s="547"/>
      <c r="AN140" s="547"/>
      <c r="AO140" s="547"/>
      <c r="AP140" s="67"/>
      <c r="AQ140" s="80"/>
    </row>
    <row r="141" spans="1:49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49" ht="22.5" customHeight="1" x14ac:dyDescent="0.25">
      <c r="C142" s="79"/>
      <c r="D142" s="10"/>
      <c r="E142" s="10"/>
      <c r="F142" s="508" t="s">
        <v>77</v>
      </c>
      <c r="G142" s="509"/>
      <c r="H142" s="509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10">
        <f>SUM(Q134:AO134)+SUM(Q136:AO136)+SUM(Q138:AO138)</f>
        <v>0</v>
      </c>
      <c r="V142" s="510"/>
      <c r="W142" s="510"/>
      <c r="X142" s="510"/>
      <c r="Y142" s="510"/>
      <c r="Z142" s="511"/>
      <c r="AA142" s="512" t="s">
        <v>76</v>
      </c>
      <c r="AB142" s="513"/>
      <c r="AC142" s="513"/>
      <c r="AD142" s="513"/>
      <c r="AE142" s="513"/>
      <c r="AF142" s="513"/>
      <c r="AG142" s="513"/>
      <c r="AH142" s="513"/>
      <c r="AI142" s="513"/>
      <c r="AJ142" s="513"/>
      <c r="AK142" s="513"/>
      <c r="AL142" s="554">
        <f>('Weekly ready reckoner'!AJ7)*38</f>
        <v>38</v>
      </c>
      <c r="AM142" s="554"/>
      <c r="AN142" s="554"/>
      <c r="AO142" s="555"/>
      <c r="AP142" s="67"/>
      <c r="AQ142" s="80"/>
    </row>
    <row r="143" spans="1:49" ht="22.5" customHeight="1" x14ac:dyDescent="0.25">
      <c r="C143" s="79"/>
      <c r="D143" s="10"/>
      <c r="E143" s="10"/>
      <c r="F143" s="514" t="s">
        <v>78</v>
      </c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7">
        <f>SUM(Q135:AO135)+SUM(Q137:AO137)+SUM(Q139:AO139)</f>
        <v>0</v>
      </c>
      <c r="V143" s="517"/>
      <c r="W143" s="517"/>
      <c r="X143" s="517"/>
      <c r="Y143" s="517"/>
      <c r="Z143" s="518"/>
      <c r="AA143" s="542" t="s">
        <v>63</v>
      </c>
      <c r="AB143" s="543"/>
      <c r="AC143" s="543"/>
      <c r="AD143" s="543"/>
      <c r="AE143" s="543"/>
      <c r="AF143" s="543"/>
      <c r="AG143" s="543"/>
      <c r="AH143" s="543"/>
      <c r="AI143" s="543"/>
      <c r="AJ143" s="543"/>
      <c r="AK143" s="543"/>
      <c r="AL143" s="506">
        <f>U142+U143</f>
        <v>0</v>
      </c>
      <c r="AM143" s="506"/>
      <c r="AN143" s="506"/>
      <c r="AO143" s="507"/>
      <c r="AP143" s="125"/>
      <c r="AQ143" s="80"/>
    </row>
    <row r="144" spans="1:49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2:44" ht="11.25" customHeight="1" thickBot="1" x14ac:dyDescent="0.35">
      <c r="B145" s="6"/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  <c r="AR145" s="6"/>
    </row>
    <row r="146" spans="2:44" ht="12.75" customHeight="1" thickBot="1" x14ac:dyDescent="0.35">
      <c r="B146" s="6"/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  <c r="AR146" s="6"/>
    </row>
    <row r="147" spans="2:44" ht="22.5" customHeight="1" thickBot="1" x14ac:dyDescent="0.3">
      <c r="B147" s="6"/>
      <c r="C147" s="127"/>
      <c r="D147" s="155"/>
      <c r="E147" s="501" t="s">
        <v>30</v>
      </c>
      <c r="F147" s="501"/>
      <c r="G147" s="501"/>
      <c r="H147" s="501"/>
      <c r="I147" s="501"/>
      <c r="J147" s="501"/>
      <c r="K147" s="501"/>
      <c r="L147" s="501"/>
      <c r="M147" s="501"/>
      <c r="N147" s="501"/>
      <c r="O147" s="501"/>
      <c r="P147" s="501"/>
      <c r="Q147" s="501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146"/>
      <c r="AQ147" s="169"/>
      <c r="AR147" s="6"/>
    </row>
    <row r="148" spans="2:44" ht="10.5" customHeight="1" x14ac:dyDescent="0.3">
      <c r="B148" s="6"/>
      <c r="C148" s="127"/>
      <c r="D148" s="155"/>
      <c r="E148" s="167"/>
      <c r="F148" s="167"/>
      <c r="G148" s="167"/>
      <c r="H148" s="167"/>
      <c r="I148" s="167"/>
      <c r="J148" s="167"/>
      <c r="K148" s="532"/>
      <c r="L148" s="532"/>
      <c r="M148" s="532"/>
      <c r="N148" s="532"/>
      <c r="O148" s="532"/>
      <c r="P148" s="532"/>
      <c r="Q148" s="532"/>
      <c r="R148" s="533"/>
      <c r="S148" s="533"/>
      <c r="T148" s="533"/>
      <c r="U148" s="533"/>
      <c r="V148" s="533"/>
      <c r="W148" s="533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  <c r="AR148" s="6"/>
    </row>
    <row r="149" spans="2:44" ht="29.25" customHeight="1" x14ac:dyDescent="0.25">
      <c r="B149" s="6"/>
      <c r="C149" s="127"/>
      <c r="D149" s="155"/>
      <c r="E149" s="519" t="s">
        <v>29</v>
      </c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169"/>
      <c r="AR149" s="6"/>
    </row>
    <row r="150" spans="2:44" ht="10.5" customHeight="1" x14ac:dyDescent="0.3">
      <c r="B150" s="6"/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  <c r="AR150" s="6"/>
    </row>
    <row r="151" spans="2:44" ht="34.5" customHeight="1" thickBot="1" x14ac:dyDescent="0.3">
      <c r="B151" s="6"/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157"/>
      <c r="AN151" s="157"/>
      <c r="AO151" s="157"/>
      <c r="AP151" s="157"/>
      <c r="AQ151" s="169"/>
      <c r="AR151" s="6"/>
    </row>
    <row r="152" spans="2:44" ht="22.5" customHeight="1" x14ac:dyDescent="0.25">
      <c r="B152" s="6"/>
      <c r="C152" s="156"/>
      <c r="D152" s="157"/>
      <c r="E152" s="503" t="s">
        <v>10</v>
      </c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172"/>
      <c r="S152" s="172"/>
      <c r="T152" s="172"/>
      <c r="U152" s="172"/>
      <c r="V152" s="172"/>
      <c r="W152" s="172"/>
      <c r="X152" s="172"/>
      <c r="Y152" s="172"/>
      <c r="Z152" s="504" t="s">
        <v>9</v>
      </c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157"/>
      <c r="AN152" s="157"/>
      <c r="AO152" s="157"/>
      <c r="AP152" s="157"/>
      <c r="AQ152" s="169"/>
      <c r="AR152" s="6"/>
    </row>
    <row r="153" spans="2:44" ht="33.75" customHeight="1" x14ac:dyDescent="0.25">
      <c r="B153" s="6"/>
      <c r="C153" s="156"/>
      <c r="D153" s="157"/>
      <c r="E153" s="504" t="s">
        <v>54</v>
      </c>
      <c r="F153" s="504"/>
      <c r="G153" s="504"/>
      <c r="H153" s="504"/>
      <c r="I153" s="522"/>
      <c r="J153" s="522"/>
      <c r="K153" s="522"/>
      <c r="L153" s="522"/>
      <c r="M153" s="522"/>
      <c r="N153" s="522"/>
      <c r="O153" s="522"/>
      <c r="P153" s="522"/>
      <c r="Q153" s="522"/>
      <c r="R153" s="157"/>
      <c r="S153" s="157"/>
      <c r="T153" s="157"/>
      <c r="U153" s="157"/>
      <c r="V153" s="157"/>
      <c r="W153" s="157"/>
      <c r="X153" s="157"/>
      <c r="Y153" s="157"/>
      <c r="Z153" s="504" t="s">
        <v>54</v>
      </c>
      <c r="AA153" s="504"/>
      <c r="AB153" s="504"/>
      <c r="AC153" s="504"/>
      <c r="AD153" s="522"/>
      <c r="AE153" s="522"/>
      <c r="AF153" s="522"/>
      <c r="AG153" s="522"/>
      <c r="AH153" s="522"/>
      <c r="AI153" s="522"/>
      <c r="AJ153" s="522"/>
      <c r="AK153" s="522"/>
      <c r="AL153" s="522"/>
      <c r="AM153" s="157"/>
      <c r="AN153" s="157"/>
      <c r="AO153" s="157"/>
      <c r="AP153" s="157"/>
      <c r="AQ153" s="169"/>
      <c r="AR153" s="6"/>
    </row>
    <row r="154" spans="2:44" ht="9.75" customHeight="1" thickBot="1" x14ac:dyDescent="0.3">
      <c r="B154" s="6"/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  <c r="AR154" s="6"/>
    </row>
    <row r="155" spans="2:44" ht="12" customHeight="1" x14ac:dyDescent="0.25">
      <c r="B155" s="6"/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  <c r="AR155" s="6"/>
    </row>
    <row r="156" spans="2:44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2:44" ht="15" hidden="1" customHeight="1" x14ac:dyDescent="0.25">
      <c r="C157" s="1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52"/>
      <c r="AN157" s="52"/>
      <c r="AO157" s="52"/>
      <c r="AP157" s="52"/>
      <c r="AQ157" s="11"/>
    </row>
    <row r="158" spans="2:44" ht="15" hidden="1" customHeight="1" x14ac:dyDescent="0.25">
      <c r="C158" s="1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52"/>
      <c r="AN158" s="52"/>
      <c r="AO158" s="52"/>
      <c r="AP158" s="52"/>
      <c r="AQ158" s="11"/>
    </row>
    <row r="159" spans="2:44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2:44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C125:AF125"/>
    <mergeCell ref="C126:AF126"/>
    <mergeCell ref="C102:AF102"/>
    <mergeCell ref="C107:AQ107"/>
    <mergeCell ref="C108:AP108"/>
    <mergeCell ref="C103:AF103"/>
    <mergeCell ref="D26:AP27"/>
    <mergeCell ref="D20:AP21"/>
    <mergeCell ref="AG76:AO76"/>
    <mergeCell ref="E64:AP64"/>
    <mergeCell ref="E65:AF65"/>
    <mergeCell ref="E93:AE93"/>
    <mergeCell ref="E94:AE94"/>
    <mergeCell ref="E95:AE95"/>
    <mergeCell ref="E97:AE97"/>
    <mergeCell ref="E98:AE98"/>
    <mergeCell ref="AG97:AO97"/>
    <mergeCell ref="AG98:AO98"/>
    <mergeCell ref="E96:AE96"/>
    <mergeCell ref="AG96:AO96"/>
    <mergeCell ref="AG90:AO90"/>
    <mergeCell ref="AG92:AO92"/>
    <mergeCell ref="E119:AE119"/>
    <mergeCell ref="AG95:AO95"/>
    <mergeCell ref="C129:AQ129"/>
    <mergeCell ref="E131:AP131"/>
    <mergeCell ref="F133:P133"/>
    <mergeCell ref="E76:AE76"/>
    <mergeCell ref="J24:P24"/>
    <mergeCell ref="J25:P25"/>
    <mergeCell ref="Q24:V24"/>
    <mergeCell ref="Q25:V25"/>
    <mergeCell ref="D24:I25"/>
    <mergeCell ref="E100:AF100"/>
    <mergeCell ref="E34:AE34"/>
    <mergeCell ref="E35:AE35"/>
    <mergeCell ref="D30:AP30"/>
    <mergeCell ref="C32:AP32"/>
    <mergeCell ref="C105:AF105"/>
    <mergeCell ref="C101:AF101"/>
    <mergeCell ref="E56:AE56"/>
    <mergeCell ref="E57:AE57"/>
    <mergeCell ref="E58:AE58"/>
    <mergeCell ref="AG35:AO35"/>
    <mergeCell ref="AG34:AO34"/>
    <mergeCell ref="AG67:AO67"/>
    <mergeCell ref="E91:AE91"/>
    <mergeCell ref="E92:AE92"/>
    <mergeCell ref="AL140:AO140"/>
    <mergeCell ref="AL142:AO142"/>
    <mergeCell ref="U139:Y139"/>
    <mergeCell ref="AH139:AK139"/>
    <mergeCell ref="AL137:AO137"/>
    <mergeCell ref="Z134:AC134"/>
    <mergeCell ref="Z133:AC133"/>
    <mergeCell ref="AH135:AK135"/>
    <mergeCell ref="AL133:AO133"/>
    <mergeCell ref="AL134:AO134"/>
    <mergeCell ref="AL135:AO135"/>
    <mergeCell ref="AH133:AK133"/>
    <mergeCell ref="AD139:AG139"/>
    <mergeCell ref="AD135:AG135"/>
    <mergeCell ref="U138:Y138"/>
    <mergeCell ref="Z138:AC138"/>
    <mergeCell ref="AL136:AO136"/>
    <mergeCell ref="K137:P137"/>
    <mergeCell ref="Q137:T137"/>
    <mergeCell ref="E120:AE120"/>
    <mergeCell ref="AG119:AO119"/>
    <mergeCell ref="AG120:AO120"/>
    <mergeCell ref="AG37:AO37"/>
    <mergeCell ref="AG38:AO38"/>
    <mergeCell ref="AG39:AO39"/>
    <mergeCell ref="U136:Y136"/>
    <mergeCell ref="Z136:AC136"/>
    <mergeCell ref="AD136:AG136"/>
    <mergeCell ref="AH136:AK136"/>
    <mergeCell ref="AG85:AO85"/>
    <mergeCell ref="AG86:AO86"/>
    <mergeCell ref="AG87:AO87"/>
    <mergeCell ref="E77:AE77"/>
    <mergeCell ref="E88:AE88"/>
    <mergeCell ref="E89:AE89"/>
    <mergeCell ref="E90:AE90"/>
    <mergeCell ref="E116:AE116"/>
    <mergeCell ref="E117:AE117"/>
    <mergeCell ref="E118:AE118"/>
    <mergeCell ref="AG93:AO93"/>
    <mergeCell ref="AG94:AO94"/>
    <mergeCell ref="C127:AF127"/>
    <mergeCell ref="C123:AF123"/>
    <mergeCell ref="C124:AF124"/>
    <mergeCell ref="C122:AF122"/>
    <mergeCell ref="AA143:AK143"/>
    <mergeCell ref="AH134:AK134"/>
    <mergeCell ref="AD134:AG134"/>
    <mergeCell ref="AD133:AG133"/>
    <mergeCell ref="Z140:AC140"/>
    <mergeCell ref="U140:Y140"/>
    <mergeCell ref="Q140:T140"/>
    <mergeCell ref="AH140:AK140"/>
    <mergeCell ref="AD140:AG140"/>
    <mergeCell ref="AD138:AG138"/>
    <mergeCell ref="AH138:AK138"/>
    <mergeCell ref="Q133:T133"/>
    <mergeCell ref="Q134:T134"/>
    <mergeCell ref="U133:Y133"/>
    <mergeCell ref="U134:Y134"/>
    <mergeCell ref="AG122:AO122"/>
    <mergeCell ref="AL138:AO138"/>
    <mergeCell ref="K139:P139"/>
    <mergeCell ref="AL139:AO139"/>
    <mergeCell ref="F140:P140"/>
    <mergeCell ref="K135:P135"/>
    <mergeCell ref="E153:H153"/>
    <mergeCell ref="I153:Q153"/>
    <mergeCell ref="Z153:AC153"/>
    <mergeCell ref="AD153:AL153"/>
    <mergeCell ref="AP105:AQ105"/>
    <mergeCell ref="AP101:AQ101"/>
    <mergeCell ref="AP102:AQ102"/>
    <mergeCell ref="AP103:AQ103"/>
    <mergeCell ref="AG123:AO123"/>
    <mergeCell ref="AG124:AO124"/>
    <mergeCell ref="AG125:AO125"/>
    <mergeCell ref="AG126:AO126"/>
    <mergeCell ref="AG127:AO127"/>
    <mergeCell ref="AG115:AO115"/>
    <mergeCell ref="AG116:AO116"/>
    <mergeCell ref="AG117:AO117"/>
    <mergeCell ref="AG118:AO118"/>
    <mergeCell ref="E115:AE115"/>
    <mergeCell ref="F138:J139"/>
    <mergeCell ref="K138:P138"/>
    <mergeCell ref="Q138:T138"/>
    <mergeCell ref="K148:Q148"/>
    <mergeCell ref="R148:W148"/>
    <mergeCell ref="E147:AO147"/>
    <mergeCell ref="Z151:AL151"/>
    <mergeCell ref="E152:Q152"/>
    <mergeCell ref="Z152:AL152"/>
    <mergeCell ref="Z135:AC135"/>
    <mergeCell ref="Z139:AC139"/>
    <mergeCell ref="Q135:T135"/>
    <mergeCell ref="Q139:T139"/>
    <mergeCell ref="U135:Y135"/>
    <mergeCell ref="AH137:AK137"/>
    <mergeCell ref="AL143:AO143"/>
    <mergeCell ref="F142:T142"/>
    <mergeCell ref="U142:Z142"/>
    <mergeCell ref="AA142:AK142"/>
    <mergeCell ref="F143:T143"/>
    <mergeCell ref="F136:J137"/>
    <mergeCell ref="K136:P136"/>
    <mergeCell ref="Q136:T136"/>
    <mergeCell ref="U143:Z143"/>
    <mergeCell ref="E149:AP149"/>
    <mergeCell ref="U137:Y137"/>
    <mergeCell ref="Z137:AC137"/>
    <mergeCell ref="AD137:AG137"/>
    <mergeCell ref="F134:J135"/>
    <mergeCell ref="K134:P134"/>
    <mergeCell ref="AG110:AO110"/>
    <mergeCell ref="AG111:AO111"/>
    <mergeCell ref="AG112:AO112"/>
    <mergeCell ref="AG113:AO113"/>
    <mergeCell ref="AG36:AO36"/>
    <mergeCell ref="AG53:AO53"/>
    <mergeCell ref="AG54:AO54"/>
    <mergeCell ref="AG55:AO55"/>
    <mergeCell ref="AG56:AO56"/>
    <mergeCell ref="AG50:AO50"/>
    <mergeCell ref="AG47:AO47"/>
    <mergeCell ref="AG48:AO48"/>
    <mergeCell ref="AG49:AO49"/>
    <mergeCell ref="AG59:AO59"/>
    <mergeCell ref="AG60:AO60"/>
    <mergeCell ref="AG61:AO61"/>
    <mergeCell ref="AG62:AO62"/>
    <mergeCell ref="AG57:AO57"/>
    <mergeCell ref="AG58:AO58"/>
    <mergeCell ref="AG100:AO100"/>
    <mergeCell ref="AG102:AO102"/>
    <mergeCell ref="AG101:AO101"/>
    <mergeCell ref="E36:AE36"/>
    <mergeCell ref="E53:AE53"/>
    <mergeCell ref="E54:AE54"/>
    <mergeCell ref="E55:AE55"/>
    <mergeCell ref="E37:AE37"/>
    <mergeCell ref="E38:AE38"/>
    <mergeCell ref="E39:AE39"/>
    <mergeCell ref="E47:AE47"/>
    <mergeCell ref="E48:AE48"/>
    <mergeCell ref="E49:AE49"/>
    <mergeCell ref="E50:AE50"/>
    <mergeCell ref="E51:AE51"/>
    <mergeCell ref="E52:AE52"/>
    <mergeCell ref="S2:AQ2"/>
    <mergeCell ref="C2:R2"/>
    <mergeCell ref="AG51:AO51"/>
    <mergeCell ref="AG52:AO52"/>
    <mergeCell ref="E78:AE78"/>
    <mergeCell ref="E79:AE79"/>
    <mergeCell ref="AG114:AO114"/>
    <mergeCell ref="E110:AE110"/>
    <mergeCell ref="E111:AE111"/>
    <mergeCell ref="E112:AE112"/>
    <mergeCell ref="E113:AE113"/>
    <mergeCell ref="E114:AE114"/>
    <mergeCell ref="E83:AE83"/>
    <mergeCell ref="E61:AE61"/>
    <mergeCell ref="E62:AE62"/>
    <mergeCell ref="AG80:AO80"/>
    <mergeCell ref="AG81:AO81"/>
    <mergeCell ref="AG82:AO82"/>
    <mergeCell ref="AG83:AO83"/>
    <mergeCell ref="AG77:AO77"/>
    <mergeCell ref="AG88:AO88"/>
    <mergeCell ref="AG89:AO89"/>
    <mergeCell ref="AG103:AO103"/>
    <mergeCell ref="AG105:AO105"/>
    <mergeCell ref="E80:AE80"/>
    <mergeCell ref="AG91:AO91"/>
    <mergeCell ref="E59:AE59"/>
    <mergeCell ref="AG78:AO78"/>
    <mergeCell ref="AG79:AO79"/>
    <mergeCell ref="E67:AF67"/>
    <mergeCell ref="C69:AP69"/>
    <mergeCell ref="E75:AA75"/>
    <mergeCell ref="E60:AE60"/>
    <mergeCell ref="E81:AE81"/>
    <mergeCell ref="E82:AE82"/>
    <mergeCell ref="E84:AE84"/>
    <mergeCell ref="E85:AE85"/>
    <mergeCell ref="E86:AE86"/>
    <mergeCell ref="E87:AE87"/>
    <mergeCell ref="AG84:AO84"/>
    <mergeCell ref="AG65:AO65"/>
    <mergeCell ref="D74:AP74"/>
    <mergeCell ref="D71:AP71"/>
    <mergeCell ref="AG75:AP75"/>
    <mergeCell ref="Y13:AC15"/>
    <mergeCell ref="C4:AQ4"/>
    <mergeCell ref="C6:AQ6"/>
    <mergeCell ref="D9:AG10"/>
    <mergeCell ref="AJ9:AP10"/>
    <mergeCell ref="C28:AQ28"/>
    <mergeCell ref="C7:AQ7"/>
    <mergeCell ref="D13:H13"/>
    <mergeCell ref="I13:V13"/>
    <mergeCell ref="D15:H15"/>
    <mergeCell ref="I15:V15"/>
    <mergeCell ref="Y24:AD25"/>
    <mergeCell ref="AE24:AI24"/>
    <mergeCell ref="AE25:AI25"/>
    <mergeCell ref="AJ24:AP24"/>
    <mergeCell ref="AJ25:AP25"/>
    <mergeCell ref="AD13:AP15"/>
    <mergeCell ref="C18:AP18"/>
  </mergeCells>
  <conditionalFormatting sqref="D71:AP71">
    <cfRule type="expression" dxfId="13" priority="4">
      <formula>$AJ$9=""</formula>
    </cfRule>
  </conditionalFormatting>
  <conditionalFormatting sqref="D17:AP17 D157:Y158 AM157:AP158 Z161:AL162">
    <cfRule type="expression" dxfId="12" priority="5">
      <formula>$AJ$9&gt;1</formula>
    </cfRule>
  </conditionalFormatting>
  <conditionalFormatting sqref="E65">
    <cfRule type="expression" dxfId="11" priority="3">
      <formula>$AJ$9=""</formula>
    </cfRule>
  </conditionalFormatting>
  <conditionalFormatting sqref="D26:AP27">
    <cfRule type="expression" dxfId="10" priority="2">
      <formula>$AJ$9&gt;1</formula>
    </cfRule>
  </conditionalFormatting>
  <printOptions horizontalCentered="1" verticalCentered="1"/>
  <pageMargins left="3.937007874015748E-2" right="3.937007874015748E-2" top="0.19685039370078741" bottom="0.34" header="0.27" footer="0.25"/>
  <pageSetup paperSize="9" scale="78" fitToHeight="0" orientation="portrait" r:id="rId1"/>
  <rowBreaks count="1" manualBreakCount="1">
    <brk id="5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310" customWidth="1"/>
    <col min="2" max="2" width="2.7109375" style="310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" hidden="1" customWidth="1"/>
    <col min="16384" max="16384" width="0.28515625" style="2" customWidth="1"/>
  </cols>
  <sheetData>
    <row r="1" spans="1:16382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16382" ht="71.25" customHeight="1" thickBot="1" x14ac:dyDescent="0.3"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472" t="s">
        <v>89</v>
      </c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3"/>
      <c r="AR2" s="222"/>
      <c r="AS2" s="222"/>
      <c r="AT2" s="223"/>
      <c r="AU2" s="224"/>
    </row>
    <row r="3" spans="1:16382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225"/>
      <c r="AS3" s="225"/>
      <c r="AT3" s="225"/>
      <c r="AU3" s="225"/>
    </row>
    <row r="4" spans="1:16382" ht="39.75" customHeight="1" x14ac:dyDescent="0.25">
      <c r="C4" s="404" t="s">
        <v>125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226"/>
      <c r="AS4" s="226"/>
    </row>
    <row r="5" spans="1:16382" s="6" customFormat="1" ht="3" customHeight="1" thickBot="1" x14ac:dyDescent="0.3">
      <c r="A5" s="310"/>
      <c r="B5" s="310"/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226"/>
      <c r="AS5" s="226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4"/>
      <c r="FL5" s="214"/>
      <c r="FM5" s="214"/>
      <c r="FN5" s="214"/>
      <c r="FO5" s="214"/>
      <c r="FP5" s="214"/>
      <c r="FQ5" s="214"/>
      <c r="FR5" s="214"/>
      <c r="FS5" s="214"/>
      <c r="FT5" s="214"/>
      <c r="FU5" s="214"/>
      <c r="FV5" s="214"/>
      <c r="FW5" s="214"/>
      <c r="FX5" s="214"/>
      <c r="FY5" s="214"/>
      <c r="FZ5" s="214"/>
      <c r="GA5" s="214"/>
      <c r="GB5" s="214"/>
      <c r="GC5" s="214"/>
      <c r="GD5" s="214"/>
      <c r="GE5" s="214"/>
      <c r="GF5" s="214"/>
      <c r="GG5" s="214"/>
      <c r="GH5" s="214"/>
      <c r="GI5" s="214"/>
      <c r="GJ5" s="214"/>
      <c r="GK5" s="214"/>
      <c r="GL5" s="214"/>
      <c r="GM5" s="214"/>
      <c r="GN5" s="214"/>
      <c r="GO5" s="214"/>
      <c r="GP5" s="214"/>
      <c r="GQ5" s="214"/>
      <c r="GR5" s="214"/>
      <c r="GS5" s="214"/>
      <c r="GT5" s="214"/>
      <c r="GU5" s="214"/>
      <c r="GV5" s="214"/>
      <c r="GW5" s="214"/>
      <c r="GX5" s="214"/>
      <c r="GY5" s="214"/>
      <c r="GZ5" s="214"/>
      <c r="HA5" s="214"/>
      <c r="HB5" s="214"/>
      <c r="HC5" s="214"/>
      <c r="HD5" s="214"/>
      <c r="HE5" s="214"/>
      <c r="HF5" s="214"/>
      <c r="HG5" s="214"/>
      <c r="HH5" s="214"/>
      <c r="HI5" s="214"/>
      <c r="HJ5" s="214"/>
      <c r="HK5" s="214"/>
      <c r="HL5" s="214"/>
      <c r="HM5" s="214"/>
      <c r="HN5" s="214"/>
      <c r="HO5" s="214"/>
      <c r="HP5" s="214"/>
      <c r="HQ5" s="214"/>
      <c r="HR5" s="214"/>
      <c r="HS5" s="214"/>
      <c r="HT5" s="214"/>
      <c r="HU5" s="214"/>
      <c r="HV5" s="214"/>
      <c r="HW5" s="214"/>
      <c r="HX5" s="214"/>
      <c r="HY5" s="214"/>
      <c r="HZ5" s="214"/>
      <c r="IA5" s="214"/>
      <c r="IB5" s="214"/>
      <c r="IC5" s="214"/>
      <c r="ID5" s="214"/>
      <c r="IE5" s="214"/>
      <c r="IF5" s="214"/>
      <c r="IG5" s="214"/>
      <c r="IH5" s="214"/>
      <c r="II5" s="214"/>
      <c r="IJ5" s="214"/>
      <c r="IK5" s="214"/>
      <c r="IL5" s="214"/>
      <c r="IM5" s="214"/>
      <c r="IN5" s="214"/>
      <c r="IO5" s="214"/>
      <c r="IP5" s="214"/>
      <c r="IQ5" s="214"/>
      <c r="IR5" s="214"/>
      <c r="IS5" s="214"/>
      <c r="IT5" s="214"/>
      <c r="IU5" s="214"/>
      <c r="IV5" s="214"/>
      <c r="IW5" s="214"/>
      <c r="IX5" s="214"/>
      <c r="IY5" s="214"/>
      <c r="IZ5" s="214"/>
      <c r="JA5" s="214"/>
      <c r="JB5" s="214"/>
      <c r="JC5" s="214"/>
      <c r="JD5" s="214"/>
      <c r="JE5" s="214"/>
      <c r="JF5" s="214"/>
      <c r="JG5" s="214"/>
      <c r="JH5" s="214"/>
      <c r="JI5" s="214"/>
      <c r="JJ5" s="214"/>
      <c r="JK5" s="214"/>
      <c r="JL5" s="214"/>
      <c r="JM5" s="214"/>
      <c r="JN5" s="214"/>
      <c r="JO5" s="214"/>
      <c r="JP5" s="214"/>
      <c r="JQ5" s="214"/>
      <c r="JR5" s="214"/>
      <c r="JS5" s="214"/>
      <c r="JT5" s="214"/>
      <c r="JU5" s="214"/>
      <c r="JV5" s="214"/>
      <c r="JW5" s="214"/>
      <c r="JX5" s="214"/>
      <c r="JY5" s="214"/>
      <c r="JZ5" s="214"/>
      <c r="KA5" s="214"/>
      <c r="KB5" s="214"/>
      <c r="KC5" s="214"/>
      <c r="KD5" s="214"/>
      <c r="KE5" s="214"/>
      <c r="KF5" s="214"/>
      <c r="KG5" s="214"/>
      <c r="KH5" s="214"/>
      <c r="KI5" s="214"/>
      <c r="KJ5" s="214"/>
      <c r="KK5" s="214"/>
      <c r="KL5" s="214"/>
      <c r="KM5" s="214"/>
      <c r="KN5" s="214"/>
      <c r="KO5" s="214"/>
      <c r="KP5" s="214"/>
      <c r="KQ5" s="214"/>
      <c r="KR5" s="214"/>
      <c r="KS5" s="214"/>
      <c r="KT5" s="214"/>
      <c r="KU5" s="214"/>
      <c r="KV5" s="214"/>
      <c r="KW5" s="214"/>
      <c r="KX5" s="214"/>
      <c r="KY5" s="214"/>
      <c r="KZ5" s="214"/>
      <c r="LA5" s="214"/>
      <c r="LB5" s="214"/>
      <c r="LC5" s="214"/>
      <c r="LD5" s="214"/>
      <c r="LE5" s="214"/>
      <c r="LF5" s="214"/>
      <c r="LG5" s="214"/>
      <c r="LH5" s="214"/>
      <c r="LI5" s="214"/>
      <c r="LJ5" s="214"/>
      <c r="LK5" s="214"/>
      <c r="LL5" s="214"/>
      <c r="LM5" s="214"/>
      <c r="LN5" s="214"/>
      <c r="LO5" s="214"/>
      <c r="LP5" s="214"/>
      <c r="LQ5" s="214"/>
      <c r="LR5" s="214"/>
      <c r="LS5" s="214"/>
      <c r="LT5" s="214"/>
      <c r="LU5" s="214"/>
      <c r="LV5" s="214"/>
      <c r="LW5" s="214"/>
      <c r="LX5" s="214"/>
      <c r="LY5" s="214"/>
      <c r="LZ5" s="214"/>
      <c r="MA5" s="214"/>
      <c r="MB5" s="214"/>
      <c r="MC5" s="214"/>
      <c r="MD5" s="214"/>
      <c r="ME5" s="214"/>
      <c r="MF5" s="214"/>
      <c r="MG5" s="214"/>
      <c r="MH5" s="214"/>
      <c r="MI5" s="214"/>
      <c r="MJ5" s="214"/>
      <c r="MK5" s="214"/>
      <c r="ML5" s="214"/>
      <c r="MM5" s="214"/>
      <c r="MN5" s="214"/>
      <c r="MO5" s="214"/>
      <c r="MP5" s="214"/>
      <c r="MQ5" s="214"/>
      <c r="MR5" s="214"/>
      <c r="MS5" s="214"/>
      <c r="MT5" s="214"/>
      <c r="MU5" s="214"/>
      <c r="MV5" s="214"/>
      <c r="MW5" s="214"/>
      <c r="MX5" s="214"/>
      <c r="MY5" s="214"/>
      <c r="MZ5" s="214"/>
      <c r="NA5" s="214"/>
      <c r="NB5" s="214"/>
      <c r="NC5" s="214"/>
      <c r="ND5" s="214"/>
      <c r="NE5" s="214"/>
      <c r="NF5" s="214"/>
      <c r="NG5" s="214"/>
      <c r="NH5" s="214"/>
      <c r="NI5" s="214"/>
      <c r="NJ5" s="214"/>
      <c r="NK5" s="214"/>
      <c r="NL5" s="214"/>
      <c r="NM5" s="214"/>
      <c r="NN5" s="214"/>
      <c r="NO5" s="214"/>
      <c r="NP5" s="214"/>
      <c r="NQ5" s="214"/>
      <c r="NR5" s="214"/>
      <c r="NS5" s="214"/>
      <c r="NT5" s="214"/>
      <c r="NU5" s="214"/>
      <c r="NV5" s="214"/>
      <c r="NW5" s="214"/>
      <c r="NX5" s="214"/>
      <c r="NY5" s="214"/>
      <c r="NZ5" s="214"/>
      <c r="OA5" s="214"/>
      <c r="OB5" s="214"/>
      <c r="OC5" s="214"/>
      <c r="OD5" s="214"/>
      <c r="OE5" s="214"/>
      <c r="OF5" s="214"/>
      <c r="OG5" s="214"/>
      <c r="OH5" s="214"/>
      <c r="OI5" s="214"/>
      <c r="OJ5" s="214"/>
      <c r="OK5" s="214"/>
      <c r="OL5" s="214"/>
      <c r="OM5" s="214"/>
      <c r="ON5" s="214"/>
      <c r="OO5" s="214"/>
      <c r="OP5" s="214"/>
      <c r="OQ5" s="214"/>
      <c r="OR5" s="214"/>
      <c r="OS5" s="214"/>
      <c r="OT5" s="214"/>
      <c r="OU5" s="214"/>
      <c r="OV5" s="214"/>
      <c r="OW5" s="214"/>
      <c r="OX5" s="214"/>
      <c r="OY5" s="214"/>
      <c r="OZ5" s="214"/>
      <c r="PA5" s="214"/>
      <c r="PB5" s="214"/>
      <c r="PC5" s="214"/>
      <c r="PD5" s="214"/>
      <c r="PE5" s="214"/>
      <c r="PF5" s="214"/>
      <c r="PG5" s="214"/>
      <c r="PH5" s="214"/>
      <c r="PI5" s="214"/>
      <c r="PJ5" s="214"/>
      <c r="PK5" s="214"/>
      <c r="PL5" s="214"/>
      <c r="PM5" s="214"/>
      <c r="PN5" s="214"/>
      <c r="PO5" s="214"/>
      <c r="PP5" s="214"/>
      <c r="PQ5" s="214"/>
      <c r="PR5" s="214"/>
      <c r="PS5" s="214"/>
      <c r="PT5" s="214"/>
      <c r="PU5" s="214"/>
      <c r="PV5" s="214"/>
      <c r="PW5" s="214"/>
      <c r="PX5" s="214"/>
      <c r="PY5" s="214"/>
      <c r="PZ5" s="214"/>
      <c r="QA5" s="214"/>
      <c r="QB5" s="214"/>
      <c r="QC5" s="214"/>
      <c r="QD5" s="214"/>
      <c r="QE5" s="214"/>
      <c r="QF5" s="214"/>
      <c r="QG5" s="214"/>
      <c r="QH5" s="214"/>
      <c r="QI5" s="214"/>
      <c r="QJ5" s="214"/>
      <c r="QK5" s="214"/>
      <c r="QL5" s="214"/>
      <c r="QM5" s="214"/>
      <c r="QN5" s="214"/>
      <c r="QO5" s="214"/>
      <c r="QP5" s="214"/>
      <c r="QQ5" s="214"/>
      <c r="QR5" s="214"/>
      <c r="QS5" s="214"/>
      <c r="QT5" s="214"/>
      <c r="QU5" s="214"/>
      <c r="QV5" s="214"/>
      <c r="QW5" s="214"/>
      <c r="QX5" s="214"/>
      <c r="QY5" s="214"/>
      <c r="QZ5" s="214"/>
      <c r="RA5" s="214"/>
      <c r="RB5" s="214"/>
      <c r="RC5" s="214"/>
      <c r="RD5" s="214"/>
      <c r="RE5" s="214"/>
      <c r="RF5" s="214"/>
      <c r="RG5" s="214"/>
      <c r="RH5" s="214"/>
      <c r="RI5" s="214"/>
      <c r="RJ5" s="214"/>
      <c r="RK5" s="214"/>
      <c r="RL5" s="214"/>
      <c r="RM5" s="214"/>
      <c r="RN5" s="214"/>
      <c r="RO5" s="214"/>
      <c r="RP5" s="214"/>
      <c r="RQ5" s="214"/>
      <c r="RR5" s="214"/>
      <c r="RS5" s="214"/>
      <c r="RT5" s="214"/>
      <c r="RU5" s="214"/>
      <c r="RV5" s="214"/>
      <c r="RW5" s="214"/>
      <c r="RX5" s="214"/>
      <c r="RY5" s="214"/>
      <c r="RZ5" s="214"/>
      <c r="SA5" s="214"/>
      <c r="SB5" s="214"/>
      <c r="SC5" s="214"/>
      <c r="SD5" s="214"/>
      <c r="SE5" s="214"/>
      <c r="SF5" s="214"/>
      <c r="SG5" s="214"/>
      <c r="SH5" s="214"/>
      <c r="SI5" s="214"/>
      <c r="SJ5" s="214"/>
      <c r="SK5" s="214"/>
      <c r="SL5" s="214"/>
      <c r="SM5" s="214"/>
      <c r="SN5" s="214"/>
      <c r="SO5" s="214"/>
      <c r="SP5" s="214"/>
      <c r="SQ5" s="214"/>
      <c r="SR5" s="214"/>
      <c r="SS5" s="214"/>
      <c r="ST5" s="214"/>
      <c r="SU5" s="214"/>
      <c r="SV5" s="214"/>
      <c r="SW5" s="214"/>
      <c r="SX5" s="214"/>
      <c r="SY5" s="214"/>
      <c r="SZ5" s="214"/>
      <c r="TA5" s="214"/>
      <c r="TB5" s="214"/>
      <c r="TC5" s="214"/>
      <c r="TD5" s="214"/>
      <c r="TE5" s="214"/>
      <c r="TF5" s="214"/>
      <c r="TG5" s="214"/>
      <c r="TH5" s="214"/>
      <c r="TI5" s="214"/>
      <c r="TJ5" s="214"/>
      <c r="TK5" s="214"/>
      <c r="TL5" s="214"/>
      <c r="TM5" s="214"/>
      <c r="TN5" s="214"/>
      <c r="TO5" s="214"/>
      <c r="TP5" s="214"/>
      <c r="TQ5" s="214"/>
      <c r="TR5" s="214"/>
      <c r="TS5" s="214"/>
      <c r="TT5" s="214"/>
      <c r="TU5" s="214"/>
      <c r="TV5" s="214"/>
      <c r="TW5" s="214"/>
      <c r="TX5" s="214"/>
      <c r="TY5" s="214"/>
      <c r="TZ5" s="214"/>
      <c r="UA5" s="214"/>
      <c r="UB5" s="214"/>
      <c r="UC5" s="214"/>
      <c r="UD5" s="214"/>
      <c r="UE5" s="214"/>
      <c r="UF5" s="214"/>
      <c r="UG5" s="214"/>
      <c r="UH5" s="214"/>
      <c r="UI5" s="214"/>
      <c r="UJ5" s="214"/>
      <c r="UK5" s="214"/>
      <c r="UL5" s="214"/>
      <c r="UM5" s="214"/>
      <c r="UN5" s="214"/>
      <c r="UO5" s="214"/>
      <c r="UP5" s="214"/>
      <c r="UQ5" s="214"/>
      <c r="UR5" s="214"/>
      <c r="US5" s="214"/>
      <c r="UT5" s="214"/>
      <c r="UU5" s="214"/>
      <c r="UV5" s="214"/>
      <c r="UW5" s="214"/>
      <c r="UX5" s="214"/>
      <c r="UY5" s="214"/>
      <c r="UZ5" s="214"/>
      <c r="VA5" s="214"/>
      <c r="VB5" s="214"/>
      <c r="VC5" s="214"/>
      <c r="VD5" s="214"/>
      <c r="VE5" s="214"/>
      <c r="VF5" s="214"/>
      <c r="VG5" s="214"/>
      <c r="VH5" s="214"/>
      <c r="VI5" s="214"/>
      <c r="VJ5" s="214"/>
      <c r="VK5" s="214"/>
      <c r="VL5" s="214"/>
      <c r="VM5" s="214"/>
      <c r="VN5" s="214"/>
      <c r="VO5" s="214"/>
      <c r="VP5" s="214"/>
      <c r="VQ5" s="214"/>
      <c r="VR5" s="214"/>
      <c r="VS5" s="214"/>
      <c r="VT5" s="214"/>
      <c r="VU5" s="214"/>
      <c r="VV5" s="214"/>
      <c r="VW5" s="214"/>
      <c r="VX5" s="214"/>
      <c r="VY5" s="214"/>
      <c r="VZ5" s="214"/>
      <c r="WA5" s="214"/>
      <c r="WB5" s="214"/>
      <c r="WC5" s="214"/>
      <c r="WD5" s="214"/>
      <c r="WE5" s="214"/>
      <c r="WF5" s="214"/>
      <c r="WG5" s="214"/>
      <c r="WH5" s="214"/>
      <c r="WI5" s="214"/>
      <c r="WJ5" s="214"/>
      <c r="WK5" s="214"/>
      <c r="WL5" s="214"/>
      <c r="WM5" s="214"/>
      <c r="WN5" s="214"/>
      <c r="WO5" s="214"/>
      <c r="WP5" s="214"/>
      <c r="WQ5" s="214"/>
      <c r="WR5" s="214"/>
      <c r="WS5" s="214"/>
      <c r="WT5" s="214"/>
      <c r="WU5" s="214"/>
      <c r="WV5" s="214"/>
      <c r="WW5" s="214"/>
      <c r="WX5" s="214"/>
      <c r="WY5" s="214"/>
      <c r="WZ5" s="214"/>
      <c r="XA5" s="214"/>
      <c r="XB5" s="214"/>
      <c r="XC5" s="214"/>
      <c r="XD5" s="214"/>
      <c r="XE5" s="214"/>
      <c r="XF5" s="214"/>
      <c r="XG5" s="214"/>
      <c r="XH5" s="214"/>
      <c r="XI5" s="214"/>
      <c r="XJ5" s="214"/>
      <c r="XK5" s="214"/>
      <c r="XL5" s="214"/>
      <c r="XM5" s="214"/>
      <c r="XN5" s="214"/>
      <c r="XO5" s="214"/>
      <c r="XP5" s="214"/>
      <c r="XQ5" s="214"/>
      <c r="XR5" s="214"/>
      <c r="XS5" s="214"/>
      <c r="XT5" s="214"/>
      <c r="XU5" s="214"/>
      <c r="XV5" s="214"/>
      <c r="XW5" s="214"/>
      <c r="XX5" s="214"/>
      <c r="XY5" s="214"/>
      <c r="XZ5" s="214"/>
      <c r="YA5" s="214"/>
      <c r="YB5" s="214"/>
      <c r="YC5" s="214"/>
      <c r="YD5" s="214"/>
      <c r="YE5" s="214"/>
      <c r="YF5" s="214"/>
      <c r="YG5" s="214"/>
      <c r="YH5" s="214"/>
      <c r="YI5" s="214"/>
      <c r="YJ5" s="214"/>
      <c r="YK5" s="214"/>
      <c r="YL5" s="214"/>
      <c r="YM5" s="214"/>
      <c r="YN5" s="214"/>
      <c r="YO5" s="214"/>
      <c r="YP5" s="214"/>
      <c r="YQ5" s="214"/>
      <c r="YR5" s="214"/>
      <c r="YS5" s="214"/>
      <c r="YT5" s="214"/>
      <c r="YU5" s="214"/>
      <c r="YV5" s="214"/>
      <c r="YW5" s="214"/>
      <c r="YX5" s="214"/>
      <c r="YY5" s="214"/>
      <c r="YZ5" s="214"/>
      <c r="ZA5" s="214"/>
      <c r="ZB5" s="214"/>
      <c r="ZC5" s="214"/>
      <c r="ZD5" s="214"/>
      <c r="ZE5" s="214"/>
      <c r="ZF5" s="214"/>
      <c r="ZG5" s="214"/>
      <c r="ZH5" s="214"/>
      <c r="ZI5" s="214"/>
      <c r="ZJ5" s="214"/>
      <c r="ZK5" s="214"/>
      <c r="ZL5" s="214"/>
      <c r="ZM5" s="214"/>
      <c r="ZN5" s="214"/>
      <c r="ZO5" s="214"/>
      <c r="ZP5" s="214"/>
      <c r="ZQ5" s="214"/>
      <c r="ZR5" s="214"/>
      <c r="ZS5" s="214"/>
      <c r="ZT5" s="214"/>
      <c r="ZU5" s="214"/>
      <c r="ZV5" s="214"/>
      <c r="ZW5" s="214"/>
      <c r="ZX5" s="214"/>
      <c r="ZY5" s="214"/>
      <c r="ZZ5" s="214"/>
      <c r="AAA5" s="214"/>
      <c r="AAB5" s="214"/>
      <c r="AAC5" s="214"/>
      <c r="AAD5" s="214"/>
      <c r="AAE5" s="214"/>
      <c r="AAF5" s="214"/>
      <c r="AAG5" s="214"/>
      <c r="AAH5" s="214"/>
      <c r="AAI5" s="214"/>
      <c r="AAJ5" s="214"/>
      <c r="AAK5" s="214"/>
      <c r="AAL5" s="214"/>
      <c r="AAM5" s="214"/>
      <c r="AAN5" s="214"/>
      <c r="AAO5" s="214"/>
      <c r="AAP5" s="214"/>
      <c r="AAQ5" s="214"/>
      <c r="AAR5" s="214"/>
      <c r="AAS5" s="214"/>
      <c r="AAT5" s="214"/>
      <c r="AAU5" s="214"/>
      <c r="AAV5" s="214"/>
      <c r="AAW5" s="214"/>
      <c r="AAX5" s="214"/>
      <c r="AAY5" s="214"/>
      <c r="AAZ5" s="214"/>
      <c r="ABA5" s="214"/>
      <c r="ABB5" s="214"/>
      <c r="ABC5" s="214"/>
      <c r="ABD5" s="214"/>
      <c r="ABE5" s="214"/>
      <c r="ABF5" s="214"/>
      <c r="ABG5" s="214"/>
      <c r="ABH5" s="214"/>
      <c r="ABI5" s="214"/>
      <c r="ABJ5" s="214"/>
      <c r="ABK5" s="214"/>
      <c r="ABL5" s="214"/>
      <c r="ABM5" s="214"/>
      <c r="ABN5" s="214"/>
      <c r="ABO5" s="214"/>
      <c r="ABP5" s="214"/>
      <c r="ABQ5" s="214"/>
      <c r="ABR5" s="214"/>
      <c r="ABS5" s="214"/>
      <c r="ABT5" s="214"/>
      <c r="ABU5" s="214"/>
      <c r="ABV5" s="214"/>
      <c r="ABW5" s="214"/>
      <c r="ABX5" s="214"/>
      <c r="ABY5" s="214"/>
      <c r="ABZ5" s="214"/>
      <c r="ACA5" s="214"/>
      <c r="ACB5" s="214"/>
      <c r="ACC5" s="214"/>
      <c r="ACD5" s="214"/>
      <c r="ACE5" s="214"/>
      <c r="ACF5" s="214"/>
      <c r="ACG5" s="214"/>
      <c r="ACH5" s="214"/>
      <c r="ACI5" s="214"/>
      <c r="ACJ5" s="214"/>
      <c r="ACK5" s="214"/>
      <c r="ACL5" s="214"/>
      <c r="ACM5" s="214"/>
      <c r="ACN5" s="214"/>
      <c r="ACO5" s="214"/>
      <c r="ACP5" s="214"/>
      <c r="ACQ5" s="214"/>
      <c r="ACR5" s="214"/>
      <c r="ACS5" s="214"/>
      <c r="ACT5" s="214"/>
      <c r="ACU5" s="214"/>
      <c r="ACV5" s="214"/>
      <c r="ACW5" s="214"/>
      <c r="ACX5" s="214"/>
      <c r="ACY5" s="214"/>
      <c r="ACZ5" s="214"/>
      <c r="ADA5" s="214"/>
      <c r="ADB5" s="214"/>
      <c r="ADC5" s="214"/>
      <c r="ADD5" s="214"/>
      <c r="ADE5" s="214"/>
      <c r="ADF5" s="214"/>
      <c r="ADG5" s="214"/>
      <c r="ADH5" s="214"/>
      <c r="ADI5" s="214"/>
      <c r="ADJ5" s="214"/>
      <c r="ADK5" s="214"/>
      <c r="ADL5" s="214"/>
      <c r="ADM5" s="214"/>
      <c r="ADN5" s="214"/>
      <c r="ADO5" s="214"/>
      <c r="ADP5" s="214"/>
      <c r="ADQ5" s="214"/>
      <c r="ADR5" s="214"/>
      <c r="ADS5" s="214"/>
      <c r="ADT5" s="214"/>
      <c r="ADU5" s="214"/>
      <c r="ADV5" s="214"/>
      <c r="ADW5" s="214"/>
      <c r="ADX5" s="214"/>
      <c r="ADY5" s="214"/>
      <c r="ADZ5" s="214"/>
      <c r="AEA5" s="214"/>
      <c r="AEB5" s="214"/>
      <c r="AEC5" s="214"/>
      <c r="AED5" s="214"/>
      <c r="AEE5" s="214"/>
      <c r="AEF5" s="214"/>
      <c r="AEG5" s="214"/>
      <c r="AEH5" s="214"/>
      <c r="AEI5" s="214"/>
      <c r="AEJ5" s="214"/>
      <c r="AEK5" s="214"/>
      <c r="AEL5" s="214"/>
      <c r="AEM5" s="214"/>
      <c r="AEN5" s="214"/>
      <c r="AEO5" s="214"/>
      <c r="AEP5" s="214"/>
      <c r="AEQ5" s="214"/>
      <c r="AER5" s="214"/>
      <c r="AES5" s="214"/>
      <c r="AET5" s="214"/>
      <c r="AEU5" s="214"/>
      <c r="AEV5" s="214"/>
      <c r="AEW5" s="214"/>
      <c r="AEX5" s="214"/>
      <c r="AEY5" s="214"/>
      <c r="AEZ5" s="214"/>
      <c r="AFA5" s="214"/>
      <c r="AFB5" s="214"/>
      <c r="AFC5" s="214"/>
      <c r="AFD5" s="214"/>
      <c r="AFE5" s="214"/>
      <c r="AFF5" s="214"/>
      <c r="AFG5" s="214"/>
      <c r="AFH5" s="214"/>
      <c r="AFI5" s="214"/>
      <c r="AFJ5" s="214"/>
      <c r="AFK5" s="214"/>
      <c r="AFL5" s="214"/>
      <c r="AFM5" s="214"/>
      <c r="AFN5" s="214"/>
      <c r="AFO5" s="214"/>
      <c r="AFP5" s="214"/>
      <c r="AFQ5" s="214"/>
      <c r="AFR5" s="214"/>
      <c r="AFS5" s="214"/>
      <c r="AFT5" s="214"/>
      <c r="AFU5" s="214"/>
      <c r="AFV5" s="214"/>
      <c r="AFW5" s="214"/>
      <c r="AFX5" s="214"/>
      <c r="AFY5" s="214"/>
      <c r="AFZ5" s="214"/>
      <c r="AGA5" s="214"/>
      <c r="AGB5" s="214"/>
      <c r="AGC5" s="214"/>
      <c r="AGD5" s="214"/>
      <c r="AGE5" s="214"/>
      <c r="AGF5" s="214"/>
      <c r="AGG5" s="214"/>
      <c r="AGH5" s="214"/>
      <c r="AGI5" s="214"/>
      <c r="AGJ5" s="214"/>
      <c r="AGK5" s="214"/>
      <c r="AGL5" s="214"/>
      <c r="AGM5" s="214"/>
      <c r="AGN5" s="214"/>
      <c r="AGO5" s="214"/>
      <c r="AGP5" s="214"/>
      <c r="AGQ5" s="214"/>
      <c r="AGR5" s="214"/>
      <c r="AGS5" s="214"/>
      <c r="AGT5" s="214"/>
      <c r="AGU5" s="214"/>
      <c r="AGV5" s="214"/>
      <c r="AGW5" s="214"/>
      <c r="AGX5" s="214"/>
      <c r="AGY5" s="214"/>
      <c r="AGZ5" s="214"/>
      <c r="AHA5" s="214"/>
      <c r="AHB5" s="214"/>
      <c r="AHC5" s="214"/>
      <c r="AHD5" s="214"/>
      <c r="AHE5" s="214"/>
      <c r="AHF5" s="214"/>
      <c r="AHG5" s="214"/>
      <c r="AHH5" s="214"/>
      <c r="AHI5" s="214"/>
      <c r="AHJ5" s="214"/>
      <c r="AHK5" s="214"/>
      <c r="AHL5" s="214"/>
      <c r="AHM5" s="214"/>
      <c r="AHN5" s="214"/>
      <c r="AHO5" s="214"/>
      <c r="AHP5" s="214"/>
      <c r="AHQ5" s="214"/>
      <c r="AHR5" s="214"/>
      <c r="AHS5" s="214"/>
      <c r="AHT5" s="214"/>
      <c r="AHU5" s="214"/>
      <c r="AHV5" s="214"/>
      <c r="AHW5" s="214"/>
      <c r="AHX5" s="214"/>
      <c r="AHY5" s="214"/>
      <c r="AHZ5" s="214"/>
      <c r="AIA5" s="214"/>
      <c r="AIB5" s="214"/>
      <c r="AIC5" s="214"/>
      <c r="AID5" s="214"/>
      <c r="AIE5" s="214"/>
      <c r="AIF5" s="214"/>
      <c r="AIG5" s="214"/>
      <c r="AIH5" s="214"/>
      <c r="AII5" s="214"/>
      <c r="AIJ5" s="214"/>
      <c r="AIK5" s="214"/>
      <c r="AIL5" s="214"/>
      <c r="AIM5" s="214"/>
      <c r="AIN5" s="214"/>
      <c r="AIO5" s="214"/>
      <c r="AIP5" s="214"/>
      <c r="AIQ5" s="214"/>
      <c r="AIR5" s="214"/>
      <c r="AIS5" s="214"/>
      <c r="AIT5" s="214"/>
      <c r="AIU5" s="214"/>
      <c r="AIV5" s="214"/>
      <c r="AIW5" s="214"/>
      <c r="AIX5" s="214"/>
      <c r="AIY5" s="214"/>
      <c r="AIZ5" s="214"/>
      <c r="AJA5" s="214"/>
      <c r="AJB5" s="214"/>
      <c r="AJC5" s="214"/>
      <c r="AJD5" s="214"/>
      <c r="AJE5" s="214"/>
      <c r="AJF5" s="214"/>
      <c r="AJG5" s="214"/>
      <c r="AJH5" s="214"/>
      <c r="AJI5" s="214"/>
      <c r="AJJ5" s="214"/>
      <c r="AJK5" s="214"/>
      <c r="AJL5" s="214"/>
      <c r="AJM5" s="214"/>
      <c r="AJN5" s="214"/>
      <c r="AJO5" s="214"/>
      <c r="AJP5" s="214"/>
      <c r="AJQ5" s="214"/>
      <c r="AJR5" s="214"/>
      <c r="AJS5" s="214"/>
      <c r="AJT5" s="214"/>
      <c r="AJU5" s="214"/>
      <c r="AJV5" s="214"/>
      <c r="AJW5" s="214"/>
      <c r="AJX5" s="214"/>
      <c r="AJY5" s="214"/>
      <c r="AJZ5" s="214"/>
      <c r="AKA5" s="214"/>
      <c r="AKB5" s="214"/>
      <c r="AKC5" s="214"/>
      <c r="AKD5" s="214"/>
      <c r="AKE5" s="214"/>
      <c r="AKF5" s="214"/>
      <c r="AKG5" s="214"/>
      <c r="AKH5" s="214"/>
      <c r="AKI5" s="214"/>
      <c r="AKJ5" s="214"/>
      <c r="AKK5" s="214"/>
      <c r="AKL5" s="214"/>
      <c r="AKM5" s="214"/>
      <c r="AKN5" s="214"/>
      <c r="AKO5" s="214"/>
      <c r="AKP5" s="214"/>
      <c r="AKQ5" s="214"/>
      <c r="AKR5" s="214"/>
      <c r="AKS5" s="214"/>
      <c r="AKT5" s="214"/>
      <c r="AKU5" s="214"/>
      <c r="AKV5" s="214"/>
      <c r="AKW5" s="214"/>
      <c r="AKX5" s="214"/>
      <c r="AKY5" s="214"/>
      <c r="AKZ5" s="214"/>
      <c r="ALA5" s="214"/>
      <c r="ALB5" s="214"/>
      <c r="ALC5" s="214"/>
      <c r="ALD5" s="214"/>
      <c r="ALE5" s="214"/>
      <c r="ALF5" s="214"/>
      <c r="ALG5" s="214"/>
      <c r="ALH5" s="214"/>
      <c r="ALI5" s="214"/>
      <c r="ALJ5" s="214"/>
      <c r="ALK5" s="214"/>
      <c r="ALL5" s="214"/>
      <c r="ALM5" s="214"/>
      <c r="ALN5" s="214"/>
      <c r="ALO5" s="214"/>
      <c r="ALP5" s="214"/>
      <c r="ALQ5" s="214"/>
      <c r="ALR5" s="214"/>
      <c r="ALS5" s="214"/>
      <c r="ALT5" s="214"/>
      <c r="ALU5" s="214"/>
      <c r="ALV5" s="214"/>
      <c r="ALW5" s="214"/>
      <c r="ALX5" s="214"/>
      <c r="ALY5" s="214"/>
      <c r="ALZ5" s="214"/>
      <c r="AMA5" s="214"/>
      <c r="AMB5" s="214"/>
      <c r="AMC5" s="214"/>
      <c r="AMD5" s="214"/>
      <c r="AME5" s="214"/>
      <c r="AMF5" s="214"/>
      <c r="AMG5" s="214"/>
      <c r="AMH5" s="214"/>
      <c r="AMI5" s="214"/>
      <c r="AMJ5" s="214"/>
      <c r="AMK5" s="214"/>
      <c r="AML5" s="214"/>
      <c r="AMM5" s="214"/>
      <c r="AMN5" s="214"/>
      <c r="AMO5" s="214"/>
      <c r="AMP5" s="214"/>
      <c r="AMQ5" s="214"/>
      <c r="AMR5" s="214"/>
      <c r="AMS5" s="214"/>
      <c r="AMT5" s="214"/>
      <c r="AMU5" s="214"/>
      <c r="AMV5" s="214"/>
      <c r="AMW5" s="214"/>
      <c r="AMX5" s="214"/>
      <c r="AMY5" s="214"/>
      <c r="AMZ5" s="214"/>
      <c r="ANA5" s="214"/>
      <c r="ANB5" s="214"/>
      <c r="ANC5" s="214"/>
      <c r="AND5" s="214"/>
      <c r="ANE5" s="214"/>
      <c r="ANF5" s="214"/>
      <c r="ANG5" s="214"/>
      <c r="ANH5" s="214"/>
      <c r="ANI5" s="214"/>
      <c r="ANJ5" s="214"/>
      <c r="ANK5" s="214"/>
      <c r="ANL5" s="214"/>
      <c r="ANM5" s="214"/>
      <c r="ANN5" s="214"/>
      <c r="ANO5" s="214"/>
      <c r="ANP5" s="214"/>
      <c r="ANQ5" s="214"/>
      <c r="ANR5" s="214"/>
      <c r="ANS5" s="214"/>
      <c r="ANT5" s="214"/>
      <c r="ANU5" s="214"/>
      <c r="ANV5" s="214"/>
      <c r="ANW5" s="214"/>
      <c r="ANX5" s="214"/>
      <c r="ANY5" s="214"/>
      <c r="ANZ5" s="214"/>
      <c r="AOA5" s="214"/>
      <c r="AOB5" s="214"/>
      <c r="AOC5" s="214"/>
      <c r="AOD5" s="214"/>
      <c r="AOE5" s="214"/>
      <c r="AOF5" s="214"/>
      <c r="AOG5" s="214"/>
      <c r="AOH5" s="214"/>
      <c r="AOI5" s="214"/>
      <c r="AOJ5" s="214"/>
      <c r="AOK5" s="214"/>
      <c r="AOL5" s="214"/>
      <c r="AOM5" s="214"/>
      <c r="AON5" s="214"/>
      <c r="AOO5" s="214"/>
      <c r="AOP5" s="214"/>
      <c r="AOQ5" s="214"/>
      <c r="AOR5" s="214"/>
      <c r="AOS5" s="214"/>
      <c r="AOT5" s="214"/>
      <c r="AOU5" s="214"/>
      <c r="AOV5" s="214"/>
      <c r="AOW5" s="214"/>
      <c r="AOX5" s="214"/>
      <c r="AOY5" s="214"/>
      <c r="AOZ5" s="214"/>
      <c r="APA5" s="214"/>
      <c r="APB5" s="214"/>
      <c r="APC5" s="214"/>
      <c r="APD5" s="214"/>
      <c r="APE5" s="214"/>
      <c r="APF5" s="214"/>
      <c r="APG5" s="214"/>
      <c r="APH5" s="214"/>
      <c r="API5" s="214"/>
      <c r="APJ5" s="214"/>
      <c r="APK5" s="214"/>
      <c r="APL5" s="214"/>
      <c r="APM5" s="214"/>
      <c r="APN5" s="214"/>
      <c r="APO5" s="214"/>
      <c r="APP5" s="214"/>
      <c r="APQ5" s="214"/>
      <c r="APR5" s="214"/>
      <c r="APS5" s="214"/>
      <c r="APT5" s="214"/>
      <c r="APU5" s="214"/>
      <c r="APV5" s="214"/>
      <c r="APW5" s="214"/>
      <c r="APX5" s="214"/>
      <c r="APY5" s="214"/>
      <c r="APZ5" s="214"/>
      <c r="AQA5" s="214"/>
      <c r="AQB5" s="214"/>
      <c r="AQC5" s="214"/>
      <c r="AQD5" s="214"/>
      <c r="AQE5" s="214"/>
      <c r="AQF5" s="214"/>
      <c r="AQG5" s="214"/>
      <c r="AQH5" s="214"/>
      <c r="AQI5" s="214"/>
      <c r="AQJ5" s="214"/>
      <c r="AQK5" s="214"/>
      <c r="AQL5" s="214"/>
      <c r="AQM5" s="214"/>
      <c r="AQN5" s="214"/>
      <c r="AQO5" s="214"/>
      <c r="AQP5" s="214"/>
      <c r="AQQ5" s="214"/>
      <c r="AQR5" s="214"/>
      <c r="AQS5" s="214"/>
      <c r="AQT5" s="214"/>
      <c r="AQU5" s="214"/>
      <c r="AQV5" s="214"/>
      <c r="AQW5" s="214"/>
      <c r="AQX5" s="214"/>
      <c r="AQY5" s="214"/>
      <c r="AQZ5" s="214"/>
      <c r="ARA5" s="214"/>
      <c r="ARB5" s="214"/>
      <c r="ARC5" s="214"/>
      <c r="ARD5" s="214"/>
      <c r="ARE5" s="214"/>
      <c r="ARF5" s="214"/>
      <c r="ARG5" s="214"/>
      <c r="ARH5" s="214"/>
      <c r="ARI5" s="214"/>
      <c r="ARJ5" s="214"/>
      <c r="ARK5" s="214"/>
      <c r="ARL5" s="214"/>
      <c r="ARM5" s="214"/>
      <c r="ARN5" s="214"/>
      <c r="ARO5" s="214"/>
      <c r="ARP5" s="214"/>
      <c r="ARQ5" s="214"/>
      <c r="ARR5" s="214"/>
      <c r="ARS5" s="214"/>
      <c r="ART5" s="214"/>
      <c r="ARU5" s="214"/>
      <c r="ARV5" s="214"/>
      <c r="ARW5" s="214"/>
      <c r="ARX5" s="214"/>
      <c r="ARY5" s="214"/>
      <c r="ARZ5" s="214"/>
      <c r="ASA5" s="214"/>
      <c r="ASB5" s="214"/>
      <c r="ASC5" s="214"/>
      <c r="ASD5" s="214"/>
      <c r="ASE5" s="214"/>
      <c r="ASF5" s="214"/>
      <c r="ASG5" s="214"/>
      <c r="ASH5" s="214"/>
      <c r="ASI5" s="214"/>
      <c r="ASJ5" s="214"/>
      <c r="ASK5" s="214"/>
      <c r="ASL5" s="214"/>
      <c r="ASM5" s="214"/>
      <c r="ASN5" s="214"/>
      <c r="ASO5" s="214"/>
      <c r="ASP5" s="214"/>
      <c r="ASQ5" s="214"/>
      <c r="ASR5" s="214"/>
      <c r="ASS5" s="214"/>
      <c r="AST5" s="214"/>
      <c r="ASU5" s="214"/>
      <c r="ASV5" s="214"/>
      <c r="ASW5" s="214"/>
      <c r="ASX5" s="214"/>
      <c r="ASY5" s="214"/>
      <c r="ASZ5" s="214"/>
      <c r="ATA5" s="214"/>
      <c r="ATB5" s="214"/>
      <c r="ATC5" s="214"/>
      <c r="ATD5" s="214"/>
      <c r="ATE5" s="214"/>
      <c r="ATF5" s="214"/>
      <c r="ATG5" s="214"/>
      <c r="ATH5" s="214"/>
      <c r="ATI5" s="214"/>
      <c r="ATJ5" s="214"/>
      <c r="ATK5" s="214"/>
      <c r="ATL5" s="214"/>
      <c r="ATM5" s="214"/>
      <c r="ATN5" s="214"/>
      <c r="ATO5" s="214"/>
      <c r="ATP5" s="214"/>
      <c r="ATQ5" s="214"/>
      <c r="ATR5" s="214"/>
      <c r="ATS5" s="214"/>
      <c r="ATT5" s="214"/>
      <c r="ATU5" s="214"/>
      <c r="ATV5" s="214"/>
      <c r="ATW5" s="214"/>
      <c r="ATX5" s="214"/>
      <c r="ATY5" s="214"/>
      <c r="ATZ5" s="214"/>
      <c r="AUA5" s="214"/>
      <c r="AUB5" s="214"/>
      <c r="AUC5" s="214"/>
      <c r="AUD5" s="214"/>
      <c r="AUE5" s="214"/>
      <c r="AUF5" s="214"/>
      <c r="AUG5" s="214"/>
      <c r="AUH5" s="214"/>
      <c r="AUI5" s="214"/>
      <c r="AUJ5" s="214"/>
      <c r="AUK5" s="214"/>
      <c r="AUL5" s="214"/>
      <c r="AUM5" s="214"/>
      <c r="AUN5" s="214"/>
      <c r="AUO5" s="214"/>
      <c r="AUP5" s="214"/>
      <c r="AUQ5" s="214"/>
      <c r="AUR5" s="214"/>
      <c r="AUS5" s="214"/>
      <c r="AUT5" s="214"/>
      <c r="AUU5" s="214"/>
      <c r="AUV5" s="214"/>
      <c r="AUW5" s="214"/>
      <c r="AUX5" s="214"/>
      <c r="AUY5" s="214"/>
      <c r="AUZ5" s="214"/>
      <c r="AVA5" s="214"/>
      <c r="AVB5" s="214"/>
      <c r="AVC5" s="214"/>
      <c r="AVD5" s="214"/>
      <c r="AVE5" s="214"/>
      <c r="AVF5" s="214"/>
      <c r="AVG5" s="214"/>
      <c r="AVH5" s="214"/>
      <c r="AVI5" s="214"/>
      <c r="AVJ5" s="214"/>
      <c r="AVK5" s="214"/>
      <c r="AVL5" s="214"/>
      <c r="AVM5" s="214"/>
      <c r="AVN5" s="214"/>
      <c r="AVO5" s="214"/>
      <c r="AVP5" s="214"/>
      <c r="AVQ5" s="214"/>
      <c r="AVR5" s="214"/>
      <c r="AVS5" s="214"/>
      <c r="AVT5" s="214"/>
      <c r="AVU5" s="214"/>
      <c r="AVV5" s="214"/>
      <c r="AVW5" s="214"/>
      <c r="AVX5" s="214"/>
      <c r="AVY5" s="214"/>
      <c r="AVZ5" s="214"/>
      <c r="AWA5" s="214"/>
      <c r="AWB5" s="214"/>
      <c r="AWC5" s="214"/>
      <c r="AWD5" s="214"/>
      <c r="AWE5" s="214"/>
      <c r="AWF5" s="214"/>
      <c r="AWG5" s="214"/>
      <c r="AWH5" s="214"/>
      <c r="AWI5" s="214"/>
      <c r="AWJ5" s="214"/>
      <c r="AWK5" s="214"/>
      <c r="AWL5" s="214"/>
      <c r="AWM5" s="214"/>
      <c r="AWN5" s="214"/>
      <c r="AWO5" s="214"/>
      <c r="AWP5" s="214"/>
      <c r="AWQ5" s="214"/>
      <c r="AWR5" s="214"/>
      <c r="AWS5" s="214"/>
      <c r="AWT5" s="214"/>
      <c r="AWU5" s="214"/>
      <c r="AWV5" s="214"/>
      <c r="AWW5" s="214"/>
      <c r="AWX5" s="214"/>
      <c r="AWY5" s="214"/>
      <c r="AWZ5" s="214"/>
      <c r="AXA5" s="214"/>
      <c r="AXB5" s="214"/>
      <c r="AXC5" s="214"/>
      <c r="AXD5" s="214"/>
      <c r="AXE5" s="214"/>
      <c r="AXF5" s="214"/>
      <c r="AXG5" s="214"/>
      <c r="AXH5" s="214"/>
      <c r="AXI5" s="214"/>
      <c r="AXJ5" s="214"/>
      <c r="AXK5" s="214"/>
      <c r="AXL5" s="214"/>
      <c r="AXM5" s="214"/>
      <c r="AXN5" s="214"/>
      <c r="AXO5" s="214"/>
      <c r="AXP5" s="214"/>
      <c r="AXQ5" s="214"/>
      <c r="AXR5" s="214"/>
      <c r="AXS5" s="214"/>
      <c r="AXT5" s="214"/>
      <c r="AXU5" s="214"/>
      <c r="AXV5" s="214"/>
      <c r="AXW5" s="214"/>
      <c r="AXX5" s="214"/>
      <c r="AXY5" s="214"/>
      <c r="AXZ5" s="214"/>
      <c r="AYA5" s="214"/>
      <c r="AYB5" s="214"/>
      <c r="AYC5" s="214"/>
      <c r="AYD5" s="214"/>
      <c r="AYE5" s="214"/>
      <c r="AYF5" s="214"/>
      <c r="AYG5" s="214"/>
      <c r="AYH5" s="214"/>
      <c r="AYI5" s="214"/>
      <c r="AYJ5" s="214"/>
      <c r="AYK5" s="214"/>
      <c r="AYL5" s="214"/>
      <c r="AYM5" s="214"/>
      <c r="AYN5" s="214"/>
      <c r="AYO5" s="214"/>
      <c r="AYP5" s="214"/>
      <c r="AYQ5" s="214"/>
      <c r="AYR5" s="214"/>
      <c r="AYS5" s="214"/>
      <c r="AYT5" s="214"/>
      <c r="AYU5" s="214"/>
      <c r="AYV5" s="214"/>
      <c r="AYW5" s="214"/>
      <c r="AYX5" s="214"/>
      <c r="AYY5" s="214"/>
      <c r="AYZ5" s="214"/>
      <c r="AZA5" s="214"/>
      <c r="AZB5" s="214"/>
      <c r="AZC5" s="214"/>
      <c r="AZD5" s="214"/>
      <c r="AZE5" s="214"/>
      <c r="AZF5" s="214"/>
      <c r="AZG5" s="214"/>
      <c r="AZH5" s="214"/>
      <c r="AZI5" s="214"/>
      <c r="AZJ5" s="214"/>
      <c r="AZK5" s="214"/>
      <c r="AZL5" s="214"/>
      <c r="AZM5" s="214"/>
      <c r="AZN5" s="214"/>
      <c r="AZO5" s="214"/>
      <c r="AZP5" s="214"/>
      <c r="AZQ5" s="214"/>
      <c r="AZR5" s="214"/>
      <c r="AZS5" s="214"/>
      <c r="AZT5" s="214"/>
      <c r="AZU5" s="214"/>
      <c r="AZV5" s="214"/>
      <c r="AZW5" s="214"/>
      <c r="AZX5" s="214"/>
      <c r="AZY5" s="214"/>
      <c r="AZZ5" s="214"/>
      <c r="BAA5" s="214"/>
      <c r="BAB5" s="214"/>
      <c r="BAC5" s="214"/>
      <c r="BAD5" s="214"/>
      <c r="BAE5" s="214"/>
      <c r="BAF5" s="214"/>
      <c r="BAG5" s="214"/>
      <c r="BAH5" s="214"/>
      <c r="BAI5" s="214"/>
      <c r="BAJ5" s="214"/>
      <c r="BAK5" s="214"/>
      <c r="BAL5" s="214"/>
      <c r="BAM5" s="214"/>
      <c r="BAN5" s="214"/>
      <c r="BAO5" s="214"/>
      <c r="BAP5" s="214"/>
      <c r="BAQ5" s="214"/>
      <c r="BAR5" s="214"/>
      <c r="BAS5" s="214"/>
      <c r="BAT5" s="214"/>
      <c r="BAU5" s="214"/>
      <c r="BAV5" s="214"/>
      <c r="BAW5" s="214"/>
      <c r="BAX5" s="214"/>
      <c r="BAY5" s="214"/>
      <c r="BAZ5" s="214"/>
      <c r="BBA5" s="214"/>
      <c r="BBB5" s="214"/>
      <c r="BBC5" s="214"/>
      <c r="BBD5" s="214"/>
      <c r="BBE5" s="214"/>
      <c r="BBF5" s="214"/>
      <c r="BBG5" s="214"/>
      <c r="BBH5" s="214"/>
      <c r="BBI5" s="214"/>
      <c r="BBJ5" s="214"/>
      <c r="BBK5" s="214"/>
      <c r="BBL5" s="214"/>
      <c r="BBM5" s="214"/>
      <c r="BBN5" s="214"/>
      <c r="BBO5" s="214"/>
      <c r="BBP5" s="214"/>
      <c r="BBQ5" s="214"/>
      <c r="BBR5" s="214"/>
      <c r="BBS5" s="214"/>
      <c r="BBT5" s="214"/>
      <c r="BBU5" s="214"/>
      <c r="BBV5" s="214"/>
      <c r="BBW5" s="214"/>
      <c r="BBX5" s="214"/>
      <c r="BBY5" s="214"/>
      <c r="BBZ5" s="214"/>
      <c r="BCA5" s="214"/>
      <c r="BCB5" s="214"/>
      <c r="BCC5" s="214"/>
      <c r="BCD5" s="214"/>
      <c r="BCE5" s="214"/>
      <c r="BCF5" s="214"/>
      <c r="BCG5" s="214"/>
      <c r="BCH5" s="214"/>
      <c r="BCI5" s="214"/>
      <c r="BCJ5" s="214"/>
      <c r="BCK5" s="214"/>
      <c r="BCL5" s="214"/>
      <c r="BCM5" s="214"/>
      <c r="BCN5" s="214"/>
      <c r="BCO5" s="214"/>
      <c r="BCP5" s="214"/>
      <c r="BCQ5" s="214"/>
      <c r="BCR5" s="214"/>
      <c r="BCS5" s="214"/>
      <c r="BCT5" s="214"/>
      <c r="BCU5" s="214"/>
      <c r="BCV5" s="214"/>
      <c r="BCW5" s="214"/>
      <c r="BCX5" s="214"/>
      <c r="BCY5" s="214"/>
      <c r="BCZ5" s="214"/>
      <c r="BDA5" s="214"/>
      <c r="BDB5" s="214"/>
      <c r="BDC5" s="214"/>
      <c r="BDD5" s="214"/>
      <c r="BDE5" s="214"/>
      <c r="BDF5" s="214"/>
      <c r="BDG5" s="214"/>
      <c r="BDH5" s="214"/>
      <c r="BDI5" s="214"/>
      <c r="BDJ5" s="214"/>
      <c r="BDK5" s="214"/>
      <c r="BDL5" s="214"/>
      <c r="BDM5" s="214"/>
      <c r="BDN5" s="214"/>
      <c r="BDO5" s="214"/>
      <c r="BDP5" s="214"/>
      <c r="BDQ5" s="214"/>
      <c r="BDR5" s="214"/>
      <c r="BDS5" s="214"/>
      <c r="BDT5" s="214"/>
      <c r="BDU5" s="214"/>
      <c r="BDV5" s="214"/>
      <c r="BDW5" s="214"/>
      <c r="BDX5" s="214"/>
      <c r="BDY5" s="214"/>
      <c r="BDZ5" s="214"/>
      <c r="BEA5" s="214"/>
      <c r="BEB5" s="214"/>
      <c r="BEC5" s="214"/>
      <c r="BED5" s="214"/>
      <c r="BEE5" s="214"/>
      <c r="BEF5" s="214"/>
      <c r="BEG5" s="214"/>
      <c r="BEH5" s="214"/>
      <c r="BEI5" s="214"/>
      <c r="BEJ5" s="214"/>
      <c r="BEK5" s="214"/>
      <c r="BEL5" s="214"/>
      <c r="BEM5" s="214"/>
      <c r="BEN5" s="214"/>
      <c r="BEO5" s="214"/>
      <c r="BEP5" s="214"/>
      <c r="BEQ5" s="214"/>
      <c r="BER5" s="214"/>
      <c r="BES5" s="214"/>
      <c r="BET5" s="214"/>
      <c r="BEU5" s="214"/>
      <c r="BEV5" s="214"/>
      <c r="BEW5" s="214"/>
      <c r="BEX5" s="214"/>
      <c r="BEY5" s="214"/>
      <c r="BEZ5" s="214"/>
      <c r="BFA5" s="214"/>
      <c r="BFB5" s="214"/>
      <c r="BFC5" s="214"/>
      <c r="BFD5" s="214"/>
      <c r="BFE5" s="214"/>
      <c r="BFF5" s="214"/>
      <c r="BFG5" s="214"/>
      <c r="BFH5" s="214"/>
      <c r="BFI5" s="214"/>
      <c r="BFJ5" s="214"/>
      <c r="BFK5" s="214"/>
      <c r="BFL5" s="214"/>
      <c r="BFM5" s="214"/>
      <c r="BFN5" s="214"/>
      <c r="BFO5" s="214"/>
      <c r="BFP5" s="214"/>
      <c r="BFQ5" s="214"/>
      <c r="BFR5" s="214"/>
      <c r="BFS5" s="214"/>
      <c r="BFT5" s="214"/>
      <c r="BFU5" s="214"/>
      <c r="BFV5" s="214"/>
      <c r="BFW5" s="214"/>
      <c r="BFX5" s="214"/>
      <c r="BFY5" s="214"/>
      <c r="BFZ5" s="214"/>
      <c r="BGA5" s="214"/>
      <c r="BGB5" s="214"/>
      <c r="BGC5" s="214"/>
      <c r="BGD5" s="214"/>
      <c r="BGE5" s="214"/>
      <c r="BGF5" s="214"/>
      <c r="BGG5" s="214"/>
      <c r="BGH5" s="214"/>
      <c r="BGI5" s="214"/>
      <c r="BGJ5" s="214"/>
      <c r="BGK5" s="214"/>
      <c r="BGL5" s="214"/>
      <c r="BGM5" s="214"/>
      <c r="BGN5" s="214"/>
      <c r="BGO5" s="214"/>
      <c r="BGP5" s="214"/>
      <c r="BGQ5" s="214"/>
      <c r="BGR5" s="214"/>
      <c r="BGS5" s="214"/>
      <c r="BGT5" s="214"/>
      <c r="BGU5" s="214"/>
      <c r="BGV5" s="214"/>
      <c r="BGW5" s="214"/>
      <c r="BGX5" s="214"/>
      <c r="BGY5" s="214"/>
      <c r="BGZ5" s="214"/>
      <c r="BHA5" s="214"/>
      <c r="BHB5" s="214"/>
      <c r="BHC5" s="214"/>
      <c r="BHD5" s="214"/>
      <c r="BHE5" s="214"/>
      <c r="BHF5" s="214"/>
      <c r="BHG5" s="214"/>
      <c r="BHH5" s="214"/>
      <c r="BHI5" s="214"/>
      <c r="BHJ5" s="214"/>
      <c r="BHK5" s="214"/>
      <c r="BHL5" s="214"/>
      <c r="BHM5" s="214"/>
      <c r="BHN5" s="214"/>
      <c r="BHO5" s="214"/>
      <c r="BHP5" s="214"/>
      <c r="BHQ5" s="214"/>
      <c r="BHR5" s="214"/>
      <c r="BHS5" s="214"/>
      <c r="BHT5" s="214"/>
      <c r="BHU5" s="214"/>
      <c r="BHV5" s="214"/>
      <c r="BHW5" s="214"/>
      <c r="BHX5" s="214"/>
      <c r="BHY5" s="214"/>
      <c r="BHZ5" s="214"/>
      <c r="BIA5" s="214"/>
      <c r="BIB5" s="214"/>
      <c r="BIC5" s="214"/>
      <c r="BID5" s="214"/>
      <c r="BIE5" s="214"/>
      <c r="BIF5" s="214"/>
      <c r="BIG5" s="214"/>
      <c r="BIH5" s="214"/>
      <c r="BII5" s="214"/>
      <c r="BIJ5" s="214"/>
      <c r="BIK5" s="214"/>
      <c r="BIL5" s="214"/>
      <c r="BIM5" s="214"/>
      <c r="BIN5" s="214"/>
      <c r="BIO5" s="214"/>
      <c r="BIP5" s="214"/>
      <c r="BIQ5" s="214"/>
      <c r="BIR5" s="214"/>
      <c r="BIS5" s="214"/>
      <c r="BIT5" s="214"/>
      <c r="BIU5" s="214"/>
      <c r="BIV5" s="214"/>
      <c r="BIW5" s="214"/>
      <c r="BIX5" s="214"/>
      <c r="BIY5" s="214"/>
      <c r="BIZ5" s="214"/>
      <c r="BJA5" s="214"/>
      <c r="BJB5" s="214"/>
      <c r="BJC5" s="214"/>
      <c r="BJD5" s="214"/>
      <c r="BJE5" s="214"/>
      <c r="BJF5" s="214"/>
      <c r="BJG5" s="214"/>
      <c r="BJH5" s="214"/>
      <c r="BJI5" s="214"/>
      <c r="BJJ5" s="214"/>
      <c r="BJK5" s="214"/>
      <c r="BJL5" s="214"/>
      <c r="BJM5" s="214"/>
      <c r="BJN5" s="214"/>
      <c r="BJO5" s="214"/>
      <c r="BJP5" s="214"/>
      <c r="BJQ5" s="214"/>
      <c r="BJR5" s="214"/>
      <c r="BJS5" s="214"/>
      <c r="BJT5" s="214"/>
      <c r="BJU5" s="214"/>
      <c r="BJV5" s="214"/>
      <c r="BJW5" s="214"/>
      <c r="BJX5" s="214"/>
      <c r="BJY5" s="214"/>
      <c r="BJZ5" s="214"/>
      <c r="BKA5" s="214"/>
      <c r="BKB5" s="214"/>
      <c r="BKC5" s="214"/>
      <c r="BKD5" s="214"/>
      <c r="BKE5" s="214"/>
      <c r="BKF5" s="214"/>
      <c r="BKG5" s="214"/>
      <c r="BKH5" s="214"/>
      <c r="BKI5" s="214"/>
      <c r="BKJ5" s="214"/>
      <c r="BKK5" s="214"/>
      <c r="BKL5" s="214"/>
      <c r="BKM5" s="214"/>
      <c r="BKN5" s="214"/>
      <c r="BKO5" s="214"/>
      <c r="BKP5" s="214"/>
      <c r="BKQ5" s="214"/>
      <c r="BKR5" s="214"/>
      <c r="BKS5" s="214"/>
      <c r="BKT5" s="214"/>
      <c r="BKU5" s="214"/>
      <c r="BKV5" s="214"/>
      <c r="BKW5" s="214"/>
      <c r="BKX5" s="214"/>
      <c r="BKY5" s="214"/>
      <c r="BKZ5" s="214"/>
      <c r="BLA5" s="214"/>
      <c r="BLB5" s="214"/>
      <c r="BLC5" s="214"/>
      <c r="BLD5" s="214"/>
      <c r="BLE5" s="214"/>
      <c r="BLF5" s="214"/>
      <c r="BLG5" s="214"/>
      <c r="BLH5" s="214"/>
      <c r="BLI5" s="214"/>
      <c r="BLJ5" s="214"/>
      <c r="BLK5" s="214"/>
      <c r="BLL5" s="214"/>
      <c r="BLM5" s="214"/>
      <c r="BLN5" s="214"/>
      <c r="BLO5" s="214"/>
      <c r="BLP5" s="214"/>
      <c r="BLQ5" s="214"/>
      <c r="BLR5" s="214"/>
      <c r="BLS5" s="214"/>
      <c r="BLT5" s="214"/>
      <c r="BLU5" s="214"/>
      <c r="BLV5" s="214"/>
      <c r="BLW5" s="214"/>
      <c r="BLX5" s="214"/>
      <c r="BLY5" s="214"/>
      <c r="BLZ5" s="214"/>
      <c r="BMA5" s="214"/>
      <c r="BMB5" s="214"/>
      <c r="BMC5" s="214"/>
      <c r="BMD5" s="214"/>
      <c r="BME5" s="214"/>
      <c r="BMF5" s="214"/>
      <c r="BMG5" s="214"/>
      <c r="BMH5" s="214"/>
      <c r="BMI5" s="214"/>
      <c r="BMJ5" s="214"/>
      <c r="BMK5" s="214"/>
      <c r="BML5" s="214"/>
      <c r="BMM5" s="214"/>
      <c r="BMN5" s="214"/>
      <c r="BMO5" s="214"/>
      <c r="BMP5" s="214"/>
      <c r="BMQ5" s="214"/>
      <c r="BMR5" s="214"/>
      <c r="BMS5" s="214"/>
      <c r="BMT5" s="214"/>
      <c r="BMU5" s="214"/>
      <c r="BMV5" s="214"/>
      <c r="BMW5" s="214"/>
      <c r="BMX5" s="214"/>
      <c r="BMY5" s="214"/>
      <c r="BMZ5" s="214"/>
      <c r="BNA5" s="214"/>
      <c r="BNB5" s="214"/>
      <c r="BNC5" s="214"/>
      <c r="BND5" s="214"/>
      <c r="BNE5" s="214"/>
      <c r="BNF5" s="214"/>
      <c r="BNG5" s="214"/>
      <c r="BNH5" s="214"/>
      <c r="BNI5" s="214"/>
      <c r="BNJ5" s="214"/>
      <c r="BNK5" s="214"/>
      <c r="BNL5" s="214"/>
      <c r="BNM5" s="214"/>
      <c r="BNN5" s="214"/>
      <c r="BNO5" s="214"/>
      <c r="BNP5" s="214"/>
      <c r="BNQ5" s="214"/>
      <c r="BNR5" s="214"/>
      <c r="BNS5" s="214"/>
      <c r="BNT5" s="214"/>
      <c r="BNU5" s="214"/>
      <c r="BNV5" s="214"/>
      <c r="BNW5" s="214"/>
      <c r="BNX5" s="214"/>
      <c r="BNY5" s="214"/>
      <c r="BNZ5" s="214"/>
      <c r="BOA5" s="214"/>
      <c r="BOB5" s="214"/>
      <c r="BOC5" s="214"/>
      <c r="BOD5" s="214"/>
      <c r="BOE5" s="214"/>
      <c r="BOF5" s="214"/>
      <c r="BOG5" s="214"/>
      <c r="BOH5" s="214"/>
      <c r="BOI5" s="214"/>
      <c r="BOJ5" s="214"/>
      <c r="BOK5" s="214"/>
      <c r="BOL5" s="214"/>
      <c r="BOM5" s="214"/>
      <c r="BON5" s="214"/>
      <c r="BOO5" s="214"/>
      <c r="BOP5" s="214"/>
      <c r="BOQ5" s="214"/>
      <c r="BOR5" s="214"/>
      <c r="BOS5" s="214"/>
      <c r="BOT5" s="214"/>
      <c r="BOU5" s="214"/>
      <c r="BOV5" s="214"/>
      <c r="BOW5" s="214"/>
      <c r="BOX5" s="214"/>
      <c r="BOY5" s="214"/>
      <c r="BOZ5" s="214"/>
      <c r="BPA5" s="214"/>
      <c r="BPB5" s="214"/>
      <c r="BPC5" s="214"/>
      <c r="BPD5" s="214"/>
      <c r="BPE5" s="214"/>
      <c r="BPF5" s="214"/>
      <c r="BPG5" s="214"/>
      <c r="BPH5" s="214"/>
      <c r="BPI5" s="214"/>
      <c r="BPJ5" s="214"/>
      <c r="BPK5" s="214"/>
      <c r="BPL5" s="214"/>
      <c r="BPM5" s="214"/>
      <c r="BPN5" s="214"/>
      <c r="BPO5" s="214"/>
      <c r="BPP5" s="214"/>
      <c r="BPQ5" s="214"/>
      <c r="BPR5" s="214"/>
      <c r="BPS5" s="214"/>
      <c r="BPT5" s="214"/>
      <c r="BPU5" s="214"/>
      <c r="BPV5" s="214"/>
      <c r="BPW5" s="214"/>
      <c r="BPX5" s="214"/>
      <c r="BPY5" s="214"/>
      <c r="BPZ5" s="214"/>
      <c r="BQA5" s="214"/>
      <c r="BQB5" s="214"/>
      <c r="BQC5" s="214"/>
      <c r="BQD5" s="214"/>
      <c r="BQE5" s="214"/>
      <c r="BQF5" s="214"/>
      <c r="BQG5" s="214"/>
      <c r="BQH5" s="214"/>
      <c r="BQI5" s="214"/>
      <c r="BQJ5" s="214"/>
      <c r="BQK5" s="214"/>
      <c r="BQL5" s="214"/>
      <c r="BQM5" s="214"/>
      <c r="BQN5" s="214"/>
      <c r="BQO5" s="214"/>
      <c r="BQP5" s="214"/>
      <c r="BQQ5" s="214"/>
      <c r="BQR5" s="214"/>
      <c r="BQS5" s="214"/>
      <c r="BQT5" s="214"/>
      <c r="BQU5" s="214"/>
      <c r="BQV5" s="214"/>
      <c r="BQW5" s="214"/>
      <c r="BQX5" s="214"/>
      <c r="BQY5" s="214"/>
      <c r="BQZ5" s="214"/>
      <c r="BRA5" s="214"/>
      <c r="BRB5" s="214"/>
      <c r="BRC5" s="214"/>
      <c r="BRD5" s="214"/>
      <c r="BRE5" s="214"/>
      <c r="BRF5" s="214"/>
      <c r="BRG5" s="214"/>
      <c r="BRH5" s="214"/>
      <c r="BRI5" s="214"/>
      <c r="BRJ5" s="214"/>
      <c r="BRK5" s="214"/>
      <c r="BRL5" s="214"/>
      <c r="BRM5" s="214"/>
      <c r="BRN5" s="214"/>
      <c r="BRO5" s="214"/>
      <c r="BRP5" s="214"/>
      <c r="BRQ5" s="214"/>
      <c r="BRR5" s="214"/>
      <c r="BRS5" s="214"/>
      <c r="BRT5" s="214"/>
      <c r="BRU5" s="214"/>
      <c r="BRV5" s="214"/>
      <c r="BRW5" s="214"/>
      <c r="BRX5" s="214"/>
      <c r="BRY5" s="214"/>
      <c r="BRZ5" s="214"/>
      <c r="BSA5" s="214"/>
      <c r="BSB5" s="214"/>
      <c r="BSC5" s="214"/>
      <c r="BSD5" s="214"/>
      <c r="BSE5" s="214"/>
      <c r="BSF5" s="214"/>
      <c r="BSG5" s="214"/>
      <c r="BSH5" s="214"/>
      <c r="BSI5" s="214"/>
      <c r="BSJ5" s="214"/>
      <c r="BSK5" s="214"/>
      <c r="BSL5" s="214"/>
      <c r="BSM5" s="214"/>
      <c r="BSN5" s="214"/>
      <c r="BSO5" s="214"/>
      <c r="BSP5" s="214"/>
      <c r="BSQ5" s="214"/>
      <c r="BSR5" s="214"/>
      <c r="BSS5" s="214"/>
      <c r="BST5" s="214"/>
      <c r="BSU5" s="214"/>
      <c r="BSV5" s="214"/>
      <c r="BSW5" s="214"/>
      <c r="BSX5" s="214"/>
      <c r="BSY5" s="214"/>
      <c r="BSZ5" s="214"/>
      <c r="BTA5" s="214"/>
      <c r="BTB5" s="214"/>
      <c r="BTC5" s="214"/>
      <c r="BTD5" s="214"/>
      <c r="BTE5" s="214"/>
      <c r="BTF5" s="214"/>
      <c r="BTG5" s="214"/>
      <c r="BTH5" s="214"/>
      <c r="BTI5" s="214"/>
      <c r="BTJ5" s="214"/>
      <c r="BTK5" s="214"/>
      <c r="BTL5" s="214"/>
      <c r="BTM5" s="214"/>
      <c r="BTN5" s="214"/>
      <c r="BTO5" s="214"/>
      <c r="BTP5" s="214"/>
      <c r="BTQ5" s="214"/>
      <c r="BTR5" s="214"/>
      <c r="BTS5" s="214"/>
      <c r="BTT5" s="214"/>
      <c r="BTU5" s="214"/>
      <c r="BTV5" s="214"/>
      <c r="BTW5" s="214"/>
      <c r="BTX5" s="214"/>
      <c r="BTY5" s="214"/>
      <c r="BTZ5" s="214"/>
      <c r="BUA5" s="214"/>
      <c r="BUB5" s="214"/>
      <c r="BUC5" s="214"/>
      <c r="BUD5" s="214"/>
      <c r="BUE5" s="214"/>
      <c r="BUF5" s="214"/>
      <c r="BUG5" s="214"/>
      <c r="BUH5" s="214"/>
      <c r="BUI5" s="214"/>
      <c r="BUJ5" s="214"/>
      <c r="BUK5" s="214"/>
      <c r="BUL5" s="214"/>
      <c r="BUM5" s="214"/>
      <c r="BUN5" s="214"/>
      <c r="BUO5" s="214"/>
      <c r="BUP5" s="214"/>
      <c r="BUQ5" s="214"/>
      <c r="BUR5" s="214"/>
      <c r="BUS5" s="214"/>
      <c r="BUT5" s="214"/>
      <c r="BUU5" s="214"/>
      <c r="BUV5" s="214"/>
      <c r="BUW5" s="214"/>
      <c r="BUX5" s="214"/>
      <c r="BUY5" s="214"/>
      <c r="BUZ5" s="214"/>
      <c r="BVA5" s="214"/>
      <c r="BVB5" s="214"/>
      <c r="BVC5" s="214"/>
      <c r="BVD5" s="214"/>
      <c r="BVE5" s="214"/>
      <c r="BVF5" s="214"/>
      <c r="BVG5" s="214"/>
      <c r="BVH5" s="214"/>
      <c r="BVI5" s="214"/>
      <c r="BVJ5" s="214"/>
      <c r="BVK5" s="214"/>
      <c r="BVL5" s="214"/>
      <c r="BVM5" s="214"/>
      <c r="BVN5" s="214"/>
      <c r="BVO5" s="214"/>
      <c r="BVP5" s="214"/>
      <c r="BVQ5" s="214"/>
      <c r="BVR5" s="214"/>
      <c r="BVS5" s="214"/>
      <c r="BVT5" s="214"/>
      <c r="BVU5" s="214"/>
      <c r="BVV5" s="214"/>
      <c r="BVW5" s="214"/>
      <c r="BVX5" s="214"/>
      <c r="BVY5" s="214"/>
      <c r="BVZ5" s="214"/>
      <c r="BWA5" s="214"/>
      <c r="BWB5" s="214"/>
      <c r="BWC5" s="214"/>
      <c r="BWD5" s="214"/>
      <c r="BWE5" s="214"/>
      <c r="BWF5" s="214"/>
      <c r="BWG5" s="214"/>
      <c r="BWH5" s="214"/>
      <c r="BWI5" s="214"/>
      <c r="BWJ5" s="214"/>
      <c r="BWK5" s="214"/>
      <c r="BWL5" s="214"/>
      <c r="BWM5" s="214"/>
      <c r="BWN5" s="214"/>
      <c r="BWO5" s="214"/>
      <c r="BWP5" s="214"/>
      <c r="BWQ5" s="214"/>
      <c r="BWR5" s="214"/>
      <c r="BWS5" s="214"/>
      <c r="BWT5" s="214"/>
      <c r="BWU5" s="214"/>
      <c r="BWV5" s="214"/>
      <c r="BWW5" s="214"/>
      <c r="BWX5" s="214"/>
      <c r="BWY5" s="214"/>
      <c r="BWZ5" s="214"/>
      <c r="BXA5" s="214"/>
      <c r="BXB5" s="214"/>
      <c r="BXC5" s="214"/>
      <c r="BXD5" s="214"/>
      <c r="BXE5" s="214"/>
      <c r="BXF5" s="214"/>
      <c r="BXG5" s="214"/>
      <c r="BXH5" s="214"/>
      <c r="BXI5" s="214"/>
      <c r="BXJ5" s="214"/>
      <c r="BXK5" s="214"/>
      <c r="BXL5" s="214"/>
      <c r="BXM5" s="214"/>
      <c r="BXN5" s="214"/>
      <c r="BXO5" s="214"/>
      <c r="BXP5" s="214"/>
      <c r="BXQ5" s="214"/>
      <c r="BXR5" s="214"/>
      <c r="BXS5" s="214"/>
      <c r="BXT5" s="214"/>
      <c r="BXU5" s="214"/>
      <c r="BXV5" s="214"/>
      <c r="BXW5" s="214"/>
      <c r="BXX5" s="214"/>
      <c r="BXY5" s="214"/>
      <c r="BXZ5" s="214"/>
      <c r="BYA5" s="214"/>
      <c r="BYB5" s="214"/>
      <c r="BYC5" s="214"/>
      <c r="BYD5" s="214"/>
      <c r="BYE5" s="214"/>
      <c r="BYF5" s="214"/>
      <c r="BYG5" s="214"/>
      <c r="BYH5" s="214"/>
      <c r="BYI5" s="214"/>
      <c r="BYJ5" s="214"/>
      <c r="BYK5" s="214"/>
      <c r="BYL5" s="214"/>
      <c r="BYM5" s="214"/>
      <c r="BYN5" s="214"/>
      <c r="BYO5" s="214"/>
      <c r="BYP5" s="214"/>
      <c r="BYQ5" s="214"/>
      <c r="BYR5" s="214"/>
      <c r="BYS5" s="214"/>
      <c r="BYT5" s="214"/>
      <c r="BYU5" s="214"/>
      <c r="BYV5" s="214"/>
      <c r="BYW5" s="214"/>
      <c r="BYX5" s="214"/>
      <c r="BYY5" s="214"/>
      <c r="BYZ5" s="214"/>
      <c r="BZA5" s="214"/>
      <c r="BZB5" s="214"/>
      <c r="BZC5" s="214"/>
      <c r="BZD5" s="214"/>
      <c r="BZE5" s="214"/>
      <c r="BZF5" s="214"/>
      <c r="BZG5" s="214"/>
      <c r="BZH5" s="214"/>
      <c r="BZI5" s="214"/>
      <c r="BZJ5" s="214"/>
      <c r="BZK5" s="214"/>
      <c r="BZL5" s="214"/>
      <c r="BZM5" s="214"/>
      <c r="BZN5" s="214"/>
      <c r="BZO5" s="214"/>
      <c r="BZP5" s="214"/>
      <c r="BZQ5" s="214"/>
      <c r="BZR5" s="214"/>
      <c r="BZS5" s="214"/>
      <c r="BZT5" s="214"/>
      <c r="BZU5" s="214"/>
      <c r="BZV5" s="214"/>
      <c r="BZW5" s="214"/>
      <c r="BZX5" s="214"/>
      <c r="BZY5" s="214"/>
      <c r="BZZ5" s="214"/>
      <c r="CAA5" s="214"/>
      <c r="CAB5" s="214"/>
      <c r="CAC5" s="214"/>
      <c r="CAD5" s="214"/>
      <c r="CAE5" s="214"/>
      <c r="CAF5" s="214"/>
      <c r="CAG5" s="214"/>
      <c r="CAH5" s="214"/>
      <c r="CAI5" s="214"/>
      <c r="CAJ5" s="214"/>
      <c r="CAK5" s="214"/>
      <c r="CAL5" s="214"/>
      <c r="CAM5" s="214"/>
      <c r="CAN5" s="214"/>
      <c r="CAO5" s="214"/>
      <c r="CAP5" s="214"/>
      <c r="CAQ5" s="214"/>
      <c r="CAR5" s="214"/>
      <c r="CAS5" s="214"/>
      <c r="CAT5" s="214"/>
      <c r="CAU5" s="214"/>
      <c r="CAV5" s="214"/>
      <c r="CAW5" s="214"/>
      <c r="CAX5" s="214"/>
      <c r="CAY5" s="214"/>
      <c r="CAZ5" s="214"/>
      <c r="CBA5" s="214"/>
      <c r="CBB5" s="214"/>
      <c r="CBC5" s="214"/>
      <c r="CBD5" s="214"/>
      <c r="CBE5" s="214"/>
      <c r="CBF5" s="214"/>
      <c r="CBG5" s="214"/>
      <c r="CBH5" s="214"/>
      <c r="CBI5" s="214"/>
      <c r="CBJ5" s="214"/>
      <c r="CBK5" s="214"/>
      <c r="CBL5" s="214"/>
      <c r="CBM5" s="214"/>
      <c r="CBN5" s="214"/>
      <c r="CBO5" s="214"/>
      <c r="CBP5" s="214"/>
      <c r="CBQ5" s="214"/>
      <c r="CBR5" s="214"/>
      <c r="CBS5" s="214"/>
      <c r="CBT5" s="214"/>
      <c r="CBU5" s="214"/>
      <c r="CBV5" s="214"/>
      <c r="CBW5" s="214"/>
      <c r="CBX5" s="214"/>
      <c r="CBY5" s="214"/>
      <c r="CBZ5" s="214"/>
      <c r="CCA5" s="214"/>
      <c r="CCB5" s="214"/>
      <c r="CCC5" s="214"/>
      <c r="CCD5" s="214"/>
      <c r="CCE5" s="214"/>
      <c r="CCF5" s="214"/>
      <c r="CCG5" s="214"/>
      <c r="CCH5" s="214"/>
      <c r="CCI5" s="214"/>
      <c r="CCJ5" s="214"/>
      <c r="CCK5" s="214"/>
      <c r="CCL5" s="214"/>
      <c r="CCM5" s="214"/>
      <c r="CCN5" s="214"/>
      <c r="CCO5" s="214"/>
      <c r="CCP5" s="214"/>
      <c r="CCQ5" s="214"/>
      <c r="CCR5" s="214"/>
      <c r="CCS5" s="214"/>
      <c r="CCT5" s="214"/>
      <c r="CCU5" s="214"/>
      <c r="CCV5" s="214"/>
      <c r="CCW5" s="214"/>
      <c r="CCX5" s="214"/>
      <c r="CCY5" s="214"/>
      <c r="CCZ5" s="214"/>
      <c r="CDA5" s="214"/>
      <c r="CDB5" s="214"/>
      <c r="CDC5" s="214"/>
      <c r="CDD5" s="214"/>
      <c r="CDE5" s="214"/>
      <c r="CDF5" s="214"/>
      <c r="CDG5" s="214"/>
      <c r="CDH5" s="214"/>
      <c r="CDI5" s="214"/>
      <c r="CDJ5" s="214"/>
      <c r="CDK5" s="214"/>
      <c r="CDL5" s="214"/>
      <c r="CDM5" s="214"/>
      <c r="CDN5" s="214"/>
      <c r="CDO5" s="214"/>
      <c r="CDP5" s="214"/>
      <c r="CDQ5" s="214"/>
      <c r="CDR5" s="214"/>
      <c r="CDS5" s="214"/>
      <c r="CDT5" s="214"/>
      <c r="CDU5" s="214"/>
      <c r="CDV5" s="214"/>
      <c r="CDW5" s="214"/>
      <c r="CDX5" s="214"/>
      <c r="CDY5" s="214"/>
      <c r="CDZ5" s="214"/>
      <c r="CEA5" s="214"/>
      <c r="CEB5" s="214"/>
      <c r="CEC5" s="214"/>
      <c r="CED5" s="214"/>
      <c r="CEE5" s="214"/>
      <c r="CEF5" s="214"/>
      <c r="CEG5" s="214"/>
      <c r="CEH5" s="214"/>
      <c r="CEI5" s="214"/>
      <c r="CEJ5" s="214"/>
      <c r="CEK5" s="214"/>
      <c r="CEL5" s="214"/>
      <c r="CEM5" s="214"/>
      <c r="CEN5" s="214"/>
      <c r="CEO5" s="214"/>
      <c r="CEP5" s="214"/>
      <c r="CEQ5" s="214"/>
      <c r="CER5" s="214"/>
      <c r="CES5" s="214"/>
      <c r="CET5" s="214"/>
      <c r="CEU5" s="214"/>
      <c r="CEV5" s="214"/>
      <c r="CEW5" s="214"/>
      <c r="CEX5" s="214"/>
      <c r="CEY5" s="214"/>
      <c r="CEZ5" s="214"/>
      <c r="CFA5" s="214"/>
      <c r="CFB5" s="214"/>
      <c r="CFC5" s="214"/>
      <c r="CFD5" s="214"/>
      <c r="CFE5" s="214"/>
      <c r="CFF5" s="214"/>
      <c r="CFG5" s="214"/>
      <c r="CFH5" s="214"/>
      <c r="CFI5" s="214"/>
      <c r="CFJ5" s="214"/>
      <c r="CFK5" s="214"/>
      <c r="CFL5" s="214"/>
      <c r="CFM5" s="214"/>
      <c r="CFN5" s="214"/>
      <c r="CFO5" s="214"/>
      <c r="CFP5" s="214"/>
      <c r="CFQ5" s="214"/>
      <c r="CFR5" s="214"/>
      <c r="CFS5" s="214"/>
      <c r="CFT5" s="214"/>
      <c r="CFU5" s="214"/>
      <c r="CFV5" s="214"/>
      <c r="CFW5" s="214"/>
      <c r="CFX5" s="214"/>
      <c r="CFY5" s="214"/>
      <c r="CFZ5" s="214"/>
      <c r="CGA5" s="214"/>
      <c r="CGB5" s="214"/>
      <c r="CGC5" s="214"/>
      <c r="CGD5" s="214"/>
      <c r="CGE5" s="214"/>
      <c r="CGF5" s="214"/>
      <c r="CGG5" s="214"/>
      <c r="CGH5" s="214"/>
      <c r="CGI5" s="214"/>
      <c r="CGJ5" s="214"/>
      <c r="CGK5" s="214"/>
      <c r="CGL5" s="214"/>
      <c r="CGM5" s="214"/>
      <c r="CGN5" s="214"/>
      <c r="CGO5" s="214"/>
      <c r="CGP5" s="214"/>
      <c r="CGQ5" s="214"/>
      <c r="CGR5" s="214"/>
      <c r="CGS5" s="214"/>
      <c r="CGT5" s="214"/>
      <c r="CGU5" s="214"/>
      <c r="CGV5" s="214"/>
      <c r="CGW5" s="214"/>
      <c r="CGX5" s="214"/>
      <c r="CGY5" s="214"/>
      <c r="CGZ5" s="214"/>
      <c r="CHA5" s="214"/>
      <c r="CHB5" s="214"/>
      <c r="CHC5" s="214"/>
      <c r="CHD5" s="214"/>
      <c r="CHE5" s="214"/>
      <c r="CHF5" s="214"/>
      <c r="CHG5" s="214"/>
      <c r="CHH5" s="214"/>
      <c r="CHI5" s="214"/>
      <c r="CHJ5" s="214"/>
      <c r="CHK5" s="214"/>
      <c r="CHL5" s="214"/>
      <c r="CHM5" s="214"/>
      <c r="CHN5" s="214"/>
      <c r="CHO5" s="214"/>
      <c r="CHP5" s="214"/>
      <c r="CHQ5" s="214"/>
      <c r="CHR5" s="214"/>
      <c r="CHS5" s="214"/>
      <c r="CHT5" s="214"/>
      <c r="CHU5" s="214"/>
      <c r="CHV5" s="214"/>
      <c r="CHW5" s="214"/>
      <c r="CHX5" s="214"/>
      <c r="CHY5" s="214"/>
      <c r="CHZ5" s="214"/>
      <c r="CIA5" s="214"/>
      <c r="CIB5" s="214"/>
      <c r="CIC5" s="214"/>
      <c r="CID5" s="214"/>
      <c r="CIE5" s="214"/>
      <c r="CIF5" s="214"/>
      <c r="CIG5" s="214"/>
      <c r="CIH5" s="214"/>
      <c r="CII5" s="214"/>
      <c r="CIJ5" s="214"/>
      <c r="CIK5" s="214"/>
      <c r="CIL5" s="214"/>
      <c r="CIM5" s="214"/>
      <c r="CIN5" s="214"/>
      <c r="CIO5" s="214"/>
      <c r="CIP5" s="214"/>
      <c r="CIQ5" s="214"/>
      <c r="CIR5" s="214"/>
      <c r="CIS5" s="214"/>
      <c r="CIT5" s="214"/>
      <c r="CIU5" s="214"/>
      <c r="CIV5" s="214"/>
      <c r="CIW5" s="214"/>
      <c r="CIX5" s="214"/>
      <c r="CIY5" s="214"/>
      <c r="CIZ5" s="214"/>
      <c r="CJA5" s="214"/>
      <c r="CJB5" s="214"/>
      <c r="CJC5" s="214"/>
      <c r="CJD5" s="214"/>
      <c r="CJE5" s="214"/>
      <c r="CJF5" s="214"/>
      <c r="CJG5" s="214"/>
      <c r="CJH5" s="214"/>
      <c r="CJI5" s="214"/>
      <c r="CJJ5" s="214"/>
      <c r="CJK5" s="214"/>
      <c r="CJL5" s="214"/>
      <c r="CJM5" s="214"/>
      <c r="CJN5" s="214"/>
      <c r="CJO5" s="214"/>
      <c r="CJP5" s="214"/>
      <c r="CJQ5" s="214"/>
      <c r="CJR5" s="214"/>
      <c r="CJS5" s="214"/>
      <c r="CJT5" s="214"/>
      <c r="CJU5" s="214"/>
      <c r="CJV5" s="214"/>
      <c r="CJW5" s="214"/>
      <c r="CJX5" s="214"/>
      <c r="CJY5" s="214"/>
      <c r="CJZ5" s="214"/>
      <c r="CKA5" s="214"/>
      <c r="CKB5" s="214"/>
      <c r="CKC5" s="214"/>
      <c r="CKD5" s="214"/>
      <c r="CKE5" s="214"/>
      <c r="CKF5" s="214"/>
      <c r="CKG5" s="214"/>
      <c r="CKH5" s="214"/>
      <c r="CKI5" s="214"/>
      <c r="CKJ5" s="214"/>
      <c r="CKK5" s="214"/>
      <c r="CKL5" s="214"/>
      <c r="CKM5" s="214"/>
      <c r="CKN5" s="214"/>
      <c r="CKO5" s="214"/>
      <c r="CKP5" s="214"/>
      <c r="CKQ5" s="214"/>
      <c r="CKR5" s="214"/>
      <c r="CKS5" s="214"/>
      <c r="CKT5" s="214"/>
      <c r="CKU5" s="214"/>
      <c r="CKV5" s="214"/>
      <c r="CKW5" s="214"/>
      <c r="CKX5" s="214"/>
      <c r="CKY5" s="214"/>
      <c r="CKZ5" s="214"/>
      <c r="CLA5" s="214"/>
      <c r="CLB5" s="214"/>
      <c r="CLC5" s="214"/>
      <c r="CLD5" s="214"/>
      <c r="CLE5" s="214"/>
      <c r="CLF5" s="214"/>
      <c r="CLG5" s="214"/>
      <c r="CLH5" s="214"/>
      <c r="CLI5" s="214"/>
      <c r="CLJ5" s="214"/>
      <c r="CLK5" s="214"/>
      <c r="CLL5" s="214"/>
      <c r="CLM5" s="214"/>
      <c r="CLN5" s="214"/>
      <c r="CLO5" s="214"/>
      <c r="CLP5" s="214"/>
      <c r="CLQ5" s="214"/>
      <c r="CLR5" s="214"/>
      <c r="CLS5" s="214"/>
      <c r="CLT5" s="214"/>
      <c r="CLU5" s="214"/>
      <c r="CLV5" s="214"/>
      <c r="CLW5" s="214"/>
      <c r="CLX5" s="214"/>
      <c r="CLY5" s="214"/>
      <c r="CLZ5" s="214"/>
      <c r="CMA5" s="214"/>
      <c r="CMB5" s="214"/>
      <c r="CMC5" s="214"/>
      <c r="CMD5" s="214"/>
      <c r="CME5" s="214"/>
      <c r="CMF5" s="214"/>
      <c r="CMG5" s="214"/>
      <c r="CMH5" s="214"/>
      <c r="CMI5" s="214"/>
      <c r="CMJ5" s="214"/>
      <c r="CMK5" s="214"/>
      <c r="CML5" s="214"/>
      <c r="CMM5" s="214"/>
      <c r="CMN5" s="214"/>
      <c r="CMO5" s="214"/>
      <c r="CMP5" s="214"/>
      <c r="CMQ5" s="214"/>
      <c r="CMR5" s="214"/>
      <c r="CMS5" s="214"/>
      <c r="CMT5" s="214"/>
      <c r="CMU5" s="214"/>
      <c r="CMV5" s="214"/>
      <c r="CMW5" s="214"/>
      <c r="CMX5" s="214"/>
      <c r="CMY5" s="214"/>
      <c r="CMZ5" s="214"/>
      <c r="CNA5" s="214"/>
      <c r="CNB5" s="214"/>
      <c r="CNC5" s="214"/>
      <c r="CND5" s="214"/>
      <c r="CNE5" s="214"/>
      <c r="CNF5" s="214"/>
      <c r="CNG5" s="214"/>
      <c r="CNH5" s="214"/>
      <c r="CNI5" s="214"/>
      <c r="CNJ5" s="214"/>
      <c r="CNK5" s="214"/>
      <c r="CNL5" s="214"/>
      <c r="CNM5" s="214"/>
      <c r="CNN5" s="214"/>
      <c r="CNO5" s="214"/>
      <c r="CNP5" s="214"/>
      <c r="CNQ5" s="214"/>
      <c r="CNR5" s="214"/>
      <c r="CNS5" s="214"/>
      <c r="CNT5" s="214"/>
      <c r="CNU5" s="214"/>
      <c r="CNV5" s="214"/>
      <c r="CNW5" s="214"/>
      <c r="CNX5" s="214"/>
      <c r="CNY5" s="214"/>
      <c r="CNZ5" s="214"/>
      <c r="COA5" s="214"/>
      <c r="COB5" s="214"/>
      <c r="COC5" s="214"/>
      <c r="COD5" s="214"/>
      <c r="COE5" s="214"/>
      <c r="COF5" s="214"/>
      <c r="COG5" s="214"/>
      <c r="COH5" s="214"/>
      <c r="COI5" s="214"/>
      <c r="COJ5" s="214"/>
      <c r="COK5" s="214"/>
      <c r="COL5" s="214"/>
      <c r="COM5" s="214"/>
      <c r="CON5" s="214"/>
      <c r="COO5" s="214"/>
      <c r="COP5" s="214"/>
      <c r="COQ5" s="214"/>
      <c r="COR5" s="214"/>
      <c r="COS5" s="214"/>
      <c r="COT5" s="214"/>
      <c r="COU5" s="214"/>
      <c r="COV5" s="214"/>
      <c r="COW5" s="214"/>
      <c r="COX5" s="214"/>
      <c r="COY5" s="214"/>
      <c r="COZ5" s="214"/>
      <c r="CPA5" s="214"/>
      <c r="CPB5" s="214"/>
      <c r="CPC5" s="214"/>
      <c r="CPD5" s="214"/>
      <c r="CPE5" s="214"/>
      <c r="CPF5" s="214"/>
      <c r="CPG5" s="214"/>
      <c r="CPH5" s="214"/>
      <c r="CPI5" s="214"/>
      <c r="CPJ5" s="214"/>
      <c r="CPK5" s="214"/>
      <c r="CPL5" s="214"/>
      <c r="CPM5" s="214"/>
      <c r="CPN5" s="214"/>
      <c r="CPO5" s="214"/>
      <c r="CPP5" s="214"/>
      <c r="CPQ5" s="214"/>
      <c r="CPR5" s="214"/>
      <c r="CPS5" s="214"/>
      <c r="CPT5" s="214"/>
      <c r="CPU5" s="214"/>
      <c r="CPV5" s="214"/>
      <c r="CPW5" s="214"/>
      <c r="CPX5" s="214"/>
      <c r="CPY5" s="214"/>
      <c r="CPZ5" s="214"/>
      <c r="CQA5" s="214"/>
      <c r="CQB5" s="214"/>
      <c r="CQC5" s="214"/>
      <c r="CQD5" s="214"/>
      <c r="CQE5" s="214"/>
      <c r="CQF5" s="214"/>
      <c r="CQG5" s="214"/>
      <c r="CQH5" s="214"/>
      <c r="CQI5" s="214"/>
      <c r="CQJ5" s="214"/>
      <c r="CQK5" s="214"/>
      <c r="CQL5" s="214"/>
      <c r="CQM5" s="214"/>
      <c r="CQN5" s="214"/>
      <c r="CQO5" s="214"/>
      <c r="CQP5" s="214"/>
      <c r="CQQ5" s="214"/>
      <c r="CQR5" s="214"/>
      <c r="CQS5" s="214"/>
      <c r="CQT5" s="214"/>
      <c r="CQU5" s="214"/>
      <c r="CQV5" s="214"/>
      <c r="CQW5" s="214"/>
      <c r="CQX5" s="214"/>
      <c r="CQY5" s="214"/>
      <c r="CQZ5" s="214"/>
      <c r="CRA5" s="214"/>
      <c r="CRB5" s="214"/>
      <c r="CRC5" s="214"/>
      <c r="CRD5" s="214"/>
      <c r="CRE5" s="214"/>
      <c r="CRF5" s="214"/>
      <c r="CRG5" s="214"/>
      <c r="CRH5" s="214"/>
      <c r="CRI5" s="214"/>
      <c r="CRJ5" s="214"/>
      <c r="CRK5" s="214"/>
      <c r="CRL5" s="214"/>
      <c r="CRM5" s="214"/>
      <c r="CRN5" s="214"/>
      <c r="CRO5" s="214"/>
      <c r="CRP5" s="214"/>
      <c r="CRQ5" s="214"/>
      <c r="CRR5" s="214"/>
      <c r="CRS5" s="214"/>
      <c r="CRT5" s="214"/>
      <c r="CRU5" s="214"/>
      <c r="CRV5" s="214"/>
      <c r="CRW5" s="214"/>
      <c r="CRX5" s="214"/>
      <c r="CRY5" s="214"/>
      <c r="CRZ5" s="214"/>
      <c r="CSA5" s="214"/>
      <c r="CSB5" s="214"/>
      <c r="CSC5" s="214"/>
      <c r="CSD5" s="214"/>
      <c r="CSE5" s="214"/>
      <c r="CSF5" s="214"/>
      <c r="CSG5" s="214"/>
      <c r="CSH5" s="214"/>
      <c r="CSI5" s="214"/>
      <c r="CSJ5" s="214"/>
      <c r="CSK5" s="214"/>
      <c r="CSL5" s="214"/>
      <c r="CSM5" s="214"/>
      <c r="CSN5" s="214"/>
      <c r="CSO5" s="214"/>
      <c r="CSP5" s="214"/>
      <c r="CSQ5" s="214"/>
      <c r="CSR5" s="214"/>
      <c r="CSS5" s="214"/>
      <c r="CST5" s="214"/>
      <c r="CSU5" s="214"/>
      <c r="CSV5" s="214"/>
      <c r="CSW5" s="214"/>
      <c r="CSX5" s="214"/>
      <c r="CSY5" s="214"/>
      <c r="CSZ5" s="214"/>
      <c r="CTA5" s="214"/>
      <c r="CTB5" s="214"/>
      <c r="CTC5" s="214"/>
      <c r="CTD5" s="214"/>
      <c r="CTE5" s="214"/>
      <c r="CTF5" s="214"/>
      <c r="CTG5" s="214"/>
      <c r="CTH5" s="214"/>
      <c r="CTI5" s="214"/>
      <c r="CTJ5" s="214"/>
      <c r="CTK5" s="214"/>
      <c r="CTL5" s="214"/>
      <c r="CTM5" s="214"/>
      <c r="CTN5" s="214"/>
      <c r="CTO5" s="214"/>
      <c r="CTP5" s="214"/>
      <c r="CTQ5" s="214"/>
      <c r="CTR5" s="214"/>
      <c r="CTS5" s="214"/>
      <c r="CTT5" s="214"/>
      <c r="CTU5" s="214"/>
      <c r="CTV5" s="214"/>
      <c r="CTW5" s="214"/>
      <c r="CTX5" s="214"/>
      <c r="CTY5" s="214"/>
      <c r="CTZ5" s="214"/>
      <c r="CUA5" s="214"/>
      <c r="CUB5" s="214"/>
      <c r="CUC5" s="214"/>
      <c r="CUD5" s="214"/>
      <c r="CUE5" s="214"/>
      <c r="CUF5" s="214"/>
      <c r="CUG5" s="214"/>
      <c r="CUH5" s="214"/>
      <c r="CUI5" s="214"/>
      <c r="CUJ5" s="214"/>
      <c r="CUK5" s="214"/>
      <c r="CUL5" s="214"/>
      <c r="CUM5" s="214"/>
      <c r="CUN5" s="214"/>
      <c r="CUO5" s="214"/>
      <c r="CUP5" s="214"/>
      <c r="CUQ5" s="214"/>
      <c r="CUR5" s="214"/>
      <c r="CUS5" s="214"/>
      <c r="CUT5" s="214"/>
      <c r="CUU5" s="214"/>
      <c r="CUV5" s="214"/>
      <c r="CUW5" s="214"/>
      <c r="CUX5" s="214"/>
      <c r="CUY5" s="214"/>
      <c r="CUZ5" s="214"/>
      <c r="CVA5" s="214"/>
      <c r="CVB5" s="214"/>
      <c r="CVC5" s="214"/>
      <c r="CVD5" s="214"/>
      <c r="CVE5" s="214"/>
      <c r="CVF5" s="214"/>
      <c r="CVG5" s="214"/>
      <c r="CVH5" s="214"/>
      <c r="CVI5" s="214"/>
      <c r="CVJ5" s="214"/>
      <c r="CVK5" s="214"/>
      <c r="CVL5" s="214"/>
      <c r="CVM5" s="214"/>
      <c r="CVN5" s="214"/>
      <c r="CVO5" s="214"/>
      <c r="CVP5" s="214"/>
      <c r="CVQ5" s="214"/>
      <c r="CVR5" s="214"/>
      <c r="CVS5" s="214"/>
      <c r="CVT5" s="214"/>
      <c r="CVU5" s="214"/>
      <c r="CVV5" s="214"/>
      <c r="CVW5" s="214"/>
      <c r="CVX5" s="214"/>
      <c r="CVY5" s="214"/>
      <c r="CVZ5" s="214"/>
      <c r="CWA5" s="214"/>
      <c r="CWB5" s="214"/>
      <c r="CWC5" s="214"/>
      <c r="CWD5" s="214"/>
      <c r="CWE5" s="214"/>
      <c r="CWF5" s="214"/>
      <c r="CWG5" s="214"/>
      <c r="CWH5" s="214"/>
      <c r="CWI5" s="214"/>
      <c r="CWJ5" s="214"/>
      <c r="CWK5" s="214"/>
      <c r="CWL5" s="214"/>
      <c r="CWM5" s="214"/>
      <c r="CWN5" s="214"/>
      <c r="CWO5" s="214"/>
      <c r="CWP5" s="214"/>
      <c r="CWQ5" s="214"/>
      <c r="CWR5" s="214"/>
      <c r="CWS5" s="214"/>
      <c r="CWT5" s="214"/>
      <c r="CWU5" s="214"/>
      <c r="CWV5" s="214"/>
      <c r="CWW5" s="214"/>
      <c r="CWX5" s="214"/>
      <c r="CWY5" s="214"/>
      <c r="CWZ5" s="214"/>
      <c r="CXA5" s="214"/>
      <c r="CXB5" s="214"/>
      <c r="CXC5" s="214"/>
      <c r="CXD5" s="214"/>
      <c r="CXE5" s="214"/>
      <c r="CXF5" s="214"/>
      <c r="CXG5" s="214"/>
      <c r="CXH5" s="214"/>
      <c r="CXI5" s="214"/>
      <c r="CXJ5" s="214"/>
      <c r="CXK5" s="214"/>
      <c r="CXL5" s="214"/>
      <c r="CXM5" s="214"/>
      <c r="CXN5" s="214"/>
      <c r="CXO5" s="214"/>
      <c r="CXP5" s="214"/>
      <c r="CXQ5" s="214"/>
      <c r="CXR5" s="214"/>
      <c r="CXS5" s="214"/>
      <c r="CXT5" s="214"/>
      <c r="CXU5" s="214"/>
      <c r="CXV5" s="214"/>
      <c r="CXW5" s="214"/>
      <c r="CXX5" s="214"/>
      <c r="CXY5" s="214"/>
      <c r="CXZ5" s="214"/>
      <c r="CYA5" s="214"/>
      <c r="CYB5" s="214"/>
      <c r="CYC5" s="214"/>
      <c r="CYD5" s="214"/>
      <c r="CYE5" s="214"/>
      <c r="CYF5" s="214"/>
      <c r="CYG5" s="214"/>
      <c r="CYH5" s="214"/>
      <c r="CYI5" s="214"/>
      <c r="CYJ5" s="214"/>
      <c r="CYK5" s="214"/>
      <c r="CYL5" s="214"/>
      <c r="CYM5" s="214"/>
      <c r="CYN5" s="214"/>
      <c r="CYO5" s="214"/>
      <c r="CYP5" s="214"/>
      <c r="CYQ5" s="214"/>
      <c r="CYR5" s="214"/>
      <c r="CYS5" s="214"/>
      <c r="CYT5" s="214"/>
      <c r="CYU5" s="214"/>
      <c r="CYV5" s="214"/>
      <c r="CYW5" s="214"/>
      <c r="CYX5" s="214"/>
      <c r="CYY5" s="214"/>
      <c r="CYZ5" s="214"/>
      <c r="CZA5" s="214"/>
      <c r="CZB5" s="214"/>
      <c r="CZC5" s="214"/>
      <c r="CZD5" s="214"/>
      <c r="CZE5" s="214"/>
      <c r="CZF5" s="214"/>
      <c r="CZG5" s="214"/>
      <c r="CZH5" s="214"/>
      <c r="CZI5" s="214"/>
      <c r="CZJ5" s="214"/>
      <c r="CZK5" s="214"/>
      <c r="CZL5" s="214"/>
      <c r="CZM5" s="214"/>
      <c r="CZN5" s="214"/>
      <c r="CZO5" s="214"/>
      <c r="CZP5" s="214"/>
      <c r="CZQ5" s="214"/>
      <c r="CZR5" s="214"/>
      <c r="CZS5" s="214"/>
      <c r="CZT5" s="214"/>
      <c r="CZU5" s="214"/>
      <c r="CZV5" s="214"/>
      <c r="CZW5" s="214"/>
      <c r="CZX5" s="214"/>
      <c r="CZY5" s="214"/>
      <c r="CZZ5" s="214"/>
      <c r="DAA5" s="214"/>
      <c r="DAB5" s="214"/>
      <c r="DAC5" s="214"/>
      <c r="DAD5" s="214"/>
      <c r="DAE5" s="214"/>
      <c r="DAF5" s="214"/>
      <c r="DAG5" s="214"/>
      <c r="DAH5" s="214"/>
      <c r="DAI5" s="214"/>
      <c r="DAJ5" s="214"/>
      <c r="DAK5" s="214"/>
      <c r="DAL5" s="214"/>
      <c r="DAM5" s="214"/>
      <c r="DAN5" s="214"/>
      <c r="DAO5" s="214"/>
      <c r="DAP5" s="214"/>
      <c r="DAQ5" s="214"/>
      <c r="DAR5" s="214"/>
      <c r="DAS5" s="214"/>
      <c r="DAT5" s="214"/>
      <c r="DAU5" s="214"/>
      <c r="DAV5" s="214"/>
      <c r="DAW5" s="214"/>
      <c r="DAX5" s="214"/>
      <c r="DAY5" s="214"/>
      <c r="DAZ5" s="214"/>
      <c r="DBA5" s="214"/>
      <c r="DBB5" s="214"/>
      <c r="DBC5" s="214"/>
      <c r="DBD5" s="214"/>
      <c r="DBE5" s="214"/>
      <c r="DBF5" s="214"/>
      <c r="DBG5" s="214"/>
      <c r="DBH5" s="214"/>
      <c r="DBI5" s="214"/>
      <c r="DBJ5" s="214"/>
      <c r="DBK5" s="214"/>
      <c r="DBL5" s="214"/>
      <c r="DBM5" s="214"/>
      <c r="DBN5" s="214"/>
      <c r="DBO5" s="214"/>
      <c r="DBP5" s="214"/>
      <c r="DBQ5" s="214"/>
      <c r="DBR5" s="214"/>
      <c r="DBS5" s="214"/>
      <c r="DBT5" s="214"/>
      <c r="DBU5" s="214"/>
      <c r="DBV5" s="214"/>
      <c r="DBW5" s="214"/>
      <c r="DBX5" s="214"/>
      <c r="DBY5" s="214"/>
      <c r="DBZ5" s="214"/>
      <c r="DCA5" s="214"/>
      <c r="DCB5" s="214"/>
      <c r="DCC5" s="214"/>
      <c r="DCD5" s="214"/>
      <c r="DCE5" s="214"/>
      <c r="DCF5" s="214"/>
      <c r="DCG5" s="214"/>
      <c r="DCH5" s="214"/>
      <c r="DCI5" s="214"/>
      <c r="DCJ5" s="214"/>
      <c r="DCK5" s="214"/>
      <c r="DCL5" s="214"/>
      <c r="DCM5" s="214"/>
      <c r="DCN5" s="214"/>
      <c r="DCO5" s="214"/>
      <c r="DCP5" s="214"/>
      <c r="DCQ5" s="214"/>
      <c r="DCR5" s="214"/>
      <c r="DCS5" s="214"/>
      <c r="DCT5" s="214"/>
      <c r="DCU5" s="214"/>
      <c r="DCV5" s="214"/>
      <c r="DCW5" s="214"/>
      <c r="DCX5" s="214"/>
      <c r="DCY5" s="214"/>
      <c r="DCZ5" s="214"/>
      <c r="DDA5" s="214"/>
      <c r="DDB5" s="214"/>
      <c r="DDC5" s="214"/>
      <c r="DDD5" s="214"/>
      <c r="DDE5" s="214"/>
      <c r="DDF5" s="214"/>
      <c r="DDG5" s="214"/>
      <c r="DDH5" s="214"/>
      <c r="DDI5" s="214"/>
      <c r="DDJ5" s="214"/>
      <c r="DDK5" s="214"/>
      <c r="DDL5" s="214"/>
      <c r="DDM5" s="214"/>
      <c r="DDN5" s="214"/>
      <c r="DDO5" s="214"/>
      <c r="DDP5" s="214"/>
      <c r="DDQ5" s="214"/>
      <c r="DDR5" s="214"/>
      <c r="DDS5" s="214"/>
      <c r="DDT5" s="214"/>
      <c r="DDU5" s="214"/>
      <c r="DDV5" s="214"/>
      <c r="DDW5" s="214"/>
      <c r="DDX5" s="214"/>
      <c r="DDY5" s="214"/>
      <c r="DDZ5" s="214"/>
      <c r="DEA5" s="214"/>
      <c r="DEB5" s="214"/>
      <c r="DEC5" s="214"/>
      <c r="DED5" s="214"/>
      <c r="DEE5" s="214"/>
      <c r="DEF5" s="214"/>
      <c r="DEG5" s="214"/>
      <c r="DEH5" s="214"/>
      <c r="DEI5" s="214"/>
      <c r="DEJ5" s="214"/>
      <c r="DEK5" s="214"/>
      <c r="DEL5" s="214"/>
      <c r="DEM5" s="214"/>
      <c r="DEN5" s="214"/>
      <c r="DEO5" s="214"/>
      <c r="DEP5" s="214"/>
      <c r="DEQ5" s="214"/>
      <c r="DER5" s="214"/>
      <c r="DES5" s="214"/>
      <c r="DET5" s="214"/>
      <c r="DEU5" s="214"/>
      <c r="DEV5" s="214"/>
      <c r="DEW5" s="214"/>
      <c r="DEX5" s="214"/>
      <c r="DEY5" s="214"/>
      <c r="DEZ5" s="214"/>
      <c r="DFA5" s="214"/>
      <c r="DFB5" s="214"/>
      <c r="DFC5" s="214"/>
      <c r="DFD5" s="214"/>
      <c r="DFE5" s="214"/>
      <c r="DFF5" s="214"/>
      <c r="DFG5" s="214"/>
      <c r="DFH5" s="214"/>
      <c r="DFI5" s="214"/>
      <c r="DFJ5" s="214"/>
      <c r="DFK5" s="214"/>
      <c r="DFL5" s="214"/>
      <c r="DFM5" s="214"/>
      <c r="DFN5" s="214"/>
      <c r="DFO5" s="214"/>
      <c r="DFP5" s="214"/>
      <c r="DFQ5" s="214"/>
      <c r="DFR5" s="214"/>
      <c r="DFS5" s="214"/>
      <c r="DFT5" s="214"/>
      <c r="DFU5" s="214"/>
      <c r="DFV5" s="214"/>
      <c r="DFW5" s="214"/>
      <c r="DFX5" s="214"/>
      <c r="DFY5" s="214"/>
      <c r="DFZ5" s="214"/>
      <c r="DGA5" s="214"/>
      <c r="DGB5" s="214"/>
      <c r="DGC5" s="214"/>
      <c r="DGD5" s="214"/>
      <c r="DGE5" s="214"/>
      <c r="DGF5" s="214"/>
      <c r="DGG5" s="214"/>
      <c r="DGH5" s="214"/>
      <c r="DGI5" s="214"/>
      <c r="DGJ5" s="214"/>
      <c r="DGK5" s="214"/>
      <c r="DGL5" s="214"/>
      <c r="DGM5" s="214"/>
      <c r="DGN5" s="214"/>
      <c r="DGO5" s="214"/>
      <c r="DGP5" s="214"/>
      <c r="DGQ5" s="214"/>
      <c r="DGR5" s="214"/>
      <c r="DGS5" s="214"/>
      <c r="DGT5" s="214"/>
      <c r="DGU5" s="214"/>
      <c r="DGV5" s="214"/>
      <c r="DGW5" s="214"/>
      <c r="DGX5" s="214"/>
      <c r="DGY5" s="214"/>
      <c r="DGZ5" s="214"/>
      <c r="DHA5" s="214"/>
      <c r="DHB5" s="214"/>
      <c r="DHC5" s="214"/>
      <c r="DHD5" s="214"/>
      <c r="DHE5" s="214"/>
      <c r="DHF5" s="214"/>
      <c r="DHG5" s="214"/>
      <c r="DHH5" s="214"/>
      <c r="DHI5" s="214"/>
      <c r="DHJ5" s="214"/>
      <c r="DHK5" s="214"/>
      <c r="DHL5" s="214"/>
      <c r="DHM5" s="214"/>
      <c r="DHN5" s="214"/>
      <c r="DHO5" s="214"/>
      <c r="DHP5" s="214"/>
      <c r="DHQ5" s="214"/>
      <c r="DHR5" s="214"/>
      <c r="DHS5" s="214"/>
      <c r="DHT5" s="214"/>
      <c r="DHU5" s="214"/>
      <c r="DHV5" s="214"/>
      <c r="DHW5" s="214"/>
      <c r="DHX5" s="214"/>
      <c r="DHY5" s="214"/>
      <c r="DHZ5" s="214"/>
      <c r="DIA5" s="214"/>
      <c r="DIB5" s="214"/>
      <c r="DIC5" s="214"/>
      <c r="DID5" s="214"/>
      <c r="DIE5" s="214"/>
      <c r="DIF5" s="214"/>
      <c r="DIG5" s="214"/>
      <c r="DIH5" s="214"/>
      <c r="DII5" s="214"/>
      <c r="DIJ5" s="214"/>
      <c r="DIK5" s="214"/>
      <c r="DIL5" s="214"/>
      <c r="DIM5" s="214"/>
      <c r="DIN5" s="214"/>
      <c r="DIO5" s="214"/>
      <c r="DIP5" s="214"/>
      <c r="DIQ5" s="214"/>
      <c r="DIR5" s="214"/>
      <c r="DIS5" s="214"/>
      <c r="DIT5" s="214"/>
      <c r="DIU5" s="214"/>
      <c r="DIV5" s="214"/>
      <c r="DIW5" s="214"/>
      <c r="DIX5" s="214"/>
      <c r="DIY5" s="214"/>
      <c r="DIZ5" s="214"/>
      <c r="DJA5" s="214"/>
      <c r="DJB5" s="214"/>
      <c r="DJC5" s="214"/>
      <c r="DJD5" s="214"/>
      <c r="DJE5" s="214"/>
      <c r="DJF5" s="214"/>
      <c r="DJG5" s="214"/>
      <c r="DJH5" s="214"/>
      <c r="DJI5" s="214"/>
      <c r="DJJ5" s="214"/>
      <c r="DJK5" s="214"/>
      <c r="DJL5" s="214"/>
      <c r="DJM5" s="214"/>
      <c r="DJN5" s="214"/>
      <c r="DJO5" s="214"/>
      <c r="DJP5" s="214"/>
      <c r="DJQ5" s="214"/>
      <c r="DJR5" s="214"/>
      <c r="DJS5" s="214"/>
      <c r="DJT5" s="214"/>
      <c r="DJU5" s="214"/>
      <c r="DJV5" s="214"/>
      <c r="DJW5" s="214"/>
      <c r="DJX5" s="214"/>
      <c r="DJY5" s="214"/>
      <c r="DJZ5" s="214"/>
      <c r="DKA5" s="214"/>
      <c r="DKB5" s="214"/>
      <c r="DKC5" s="214"/>
      <c r="DKD5" s="214"/>
      <c r="DKE5" s="214"/>
      <c r="DKF5" s="214"/>
      <c r="DKG5" s="214"/>
      <c r="DKH5" s="214"/>
      <c r="DKI5" s="214"/>
      <c r="DKJ5" s="214"/>
      <c r="DKK5" s="214"/>
      <c r="DKL5" s="214"/>
      <c r="DKM5" s="214"/>
      <c r="DKN5" s="214"/>
      <c r="DKO5" s="214"/>
      <c r="DKP5" s="214"/>
      <c r="DKQ5" s="214"/>
      <c r="DKR5" s="214"/>
      <c r="DKS5" s="214"/>
      <c r="DKT5" s="214"/>
      <c r="DKU5" s="214"/>
      <c r="DKV5" s="214"/>
      <c r="DKW5" s="214"/>
      <c r="DKX5" s="214"/>
      <c r="DKY5" s="214"/>
      <c r="DKZ5" s="214"/>
      <c r="DLA5" s="214"/>
      <c r="DLB5" s="214"/>
      <c r="DLC5" s="214"/>
      <c r="DLD5" s="214"/>
      <c r="DLE5" s="214"/>
      <c r="DLF5" s="214"/>
      <c r="DLG5" s="214"/>
      <c r="DLH5" s="214"/>
      <c r="DLI5" s="214"/>
      <c r="DLJ5" s="214"/>
      <c r="DLK5" s="214"/>
      <c r="DLL5" s="214"/>
      <c r="DLM5" s="214"/>
      <c r="DLN5" s="214"/>
      <c r="DLO5" s="214"/>
      <c r="DLP5" s="214"/>
      <c r="DLQ5" s="214"/>
      <c r="DLR5" s="214"/>
      <c r="DLS5" s="214"/>
      <c r="DLT5" s="214"/>
      <c r="DLU5" s="214"/>
      <c r="DLV5" s="214"/>
      <c r="DLW5" s="214"/>
      <c r="DLX5" s="214"/>
      <c r="DLY5" s="214"/>
      <c r="DLZ5" s="214"/>
      <c r="DMA5" s="214"/>
      <c r="DMB5" s="214"/>
      <c r="DMC5" s="214"/>
      <c r="DMD5" s="214"/>
      <c r="DME5" s="214"/>
      <c r="DMF5" s="214"/>
      <c r="DMG5" s="214"/>
      <c r="DMH5" s="214"/>
      <c r="DMI5" s="214"/>
      <c r="DMJ5" s="214"/>
      <c r="DMK5" s="214"/>
      <c r="DML5" s="214"/>
      <c r="DMM5" s="214"/>
      <c r="DMN5" s="214"/>
      <c r="DMO5" s="214"/>
      <c r="DMP5" s="214"/>
      <c r="DMQ5" s="214"/>
      <c r="DMR5" s="214"/>
      <c r="DMS5" s="214"/>
      <c r="DMT5" s="214"/>
      <c r="DMU5" s="214"/>
      <c r="DMV5" s="214"/>
      <c r="DMW5" s="214"/>
      <c r="DMX5" s="214"/>
      <c r="DMY5" s="214"/>
      <c r="DMZ5" s="214"/>
      <c r="DNA5" s="214"/>
      <c r="DNB5" s="214"/>
      <c r="DNC5" s="214"/>
      <c r="DND5" s="214"/>
      <c r="DNE5" s="214"/>
      <c r="DNF5" s="214"/>
      <c r="DNG5" s="214"/>
      <c r="DNH5" s="214"/>
      <c r="DNI5" s="214"/>
      <c r="DNJ5" s="214"/>
      <c r="DNK5" s="214"/>
      <c r="DNL5" s="214"/>
      <c r="DNM5" s="214"/>
      <c r="DNN5" s="214"/>
      <c r="DNO5" s="214"/>
      <c r="DNP5" s="214"/>
      <c r="DNQ5" s="214"/>
      <c r="DNR5" s="214"/>
      <c r="DNS5" s="214"/>
      <c r="DNT5" s="214"/>
      <c r="DNU5" s="214"/>
      <c r="DNV5" s="214"/>
      <c r="DNW5" s="214"/>
      <c r="DNX5" s="214"/>
      <c r="DNY5" s="214"/>
      <c r="DNZ5" s="214"/>
      <c r="DOA5" s="214"/>
      <c r="DOB5" s="214"/>
      <c r="DOC5" s="214"/>
      <c r="DOD5" s="214"/>
      <c r="DOE5" s="214"/>
      <c r="DOF5" s="214"/>
      <c r="DOG5" s="214"/>
      <c r="DOH5" s="214"/>
      <c r="DOI5" s="214"/>
      <c r="DOJ5" s="214"/>
      <c r="DOK5" s="214"/>
      <c r="DOL5" s="214"/>
      <c r="DOM5" s="214"/>
      <c r="DON5" s="214"/>
      <c r="DOO5" s="214"/>
      <c r="DOP5" s="214"/>
      <c r="DOQ5" s="214"/>
      <c r="DOR5" s="214"/>
      <c r="DOS5" s="214"/>
      <c r="DOT5" s="214"/>
      <c r="DOU5" s="214"/>
      <c r="DOV5" s="214"/>
      <c r="DOW5" s="214"/>
      <c r="DOX5" s="214"/>
      <c r="DOY5" s="214"/>
      <c r="DOZ5" s="214"/>
      <c r="DPA5" s="214"/>
      <c r="DPB5" s="214"/>
      <c r="DPC5" s="214"/>
      <c r="DPD5" s="214"/>
      <c r="DPE5" s="214"/>
      <c r="DPF5" s="214"/>
      <c r="DPG5" s="214"/>
      <c r="DPH5" s="214"/>
      <c r="DPI5" s="214"/>
      <c r="DPJ5" s="214"/>
      <c r="DPK5" s="214"/>
      <c r="DPL5" s="214"/>
      <c r="DPM5" s="214"/>
      <c r="DPN5" s="214"/>
      <c r="DPO5" s="214"/>
      <c r="DPP5" s="214"/>
      <c r="DPQ5" s="214"/>
      <c r="DPR5" s="214"/>
      <c r="DPS5" s="214"/>
      <c r="DPT5" s="214"/>
      <c r="DPU5" s="214"/>
      <c r="DPV5" s="214"/>
      <c r="DPW5" s="214"/>
      <c r="DPX5" s="214"/>
      <c r="DPY5" s="214"/>
      <c r="DPZ5" s="214"/>
      <c r="DQA5" s="214"/>
      <c r="DQB5" s="214"/>
      <c r="DQC5" s="214"/>
      <c r="DQD5" s="214"/>
      <c r="DQE5" s="214"/>
      <c r="DQF5" s="214"/>
      <c r="DQG5" s="214"/>
      <c r="DQH5" s="214"/>
      <c r="DQI5" s="214"/>
      <c r="DQJ5" s="214"/>
      <c r="DQK5" s="214"/>
      <c r="DQL5" s="214"/>
      <c r="DQM5" s="214"/>
      <c r="DQN5" s="214"/>
      <c r="DQO5" s="214"/>
      <c r="DQP5" s="214"/>
      <c r="DQQ5" s="214"/>
      <c r="DQR5" s="214"/>
      <c r="DQS5" s="214"/>
      <c r="DQT5" s="214"/>
      <c r="DQU5" s="214"/>
      <c r="DQV5" s="214"/>
      <c r="DQW5" s="214"/>
      <c r="DQX5" s="214"/>
      <c r="DQY5" s="214"/>
      <c r="DQZ5" s="214"/>
      <c r="DRA5" s="214"/>
      <c r="DRB5" s="214"/>
      <c r="DRC5" s="214"/>
      <c r="DRD5" s="214"/>
      <c r="DRE5" s="214"/>
      <c r="DRF5" s="214"/>
      <c r="DRG5" s="214"/>
      <c r="DRH5" s="214"/>
      <c r="DRI5" s="214"/>
      <c r="DRJ5" s="214"/>
      <c r="DRK5" s="214"/>
      <c r="DRL5" s="214"/>
      <c r="DRM5" s="214"/>
      <c r="DRN5" s="214"/>
      <c r="DRO5" s="214"/>
      <c r="DRP5" s="214"/>
      <c r="DRQ5" s="214"/>
      <c r="DRR5" s="214"/>
      <c r="DRS5" s="214"/>
      <c r="DRT5" s="214"/>
      <c r="DRU5" s="214"/>
      <c r="DRV5" s="214"/>
      <c r="DRW5" s="214"/>
      <c r="DRX5" s="214"/>
      <c r="DRY5" s="214"/>
      <c r="DRZ5" s="214"/>
      <c r="DSA5" s="214"/>
      <c r="DSB5" s="214"/>
      <c r="DSC5" s="214"/>
      <c r="DSD5" s="214"/>
      <c r="DSE5" s="214"/>
      <c r="DSF5" s="214"/>
      <c r="DSG5" s="214"/>
      <c r="DSH5" s="214"/>
      <c r="DSI5" s="214"/>
      <c r="DSJ5" s="214"/>
      <c r="DSK5" s="214"/>
      <c r="DSL5" s="214"/>
      <c r="DSM5" s="214"/>
      <c r="DSN5" s="214"/>
      <c r="DSO5" s="214"/>
      <c r="DSP5" s="214"/>
      <c r="DSQ5" s="214"/>
      <c r="DSR5" s="214"/>
      <c r="DSS5" s="214"/>
      <c r="DST5" s="214"/>
      <c r="DSU5" s="214"/>
      <c r="DSV5" s="214"/>
      <c r="DSW5" s="214"/>
      <c r="DSX5" s="214"/>
      <c r="DSY5" s="214"/>
      <c r="DSZ5" s="214"/>
      <c r="DTA5" s="214"/>
      <c r="DTB5" s="214"/>
      <c r="DTC5" s="214"/>
      <c r="DTD5" s="214"/>
      <c r="DTE5" s="214"/>
      <c r="DTF5" s="214"/>
      <c r="DTG5" s="214"/>
      <c r="DTH5" s="214"/>
      <c r="DTI5" s="214"/>
      <c r="DTJ5" s="214"/>
      <c r="DTK5" s="214"/>
      <c r="DTL5" s="214"/>
      <c r="DTM5" s="214"/>
      <c r="DTN5" s="214"/>
      <c r="DTO5" s="214"/>
      <c r="DTP5" s="214"/>
      <c r="DTQ5" s="214"/>
      <c r="DTR5" s="214"/>
      <c r="DTS5" s="214"/>
      <c r="DTT5" s="214"/>
      <c r="DTU5" s="214"/>
      <c r="DTV5" s="214"/>
      <c r="DTW5" s="214"/>
      <c r="DTX5" s="214"/>
      <c r="DTY5" s="214"/>
      <c r="DTZ5" s="214"/>
      <c r="DUA5" s="214"/>
      <c r="DUB5" s="214"/>
      <c r="DUC5" s="214"/>
      <c r="DUD5" s="214"/>
      <c r="DUE5" s="214"/>
      <c r="DUF5" s="214"/>
      <c r="DUG5" s="214"/>
      <c r="DUH5" s="214"/>
      <c r="DUI5" s="214"/>
      <c r="DUJ5" s="214"/>
      <c r="DUK5" s="214"/>
      <c r="DUL5" s="214"/>
      <c r="DUM5" s="214"/>
      <c r="DUN5" s="214"/>
      <c r="DUO5" s="214"/>
      <c r="DUP5" s="214"/>
      <c r="DUQ5" s="214"/>
      <c r="DUR5" s="214"/>
      <c r="DUS5" s="214"/>
      <c r="DUT5" s="214"/>
      <c r="DUU5" s="214"/>
      <c r="DUV5" s="214"/>
      <c r="DUW5" s="214"/>
      <c r="DUX5" s="214"/>
      <c r="DUY5" s="214"/>
      <c r="DUZ5" s="214"/>
      <c r="DVA5" s="214"/>
      <c r="DVB5" s="214"/>
      <c r="DVC5" s="214"/>
      <c r="DVD5" s="214"/>
      <c r="DVE5" s="214"/>
      <c r="DVF5" s="214"/>
      <c r="DVG5" s="214"/>
      <c r="DVH5" s="214"/>
      <c r="DVI5" s="214"/>
      <c r="DVJ5" s="214"/>
      <c r="DVK5" s="214"/>
      <c r="DVL5" s="214"/>
      <c r="DVM5" s="214"/>
      <c r="DVN5" s="214"/>
      <c r="DVO5" s="214"/>
      <c r="DVP5" s="214"/>
      <c r="DVQ5" s="214"/>
      <c r="DVR5" s="214"/>
      <c r="DVS5" s="214"/>
      <c r="DVT5" s="214"/>
      <c r="DVU5" s="214"/>
      <c r="DVV5" s="214"/>
      <c r="DVW5" s="214"/>
      <c r="DVX5" s="214"/>
      <c r="DVY5" s="214"/>
      <c r="DVZ5" s="214"/>
      <c r="DWA5" s="214"/>
      <c r="DWB5" s="214"/>
      <c r="DWC5" s="214"/>
      <c r="DWD5" s="214"/>
      <c r="DWE5" s="214"/>
      <c r="DWF5" s="214"/>
      <c r="DWG5" s="214"/>
      <c r="DWH5" s="214"/>
      <c r="DWI5" s="214"/>
      <c r="DWJ5" s="214"/>
      <c r="DWK5" s="214"/>
      <c r="DWL5" s="214"/>
      <c r="DWM5" s="214"/>
      <c r="DWN5" s="214"/>
      <c r="DWO5" s="214"/>
      <c r="DWP5" s="214"/>
      <c r="DWQ5" s="214"/>
      <c r="DWR5" s="214"/>
      <c r="DWS5" s="214"/>
      <c r="DWT5" s="214"/>
      <c r="DWU5" s="214"/>
      <c r="DWV5" s="214"/>
      <c r="DWW5" s="214"/>
      <c r="DWX5" s="214"/>
      <c r="DWY5" s="214"/>
      <c r="DWZ5" s="214"/>
      <c r="DXA5" s="214"/>
      <c r="DXB5" s="214"/>
      <c r="DXC5" s="214"/>
      <c r="DXD5" s="214"/>
      <c r="DXE5" s="214"/>
      <c r="DXF5" s="214"/>
      <c r="DXG5" s="214"/>
      <c r="DXH5" s="214"/>
      <c r="DXI5" s="214"/>
      <c r="DXJ5" s="214"/>
      <c r="DXK5" s="214"/>
      <c r="DXL5" s="214"/>
      <c r="DXM5" s="214"/>
      <c r="DXN5" s="214"/>
      <c r="DXO5" s="214"/>
      <c r="DXP5" s="214"/>
      <c r="DXQ5" s="214"/>
      <c r="DXR5" s="214"/>
      <c r="DXS5" s="214"/>
      <c r="DXT5" s="214"/>
      <c r="DXU5" s="214"/>
      <c r="DXV5" s="214"/>
      <c r="DXW5" s="214"/>
      <c r="DXX5" s="214"/>
      <c r="DXY5" s="214"/>
      <c r="DXZ5" s="214"/>
      <c r="DYA5" s="214"/>
      <c r="DYB5" s="214"/>
      <c r="DYC5" s="214"/>
      <c r="DYD5" s="214"/>
      <c r="DYE5" s="214"/>
      <c r="DYF5" s="214"/>
      <c r="DYG5" s="214"/>
      <c r="DYH5" s="214"/>
      <c r="DYI5" s="214"/>
      <c r="DYJ5" s="214"/>
      <c r="DYK5" s="214"/>
      <c r="DYL5" s="214"/>
      <c r="DYM5" s="214"/>
      <c r="DYN5" s="214"/>
      <c r="DYO5" s="214"/>
      <c r="DYP5" s="214"/>
      <c r="DYQ5" s="214"/>
      <c r="DYR5" s="214"/>
      <c r="DYS5" s="214"/>
      <c r="DYT5" s="214"/>
      <c r="DYU5" s="214"/>
      <c r="DYV5" s="214"/>
      <c r="DYW5" s="214"/>
      <c r="DYX5" s="214"/>
      <c r="DYY5" s="214"/>
      <c r="DYZ5" s="214"/>
      <c r="DZA5" s="214"/>
      <c r="DZB5" s="214"/>
      <c r="DZC5" s="214"/>
      <c r="DZD5" s="214"/>
      <c r="DZE5" s="214"/>
      <c r="DZF5" s="214"/>
      <c r="DZG5" s="214"/>
      <c r="DZH5" s="214"/>
      <c r="DZI5" s="214"/>
      <c r="DZJ5" s="214"/>
      <c r="DZK5" s="214"/>
      <c r="DZL5" s="214"/>
      <c r="DZM5" s="214"/>
      <c r="DZN5" s="214"/>
      <c r="DZO5" s="214"/>
      <c r="DZP5" s="214"/>
      <c r="DZQ5" s="214"/>
      <c r="DZR5" s="214"/>
      <c r="DZS5" s="214"/>
      <c r="DZT5" s="214"/>
      <c r="DZU5" s="214"/>
      <c r="DZV5" s="214"/>
      <c r="DZW5" s="214"/>
      <c r="DZX5" s="214"/>
      <c r="DZY5" s="214"/>
      <c r="DZZ5" s="214"/>
      <c r="EAA5" s="214"/>
      <c r="EAB5" s="214"/>
      <c r="EAC5" s="214"/>
      <c r="EAD5" s="214"/>
      <c r="EAE5" s="214"/>
      <c r="EAF5" s="214"/>
      <c r="EAG5" s="214"/>
      <c r="EAH5" s="214"/>
      <c r="EAI5" s="214"/>
      <c r="EAJ5" s="214"/>
      <c r="EAK5" s="214"/>
      <c r="EAL5" s="214"/>
      <c r="EAM5" s="214"/>
      <c r="EAN5" s="214"/>
      <c r="EAO5" s="214"/>
      <c r="EAP5" s="214"/>
      <c r="EAQ5" s="214"/>
      <c r="EAR5" s="214"/>
      <c r="EAS5" s="214"/>
      <c r="EAT5" s="214"/>
      <c r="EAU5" s="214"/>
      <c r="EAV5" s="214"/>
      <c r="EAW5" s="214"/>
      <c r="EAX5" s="214"/>
      <c r="EAY5" s="214"/>
      <c r="EAZ5" s="214"/>
      <c r="EBA5" s="214"/>
      <c r="EBB5" s="214"/>
      <c r="EBC5" s="214"/>
      <c r="EBD5" s="214"/>
      <c r="EBE5" s="214"/>
      <c r="EBF5" s="214"/>
      <c r="EBG5" s="214"/>
      <c r="EBH5" s="214"/>
      <c r="EBI5" s="214"/>
      <c r="EBJ5" s="214"/>
      <c r="EBK5" s="214"/>
      <c r="EBL5" s="214"/>
      <c r="EBM5" s="214"/>
      <c r="EBN5" s="214"/>
      <c r="EBO5" s="214"/>
      <c r="EBP5" s="214"/>
      <c r="EBQ5" s="214"/>
      <c r="EBR5" s="214"/>
      <c r="EBS5" s="214"/>
      <c r="EBT5" s="214"/>
      <c r="EBU5" s="214"/>
      <c r="EBV5" s="214"/>
      <c r="EBW5" s="214"/>
      <c r="EBX5" s="214"/>
      <c r="EBY5" s="214"/>
      <c r="EBZ5" s="214"/>
      <c r="ECA5" s="214"/>
      <c r="ECB5" s="214"/>
      <c r="ECC5" s="214"/>
      <c r="ECD5" s="214"/>
      <c r="ECE5" s="214"/>
      <c r="ECF5" s="214"/>
      <c r="ECG5" s="214"/>
      <c r="ECH5" s="214"/>
      <c r="ECI5" s="214"/>
      <c r="ECJ5" s="214"/>
      <c r="ECK5" s="214"/>
      <c r="ECL5" s="214"/>
      <c r="ECM5" s="214"/>
      <c r="ECN5" s="214"/>
      <c r="ECO5" s="214"/>
      <c r="ECP5" s="214"/>
      <c r="ECQ5" s="214"/>
      <c r="ECR5" s="214"/>
      <c r="ECS5" s="214"/>
      <c r="ECT5" s="214"/>
      <c r="ECU5" s="214"/>
      <c r="ECV5" s="214"/>
      <c r="ECW5" s="214"/>
      <c r="ECX5" s="214"/>
      <c r="ECY5" s="214"/>
      <c r="ECZ5" s="214"/>
      <c r="EDA5" s="214"/>
      <c r="EDB5" s="214"/>
      <c r="EDC5" s="214"/>
      <c r="EDD5" s="214"/>
      <c r="EDE5" s="214"/>
      <c r="EDF5" s="214"/>
      <c r="EDG5" s="214"/>
      <c r="EDH5" s="214"/>
      <c r="EDI5" s="214"/>
      <c r="EDJ5" s="214"/>
      <c r="EDK5" s="214"/>
      <c r="EDL5" s="214"/>
      <c r="EDM5" s="214"/>
      <c r="EDN5" s="214"/>
      <c r="EDO5" s="214"/>
      <c r="EDP5" s="214"/>
      <c r="EDQ5" s="214"/>
      <c r="EDR5" s="214"/>
      <c r="EDS5" s="214"/>
      <c r="EDT5" s="214"/>
      <c r="EDU5" s="214"/>
      <c r="EDV5" s="214"/>
      <c r="EDW5" s="214"/>
      <c r="EDX5" s="214"/>
      <c r="EDY5" s="214"/>
      <c r="EDZ5" s="214"/>
      <c r="EEA5" s="214"/>
      <c r="EEB5" s="214"/>
      <c r="EEC5" s="214"/>
      <c r="EED5" s="214"/>
      <c r="EEE5" s="214"/>
      <c r="EEF5" s="214"/>
      <c r="EEG5" s="214"/>
      <c r="EEH5" s="214"/>
      <c r="EEI5" s="214"/>
      <c r="EEJ5" s="214"/>
      <c r="EEK5" s="214"/>
      <c r="EEL5" s="214"/>
      <c r="EEM5" s="214"/>
      <c r="EEN5" s="214"/>
      <c r="EEO5" s="214"/>
      <c r="EEP5" s="214"/>
      <c r="EEQ5" s="214"/>
      <c r="EER5" s="214"/>
      <c r="EES5" s="214"/>
      <c r="EET5" s="214"/>
      <c r="EEU5" s="214"/>
      <c r="EEV5" s="214"/>
      <c r="EEW5" s="214"/>
      <c r="EEX5" s="214"/>
      <c r="EEY5" s="214"/>
      <c r="EEZ5" s="214"/>
      <c r="EFA5" s="214"/>
      <c r="EFB5" s="214"/>
      <c r="EFC5" s="214"/>
      <c r="EFD5" s="214"/>
      <c r="EFE5" s="214"/>
      <c r="EFF5" s="214"/>
      <c r="EFG5" s="214"/>
      <c r="EFH5" s="214"/>
      <c r="EFI5" s="214"/>
      <c r="EFJ5" s="214"/>
      <c r="EFK5" s="214"/>
      <c r="EFL5" s="214"/>
      <c r="EFM5" s="214"/>
      <c r="EFN5" s="214"/>
      <c r="EFO5" s="214"/>
      <c r="EFP5" s="214"/>
      <c r="EFQ5" s="214"/>
      <c r="EFR5" s="214"/>
      <c r="EFS5" s="214"/>
      <c r="EFT5" s="214"/>
      <c r="EFU5" s="214"/>
      <c r="EFV5" s="214"/>
      <c r="EFW5" s="214"/>
      <c r="EFX5" s="214"/>
      <c r="EFY5" s="214"/>
      <c r="EFZ5" s="214"/>
      <c r="EGA5" s="214"/>
      <c r="EGB5" s="214"/>
      <c r="EGC5" s="214"/>
      <c r="EGD5" s="214"/>
      <c r="EGE5" s="214"/>
      <c r="EGF5" s="214"/>
      <c r="EGG5" s="214"/>
      <c r="EGH5" s="214"/>
      <c r="EGI5" s="214"/>
      <c r="EGJ5" s="214"/>
      <c r="EGK5" s="214"/>
      <c r="EGL5" s="214"/>
      <c r="EGM5" s="214"/>
      <c r="EGN5" s="214"/>
      <c r="EGO5" s="214"/>
      <c r="EGP5" s="214"/>
      <c r="EGQ5" s="214"/>
      <c r="EGR5" s="214"/>
      <c r="EGS5" s="214"/>
      <c r="EGT5" s="214"/>
      <c r="EGU5" s="214"/>
      <c r="EGV5" s="214"/>
      <c r="EGW5" s="214"/>
      <c r="EGX5" s="214"/>
      <c r="EGY5" s="214"/>
      <c r="EGZ5" s="214"/>
      <c r="EHA5" s="214"/>
      <c r="EHB5" s="214"/>
      <c r="EHC5" s="214"/>
      <c r="EHD5" s="214"/>
      <c r="EHE5" s="214"/>
      <c r="EHF5" s="214"/>
      <c r="EHG5" s="214"/>
      <c r="EHH5" s="214"/>
      <c r="EHI5" s="214"/>
      <c r="EHJ5" s="214"/>
      <c r="EHK5" s="214"/>
      <c r="EHL5" s="214"/>
      <c r="EHM5" s="214"/>
      <c r="EHN5" s="214"/>
      <c r="EHO5" s="214"/>
      <c r="EHP5" s="214"/>
      <c r="EHQ5" s="214"/>
      <c r="EHR5" s="214"/>
      <c r="EHS5" s="214"/>
      <c r="EHT5" s="214"/>
      <c r="EHU5" s="214"/>
      <c r="EHV5" s="214"/>
      <c r="EHW5" s="214"/>
      <c r="EHX5" s="214"/>
      <c r="EHY5" s="214"/>
      <c r="EHZ5" s="214"/>
      <c r="EIA5" s="214"/>
      <c r="EIB5" s="214"/>
      <c r="EIC5" s="214"/>
      <c r="EID5" s="214"/>
      <c r="EIE5" s="214"/>
      <c r="EIF5" s="214"/>
      <c r="EIG5" s="214"/>
      <c r="EIH5" s="214"/>
      <c r="EII5" s="214"/>
      <c r="EIJ5" s="214"/>
      <c r="EIK5" s="214"/>
      <c r="EIL5" s="214"/>
      <c r="EIM5" s="214"/>
      <c r="EIN5" s="214"/>
      <c r="EIO5" s="214"/>
      <c r="EIP5" s="214"/>
      <c r="EIQ5" s="214"/>
      <c r="EIR5" s="214"/>
      <c r="EIS5" s="214"/>
      <c r="EIT5" s="214"/>
      <c r="EIU5" s="214"/>
      <c r="EIV5" s="214"/>
      <c r="EIW5" s="214"/>
      <c r="EIX5" s="214"/>
      <c r="EIY5" s="214"/>
      <c r="EIZ5" s="214"/>
      <c r="EJA5" s="214"/>
      <c r="EJB5" s="214"/>
      <c r="EJC5" s="214"/>
      <c r="EJD5" s="214"/>
      <c r="EJE5" s="214"/>
      <c r="EJF5" s="214"/>
      <c r="EJG5" s="214"/>
      <c r="EJH5" s="214"/>
      <c r="EJI5" s="214"/>
      <c r="EJJ5" s="214"/>
      <c r="EJK5" s="214"/>
      <c r="EJL5" s="214"/>
      <c r="EJM5" s="214"/>
      <c r="EJN5" s="214"/>
      <c r="EJO5" s="214"/>
      <c r="EJP5" s="214"/>
      <c r="EJQ5" s="214"/>
      <c r="EJR5" s="214"/>
      <c r="EJS5" s="214"/>
      <c r="EJT5" s="214"/>
      <c r="EJU5" s="214"/>
      <c r="EJV5" s="214"/>
      <c r="EJW5" s="214"/>
      <c r="EJX5" s="214"/>
      <c r="EJY5" s="214"/>
      <c r="EJZ5" s="214"/>
      <c r="EKA5" s="214"/>
      <c r="EKB5" s="214"/>
      <c r="EKC5" s="214"/>
      <c r="EKD5" s="214"/>
      <c r="EKE5" s="214"/>
      <c r="EKF5" s="214"/>
      <c r="EKG5" s="214"/>
      <c r="EKH5" s="214"/>
      <c r="EKI5" s="214"/>
      <c r="EKJ5" s="214"/>
      <c r="EKK5" s="214"/>
      <c r="EKL5" s="214"/>
      <c r="EKM5" s="214"/>
      <c r="EKN5" s="214"/>
      <c r="EKO5" s="214"/>
      <c r="EKP5" s="214"/>
      <c r="EKQ5" s="214"/>
      <c r="EKR5" s="214"/>
      <c r="EKS5" s="214"/>
      <c r="EKT5" s="214"/>
      <c r="EKU5" s="214"/>
      <c r="EKV5" s="214"/>
      <c r="EKW5" s="214"/>
      <c r="EKX5" s="214"/>
      <c r="EKY5" s="214"/>
      <c r="EKZ5" s="214"/>
      <c r="ELA5" s="214"/>
      <c r="ELB5" s="214"/>
      <c r="ELC5" s="214"/>
      <c r="ELD5" s="214"/>
      <c r="ELE5" s="214"/>
      <c r="ELF5" s="214"/>
      <c r="ELG5" s="214"/>
      <c r="ELH5" s="214"/>
      <c r="ELI5" s="214"/>
      <c r="ELJ5" s="214"/>
      <c r="ELK5" s="214"/>
      <c r="ELL5" s="214"/>
      <c r="ELM5" s="214"/>
      <c r="ELN5" s="214"/>
      <c r="ELO5" s="214"/>
      <c r="ELP5" s="214"/>
      <c r="ELQ5" s="214"/>
      <c r="ELR5" s="214"/>
      <c r="ELS5" s="214"/>
      <c r="ELT5" s="214"/>
      <c r="ELU5" s="214"/>
      <c r="ELV5" s="214"/>
      <c r="ELW5" s="214"/>
      <c r="ELX5" s="214"/>
      <c r="ELY5" s="214"/>
      <c r="ELZ5" s="214"/>
      <c r="EMA5" s="214"/>
      <c r="EMB5" s="214"/>
      <c r="EMC5" s="214"/>
      <c r="EMD5" s="214"/>
      <c r="EME5" s="214"/>
      <c r="EMF5" s="214"/>
      <c r="EMG5" s="214"/>
      <c r="EMH5" s="214"/>
      <c r="EMI5" s="214"/>
      <c r="EMJ5" s="214"/>
      <c r="EMK5" s="214"/>
      <c r="EML5" s="214"/>
      <c r="EMM5" s="214"/>
      <c r="EMN5" s="214"/>
      <c r="EMO5" s="214"/>
      <c r="EMP5" s="214"/>
      <c r="EMQ5" s="214"/>
      <c r="EMR5" s="214"/>
      <c r="EMS5" s="214"/>
      <c r="EMT5" s="214"/>
      <c r="EMU5" s="214"/>
      <c r="EMV5" s="214"/>
      <c r="EMW5" s="214"/>
      <c r="EMX5" s="214"/>
      <c r="EMY5" s="214"/>
      <c r="EMZ5" s="214"/>
      <c r="ENA5" s="214"/>
      <c r="ENB5" s="214"/>
      <c r="ENC5" s="214"/>
      <c r="END5" s="214"/>
      <c r="ENE5" s="214"/>
      <c r="ENF5" s="214"/>
      <c r="ENG5" s="214"/>
      <c r="ENH5" s="214"/>
      <c r="ENI5" s="214"/>
      <c r="ENJ5" s="214"/>
      <c r="ENK5" s="214"/>
      <c r="ENL5" s="214"/>
      <c r="ENM5" s="214"/>
      <c r="ENN5" s="214"/>
      <c r="ENO5" s="214"/>
      <c r="ENP5" s="214"/>
      <c r="ENQ5" s="214"/>
      <c r="ENR5" s="214"/>
      <c r="ENS5" s="214"/>
      <c r="ENT5" s="214"/>
      <c r="ENU5" s="214"/>
      <c r="ENV5" s="214"/>
      <c r="ENW5" s="214"/>
      <c r="ENX5" s="214"/>
      <c r="ENY5" s="214"/>
      <c r="ENZ5" s="214"/>
      <c r="EOA5" s="214"/>
      <c r="EOB5" s="214"/>
      <c r="EOC5" s="214"/>
      <c r="EOD5" s="214"/>
      <c r="EOE5" s="214"/>
      <c r="EOF5" s="214"/>
      <c r="EOG5" s="214"/>
      <c r="EOH5" s="214"/>
      <c r="EOI5" s="214"/>
      <c r="EOJ5" s="214"/>
      <c r="EOK5" s="214"/>
      <c r="EOL5" s="214"/>
      <c r="EOM5" s="214"/>
      <c r="EON5" s="214"/>
      <c r="EOO5" s="214"/>
      <c r="EOP5" s="214"/>
      <c r="EOQ5" s="214"/>
      <c r="EOR5" s="214"/>
      <c r="EOS5" s="214"/>
      <c r="EOT5" s="214"/>
      <c r="EOU5" s="214"/>
      <c r="EOV5" s="214"/>
      <c r="EOW5" s="214"/>
      <c r="EOX5" s="214"/>
      <c r="EOY5" s="214"/>
      <c r="EOZ5" s="214"/>
      <c r="EPA5" s="214"/>
      <c r="EPB5" s="214"/>
      <c r="EPC5" s="214"/>
      <c r="EPD5" s="214"/>
      <c r="EPE5" s="214"/>
      <c r="EPF5" s="214"/>
      <c r="EPG5" s="214"/>
      <c r="EPH5" s="214"/>
      <c r="EPI5" s="214"/>
      <c r="EPJ5" s="214"/>
      <c r="EPK5" s="214"/>
      <c r="EPL5" s="214"/>
      <c r="EPM5" s="214"/>
      <c r="EPN5" s="214"/>
      <c r="EPO5" s="214"/>
      <c r="EPP5" s="214"/>
      <c r="EPQ5" s="214"/>
      <c r="EPR5" s="214"/>
      <c r="EPS5" s="214"/>
      <c r="EPT5" s="214"/>
      <c r="EPU5" s="214"/>
      <c r="EPV5" s="214"/>
      <c r="EPW5" s="214"/>
      <c r="EPX5" s="214"/>
      <c r="EPY5" s="214"/>
      <c r="EPZ5" s="214"/>
      <c r="EQA5" s="214"/>
      <c r="EQB5" s="214"/>
      <c r="EQC5" s="214"/>
      <c r="EQD5" s="214"/>
      <c r="EQE5" s="214"/>
      <c r="EQF5" s="214"/>
      <c r="EQG5" s="214"/>
      <c r="EQH5" s="214"/>
      <c r="EQI5" s="214"/>
      <c r="EQJ5" s="214"/>
      <c r="EQK5" s="214"/>
      <c r="EQL5" s="214"/>
      <c r="EQM5" s="214"/>
      <c r="EQN5" s="214"/>
      <c r="EQO5" s="214"/>
      <c r="EQP5" s="214"/>
      <c r="EQQ5" s="214"/>
      <c r="EQR5" s="214"/>
      <c r="EQS5" s="214"/>
      <c r="EQT5" s="214"/>
      <c r="EQU5" s="214"/>
      <c r="EQV5" s="214"/>
      <c r="EQW5" s="214"/>
      <c r="EQX5" s="214"/>
      <c r="EQY5" s="214"/>
      <c r="EQZ5" s="214"/>
      <c r="ERA5" s="214"/>
      <c r="ERB5" s="214"/>
      <c r="ERC5" s="214"/>
      <c r="ERD5" s="214"/>
      <c r="ERE5" s="214"/>
      <c r="ERF5" s="214"/>
      <c r="ERG5" s="214"/>
      <c r="ERH5" s="214"/>
      <c r="ERI5" s="214"/>
      <c r="ERJ5" s="214"/>
      <c r="ERK5" s="214"/>
      <c r="ERL5" s="214"/>
      <c r="ERM5" s="214"/>
      <c r="ERN5" s="214"/>
      <c r="ERO5" s="214"/>
      <c r="ERP5" s="214"/>
      <c r="ERQ5" s="214"/>
      <c r="ERR5" s="214"/>
      <c r="ERS5" s="214"/>
      <c r="ERT5" s="214"/>
      <c r="ERU5" s="214"/>
      <c r="ERV5" s="214"/>
      <c r="ERW5" s="214"/>
      <c r="ERX5" s="214"/>
      <c r="ERY5" s="214"/>
      <c r="ERZ5" s="214"/>
      <c r="ESA5" s="214"/>
      <c r="ESB5" s="214"/>
      <c r="ESC5" s="214"/>
      <c r="ESD5" s="214"/>
      <c r="ESE5" s="214"/>
      <c r="ESF5" s="214"/>
      <c r="ESG5" s="214"/>
      <c r="ESH5" s="214"/>
      <c r="ESI5" s="214"/>
      <c r="ESJ5" s="214"/>
      <c r="ESK5" s="214"/>
      <c r="ESL5" s="214"/>
      <c r="ESM5" s="214"/>
      <c r="ESN5" s="214"/>
      <c r="ESO5" s="214"/>
      <c r="ESP5" s="214"/>
      <c r="ESQ5" s="214"/>
      <c r="ESR5" s="214"/>
      <c r="ESS5" s="214"/>
      <c r="EST5" s="214"/>
      <c r="ESU5" s="214"/>
      <c r="ESV5" s="214"/>
      <c r="ESW5" s="214"/>
      <c r="ESX5" s="214"/>
      <c r="ESY5" s="214"/>
      <c r="ESZ5" s="214"/>
      <c r="ETA5" s="214"/>
      <c r="ETB5" s="214"/>
      <c r="ETC5" s="214"/>
      <c r="ETD5" s="214"/>
      <c r="ETE5" s="214"/>
      <c r="ETF5" s="214"/>
      <c r="ETG5" s="214"/>
      <c r="ETH5" s="214"/>
      <c r="ETI5" s="214"/>
      <c r="ETJ5" s="214"/>
      <c r="ETK5" s="214"/>
      <c r="ETL5" s="214"/>
      <c r="ETM5" s="214"/>
      <c r="ETN5" s="214"/>
      <c r="ETO5" s="214"/>
      <c r="ETP5" s="214"/>
      <c r="ETQ5" s="214"/>
      <c r="ETR5" s="214"/>
      <c r="ETS5" s="214"/>
      <c r="ETT5" s="214"/>
      <c r="ETU5" s="214"/>
      <c r="ETV5" s="214"/>
      <c r="ETW5" s="214"/>
      <c r="ETX5" s="214"/>
      <c r="ETY5" s="214"/>
      <c r="ETZ5" s="214"/>
      <c r="EUA5" s="214"/>
      <c r="EUB5" s="214"/>
      <c r="EUC5" s="214"/>
      <c r="EUD5" s="214"/>
      <c r="EUE5" s="214"/>
      <c r="EUF5" s="214"/>
      <c r="EUG5" s="214"/>
      <c r="EUH5" s="214"/>
      <c r="EUI5" s="214"/>
      <c r="EUJ5" s="214"/>
      <c r="EUK5" s="214"/>
      <c r="EUL5" s="214"/>
      <c r="EUM5" s="214"/>
      <c r="EUN5" s="214"/>
      <c r="EUO5" s="214"/>
      <c r="EUP5" s="214"/>
      <c r="EUQ5" s="214"/>
      <c r="EUR5" s="214"/>
      <c r="EUS5" s="214"/>
      <c r="EUT5" s="214"/>
      <c r="EUU5" s="214"/>
      <c r="EUV5" s="214"/>
      <c r="EUW5" s="214"/>
      <c r="EUX5" s="214"/>
      <c r="EUY5" s="214"/>
      <c r="EUZ5" s="214"/>
      <c r="EVA5" s="214"/>
      <c r="EVB5" s="214"/>
      <c r="EVC5" s="214"/>
      <c r="EVD5" s="214"/>
      <c r="EVE5" s="214"/>
      <c r="EVF5" s="214"/>
      <c r="EVG5" s="214"/>
      <c r="EVH5" s="214"/>
      <c r="EVI5" s="214"/>
      <c r="EVJ5" s="214"/>
      <c r="EVK5" s="214"/>
      <c r="EVL5" s="214"/>
      <c r="EVM5" s="214"/>
      <c r="EVN5" s="214"/>
      <c r="EVO5" s="214"/>
      <c r="EVP5" s="214"/>
      <c r="EVQ5" s="214"/>
      <c r="EVR5" s="214"/>
      <c r="EVS5" s="214"/>
      <c r="EVT5" s="214"/>
      <c r="EVU5" s="214"/>
      <c r="EVV5" s="214"/>
      <c r="EVW5" s="214"/>
      <c r="EVX5" s="214"/>
      <c r="EVY5" s="214"/>
      <c r="EVZ5" s="214"/>
      <c r="EWA5" s="214"/>
      <c r="EWB5" s="214"/>
      <c r="EWC5" s="214"/>
      <c r="EWD5" s="214"/>
      <c r="EWE5" s="214"/>
      <c r="EWF5" s="214"/>
      <c r="EWG5" s="214"/>
      <c r="EWH5" s="214"/>
      <c r="EWI5" s="214"/>
      <c r="EWJ5" s="214"/>
      <c r="EWK5" s="214"/>
      <c r="EWL5" s="214"/>
      <c r="EWM5" s="214"/>
      <c r="EWN5" s="214"/>
      <c r="EWO5" s="214"/>
      <c r="EWP5" s="214"/>
      <c r="EWQ5" s="214"/>
      <c r="EWR5" s="214"/>
      <c r="EWS5" s="214"/>
      <c r="EWT5" s="214"/>
      <c r="EWU5" s="214"/>
      <c r="EWV5" s="214"/>
      <c r="EWW5" s="214"/>
      <c r="EWX5" s="214"/>
      <c r="EWY5" s="214"/>
      <c r="EWZ5" s="214"/>
      <c r="EXA5" s="214"/>
      <c r="EXB5" s="214"/>
      <c r="EXC5" s="214"/>
      <c r="EXD5" s="214"/>
      <c r="EXE5" s="214"/>
      <c r="EXF5" s="214"/>
      <c r="EXG5" s="214"/>
      <c r="EXH5" s="214"/>
      <c r="EXI5" s="214"/>
      <c r="EXJ5" s="214"/>
      <c r="EXK5" s="214"/>
      <c r="EXL5" s="214"/>
      <c r="EXM5" s="214"/>
      <c r="EXN5" s="214"/>
      <c r="EXO5" s="214"/>
      <c r="EXP5" s="214"/>
      <c r="EXQ5" s="214"/>
      <c r="EXR5" s="214"/>
      <c r="EXS5" s="214"/>
      <c r="EXT5" s="214"/>
      <c r="EXU5" s="214"/>
      <c r="EXV5" s="214"/>
      <c r="EXW5" s="214"/>
      <c r="EXX5" s="214"/>
      <c r="EXY5" s="214"/>
      <c r="EXZ5" s="214"/>
      <c r="EYA5" s="214"/>
      <c r="EYB5" s="214"/>
      <c r="EYC5" s="214"/>
      <c r="EYD5" s="214"/>
      <c r="EYE5" s="214"/>
      <c r="EYF5" s="214"/>
      <c r="EYG5" s="214"/>
      <c r="EYH5" s="214"/>
      <c r="EYI5" s="214"/>
      <c r="EYJ5" s="214"/>
      <c r="EYK5" s="214"/>
      <c r="EYL5" s="214"/>
      <c r="EYM5" s="214"/>
      <c r="EYN5" s="214"/>
      <c r="EYO5" s="214"/>
      <c r="EYP5" s="214"/>
      <c r="EYQ5" s="214"/>
      <c r="EYR5" s="214"/>
      <c r="EYS5" s="214"/>
      <c r="EYT5" s="214"/>
      <c r="EYU5" s="214"/>
      <c r="EYV5" s="214"/>
      <c r="EYW5" s="214"/>
      <c r="EYX5" s="214"/>
      <c r="EYY5" s="214"/>
      <c r="EYZ5" s="214"/>
      <c r="EZA5" s="214"/>
      <c r="EZB5" s="214"/>
      <c r="EZC5" s="214"/>
      <c r="EZD5" s="214"/>
      <c r="EZE5" s="214"/>
      <c r="EZF5" s="214"/>
      <c r="EZG5" s="214"/>
      <c r="EZH5" s="214"/>
      <c r="EZI5" s="214"/>
      <c r="EZJ5" s="214"/>
      <c r="EZK5" s="214"/>
      <c r="EZL5" s="214"/>
      <c r="EZM5" s="214"/>
      <c r="EZN5" s="214"/>
      <c r="EZO5" s="214"/>
      <c r="EZP5" s="214"/>
      <c r="EZQ5" s="214"/>
      <c r="EZR5" s="214"/>
      <c r="EZS5" s="214"/>
      <c r="EZT5" s="214"/>
      <c r="EZU5" s="214"/>
      <c r="EZV5" s="214"/>
      <c r="EZW5" s="214"/>
      <c r="EZX5" s="214"/>
      <c r="EZY5" s="214"/>
      <c r="EZZ5" s="214"/>
      <c r="FAA5" s="214"/>
      <c r="FAB5" s="214"/>
      <c r="FAC5" s="214"/>
      <c r="FAD5" s="214"/>
      <c r="FAE5" s="214"/>
      <c r="FAF5" s="214"/>
      <c r="FAG5" s="214"/>
      <c r="FAH5" s="214"/>
      <c r="FAI5" s="214"/>
      <c r="FAJ5" s="214"/>
      <c r="FAK5" s="214"/>
      <c r="FAL5" s="214"/>
      <c r="FAM5" s="214"/>
      <c r="FAN5" s="214"/>
      <c r="FAO5" s="214"/>
      <c r="FAP5" s="214"/>
      <c r="FAQ5" s="214"/>
      <c r="FAR5" s="214"/>
      <c r="FAS5" s="214"/>
      <c r="FAT5" s="214"/>
      <c r="FAU5" s="214"/>
      <c r="FAV5" s="214"/>
      <c r="FAW5" s="214"/>
      <c r="FAX5" s="214"/>
      <c r="FAY5" s="214"/>
      <c r="FAZ5" s="214"/>
      <c r="FBA5" s="214"/>
      <c r="FBB5" s="214"/>
      <c r="FBC5" s="214"/>
      <c r="FBD5" s="214"/>
      <c r="FBE5" s="214"/>
      <c r="FBF5" s="214"/>
      <c r="FBG5" s="214"/>
      <c r="FBH5" s="214"/>
      <c r="FBI5" s="214"/>
      <c r="FBJ5" s="214"/>
      <c r="FBK5" s="214"/>
      <c r="FBL5" s="214"/>
      <c r="FBM5" s="214"/>
      <c r="FBN5" s="214"/>
      <c r="FBO5" s="214"/>
      <c r="FBP5" s="214"/>
      <c r="FBQ5" s="214"/>
      <c r="FBR5" s="214"/>
      <c r="FBS5" s="214"/>
      <c r="FBT5" s="214"/>
      <c r="FBU5" s="214"/>
      <c r="FBV5" s="214"/>
      <c r="FBW5" s="214"/>
      <c r="FBX5" s="214"/>
      <c r="FBY5" s="214"/>
      <c r="FBZ5" s="214"/>
      <c r="FCA5" s="214"/>
      <c r="FCB5" s="214"/>
      <c r="FCC5" s="214"/>
      <c r="FCD5" s="214"/>
      <c r="FCE5" s="214"/>
      <c r="FCF5" s="214"/>
      <c r="FCG5" s="214"/>
      <c r="FCH5" s="214"/>
      <c r="FCI5" s="214"/>
      <c r="FCJ5" s="214"/>
      <c r="FCK5" s="214"/>
      <c r="FCL5" s="214"/>
      <c r="FCM5" s="214"/>
      <c r="FCN5" s="214"/>
      <c r="FCO5" s="214"/>
      <c r="FCP5" s="214"/>
      <c r="FCQ5" s="214"/>
      <c r="FCR5" s="214"/>
      <c r="FCS5" s="214"/>
      <c r="FCT5" s="214"/>
      <c r="FCU5" s="214"/>
      <c r="FCV5" s="214"/>
      <c r="FCW5" s="214"/>
      <c r="FCX5" s="214"/>
      <c r="FCY5" s="214"/>
      <c r="FCZ5" s="214"/>
      <c r="FDA5" s="214"/>
      <c r="FDB5" s="214"/>
      <c r="FDC5" s="214"/>
      <c r="FDD5" s="214"/>
      <c r="FDE5" s="214"/>
      <c r="FDF5" s="214"/>
      <c r="FDG5" s="214"/>
      <c r="FDH5" s="214"/>
      <c r="FDI5" s="214"/>
      <c r="FDJ5" s="214"/>
      <c r="FDK5" s="214"/>
      <c r="FDL5" s="214"/>
      <c r="FDM5" s="214"/>
      <c r="FDN5" s="214"/>
      <c r="FDO5" s="214"/>
      <c r="FDP5" s="214"/>
      <c r="FDQ5" s="214"/>
      <c r="FDR5" s="214"/>
      <c r="FDS5" s="214"/>
      <c r="FDT5" s="214"/>
      <c r="FDU5" s="214"/>
      <c r="FDV5" s="214"/>
      <c r="FDW5" s="214"/>
      <c r="FDX5" s="214"/>
      <c r="FDY5" s="214"/>
      <c r="FDZ5" s="214"/>
      <c r="FEA5" s="214"/>
      <c r="FEB5" s="214"/>
      <c r="FEC5" s="214"/>
      <c r="FED5" s="214"/>
      <c r="FEE5" s="214"/>
      <c r="FEF5" s="214"/>
      <c r="FEG5" s="214"/>
      <c r="FEH5" s="214"/>
      <c r="FEI5" s="214"/>
      <c r="FEJ5" s="214"/>
      <c r="FEK5" s="214"/>
      <c r="FEL5" s="214"/>
      <c r="FEM5" s="214"/>
      <c r="FEN5" s="214"/>
      <c r="FEO5" s="214"/>
      <c r="FEP5" s="214"/>
      <c r="FEQ5" s="214"/>
      <c r="FER5" s="214"/>
      <c r="FES5" s="214"/>
      <c r="FET5" s="214"/>
      <c r="FEU5" s="214"/>
      <c r="FEV5" s="214"/>
      <c r="FEW5" s="214"/>
      <c r="FEX5" s="214"/>
      <c r="FEY5" s="214"/>
      <c r="FEZ5" s="214"/>
      <c r="FFA5" s="214"/>
      <c r="FFB5" s="214"/>
      <c r="FFC5" s="214"/>
      <c r="FFD5" s="214"/>
      <c r="FFE5" s="214"/>
      <c r="FFF5" s="214"/>
      <c r="FFG5" s="214"/>
      <c r="FFH5" s="214"/>
      <c r="FFI5" s="214"/>
      <c r="FFJ5" s="214"/>
      <c r="FFK5" s="214"/>
      <c r="FFL5" s="214"/>
      <c r="FFM5" s="214"/>
      <c r="FFN5" s="214"/>
      <c r="FFO5" s="214"/>
      <c r="FFP5" s="214"/>
      <c r="FFQ5" s="214"/>
      <c r="FFR5" s="214"/>
      <c r="FFS5" s="214"/>
      <c r="FFT5" s="214"/>
      <c r="FFU5" s="214"/>
      <c r="FFV5" s="214"/>
      <c r="FFW5" s="214"/>
      <c r="FFX5" s="214"/>
      <c r="FFY5" s="214"/>
      <c r="FFZ5" s="214"/>
      <c r="FGA5" s="214"/>
      <c r="FGB5" s="214"/>
      <c r="FGC5" s="214"/>
      <c r="FGD5" s="214"/>
      <c r="FGE5" s="214"/>
      <c r="FGF5" s="214"/>
      <c r="FGG5" s="214"/>
      <c r="FGH5" s="214"/>
      <c r="FGI5" s="214"/>
      <c r="FGJ5" s="214"/>
      <c r="FGK5" s="214"/>
      <c r="FGL5" s="214"/>
      <c r="FGM5" s="214"/>
      <c r="FGN5" s="214"/>
      <c r="FGO5" s="214"/>
      <c r="FGP5" s="214"/>
      <c r="FGQ5" s="214"/>
      <c r="FGR5" s="214"/>
      <c r="FGS5" s="214"/>
      <c r="FGT5" s="214"/>
      <c r="FGU5" s="214"/>
      <c r="FGV5" s="214"/>
      <c r="FGW5" s="214"/>
      <c r="FGX5" s="214"/>
      <c r="FGY5" s="214"/>
      <c r="FGZ5" s="214"/>
      <c r="FHA5" s="214"/>
      <c r="FHB5" s="214"/>
      <c r="FHC5" s="214"/>
      <c r="FHD5" s="214"/>
      <c r="FHE5" s="214"/>
      <c r="FHF5" s="214"/>
      <c r="FHG5" s="214"/>
      <c r="FHH5" s="214"/>
      <c r="FHI5" s="214"/>
      <c r="FHJ5" s="214"/>
      <c r="FHK5" s="214"/>
      <c r="FHL5" s="214"/>
      <c r="FHM5" s="214"/>
      <c r="FHN5" s="214"/>
      <c r="FHO5" s="214"/>
      <c r="FHP5" s="214"/>
      <c r="FHQ5" s="214"/>
      <c r="FHR5" s="214"/>
      <c r="FHS5" s="214"/>
      <c r="FHT5" s="214"/>
      <c r="FHU5" s="214"/>
      <c r="FHV5" s="214"/>
      <c r="FHW5" s="214"/>
      <c r="FHX5" s="214"/>
      <c r="FHY5" s="214"/>
      <c r="FHZ5" s="214"/>
      <c r="FIA5" s="214"/>
      <c r="FIB5" s="214"/>
      <c r="FIC5" s="214"/>
      <c r="FID5" s="214"/>
      <c r="FIE5" s="214"/>
      <c r="FIF5" s="214"/>
      <c r="FIG5" s="214"/>
      <c r="FIH5" s="214"/>
      <c r="FII5" s="214"/>
      <c r="FIJ5" s="214"/>
      <c r="FIK5" s="214"/>
      <c r="FIL5" s="214"/>
      <c r="FIM5" s="214"/>
      <c r="FIN5" s="214"/>
      <c r="FIO5" s="214"/>
      <c r="FIP5" s="214"/>
      <c r="FIQ5" s="214"/>
      <c r="FIR5" s="214"/>
      <c r="FIS5" s="214"/>
      <c r="FIT5" s="214"/>
      <c r="FIU5" s="214"/>
      <c r="FIV5" s="214"/>
      <c r="FIW5" s="214"/>
      <c r="FIX5" s="214"/>
      <c r="FIY5" s="214"/>
      <c r="FIZ5" s="214"/>
      <c r="FJA5" s="214"/>
      <c r="FJB5" s="214"/>
      <c r="FJC5" s="214"/>
      <c r="FJD5" s="214"/>
      <c r="FJE5" s="214"/>
      <c r="FJF5" s="214"/>
      <c r="FJG5" s="214"/>
      <c r="FJH5" s="214"/>
      <c r="FJI5" s="214"/>
      <c r="FJJ5" s="214"/>
      <c r="FJK5" s="214"/>
      <c r="FJL5" s="214"/>
      <c r="FJM5" s="214"/>
      <c r="FJN5" s="214"/>
      <c r="FJO5" s="214"/>
      <c r="FJP5" s="214"/>
      <c r="FJQ5" s="214"/>
      <c r="FJR5" s="214"/>
      <c r="FJS5" s="214"/>
      <c r="FJT5" s="214"/>
      <c r="FJU5" s="214"/>
      <c r="FJV5" s="214"/>
      <c r="FJW5" s="214"/>
      <c r="FJX5" s="214"/>
      <c r="FJY5" s="214"/>
      <c r="FJZ5" s="214"/>
      <c r="FKA5" s="214"/>
      <c r="FKB5" s="214"/>
      <c r="FKC5" s="214"/>
      <c r="FKD5" s="214"/>
      <c r="FKE5" s="214"/>
      <c r="FKF5" s="214"/>
      <c r="FKG5" s="214"/>
      <c r="FKH5" s="214"/>
      <c r="FKI5" s="214"/>
      <c r="FKJ5" s="214"/>
      <c r="FKK5" s="214"/>
      <c r="FKL5" s="214"/>
      <c r="FKM5" s="214"/>
      <c r="FKN5" s="214"/>
      <c r="FKO5" s="214"/>
      <c r="FKP5" s="214"/>
      <c r="FKQ5" s="214"/>
      <c r="FKR5" s="214"/>
      <c r="FKS5" s="214"/>
      <c r="FKT5" s="214"/>
      <c r="FKU5" s="214"/>
      <c r="FKV5" s="214"/>
      <c r="FKW5" s="214"/>
      <c r="FKX5" s="214"/>
      <c r="FKY5" s="214"/>
      <c r="FKZ5" s="214"/>
      <c r="FLA5" s="214"/>
      <c r="FLB5" s="214"/>
      <c r="FLC5" s="214"/>
      <c r="FLD5" s="214"/>
      <c r="FLE5" s="214"/>
      <c r="FLF5" s="214"/>
      <c r="FLG5" s="214"/>
      <c r="FLH5" s="214"/>
      <c r="FLI5" s="214"/>
      <c r="FLJ5" s="214"/>
      <c r="FLK5" s="214"/>
      <c r="FLL5" s="214"/>
      <c r="FLM5" s="214"/>
      <c r="FLN5" s="214"/>
      <c r="FLO5" s="214"/>
      <c r="FLP5" s="214"/>
      <c r="FLQ5" s="214"/>
      <c r="FLR5" s="214"/>
      <c r="FLS5" s="214"/>
      <c r="FLT5" s="214"/>
      <c r="FLU5" s="214"/>
      <c r="FLV5" s="214"/>
      <c r="FLW5" s="214"/>
      <c r="FLX5" s="214"/>
      <c r="FLY5" s="214"/>
      <c r="FLZ5" s="214"/>
      <c r="FMA5" s="214"/>
      <c r="FMB5" s="214"/>
      <c r="FMC5" s="214"/>
      <c r="FMD5" s="214"/>
      <c r="FME5" s="214"/>
      <c r="FMF5" s="214"/>
      <c r="FMG5" s="214"/>
      <c r="FMH5" s="214"/>
      <c r="FMI5" s="214"/>
      <c r="FMJ5" s="214"/>
      <c r="FMK5" s="214"/>
      <c r="FML5" s="214"/>
      <c r="FMM5" s="214"/>
      <c r="FMN5" s="214"/>
      <c r="FMO5" s="214"/>
      <c r="FMP5" s="214"/>
      <c r="FMQ5" s="214"/>
      <c r="FMR5" s="214"/>
      <c r="FMS5" s="214"/>
      <c r="FMT5" s="214"/>
      <c r="FMU5" s="214"/>
      <c r="FMV5" s="214"/>
      <c r="FMW5" s="214"/>
      <c r="FMX5" s="214"/>
      <c r="FMY5" s="214"/>
      <c r="FMZ5" s="214"/>
      <c r="FNA5" s="214"/>
      <c r="FNB5" s="214"/>
      <c r="FNC5" s="214"/>
      <c r="FND5" s="214"/>
      <c r="FNE5" s="214"/>
      <c r="FNF5" s="214"/>
      <c r="FNG5" s="214"/>
      <c r="FNH5" s="214"/>
      <c r="FNI5" s="214"/>
      <c r="FNJ5" s="214"/>
      <c r="FNK5" s="214"/>
      <c r="FNL5" s="214"/>
      <c r="FNM5" s="214"/>
      <c r="FNN5" s="214"/>
      <c r="FNO5" s="214"/>
      <c r="FNP5" s="214"/>
      <c r="FNQ5" s="214"/>
      <c r="FNR5" s="214"/>
      <c r="FNS5" s="214"/>
      <c r="FNT5" s="214"/>
      <c r="FNU5" s="214"/>
      <c r="FNV5" s="214"/>
      <c r="FNW5" s="214"/>
      <c r="FNX5" s="214"/>
      <c r="FNY5" s="214"/>
      <c r="FNZ5" s="214"/>
      <c r="FOA5" s="214"/>
      <c r="FOB5" s="214"/>
      <c r="FOC5" s="214"/>
      <c r="FOD5" s="214"/>
      <c r="FOE5" s="214"/>
      <c r="FOF5" s="214"/>
      <c r="FOG5" s="214"/>
      <c r="FOH5" s="214"/>
      <c r="FOI5" s="214"/>
      <c r="FOJ5" s="214"/>
      <c r="FOK5" s="214"/>
      <c r="FOL5" s="214"/>
      <c r="FOM5" s="214"/>
      <c r="FON5" s="214"/>
      <c r="FOO5" s="214"/>
      <c r="FOP5" s="214"/>
      <c r="FOQ5" s="214"/>
      <c r="FOR5" s="214"/>
      <c r="FOS5" s="214"/>
      <c r="FOT5" s="214"/>
      <c r="FOU5" s="214"/>
      <c r="FOV5" s="214"/>
      <c r="FOW5" s="214"/>
      <c r="FOX5" s="214"/>
      <c r="FOY5" s="214"/>
      <c r="FOZ5" s="214"/>
      <c r="FPA5" s="214"/>
      <c r="FPB5" s="214"/>
      <c r="FPC5" s="214"/>
      <c r="FPD5" s="214"/>
      <c r="FPE5" s="214"/>
      <c r="FPF5" s="214"/>
      <c r="FPG5" s="214"/>
      <c r="FPH5" s="214"/>
      <c r="FPI5" s="214"/>
      <c r="FPJ5" s="214"/>
      <c r="FPK5" s="214"/>
      <c r="FPL5" s="214"/>
      <c r="FPM5" s="214"/>
      <c r="FPN5" s="214"/>
      <c r="FPO5" s="214"/>
      <c r="FPP5" s="214"/>
      <c r="FPQ5" s="214"/>
      <c r="FPR5" s="214"/>
      <c r="FPS5" s="214"/>
      <c r="FPT5" s="214"/>
      <c r="FPU5" s="214"/>
      <c r="FPV5" s="214"/>
      <c r="FPW5" s="214"/>
      <c r="FPX5" s="214"/>
      <c r="FPY5" s="214"/>
      <c r="FPZ5" s="214"/>
      <c r="FQA5" s="214"/>
      <c r="FQB5" s="214"/>
      <c r="FQC5" s="214"/>
      <c r="FQD5" s="214"/>
      <c r="FQE5" s="214"/>
      <c r="FQF5" s="214"/>
      <c r="FQG5" s="214"/>
      <c r="FQH5" s="214"/>
      <c r="FQI5" s="214"/>
      <c r="FQJ5" s="214"/>
      <c r="FQK5" s="214"/>
      <c r="FQL5" s="214"/>
      <c r="FQM5" s="214"/>
      <c r="FQN5" s="214"/>
      <c r="FQO5" s="214"/>
      <c r="FQP5" s="214"/>
      <c r="FQQ5" s="214"/>
      <c r="FQR5" s="214"/>
      <c r="FQS5" s="214"/>
      <c r="FQT5" s="214"/>
      <c r="FQU5" s="214"/>
      <c r="FQV5" s="214"/>
      <c r="FQW5" s="214"/>
      <c r="FQX5" s="214"/>
      <c r="FQY5" s="214"/>
      <c r="FQZ5" s="214"/>
      <c r="FRA5" s="214"/>
      <c r="FRB5" s="214"/>
      <c r="FRC5" s="214"/>
      <c r="FRD5" s="214"/>
      <c r="FRE5" s="214"/>
      <c r="FRF5" s="214"/>
      <c r="FRG5" s="214"/>
      <c r="FRH5" s="214"/>
      <c r="FRI5" s="214"/>
      <c r="FRJ5" s="214"/>
      <c r="FRK5" s="214"/>
      <c r="FRL5" s="214"/>
      <c r="FRM5" s="214"/>
      <c r="FRN5" s="214"/>
      <c r="FRO5" s="214"/>
      <c r="FRP5" s="214"/>
      <c r="FRQ5" s="214"/>
      <c r="FRR5" s="214"/>
      <c r="FRS5" s="214"/>
      <c r="FRT5" s="214"/>
      <c r="FRU5" s="214"/>
      <c r="FRV5" s="214"/>
      <c r="FRW5" s="214"/>
      <c r="FRX5" s="214"/>
      <c r="FRY5" s="214"/>
      <c r="FRZ5" s="214"/>
      <c r="FSA5" s="214"/>
      <c r="FSB5" s="214"/>
      <c r="FSC5" s="214"/>
      <c r="FSD5" s="214"/>
      <c r="FSE5" s="214"/>
      <c r="FSF5" s="214"/>
      <c r="FSG5" s="214"/>
      <c r="FSH5" s="214"/>
      <c r="FSI5" s="214"/>
      <c r="FSJ5" s="214"/>
      <c r="FSK5" s="214"/>
      <c r="FSL5" s="214"/>
      <c r="FSM5" s="214"/>
      <c r="FSN5" s="214"/>
      <c r="FSO5" s="214"/>
      <c r="FSP5" s="214"/>
      <c r="FSQ5" s="214"/>
      <c r="FSR5" s="214"/>
      <c r="FSS5" s="214"/>
      <c r="FST5" s="214"/>
      <c r="FSU5" s="214"/>
      <c r="FSV5" s="214"/>
      <c r="FSW5" s="214"/>
      <c r="FSX5" s="214"/>
      <c r="FSY5" s="214"/>
      <c r="FSZ5" s="214"/>
      <c r="FTA5" s="214"/>
      <c r="FTB5" s="214"/>
      <c r="FTC5" s="214"/>
      <c r="FTD5" s="214"/>
      <c r="FTE5" s="214"/>
      <c r="FTF5" s="214"/>
      <c r="FTG5" s="214"/>
      <c r="FTH5" s="214"/>
      <c r="FTI5" s="214"/>
      <c r="FTJ5" s="214"/>
      <c r="FTK5" s="214"/>
      <c r="FTL5" s="214"/>
      <c r="FTM5" s="214"/>
      <c r="FTN5" s="214"/>
      <c r="FTO5" s="214"/>
      <c r="FTP5" s="214"/>
      <c r="FTQ5" s="214"/>
      <c r="FTR5" s="214"/>
      <c r="FTS5" s="214"/>
      <c r="FTT5" s="214"/>
      <c r="FTU5" s="214"/>
      <c r="FTV5" s="214"/>
      <c r="FTW5" s="214"/>
      <c r="FTX5" s="214"/>
      <c r="FTY5" s="214"/>
      <c r="FTZ5" s="214"/>
      <c r="FUA5" s="214"/>
      <c r="FUB5" s="214"/>
      <c r="FUC5" s="214"/>
      <c r="FUD5" s="214"/>
      <c r="FUE5" s="214"/>
      <c r="FUF5" s="214"/>
      <c r="FUG5" s="214"/>
      <c r="FUH5" s="214"/>
      <c r="FUI5" s="214"/>
      <c r="FUJ5" s="214"/>
      <c r="FUK5" s="214"/>
      <c r="FUL5" s="214"/>
      <c r="FUM5" s="214"/>
      <c r="FUN5" s="214"/>
      <c r="FUO5" s="214"/>
      <c r="FUP5" s="214"/>
      <c r="FUQ5" s="214"/>
      <c r="FUR5" s="214"/>
      <c r="FUS5" s="214"/>
      <c r="FUT5" s="214"/>
      <c r="FUU5" s="214"/>
      <c r="FUV5" s="214"/>
      <c r="FUW5" s="214"/>
      <c r="FUX5" s="214"/>
      <c r="FUY5" s="214"/>
      <c r="FUZ5" s="214"/>
      <c r="FVA5" s="214"/>
      <c r="FVB5" s="214"/>
      <c r="FVC5" s="214"/>
      <c r="FVD5" s="214"/>
      <c r="FVE5" s="214"/>
      <c r="FVF5" s="214"/>
      <c r="FVG5" s="214"/>
      <c r="FVH5" s="214"/>
      <c r="FVI5" s="214"/>
      <c r="FVJ5" s="214"/>
      <c r="FVK5" s="214"/>
      <c r="FVL5" s="214"/>
      <c r="FVM5" s="214"/>
      <c r="FVN5" s="214"/>
      <c r="FVO5" s="214"/>
      <c r="FVP5" s="214"/>
      <c r="FVQ5" s="214"/>
      <c r="FVR5" s="214"/>
      <c r="FVS5" s="214"/>
      <c r="FVT5" s="214"/>
      <c r="FVU5" s="214"/>
      <c r="FVV5" s="214"/>
      <c r="FVW5" s="214"/>
      <c r="FVX5" s="214"/>
      <c r="FVY5" s="214"/>
      <c r="FVZ5" s="214"/>
      <c r="FWA5" s="214"/>
      <c r="FWB5" s="214"/>
      <c r="FWC5" s="214"/>
      <c r="FWD5" s="214"/>
      <c r="FWE5" s="214"/>
      <c r="FWF5" s="214"/>
      <c r="FWG5" s="214"/>
      <c r="FWH5" s="214"/>
      <c r="FWI5" s="214"/>
      <c r="FWJ5" s="214"/>
      <c r="FWK5" s="214"/>
      <c r="FWL5" s="214"/>
      <c r="FWM5" s="214"/>
      <c r="FWN5" s="214"/>
      <c r="FWO5" s="214"/>
      <c r="FWP5" s="214"/>
      <c r="FWQ5" s="214"/>
      <c r="FWR5" s="214"/>
      <c r="FWS5" s="214"/>
      <c r="FWT5" s="214"/>
      <c r="FWU5" s="214"/>
      <c r="FWV5" s="214"/>
      <c r="FWW5" s="214"/>
      <c r="FWX5" s="214"/>
      <c r="FWY5" s="214"/>
      <c r="FWZ5" s="214"/>
      <c r="FXA5" s="214"/>
      <c r="FXB5" s="214"/>
      <c r="FXC5" s="214"/>
      <c r="FXD5" s="214"/>
      <c r="FXE5" s="214"/>
      <c r="FXF5" s="214"/>
      <c r="FXG5" s="214"/>
      <c r="FXH5" s="214"/>
      <c r="FXI5" s="214"/>
      <c r="FXJ5" s="214"/>
      <c r="FXK5" s="214"/>
      <c r="FXL5" s="214"/>
      <c r="FXM5" s="214"/>
      <c r="FXN5" s="214"/>
      <c r="FXO5" s="214"/>
      <c r="FXP5" s="214"/>
      <c r="FXQ5" s="214"/>
      <c r="FXR5" s="214"/>
      <c r="FXS5" s="214"/>
      <c r="FXT5" s="214"/>
      <c r="FXU5" s="214"/>
      <c r="FXV5" s="214"/>
      <c r="FXW5" s="214"/>
      <c r="FXX5" s="214"/>
      <c r="FXY5" s="214"/>
      <c r="FXZ5" s="214"/>
      <c r="FYA5" s="214"/>
      <c r="FYB5" s="214"/>
      <c r="FYC5" s="214"/>
      <c r="FYD5" s="214"/>
      <c r="FYE5" s="214"/>
      <c r="FYF5" s="214"/>
      <c r="FYG5" s="214"/>
      <c r="FYH5" s="214"/>
      <c r="FYI5" s="214"/>
      <c r="FYJ5" s="214"/>
      <c r="FYK5" s="214"/>
      <c r="FYL5" s="214"/>
      <c r="FYM5" s="214"/>
      <c r="FYN5" s="214"/>
      <c r="FYO5" s="214"/>
      <c r="FYP5" s="214"/>
      <c r="FYQ5" s="214"/>
      <c r="FYR5" s="214"/>
      <c r="FYS5" s="214"/>
      <c r="FYT5" s="214"/>
      <c r="FYU5" s="214"/>
      <c r="FYV5" s="214"/>
      <c r="FYW5" s="214"/>
      <c r="FYX5" s="214"/>
      <c r="FYY5" s="214"/>
      <c r="FYZ5" s="214"/>
      <c r="FZA5" s="214"/>
      <c r="FZB5" s="214"/>
      <c r="FZC5" s="214"/>
      <c r="FZD5" s="214"/>
      <c r="FZE5" s="214"/>
      <c r="FZF5" s="214"/>
      <c r="FZG5" s="214"/>
      <c r="FZH5" s="214"/>
      <c r="FZI5" s="214"/>
      <c r="FZJ5" s="214"/>
      <c r="FZK5" s="214"/>
      <c r="FZL5" s="214"/>
      <c r="FZM5" s="214"/>
      <c r="FZN5" s="214"/>
      <c r="FZO5" s="214"/>
      <c r="FZP5" s="214"/>
      <c r="FZQ5" s="214"/>
      <c r="FZR5" s="214"/>
      <c r="FZS5" s="214"/>
      <c r="FZT5" s="214"/>
      <c r="FZU5" s="214"/>
      <c r="FZV5" s="214"/>
      <c r="FZW5" s="214"/>
      <c r="FZX5" s="214"/>
      <c r="FZY5" s="214"/>
      <c r="FZZ5" s="214"/>
      <c r="GAA5" s="214"/>
      <c r="GAB5" s="214"/>
      <c r="GAC5" s="214"/>
      <c r="GAD5" s="214"/>
      <c r="GAE5" s="214"/>
      <c r="GAF5" s="214"/>
      <c r="GAG5" s="214"/>
      <c r="GAH5" s="214"/>
      <c r="GAI5" s="214"/>
      <c r="GAJ5" s="214"/>
      <c r="GAK5" s="214"/>
      <c r="GAL5" s="214"/>
      <c r="GAM5" s="214"/>
      <c r="GAN5" s="214"/>
      <c r="GAO5" s="214"/>
      <c r="GAP5" s="214"/>
      <c r="GAQ5" s="214"/>
      <c r="GAR5" s="214"/>
      <c r="GAS5" s="214"/>
      <c r="GAT5" s="214"/>
      <c r="GAU5" s="214"/>
      <c r="GAV5" s="214"/>
      <c r="GAW5" s="214"/>
      <c r="GAX5" s="214"/>
      <c r="GAY5" s="214"/>
      <c r="GAZ5" s="214"/>
      <c r="GBA5" s="214"/>
      <c r="GBB5" s="214"/>
      <c r="GBC5" s="214"/>
      <c r="GBD5" s="214"/>
      <c r="GBE5" s="214"/>
      <c r="GBF5" s="214"/>
      <c r="GBG5" s="214"/>
      <c r="GBH5" s="214"/>
      <c r="GBI5" s="214"/>
      <c r="GBJ5" s="214"/>
      <c r="GBK5" s="214"/>
      <c r="GBL5" s="214"/>
      <c r="GBM5" s="214"/>
      <c r="GBN5" s="214"/>
      <c r="GBO5" s="214"/>
      <c r="GBP5" s="214"/>
      <c r="GBQ5" s="214"/>
      <c r="GBR5" s="214"/>
      <c r="GBS5" s="214"/>
      <c r="GBT5" s="214"/>
      <c r="GBU5" s="214"/>
      <c r="GBV5" s="214"/>
      <c r="GBW5" s="214"/>
      <c r="GBX5" s="214"/>
      <c r="GBY5" s="214"/>
      <c r="GBZ5" s="214"/>
      <c r="GCA5" s="214"/>
      <c r="GCB5" s="214"/>
      <c r="GCC5" s="214"/>
      <c r="GCD5" s="214"/>
      <c r="GCE5" s="214"/>
      <c r="GCF5" s="214"/>
      <c r="GCG5" s="214"/>
      <c r="GCH5" s="214"/>
      <c r="GCI5" s="214"/>
      <c r="GCJ5" s="214"/>
      <c r="GCK5" s="214"/>
      <c r="GCL5" s="214"/>
      <c r="GCM5" s="214"/>
      <c r="GCN5" s="214"/>
      <c r="GCO5" s="214"/>
      <c r="GCP5" s="214"/>
      <c r="GCQ5" s="214"/>
      <c r="GCR5" s="214"/>
      <c r="GCS5" s="214"/>
      <c r="GCT5" s="214"/>
      <c r="GCU5" s="214"/>
      <c r="GCV5" s="214"/>
      <c r="GCW5" s="214"/>
      <c r="GCX5" s="214"/>
      <c r="GCY5" s="214"/>
      <c r="GCZ5" s="214"/>
      <c r="GDA5" s="214"/>
      <c r="GDB5" s="214"/>
      <c r="GDC5" s="214"/>
      <c r="GDD5" s="214"/>
      <c r="GDE5" s="214"/>
      <c r="GDF5" s="214"/>
      <c r="GDG5" s="214"/>
      <c r="GDH5" s="214"/>
      <c r="GDI5" s="214"/>
      <c r="GDJ5" s="214"/>
      <c r="GDK5" s="214"/>
      <c r="GDL5" s="214"/>
      <c r="GDM5" s="214"/>
      <c r="GDN5" s="214"/>
      <c r="GDO5" s="214"/>
      <c r="GDP5" s="214"/>
      <c r="GDQ5" s="214"/>
      <c r="GDR5" s="214"/>
      <c r="GDS5" s="214"/>
      <c r="GDT5" s="214"/>
      <c r="GDU5" s="214"/>
      <c r="GDV5" s="214"/>
      <c r="GDW5" s="214"/>
      <c r="GDX5" s="214"/>
      <c r="GDY5" s="214"/>
      <c r="GDZ5" s="214"/>
      <c r="GEA5" s="214"/>
      <c r="GEB5" s="214"/>
      <c r="GEC5" s="214"/>
      <c r="GED5" s="214"/>
      <c r="GEE5" s="214"/>
      <c r="GEF5" s="214"/>
      <c r="GEG5" s="214"/>
      <c r="GEH5" s="214"/>
      <c r="GEI5" s="214"/>
      <c r="GEJ5" s="214"/>
      <c r="GEK5" s="214"/>
      <c r="GEL5" s="214"/>
      <c r="GEM5" s="214"/>
      <c r="GEN5" s="214"/>
      <c r="GEO5" s="214"/>
      <c r="GEP5" s="214"/>
      <c r="GEQ5" s="214"/>
      <c r="GER5" s="214"/>
      <c r="GES5" s="214"/>
      <c r="GET5" s="214"/>
      <c r="GEU5" s="214"/>
      <c r="GEV5" s="214"/>
      <c r="GEW5" s="214"/>
      <c r="GEX5" s="214"/>
      <c r="GEY5" s="214"/>
      <c r="GEZ5" s="214"/>
      <c r="GFA5" s="214"/>
      <c r="GFB5" s="214"/>
      <c r="GFC5" s="214"/>
      <c r="GFD5" s="214"/>
      <c r="GFE5" s="214"/>
      <c r="GFF5" s="214"/>
      <c r="GFG5" s="214"/>
      <c r="GFH5" s="214"/>
      <c r="GFI5" s="214"/>
      <c r="GFJ5" s="214"/>
      <c r="GFK5" s="214"/>
      <c r="GFL5" s="214"/>
      <c r="GFM5" s="214"/>
      <c r="GFN5" s="214"/>
      <c r="GFO5" s="214"/>
      <c r="GFP5" s="214"/>
      <c r="GFQ5" s="214"/>
      <c r="GFR5" s="214"/>
      <c r="GFS5" s="214"/>
      <c r="GFT5" s="214"/>
      <c r="GFU5" s="214"/>
      <c r="GFV5" s="214"/>
      <c r="GFW5" s="214"/>
      <c r="GFX5" s="214"/>
      <c r="GFY5" s="214"/>
      <c r="GFZ5" s="214"/>
      <c r="GGA5" s="214"/>
      <c r="GGB5" s="214"/>
      <c r="GGC5" s="214"/>
      <c r="GGD5" s="214"/>
      <c r="GGE5" s="214"/>
      <c r="GGF5" s="214"/>
      <c r="GGG5" s="214"/>
      <c r="GGH5" s="214"/>
      <c r="GGI5" s="214"/>
      <c r="GGJ5" s="214"/>
      <c r="GGK5" s="214"/>
      <c r="GGL5" s="214"/>
      <c r="GGM5" s="214"/>
      <c r="GGN5" s="214"/>
      <c r="GGO5" s="214"/>
      <c r="GGP5" s="214"/>
      <c r="GGQ5" s="214"/>
      <c r="GGR5" s="214"/>
      <c r="GGS5" s="214"/>
      <c r="GGT5" s="214"/>
      <c r="GGU5" s="214"/>
      <c r="GGV5" s="214"/>
      <c r="GGW5" s="214"/>
      <c r="GGX5" s="214"/>
      <c r="GGY5" s="214"/>
      <c r="GGZ5" s="214"/>
      <c r="GHA5" s="214"/>
      <c r="GHB5" s="214"/>
      <c r="GHC5" s="214"/>
      <c r="GHD5" s="214"/>
      <c r="GHE5" s="214"/>
      <c r="GHF5" s="214"/>
      <c r="GHG5" s="214"/>
      <c r="GHH5" s="214"/>
      <c r="GHI5" s="214"/>
      <c r="GHJ5" s="214"/>
      <c r="GHK5" s="214"/>
      <c r="GHL5" s="214"/>
      <c r="GHM5" s="214"/>
      <c r="GHN5" s="214"/>
      <c r="GHO5" s="214"/>
      <c r="GHP5" s="214"/>
      <c r="GHQ5" s="214"/>
      <c r="GHR5" s="214"/>
      <c r="GHS5" s="214"/>
      <c r="GHT5" s="214"/>
      <c r="GHU5" s="214"/>
      <c r="GHV5" s="214"/>
      <c r="GHW5" s="214"/>
      <c r="GHX5" s="214"/>
      <c r="GHY5" s="214"/>
      <c r="GHZ5" s="214"/>
      <c r="GIA5" s="214"/>
      <c r="GIB5" s="214"/>
      <c r="GIC5" s="214"/>
      <c r="GID5" s="214"/>
      <c r="GIE5" s="214"/>
      <c r="GIF5" s="214"/>
      <c r="GIG5" s="214"/>
      <c r="GIH5" s="214"/>
      <c r="GII5" s="214"/>
      <c r="GIJ5" s="214"/>
      <c r="GIK5" s="214"/>
      <c r="GIL5" s="214"/>
      <c r="GIM5" s="214"/>
      <c r="GIN5" s="214"/>
      <c r="GIO5" s="214"/>
      <c r="GIP5" s="214"/>
      <c r="GIQ5" s="214"/>
      <c r="GIR5" s="214"/>
      <c r="GIS5" s="214"/>
      <c r="GIT5" s="214"/>
      <c r="GIU5" s="214"/>
      <c r="GIV5" s="214"/>
      <c r="GIW5" s="214"/>
      <c r="GIX5" s="214"/>
      <c r="GIY5" s="214"/>
      <c r="GIZ5" s="214"/>
      <c r="GJA5" s="214"/>
      <c r="GJB5" s="214"/>
      <c r="GJC5" s="214"/>
      <c r="GJD5" s="214"/>
      <c r="GJE5" s="214"/>
      <c r="GJF5" s="214"/>
      <c r="GJG5" s="214"/>
      <c r="GJH5" s="214"/>
      <c r="GJI5" s="214"/>
      <c r="GJJ5" s="214"/>
      <c r="GJK5" s="214"/>
      <c r="GJL5" s="214"/>
      <c r="GJM5" s="214"/>
      <c r="GJN5" s="214"/>
      <c r="GJO5" s="214"/>
      <c r="GJP5" s="214"/>
      <c r="GJQ5" s="214"/>
      <c r="GJR5" s="214"/>
      <c r="GJS5" s="214"/>
      <c r="GJT5" s="214"/>
      <c r="GJU5" s="214"/>
      <c r="GJV5" s="214"/>
      <c r="GJW5" s="214"/>
      <c r="GJX5" s="214"/>
      <c r="GJY5" s="214"/>
      <c r="GJZ5" s="214"/>
      <c r="GKA5" s="214"/>
      <c r="GKB5" s="214"/>
      <c r="GKC5" s="214"/>
      <c r="GKD5" s="214"/>
      <c r="GKE5" s="214"/>
      <c r="GKF5" s="214"/>
      <c r="GKG5" s="214"/>
      <c r="GKH5" s="214"/>
      <c r="GKI5" s="214"/>
      <c r="GKJ5" s="214"/>
      <c r="GKK5" s="214"/>
      <c r="GKL5" s="214"/>
      <c r="GKM5" s="214"/>
      <c r="GKN5" s="214"/>
      <c r="GKO5" s="214"/>
      <c r="GKP5" s="214"/>
      <c r="GKQ5" s="214"/>
      <c r="GKR5" s="214"/>
      <c r="GKS5" s="214"/>
      <c r="GKT5" s="214"/>
      <c r="GKU5" s="214"/>
      <c r="GKV5" s="214"/>
      <c r="GKW5" s="214"/>
      <c r="GKX5" s="214"/>
      <c r="GKY5" s="214"/>
      <c r="GKZ5" s="214"/>
      <c r="GLA5" s="214"/>
      <c r="GLB5" s="214"/>
      <c r="GLC5" s="214"/>
      <c r="GLD5" s="214"/>
      <c r="GLE5" s="214"/>
      <c r="GLF5" s="214"/>
      <c r="GLG5" s="214"/>
      <c r="GLH5" s="214"/>
      <c r="GLI5" s="214"/>
      <c r="GLJ5" s="214"/>
      <c r="GLK5" s="214"/>
      <c r="GLL5" s="214"/>
      <c r="GLM5" s="214"/>
      <c r="GLN5" s="214"/>
      <c r="GLO5" s="214"/>
      <c r="GLP5" s="214"/>
      <c r="GLQ5" s="214"/>
      <c r="GLR5" s="214"/>
      <c r="GLS5" s="214"/>
      <c r="GLT5" s="214"/>
      <c r="GLU5" s="214"/>
      <c r="GLV5" s="214"/>
      <c r="GLW5" s="214"/>
      <c r="GLX5" s="214"/>
      <c r="GLY5" s="214"/>
      <c r="GLZ5" s="214"/>
      <c r="GMA5" s="214"/>
      <c r="GMB5" s="214"/>
      <c r="GMC5" s="214"/>
      <c r="GMD5" s="214"/>
      <c r="GME5" s="214"/>
      <c r="GMF5" s="214"/>
      <c r="GMG5" s="214"/>
      <c r="GMH5" s="214"/>
      <c r="GMI5" s="214"/>
      <c r="GMJ5" s="214"/>
      <c r="GMK5" s="214"/>
      <c r="GML5" s="214"/>
      <c r="GMM5" s="214"/>
      <c r="GMN5" s="214"/>
      <c r="GMO5" s="214"/>
      <c r="GMP5" s="214"/>
      <c r="GMQ5" s="214"/>
      <c r="GMR5" s="214"/>
      <c r="GMS5" s="214"/>
      <c r="GMT5" s="214"/>
      <c r="GMU5" s="214"/>
      <c r="GMV5" s="214"/>
      <c r="GMW5" s="214"/>
      <c r="GMX5" s="214"/>
      <c r="GMY5" s="214"/>
      <c r="GMZ5" s="214"/>
      <c r="GNA5" s="214"/>
      <c r="GNB5" s="214"/>
      <c r="GNC5" s="214"/>
      <c r="GND5" s="214"/>
      <c r="GNE5" s="214"/>
      <c r="GNF5" s="214"/>
      <c r="GNG5" s="214"/>
      <c r="GNH5" s="214"/>
      <c r="GNI5" s="214"/>
      <c r="GNJ5" s="214"/>
      <c r="GNK5" s="214"/>
      <c r="GNL5" s="214"/>
      <c r="GNM5" s="214"/>
      <c r="GNN5" s="214"/>
      <c r="GNO5" s="214"/>
      <c r="GNP5" s="214"/>
      <c r="GNQ5" s="214"/>
      <c r="GNR5" s="214"/>
      <c r="GNS5" s="214"/>
      <c r="GNT5" s="214"/>
      <c r="GNU5" s="214"/>
      <c r="GNV5" s="214"/>
      <c r="GNW5" s="214"/>
      <c r="GNX5" s="214"/>
      <c r="GNY5" s="214"/>
      <c r="GNZ5" s="214"/>
      <c r="GOA5" s="214"/>
      <c r="GOB5" s="214"/>
      <c r="GOC5" s="214"/>
      <c r="GOD5" s="214"/>
      <c r="GOE5" s="214"/>
      <c r="GOF5" s="214"/>
      <c r="GOG5" s="214"/>
      <c r="GOH5" s="214"/>
      <c r="GOI5" s="214"/>
      <c r="GOJ5" s="214"/>
      <c r="GOK5" s="214"/>
      <c r="GOL5" s="214"/>
      <c r="GOM5" s="214"/>
      <c r="GON5" s="214"/>
      <c r="GOO5" s="214"/>
      <c r="GOP5" s="214"/>
      <c r="GOQ5" s="214"/>
      <c r="GOR5" s="214"/>
      <c r="GOS5" s="214"/>
      <c r="GOT5" s="214"/>
      <c r="GOU5" s="214"/>
      <c r="GOV5" s="214"/>
      <c r="GOW5" s="214"/>
      <c r="GOX5" s="214"/>
      <c r="GOY5" s="214"/>
      <c r="GOZ5" s="214"/>
      <c r="GPA5" s="214"/>
      <c r="GPB5" s="214"/>
      <c r="GPC5" s="214"/>
      <c r="GPD5" s="214"/>
      <c r="GPE5" s="214"/>
      <c r="GPF5" s="214"/>
      <c r="GPG5" s="214"/>
      <c r="GPH5" s="214"/>
      <c r="GPI5" s="214"/>
      <c r="GPJ5" s="214"/>
      <c r="GPK5" s="214"/>
      <c r="GPL5" s="214"/>
      <c r="GPM5" s="214"/>
      <c r="GPN5" s="214"/>
      <c r="GPO5" s="214"/>
      <c r="GPP5" s="214"/>
      <c r="GPQ5" s="214"/>
      <c r="GPR5" s="214"/>
      <c r="GPS5" s="214"/>
      <c r="GPT5" s="214"/>
      <c r="GPU5" s="214"/>
      <c r="GPV5" s="214"/>
      <c r="GPW5" s="214"/>
      <c r="GPX5" s="214"/>
      <c r="GPY5" s="214"/>
      <c r="GPZ5" s="214"/>
      <c r="GQA5" s="214"/>
      <c r="GQB5" s="214"/>
      <c r="GQC5" s="214"/>
      <c r="GQD5" s="214"/>
      <c r="GQE5" s="214"/>
      <c r="GQF5" s="214"/>
      <c r="GQG5" s="214"/>
      <c r="GQH5" s="214"/>
      <c r="GQI5" s="214"/>
      <c r="GQJ5" s="214"/>
      <c r="GQK5" s="214"/>
      <c r="GQL5" s="214"/>
      <c r="GQM5" s="214"/>
      <c r="GQN5" s="214"/>
      <c r="GQO5" s="214"/>
      <c r="GQP5" s="214"/>
      <c r="GQQ5" s="214"/>
      <c r="GQR5" s="214"/>
      <c r="GQS5" s="214"/>
      <c r="GQT5" s="214"/>
      <c r="GQU5" s="214"/>
      <c r="GQV5" s="214"/>
      <c r="GQW5" s="214"/>
      <c r="GQX5" s="214"/>
      <c r="GQY5" s="214"/>
      <c r="GQZ5" s="214"/>
      <c r="GRA5" s="214"/>
      <c r="GRB5" s="214"/>
      <c r="GRC5" s="214"/>
      <c r="GRD5" s="214"/>
      <c r="GRE5" s="214"/>
      <c r="GRF5" s="214"/>
      <c r="GRG5" s="214"/>
      <c r="GRH5" s="214"/>
      <c r="GRI5" s="214"/>
      <c r="GRJ5" s="214"/>
      <c r="GRK5" s="214"/>
      <c r="GRL5" s="214"/>
      <c r="GRM5" s="214"/>
      <c r="GRN5" s="214"/>
      <c r="GRO5" s="214"/>
      <c r="GRP5" s="214"/>
      <c r="GRQ5" s="214"/>
      <c r="GRR5" s="214"/>
      <c r="GRS5" s="214"/>
      <c r="GRT5" s="214"/>
      <c r="GRU5" s="214"/>
      <c r="GRV5" s="214"/>
      <c r="GRW5" s="214"/>
      <c r="GRX5" s="214"/>
      <c r="GRY5" s="214"/>
      <c r="GRZ5" s="214"/>
      <c r="GSA5" s="214"/>
      <c r="GSB5" s="214"/>
      <c r="GSC5" s="214"/>
      <c r="GSD5" s="214"/>
      <c r="GSE5" s="214"/>
      <c r="GSF5" s="214"/>
      <c r="GSG5" s="214"/>
      <c r="GSH5" s="214"/>
      <c r="GSI5" s="214"/>
      <c r="GSJ5" s="214"/>
      <c r="GSK5" s="214"/>
      <c r="GSL5" s="214"/>
      <c r="GSM5" s="214"/>
      <c r="GSN5" s="214"/>
      <c r="GSO5" s="214"/>
      <c r="GSP5" s="214"/>
      <c r="GSQ5" s="214"/>
      <c r="GSR5" s="214"/>
      <c r="GSS5" s="214"/>
      <c r="GST5" s="214"/>
      <c r="GSU5" s="214"/>
      <c r="GSV5" s="214"/>
      <c r="GSW5" s="214"/>
      <c r="GSX5" s="214"/>
      <c r="GSY5" s="214"/>
      <c r="GSZ5" s="214"/>
      <c r="GTA5" s="214"/>
      <c r="GTB5" s="214"/>
      <c r="GTC5" s="214"/>
      <c r="GTD5" s="214"/>
      <c r="GTE5" s="214"/>
      <c r="GTF5" s="214"/>
      <c r="GTG5" s="214"/>
      <c r="GTH5" s="214"/>
      <c r="GTI5" s="214"/>
      <c r="GTJ5" s="214"/>
      <c r="GTK5" s="214"/>
      <c r="GTL5" s="214"/>
      <c r="GTM5" s="214"/>
      <c r="GTN5" s="214"/>
      <c r="GTO5" s="214"/>
      <c r="GTP5" s="214"/>
      <c r="GTQ5" s="214"/>
      <c r="GTR5" s="214"/>
      <c r="GTS5" s="214"/>
      <c r="GTT5" s="214"/>
      <c r="GTU5" s="214"/>
      <c r="GTV5" s="214"/>
      <c r="GTW5" s="214"/>
      <c r="GTX5" s="214"/>
      <c r="GTY5" s="214"/>
      <c r="GTZ5" s="214"/>
      <c r="GUA5" s="214"/>
      <c r="GUB5" s="214"/>
      <c r="GUC5" s="214"/>
      <c r="GUD5" s="214"/>
      <c r="GUE5" s="214"/>
      <c r="GUF5" s="214"/>
      <c r="GUG5" s="214"/>
      <c r="GUH5" s="214"/>
      <c r="GUI5" s="214"/>
      <c r="GUJ5" s="214"/>
      <c r="GUK5" s="214"/>
      <c r="GUL5" s="214"/>
      <c r="GUM5" s="214"/>
      <c r="GUN5" s="214"/>
      <c r="GUO5" s="214"/>
      <c r="GUP5" s="214"/>
      <c r="GUQ5" s="214"/>
      <c r="GUR5" s="214"/>
      <c r="GUS5" s="214"/>
      <c r="GUT5" s="214"/>
      <c r="GUU5" s="214"/>
      <c r="GUV5" s="214"/>
      <c r="GUW5" s="214"/>
      <c r="GUX5" s="214"/>
      <c r="GUY5" s="214"/>
      <c r="GUZ5" s="214"/>
      <c r="GVA5" s="214"/>
      <c r="GVB5" s="214"/>
      <c r="GVC5" s="214"/>
      <c r="GVD5" s="214"/>
      <c r="GVE5" s="214"/>
      <c r="GVF5" s="214"/>
      <c r="GVG5" s="214"/>
      <c r="GVH5" s="214"/>
      <c r="GVI5" s="214"/>
      <c r="GVJ5" s="214"/>
      <c r="GVK5" s="214"/>
      <c r="GVL5" s="214"/>
      <c r="GVM5" s="214"/>
      <c r="GVN5" s="214"/>
      <c r="GVO5" s="214"/>
      <c r="GVP5" s="214"/>
      <c r="GVQ5" s="214"/>
      <c r="GVR5" s="214"/>
      <c r="GVS5" s="214"/>
      <c r="GVT5" s="214"/>
      <c r="GVU5" s="214"/>
      <c r="GVV5" s="214"/>
      <c r="GVW5" s="214"/>
      <c r="GVX5" s="214"/>
      <c r="GVY5" s="214"/>
      <c r="GVZ5" s="214"/>
      <c r="GWA5" s="214"/>
      <c r="GWB5" s="214"/>
      <c r="GWC5" s="214"/>
      <c r="GWD5" s="214"/>
      <c r="GWE5" s="214"/>
      <c r="GWF5" s="214"/>
      <c r="GWG5" s="214"/>
      <c r="GWH5" s="214"/>
      <c r="GWI5" s="214"/>
      <c r="GWJ5" s="214"/>
      <c r="GWK5" s="214"/>
      <c r="GWL5" s="214"/>
      <c r="GWM5" s="214"/>
      <c r="GWN5" s="214"/>
      <c r="GWO5" s="214"/>
      <c r="GWP5" s="214"/>
      <c r="GWQ5" s="214"/>
      <c r="GWR5" s="214"/>
      <c r="GWS5" s="214"/>
      <c r="GWT5" s="214"/>
      <c r="GWU5" s="214"/>
      <c r="GWV5" s="214"/>
      <c r="GWW5" s="214"/>
      <c r="GWX5" s="214"/>
      <c r="GWY5" s="214"/>
      <c r="GWZ5" s="214"/>
      <c r="GXA5" s="214"/>
      <c r="GXB5" s="214"/>
      <c r="GXC5" s="214"/>
      <c r="GXD5" s="214"/>
      <c r="GXE5" s="214"/>
      <c r="GXF5" s="214"/>
      <c r="GXG5" s="214"/>
      <c r="GXH5" s="214"/>
      <c r="GXI5" s="214"/>
      <c r="GXJ5" s="214"/>
      <c r="GXK5" s="214"/>
      <c r="GXL5" s="214"/>
      <c r="GXM5" s="214"/>
      <c r="GXN5" s="214"/>
      <c r="GXO5" s="214"/>
      <c r="GXP5" s="214"/>
      <c r="GXQ5" s="214"/>
      <c r="GXR5" s="214"/>
      <c r="GXS5" s="214"/>
      <c r="GXT5" s="214"/>
      <c r="GXU5" s="214"/>
      <c r="GXV5" s="214"/>
      <c r="GXW5" s="214"/>
      <c r="GXX5" s="214"/>
      <c r="GXY5" s="214"/>
      <c r="GXZ5" s="214"/>
      <c r="GYA5" s="214"/>
      <c r="GYB5" s="214"/>
      <c r="GYC5" s="214"/>
      <c r="GYD5" s="214"/>
      <c r="GYE5" s="214"/>
      <c r="GYF5" s="214"/>
      <c r="GYG5" s="214"/>
      <c r="GYH5" s="214"/>
      <c r="GYI5" s="214"/>
      <c r="GYJ5" s="214"/>
      <c r="GYK5" s="214"/>
      <c r="GYL5" s="214"/>
      <c r="GYM5" s="214"/>
      <c r="GYN5" s="214"/>
      <c r="GYO5" s="214"/>
      <c r="GYP5" s="214"/>
      <c r="GYQ5" s="214"/>
      <c r="GYR5" s="214"/>
      <c r="GYS5" s="214"/>
      <c r="GYT5" s="214"/>
      <c r="GYU5" s="214"/>
      <c r="GYV5" s="214"/>
      <c r="GYW5" s="214"/>
      <c r="GYX5" s="214"/>
      <c r="GYY5" s="214"/>
      <c r="GYZ5" s="214"/>
      <c r="GZA5" s="214"/>
      <c r="GZB5" s="214"/>
      <c r="GZC5" s="214"/>
      <c r="GZD5" s="214"/>
      <c r="GZE5" s="214"/>
      <c r="GZF5" s="214"/>
      <c r="GZG5" s="214"/>
      <c r="GZH5" s="214"/>
      <c r="GZI5" s="214"/>
      <c r="GZJ5" s="214"/>
      <c r="GZK5" s="214"/>
      <c r="GZL5" s="214"/>
      <c r="GZM5" s="214"/>
      <c r="GZN5" s="214"/>
      <c r="GZO5" s="214"/>
      <c r="GZP5" s="214"/>
      <c r="GZQ5" s="214"/>
      <c r="GZR5" s="214"/>
      <c r="GZS5" s="214"/>
      <c r="GZT5" s="214"/>
      <c r="GZU5" s="214"/>
      <c r="GZV5" s="214"/>
      <c r="GZW5" s="214"/>
      <c r="GZX5" s="214"/>
      <c r="GZY5" s="214"/>
      <c r="GZZ5" s="214"/>
      <c r="HAA5" s="214"/>
      <c r="HAB5" s="214"/>
      <c r="HAC5" s="214"/>
      <c r="HAD5" s="214"/>
      <c r="HAE5" s="214"/>
      <c r="HAF5" s="214"/>
      <c r="HAG5" s="214"/>
      <c r="HAH5" s="214"/>
      <c r="HAI5" s="214"/>
      <c r="HAJ5" s="214"/>
      <c r="HAK5" s="214"/>
      <c r="HAL5" s="214"/>
      <c r="HAM5" s="214"/>
      <c r="HAN5" s="214"/>
      <c r="HAO5" s="214"/>
      <c r="HAP5" s="214"/>
      <c r="HAQ5" s="214"/>
      <c r="HAR5" s="214"/>
      <c r="HAS5" s="214"/>
      <c r="HAT5" s="214"/>
      <c r="HAU5" s="214"/>
      <c r="HAV5" s="214"/>
      <c r="HAW5" s="214"/>
      <c r="HAX5" s="214"/>
      <c r="HAY5" s="214"/>
      <c r="HAZ5" s="214"/>
      <c r="HBA5" s="214"/>
      <c r="HBB5" s="214"/>
      <c r="HBC5" s="214"/>
      <c r="HBD5" s="214"/>
      <c r="HBE5" s="214"/>
      <c r="HBF5" s="214"/>
      <c r="HBG5" s="214"/>
      <c r="HBH5" s="214"/>
      <c r="HBI5" s="214"/>
      <c r="HBJ5" s="214"/>
      <c r="HBK5" s="214"/>
      <c r="HBL5" s="214"/>
      <c r="HBM5" s="214"/>
      <c r="HBN5" s="214"/>
      <c r="HBO5" s="214"/>
      <c r="HBP5" s="214"/>
      <c r="HBQ5" s="214"/>
      <c r="HBR5" s="214"/>
      <c r="HBS5" s="214"/>
      <c r="HBT5" s="214"/>
      <c r="HBU5" s="214"/>
      <c r="HBV5" s="214"/>
      <c r="HBW5" s="214"/>
      <c r="HBX5" s="214"/>
      <c r="HBY5" s="214"/>
      <c r="HBZ5" s="214"/>
      <c r="HCA5" s="214"/>
      <c r="HCB5" s="214"/>
      <c r="HCC5" s="214"/>
      <c r="HCD5" s="214"/>
      <c r="HCE5" s="214"/>
      <c r="HCF5" s="214"/>
      <c r="HCG5" s="214"/>
      <c r="HCH5" s="214"/>
      <c r="HCI5" s="214"/>
      <c r="HCJ5" s="214"/>
      <c r="HCK5" s="214"/>
      <c r="HCL5" s="214"/>
      <c r="HCM5" s="214"/>
      <c r="HCN5" s="214"/>
      <c r="HCO5" s="214"/>
      <c r="HCP5" s="214"/>
      <c r="HCQ5" s="214"/>
      <c r="HCR5" s="214"/>
      <c r="HCS5" s="214"/>
      <c r="HCT5" s="214"/>
      <c r="HCU5" s="214"/>
      <c r="HCV5" s="214"/>
      <c r="HCW5" s="214"/>
      <c r="HCX5" s="214"/>
      <c r="HCY5" s="214"/>
      <c r="HCZ5" s="214"/>
      <c r="HDA5" s="214"/>
      <c r="HDB5" s="214"/>
      <c r="HDC5" s="214"/>
      <c r="HDD5" s="214"/>
      <c r="HDE5" s="214"/>
      <c r="HDF5" s="214"/>
      <c r="HDG5" s="214"/>
      <c r="HDH5" s="214"/>
      <c r="HDI5" s="214"/>
      <c r="HDJ5" s="214"/>
      <c r="HDK5" s="214"/>
      <c r="HDL5" s="214"/>
      <c r="HDM5" s="214"/>
      <c r="HDN5" s="214"/>
      <c r="HDO5" s="214"/>
      <c r="HDP5" s="214"/>
      <c r="HDQ5" s="214"/>
      <c r="HDR5" s="214"/>
      <c r="HDS5" s="214"/>
      <c r="HDT5" s="214"/>
      <c r="HDU5" s="214"/>
      <c r="HDV5" s="214"/>
      <c r="HDW5" s="214"/>
      <c r="HDX5" s="214"/>
      <c r="HDY5" s="214"/>
      <c r="HDZ5" s="214"/>
      <c r="HEA5" s="214"/>
      <c r="HEB5" s="214"/>
      <c r="HEC5" s="214"/>
      <c r="HED5" s="214"/>
      <c r="HEE5" s="214"/>
      <c r="HEF5" s="214"/>
      <c r="HEG5" s="214"/>
      <c r="HEH5" s="214"/>
      <c r="HEI5" s="214"/>
      <c r="HEJ5" s="214"/>
      <c r="HEK5" s="214"/>
      <c r="HEL5" s="214"/>
      <c r="HEM5" s="214"/>
      <c r="HEN5" s="214"/>
      <c r="HEO5" s="214"/>
      <c r="HEP5" s="214"/>
      <c r="HEQ5" s="214"/>
      <c r="HER5" s="214"/>
      <c r="HES5" s="214"/>
      <c r="HET5" s="214"/>
      <c r="HEU5" s="214"/>
      <c r="HEV5" s="214"/>
      <c r="HEW5" s="214"/>
      <c r="HEX5" s="214"/>
      <c r="HEY5" s="214"/>
      <c r="HEZ5" s="214"/>
      <c r="HFA5" s="214"/>
      <c r="HFB5" s="214"/>
      <c r="HFC5" s="214"/>
      <c r="HFD5" s="214"/>
      <c r="HFE5" s="214"/>
      <c r="HFF5" s="214"/>
      <c r="HFG5" s="214"/>
      <c r="HFH5" s="214"/>
      <c r="HFI5" s="214"/>
      <c r="HFJ5" s="214"/>
      <c r="HFK5" s="214"/>
      <c r="HFL5" s="214"/>
      <c r="HFM5" s="214"/>
      <c r="HFN5" s="214"/>
      <c r="HFO5" s="214"/>
      <c r="HFP5" s="214"/>
      <c r="HFQ5" s="214"/>
      <c r="HFR5" s="214"/>
      <c r="HFS5" s="214"/>
      <c r="HFT5" s="214"/>
      <c r="HFU5" s="214"/>
      <c r="HFV5" s="214"/>
      <c r="HFW5" s="214"/>
      <c r="HFX5" s="214"/>
      <c r="HFY5" s="214"/>
      <c r="HFZ5" s="214"/>
      <c r="HGA5" s="214"/>
      <c r="HGB5" s="214"/>
      <c r="HGC5" s="214"/>
      <c r="HGD5" s="214"/>
      <c r="HGE5" s="214"/>
      <c r="HGF5" s="214"/>
      <c r="HGG5" s="214"/>
      <c r="HGH5" s="214"/>
      <c r="HGI5" s="214"/>
      <c r="HGJ5" s="214"/>
      <c r="HGK5" s="214"/>
      <c r="HGL5" s="214"/>
      <c r="HGM5" s="214"/>
      <c r="HGN5" s="214"/>
      <c r="HGO5" s="214"/>
      <c r="HGP5" s="214"/>
      <c r="HGQ5" s="214"/>
      <c r="HGR5" s="214"/>
      <c r="HGS5" s="214"/>
      <c r="HGT5" s="214"/>
      <c r="HGU5" s="214"/>
      <c r="HGV5" s="214"/>
      <c r="HGW5" s="214"/>
      <c r="HGX5" s="214"/>
      <c r="HGY5" s="214"/>
      <c r="HGZ5" s="214"/>
      <c r="HHA5" s="214"/>
      <c r="HHB5" s="214"/>
      <c r="HHC5" s="214"/>
      <c r="HHD5" s="214"/>
      <c r="HHE5" s="214"/>
      <c r="HHF5" s="214"/>
      <c r="HHG5" s="214"/>
      <c r="HHH5" s="214"/>
      <c r="HHI5" s="214"/>
      <c r="HHJ5" s="214"/>
      <c r="HHK5" s="214"/>
      <c r="HHL5" s="214"/>
      <c r="HHM5" s="214"/>
      <c r="HHN5" s="214"/>
      <c r="HHO5" s="214"/>
      <c r="HHP5" s="214"/>
      <c r="HHQ5" s="214"/>
      <c r="HHR5" s="214"/>
      <c r="HHS5" s="214"/>
      <c r="HHT5" s="214"/>
      <c r="HHU5" s="214"/>
      <c r="HHV5" s="214"/>
      <c r="HHW5" s="214"/>
      <c r="HHX5" s="214"/>
      <c r="HHY5" s="214"/>
      <c r="HHZ5" s="214"/>
      <c r="HIA5" s="214"/>
      <c r="HIB5" s="214"/>
      <c r="HIC5" s="214"/>
      <c r="HID5" s="214"/>
      <c r="HIE5" s="214"/>
      <c r="HIF5" s="214"/>
      <c r="HIG5" s="214"/>
      <c r="HIH5" s="214"/>
      <c r="HII5" s="214"/>
      <c r="HIJ5" s="214"/>
      <c r="HIK5" s="214"/>
      <c r="HIL5" s="214"/>
      <c r="HIM5" s="214"/>
      <c r="HIN5" s="214"/>
      <c r="HIO5" s="214"/>
      <c r="HIP5" s="214"/>
      <c r="HIQ5" s="214"/>
      <c r="HIR5" s="214"/>
      <c r="HIS5" s="214"/>
      <c r="HIT5" s="214"/>
      <c r="HIU5" s="214"/>
      <c r="HIV5" s="214"/>
      <c r="HIW5" s="214"/>
      <c r="HIX5" s="214"/>
      <c r="HIY5" s="214"/>
      <c r="HIZ5" s="214"/>
      <c r="HJA5" s="214"/>
      <c r="HJB5" s="214"/>
      <c r="HJC5" s="214"/>
      <c r="HJD5" s="214"/>
      <c r="HJE5" s="214"/>
      <c r="HJF5" s="214"/>
      <c r="HJG5" s="214"/>
      <c r="HJH5" s="214"/>
      <c r="HJI5" s="214"/>
      <c r="HJJ5" s="214"/>
      <c r="HJK5" s="214"/>
      <c r="HJL5" s="214"/>
      <c r="HJM5" s="214"/>
      <c r="HJN5" s="214"/>
      <c r="HJO5" s="214"/>
      <c r="HJP5" s="214"/>
      <c r="HJQ5" s="214"/>
      <c r="HJR5" s="214"/>
      <c r="HJS5" s="214"/>
      <c r="HJT5" s="214"/>
      <c r="HJU5" s="214"/>
      <c r="HJV5" s="214"/>
      <c r="HJW5" s="214"/>
      <c r="HJX5" s="214"/>
      <c r="HJY5" s="214"/>
      <c r="HJZ5" s="214"/>
      <c r="HKA5" s="214"/>
      <c r="HKB5" s="214"/>
      <c r="HKC5" s="214"/>
      <c r="HKD5" s="214"/>
      <c r="HKE5" s="214"/>
      <c r="HKF5" s="214"/>
      <c r="HKG5" s="214"/>
      <c r="HKH5" s="214"/>
      <c r="HKI5" s="214"/>
      <c r="HKJ5" s="214"/>
      <c r="HKK5" s="214"/>
      <c r="HKL5" s="214"/>
      <c r="HKM5" s="214"/>
      <c r="HKN5" s="214"/>
      <c r="HKO5" s="214"/>
      <c r="HKP5" s="214"/>
      <c r="HKQ5" s="214"/>
      <c r="HKR5" s="214"/>
      <c r="HKS5" s="214"/>
      <c r="HKT5" s="214"/>
      <c r="HKU5" s="214"/>
      <c r="HKV5" s="214"/>
      <c r="HKW5" s="214"/>
      <c r="HKX5" s="214"/>
      <c r="HKY5" s="214"/>
      <c r="HKZ5" s="214"/>
      <c r="HLA5" s="214"/>
      <c r="HLB5" s="214"/>
      <c r="HLC5" s="214"/>
      <c r="HLD5" s="214"/>
      <c r="HLE5" s="214"/>
      <c r="HLF5" s="214"/>
      <c r="HLG5" s="214"/>
      <c r="HLH5" s="214"/>
      <c r="HLI5" s="214"/>
      <c r="HLJ5" s="214"/>
      <c r="HLK5" s="214"/>
      <c r="HLL5" s="214"/>
      <c r="HLM5" s="214"/>
      <c r="HLN5" s="214"/>
      <c r="HLO5" s="214"/>
      <c r="HLP5" s="214"/>
      <c r="HLQ5" s="214"/>
      <c r="HLR5" s="214"/>
      <c r="HLS5" s="214"/>
      <c r="HLT5" s="214"/>
      <c r="HLU5" s="214"/>
      <c r="HLV5" s="214"/>
      <c r="HLW5" s="214"/>
      <c r="HLX5" s="214"/>
      <c r="HLY5" s="214"/>
      <c r="HLZ5" s="214"/>
      <c r="HMA5" s="214"/>
      <c r="HMB5" s="214"/>
      <c r="HMC5" s="214"/>
      <c r="HMD5" s="214"/>
      <c r="HME5" s="214"/>
      <c r="HMF5" s="214"/>
      <c r="HMG5" s="214"/>
      <c r="HMH5" s="214"/>
      <c r="HMI5" s="214"/>
      <c r="HMJ5" s="214"/>
      <c r="HMK5" s="214"/>
      <c r="HML5" s="214"/>
      <c r="HMM5" s="214"/>
      <c r="HMN5" s="214"/>
      <c r="HMO5" s="214"/>
      <c r="HMP5" s="214"/>
      <c r="HMQ5" s="214"/>
      <c r="HMR5" s="214"/>
      <c r="HMS5" s="214"/>
      <c r="HMT5" s="214"/>
      <c r="HMU5" s="214"/>
      <c r="HMV5" s="214"/>
      <c r="HMW5" s="214"/>
      <c r="HMX5" s="214"/>
      <c r="HMY5" s="214"/>
      <c r="HMZ5" s="214"/>
      <c r="HNA5" s="214"/>
      <c r="HNB5" s="214"/>
      <c r="HNC5" s="214"/>
      <c r="HND5" s="214"/>
      <c r="HNE5" s="214"/>
      <c r="HNF5" s="214"/>
      <c r="HNG5" s="214"/>
      <c r="HNH5" s="214"/>
      <c r="HNI5" s="214"/>
      <c r="HNJ5" s="214"/>
      <c r="HNK5" s="214"/>
      <c r="HNL5" s="214"/>
      <c r="HNM5" s="214"/>
      <c r="HNN5" s="214"/>
      <c r="HNO5" s="214"/>
      <c r="HNP5" s="214"/>
      <c r="HNQ5" s="214"/>
      <c r="HNR5" s="214"/>
      <c r="HNS5" s="214"/>
      <c r="HNT5" s="214"/>
      <c r="HNU5" s="214"/>
      <c r="HNV5" s="214"/>
      <c r="HNW5" s="214"/>
      <c r="HNX5" s="214"/>
      <c r="HNY5" s="214"/>
      <c r="HNZ5" s="214"/>
      <c r="HOA5" s="214"/>
      <c r="HOB5" s="214"/>
      <c r="HOC5" s="214"/>
      <c r="HOD5" s="214"/>
      <c r="HOE5" s="214"/>
      <c r="HOF5" s="214"/>
      <c r="HOG5" s="214"/>
      <c r="HOH5" s="214"/>
      <c r="HOI5" s="214"/>
      <c r="HOJ5" s="214"/>
      <c r="HOK5" s="214"/>
      <c r="HOL5" s="214"/>
      <c r="HOM5" s="214"/>
      <c r="HON5" s="214"/>
      <c r="HOO5" s="214"/>
      <c r="HOP5" s="214"/>
      <c r="HOQ5" s="214"/>
      <c r="HOR5" s="214"/>
      <c r="HOS5" s="214"/>
      <c r="HOT5" s="214"/>
      <c r="HOU5" s="214"/>
      <c r="HOV5" s="214"/>
      <c r="HOW5" s="214"/>
      <c r="HOX5" s="214"/>
      <c r="HOY5" s="214"/>
      <c r="HOZ5" s="214"/>
      <c r="HPA5" s="214"/>
      <c r="HPB5" s="214"/>
      <c r="HPC5" s="214"/>
      <c r="HPD5" s="214"/>
      <c r="HPE5" s="214"/>
      <c r="HPF5" s="214"/>
      <c r="HPG5" s="214"/>
      <c r="HPH5" s="214"/>
      <c r="HPI5" s="214"/>
      <c r="HPJ5" s="214"/>
      <c r="HPK5" s="214"/>
      <c r="HPL5" s="214"/>
      <c r="HPM5" s="214"/>
      <c r="HPN5" s="214"/>
      <c r="HPO5" s="214"/>
      <c r="HPP5" s="214"/>
      <c r="HPQ5" s="214"/>
      <c r="HPR5" s="214"/>
      <c r="HPS5" s="214"/>
      <c r="HPT5" s="214"/>
      <c r="HPU5" s="214"/>
      <c r="HPV5" s="214"/>
      <c r="HPW5" s="214"/>
      <c r="HPX5" s="214"/>
      <c r="HPY5" s="214"/>
      <c r="HPZ5" s="214"/>
      <c r="HQA5" s="214"/>
      <c r="HQB5" s="214"/>
      <c r="HQC5" s="214"/>
      <c r="HQD5" s="214"/>
      <c r="HQE5" s="214"/>
      <c r="HQF5" s="214"/>
      <c r="HQG5" s="214"/>
      <c r="HQH5" s="214"/>
      <c r="HQI5" s="214"/>
      <c r="HQJ5" s="214"/>
      <c r="HQK5" s="214"/>
      <c r="HQL5" s="214"/>
      <c r="HQM5" s="214"/>
      <c r="HQN5" s="214"/>
      <c r="HQO5" s="214"/>
      <c r="HQP5" s="214"/>
      <c r="HQQ5" s="214"/>
      <c r="HQR5" s="214"/>
      <c r="HQS5" s="214"/>
      <c r="HQT5" s="214"/>
      <c r="HQU5" s="214"/>
      <c r="HQV5" s="214"/>
      <c r="HQW5" s="214"/>
      <c r="HQX5" s="214"/>
      <c r="HQY5" s="214"/>
      <c r="HQZ5" s="214"/>
      <c r="HRA5" s="214"/>
      <c r="HRB5" s="214"/>
      <c r="HRC5" s="214"/>
      <c r="HRD5" s="214"/>
      <c r="HRE5" s="214"/>
      <c r="HRF5" s="214"/>
      <c r="HRG5" s="214"/>
      <c r="HRH5" s="214"/>
      <c r="HRI5" s="214"/>
      <c r="HRJ5" s="214"/>
      <c r="HRK5" s="214"/>
      <c r="HRL5" s="214"/>
      <c r="HRM5" s="214"/>
      <c r="HRN5" s="214"/>
      <c r="HRO5" s="214"/>
      <c r="HRP5" s="214"/>
      <c r="HRQ5" s="214"/>
      <c r="HRR5" s="214"/>
      <c r="HRS5" s="214"/>
      <c r="HRT5" s="214"/>
      <c r="HRU5" s="214"/>
      <c r="HRV5" s="214"/>
      <c r="HRW5" s="214"/>
      <c r="HRX5" s="214"/>
      <c r="HRY5" s="214"/>
      <c r="HRZ5" s="214"/>
      <c r="HSA5" s="214"/>
      <c r="HSB5" s="214"/>
      <c r="HSC5" s="214"/>
      <c r="HSD5" s="214"/>
      <c r="HSE5" s="214"/>
      <c r="HSF5" s="214"/>
      <c r="HSG5" s="214"/>
      <c r="HSH5" s="214"/>
      <c r="HSI5" s="214"/>
      <c r="HSJ5" s="214"/>
      <c r="HSK5" s="214"/>
      <c r="HSL5" s="214"/>
      <c r="HSM5" s="214"/>
      <c r="HSN5" s="214"/>
      <c r="HSO5" s="214"/>
      <c r="HSP5" s="214"/>
      <c r="HSQ5" s="214"/>
      <c r="HSR5" s="214"/>
      <c r="HSS5" s="214"/>
      <c r="HST5" s="214"/>
      <c r="HSU5" s="214"/>
      <c r="HSV5" s="214"/>
      <c r="HSW5" s="214"/>
      <c r="HSX5" s="214"/>
      <c r="HSY5" s="214"/>
      <c r="HSZ5" s="214"/>
      <c r="HTA5" s="214"/>
      <c r="HTB5" s="214"/>
      <c r="HTC5" s="214"/>
      <c r="HTD5" s="214"/>
      <c r="HTE5" s="214"/>
      <c r="HTF5" s="214"/>
      <c r="HTG5" s="214"/>
      <c r="HTH5" s="214"/>
      <c r="HTI5" s="214"/>
      <c r="HTJ5" s="214"/>
      <c r="HTK5" s="214"/>
      <c r="HTL5" s="214"/>
      <c r="HTM5" s="214"/>
      <c r="HTN5" s="214"/>
      <c r="HTO5" s="214"/>
      <c r="HTP5" s="214"/>
      <c r="HTQ5" s="214"/>
      <c r="HTR5" s="214"/>
      <c r="HTS5" s="214"/>
      <c r="HTT5" s="214"/>
      <c r="HTU5" s="214"/>
      <c r="HTV5" s="214"/>
      <c r="HTW5" s="214"/>
      <c r="HTX5" s="214"/>
      <c r="HTY5" s="214"/>
      <c r="HTZ5" s="214"/>
      <c r="HUA5" s="214"/>
      <c r="HUB5" s="214"/>
      <c r="HUC5" s="214"/>
      <c r="HUD5" s="214"/>
      <c r="HUE5" s="214"/>
      <c r="HUF5" s="214"/>
      <c r="HUG5" s="214"/>
      <c r="HUH5" s="214"/>
      <c r="HUI5" s="214"/>
      <c r="HUJ5" s="214"/>
      <c r="HUK5" s="214"/>
      <c r="HUL5" s="214"/>
      <c r="HUM5" s="214"/>
      <c r="HUN5" s="214"/>
      <c r="HUO5" s="214"/>
      <c r="HUP5" s="214"/>
      <c r="HUQ5" s="214"/>
      <c r="HUR5" s="214"/>
      <c r="HUS5" s="214"/>
      <c r="HUT5" s="214"/>
      <c r="HUU5" s="214"/>
      <c r="HUV5" s="214"/>
      <c r="HUW5" s="214"/>
      <c r="HUX5" s="214"/>
      <c r="HUY5" s="214"/>
      <c r="HUZ5" s="214"/>
      <c r="HVA5" s="214"/>
      <c r="HVB5" s="214"/>
      <c r="HVC5" s="214"/>
      <c r="HVD5" s="214"/>
      <c r="HVE5" s="214"/>
      <c r="HVF5" s="214"/>
      <c r="HVG5" s="214"/>
      <c r="HVH5" s="214"/>
      <c r="HVI5" s="214"/>
      <c r="HVJ5" s="214"/>
      <c r="HVK5" s="214"/>
      <c r="HVL5" s="214"/>
      <c r="HVM5" s="214"/>
      <c r="HVN5" s="214"/>
      <c r="HVO5" s="214"/>
      <c r="HVP5" s="214"/>
      <c r="HVQ5" s="214"/>
      <c r="HVR5" s="214"/>
      <c r="HVS5" s="214"/>
      <c r="HVT5" s="214"/>
      <c r="HVU5" s="214"/>
      <c r="HVV5" s="214"/>
      <c r="HVW5" s="214"/>
      <c r="HVX5" s="214"/>
      <c r="HVY5" s="214"/>
      <c r="HVZ5" s="214"/>
      <c r="HWA5" s="214"/>
      <c r="HWB5" s="214"/>
      <c r="HWC5" s="214"/>
      <c r="HWD5" s="214"/>
      <c r="HWE5" s="214"/>
      <c r="HWF5" s="214"/>
      <c r="HWG5" s="214"/>
      <c r="HWH5" s="214"/>
      <c r="HWI5" s="214"/>
      <c r="HWJ5" s="214"/>
      <c r="HWK5" s="214"/>
      <c r="HWL5" s="214"/>
      <c r="HWM5" s="214"/>
      <c r="HWN5" s="214"/>
      <c r="HWO5" s="214"/>
      <c r="HWP5" s="214"/>
      <c r="HWQ5" s="214"/>
      <c r="HWR5" s="214"/>
      <c r="HWS5" s="214"/>
      <c r="HWT5" s="214"/>
      <c r="HWU5" s="214"/>
      <c r="HWV5" s="214"/>
      <c r="HWW5" s="214"/>
      <c r="HWX5" s="214"/>
      <c r="HWY5" s="214"/>
      <c r="HWZ5" s="214"/>
      <c r="HXA5" s="214"/>
      <c r="HXB5" s="214"/>
      <c r="HXC5" s="214"/>
      <c r="HXD5" s="214"/>
      <c r="HXE5" s="214"/>
      <c r="HXF5" s="214"/>
      <c r="HXG5" s="214"/>
      <c r="HXH5" s="214"/>
      <c r="HXI5" s="214"/>
      <c r="HXJ5" s="214"/>
      <c r="HXK5" s="214"/>
      <c r="HXL5" s="214"/>
      <c r="HXM5" s="214"/>
      <c r="HXN5" s="214"/>
      <c r="HXO5" s="214"/>
      <c r="HXP5" s="214"/>
      <c r="HXQ5" s="214"/>
      <c r="HXR5" s="214"/>
      <c r="HXS5" s="214"/>
      <c r="HXT5" s="214"/>
      <c r="HXU5" s="214"/>
      <c r="HXV5" s="214"/>
      <c r="HXW5" s="214"/>
      <c r="HXX5" s="214"/>
      <c r="HXY5" s="214"/>
      <c r="HXZ5" s="214"/>
      <c r="HYA5" s="214"/>
      <c r="HYB5" s="214"/>
      <c r="HYC5" s="214"/>
      <c r="HYD5" s="214"/>
      <c r="HYE5" s="214"/>
      <c r="HYF5" s="214"/>
      <c r="HYG5" s="214"/>
      <c r="HYH5" s="214"/>
      <c r="HYI5" s="214"/>
      <c r="HYJ5" s="214"/>
      <c r="HYK5" s="214"/>
      <c r="HYL5" s="214"/>
      <c r="HYM5" s="214"/>
      <c r="HYN5" s="214"/>
      <c r="HYO5" s="214"/>
      <c r="HYP5" s="214"/>
      <c r="HYQ5" s="214"/>
      <c r="HYR5" s="214"/>
      <c r="HYS5" s="214"/>
      <c r="HYT5" s="214"/>
      <c r="HYU5" s="214"/>
      <c r="HYV5" s="214"/>
      <c r="HYW5" s="214"/>
      <c r="HYX5" s="214"/>
      <c r="HYY5" s="214"/>
      <c r="HYZ5" s="214"/>
      <c r="HZA5" s="214"/>
      <c r="HZB5" s="214"/>
      <c r="HZC5" s="214"/>
      <c r="HZD5" s="214"/>
      <c r="HZE5" s="214"/>
      <c r="HZF5" s="214"/>
      <c r="HZG5" s="214"/>
      <c r="HZH5" s="214"/>
      <c r="HZI5" s="214"/>
      <c r="HZJ5" s="214"/>
      <c r="HZK5" s="214"/>
      <c r="HZL5" s="214"/>
      <c r="HZM5" s="214"/>
      <c r="HZN5" s="214"/>
      <c r="HZO5" s="214"/>
      <c r="HZP5" s="214"/>
      <c r="HZQ5" s="214"/>
      <c r="HZR5" s="214"/>
      <c r="HZS5" s="214"/>
      <c r="HZT5" s="214"/>
      <c r="HZU5" s="214"/>
      <c r="HZV5" s="214"/>
      <c r="HZW5" s="214"/>
      <c r="HZX5" s="214"/>
      <c r="HZY5" s="214"/>
      <c r="HZZ5" s="214"/>
      <c r="IAA5" s="214"/>
      <c r="IAB5" s="214"/>
      <c r="IAC5" s="214"/>
      <c r="IAD5" s="214"/>
      <c r="IAE5" s="214"/>
      <c r="IAF5" s="214"/>
      <c r="IAG5" s="214"/>
      <c r="IAH5" s="214"/>
      <c r="IAI5" s="214"/>
      <c r="IAJ5" s="214"/>
      <c r="IAK5" s="214"/>
      <c r="IAL5" s="214"/>
      <c r="IAM5" s="214"/>
      <c r="IAN5" s="214"/>
      <c r="IAO5" s="214"/>
      <c r="IAP5" s="214"/>
      <c r="IAQ5" s="214"/>
      <c r="IAR5" s="214"/>
      <c r="IAS5" s="214"/>
      <c r="IAT5" s="214"/>
      <c r="IAU5" s="214"/>
      <c r="IAV5" s="214"/>
      <c r="IAW5" s="214"/>
      <c r="IAX5" s="214"/>
      <c r="IAY5" s="214"/>
      <c r="IAZ5" s="214"/>
      <c r="IBA5" s="214"/>
      <c r="IBB5" s="214"/>
      <c r="IBC5" s="214"/>
      <c r="IBD5" s="214"/>
      <c r="IBE5" s="214"/>
      <c r="IBF5" s="214"/>
      <c r="IBG5" s="214"/>
      <c r="IBH5" s="214"/>
      <c r="IBI5" s="214"/>
      <c r="IBJ5" s="214"/>
      <c r="IBK5" s="214"/>
      <c r="IBL5" s="214"/>
      <c r="IBM5" s="214"/>
      <c r="IBN5" s="214"/>
      <c r="IBO5" s="214"/>
      <c r="IBP5" s="214"/>
      <c r="IBQ5" s="214"/>
      <c r="IBR5" s="214"/>
      <c r="IBS5" s="214"/>
      <c r="IBT5" s="214"/>
      <c r="IBU5" s="214"/>
      <c r="IBV5" s="214"/>
      <c r="IBW5" s="214"/>
      <c r="IBX5" s="214"/>
      <c r="IBY5" s="214"/>
      <c r="IBZ5" s="214"/>
      <c r="ICA5" s="214"/>
      <c r="ICB5" s="214"/>
      <c r="ICC5" s="214"/>
      <c r="ICD5" s="214"/>
      <c r="ICE5" s="214"/>
      <c r="ICF5" s="214"/>
      <c r="ICG5" s="214"/>
      <c r="ICH5" s="214"/>
      <c r="ICI5" s="214"/>
      <c r="ICJ5" s="214"/>
      <c r="ICK5" s="214"/>
      <c r="ICL5" s="214"/>
      <c r="ICM5" s="214"/>
      <c r="ICN5" s="214"/>
      <c r="ICO5" s="214"/>
      <c r="ICP5" s="214"/>
      <c r="ICQ5" s="214"/>
      <c r="ICR5" s="214"/>
      <c r="ICS5" s="214"/>
      <c r="ICT5" s="214"/>
      <c r="ICU5" s="214"/>
      <c r="ICV5" s="214"/>
      <c r="ICW5" s="214"/>
      <c r="ICX5" s="214"/>
      <c r="ICY5" s="214"/>
      <c r="ICZ5" s="214"/>
      <c r="IDA5" s="214"/>
      <c r="IDB5" s="214"/>
      <c r="IDC5" s="214"/>
      <c r="IDD5" s="214"/>
      <c r="IDE5" s="214"/>
      <c r="IDF5" s="214"/>
      <c r="IDG5" s="214"/>
      <c r="IDH5" s="214"/>
      <c r="IDI5" s="214"/>
      <c r="IDJ5" s="214"/>
      <c r="IDK5" s="214"/>
      <c r="IDL5" s="214"/>
      <c r="IDM5" s="214"/>
      <c r="IDN5" s="214"/>
      <c r="IDO5" s="214"/>
      <c r="IDP5" s="214"/>
      <c r="IDQ5" s="214"/>
      <c r="IDR5" s="214"/>
      <c r="IDS5" s="214"/>
      <c r="IDT5" s="214"/>
      <c r="IDU5" s="214"/>
      <c r="IDV5" s="214"/>
      <c r="IDW5" s="214"/>
      <c r="IDX5" s="214"/>
      <c r="IDY5" s="214"/>
      <c r="IDZ5" s="214"/>
      <c r="IEA5" s="214"/>
      <c r="IEB5" s="214"/>
      <c r="IEC5" s="214"/>
      <c r="IED5" s="214"/>
      <c r="IEE5" s="214"/>
      <c r="IEF5" s="214"/>
      <c r="IEG5" s="214"/>
      <c r="IEH5" s="214"/>
      <c r="IEI5" s="214"/>
      <c r="IEJ5" s="214"/>
      <c r="IEK5" s="214"/>
      <c r="IEL5" s="214"/>
      <c r="IEM5" s="214"/>
      <c r="IEN5" s="214"/>
      <c r="IEO5" s="214"/>
      <c r="IEP5" s="214"/>
      <c r="IEQ5" s="214"/>
      <c r="IER5" s="214"/>
      <c r="IES5" s="214"/>
      <c r="IET5" s="214"/>
      <c r="IEU5" s="214"/>
      <c r="IEV5" s="214"/>
      <c r="IEW5" s="214"/>
      <c r="IEX5" s="214"/>
      <c r="IEY5" s="214"/>
      <c r="IEZ5" s="214"/>
      <c r="IFA5" s="214"/>
      <c r="IFB5" s="214"/>
      <c r="IFC5" s="214"/>
      <c r="IFD5" s="214"/>
      <c r="IFE5" s="214"/>
      <c r="IFF5" s="214"/>
      <c r="IFG5" s="214"/>
      <c r="IFH5" s="214"/>
      <c r="IFI5" s="214"/>
      <c r="IFJ5" s="214"/>
      <c r="IFK5" s="214"/>
      <c r="IFL5" s="214"/>
      <c r="IFM5" s="214"/>
      <c r="IFN5" s="214"/>
      <c r="IFO5" s="214"/>
      <c r="IFP5" s="214"/>
      <c r="IFQ5" s="214"/>
      <c r="IFR5" s="214"/>
      <c r="IFS5" s="214"/>
      <c r="IFT5" s="214"/>
      <c r="IFU5" s="214"/>
      <c r="IFV5" s="214"/>
      <c r="IFW5" s="214"/>
      <c r="IFX5" s="214"/>
      <c r="IFY5" s="214"/>
      <c r="IFZ5" s="214"/>
      <c r="IGA5" s="214"/>
      <c r="IGB5" s="214"/>
      <c r="IGC5" s="214"/>
      <c r="IGD5" s="214"/>
      <c r="IGE5" s="214"/>
      <c r="IGF5" s="214"/>
      <c r="IGG5" s="214"/>
      <c r="IGH5" s="214"/>
      <c r="IGI5" s="214"/>
      <c r="IGJ5" s="214"/>
      <c r="IGK5" s="214"/>
      <c r="IGL5" s="214"/>
      <c r="IGM5" s="214"/>
      <c r="IGN5" s="214"/>
      <c r="IGO5" s="214"/>
      <c r="IGP5" s="214"/>
      <c r="IGQ5" s="214"/>
      <c r="IGR5" s="214"/>
      <c r="IGS5" s="214"/>
      <c r="IGT5" s="214"/>
      <c r="IGU5" s="214"/>
      <c r="IGV5" s="214"/>
      <c r="IGW5" s="214"/>
      <c r="IGX5" s="214"/>
      <c r="IGY5" s="214"/>
      <c r="IGZ5" s="214"/>
      <c r="IHA5" s="214"/>
      <c r="IHB5" s="214"/>
      <c r="IHC5" s="214"/>
      <c r="IHD5" s="214"/>
      <c r="IHE5" s="214"/>
      <c r="IHF5" s="214"/>
      <c r="IHG5" s="214"/>
      <c r="IHH5" s="214"/>
      <c r="IHI5" s="214"/>
      <c r="IHJ5" s="214"/>
      <c r="IHK5" s="214"/>
      <c r="IHL5" s="214"/>
      <c r="IHM5" s="214"/>
      <c r="IHN5" s="214"/>
      <c r="IHO5" s="214"/>
      <c r="IHP5" s="214"/>
      <c r="IHQ5" s="214"/>
      <c r="IHR5" s="214"/>
      <c r="IHS5" s="214"/>
      <c r="IHT5" s="214"/>
      <c r="IHU5" s="214"/>
      <c r="IHV5" s="214"/>
      <c r="IHW5" s="214"/>
      <c r="IHX5" s="214"/>
      <c r="IHY5" s="214"/>
      <c r="IHZ5" s="214"/>
      <c r="IIA5" s="214"/>
      <c r="IIB5" s="214"/>
      <c r="IIC5" s="214"/>
      <c r="IID5" s="214"/>
      <c r="IIE5" s="214"/>
      <c r="IIF5" s="214"/>
      <c r="IIG5" s="214"/>
      <c r="IIH5" s="214"/>
      <c r="III5" s="214"/>
      <c r="IIJ5" s="214"/>
      <c r="IIK5" s="214"/>
      <c r="IIL5" s="214"/>
      <c r="IIM5" s="214"/>
      <c r="IIN5" s="214"/>
      <c r="IIO5" s="214"/>
      <c r="IIP5" s="214"/>
      <c r="IIQ5" s="214"/>
      <c r="IIR5" s="214"/>
      <c r="IIS5" s="214"/>
      <c r="IIT5" s="214"/>
      <c r="IIU5" s="214"/>
      <c r="IIV5" s="214"/>
      <c r="IIW5" s="214"/>
      <c r="IIX5" s="214"/>
      <c r="IIY5" s="214"/>
      <c r="IIZ5" s="214"/>
      <c r="IJA5" s="214"/>
      <c r="IJB5" s="214"/>
      <c r="IJC5" s="214"/>
      <c r="IJD5" s="214"/>
      <c r="IJE5" s="214"/>
      <c r="IJF5" s="214"/>
      <c r="IJG5" s="214"/>
      <c r="IJH5" s="214"/>
      <c r="IJI5" s="214"/>
      <c r="IJJ5" s="214"/>
      <c r="IJK5" s="214"/>
      <c r="IJL5" s="214"/>
      <c r="IJM5" s="214"/>
      <c r="IJN5" s="214"/>
      <c r="IJO5" s="214"/>
      <c r="IJP5" s="214"/>
      <c r="IJQ5" s="214"/>
      <c r="IJR5" s="214"/>
      <c r="IJS5" s="214"/>
      <c r="IJT5" s="214"/>
      <c r="IJU5" s="214"/>
      <c r="IJV5" s="214"/>
      <c r="IJW5" s="214"/>
      <c r="IJX5" s="214"/>
      <c r="IJY5" s="214"/>
      <c r="IJZ5" s="214"/>
      <c r="IKA5" s="214"/>
      <c r="IKB5" s="214"/>
      <c r="IKC5" s="214"/>
      <c r="IKD5" s="214"/>
      <c r="IKE5" s="214"/>
      <c r="IKF5" s="214"/>
      <c r="IKG5" s="214"/>
      <c r="IKH5" s="214"/>
      <c r="IKI5" s="214"/>
      <c r="IKJ5" s="214"/>
      <c r="IKK5" s="214"/>
      <c r="IKL5" s="214"/>
      <c r="IKM5" s="214"/>
      <c r="IKN5" s="214"/>
      <c r="IKO5" s="214"/>
      <c r="IKP5" s="214"/>
      <c r="IKQ5" s="214"/>
      <c r="IKR5" s="214"/>
      <c r="IKS5" s="214"/>
      <c r="IKT5" s="214"/>
      <c r="IKU5" s="214"/>
      <c r="IKV5" s="214"/>
      <c r="IKW5" s="214"/>
      <c r="IKX5" s="214"/>
      <c r="IKY5" s="214"/>
      <c r="IKZ5" s="214"/>
      <c r="ILA5" s="214"/>
      <c r="ILB5" s="214"/>
      <c r="ILC5" s="214"/>
      <c r="ILD5" s="214"/>
      <c r="ILE5" s="214"/>
      <c r="ILF5" s="214"/>
      <c r="ILG5" s="214"/>
      <c r="ILH5" s="214"/>
      <c r="ILI5" s="214"/>
      <c r="ILJ5" s="214"/>
      <c r="ILK5" s="214"/>
      <c r="ILL5" s="214"/>
      <c r="ILM5" s="214"/>
      <c r="ILN5" s="214"/>
      <c r="ILO5" s="214"/>
      <c r="ILP5" s="214"/>
      <c r="ILQ5" s="214"/>
      <c r="ILR5" s="214"/>
      <c r="ILS5" s="214"/>
      <c r="ILT5" s="214"/>
      <c r="ILU5" s="214"/>
      <c r="ILV5" s="214"/>
      <c r="ILW5" s="214"/>
      <c r="ILX5" s="214"/>
      <c r="ILY5" s="214"/>
      <c r="ILZ5" s="214"/>
      <c r="IMA5" s="214"/>
      <c r="IMB5" s="214"/>
      <c r="IMC5" s="214"/>
      <c r="IMD5" s="214"/>
      <c r="IME5" s="214"/>
      <c r="IMF5" s="214"/>
      <c r="IMG5" s="214"/>
      <c r="IMH5" s="214"/>
      <c r="IMI5" s="214"/>
      <c r="IMJ5" s="214"/>
      <c r="IMK5" s="214"/>
      <c r="IML5" s="214"/>
      <c r="IMM5" s="214"/>
      <c r="IMN5" s="214"/>
      <c r="IMO5" s="214"/>
      <c r="IMP5" s="214"/>
      <c r="IMQ5" s="214"/>
      <c r="IMR5" s="214"/>
      <c r="IMS5" s="214"/>
      <c r="IMT5" s="214"/>
      <c r="IMU5" s="214"/>
      <c r="IMV5" s="214"/>
      <c r="IMW5" s="214"/>
      <c r="IMX5" s="214"/>
      <c r="IMY5" s="214"/>
      <c r="IMZ5" s="214"/>
      <c r="INA5" s="214"/>
      <c r="INB5" s="214"/>
      <c r="INC5" s="214"/>
      <c r="IND5" s="214"/>
      <c r="INE5" s="214"/>
      <c r="INF5" s="214"/>
      <c r="ING5" s="214"/>
      <c r="INH5" s="214"/>
      <c r="INI5" s="214"/>
      <c r="INJ5" s="214"/>
      <c r="INK5" s="214"/>
      <c r="INL5" s="214"/>
      <c r="INM5" s="214"/>
      <c r="INN5" s="214"/>
      <c r="INO5" s="214"/>
      <c r="INP5" s="214"/>
      <c r="INQ5" s="214"/>
      <c r="INR5" s="214"/>
      <c r="INS5" s="214"/>
      <c r="INT5" s="214"/>
      <c r="INU5" s="214"/>
      <c r="INV5" s="214"/>
      <c r="INW5" s="214"/>
      <c r="INX5" s="214"/>
      <c r="INY5" s="214"/>
      <c r="INZ5" s="214"/>
      <c r="IOA5" s="214"/>
      <c r="IOB5" s="214"/>
      <c r="IOC5" s="214"/>
      <c r="IOD5" s="214"/>
      <c r="IOE5" s="214"/>
      <c r="IOF5" s="214"/>
      <c r="IOG5" s="214"/>
      <c r="IOH5" s="214"/>
      <c r="IOI5" s="214"/>
      <c r="IOJ5" s="214"/>
      <c r="IOK5" s="214"/>
      <c r="IOL5" s="214"/>
      <c r="IOM5" s="214"/>
      <c r="ION5" s="214"/>
      <c r="IOO5" s="214"/>
      <c r="IOP5" s="214"/>
      <c r="IOQ5" s="214"/>
      <c r="IOR5" s="214"/>
      <c r="IOS5" s="214"/>
      <c r="IOT5" s="214"/>
      <c r="IOU5" s="214"/>
      <c r="IOV5" s="214"/>
      <c r="IOW5" s="214"/>
      <c r="IOX5" s="214"/>
      <c r="IOY5" s="214"/>
      <c r="IOZ5" s="214"/>
      <c r="IPA5" s="214"/>
      <c r="IPB5" s="214"/>
      <c r="IPC5" s="214"/>
      <c r="IPD5" s="214"/>
      <c r="IPE5" s="214"/>
      <c r="IPF5" s="214"/>
      <c r="IPG5" s="214"/>
      <c r="IPH5" s="214"/>
      <c r="IPI5" s="214"/>
      <c r="IPJ5" s="214"/>
      <c r="IPK5" s="214"/>
      <c r="IPL5" s="214"/>
      <c r="IPM5" s="214"/>
      <c r="IPN5" s="214"/>
      <c r="IPO5" s="214"/>
      <c r="IPP5" s="214"/>
      <c r="IPQ5" s="214"/>
      <c r="IPR5" s="214"/>
      <c r="IPS5" s="214"/>
      <c r="IPT5" s="214"/>
      <c r="IPU5" s="214"/>
      <c r="IPV5" s="214"/>
      <c r="IPW5" s="214"/>
      <c r="IPX5" s="214"/>
      <c r="IPY5" s="214"/>
      <c r="IPZ5" s="214"/>
      <c r="IQA5" s="214"/>
      <c r="IQB5" s="214"/>
      <c r="IQC5" s="214"/>
      <c r="IQD5" s="214"/>
      <c r="IQE5" s="214"/>
      <c r="IQF5" s="214"/>
      <c r="IQG5" s="214"/>
      <c r="IQH5" s="214"/>
      <c r="IQI5" s="214"/>
      <c r="IQJ5" s="214"/>
      <c r="IQK5" s="214"/>
      <c r="IQL5" s="214"/>
      <c r="IQM5" s="214"/>
      <c r="IQN5" s="214"/>
      <c r="IQO5" s="214"/>
      <c r="IQP5" s="214"/>
      <c r="IQQ5" s="214"/>
      <c r="IQR5" s="214"/>
      <c r="IQS5" s="214"/>
      <c r="IQT5" s="214"/>
      <c r="IQU5" s="214"/>
      <c r="IQV5" s="214"/>
      <c r="IQW5" s="214"/>
      <c r="IQX5" s="214"/>
      <c r="IQY5" s="214"/>
      <c r="IQZ5" s="214"/>
      <c r="IRA5" s="214"/>
      <c r="IRB5" s="214"/>
      <c r="IRC5" s="214"/>
      <c r="IRD5" s="214"/>
      <c r="IRE5" s="214"/>
      <c r="IRF5" s="214"/>
      <c r="IRG5" s="214"/>
      <c r="IRH5" s="214"/>
      <c r="IRI5" s="214"/>
      <c r="IRJ5" s="214"/>
      <c r="IRK5" s="214"/>
      <c r="IRL5" s="214"/>
      <c r="IRM5" s="214"/>
      <c r="IRN5" s="214"/>
      <c r="IRO5" s="214"/>
      <c r="IRP5" s="214"/>
      <c r="IRQ5" s="214"/>
      <c r="IRR5" s="214"/>
      <c r="IRS5" s="214"/>
      <c r="IRT5" s="214"/>
      <c r="IRU5" s="214"/>
      <c r="IRV5" s="214"/>
      <c r="IRW5" s="214"/>
      <c r="IRX5" s="214"/>
      <c r="IRY5" s="214"/>
      <c r="IRZ5" s="214"/>
      <c r="ISA5" s="214"/>
      <c r="ISB5" s="214"/>
      <c r="ISC5" s="214"/>
      <c r="ISD5" s="214"/>
      <c r="ISE5" s="214"/>
      <c r="ISF5" s="214"/>
      <c r="ISG5" s="214"/>
      <c r="ISH5" s="214"/>
      <c r="ISI5" s="214"/>
      <c r="ISJ5" s="214"/>
      <c r="ISK5" s="214"/>
      <c r="ISL5" s="214"/>
      <c r="ISM5" s="214"/>
      <c r="ISN5" s="214"/>
      <c r="ISO5" s="214"/>
      <c r="ISP5" s="214"/>
      <c r="ISQ5" s="214"/>
      <c r="ISR5" s="214"/>
      <c r="ISS5" s="214"/>
      <c r="IST5" s="214"/>
      <c r="ISU5" s="214"/>
      <c r="ISV5" s="214"/>
      <c r="ISW5" s="214"/>
      <c r="ISX5" s="214"/>
      <c r="ISY5" s="214"/>
      <c r="ISZ5" s="214"/>
      <c r="ITA5" s="214"/>
      <c r="ITB5" s="214"/>
      <c r="ITC5" s="214"/>
      <c r="ITD5" s="214"/>
      <c r="ITE5" s="214"/>
      <c r="ITF5" s="214"/>
      <c r="ITG5" s="214"/>
      <c r="ITH5" s="214"/>
      <c r="ITI5" s="214"/>
      <c r="ITJ5" s="214"/>
      <c r="ITK5" s="214"/>
      <c r="ITL5" s="214"/>
      <c r="ITM5" s="214"/>
      <c r="ITN5" s="214"/>
      <c r="ITO5" s="214"/>
      <c r="ITP5" s="214"/>
      <c r="ITQ5" s="214"/>
      <c r="ITR5" s="214"/>
      <c r="ITS5" s="214"/>
      <c r="ITT5" s="214"/>
      <c r="ITU5" s="214"/>
      <c r="ITV5" s="214"/>
      <c r="ITW5" s="214"/>
      <c r="ITX5" s="214"/>
      <c r="ITY5" s="214"/>
      <c r="ITZ5" s="214"/>
      <c r="IUA5" s="214"/>
      <c r="IUB5" s="214"/>
      <c r="IUC5" s="214"/>
      <c r="IUD5" s="214"/>
      <c r="IUE5" s="214"/>
      <c r="IUF5" s="214"/>
      <c r="IUG5" s="214"/>
      <c r="IUH5" s="214"/>
      <c r="IUI5" s="214"/>
      <c r="IUJ5" s="214"/>
      <c r="IUK5" s="214"/>
      <c r="IUL5" s="214"/>
      <c r="IUM5" s="214"/>
      <c r="IUN5" s="214"/>
      <c r="IUO5" s="214"/>
      <c r="IUP5" s="214"/>
      <c r="IUQ5" s="214"/>
      <c r="IUR5" s="214"/>
      <c r="IUS5" s="214"/>
      <c r="IUT5" s="214"/>
      <c r="IUU5" s="214"/>
      <c r="IUV5" s="214"/>
      <c r="IUW5" s="214"/>
      <c r="IUX5" s="214"/>
      <c r="IUY5" s="214"/>
      <c r="IUZ5" s="214"/>
      <c r="IVA5" s="214"/>
      <c r="IVB5" s="214"/>
      <c r="IVC5" s="214"/>
      <c r="IVD5" s="214"/>
      <c r="IVE5" s="214"/>
      <c r="IVF5" s="214"/>
      <c r="IVG5" s="214"/>
      <c r="IVH5" s="214"/>
      <c r="IVI5" s="214"/>
      <c r="IVJ5" s="214"/>
      <c r="IVK5" s="214"/>
      <c r="IVL5" s="214"/>
      <c r="IVM5" s="214"/>
      <c r="IVN5" s="214"/>
      <c r="IVO5" s="214"/>
      <c r="IVP5" s="214"/>
      <c r="IVQ5" s="214"/>
      <c r="IVR5" s="214"/>
      <c r="IVS5" s="214"/>
      <c r="IVT5" s="214"/>
      <c r="IVU5" s="214"/>
      <c r="IVV5" s="214"/>
      <c r="IVW5" s="214"/>
      <c r="IVX5" s="214"/>
      <c r="IVY5" s="214"/>
      <c r="IVZ5" s="214"/>
      <c r="IWA5" s="214"/>
      <c r="IWB5" s="214"/>
      <c r="IWC5" s="214"/>
      <c r="IWD5" s="214"/>
      <c r="IWE5" s="214"/>
      <c r="IWF5" s="214"/>
      <c r="IWG5" s="214"/>
      <c r="IWH5" s="214"/>
      <c r="IWI5" s="214"/>
      <c r="IWJ5" s="214"/>
      <c r="IWK5" s="214"/>
      <c r="IWL5" s="214"/>
      <c r="IWM5" s="214"/>
      <c r="IWN5" s="214"/>
      <c r="IWO5" s="214"/>
      <c r="IWP5" s="214"/>
      <c r="IWQ5" s="214"/>
      <c r="IWR5" s="214"/>
      <c r="IWS5" s="214"/>
      <c r="IWT5" s="214"/>
      <c r="IWU5" s="214"/>
      <c r="IWV5" s="214"/>
      <c r="IWW5" s="214"/>
      <c r="IWX5" s="214"/>
      <c r="IWY5" s="214"/>
      <c r="IWZ5" s="214"/>
      <c r="IXA5" s="214"/>
      <c r="IXB5" s="214"/>
      <c r="IXC5" s="214"/>
      <c r="IXD5" s="214"/>
      <c r="IXE5" s="214"/>
      <c r="IXF5" s="214"/>
      <c r="IXG5" s="214"/>
      <c r="IXH5" s="214"/>
      <c r="IXI5" s="214"/>
      <c r="IXJ5" s="214"/>
      <c r="IXK5" s="214"/>
      <c r="IXL5" s="214"/>
      <c r="IXM5" s="214"/>
      <c r="IXN5" s="214"/>
      <c r="IXO5" s="214"/>
      <c r="IXP5" s="214"/>
      <c r="IXQ5" s="214"/>
      <c r="IXR5" s="214"/>
      <c r="IXS5" s="214"/>
      <c r="IXT5" s="214"/>
      <c r="IXU5" s="214"/>
      <c r="IXV5" s="214"/>
      <c r="IXW5" s="214"/>
      <c r="IXX5" s="214"/>
      <c r="IXY5" s="214"/>
      <c r="IXZ5" s="214"/>
      <c r="IYA5" s="214"/>
      <c r="IYB5" s="214"/>
      <c r="IYC5" s="214"/>
      <c r="IYD5" s="214"/>
      <c r="IYE5" s="214"/>
      <c r="IYF5" s="214"/>
      <c r="IYG5" s="214"/>
      <c r="IYH5" s="214"/>
      <c r="IYI5" s="214"/>
      <c r="IYJ5" s="214"/>
      <c r="IYK5" s="214"/>
      <c r="IYL5" s="214"/>
      <c r="IYM5" s="214"/>
      <c r="IYN5" s="214"/>
      <c r="IYO5" s="214"/>
      <c r="IYP5" s="214"/>
      <c r="IYQ5" s="214"/>
      <c r="IYR5" s="214"/>
      <c r="IYS5" s="214"/>
      <c r="IYT5" s="214"/>
      <c r="IYU5" s="214"/>
      <c r="IYV5" s="214"/>
      <c r="IYW5" s="214"/>
      <c r="IYX5" s="214"/>
      <c r="IYY5" s="214"/>
      <c r="IYZ5" s="214"/>
      <c r="IZA5" s="214"/>
      <c r="IZB5" s="214"/>
      <c r="IZC5" s="214"/>
      <c r="IZD5" s="214"/>
      <c r="IZE5" s="214"/>
      <c r="IZF5" s="214"/>
      <c r="IZG5" s="214"/>
      <c r="IZH5" s="214"/>
      <c r="IZI5" s="214"/>
      <c r="IZJ5" s="214"/>
      <c r="IZK5" s="214"/>
      <c r="IZL5" s="214"/>
      <c r="IZM5" s="214"/>
      <c r="IZN5" s="214"/>
      <c r="IZO5" s="214"/>
      <c r="IZP5" s="214"/>
      <c r="IZQ5" s="214"/>
      <c r="IZR5" s="214"/>
      <c r="IZS5" s="214"/>
      <c r="IZT5" s="214"/>
      <c r="IZU5" s="214"/>
      <c r="IZV5" s="214"/>
      <c r="IZW5" s="214"/>
      <c r="IZX5" s="214"/>
      <c r="IZY5" s="214"/>
      <c r="IZZ5" s="214"/>
      <c r="JAA5" s="214"/>
      <c r="JAB5" s="214"/>
      <c r="JAC5" s="214"/>
      <c r="JAD5" s="214"/>
      <c r="JAE5" s="214"/>
      <c r="JAF5" s="214"/>
      <c r="JAG5" s="214"/>
      <c r="JAH5" s="214"/>
      <c r="JAI5" s="214"/>
      <c r="JAJ5" s="214"/>
      <c r="JAK5" s="214"/>
      <c r="JAL5" s="214"/>
      <c r="JAM5" s="214"/>
      <c r="JAN5" s="214"/>
      <c r="JAO5" s="214"/>
      <c r="JAP5" s="214"/>
      <c r="JAQ5" s="214"/>
      <c r="JAR5" s="214"/>
      <c r="JAS5" s="214"/>
      <c r="JAT5" s="214"/>
      <c r="JAU5" s="214"/>
      <c r="JAV5" s="214"/>
      <c r="JAW5" s="214"/>
      <c r="JAX5" s="214"/>
      <c r="JAY5" s="214"/>
      <c r="JAZ5" s="214"/>
      <c r="JBA5" s="214"/>
      <c r="JBB5" s="214"/>
      <c r="JBC5" s="214"/>
      <c r="JBD5" s="214"/>
      <c r="JBE5" s="214"/>
      <c r="JBF5" s="214"/>
      <c r="JBG5" s="214"/>
      <c r="JBH5" s="214"/>
      <c r="JBI5" s="214"/>
      <c r="JBJ5" s="214"/>
      <c r="JBK5" s="214"/>
      <c r="JBL5" s="214"/>
      <c r="JBM5" s="214"/>
      <c r="JBN5" s="214"/>
      <c r="JBO5" s="214"/>
      <c r="JBP5" s="214"/>
      <c r="JBQ5" s="214"/>
      <c r="JBR5" s="214"/>
      <c r="JBS5" s="214"/>
      <c r="JBT5" s="214"/>
      <c r="JBU5" s="214"/>
      <c r="JBV5" s="214"/>
      <c r="JBW5" s="214"/>
      <c r="JBX5" s="214"/>
      <c r="JBY5" s="214"/>
      <c r="JBZ5" s="214"/>
      <c r="JCA5" s="214"/>
      <c r="JCB5" s="214"/>
      <c r="JCC5" s="214"/>
      <c r="JCD5" s="214"/>
      <c r="JCE5" s="214"/>
      <c r="JCF5" s="214"/>
      <c r="JCG5" s="214"/>
      <c r="JCH5" s="214"/>
      <c r="JCI5" s="214"/>
      <c r="JCJ5" s="214"/>
      <c r="JCK5" s="214"/>
      <c r="JCL5" s="214"/>
      <c r="JCM5" s="214"/>
      <c r="JCN5" s="214"/>
      <c r="JCO5" s="214"/>
      <c r="JCP5" s="214"/>
      <c r="JCQ5" s="214"/>
      <c r="JCR5" s="214"/>
      <c r="JCS5" s="214"/>
      <c r="JCT5" s="214"/>
      <c r="JCU5" s="214"/>
      <c r="JCV5" s="214"/>
      <c r="JCW5" s="214"/>
      <c r="JCX5" s="214"/>
      <c r="JCY5" s="214"/>
      <c r="JCZ5" s="214"/>
      <c r="JDA5" s="214"/>
      <c r="JDB5" s="214"/>
      <c r="JDC5" s="214"/>
      <c r="JDD5" s="214"/>
      <c r="JDE5" s="214"/>
      <c r="JDF5" s="214"/>
      <c r="JDG5" s="214"/>
      <c r="JDH5" s="214"/>
      <c r="JDI5" s="214"/>
      <c r="JDJ5" s="214"/>
      <c r="JDK5" s="214"/>
      <c r="JDL5" s="214"/>
      <c r="JDM5" s="214"/>
      <c r="JDN5" s="214"/>
      <c r="JDO5" s="214"/>
      <c r="JDP5" s="214"/>
      <c r="JDQ5" s="214"/>
      <c r="JDR5" s="214"/>
      <c r="JDS5" s="214"/>
      <c r="JDT5" s="214"/>
      <c r="JDU5" s="214"/>
      <c r="JDV5" s="214"/>
      <c r="JDW5" s="214"/>
      <c r="JDX5" s="214"/>
      <c r="JDY5" s="214"/>
      <c r="JDZ5" s="214"/>
      <c r="JEA5" s="214"/>
      <c r="JEB5" s="214"/>
      <c r="JEC5" s="214"/>
      <c r="JED5" s="214"/>
      <c r="JEE5" s="214"/>
      <c r="JEF5" s="214"/>
      <c r="JEG5" s="214"/>
      <c r="JEH5" s="214"/>
      <c r="JEI5" s="214"/>
      <c r="JEJ5" s="214"/>
      <c r="JEK5" s="214"/>
      <c r="JEL5" s="214"/>
      <c r="JEM5" s="214"/>
      <c r="JEN5" s="214"/>
      <c r="JEO5" s="214"/>
      <c r="JEP5" s="214"/>
      <c r="JEQ5" s="214"/>
      <c r="JER5" s="214"/>
      <c r="JES5" s="214"/>
      <c r="JET5" s="214"/>
      <c r="JEU5" s="214"/>
      <c r="JEV5" s="214"/>
      <c r="JEW5" s="214"/>
      <c r="JEX5" s="214"/>
      <c r="JEY5" s="214"/>
      <c r="JEZ5" s="214"/>
      <c r="JFA5" s="214"/>
      <c r="JFB5" s="214"/>
      <c r="JFC5" s="214"/>
      <c r="JFD5" s="214"/>
      <c r="JFE5" s="214"/>
      <c r="JFF5" s="214"/>
      <c r="JFG5" s="214"/>
      <c r="JFH5" s="214"/>
      <c r="JFI5" s="214"/>
      <c r="JFJ5" s="214"/>
      <c r="JFK5" s="214"/>
      <c r="JFL5" s="214"/>
      <c r="JFM5" s="214"/>
      <c r="JFN5" s="214"/>
      <c r="JFO5" s="214"/>
      <c r="JFP5" s="214"/>
      <c r="JFQ5" s="214"/>
      <c r="JFR5" s="214"/>
      <c r="JFS5" s="214"/>
      <c r="JFT5" s="214"/>
      <c r="JFU5" s="214"/>
      <c r="JFV5" s="214"/>
      <c r="JFW5" s="214"/>
      <c r="JFX5" s="214"/>
      <c r="JFY5" s="214"/>
      <c r="JFZ5" s="214"/>
      <c r="JGA5" s="214"/>
      <c r="JGB5" s="214"/>
      <c r="JGC5" s="214"/>
      <c r="JGD5" s="214"/>
      <c r="JGE5" s="214"/>
      <c r="JGF5" s="214"/>
      <c r="JGG5" s="214"/>
      <c r="JGH5" s="214"/>
      <c r="JGI5" s="214"/>
      <c r="JGJ5" s="214"/>
      <c r="JGK5" s="214"/>
      <c r="JGL5" s="214"/>
      <c r="JGM5" s="214"/>
      <c r="JGN5" s="214"/>
      <c r="JGO5" s="214"/>
      <c r="JGP5" s="214"/>
      <c r="JGQ5" s="214"/>
      <c r="JGR5" s="214"/>
      <c r="JGS5" s="214"/>
      <c r="JGT5" s="214"/>
      <c r="JGU5" s="214"/>
      <c r="JGV5" s="214"/>
      <c r="JGW5" s="214"/>
      <c r="JGX5" s="214"/>
      <c r="JGY5" s="214"/>
      <c r="JGZ5" s="214"/>
      <c r="JHA5" s="214"/>
      <c r="JHB5" s="214"/>
      <c r="JHC5" s="214"/>
      <c r="JHD5" s="214"/>
      <c r="JHE5" s="214"/>
      <c r="JHF5" s="214"/>
      <c r="JHG5" s="214"/>
      <c r="JHH5" s="214"/>
      <c r="JHI5" s="214"/>
      <c r="JHJ5" s="214"/>
      <c r="JHK5" s="214"/>
      <c r="JHL5" s="214"/>
      <c r="JHM5" s="214"/>
      <c r="JHN5" s="214"/>
      <c r="JHO5" s="214"/>
      <c r="JHP5" s="214"/>
      <c r="JHQ5" s="214"/>
      <c r="JHR5" s="214"/>
      <c r="JHS5" s="214"/>
      <c r="JHT5" s="214"/>
      <c r="JHU5" s="214"/>
      <c r="JHV5" s="214"/>
      <c r="JHW5" s="214"/>
      <c r="JHX5" s="214"/>
      <c r="JHY5" s="214"/>
      <c r="JHZ5" s="214"/>
      <c r="JIA5" s="214"/>
      <c r="JIB5" s="214"/>
      <c r="JIC5" s="214"/>
      <c r="JID5" s="214"/>
      <c r="JIE5" s="214"/>
      <c r="JIF5" s="214"/>
      <c r="JIG5" s="214"/>
      <c r="JIH5" s="214"/>
      <c r="JII5" s="214"/>
      <c r="JIJ5" s="214"/>
      <c r="JIK5" s="214"/>
      <c r="JIL5" s="214"/>
      <c r="JIM5" s="214"/>
      <c r="JIN5" s="214"/>
      <c r="JIO5" s="214"/>
      <c r="JIP5" s="214"/>
      <c r="JIQ5" s="214"/>
      <c r="JIR5" s="214"/>
      <c r="JIS5" s="214"/>
      <c r="JIT5" s="214"/>
      <c r="JIU5" s="214"/>
      <c r="JIV5" s="214"/>
      <c r="JIW5" s="214"/>
      <c r="JIX5" s="214"/>
      <c r="JIY5" s="214"/>
      <c r="JIZ5" s="214"/>
      <c r="JJA5" s="214"/>
      <c r="JJB5" s="214"/>
      <c r="JJC5" s="214"/>
      <c r="JJD5" s="214"/>
      <c r="JJE5" s="214"/>
      <c r="JJF5" s="214"/>
      <c r="JJG5" s="214"/>
      <c r="JJH5" s="214"/>
      <c r="JJI5" s="214"/>
      <c r="JJJ5" s="214"/>
      <c r="JJK5" s="214"/>
      <c r="JJL5" s="214"/>
      <c r="JJM5" s="214"/>
      <c r="JJN5" s="214"/>
      <c r="JJO5" s="214"/>
      <c r="JJP5" s="214"/>
      <c r="JJQ5" s="214"/>
      <c r="JJR5" s="214"/>
      <c r="JJS5" s="214"/>
      <c r="JJT5" s="214"/>
      <c r="JJU5" s="214"/>
      <c r="JJV5" s="214"/>
      <c r="JJW5" s="214"/>
      <c r="JJX5" s="214"/>
      <c r="JJY5" s="214"/>
      <c r="JJZ5" s="214"/>
      <c r="JKA5" s="214"/>
      <c r="JKB5" s="214"/>
      <c r="JKC5" s="214"/>
      <c r="JKD5" s="214"/>
      <c r="JKE5" s="214"/>
      <c r="JKF5" s="214"/>
      <c r="JKG5" s="214"/>
      <c r="JKH5" s="214"/>
      <c r="JKI5" s="214"/>
      <c r="JKJ5" s="214"/>
      <c r="JKK5" s="214"/>
      <c r="JKL5" s="214"/>
      <c r="JKM5" s="214"/>
      <c r="JKN5" s="214"/>
      <c r="JKO5" s="214"/>
      <c r="JKP5" s="214"/>
      <c r="JKQ5" s="214"/>
      <c r="JKR5" s="214"/>
      <c r="JKS5" s="214"/>
      <c r="JKT5" s="214"/>
      <c r="JKU5" s="214"/>
      <c r="JKV5" s="214"/>
      <c r="JKW5" s="214"/>
      <c r="JKX5" s="214"/>
      <c r="JKY5" s="214"/>
      <c r="JKZ5" s="214"/>
      <c r="JLA5" s="214"/>
      <c r="JLB5" s="214"/>
      <c r="JLC5" s="214"/>
      <c r="JLD5" s="214"/>
      <c r="JLE5" s="214"/>
      <c r="JLF5" s="214"/>
      <c r="JLG5" s="214"/>
      <c r="JLH5" s="214"/>
      <c r="JLI5" s="214"/>
      <c r="JLJ5" s="214"/>
      <c r="JLK5" s="214"/>
      <c r="JLL5" s="214"/>
      <c r="JLM5" s="214"/>
      <c r="JLN5" s="214"/>
      <c r="JLO5" s="214"/>
      <c r="JLP5" s="214"/>
      <c r="JLQ5" s="214"/>
      <c r="JLR5" s="214"/>
      <c r="JLS5" s="214"/>
      <c r="JLT5" s="214"/>
      <c r="JLU5" s="214"/>
      <c r="JLV5" s="214"/>
      <c r="JLW5" s="214"/>
      <c r="JLX5" s="214"/>
      <c r="JLY5" s="214"/>
      <c r="JLZ5" s="214"/>
      <c r="JMA5" s="214"/>
      <c r="JMB5" s="214"/>
      <c r="JMC5" s="214"/>
      <c r="JMD5" s="214"/>
      <c r="JME5" s="214"/>
      <c r="JMF5" s="214"/>
      <c r="JMG5" s="214"/>
      <c r="JMH5" s="214"/>
      <c r="JMI5" s="214"/>
      <c r="JMJ5" s="214"/>
      <c r="JMK5" s="214"/>
      <c r="JML5" s="214"/>
      <c r="JMM5" s="214"/>
      <c r="JMN5" s="214"/>
      <c r="JMO5" s="214"/>
      <c r="JMP5" s="214"/>
      <c r="JMQ5" s="214"/>
      <c r="JMR5" s="214"/>
      <c r="JMS5" s="214"/>
      <c r="JMT5" s="214"/>
      <c r="JMU5" s="214"/>
      <c r="JMV5" s="214"/>
      <c r="JMW5" s="214"/>
      <c r="JMX5" s="214"/>
      <c r="JMY5" s="214"/>
      <c r="JMZ5" s="214"/>
      <c r="JNA5" s="214"/>
      <c r="JNB5" s="214"/>
      <c r="JNC5" s="214"/>
      <c r="JND5" s="214"/>
      <c r="JNE5" s="214"/>
      <c r="JNF5" s="214"/>
      <c r="JNG5" s="214"/>
      <c r="JNH5" s="214"/>
      <c r="JNI5" s="214"/>
      <c r="JNJ5" s="214"/>
      <c r="JNK5" s="214"/>
      <c r="JNL5" s="214"/>
      <c r="JNM5" s="214"/>
      <c r="JNN5" s="214"/>
      <c r="JNO5" s="214"/>
      <c r="JNP5" s="214"/>
      <c r="JNQ5" s="214"/>
      <c r="JNR5" s="214"/>
      <c r="JNS5" s="214"/>
      <c r="JNT5" s="214"/>
      <c r="JNU5" s="214"/>
      <c r="JNV5" s="214"/>
      <c r="JNW5" s="214"/>
      <c r="JNX5" s="214"/>
      <c r="JNY5" s="214"/>
      <c r="JNZ5" s="214"/>
      <c r="JOA5" s="214"/>
      <c r="JOB5" s="214"/>
      <c r="JOC5" s="214"/>
      <c r="JOD5" s="214"/>
      <c r="JOE5" s="214"/>
      <c r="JOF5" s="214"/>
      <c r="JOG5" s="214"/>
      <c r="JOH5" s="214"/>
      <c r="JOI5" s="214"/>
      <c r="JOJ5" s="214"/>
      <c r="JOK5" s="214"/>
      <c r="JOL5" s="214"/>
      <c r="JOM5" s="214"/>
      <c r="JON5" s="214"/>
      <c r="JOO5" s="214"/>
      <c r="JOP5" s="214"/>
      <c r="JOQ5" s="214"/>
      <c r="JOR5" s="214"/>
      <c r="JOS5" s="214"/>
      <c r="JOT5" s="214"/>
      <c r="JOU5" s="214"/>
      <c r="JOV5" s="214"/>
      <c r="JOW5" s="214"/>
      <c r="JOX5" s="214"/>
      <c r="JOY5" s="214"/>
      <c r="JOZ5" s="214"/>
      <c r="JPA5" s="214"/>
      <c r="JPB5" s="214"/>
      <c r="JPC5" s="214"/>
      <c r="JPD5" s="214"/>
      <c r="JPE5" s="214"/>
      <c r="JPF5" s="214"/>
      <c r="JPG5" s="214"/>
      <c r="JPH5" s="214"/>
      <c r="JPI5" s="214"/>
      <c r="JPJ5" s="214"/>
      <c r="JPK5" s="214"/>
      <c r="JPL5" s="214"/>
      <c r="JPM5" s="214"/>
      <c r="JPN5" s="214"/>
      <c r="JPO5" s="214"/>
      <c r="JPP5" s="214"/>
      <c r="JPQ5" s="214"/>
      <c r="JPR5" s="214"/>
      <c r="JPS5" s="214"/>
      <c r="JPT5" s="214"/>
      <c r="JPU5" s="214"/>
      <c r="JPV5" s="214"/>
      <c r="JPW5" s="214"/>
      <c r="JPX5" s="214"/>
      <c r="JPY5" s="214"/>
      <c r="JPZ5" s="214"/>
      <c r="JQA5" s="214"/>
      <c r="JQB5" s="214"/>
      <c r="JQC5" s="214"/>
      <c r="JQD5" s="214"/>
      <c r="JQE5" s="214"/>
      <c r="JQF5" s="214"/>
      <c r="JQG5" s="214"/>
      <c r="JQH5" s="214"/>
      <c r="JQI5" s="214"/>
      <c r="JQJ5" s="214"/>
      <c r="JQK5" s="214"/>
      <c r="JQL5" s="214"/>
      <c r="JQM5" s="214"/>
      <c r="JQN5" s="214"/>
      <c r="JQO5" s="214"/>
      <c r="JQP5" s="214"/>
      <c r="JQQ5" s="214"/>
      <c r="JQR5" s="214"/>
      <c r="JQS5" s="214"/>
      <c r="JQT5" s="214"/>
      <c r="JQU5" s="214"/>
      <c r="JQV5" s="214"/>
      <c r="JQW5" s="214"/>
      <c r="JQX5" s="214"/>
      <c r="JQY5" s="214"/>
      <c r="JQZ5" s="214"/>
      <c r="JRA5" s="214"/>
      <c r="JRB5" s="214"/>
      <c r="JRC5" s="214"/>
      <c r="JRD5" s="214"/>
      <c r="JRE5" s="214"/>
      <c r="JRF5" s="214"/>
      <c r="JRG5" s="214"/>
      <c r="JRH5" s="214"/>
      <c r="JRI5" s="214"/>
      <c r="JRJ5" s="214"/>
      <c r="JRK5" s="214"/>
      <c r="JRL5" s="214"/>
      <c r="JRM5" s="214"/>
      <c r="JRN5" s="214"/>
      <c r="JRO5" s="214"/>
      <c r="JRP5" s="214"/>
      <c r="JRQ5" s="214"/>
      <c r="JRR5" s="214"/>
      <c r="JRS5" s="214"/>
      <c r="JRT5" s="214"/>
      <c r="JRU5" s="214"/>
      <c r="JRV5" s="214"/>
      <c r="JRW5" s="214"/>
      <c r="JRX5" s="214"/>
      <c r="JRY5" s="214"/>
      <c r="JRZ5" s="214"/>
      <c r="JSA5" s="214"/>
      <c r="JSB5" s="214"/>
      <c r="JSC5" s="214"/>
      <c r="JSD5" s="214"/>
      <c r="JSE5" s="214"/>
      <c r="JSF5" s="214"/>
      <c r="JSG5" s="214"/>
      <c r="JSH5" s="214"/>
      <c r="JSI5" s="214"/>
      <c r="JSJ5" s="214"/>
      <c r="JSK5" s="214"/>
      <c r="JSL5" s="214"/>
      <c r="JSM5" s="214"/>
      <c r="JSN5" s="214"/>
      <c r="JSO5" s="214"/>
      <c r="JSP5" s="214"/>
      <c r="JSQ5" s="214"/>
      <c r="JSR5" s="214"/>
      <c r="JSS5" s="214"/>
      <c r="JST5" s="214"/>
      <c r="JSU5" s="214"/>
      <c r="JSV5" s="214"/>
      <c r="JSW5" s="214"/>
      <c r="JSX5" s="214"/>
      <c r="JSY5" s="214"/>
      <c r="JSZ5" s="214"/>
      <c r="JTA5" s="214"/>
      <c r="JTB5" s="214"/>
      <c r="JTC5" s="214"/>
      <c r="JTD5" s="214"/>
      <c r="JTE5" s="214"/>
      <c r="JTF5" s="214"/>
      <c r="JTG5" s="214"/>
      <c r="JTH5" s="214"/>
      <c r="JTI5" s="214"/>
      <c r="JTJ5" s="214"/>
      <c r="JTK5" s="214"/>
      <c r="JTL5" s="214"/>
      <c r="JTM5" s="214"/>
      <c r="JTN5" s="214"/>
      <c r="JTO5" s="214"/>
      <c r="JTP5" s="214"/>
      <c r="JTQ5" s="214"/>
      <c r="JTR5" s="214"/>
      <c r="JTS5" s="214"/>
      <c r="JTT5" s="214"/>
      <c r="JTU5" s="214"/>
      <c r="JTV5" s="214"/>
      <c r="JTW5" s="214"/>
      <c r="JTX5" s="214"/>
      <c r="JTY5" s="214"/>
      <c r="JTZ5" s="214"/>
      <c r="JUA5" s="214"/>
      <c r="JUB5" s="214"/>
      <c r="JUC5" s="214"/>
      <c r="JUD5" s="214"/>
      <c r="JUE5" s="214"/>
      <c r="JUF5" s="214"/>
      <c r="JUG5" s="214"/>
      <c r="JUH5" s="214"/>
      <c r="JUI5" s="214"/>
      <c r="JUJ5" s="214"/>
      <c r="JUK5" s="214"/>
      <c r="JUL5" s="214"/>
      <c r="JUM5" s="214"/>
      <c r="JUN5" s="214"/>
      <c r="JUO5" s="214"/>
      <c r="JUP5" s="214"/>
      <c r="JUQ5" s="214"/>
      <c r="JUR5" s="214"/>
      <c r="JUS5" s="214"/>
      <c r="JUT5" s="214"/>
      <c r="JUU5" s="214"/>
      <c r="JUV5" s="214"/>
      <c r="JUW5" s="214"/>
      <c r="JUX5" s="214"/>
      <c r="JUY5" s="214"/>
      <c r="JUZ5" s="214"/>
      <c r="JVA5" s="214"/>
      <c r="JVB5" s="214"/>
      <c r="JVC5" s="214"/>
      <c r="JVD5" s="214"/>
      <c r="JVE5" s="214"/>
      <c r="JVF5" s="214"/>
      <c r="JVG5" s="214"/>
      <c r="JVH5" s="214"/>
      <c r="JVI5" s="214"/>
      <c r="JVJ5" s="214"/>
      <c r="JVK5" s="214"/>
      <c r="JVL5" s="214"/>
      <c r="JVM5" s="214"/>
      <c r="JVN5" s="214"/>
      <c r="JVO5" s="214"/>
      <c r="JVP5" s="214"/>
      <c r="JVQ5" s="214"/>
      <c r="JVR5" s="214"/>
      <c r="JVS5" s="214"/>
      <c r="JVT5" s="214"/>
      <c r="JVU5" s="214"/>
      <c r="JVV5" s="214"/>
      <c r="JVW5" s="214"/>
      <c r="JVX5" s="214"/>
      <c r="JVY5" s="214"/>
      <c r="JVZ5" s="214"/>
      <c r="JWA5" s="214"/>
      <c r="JWB5" s="214"/>
      <c r="JWC5" s="214"/>
      <c r="JWD5" s="214"/>
      <c r="JWE5" s="214"/>
      <c r="JWF5" s="214"/>
      <c r="JWG5" s="214"/>
      <c r="JWH5" s="214"/>
      <c r="JWI5" s="214"/>
      <c r="JWJ5" s="214"/>
      <c r="JWK5" s="214"/>
      <c r="JWL5" s="214"/>
      <c r="JWM5" s="214"/>
      <c r="JWN5" s="214"/>
      <c r="JWO5" s="214"/>
      <c r="JWP5" s="214"/>
      <c r="JWQ5" s="214"/>
      <c r="JWR5" s="214"/>
      <c r="JWS5" s="214"/>
      <c r="JWT5" s="214"/>
      <c r="JWU5" s="214"/>
      <c r="JWV5" s="214"/>
      <c r="JWW5" s="214"/>
      <c r="JWX5" s="214"/>
      <c r="JWY5" s="214"/>
      <c r="JWZ5" s="214"/>
      <c r="JXA5" s="214"/>
      <c r="JXB5" s="214"/>
      <c r="JXC5" s="214"/>
      <c r="JXD5" s="214"/>
      <c r="JXE5" s="214"/>
      <c r="JXF5" s="214"/>
      <c r="JXG5" s="214"/>
      <c r="JXH5" s="214"/>
      <c r="JXI5" s="214"/>
      <c r="JXJ5" s="214"/>
      <c r="JXK5" s="214"/>
      <c r="JXL5" s="214"/>
      <c r="JXM5" s="214"/>
      <c r="JXN5" s="214"/>
      <c r="JXO5" s="214"/>
      <c r="JXP5" s="214"/>
      <c r="JXQ5" s="214"/>
      <c r="JXR5" s="214"/>
      <c r="JXS5" s="214"/>
      <c r="JXT5" s="214"/>
      <c r="JXU5" s="214"/>
      <c r="JXV5" s="214"/>
      <c r="JXW5" s="214"/>
      <c r="JXX5" s="214"/>
      <c r="JXY5" s="214"/>
      <c r="JXZ5" s="214"/>
      <c r="JYA5" s="214"/>
      <c r="JYB5" s="214"/>
      <c r="JYC5" s="214"/>
      <c r="JYD5" s="214"/>
      <c r="JYE5" s="214"/>
      <c r="JYF5" s="214"/>
      <c r="JYG5" s="214"/>
      <c r="JYH5" s="214"/>
      <c r="JYI5" s="214"/>
      <c r="JYJ5" s="214"/>
      <c r="JYK5" s="214"/>
      <c r="JYL5" s="214"/>
      <c r="JYM5" s="214"/>
      <c r="JYN5" s="214"/>
      <c r="JYO5" s="214"/>
      <c r="JYP5" s="214"/>
      <c r="JYQ5" s="214"/>
      <c r="JYR5" s="214"/>
      <c r="JYS5" s="214"/>
      <c r="JYT5" s="214"/>
      <c r="JYU5" s="214"/>
      <c r="JYV5" s="214"/>
      <c r="JYW5" s="214"/>
      <c r="JYX5" s="214"/>
      <c r="JYY5" s="214"/>
      <c r="JYZ5" s="214"/>
      <c r="JZA5" s="214"/>
      <c r="JZB5" s="214"/>
      <c r="JZC5" s="214"/>
      <c r="JZD5" s="214"/>
      <c r="JZE5" s="214"/>
      <c r="JZF5" s="214"/>
      <c r="JZG5" s="214"/>
      <c r="JZH5" s="214"/>
      <c r="JZI5" s="214"/>
      <c r="JZJ5" s="214"/>
      <c r="JZK5" s="214"/>
      <c r="JZL5" s="214"/>
      <c r="JZM5" s="214"/>
      <c r="JZN5" s="214"/>
      <c r="JZO5" s="214"/>
      <c r="JZP5" s="214"/>
      <c r="JZQ5" s="214"/>
      <c r="JZR5" s="214"/>
      <c r="JZS5" s="214"/>
      <c r="JZT5" s="214"/>
      <c r="JZU5" s="214"/>
      <c r="JZV5" s="214"/>
      <c r="JZW5" s="214"/>
      <c r="JZX5" s="214"/>
      <c r="JZY5" s="214"/>
      <c r="JZZ5" s="214"/>
      <c r="KAA5" s="214"/>
      <c r="KAB5" s="214"/>
      <c r="KAC5" s="214"/>
      <c r="KAD5" s="214"/>
      <c r="KAE5" s="214"/>
      <c r="KAF5" s="214"/>
      <c r="KAG5" s="214"/>
      <c r="KAH5" s="214"/>
      <c r="KAI5" s="214"/>
      <c r="KAJ5" s="214"/>
      <c r="KAK5" s="214"/>
      <c r="KAL5" s="214"/>
      <c r="KAM5" s="214"/>
      <c r="KAN5" s="214"/>
      <c r="KAO5" s="214"/>
      <c r="KAP5" s="214"/>
      <c r="KAQ5" s="214"/>
      <c r="KAR5" s="214"/>
      <c r="KAS5" s="214"/>
      <c r="KAT5" s="214"/>
      <c r="KAU5" s="214"/>
      <c r="KAV5" s="214"/>
      <c r="KAW5" s="214"/>
      <c r="KAX5" s="214"/>
      <c r="KAY5" s="214"/>
      <c r="KAZ5" s="214"/>
      <c r="KBA5" s="214"/>
      <c r="KBB5" s="214"/>
      <c r="KBC5" s="214"/>
      <c r="KBD5" s="214"/>
      <c r="KBE5" s="214"/>
      <c r="KBF5" s="214"/>
      <c r="KBG5" s="214"/>
      <c r="KBH5" s="214"/>
      <c r="KBI5" s="214"/>
      <c r="KBJ5" s="214"/>
      <c r="KBK5" s="214"/>
      <c r="KBL5" s="214"/>
      <c r="KBM5" s="214"/>
      <c r="KBN5" s="214"/>
      <c r="KBO5" s="214"/>
      <c r="KBP5" s="214"/>
      <c r="KBQ5" s="214"/>
      <c r="KBR5" s="214"/>
      <c r="KBS5" s="214"/>
      <c r="KBT5" s="214"/>
      <c r="KBU5" s="214"/>
      <c r="KBV5" s="214"/>
      <c r="KBW5" s="214"/>
      <c r="KBX5" s="214"/>
      <c r="KBY5" s="214"/>
      <c r="KBZ5" s="214"/>
      <c r="KCA5" s="214"/>
      <c r="KCB5" s="214"/>
      <c r="KCC5" s="214"/>
      <c r="KCD5" s="214"/>
      <c r="KCE5" s="214"/>
      <c r="KCF5" s="214"/>
      <c r="KCG5" s="214"/>
      <c r="KCH5" s="214"/>
      <c r="KCI5" s="214"/>
      <c r="KCJ5" s="214"/>
      <c r="KCK5" s="214"/>
      <c r="KCL5" s="214"/>
      <c r="KCM5" s="214"/>
      <c r="KCN5" s="214"/>
      <c r="KCO5" s="214"/>
      <c r="KCP5" s="214"/>
      <c r="KCQ5" s="214"/>
      <c r="KCR5" s="214"/>
      <c r="KCS5" s="214"/>
      <c r="KCT5" s="214"/>
      <c r="KCU5" s="214"/>
      <c r="KCV5" s="214"/>
      <c r="KCW5" s="214"/>
      <c r="KCX5" s="214"/>
      <c r="KCY5" s="214"/>
      <c r="KCZ5" s="214"/>
      <c r="KDA5" s="214"/>
      <c r="KDB5" s="214"/>
      <c r="KDC5" s="214"/>
      <c r="KDD5" s="214"/>
      <c r="KDE5" s="214"/>
      <c r="KDF5" s="214"/>
      <c r="KDG5" s="214"/>
      <c r="KDH5" s="214"/>
      <c r="KDI5" s="214"/>
      <c r="KDJ5" s="214"/>
      <c r="KDK5" s="214"/>
      <c r="KDL5" s="214"/>
      <c r="KDM5" s="214"/>
      <c r="KDN5" s="214"/>
      <c r="KDO5" s="214"/>
      <c r="KDP5" s="214"/>
      <c r="KDQ5" s="214"/>
      <c r="KDR5" s="214"/>
      <c r="KDS5" s="214"/>
      <c r="KDT5" s="214"/>
      <c r="KDU5" s="214"/>
      <c r="KDV5" s="214"/>
      <c r="KDW5" s="214"/>
      <c r="KDX5" s="214"/>
      <c r="KDY5" s="214"/>
      <c r="KDZ5" s="214"/>
      <c r="KEA5" s="214"/>
      <c r="KEB5" s="214"/>
      <c r="KEC5" s="214"/>
      <c r="KED5" s="214"/>
      <c r="KEE5" s="214"/>
      <c r="KEF5" s="214"/>
      <c r="KEG5" s="214"/>
      <c r="KEH5" s="214"/>
      <c r="KEI5" s="214"/>
      <c r="KEJ5" s="214"/>
      <c r="KEK5" s="214"/>
      <c r="KEL5" s="214"/>
      <c r="KEM5" s="214"/>
      <c r="KEN5" s="214"/>
      <c r="KEO5" s="214"/>
      <c r="KEP5" s="214"/>
      <c r="KEQ5" s="214"/>
      <c r="KER5" s="214"/>
      <c r="KES5" s="214"/>
      <c r="KET5" s="214"/>
      <c r="KEU5" s="214"/>
      <c r="KEV5" s="214"/>
      <c r="KEW5" s="214"/>
      <c r="KEX5" s="214"/>
      <c r="KEY5" s="214"/>
      <c r="KEZ5" s="214"/>
      <c r="KFA5" s="214"/>
      <c r="KFB5" s="214"/>
      <c r="KFC5" s="214"/>
      <c r="KFD5" s="214"/>
      <c r="KFE5" s="214"/>
      <c r="KFF5" s="214"/>
      <c r="KFG5" s="214"/>
      <c r="KFH5" s="214"/>
      <c r="KFI5" s="214"/>
      <c r="KFJ5" s="214"/>
      <c r="KFK5" s="214"/>
      <c r="KFL5" s="214"/>
      <c r="KFM5" s="214"/>
      <c r="KFN5" s="214"/>
      <c r="KFO5" s="214"/>
      <c r="KFP5" s="214"/>
      <c r="KFQ5" s="214"/>
      <c r="KFR5" s="214"/>
      <c r="KFS5" s="214"/>
      <c r="KFT5" s="214"/>
      <c r="KFU5" s="214"/>
      <c r="KFV5" s="214"/>
      <c r="KFW5" s="214"/>
      <c r="KFX5" s="214"/>
      <c r="KFY5" s="214"/>
      <c r="KFZ5" s="214"/>
      <c r="KGA5" s="214"/>
      <c r="KGB5" s="214"/>
      <c r="KGC5" s="214"/>
      <c r="KGD5" s="214"/>
      <c r="KGE5" s="214"/>
      <c r="KGF5" s="214"/>
      <c r="KGG5" s="214"/>
      <c r="KGH5" s="214"/>
      <c r="KGI5" s="214"/>
      <c r="KGJ5" s="214"/>
      <c r="KGK5" s="214"/>
      <c r="KGL5" s="214"/>
      <c r="KGM5" s="214"/>
      <c r="KGN5" s="214"/>
      <c r="KGO5" s="214"/>
      <c r="KGP5" s="214"/>
      <c r="KGQ5" s="214"/>
      <c r="KGR5" s="214"/>
      <c r="KGS5" s="214"/>
      <c r="KGT5" s="214"/>
      <c r="KGU5" s="214"/>
      <c r="KGV5" s="214"/>
      <c r="KGW5" s="214"/>
      <c r="KGX5" s="214"/>
      <c r="KGY5" s="214"/>
      <c r="KGZ5" s="214"/>
      <c r="KHA5" s="214"/>
      <c r="KHB5" s="214"/>
      <c r="KHC5" s="214"/>
      <c r="KHD5" s="214"/>
      <c r="KHE5" s="214"/>
      <c r="KHF5" s="214"/>
      <c r="KHG5" s="214"/>
      <c r="KHH5" s="214"/>
      <c r="KHI5" s="214"/>
      <c r="KHJ5" s="214"/>
      <c r="KHK5" s="214"/>
      <c r="KHL5" s="214"/>
      <c r="KHM5" s="214"/>
      <c r="KHN5" s="214"/>
      <c r="KHO5" s="214"/>
      <c r="KHP5" s="214"/>
      <c r="KHQ5" s="214"/>
      <c r="KHR5" s="214"/>
      <c r="KHS5" s="214"/>
      <c r="KHT5" s="214"/>
      <c r="KHU5" s="214"/>
      <c r="KHV5" s="214"/>
      <c r="KHW5" s="214"/>
      <c r="KHX5" s="214"/>
      <c r="KHY5" s="214"/>
      <c r="KHZ5" s="214"/>
      <c r="KIA5" s="214"/>
      <c r="KIB5" s="214"/>
      <c r="KIC5" s="214"/>
      <c r="KID5" s="214"/>
      <c r="KIE5" s="214"/>
      <c r="KIF5" s="214"/>
      <c r="KIG5" s="214"/>
      <c r="KIH5" s="214"/>
      <c r="KII5" s="214"/>
      <c r="KIJ5" s="214"/>
      <c r="KIK5" s="214"/>
      <c r="KIL5" s="214"/>
      <c r="KIM5" s="214"/>
      <c r="KIN5" s="214"/>
      <c r="KIO5" s="214"/>
      <c r="KIP5" s="214"/>
      <c r="KIQ5" s="214"/>
      <c r="KIR5" s="214"/>
      <c r="KIS5" s="214"/>
      <c r="KIT5" s="214"/>
      <c r="KIU5" s="214"/>
      <c r="KIV5" s="214"/>
      <c r="KIW5" s="214"/>
      <c r="KIX5" s="214"/>
      <c r="KIY5" s="214"/>
      <c r="KIZ5" s="214"/>
      <c r="KJA5" s="214"/>
      <c r="KJB5" s="214"/>
      <c r="KJC5" s="214"/>
      <c r="KJD5" s="214"/>
      <c r="KJE5" s="214"/>
      <c r="KJF5" s="214"/>
      <c r="KJG5" s="214"/>
      <c r="KJH5" s="214"/>
      <c r="KJI5" s="214"/>
      <c r="KJJ5" s="214"/>
      <c r="KJK5" s="214"/>
      <c r="KJL5" s="214"/>
      <c r="KJM5" s="214"/>
      <c r="KJN5" s="214"/>
      <c r="KJO5" s="214"/>
      <c r="KJP5" s="214"/>
      <c r="KJQ5" s="214"/>
      <c r="KJR5" s="214"/>
      <c r="KJS5" s="214"/>
      <c r="KJT5" s="214"/>
      <c r="KJU5" s="214"/>
      <c r="KJV5" s="214"/>
      <c r="KJW5" s="214"/>
      <c r="KJX5" s="214"/>
      <c r="KJY5" s="214"/>
      <c r="KJZ5" s="214"/>
      <c r="KKA5" s="214"/>
      <c r="KKB5" s="214"/>
      <c r="KKC5" s="214"/>
      <c r="KKD5" s="214"/>
      <c r="KKE5" s="214"/>
      <c r="KKF5" s="214"/>
      <c r="KKG5" s="214"/>
      <c r="KKH5" s="214"/>
      <c r="KKI5" s="214"/>
      <c r="KKJ5" s="214"/>
      <c r="KKK5" s="214"/>
      <c r="KKL5" s="214"/>
      <c r="KKM5" s="214"/>
      <c r="KKN5" s="214"/>
      <c r="KKO5" s="214"/>
      <c r="KKP5" s="214"/>
      <c r="KKQ5" s="214"/>
      <c r="KKR5" s="214"/>
      <c r="KKS5" s="214"/>
      <c r="KKT5" s="214"/>
      <c r="KKU5" s="214"/>
      <c r="KKV5" s="214"/>
      <c r="KKW5" s="214"/>
      <c r="KKX5" s="214"/>
      <c r="KKY5" s="214"/>
      <c r="KKZ5" s="214"/>
      <c r="KLA5" s="214"/>
      <c r="KLB5" s="214"/>
      <c r="KLC5" s="214"/>
      <c r="KLD5" s="214"/>
      <c r="KLE5" s="214"/>
      <c r="KLF5" s="214"/>
      <c r="KLG5" s="214"/>
      <c r="KLH5" s="214"/>
      <c r="KLI5" s="214"/>
      <c r="KLJ5" s="214"/>
      <c r="KLK5" s="214"/>
      <c r="KLL5" s="214"/>
      <c r="KLM5" s="214"/>
      <c r="KLN5" s="214"/>
      <c r="KLO5" s="214"/>
      <c r="KLP5" s="214"/>
      <c r="KLQ5" s="214"/>
      <c r="KLR5" s="214"/>
      <c r="KLS5" s="214"/>
      <c r="KLT5" s="214"/>
      <c r="KLU5" s="214"/>
      <c r="KLV5" s="214"/>
      <c r="KLW5" s="214"/>
      <c r="KLX5" s="214"/>
      <c r="KLY5" s="214"/>
      <c r="KLZ5" s="214"/>
      <c r="KMA5" s="214"/>
      <c r="KMB5" s="214"/>
      <c r="KMC5" s="214"/>
      <c r="KMD5" s="214"/>
      <c r="KME5" s="214"/>
      <c r="KMF5" s="214"/>
      <c r="KMG5" s="214"/>
      <c r="KMH5" s="214"/>
      <c r="KMI5" s="214"/>
      <c r="KMJ5" s="214"/>
      <c r="KMK5" s="214"/>
      <c r="KML5" s="214"/>
      <c r="KMM5" s="214"/>
      <c r="KMN5" s="214"/>
      <c r="KMO5" s="214"/>
      <c r="KMP5" s="214"/>
      <c r="KMQ5" s="214"/>
      <c r="KMR5" s="214"/>
      <c r="KMS5" s="214"/>
      <c r="KMT5" s="214"/>
      <c r="KMU5" s="214"/>
      <c r="KMV5" s="214"/>
      <c r="KMW5" s="214"/>
      <c r="KMX5" s="214"/>
      <c r="KMY5" s="214"/>
      <c r="KMZ5" s="214"/>
      <c r="KNA5" s="214"/>
      <c r="KNB5" s="214"/>
      <c r="KNC5" s="214"/>
      <c r="KND5" s="214"/>
      <c r="KNE5" s="214"/>
      <c r="KNF5" s="214"/>
      <c r="KNG5" s="214"/>
      <c r="KNH5" s="214"/>
      <c r="KNI5" s="214"/>
      <c r="KNJ5" s="214"/>
      <c r="KNK5" s="214"/>
      <c r="KNL5" s="214"/>
      <c r="KNM5" s="214"/>
      <c r="KNN5" s="214"/>
      <c r="KNO5" s="214"/>
      <c r="KNP5" s="214"/>
      <c r="KNQ5" s="214"/>
      <c r="KNR5" s="214"/>
      <c r="KNS5" s="214"/>
      <c r="KNT5" s="214"/>
      <c r="KNU5" s="214"/>
      <c r="KNV5" s="214"/>
      <c r="KNW5" s="214"/>
      <c r="KNX5" s="214"/>
      <c r="KNY5" s="214"/>
      <c r="KNZ5" s="214"/>
      <c r="KOA5" s="214"/>
      <c r="KOB5" s="214"/>
      <c r="KOC5" s="214"/>
      <c r="KOD5" s="214"/>
      <c r="KOE5" s="214"/>
      <c r="KOF5" s="214"/>
      <c r="KOG5" s="214"/>
      <c r="KOH5" s="214"/>
      <c r="KOI5" s="214"/>
      <c r="KOJ5" s="214"/>
      <c r="KOK5" s="214"/>
      <c r="KOL5" s="214"/>
      <c r="KOM5" s="214"/>
      <c r="KON5" s="214"/>
      <c r="KOO5" s="214"/>
      <c r="KOP5" s="214"/>
      <c r="KOQ5" s="214"/>
      <c r="KOR5" s="214"/>
      <c r="KOS5" s="214"/>
      <c r="KOT5" s="214"/>
      <c r="KOU5" s="214"/>
      <c r="KOV5" s="214"/>
      <c r="KOW5" s="214"/>
      <c r="KOX5" s="214"/>
      <c r="KOY5" s="214"/>
      <c r="KOZ5" s="214"/>
      <c r="KPA5" s="214"/>
      <c r="KPB5" s="214"/>
      <c r="KPC5" s="214"/>
      <c r="KPD5" s="214"/>
      <c r="KPE5" s="214"/>
      <c r="KPF5" s="214"/>
      <c r="KPG5" s="214"/>
      <c r="KPH5" s="214"/>
      <c r="KPI5" s="214"/>
      <c r="KPJ5" s="214"/>
      <c r="KPK5" s="214"/>
      <c r="KPL5" s="214"/>
      <c r="KPM5" s="214"/>
      <c r="KPN5" s="214"/>
      <c r="KPO5" s="214"/>
      <c r="KPP5" s="214"/>
      <c r="KPQ5" s="214"/>
      <c r="KPR5" s="214"/>
      <c r="KPS5" s="214"/>
      <c r="KPT5" s="214"/>
      <c r="KPU5" s="214"/>
      <c r="KPV5" s="214"/>
      <c r="KPW5" s="214"/>
      <c r="KPX5" s="214"/>
      <c r="KPY5" s="214"/>
      <c r="KPZ5" s="214"/>
      <c r="KQA5" s="214"/>
      <c r="KQB5" s="214"/>
      <c r="KQC5" s="214"/>
      <c r="KQD5" s="214"/>
      <c r="KQE5" s="214"/>
      <c r="KQF5" s="214"/>
      <c r="KQG5" s="214"/>
      <c r="KQH5" s="214"/>
      <c r="KQI5" s="214"/>
      <c r="KQJ5" s="214"/>
      <c r="KQK5" s="214"/>
      <c r="KQL5" s="214"/>
      <c r="KQM5" s="214"/>
      <c r="KQN5" s="214"/>
      <c r="KQO5" s="214"/>
      <c r="KQP5" s="214"/>
      <c r="KQQ5" s="214"/>
      <c r="KQR5" s="214"/>
      <c r="KQS5" s="214"/>
      <c r="KQT5" s="214"/>
      <c r="KQU5" s="214"/>
      <c r="KQV5" s="214"/>
      <c r="KQW5" s="214"/>
      <c r="KQX5" s="214"/>
      <c r="KQY5" s="214"/>
      <c r="KQZ5" s="214"/>
      <c r="KRA5" s="214"/>
      <c r="KRB5" s="214"/>
      <c r="KRC5" s="214"/>
      <c r="KRD5" s="214"/>
      <c r="KRE5" s="214"/>
      <c r="KRF5" s="214"/>
      <c r="KRG5" s="214"/>
      <c r="KRH5" s="214"/>
      <c r="KRI5" s="214"/>
      <c r="KRJ5" s="214"/>
      <c r="KRK5" s="214"/>
      <c r="KRL5" s="214"/>
      <c r="KRM5" s="214"/>
      <c r="KRN5" s="214"/>
      <c r="KRO5" s="214"/>
      <c r="KRP5" s="214"/>
      <c r="KRQ5" s="214"/>
      <c r="KRR5" s="214"/>
      <c r="KRS5" s="214"/>
      <c r="KRT5" s="214"/>
      <c r="KRU5" s="214"/>
      <c r="KRV5" s="214"/>
      <c r="KRW5" s="214"/>
      <c r="KRX5" s="214"/>
      <c r="KRY5" s="214"/>
      <c r="KRZ5" s="214"/>
      <c r="KSA5" s="214"/>
      <c r="KSB5" s="214"/>
      <c r="KSC5" s="214"/>
      <c r="KSD5" s="214"/>
      <c r="KSE5" s="214"/>
      <c r="KSF5" s="214"/>
      <c r="KSG5" s="214"/>
      <c r="KSH5" s="214"/>
      <c r="KSI5" s="214"/>
      <c r="KSJ5" s="214"/>
      <c r="KSK5" s="214"/>
      <c r="KSL5" s="214"/>
      <c r="KSM5" s="214"/>
      <c r="KSN5" s="214"/>
      <c r="KSO5" s="214"/>
      <c r="KSP5" s="214"/>
      <c r="KSQ5" s="214"/>
      <c r="KSR5" s="214"/>
      <c r="KSS5" s="214"/>
      <c r="KST5" s="214"/>
      <c r="KSU5" s="214"/>
      <c r="KSV5" s="214"/>
      <c r="KSW5" s="214"/>
      <c r="KSX5" s="214"/>
      <c r="KSY5" s="214"/>
      <c r="KSZ5" s="214"/>
      <c r="KTA5" s="214"/>
      <c r="KTB5" s="214"/>
      <c r="KTC5" s="214"/>
      <c r="KTD5" s="214"/>
      <c r="KTE5" s="214"/>
      <c r="KTF5" s="214"/>
      <c r="KTG5" s="214"/>
      <c r="KTH5" s="214"/>
      <c r="KTI5" s="214"/>
      <c r="KTJ5" s="214"/>
      <c r="KTK5" s="214"/>
      <c r="KTL5" s="214"/>
      <c r="KTM5" s="214"/>
      <c r="KTN5" s="214"/>
      <c r="KTO5" s="214"/>
      <c r="KTP5" s="214"/>
      <c r="KTQ5" s="214"/>
      <c r="KTR5" s="214"/>
      <c r="KTS5" s="214"/>
      <c r="KTT5" s="214"/>
      <c r="KTU5" s="214"/>
      <c r="KTV5" s="214"/>
      <c r="KTW5" s="214"/>
      <c r="KTX5" s="214"/>
      <c r="KTY5" s="214"/>
      <c r="KTZ5" s="214"/>
      <c r="KUA5" s="214"/>
      <c r="KUB5" s="214"/>
      <c r="KUC5" s="214"/>
      <c r="KUD5" s="214"/>
      <c r="KUE5" s="214"/>
      <c r="KUF5" s="214"/>
      <c r="KUG5" s="214"/>
      <c r="KUH5" s="214"/>
      <c r="KUI5" s="214"/>
      <c r="KUJ5" s="214"/>
      <c r="KUK5" s="214"/>
      <c r="KUL5" s="214"/>
      <c r="KUM5" s="214"/>
      <c r="KUN5" s="214"/>
      <c r="KUO5" s="214"/>
      <c r="KUP5" s="214"/>
      <c r="KUQ5" s="214"/>
      <c r="KUR5" s="214"/>
      <c r="KUS5" s="214"/>
      <c r="KUT5" s="214"/>
      <c r="KUU5" s="214"/>
      <c r="KUV5" s="214"/>
      <c r="KUW5" s="214"/>
      <c r="KUX5" s="214"/>
      <c r="KUY5" s="214"/>
      <c r="KUZ5" s="214"/>
      <c r="KVA5" s="214"/>
      <c r="KVB5" s="214"/>
      <c r="KVC5" s="214"/>
      <c r="KVD5" s="214"/>
      <c r="KVE5" s="214"/>
      <c r="KVF5" s="214"/>
      <c r="KVG5" s="214"/>
      <c r="KVH5" s="214"/>
      <c r="KVI5" s="214"/>
      <c r="KVJ5" s="214"/>
      <c r="KVK5" s="214"/>
      <c r="KVL5" s="214"/>
      <c r="KVM5" s="214"/>
      <c r="KVN5" s="214"/>
      <c r="KVO5" s="214"/>
      <c r="KVP5" s="214"/>
      <c r="KVQ5" s="214"/>
      <c r="KVR5" s="214"/>
      <c r="KVS5" s="214"/>
      <c r="KVT5" s="214"/>
      <c r="KVU5" s="214"/>
      <c r="KVV5" s="214"/>
      <c r="KVW5" s="214"/>
      <c r="KVX5" s="214"/>
      <c r="KVY5" s="214"/>
      <c r="KVZ5" s="214"/>
      <c r="KWA5" s="214"/>
      <c r="KWB5" s="214"/>
      <c r="KWC5" s="214"/>
      <c r="KWD5" s="214"/>
      <c r="KWE5" s="214"/>
      <c r="KWF5" s="214"/>
      <c r="KWG5" s="214"/>
      <c r="KWH5" s="214"/>
      <c r="KWI5" s="214"/>
      <c r="KWJ5" s="214"/>
      <c r="KWK5" s="214"/>
      <c r="KWL5" s="214"/>
      <c r="KWM5" s="214"/>
      <c r="KWN5" s="214"/>
      <c r="KWO5" s="214"/>
      <c r="KWP5" s="214"/>
      <c r="KWQ5" s="214"/>
      <c r="KWR5" s="214"/>
      <c r="KWS5" s="214"/>
      <c r="KWT5" s="214"/>
      <c r="KWU5" s="214"/>
      <c r="KWV5" s="214"/>
      <c r="KWW5" s="214"/>
      <c r="KWX5" s="214"/>
      <c r="KWY5" s="214"/>
      <c r="KWZ5" s="214"/>
      <c r="KXA5" s="214"/>
      <c r="KXB5" s="214"/>
      <c r="KXC5" s="214"/>
      <c r="KXD5" s="214"/>
      <c r="KXE5" s="214"/>
      <c r="KXF5" s="214"/>
      <c r="KXG5" s="214"/>
      <c r="KXH5" s="214"/>
      <c r="KXI5" s="214"/>
      <c r="KXJ5" s="214"/>
      <c r="KXK5" s="214"/>
      <c r="KXL5" s="214"/>
      <c r="KXM5" s="214"/>
      <c r="KXN5" s="214"/>
      <c r="KXO5" s="214"/>
      <c r="KXP5" s="214"/>
      <c r="KXQ5" s="214"/>
      <c r="KXR5" s="214"/>
      <c r="KXS5" s="214"/>
      <c r="KXT5" s="214"/>
      <c r="KXU5" s="214"/>
      <c r="KXV5" s="214"/>
      <c r="KXW5" s="214"/>
      <c r="KXX5" s="214"/>
      <c r="KXY5" s="214"/>
      <c r="KXZ5" s="214"/>
      <c r="KYA5" s="214"/>
      <c r="KYB5" s="214"/>
      <c r="KYC5" s="214"/>
      <c r="KYD5" s="214"/>
      <c r="KYE5" s="214"/>
      <c r="KYF5" s="214"/>
      <c r="KYG5" s="214"/>
      <c r="KYH5" s="214"/>
      <c r="KYI5" s="214"/>
      <c r="KYJ5" s="214"/>
      <c r="KYK5" s="214"/>
      <c r="KYL5" s="214"/>
      <c r="KYM5" s="214"/>
      <c r="KYN5" s="214"/>
      <c r="KYO5" s="214"/>
      <c r="KYP5" s="214"/>
      <c r="KYQ5" s="214"/>
      <c r="KYR5" s="214"/>
      <c r="KYS5" s="214"/>
      <c r="KYT5" s="214"/>
      <c r="KYU5" s="214"/>
      <c r="KYV5" s="214"/>
      <c r="KYW5" s="214"/>
      <c r="KYX5" s="214"/>
      <c r="KYY5" s="214"/>
      <c r="KYZ5" s="214"/>
      <c r="KZA5" s="214"/>
      <c r="KZB5" s="214"/>
      <c r="KZC5" s="214"/>
      <c r="KZD5" s="214"/>
      <c r="KZE5" s="214"/>
      <c r="KZF5" s="214"/>
      <c r="KZG5" s="214"/>
      <c r="KZH5" s="214"/>
      <c r="KZI5" s="214"/>
      <c r="KZJ5" s="214"/>
      <c r="KZK5" s="214"/>
      <c r="KZL5" s="214"/>
      <c r="KZM5" s="214"/>
      <c r="KZN5" s="214"/>
      <c r="KZO5" s="214"/>
      <c r="KZP5" s="214"/>
      <c r="KZQ5" s="214"/>
      <c r="KZR5" s="214"/>
      <c r="KZS5" s="214"/>
      <c r="KZT5" s="214"/>
      <c r="KZU5" s="214"/>
      <c r="KZV5" s="214"/>
      <c r="KZW5" s="214"/>
      <c r="KZX5" s="214"/>
      <c r="KZY5" s="214"/>
      <c r="KZZ5" s="214"/>
      <c r="LAA5" s="214"/>
      <c r="LAB5" s="214"/>
      <c r="LAC5" s="214"/>
      <c r="LAD5" s="214"/>
      <c r="LAE5" s="214"/>
      <c r="LAF5" s="214"/>
      <c r="LAG5" s="214"/>
      <c r="LAH5" s="214"/>
      <c r="LAI5" s="214"/>
      <c r="LAJ5" s="214"/>
      <c r="LAK5" s="214"/>
      <c r="LAL5" s="214"/>
      <c r="LAM5" s="214"/>
      <c r="LAN5" s="214"/>
      <c r="LAO5" s="214"/>
      <c r="LAP5" s="214"/>
      <c r="LAQ5" s="214"/>
      <c r="LAR5" s="214"/>
      <c r="LAS5" s="214"/>
      <c r="LAT5" s="214"/>
      <c r="LAU5" s="214"/>
      <c r="LAV5" s="214"/>
      <c r="LAW5" s="214"/>
      <c r="LAX5" s="214"/>
      <c r="LAY5" s="214"/>
      <c r="LAZ5" s="214"/>
      <c r="LBA5" s="214"/>
      <c r="LBB5" s="214"/>
      <c r="LBC5" s="214"/>
      <c r="LBD5" s="214"/>
      <c r="LBE5" s="214"/>
      <c r="LBF5" s="214"/>
      <c r="LBG5" s="214"/>
      <c r="LBH5" s="214"/>
      <c r="LBI5" s="214"/>
      <c r="LBJ5" s="214"/>
      <c r="LBK5" s="214"/>
      <c r="LBL5" s="214"/>
      <c r="LBM5" s="214"/>
      <c r="LBN5" s="214"/>
      <c r="LBO5" s="214"/>
      <c r="LBP5" s="214"/>
      <c r="LBQ5" s="214"/>
      <c r="LBR5" s="214"/>
      <c r="LBS5" s="214"/>
      <c r="LBT5" s="214"/>
      <c r="LBU5" s="214"/>
      <c r="LBV5" s="214"/>
      <c r="LBW5" s="214"/>
      <c r="LBX5" s="214"/>
      <c r="LBY5" s="214"/>
      <c r="LBZ5" s="214"/>
      <c r="LCA5" s="214"/>
      <c r="LCB5" s="214"/>
      <c r="LCC5" s="214"/>
      <c r="LCD5" s="214"/>
      <c r="LCE5" s="214"/>
      <c r="LCF5" s="214"/>
      <c r="LCG5" s="214"/>
      <c r="LCH5" s="214"/>
      <c r="LCI5" s="214"/>
      <c r="LCJ5" s="214"/>
      <c r="LCK5" s="214"/>
      <c r="LCL5" s="214"/>
      <c r="LCM5" s="214"/>
      <c r="LCN5" s="214"/>
      <c r="LCO5" s="214"/>
      <c r="LCP5" s="214"/>
      <c r="LCQ5" s="214"/>
      <c r="LCR5" s="214"/>
      <c r="LCS5" s="214"/>
      <c r="LCT5" s="214"/>
      <c r="LCU5" s="214"/>
      <c r="LCV5" s="214"/>
      <c r="LCW5" s="214"/>
      <c r="LCX5" s="214"/>
      <c r="LCY5" s="214"/>
      <c r="LCZ5" s="214"/>
      <c r="LDA5" s="214"/>
      <c r="LDB5" s="214"/>
      <c r="LDC5" s="214"/>
      <c r="LDD5" s="214"/>
      <c r="LDE5" s="214"/>
      <c r="LDF5" s="214"/>
      <c r="LDG5" s="214"/>
      <c r="LDH5" s="214"/>
      <c r="LDI5" s="214"/>
      <c r="LDJ5" s="214"/>
      <c r="LDK5" s="214"/>
      <c r="LDL5" s="214"/>
      <c r="LDM5" s="214"/>
      <c r="LDN5" s="214"/>
      <c r="LDO5" s="214"/>
      <c r="LDP5" s="214"/>
      <c r="LDQ5" s="214"/>
      <c r="LDR5" s="214"/>
      <c r="LDS5" s="214"/>
      <c r="LDT5" s="214"/>
      <c r="LDU5" s="214"/>
      <c r="LDV5" s="214"/>
      <c r="LDW5" s="214"/>
      <c r="LDX5" s="214"/>
      <c r="LDY5" s="214"/>
      <c r="LDZ5" s="214"/>
      <c r="LEA5" s="214"/>
      <c r="LEB5" s="214"/>
      <c r="LEC5" s="214"/>
      <c r="LED5" s="214"/>
      <c r="LEE5" s="214"/>
      <c r="LEF5" s="214"/>
      <c r="LEG5" s="214"/>
      <c r="LEH5" s="214"/>
      <c r="LEI5" s="214"/>
      <c r="LEJ5" s="214"/>
      <c r="LEK5" s="214"/>
      <c r="LEL5" s="214"/>
      <c r="LEM5" s="214"/>
      <c r="LEN5" s="214"/>
      <c r="LEO5" s="214"/>
      <c r="LEP5" s="214"/>
      <c r="LEQ5" s="214"/>
      <c r="LER5" s="214"/>
      <c r="LES5" s="214"/>
      <c r="LET5" s="214"/>
      <c r="LEU5" s="214"/>
      <c r="LEV5" s="214"/>
      <c r="LEW5" s="214"/>
      <c r="LEX5" s="214"/>
      <c r="LEY5" s="214"/>
      <c r="LEZ5" s="214"/>
      <c r="LFA5" s="214"/>
      <c r="LFB5" s="214"/>
      <c r="LFC5" s="214"/>
      <c r="LFD5" s="214"/>
      <c r="LFE5" s="214"/>
      <c r="LFF5" s="214"/>
      <c r="LFG5" s="214"/>
      <c r="LFH5" s="214"/>
      <c r="LFI5" s="214"/>
      <c r="LFJ5" s="214"/>
      <c r="LFK5" s="214"/>
      <c r="LFL5" s="214"/>
      <c r="LFM5" s="214"/>
      <c r="LFN5" s="214"/>
      <c r="LFO5" s="214"/>
      <c r="LFP5" s="214"/>
      <c r="LFQ5" s="214"/>
      <c r="LFR5" s="214"/>
      <c r="LFS5" s="214"/>
      <c r="LFT5" s="214"/>
      <c r="LFU5" s="214"/>
      <c r="LFV5" s="214"/>
      <c r="LFW5" s="214"/>
      <c r="LFX5" s="214"/>
      <c r="LFY5" s="214"/>
      <c r="LFZ5" s="214"/>
      <c r="LGA5" s="214"/>
      <c r="LGB5" s="214"/>
      <c r="LGC5" s="214"/>
      <c r="LGD5" s="214"/>
      <c r="LGE5" s="214"/>
      <c r="LGF5" s="214"/>
      <c r="LGG5" s="214"/>
      <c r="LGH5" s="214"/>
      <c r="LGI5" s="214"/>
      <c r="LGJ5" s="214"/>
      <c r="LGK5" s="214"/>
      <c r="LGL5" s="214"/>
      <c r="LGM5" s="214"/>
      <c r="LGN5" s="214"/>
      <c r="LGO5" s="214"/>
      <c r="LGP5" s="214"/>
      <c r="LGQ5" s="214"/>
      <c r="LGR5" s="214"/>
      <c r="LGS5" s="214"/>
      <c r="LGT5" s="214"/>
      <c r="LGU5" s="214"/>
      <c r="LGV5" s="214"/>
      <c r="LGW5" s="214"/>
      <c r="LGX5" s="214"/>
      <c r="LGY5" s="214"/>
      <c r="LGZ5" s="214"/>
      <c r="LHA5" s="214"/>
      <c r="LHB5" s="214"/>
      <c r="LHC5" s="214"/>
      <c r="LHD5" s="214"/>
      <c r="LHE5" s="214"/>
      <c r="LHF5" s="214"/>
      <c r="LHG5" s="214"/>
      <c r="LHH5" s="214"/>
      <c r="LHI5" s="214"/>
      <c r="LHJ5" s="214"/>
      <c r="LHK5" s="214"/>
      <c r="LHL5" s="214"/>
      <c r="LHM5" s="214"/>
      <c r="LHN5" s="214"/>
      <c r="LHO5" s="214"/>
      <c r="LHP5" s="214"/>
      <c r="LHQ5" s="214"/>
      <c r="LHR5" s="214"/>
      <c r="LHS5" s="214"/>
      <c r="LHT5" s="214"/>
      <c r="LHU5" s="214"/>
      <c r="LHV5" s="214"/>
      <c r="LHW5" s="214"/>
      <c r="LHX5" s="214"/>
      <c r="LHY5" s="214"/>
      <c r="LHZ5" s="214"/>
      <c r="LIA5" s="214"/>
      <c r="LIB5" s="214"/>
      <c r="LIC5" s="214"/>
      <c r="LID5" s="214"/>
      <c r="LIE5" s="214"/>
      <c r="LIF5" s="214"/>
      <c r="LIG5" s="214"/>
      <c r="LIH5" s="214"/>
      <c r="LII5" s="214"/>
      <c r="LIJ5" s="214"/>
      <c r="LIK5" s="214"/>
      <c r="LIL5" s="214"/>
      <c r="LIM5" s="214"/>
      <c r="LIN5" s="214"/>
      <c r="LIO5" s="214"/>
      <c r="LIP5" s="214"/>
      <c r="LIQ5" s="214"/>
      <c r="LIR5" s="214"/>
      <c r="LIS5" s="214"/>
      <c r="LIT5" s="214"/>
      <c r="LIU5" s="214"/>
      <c r="LIV5" s="214"/>
      <c r="LIW5" s="214"/>
      <c r="LIX5" s="214"/>
      <c r="LIY5" s="214"/>
      <c r="LIZ5" s="214"/>
      <c r="LJA5" s="214"/>
      <c r="LJB5" s="214"/>
      <c r="LJC5" s="214"/>
      <c r="LJD5" s="214"/>
      <c r="LJE5" s="214"/>
      <c r="LJF5" s="214"/>
      <c r="LJG5" s="214"/>
      <c r="LJH5" s="214"/>
      <c r="LJI5" s="214"/>
      <c r="LJJ5" s="214"/>
      <c r="LJK5" s="214"/>
      <c r="LJL5" s="214"/>
      <c r="LJM5" s="214"/>
      <c r="LJN5" s="214"/>
      <c r="LJO5" s="214"/>
      <c r="LJP5" s="214"/>
      <c r="LJQ5" s="214"/>
      <c r="LJR5" s="214"/>
      <c r="LJS5" s="214"/>
      <c r="LJT5" s="214"/>
      <c r="LJU5" s="214"/>
      <c r="LJV5" s="214"/>
      <c r="LJW5" s="214"/>
      <c r="LJX5" s="214"/>
      <c r="LJY5" s="214"/>
      <c r="LJZ5" s="214"/>
      <c r="LKA5" s="214"/>
      <c r="LKB5" s="214"/>
      <c r="LKC5" s="214"/>
      <c r="LKD5" s="214"/>
      <c r="LKE5" s="214"/>
      <c r="LKF5" s="214"/>
      <c r="LKG5" s="214"/>
      <c r="LKH5" s="214"/>
      <c r="LKI5" s="214"/>
      <c r="LKJ5" s="214"/>
      <c r="LKK5" s="214"/>
      <c r="LKL5" s="214"/>
      <c r="LKM5" s="214"/>
      <c r="LKN5" s="214"/>
      <c r="LKO5" s="214"/>
      <c r="LKP5" s="214"/>
      <c r="LKQ5" s="214"/>
      <c r="LKR5" s="214"/>
      <c r="LKS5" s="214"/>
      <c r="LKT5" s="214"/>
      <c r="LKU5" s="214"/>
      <c r="LKV5" s="214"/>
      <c r="LKW5" s="214"/>
      <c r="LKX5" s="214"/>
      <c r="LKY5" s="214"/>
      <c r="LKZ5" s="214"/>
      <c r="LLA5" s="214"/>
      <c r="LLB5" s="214"/>
      <c r="LLC5" s="214"/>
      <c r="LLD5" s="214"/>
      <c r="LLE5" s="214"/>
      <c r="LLF5" s="214"/>
      <c r="LLG5" s="214"/>
      <c r="LLH5" s="214"/>
      <c r="LLI5" s="214"/>
      <c r="LLJ5" s="214"/>
      <c r="LLK5" s="214"/>
      <c r="LLL5" s="214"/>
      <c r="LLM5" s="214"/>
      <c r="LLN5" s="214"/>
      <c r="LLO5" s="214"/>
      <c r="LLP5" s="214"/>
      <c r="LLQ5" s="214"/>
      <c r="LLR5" s="214"/>
      <c r="LLS5" s="214"/>
      <c r="LLT5" s="214"/>
      <c r="LLU5" s="214"/>
      <c r="LLV5" s="214"/>
      <c r="LLW5" s="214"/>
      <c r="LLX5" s="214"/>
      <c r="LLY5" s="214"/>
      <c r="LLZ5" s="214"/>
      <c r="LMA5" s="214"/>
      <c r="LMB5" s="214"/>
      <c r="LMC5" s="214"/>
      <c r="LMD5" s="214"/>
      <c r="LME5" s="214"/>
      <c r="LMF5" s="214"/>
      <c r="LMG5" s="214"/>
      <c r="LMH5" s="214"/>
      <c r="LMI5" s="214"/>
      <c r="LMJ5" s="214"/>
      <c r="LMK5" s="214"/>
      <c r="LML5" s="214"/>
      <c r="LMM5" s="214"/>
      <c r="LMN5" s="214"/>
      <c r="LMO5" s="214"/>
      <c r="LMP5" s="214"/>
      <c r="LMQ5" s="214"/>
      <c r="LMR5" s="214"/>
      <c r="LMS5" s="214"/>
      <c r="LMT5" s="214"/>
      <c r="LMU5" s="214"/>
      <c r="LMV5" s="214"/>
      <c r="LMW5" s="214"/>
      <c r="LMX5" s="214"/>
      <c r="LMY5" s="214"/>
      <c r="LMZ5" s="214"/>
      <c r="LNA5" s="214"/>
      <c r="LNB5" s="214"/>
      <c r="LNC5" s="214"/>
      <c r="LND5" s="214"/>
      <c r="LNE5" s="214"/>
      <c r="LNF5" s="214"/>
      <c r="LNG5" s="214"/>
      <c r="LNH5" s="214"/>
      <c r="LNI5" s="214"/>
      <c r="LNJ5" s="214"/>
      <c r="LNK5" s="214"/>
      <c r="LNL5" s="214"/>
      <c r="LNM5" s="214"/>
      <c r="LNN5" s="214"/>
      <c r="LNO5" s="214"/>
      <c r="LNP5" s="214"/>
      <c r="LNQ5" s="214"/>
      <c r="LNR5" s="214"/>
      <c r="LNS5" s="214"/>
      <c r="LNT5" s="214"/>
      <c r="LNU5" s="214"/>
      <c r="LNV5" s="214"/>
      <c r="LNW5" s="214"/>
      <c r="LNX5" s="214"/>
      <c r="LNY5" s="214"/>
      <c r="LNZ5" s="214"/>
      <c r="LOA5" s="214"/>
      <c r="LOB5" s="214"/>
      <c r="LOC5" s="214"/>
      <c r="LOD5" s="214"/>
      <c r="LOE5" s="214"/>
      <c r="LOF5" s="214"/>
      <c r="LOG5" s="214"/>
      <c r="LOH5" s="214"/>
      <c r="LOI5" s="214"/>
      <c r="LOJ5" s="214"/>
      <c r="LOK5" s="214"/>
      <c r="LOL5" s="214"/>
      <c r="LOM5" s="214"/>
      <c r="LON5" s="214"/>
      <c r="LOO5" s="214"/>
      <c r="LOP5" s="214"/>
      <c r="LOQ5" s="214"/>
      <c r="LOR5" s="214"/>
      <c r="LOS5" s="214"/>
      <c r="LOT5" s="214"/>
      <c r="LOU5" s="214"/>
      <c r="LOV5" s="214"/>
      <c r="LOW5" s="214"/>
      <c r="LOX5" s="214"/>
      <c r="LOY5" s="214"/>
      <c r="LOZ5" s="214"/>
      <c r="LPA5" s="214"/>
      <c r="LPB5" s="214"/>
      <c r="LPC5" s="214"/>
      <c r="LPD5" s="214"/>
      <c r="LPE5" s="214"/>
      <c r="LPF5" s="214"/>
      <c r="LPG5" s="214"/>
      <c r="LPH5" s="214"/>
      <c r="LPI5" s="214"/>
      <c r="LPJ5" s="214"/>
      <c r="LPK5" s="214"/>
      <c r="LPL5" s="214"/>
      <c r="LPM5" s="214"/>
      <c r="LPN5" s="214"/>
      <c r="LPO5" s="214"/>
      <c r="LPP5" s="214"/>
      <c r="LPQ5" s="214"/>
      <c r="LPR5" s="214"/>
      <c r="LPS5" s="214"/>
      <c r="LPT5" s="214"/>
      <c r="LPU5" s="214"/>
      <c r="LPV5" s="214"/>
      <c r="LPW5" s="214"/>
      <c r="LPX5" s="214"/>
      <c r="LPY5" s="214"/>
      <c r="LPZ5" s="214"/>
      <c r="LQA5" s="214"/>
      <c r="LQB5" s="214"/>
      <c r="LQC5" s="214"/>
      <c r="LQD5" s="214"/>
      <c r="LQE5" s="214"/>
      <c r="LQF5" s="214"/>
      <c r="LQG5" s="214"/>
      <c r="LQH5" s="214"/>
      <c r="LQI5" s="214"/>
      <c r="LQJ5" s="214"/>
      <c r="LQK5" s="214"/>
      <c r="LQL5" s="214"/>
      <c r="LQM5" s="214"/>
      <c r="LQN5" s="214"/>
      <c r="LQO5" s="214"/>
      <c r="LQP5" s="214"/>
      <c r="LQQ5" s="214"/>
      <c r="LQR5" s="214"/>
      <c r="LQS5" s="214"/>
      <c r="LQT5" s="214"/>
      <c r="LQU5" s="214"/>
      <c r="LQV5" s="214"/>
      <c r="LQW5" s="214"/>
      <c r="LQX5" s="214"/>
      <c r="LQY5" s="214"/>
      <c r="LQZ5" s="214"/>
      <c r="LRA5" s="214"/>
      <c r="LRB5" s="214"/>
      <c r="LRC5" s="214"/>
      <c r="LRD5" s="214"/>
      <c r="LRE5" s="214"/>
      <c r="LRF5" s="214"/>
      <c r="LRG5" s="214"/>
      <c r="LRH5" s="214"/>
      <c r="LRI5" s="214"/>
      <c r="LRJ5" s="214"/>
      <c r="LRK5" s="214"/>
      <c r="LRL5" s="214"/>
      <c r="LRM5" s="214"/>
      <c r="LRN5" s="214"/>
      <c r="LRO5" s="214"/>
      <c r="LRP5" s="214"/>
      <c r="LRQ5" s="214"/>
      <c r="LRR5" s="214"/>
      <c r="LRS5" s="214"/>
      <c r="LRT5" s="214"/>
      <c r="LRU5" s="214"/>
      <c r="LRV5" s="214"/>
      <c r="LRW5" s="214"/>
      <c r="LRX5" s="214"/>
      <c r="LRY5" s="214"/>
      <c r="LRZ5" s="214"/>
      <c r="LSA5" s="214"/>
      <c r="LSB5" s="214"/>
      <c r="LSC5" s="214"/>
      <c r="LSD5" s="214"/>
      <c r="LSE5" s="214"/>
      <c r="LSF5" s="214"/>
      <c r="LSG5" s="214"/>
      <c r="LSH5" s="214"/>
      <c r="LSI5" s="214"/>
      <c r="LSJ5" s="214"/>
      <c r="LSK5" s="214"/>
      <c r="LSL5" s="214"/>
      <c r="LSM5" s="214"/>
      <c r="LSN5" s="214"/>
      <c r="LSO5" s="214"/>
      <c r="LSP5" s="214"/>
      <c r="LSQ5" s="214"/>
      <c r="LSR5" s="214"/>
      <c r="LSS5" s="214"/>
      <c r="LST5" s="214"/>
      <c r="LSU5" s="214"/>
      <c r="LSV5" s="214"/>
      <c r="LSW5" s="214"/>
      <c r="LSX5" s="214"/>
      <c r="LSY5" s="214"/>
      <c r="LSZ5" s="214"/>
      <c r="LTA5" s="214"/>
      <c r="LTB5" s="214"/>
      <c r="LTC5" s="214"/>
      <c r="LTD5" s="214"/>
      <c r="LTE5" s="214"/>
      <c r="LTF5" s="214"/>
      <c r="LTG5" s="214"/>
      <c r="LTH5" s="214"/>
      <c r="LTI5" s="214"/>
      <c r="LTJ5" s="214"/>
      <c r="LTK5" s="214"/>
      <c r="LTL5" s="214"/>
      <c r="LTM5" s="214"/>
      <c r="LTN5" s="214"/>
      <c r="LTO5" s="214"/>
      <c r="LTP5" s="214"/>
      <c r="LTQ5" s="214"/>
      <c r="LTR5" s="214"/>
      <c r="LTS5" s="214"/>
      <c r="LTT5" s="214"/>
      <c r="LTU5" s="214"/>
      <c r="LTV5" s="214"/>
      <c r="LTW5" s="214"/>
      <c r="LTX5" s="214"/>
      <c r="LTY5" s="214"/>
      <c r="LTZ5" s="214"/>
      <c r="LUA5" s="214"/>
      <c r="LUB5" s="214"/>
      <c r="LUC5" s="214"/>
      <c r="LUD5" s="214"/>
      <c r="LUE5" s="214"/>
      <c r="LUF5" s="214"/>
      <c r="LUG5" s="214"/>
      <c r="LUH5" s="214"/>
      <c r="LUI5" s="214"/>
      <c r="LUJ5" s="214"/>
      <c r="LUK5" s="214"/>
      <c r="LUL5" s="214"/>
      <c r="LUM5" s="214"/>
      <c r="LUN5" s="214"/>
      <c r="LUO5" s="214"/>
      <c r="LUP5" s="214"/>
      <c r="LUQ5" s="214"/>
      <c r="LUR5" s="214"/>
      <c r="LUS5" s="214"/>
      <c r="LUT5" s="214"/>
      <c r="LUU5" s="214"/>
      <c r="LUV5" s="214"/>
      <c r="LUW5" s="214"/>
      <c r="LUX5" s="214"/>
      <c r="LUY5" s="214"/>
      <c r="LUZ5" s="214"/>
      <c r="LVA5" s="214"/>
      <c r="LVB5" s="214"/>
      <c r="LVC5" s="214"/>
      <c r="LVD5" s="214"/>
      <c r="LVE5" s="214"/>
      <c r="LVF5" s="214"/>
      <c r="LVG5" s="214"/>
      <c r="LVH5" s="214"/>
      <c r="LVI5" s="214"/>
      <c r="LVJ5" s="214"/>
      <c r="LVK5" s="214"/>
      <c r="LVL5" s="214"/>
      <c r="LVM5" s="214"/>
      <c r="LVN5" s="214"/>
      <c r="LVO5" s="214"/>
      <c r="LVP5" s="214"/>
      <c r="LVQ5" s="214"/>
      <c r="LVR5" s="214"/>
      <c r="LVS5" s="214"/>
      <c r="LVT5" s="214"/>
      <c r="LVU5" s="214"/>
      <c r="LVV5" s="214"/>
      <c r="LVW5" s="214"/>
      <c r="LVX5" s="214"/>
      <c r="LVY5" s="214"/>
      <c r="LVZ5" s="214"/>
      <c r="LWA5" s="214"/>
      <c r="LWB5" s="214"/>
      <c r="LWC5" s="214"/>
      <c r="LWD5" s="214"/>
      <c r="LWE5" s="214"/>
      <c r="LWF5" s="214"/>
      <c r="LWG5" s="214"/>
      <c r="LWH5" s="214"/>
      <c r="LWI5" s="214"/>
      <c r="LWJ5" s="214"/>
      <c r="LWK5" s="214"/>
      <c r="LWL5" s="214"/>
      <c r="LWM5" s="214"/>
      <c r="LWN5" s="214"/>
      <c r="LWO5" s="214"/>
      <c r="LWP5" s="214"/>
      <c r="LWQ5" s="214"/>
      <c r="LWR5" s="214"/>
      <c r="LWS5" s="214"/>
      <c r="LWT5" s="214"/>
      <c r="LWU5" s="214"/>
      <c r="LWV5" s="214"/>
      <c r="LWW5" s="214"/>
      <c r="LWX5" s="214"/>
      <c r="LWY5" s="214"/>
      <c r="LWZ5" s="214"/>
      <c r="LXA5" s="214"/>
      <c r="LXB5" s="214"/>
      <c r="LXC5" s="214"/>
      <c r="LXD5" s="214"/>
      <c r="LXE5" s="214"/>
      <c r="LXF5" s="214"/>
      <c r="LXG5" s="214"/>
      <c r="LXH5" s="214"/>
      <c r="LXI5" s="214"/>
      <c r="LXJ5" s="214"/>
      <c r="LXK5" s="214"/>
      <c r="LXL5" s="214"/>
      <c r="LXM5" s="214"/>
      <c r="LXN5" s="214"/>
      <c r="LXO5" s="214"/>
      <c r="LXP5" s="214"/>
      <c r="LXQ5" s="214"/>
      <c r="LXR5" s="214"/>
      <c r="LXS5" s="214"/>
      <c r="LXT5" s="214"/>
      <c r="LXU5" s="214"/>
      <c r="LXV5" s="214"/>
      <c r="LXW5" s="214"/>
      <c r="LXX5" s="214"/>
      <c r="LXY5" s="214"/>
      <c r="LXZ5" s="214"/>
      <c r="LYA5" s="214"/>
      <c r="LYB5" s="214"/>
      <c r="LYC5" s="214"/>
      <c r="LYD5" s="214"/>
      <c r="LYE5" s="214"/>
      <c r="LYF5" s="214"/>
      <c r="LYG5" s="214"/>
      <c r="LYH5" s="214"/>
      <c r="LYI5" s="214"/>
      <c r="LYJ5" s="214"/>
      <c r="LYK5" s="214"/>
      <c r="LYL5" s="214"/>
      <c r="LYM5" s="214"/>
      <c r="LYN5" s="214"/>
      <c r="LYO5" s="214"/>
      <c r="LYP5" s="214"/>
      <c r="LYQ5" s="214"/>
      <c r="LYR5" s="214"/>
      <c r="LYS5" s="214"/>
      <c r="LYT5" s="214"/>
      <c r="LYU5" s="214"/>
      <c r="LYV5" s="214"/>
      <c r="LYW5" s="214"/>
      <c r="LYX5" s="214"/>
      <c r="LYY5" s="214"/>
      <c r="LYZ5" s="214"/>
      <c r="LZA5" s="214"/>
      <c r="LZB5" s="214"/>
      <c r="LZC5" s="214"/>
      <c r="LZD5" s="214"/>
      <c r="LZE5" s="214"/>
      <c r="LZF5" s="214"/>
      <c r="LZG5" s="214"/>
      <c r="LZH5" s="214"/>
      <c r="LZI5" s="214"/>
      <c r="LZJ5" s="214"/>
      <c r="LZK5" s="214"/>
      <c r="LZL5" s="214"/>
      <c r="LZM5" s="214"/>
      <c r="LZN5" s="214"/>
      <c r="LZO5" s="214"/>
      <c r="LZP5" s="214"/>
      <c r="LZQ5" s="214"/>
      <c r="LZR5" s="214"/>
      <c r="LZS5" s="214"/>
      <c r="LZT5" s="214"/>
      <c r="LZU5" s="214"/>
      <c r="LZV5" s="214"/>
      <c r="LZW5" s="214"/>
      <c r="LZX5" s="214"/>
      <c r="LZY5" s="214"/>
      <c r="LZZ5" s="214"/>
      <c r="MAA5" s="214"/>
      <c r="MAB5" s="214"/>
      <c r="MAC5" s="214"/>
      <c r="MAD5" s="214"/>
      <c r="MAE5" s="214"/>
      <c r="MAF5" s="214"/>
      <c r="MAG5" s="214"/>
      <c r="MAH5" s="214"/>
      <c r="MAI5" s="214"/>
      <c r="MAJ5" s="214"/>
      <c r="MAK5" s="214"/>
      <c r="MAL5" s="214"/>
      <c r="MAM5" s="214"/>
      <c r="MAN5" s="214"/>
      <c r="MAO5" s="214"/>
      <c r="MAP5" s="214"/>
      <c r="MAQ5" s="214"/>
      <c r="MAR5" s="214"/>
      <c r="MAS5" s="214"/>
      <c r="MAT5" s="214"/>
      <c r="MAU5" s="214"/>
      <c r="MAV5" s="214"/>
      <c r="MAW5" s="214"/>
      <c r="MAX5" s="214"/>
      <c r="MAY5" s="214"/>
      <c r="MAZ5" s="214"/>
      <c r="MBA5" s="214"/>
      <c r="MBB5" s="214"/>
      <c r="MBC5" s="214"/>
      <c r="MBD5" s="214"/>
      <c r="MBE5" s="214"/>
      <c r="MBF5" s="214"/>
      <c r="MBG5" s="214"/>
      <c r="MBH5" s="214"/>
      <c r="MBI5" s="214"/>
      <c r="MBJ5" s="214"/>
      <c r="MBK5" s="214"/>
      <c r="MBL5" s="214"/>
      <c r="MBM5" s="214"/>
      <c r="MBN5" s="214"/>
      <c r="MBO5" s="214"/>
      <c r="MBP5" s="214"/>
      <c r="MBQ5" s="214"/>
      <c r="MBR5" s="214"/>
      <c r="MBS5" s="214"/>
      <c r="MBT5" s="214"/>
      <c r="MBU5" s="214"/>
      <c r="MBV5" s="214"/>
      <c r="MBW5" s="214"/>
      <c r="MBX5" s="214"/>
      <c r="MBY5" s="214"/>
      <c r="MBZ5" s="214"/>
      <c r="MCA5" s="214"/>
      <c r="MCB5" s="214"/>
      <c r="MCC5" s="214"/>
      <c r="MCD5" s="214"/>
      <c r="MCE5" s="214"/>
      <c r="MCF5" s="214"/>
      <c r="MCG5" s="214"/>
      <c r="MCH5" s="214"/>
      <c r="MCI5" s="214"/>
      <c r="MCJ5" s="214"/>
      <c r="MCK5" s="214"/>
      <c r="MCL5" s="214"/>
      <c r="MCM5" s="214"/>
      <c r="MCN5" s="214"/>
      <c r="MCO5" s="214"/>
      <c r="MCP5" s="214"/>
      <c r="MCQ5" s="214"/>
      <c r="MCR5" s="214"/>
      <c r="MCS5" s="214"/>
      <c r="MCT5" s="214"/>
      <c r="MCU5" s="214"/>
      <c r="MCV5" s="214"/>
      <c r="MCW5" s="214"/>
      <c r="MCX5" s="214"/>
      <c r="MCY5" s="214"/>
      <c r="MCZ5" s="214"/>
      <c r="MDA5" s="214"/>
      <c r="MDB5" s="214"/>
      <c r="MDC5" s="214"/>
      <c r="MDD5" s="214"/>
      <c r="MDE5" s="214"/>
      <c r="MDF5" s="214"/>
      <c r="MDG5" s="214"/>
      <c r="MDH5" s="214"/>
      <c r="MDI5" s="214"/>
      <c r="MDJ5" s="214"/>
      <c r="MDK5" s="214"/>
      <c r="MDL5" s="214"/>
      <c r="MDM5" s="214"/>
      <c r="MDN5" s="214"/>
      <c r="MDO5" s="214"/>
      <c r="MDP5" s="214"/>
      <c r="MDQ5" s="214"/>
      <c r="MDR5" s="214"/>
      <c r="MDS5" s="214"/>
      <c r="MDT5" s="214"/>
      <c r="MDU5" s="214"/>
      <c r="MDV5" s="214"/>
      <c r="MDW5" s="214"/>
      <c r="MDX5" s="214"/>
      <c r="MDY5" s="214"/>
      <c r="MDZ5" s="214"/>
      <c r="MEA5" s="214"/>
      <c r="MEB5" s="214"/>
      <c r="MEC5" s="214"/>
      <c r="MED5" s="214"/>
      <c r="MEE5" s="214"/>
      <c r="MEF5" s="214"/>
      <c r="MEG5" s="214"/>
      <c r="MEH5" s="214"/>
      <c r="MEI5" s="214"/>
      <c r="MEJ5" s="214"/>
      <c r="MEK5" s="214"/>
      <c r="MEL5" s="214"/>
      <c r="MEM5" s="214"/>
      <c r="MEN5" s="214"/>
      <c r="MEO5" s="214"/>
      <c r="MEP5" s="214"/>
      <c r="MEQ5" s="214"/>
      <c r="MER5" s="214"/>
      <c r="MES5" s="214"/>
      <c r="MET5" s="214"/>
      <c r="MEU5" s="214"/>
      <c r="MEV5" s="214"/>
      <c r="MEW5" s="214"/>
      <c r="MEX5" s="214"/>
      <c r="MEY5" s="214"/>
      <c r="MEZ5" s="214"/>
      <c r="MFA5" s="214"/>
      <c r="MFB5" s="214"/>
      <c r="MFC5" s="214"/>
      <c r="MFD5" s="214"/>
      <c r="MFE5" s="214"/>
      <c r="MFF5" s="214"/>
      <c r="MFG5" s="214"/>
      <c r="MFH5" s="214"/>
      <c r="MFI5" s="214"/>
      <c r="MFJ5" s="214"/>
      <c r="MFK5" s="214"/>
      <c r="MFL5" s="214"/>
      <c r="MFM5" s="214"/>
      <c r="MFN5" s="214"/>
      <c r="MFO5" s="214"/>
      <c r="MFP5" s="214"/>
      <c r="MFQ5" s="214"/>
      <c r="MFR5" s="214"/>
      <c r="MFS5" s="214"/>
      <c r="MFT5" s="214"/>
      <c r="MFU5" s="214"/>
      <c r="MFV5" s="214"/>
      <c r="MFW5" s="214"/>
      <c r="MFX5" s="214"/>
      <c r="MFY5" s="214"/>
      <c r="MFZ5" s="214"/>
      <c r="MGA5" s="214"/>
      <c r="MGB5" s="214"/>
      <c r="MGC5" s="214"/>
      <c r="MGD5" s="214"/>
      <c r="MGE5" s="214"/>
      <c r="MGF5" s="214"/>
      <c r="MGG5" s="214"/>
      <c r="MGH5" s="214"/>
      <c r="MGI5" s="214"/>
      <c r="MGJ5" s="214"/>
      <c r="MGK5" s="214"/>
      <c r="MGL5" s="214"/>
      <c r="MGM5" s="214"/>
      <c r="MGN5" s="214"/>
      <c r="MGO5" s="214"/>
      <c r="MGP5" s="214"/>
      <c r="MGQ5" s="214"/>
      <c r="MGR5" s="214"/>
      <c r="MGS5" s="214"/>
      <c r="MGT5" s="214"/>
      <c r="MGU5" s="214"/>
      <c r="MGV5" s="214"/>
      <c r="MGW5" s="214"/>
      <c r="MGX5" s="214"/>
      <c r="MGY5" s="214"/>
      <c r="MGZ5" s="214"/>
      <c r="MHA5" s="214"/>
      <c r="MHB5" s="214"/>
      <c r="MHC5" s="214"/>
      <c r="MHD5" s="214"/>
      <c r="MHE5" s="214"/>
      <c r="MHF5" s="214"/>
      <c r="MHG5" s="214"/>
      <c r="MHH5" s="214"/>
      <c r="MHI5" s="214"/>
      <c r="MHJ5" s="214"/>
      <c r="MHK5" s="214"/>
      <c r="MHL5" s="214"/>
      <c r="MHM5" s="214"/>
      <c r="MHN5" s="214"/>
      <c r="MHO5" s="214"/>
      <c r="MHP5" s="214"/>
      <c r="MHQ5" s="214"/>
      <c r="MHR5" s="214"/>
      <c r="MHS5" s="214"/>
      <c r="MHT5" s="214"/>
      <c r="MHU5" s="214"/>
      <c r="MHV5" s="214"/>
      <c r="MHW5" s="214"/>
      <c r="MHX5" s="214"/>
      <c r="MHY5" s="214"/>
      <c r="MHZ5" s="214"/>
      <c r="MIA5" s="214"/>
      <c r="MIB5" s="214"/>
      <c r="MIC5" s="214"/>
      <c r="MID5" s="214"/>
      <c r="MIE5" s="214"/>
      <c r="MIF5" s="214"/>
      <c r="MIG5" s="214"/>
      <c r="MIH5" s="214"/>
      <c r="MII5" s="214"/>
      <c r="MIJ5" s="214"/>
      <c r="MIK5" s="214"/>
      <c r="MIL5" s="214"/>
      <c r="MIM5" s="214"/>
      <c r="MIN5" s="214"/>
      <c r="MIO5" s="214"/>
      <c r="MIP5" s="214"/>
      <c r="MIQ5" s="214"/>
      <c r="MIR5" s="214"/>
      <c r="MIS5" s="214"/>
      <c r="MIT5" s="214"/>
      <c r="MIU5" s="214"/>
      <c r="MIV5" s="214"/>
      <c r="MIW5" s="214"/>
      <c r="MIX5" s="214"/>
      <c r="MIY5" s="214"/>
      <c r="MIZ5" s="214"/>
      <c r="MJA5" s="214"/>
      <c r="MJB5" s="214"/>
      <c r="MJC5" s="214"/>
      <c r="MJD5" s="214"/>
      <c r="MJE5" s="214"/>
      <c r="MJF5" s="214"/>
      <c r="MJG5" s="214"/>
      <c r="MJH5" s="214"/>
      <c r="MJI5" s="214"/>
      <c r="MJJ5" s="214"/>
      <c r="MJK5" s="214"/>
      <c r="MJL5" s="214"/>
      <c r="MJM5" s="214"/>
      <c r="MJN5" s="214"/>
      <c r="MJO5" s="214"/>
      <c r="MJP5" s="214"/>
      <c r="MJQ5" s="214"/>
      <c r="MJR5" s="214"/>
      <c r="MJS5" s="214"/>
      <c r="MJT5" s="214"/>
      <c r="MJU5" s="214"/>
      <c r="MJV5" s="214"/>
      <c r="MJW5" s="214"/>
      <c r="MJX5" s="214"/>
      <c r="MJY5" s="214"/>
      <c r="MJZ5" s="214"/>
      <c r="MKA5" s="214"/>
      <c r="MKB5" s="214"/>
      <c r="MKC5" s="214"/>
      <c r="MKD5" s="214"/>
      <c r="MKE5" s="214"/>
      <c r="MKF5" s="214"/>
      <c r="MKG5" s="214"/>
      <c r="MKH5" s="214"/>
      <c r="MKI5" s="214"/>
      <c r="MKJ5" s="214"/>
      <c r="MKK5" s="214"/>
      <c r="MKL5" s="214"/>
      <c r="MKM5" s="214"/>
      <c r="MKN5" s="214"/>
      <c r="MKO5" s="214"/>
      <c r="MKP5" s="214"/>
      <c r="MKQ5" s="214"/>
      <c r="MKR5" s="214"/>
      <c r="MKS5" s="214"/>
      <c r="MKT5" s="214"/>
      <c r="MKU5" s="214"/>
      <c r="MKV5" s="214"/>
      <c r="MKW5" s="214"/>
      <c r="MKX5" s="214"/>
      <c r="MKY5" s="214"/>
      <c r="MKZ5" s="214"/>
      <c r="MLA5" s="214"/>
      <c r="MLB5" s="214"/>
      <c r="MLC5" s="214"/>
      <c r="MLD5" s="214"/>
      <c r="MLE5" s="214"/>
      <c r="MLF5" s="214"/>
      <c r="MLG5" s="214"/>
      <c r="MLH5" s="214"/>
      <c r="MLI5" s="214"/>
      <c r="MLJ5" s="214"/>
      <c r="MLK5" s="214"/>
      <c r="MLL5" s="214"/>
      <c r="MLM5" s="214"/>
      <c r="MLN5" s="214"/>
      <c r="MLO5" s="214"/>
      <c r="MLP5" s="214"/>
      <c r="MLQ5" s="214"/>
      <c r="MLR5" s="214"/>
      <c r="MLS5" s="214"/>
      <c r="MLT5" s="214"/>
      <c r="MLU5" s="214"/>
      <c r="MLV5" s="214"/>
      <c r="MLW5" s="214"/>
      <c r="MLX5" s="214"/>
      <c r="MLY5" s="214"/>
      <c r="MLZ5" s="214"/>
      <c r="MMA5" s="214"/>
      <c r="MMB5" s="214"/>
      <c r="MMC5" s="214"/>
      <c r="MMD5" s="214"/>
      <c r="MME5" s="214"/>
      <c r="MMF5" s="214"/>
      <c r="MMG5" s="214"/>
      <c r="MMH5" s="214"/>
      <c r="MMI5" s="214"/>
      <c r="MMJ5" s="214"/>
      <c r="MMK5" s="214"/>
      <c r="MML5" s="214"/>
      <c r="MMM5" s="214"/>
      <c r="MMN5" s="214"/>
      <c r="MMO5" s="214"/>
      <c r="MMP5" s="214"/>
      <c r="MMQ5" s="214"/>
      <c r="MMR5" s="214"/>
      <c r="MMS5" s="214"/>
      <c r="MMT5" s="214"/>
      <c r="MMU5" s="214"/>
      <c r="MMV5" s="214"/>
      <c r="MMW5" s="214"/>
      <c r="MMX5" s="214"/>
      <c r="MMY5" s="214"/>
      <c r="MMZ5" s="214"/>
      <c r="MNA5" s="214"/>
      <c r="MNB5" s="214"/>
      <c r="MNC5" s="214"/>
      <c r="MND5" s="214"/>
      <c r="MNE5" s="214"/>
      <c r="MNF5" s="214"/>
      <c r="MNG5" s="214"/>
      <c r="MNH5" s="214"/>
      <c r="MNI5" s="214"/>
      <c r="MNJ5" s="214"/>
      <c r="MNK5" s="214"/>
      <c r="MNL5" s="214"/>
      <c r="MNM5" s="214"/>
      <c r="MNN5" s="214"/>
      <c r="MNO5" s="214"/>
      <c r="MNP5" s="214"/>
      <c r="MNQ5" s="214"/>
      <c r="MNR5" s="214"/>
      <c r="MNS5" s="214"/>
      <c r="MNT5" s="214"/>
      <c r="MNU5" s="214"/>
      <c r="MNV5" s="214"/>
      <c r="MNW5" s="214"/>
      <c r="MNX5" s="214"/>
      <c r="MNY5" s="214"/>
      <c r="MNZ5" s="214"/>
      <c r="MOA5" s="214"/>
      <c r="MOB5" s="214"/>
      <c r="MOC5" s="214"/>
      <c r="MOD5" s="214"/>
      <c r="MOE5" s="214"/>
      <c r="MOF5" s="214"/>
      <c r="MOG5" s="214"/>
      <c r="MOH5" s="214"/>
      <c r="MOI5" s="214"/>
      <c r="MOJ5" s="214"/>
      <c r="MOK5" s="214"/>
      <c r="MOL5" s="214"/>
      <c r="MOM5" s="214"/>
      <c r="MON5" s="214"/>
      <c r="MOO5" s="214"/>
      <c r="MOP5" s="214"/>
      <c r="MOQ5" s="214"/>
      <c r="MOR5" s="214"/>
      <c r="MOS5" s="214"/>
      <c r="MOT5" s="214"/>
      <c r="MOU5" s="214"/>
      <c r="MOV5" s="214"/>
      <c r="MOW5" s="214"/>
      <c r="MOX5" s="214"/>
      <c r="MOY5" s="214"/>
      <c r="MOZ5" s="214"/>
      <c r="MPA5" s="214"/>
      <c r="MPB5" s="214"/>
      <c r="MPC5" s="214"/>
      <c r="MPD5" s="214"/>
      <c r="MPE5" s="214"/>
      <c r="MPF5" s="214"/>
      <c r="MPG5" s="214"/>
      <c r="MPH5" s="214"/>
      <c r="MPI5" s="214"/>
      <c r="MPJ5" s="214"/>
      <c r="MPK5" s="214"/>
      <c r="MPL5" s="214"/>
      <c r="MPM5" s="214"/>
      <c r="MPN5" s="214"/>
      <c r="MPO5" s="214"/>
      <c r="MPP5" s="214"/>
      <c r="MPQ5" s="214"/>
      <c r="MPR5" s="214"/>
      <c r="MPS5" s="214"/>
      <c r="MPT5" s="214"/>
      <c r="MPU5" s="214"/>
      <c r="MPV5" s="214"/>
      <c r="MPW5" s="214"/>
      <c r="MPX5" s="214"/>
      <c r="MPY5" s="214"/>
      <c r="MPZ5" s="214"/>
      <c r="MQA5" s="214"/>
      <c r="MQB5" s="214"/>
      <c r="MQC5" s="214"/>
      <c r="MQD5" s="214"/>
      <c r="MQE5" s="214"/>
      <c r="MQF5" s="214"/>
      <c r="MQG5" s="214"/>
      <c r="MQH5" s="214"/>
      <c r="MQI5" s="214"/>
      <c r="MQJ5" s="214"/>
      <c r="MQK5" s="214"/>
      <c r="MQL5" s="214"/>
      <c r="MQM5" s="214"/>
      <c r="MQN5" s="214"/>
      <c r="MQO5" s="214"/>
      <c r="MQP5" s="214"/>
      <c r="MQQ5" s="214"/>
      <c r="MQR5" s="214"/>
      <c r="MQS5" s="214"/>
      <c r="MQT5" s="214"/>
      <c r="MQU5" s="214"/>
      <c r="MQV5" s="214"/>
      <c r="MQW5" s="214"/>
      <c r="MQX5" s="214"/>
      <c r="MQY5" s="214"/>
      <c r="MQZ5" s="214"/>
      <c r="MRA5" s="214"/>
      <c r="MRB5" s="214"/>
      <c r="MRC5" s="214"/>
      <c r="MRD5" s="214"/>
      <c r="MRE5" s="214"/>
      <c r="MRF5" s="214"/>
      <c r="MRG5" s="214"/>
      <c r="MRH5" s="214"/>
      <c r="MRI5" s="214"/>
      <c r="MRJ5" s="214"/>
      <c r="MRK5" s="214"/>
      <c r="MRL5" s="214"/>
      <c r="MRM5" s="214"/>
      <c r="MRN5" s="214"/>
      <c r="MRO5" s="214"/>
      <c r="MRP5" s="214"/>
      <c r="MRQ5" s="214"/>
      <c r="MRR5" s="214"/>
      <c r="MRS5" s="214"/>
      <c r="MRT5" s="214"/>
      <c r="MRU5" s="214"/>
      <c r="MRV5" s="214"/>
      <c r="MRW5" s="214"/>
      <c r="MRX5" s="214"/>
      <c r="MRY5" s="214"/>
      <c r="MRZ5" s="214"/>
      <c r="MSA5" s="214"/>
      <c r="MSB5" s="214"/>
      <c r="MSC5" s="214"/>
      <c r="MSD5" s="214"/>
      <c r="MSE5" s="214"/>
      <c r="MSF5" s="214"/>
      <c r="MSG5" s="214"/>
      <c r="MSH5" s="214"/>
      <c r="MSI5" s="214"/>
      <c r="MSJ5" s="214"/>
      <c r="MSK5" s="214"/>
      <c r="MSL5" s="214"/>
      <c r="MSM5" s="214"/>
      <c r="MSN5" s="214"/>
      <c r="MSO5" s="214"/>
      <c r="MSP5" s="214"/>
      <c r="MSQ5" s="214"/>
      <c r="MSR5" s="214"/>
      <c r="MSS5" s="214"/>
      <c r="MST5" s="214"/>
      <c r="MSU5" s="214"/>
      <c r="MSV5" s="214"/>
      <c r="MSW5" s="214"/>
      <c r="MSX5" s="214"/>
      <c r="MSY5" s="214"/>
      <c r="MSZ5" s="214"/>
      <c r="MTA5" s="214"/>
      <c r="MTB5" s="214"/>
      <c r="MTC5" s="214"/>
      <c r="MTD5" s="214"/>
      <c r="MTE5" s="214"/>
      <c r="MTF5" s="214"/>
      <c r="MTG5" s="214"/>
      <c r="MTH5" s="214"/>
      <c r="MTI5" s="214"/>
      <c r="MTJ5" s="214"/>
      <c r="MTK5" s="214"/>
      <c r="MTL5" s="214"/>
      <c r="MTM5" s="214"/>
      <c r="MTN5" s="214"/>
      <c r="MTO5" s="214"/>
      <c r="MTP5" s="214"/>
      <c r="MTQ5" s="214"/>
      <c r="MTR5" s="214"/>
      <c r="MTS5" s="214"/>
      <c r="MTT5" s="214"/>
      <c r="MTU5" s="214"/>
      <c r="MTV5" s="214"/>
      <c r="MTW5" s="214"/>
      <c r="MTX5" s="214"/>
      <c r="MTY5" s="214"/>
      <c r="MTZ5" s="214"/>
      <c r="MUA5" s="214"/>
      <c r="MUB5" s="214"/>
      <c r="MUC5" s="214"/>
      <c r="MUD5" s="214"/>
      <c r="MUE5" s="214"/>
      <c r="MUF5" s="214"/>
      <c r="MUG5" s="214"/>
      <c r="MUH5" s="214"/>
      <c r="MUI5" s="214"/>
      <c r="MUJ5" s="214"/>
      <c r="MUK5" s="214"/>
      <c r="MUL5" s="214"/>
      <c r="MUM5" s="214"/>
      <c r="MUN5" s="214"/>
      <c r="MUO5" s="214"/>
      <c r="MUP5" s="214"/>
      <c r="MUQ5" s="214"/>
      <c r="MUR5" s="214"/>
      <c r="MUS5" s="214"/>
      <c r="MUT5" s="214"/>
      <c r="MUU5" s="214"/>
      <c r="MUV5" s="214"/>
      <c r="MUW5" s="214"/>
      <c r="MUX5" s="214"/>
      <c r="MUY5" s="214"/>
      <c r="MUZ5" s="214"/>
      <c r="MVA5" s="214"/>
      <c r="MVB5" s="214"/>
      <c r="MVC5" s="214"/>
      <c r="MVD5" s="214"/>
      <c r="MVE5" s="214"/>
      <c r="MVF5" s="214"/>
      <c r="MVG5" s="214"/>
      <c r="MVH5" s="214"/>
      <c r="MVI5" s="214"/>
      <c r="MVJ5" s="214"/>
      <c r="MVK5" s="214"/>
      <c r="MVL5" s="214"/>
      <c r="MVM5" s="214"/>
      <c r="MVN5" s="214"/>
      <c r="MVO5" s="214"/>
      <c r="MVP5" s="214"/>
      <c r="MVQ5" s="214"/>
      <c r="MVR5" s="214"/>
      <c r="MVS5" s="214"/>
      <c r="MVT5" s="214"/>
      <c r="MVU5" s="214"/>
      <c r="MVV5" s="214"/>
      <c r="MVW5" s="214"/>
      <c r="MVX5" s="214"/>
      <c r="MVY5" s="214"/>
      <c r="MVZ5" s="214"/>
      <c r="MWA5" s="214"/>
      <c r="MWB5" s="214"/>
      <c r="MWC5" s="214"/>
      <c r="MWD5" s="214"/>
      <c r="MWE5" s="214"/>
      <c r="MWF5" s="214"/>
      <c r="MWG5" s="214"/>
      <c r="MWH5" s="214"/>
      <c r="MWI5" s="214"/>
      <c r="MWJ5" s="214"/>
      <c r="MWK5" s="214"/>
      <c r="MWL5" s="214"/>
      <c r="MWM5" s="214"/>
      <c r="MWN5" s="214"/>
      <c r="MWO5" s="214"/>
      <c r="MWP5" s="214"/>
      <c r="MWQ5" s="214"/>
      <c r="MWR5" s="214"/>
      <c r="MWS5" s="214"/>
      <c r="MWT5" s="214"/>
      <c r="MWU5" s="214"/>
      <c r="MWV5" s="214"/>
      <c r="MWW5" s="214"/>
      <c r="MWX5" s="214"/>
      <c r="MWY5" s="214"/>
      <c r="MWZ5" s="214"/>
      <c r="MXA5" s="214"/>
      <c r="MXB5" s="214"/>
      <c r="MXC5" s="214"/>
      <c r="MXD5" s="214"/>
      <c r="MXE5" s="214"/>
      <c r="MXF5" s="214"/>
      <c r="MXG5" s="214"/>
      <c r="MXH5" s="214"/>
      <c r="MXI5" s="214"/>
      <c r="MXJ5" s="214"/>
      <c r="MXK5" s="214"/>
      <c r="MXL5" s="214"/>
      <c r="MXM5" s="214"/>
      <c r="MXN5" s="214"/>
      <c r="MXO5" s="214"/>
      <c r="MXP5" s="214"/>
      <c r="MXQ5" s="214"/>
      <c r="MXR5" s="214"/>
      <c r="MXS5" s="214"/>
      <c r="MXT5" s="214"/>
      <c r="MXU5" s="214"/>
      <c r="MXV5" s="214"/>
      <c r="MXW5" s="214"/>
      <c r="MXX5" s="214"/>
      <c r="MXY5" s="214"/>
      <c r="MXZ5" s="214"/>
      <c r="MYA5" s="214"/>
      <c r="MYB5" s="214"/>
      <c r="MYC5" s="214"/>
      <c r="MYD5" s="214"/>
      <c r="MYE5" s="214"/>
      <c r="MYF5" s="214"/>
      <c r="MYG5" s="214"/>
      <c r="MYH5" s="214"/>
      <c r="MYI5" s="214"/>
      <c r="MYJ5" s="214"/>
      <c r="MYK5" s="214"/>
      <c r="MYL5" s="214"/>
      <c r="MYM5" s="214"/>
      <c r="MYN5" s="214"/>
      <c r="MYO5" s="214"/>
      <c r="MYP5" s="214"/>
      <c r="MYQ5" s="214"/>
      <c r="MYR5" s="214"/>
      <c r="MYS5" s="214"/>
      <c r="MYT5" s="214"/>
      <c r="MYU5" s="214"/>
      <c r="MYV5" s="214"/>
      <c r="MYW5" s="214"/>
      <c r="MYX5" s="214"/>
      <c r="MYY5" s="214"/>
      <c r="MYZ5" s="214"/>
      <c r="MZA5" s="214"/>
      <c r="MZB5" s="214"/>
      <c r="MZC5" s="214"/>
      <c r="MZD5" s="214"/>
      <c r="MZE5" s="214"/>
      <c r="MZF5" s="214"/>
      <c r="MZG5" s="214"/>
      <c r="MZH5" s="214"/>
      <c r="MZI5" s="214"/>
      <c r="MZJ5" s="214"/>
      <c r="MZK5" s="214"/>
      <c r="MZL5" s="214"/>
      <c r="MZM5" s="214"/>
      <c r="MZN5" s="214"/>
      <c r="MZO5" s="214"/>
      <c r="MZP5" s="214"/>
      <c r="MZQ5" s="214"/>
      <c r="MZR5" s="214"/>
      <c r="MZS5" s="214"/>
      <c r="MZT5" s="214"/>
      <c r="MZU5" s="214"/>
      <c r="MZV5" s="214"/>
      <c r="MZW5" s="214"/>
      <c r="MZX5" s="214"/>
      <c r="MZY5" s="214"/>
      <c r="MZZ5" s="214"/>
      <c r="NAA5" s="214"/>
      <c r="NAB5" s="214"/>
      <c r="NAC5" s="214"/>
      <c r="NAD5" s="214"/>
      <c r="NAE5" s="214"/>
      <c r="NAF5" s="214"/>
      <c r="NAG5" s="214"/>
      <c r="NAH5" s="214"/>
      <c r="NAI5" s="214"/>
      <c r="NAJ5" s="214"/>
      <c r="NAK5" s="214"/>
      <c r="NAL5" s="214"/>
      <c r="NAM5" s="214"/>
      <c r="NAN5" s="214"/>
      <c r="NAO5" s="214"/>
      <c r="NAP5" s="214"/>
      <c r="NAQ5" s="214"/>
      <c r="NAR5" s="214"/>
      <c r="NAS5" s="214"/>
      <c r="NAT5" s="214"/>
      <c r="NAU5" s="214"/>
      <c r="NAV5" s="214"/>
      <c r="NAW5" s="214"/>
      <c r="NAX5" s="214"/>
      <c r="NAY5" s="214"/>
      <c r="NAZ5" s="214"/>
      <c r="NBA5" s="214"/>
      <c r="NBB5" s="214"/>
      <c r="NBC5" s="214"/>
      <c r="NBD5" s="214"/>
      <c r="NBE5" s="214"/>
      <c r="NBF5" s="214"/>
      <c r="NBG5" s="214"/>
      <c r="NBH5" s="214"/>
      <c r="NBI5" s="214"/>
      <c r="NBJ5" s="214"/>
      <c r="NBK5" s="214"/>
      <c r="NBL5" s="214"/>
      <c r="NBM5" s="214"/>
      <c r="NBN5" s="214"/>
      <c r="NBO5" s="214"/>
      <c r="NBP5" s="214"/>
      <c r="NBQ5" s="214"/>
      <c r="NBR5" s="214"/>
      <c r="NBS5" s="214"/>
      <c r="NBT5" s="214"/>
      <c r="NBU5" s="214"/>
      <c r="NBV5" s="214"/>
      <c r="NBW5" s="214"/>
      <c r="NBX5" s="214"/>
      <c r="NBY5" s="214"/>
      <c r="NBZ5" s="214"/>
      <c r="NCA5" s="214"/>
      <c r="NCB5" s="214"/>
      <c r="NCC5" s="214"/>
      <c r="NCD5" s="214"/>
      <c r="NCE5" s="214"/>
      <c r="NCF5" s="214"/>
      <c r="NCG5" s="214"/>
      <c r="NCH5" s="214"/>
      <c r="NCI5" s="214"/>
      <c r="NCJ5" s="214"/>
      <c r="NCK5" s="214"/>
      <c r="NCL5" s="214"/>
      <c r="NCM5" s="214"/>
      <c r="NCN5" s="214"/>
      <c r="NCO5" s="214"/>
      <c r="NCP5" s="214"/>
      <c r="NCQ5" s="214"/>
      <c r="NCR5" s="214"/>
      <c r="NCS5" s="214"/>
      <c r="NCT5" s="214"/>
      <c r="NCU5" s="214"/>
      <c r="NCV5" s="214"/>
      <c r="NCW5" s="214"/>
      <c r="NCX5" s="214"/>
      <c r="NCY5" s="214"/>
      <c r="NCZ5" s="214"/>
      <c r="NDA5" s="214"/>
      <c r="NDB5" s="214"/>
      <c r="NDC5" s="214"/>
      <c r="NDD5" s="214"/>
      <c r="NDE5" s="214"/>
      <c r="NDF5" s="214"/>
      <c r="NDG5" s="214"/>
      <c r="NDH5" s="214"/>
      <c r="NDI5" s="214"/>
      <c r="NDJ5" s="214"/>
      <c r="NDK5" s="214"/>
      <c r="NDL5" s="214"/>
      <c r="NDM5" s="214"/>
      <c r="NDN5" s="214"/>
      <c r="NDO5" s="214"/>
      <c r="NDP5" s="214"/>
      <c r="NDQ5" s="214"/>
      <c r="NDR5" s="214"/>
      <c r="NDS5" s="214"/>
      <c r="NDT5" s="214"/>
      <c r="NDU5" s="214"/>
      <c r="NDV5" s="214"/>
      <c r="NDW5" s="214"/>
      <c r="NDX5" s="214"/>
      <c r="NDY5" s="214"/>
      <c r="NDZ5" s="214"/>
      <c r="NEA5" s="214"/>
      <c r="NEB5" s="214"/>
      <c r="NEC5" s="214"/>
      <c r="NED5" s="214"/>
      <c r="NEE5" s="214"/>
      <c r="NEF5" s="214"/>
      <c r="NEG5" s="214"/>
      <c r="NEH5" s="214"/>
      <c r="NEI5" s="214"/>
      <c r="NEJ5" s="214"/>
      <c r="NEK5" s="214"/>
      <c r="NEL5" s="214"/>
      <c r="NEM5" s="214"/>
      <c r="NEN5" s="214"/>
      <c r="NEO5" s="214"/>
      <c r="NEP5" s="214"/>
      <c r="NEQ5" s="214"/>
      <c r="NER5" s="214"/>
      <c r="NES5" s="214"/>
      <c r="NET5" s="214"/>
      <c r="NEU5" s="214"/>
      <c r="NEV5" s="214"/>
      <c r="NEW5" s="214"/>
      <c r="NEX5" s="214"/>
      <c r="NEY5" s="214"/>
      <c r="NEZ5" s="214"/>
      <c r="NFA5" s="214"/>
      <c r="NFB5" s="214"/>
      <c r="NFC5" s="214"/>
      <c r="NFD5" s="214"/>
      <c r="NFE5" s="214"/>
      <c r="NFF5" s="214"/>
      <c r="NFG5" s="214"/>
      <c r="NFH5" s="214"/>
      <c r="NFI5" s="214"/>
      <c r="NFJ5" s="214"/>
      <c r="NFK5" s="214"/>
      <c r="NFL5" s="214"/>
      <c r="NFM5" s="214"/>
      <c r="NFN5" s="214"/>
      <c r="NFO5" s="214"/>
      <c r="NFP5" s="214"/>
      <c r="NFQ5" s="214"/>
      <c r="NFR5" s="214"/>
      <c r="NFS5" s="214"/>
      <c r="NFT5" s="214"/>
      <c r="NFU5" s="214"/>
      <c r="NFV5" s="214"/>
      <c r="NFW5" s="214"/>
      <c r="NFX5" s="214"/>
      <c r="NFY5" s="214"/>
      <c r="NFZ5" s="214"/>
      <c r="NGA5" s="214"/>
      <c r="NGB5" s="214"/>
      <c r="NGC5" s="214"/>
      <c r="NGD5" s="214"/>
      <c r="NGE5" s="214"/>
      <c r="NGF5" s="214"/>
      <c r="NGG5" s="214"/>
      <c r="NGH5" s="214"/>
      <c r="NGI5" s="214"/>
      <c r="NGJ5" s="214"/>
      <c r="NGK5" s="214"/>
      <c r="NGL5" s="214"/>
      <c r="NGM5" s="214"/>
      <c r="NGN5" s="214"/>
      <c r="NGO5" s="214"/>
      <c r="NGP5" s="214"/>
      <c r="NGQ5" s="214"/>
      <c r="NGR5" s="214"/>
      <c r="NGS5" s="214"/>
      <c r="NGT5" s="214"/>
      <c r="NGU5" s="214"/>
      <c r="NGV5" s="214"/>
      <c r="NGW5" s="214"/>
      <c r="NGX5" s="214"/>
      <c r="NGY5" s="214"/>
      <c r="NGZ5" s="214"/>
      <c r="NHA5" s="214"/>
      <c r="NHB5" s="214"/>
      <c r="NHC5" s="214"/>
      <c r="NHD5" s="214"/>
      <c r="NHE5" s="214"/>
      <c r="NHF5" s="214"/>
      <c r="NHG5" s="214"/>
      <c r="NHH5" s="214"/>
      <c r="NHI5" s="214"/>
      <c r="NHJ5" s="214"/>
      <c r="NHK5" s="214"/>
      <c r="NHL5" s="214"/>
      <c r="NHM5" s="214"/>
      <c r="NHN5" s="214"/>
      <c r="NHO5" s="214"/>
      <c r="NHP5" s="214"/>
      <c r="NHQ5" s="214"/>
      <c r="NHR5" s="214"/>
      <c r="NHS5" s="214"/>
      <c r="NHT5" s="214"/>
      <c r="NHU5" s="214"/>
      <c r="NHV5" s="214"/>
      <c r="NHW5" s="214"/>
      <c r="NHX5" s="214"/>
      <c r="NHY5" s="214"/>
      <c r="NHZ5" s="214"/>
      <c r="NIA5" s="214"/>
      <c r="NIB5" s="214"/>
      <c r="NIC5" s="214"/>
      <c r="NID5" s="214"/>
      <c r="NIE5" s="214"/>
      <c r="NIF5" s="214"/>
      <c r="NIG5" s="214"/>
      <c r="NIH5" s="214"/>
      <c r="NII5" s="214"/>
      <c r="NIJ5" s="214"/>
      <c r="NIK5" s="214"/>
      <c r="NIL5" s="214"/>
      <c r="NIM5" s="214"/>
      <c r="NIN5" s="214"/>
      <c r="NIO5" s="214"/>
      <c r="NIP5" s="214"/>
      <c r="NIQ5" s="214"/>
      <c r="NIR5" s="214"/>
      <c r="NIS5" s="214"/>
      <c r="NIT5" s="214"/>
      <c r="NIU5" s="214"/>
      <c r="NIV5" s="214"/>
      <c r="NIW5" s="214"/>
      <c r="NIX5" s="214"/>
      <c r="NIY5" s="214"/>
      <c r="NIZ5" s="214"/>
      <c r="NJA5" s="214"/>
      <c r="NJB5" s="214"/>
      <c r="NJC5" s="214"/>
      <c r="NJD5" s="214"/>
      <c r="NJE5" s="214"/>
      <c r="NJF5" s="214"/>
      <c r="NJG5" s="214"/>
      <c r="NJH5" s="214"/>
      <c r="NJI5" s="214"/>
      <c r="NJJ5" s="214"/>
      <c r="NJK5" s="214"/>
      <c r="NJL5" s="214"/>
      <c r="NJM5" s="214"/>
      <c r="NJN5" s="214"/>
      <c r="NJO5" s="214"/>
      <c r="NJP5" s="214"/>
      <c r="NJQ5" s="214"/>
      <c r="NJR5" s="214"/>
      <c r="NJS5" s="214"/>
      <c r="NJT5" s="214"/>
      <c r="NJU5" s="214"/>
      <c r="NJV5" s="214"/>
      <c r="NJW5" s="214"/>
      <c r="NJX5" s="214"/>
      <c r="NJY5" s="214"/>
      <c r="NJZ5" s="214"/>
      <c r="NKA5" s="214"/>
      <c r="NKB5" s="214"/>
      <c r="NKC5" s="214"/>
      <c r="NKD5" s="214"/>
      <c r="NKE5" s="214"/>
      <c r="NKF5" s="214"/>
      <c r="NKG5" s="214"/>
      <c r="NKH5" s="214"/>
      <c r="NKI5" s="214"/>
      <c r="NKJ5" s="214"/>
      <c r="NKK5" s="214"/>
      <c r="NKL5" s="214"/>
      <c r="NKM5" s="214"/>
      <c r="NKN5" s="214"/>
      <c r="NKO5" s="214"/>
      <c r="NKP5" s="214"/>
      <c r="NKQ5" s="214"/>
      <c r="NKR5" s="214"/>
      <c r="NKS5" s="214"/>
      <c r="NKT5" s="214"/>
      <c r="NKU5" s="214"/>
      <c r="NKV5" s="214"/>
      <c r="NKW5" s="214"/>
      <c r="NKX5" s="214"/>
      <c r="NKY5" s="214"/>
      <c r="NKZ5" s="214"/>
      <c r="NLA5" s="214"/>
      <c r="NLB5" s="214"/>
      <c r="NLC5" s="214"/>
      <c r="NLD5" s="214"/>
      <c r="NLE5" s="214"/>
      <c r="NLF5" s="214"/>
      <c r="NLG5" s="214"/>
      <c r="NLH5" s="214"/>
      <c r="NLI5" s="214"/>
      <c r="NLJ5" s="214"/>
      <c r="NLK5" s="214"/>
      <c r="NLL5" s="214"/>
      <c r="NLM5" s="214"/>
      <c r="NLN5" s="214"/>
      <c r="NLO5" s="214"/>
      <c r="NLP5" s="214"/>
      <c r="NLQ5" s="214"/>
      <c r="NLR5" s="214"/>
      <c r="NLS5" s="214"/>
      <c r="NLT5" s="214"/>
      <c r="NLU5" s="214"/>
      <c r="NLV5" s="214"/>
      <c r="NLW5" s="214"/>
      <c r="NLX5" s="214"/>
      <c r="NLY5" s="214"/>
      <c r="NLZ5" s="214"/>
      <c r="NMA5" s="214"/>
      <c r="NMB5" s="214"/>
      <c r="NMC5" s="214"/>
      <c r="NMD5" s="214"/>
      <c r="NME5" s="214"/>
      <c r="NMF5" s="214"/>
      <c r="NMG5" s="214"/>
      <c r="NMH5" s="214"/>
      <c r="NMI5" s="214"/>
      <c r="NMJ5" s="214"/>
      <c r="NMK5" s="214"/>
      <c r="NML5" s="214"/>
      <c r="NMM5" s="214"/>
      <c r="NMN5" s="214"/>
      <c r="NMO5" s="214"/>
      <c r="NMP5" s="214"/>
      <c r="NMQ5" s="214"/>
      <c r="NMR5" s="214"/>
      <c r="NMS5" s="214"/>
      <c r="NMT5" s="214"/>
      <c r="NMU5" s="214"/>
      <c r="NMV5" s="214"/>
      <c r="NMW5" s="214"/>
      <c r="NMX5" s="214"/>
      <c r="NMY5" s="214"/>
      <c r="NMZ5" s="214"/>
      <c r="NNA5" s="214"/>
      <c r="NNB5" s="214"/>
      <c r="NNC5" s="214"/>
      <c r="NND5" s="214"/>
      <c r="NNE5" s="214"/>
      <c r="NNF5" s="214"/>
      <c r="NNG5" s="214"/>
      <c r="NNH5" s="214"/>
      <c r="NNI5" s="214"/>
      <c r="NNJ5" s="214"/>
      <c r="NNK5" s="214"/>
      <c r="NNL5" s="214"/>
      <c r="NNM5" s="214"/>
      <c r="NNN5" s="214"/>
      <c r="NNO5" s="214"/>
      <c r="NNP5" s="214"/>
      <c r="NNQ5" s="214"/>
      <c r="NNR5" s="214"/>
      <c r="NNS5" s="214"/>
      <c r="NNT5" s="214"/>
      <c r="NNU5" s="214"/>
      <c r="NNV5" s="214"/>
      <c r="NNW5" s="214"/>
      <c r="NNX5" s="214"/>
      <c r="NNY5" s="214"/>
      <c r="NNZ5" s="214"/>
      <c r="NOA5" s="214"/>
      <c r="NOB5" s="214"/>
      <c r="NOC5" s="214"/>
      <c r="NOD5" s="214"/>
      <c r="NOE5" s="214"/>
      <c r="NOF5" s="214"/>
      <c r="NOG5" s="214"/>
      <c r="NOH5" s="214"/>
      <c r="NOI5" s="214"/>
      <c r="NOJ5" s="214"/>
      <c r="NOK5" s="214"/>
      <c r="NOL5" s="214"/>
      <c r="NOM5" s="214"/>
      <c r="NON5" s="214"/>
      <c r="NOO5" s="214"/>
      <c r="NOP5" s="214"/>
      <c r="NOQ5" s="214"/>
      <c r="NOR5" s="214"/>
      <c r="NOS5" s="214"/>
      <c r="NOT5" s="214"/>
      <c r="NOU5" s="214"/>
      <c r="NOV5" s="214"/>
      <c r="NOW5" s="214"/>
      <c r="NOX5" s="214"/>
      <c r="NOY5" s="214"/>
      <c r="NOZ5" s="214"/>
      <c r="NPA5" s="214"/>
      <c r="NPB5" s="214"/>
      <c r="NPC5" s="214"/>
      <c r="NPD5" s="214"/>
      <c r="NPE5" s="214"/>
      <c r="NPF5" s="214"/>
      <c r="NPG5" s="214"/>
      <c r="NPH5" s="214"/>
      <c r="NPI5" s="214"/>
      <c r="NPJ5" s="214"/>
      <c r="NPK5" s="214"/>
      <c r="NPL5" s="214"/>
      <c r="NPM5" s="214"/>
      <c r="NPN5" s="214"/>
      <c r="NPO5" s="214"/>
      <c r="NPP5" s="214"/>
      <c r="NPQ5" s="214"/>
      <c r="NPR5" s="214"/>
      <c r="NPS5" s="214"/>
      <c r="NPT5" s="214"/>
      <c r="NPU5" s="214"/>
      <c r="NPV5" s="214"/>
      <c r="NPW5" s="214"/>
      <c r="NPX5" s="214"/>
      <c r="NPY5" s="214"/>
      <c r="NPZ5" s="214"/>
      <c r="NQA5" s="214"/>
      <c r="NQB5" s="214"/>
      <c r="NQC5" s="214"/>
      <c r="NQD5" s="214"/>
      <c r="NQE5" s="214"/>
      <c r="NQF5" s="214"/>
      <c r="NQG5" s="214"/>
      <c r="NQH5" s="214"/>
      <c r="NQI5" s="214"/>
      <c r="NQJ5" s="214"/>
      <c r="NQK5" s="214"/>
      <c r="NQL5" s="214"/>
      <c r="NQM5" s="214"/>
      <c r="NQN5" s="214"/>
      <c r="NQO5" s="214"/>
      <c r="NQP5" s="214"/>
      <c r="NQQ5" s="214"/>
      <c r="NQR5" s="214"/>
      <c r="NQS5" s="214"/>
      <c r="NQT5" s="214"/>
      <c r="NQU5" s="214"/>
      <c r="NQV5" s="214"/>
      <c r="NQW5" s="214"/>
      <c r="NQX5" s="214"/>
      <c r="NQY5" s="214"/>
      <c r="NQZ5" s="214"/>
      <c r="NRA5" s="214"/>
      <c r="NRB5" s="214"/>
      <c r="NRC5" s="214"/>
      <c r="NRD5" s="214"/>
      <c r="NRE5" s="214"/>
      <c r="NRF5" s="214"/>
      <c r="NRG5" s="214"/>
      <c r="NRH5" s="214"/>
      <c r="NRI5" s="214"/>
      <c r="NRJ5" s="214"/>
      <c r="NRK5" s="214"/>
      <c r="NRL5" s="214"/>
      <c r="NRM5" s="214"/>
      <c r="NRN5" s="214"/>
      <c r="NRO5" s="214"/>
      <c r="NRP5" s="214"/>
      <c r="NRQ5" s="214"/>
      <c r="NRR5" s="214"/>
      <c r="NRS5" s="214"/>
      <c r="NRT5" s="214"/>
      <c r="NRU5" s="214"/>
      <c r="NRV5" s="214"/>
      <c r="NRW5" s="214"/>
      <c r="NRX5" s="214"/>
      <c r="NRY5" s="214"/>
      <c r="NRZ5" s="214"/>
      <c r="NSA5" s="214"/>
      <c r="NSB5" s="214"/>
      <c r="NSC5" s="214"/>
      <c r="NSD5" s="214"/>
      <c r="NSE5" s="214"/>
      <c r="NSF5" s="214"/>
      <c r="NSG5" s="214"/>
      <c r="NSH5" s="214"/>
      <c r="NSI5" s="214"/>
      <c r="NSJ5" s="214"/>
      <c r="NSK5" s="214"/>
      <c r="NSL5" s="214"/>
      <c r="NSM5" s="214"/>
      <c r="NSN5" s="214"/>
      <c r="NSO5" s="214"/>
      <c r="NSP5" s="214"/>
      <c r="NSQ5" s="214"/>
      <c r="NSR5" s="214"/>
      <c r="NSS5" s="214"/>
      <c r="NST5" s="214"/>
      <c r="NSU5" s="214"/>
      <c r="NSV5" s="214"/>
      <c r="NSW5" s="214"/>
      <c r="NSX5" s="214"/>
      <c r="NSY5" s="214"/>
      <c r="NSZ5" s="214"/>
      <c r="NTA5" s="214"/>
      <c r="NTB5" s="214"/>
      <c r="NTC5" s="214"/>
      <c r="NTD5" s="214"/>
      <c r="NTE5" s="214"/>
      <c r="NTF5" s="214"/>
      <c r="NTG5" s="214"/>
      <c r="NTH5" s="214"/>
      <c r="NTI5" s="214"/>
      <c r="NTJ5" s="214"/>
      <c r="NTK5" s="214"/>
      <c r="NTL5" s="214"/>
      <c r="NTM5" s="214"/>
      <c r="NTN5" s="214"/>
      <c r="NTO5" s="214"/>
      <c r="NTP5" s="214"/>
      <c r="NTQ5" s="214"/>
      <c r="NTR5" s="214"/>
      <c r="NTS5" s="214"/>
      <c r="NTT5" s="214"/>
      <c r="NTU5" s="214"/>
      <c r="NTV5" s="214"/>
      <c r="NTW5" s="214"/>
      <c r="NTX5" s="214"/>
      <c r="NTY5" s="214"/>
      <c r="NTZ5" s="214"/>
      <c r="NUA5" s="214"/>
      <c r="NUB5" s="214"/>
      <c r="NUC5" s="214"/>
      <c r="NUD5" s="214"/>
      <c r="NUE5" s="214"/>
      <c r="NUF5" s="214"/>
      <c r="NUG5" s="214"/>
      <c r="NUH5" s="214"/>
      <c r="NUI5" s="214"/>
      <c r="NUJ5" s="214"/>
      <c r="NUK5" s="214"/>
      <c r="NUL5" s="214"/>
      <c r="NUM5" s="214"/>
      <c r="NUN5" s="214"/>
      <c r="NUO5" s="214"/>
      <c r="NUP5" s="214"/>
      <c r="NUQ5" s="214"/>
      <c r="NUR5" s="214"/>
      <c r="NUS5" s="214"/>
      <c r="NUT5" s="214"/>
      <c r="NUU5" s="214"/>
      <c r="NUV5" s="214"/>
      <c r="NUW5" s="214"/>
      <c r="NUX5" s="214"/>
      <c r="NUY5" s="214"/>
      <c r="NUZ5" s="214"/>
      <c r="NVA5" s="214"/>
      <c r="NVB5" s="214"/>
      <c r="NVC5" s="214"/>
      <c r="NVD5" s="214"/>
      <c r="NVE5" s="214"/>
      <c r="NVF5" s="214"/>
      <c r="NVG5" s="214"/>
      <c r="NVH5" s="214"/>
      <c r="NVI5" s="214"/>
      <c r="NVJ5" s="214"/>
      <c r="NVK5" s="214"/>
      <c r="NVL5" s="214"/>
      <c r="NVM5" s="214"/>
      <c r="NVN5" s="214"/>
      <c r="NVO5" s="214"/>
      <c r="NVP5" s="214"/>
      <c r="NVQ5" s="214"/>
      <c r="NVR5" s="214"/>
      <c r="NVS5" s="214"/>
      <c r="NVT5" s="214"/>
      <c r="NVU5" s="214"/>
      <c r="NVV5" s="214"/>
      <c r="NVW5" s="214"/>
      <c r="NVX5" s="214"/>
      <c r="NVY5" s="214"/>
      <c r="NVZ5" s="214"/>
      <c r="NWA5" s="214"/>
      <c r="NWB5" s="214"/>
      <c r="NWC5" s="214"/>
      <c r="NWD5" s="214"/>
      <c r="NWE5" s="214"/>
      <c r="NWF5" s="214"/>
      <c r="NWG5" s="214"/>
      <c r="NWH5" s="214"/>
      <c r="NWI5" s="214"/>
      <c r="NWJ5" s="214"/>
      <c r="NWK5" s="214"/>
      <c r="NWL5" s="214"/>
      <c r="NWM5" s="214"/>
      <c r="NWN5" s="214"/>
      <c r="NWO5" s="214"/>
      <c r="NWP5" s="214"/>
      <c r="NWQ5" s="214"/>
      <c r="NWR5" s="214"/>
      <c r="NWS5" s="214"/>
      <c r="NWT5" s="214"/>
      <c r="NWU5" s="214"/>
      <c r="NWV5" s="214"/>
      <c r="NWW5" s="214"/>
      <c r="NWX5" s="214"/>
      <c r="NWY5" s="214"/>
      <c r="NWZ5" s="214"/>
      <c r="NXA5" s="214"/>
      <c r="NXB5" s="214"/>
      <c r="NXC5" s="214"/>
      <c r="NXD5" s="214"/>
      <c r="NXE5" s="214"/>
      <c r="NXF5" s="214"/>
      <c r="NXG5" s="214"/>
      <c r="NXH5" s="214"/>
      <c r="NXI5" s="214"/>
      <c r="NXJ5" s="214"/>
      <c r="NXK5" s="214"/>
      <c r="NXL5" s="214"/>
      <c r="NXM5" s="214"/>
      <c r="NXN5" s="214"/>
      <c r="NXO5" s="214"/>
      <c r="NXP5" s="214"/>
      <c r="NXQ5" s="214"/>
      <c r="NXR5" s="214"/>
      <c r="NXS5" s="214"/>
      <c r="NXT5" s="214"/>
      <c r="NXU5" s="214"/>
      <c r="NXV5" s="214"/>
      <c r="NXW5" s="214"/>
      <c r="NXX5" s="214"/>
      <c r="NXY5" s="214"/>
      <c r="NXZ5" s="214"/>
      <c r="NYA5" s="214"/>
      <c r="NYB5" s="214"/>
      <c r="NYC5" s="214"/>
      <c r="NYD5" s="214"/>
      <c r="NYE5" s="214"/>
      <c r="NYF5" s="214"/>
      <c r="NYG5" s="214"/>
      <c r="NYH5" s="214"/>
      <c r="NYI5" s="214"/>
      <c r="NYJ5" s="214"/>
      <c r="NYK5" s="214"/>
      <c r="NYL5" s="214"/>
      <c r="NYM5" s="214"/>
      <c r="NYN5" s="214"/>
      <c r="NYO5" s="214"/>
      <c r="NYP5" s="214"/>
      <c r="NYQ5" s="214"/>
      <c r="NYR5" s="214"/>
      <c r="NYS5" s="214"/>
      <c r="NYT5" s="214"/>
      <c r="NYU5" s="214"/>
      <c r="NYV5" s="214"/>
      <c r="NYW5" s="214"/>
      <c r="NYX5" s="214"/>
      <c r="NYY5" s="214"/>
      <c r="NYZ5" s="214"/>
      <c r="NZA5" s="214"/>
      <c r="NZB5" s="214"/>
      <c r="NZC5" s="214"/>
      <c r="NZD5" s="214"/>
      <c r="NZE5" s="214"/>
      <c r="NZF5" s="214"/>
      <c r="NZG5" s="214"/>
      <c r="NZH5" s="214"/>
      <c r="NZI5" s="214"/>
      <c r="NZJ5" s="214"/>
      <c r="NZK5" s="214"/>
      <c r="NZL5" s="214"/>
      <c r="NZM5" s="214"/>
      <c r="NZN5" s="214"/>
      <c r="NZO5" s="214"/>
      <c r="NZP5" s="214"/>
      <c r="NZQ5" s="214"/>
      <c r="NZR5" s="214"/>
      <c r="NZS5" s="214"/>
      <c r="NZT5" s="214"/>
      <c r="NZU5" s="214"/>
      <c r="NZV5" s="214"/>
      <c r="NZW5" s="214"/>
      <c r="NZX5" s="214"/>
      <c r="NZY5" s="214"/>
      <c r="NZZ5" s="214"/>
      <c r="OAA5" s="214"/>
      <c r="OAB5" s="214"/>
      <c r="OAC5" s="214"/>
      <c r="OAD5" s="214"/>
      <c r="OAE5" s="214"/>
      <c r="OAF5" s="214"/>
      <c r="OAG5" s="214"/>
      <c r="OAH5" s="214"/>
      <c r="OAI5" s="214"/>
      <c r="OAJ5" s="214"/>
      <c r="OAK5" s="214"/>
      <c r="OAL5" s="214"/>
      <c r="OAM5" s="214"/>
      <c r="OAN5" s="214"/>
      <c r="OAO5" s="214"/>
      <c r="OAP5" s="214"/>
      <c r="OAQ5" s="214"/>
      <c r="OAR5" s="214"/>
      <c r="OAS5" s="214"/>
      <c r="OAT5" s="214"/>
      <c r="OAU5" s="214"/>
      <c r="OAV5" s="214"/>
      <c r="OAW5" s="214"/>
      <c r="OAX5" s="214"/>
      <c r="OAY5" s="214"/>
      <c r="OAZ5" s="214"/>
      <c r="OBA5" s="214"/>
      <c r="OBB5" s="214"/>
      <c r="OBC5" s="214"/>
      <c r="OBD5" s="214"/>
      <c r="OBE5" s="214"/>
      <c r="OBF5" s="214"/>
      <c r="OBG5" s="214"/>
      <c r="OBH5" s="214"/>
      <c r="OBI5" s="214"/>
      <c r="OBJ5" s="214"/>
      <c r="OBK5" s="214"/>
      <c r="OBL5" s="214"/>
      <c r="OBM5" s="214"/>
      <c r="OBN5" s="214"/>
      <c r="OBO5" s="214"/>
      <c r="OBP5" s="214"/>
      <c r="OBQ5" s="214"/>
      <c r="OBR5" s="214"/>
      <c r="OBS5" s="214"/>
      <c r="OBT5" s="214"/>
      <c r="OBU5" s="214"/>
      <c r="OBV5" s="214"/>
      <c r="OBW5" s="214"/>
      <c r="OBX5" s="214"/>
      <c r="OBY5" s="214"/>
      <c r="OBZ5" s="214"/>
      <c r="OCA5" s="214"/>
      <c r="OCB5" s="214"/>
      <c r="OCC5" s="214"/>
      <c r="OCD5" s="214"/>
      <c r="OCE5" s="214"/>
      <c r="OCF5" s="214"/>
      <c r="OCG5" s="214"/>
      <c r="OCH5" s="214"/>
      <c r="OCI5" s="214"/>
      <c r="OCJ5" s="214"/>
      <c r="OCK5" s="214"/>
      <c r="OCL5" s="214"/>
      <c r="OCM5" s="214"/>
      <c r="OCN5" s="214"/>
      <c r="OCO5" s="214"/>
      <c r="OCP5" s="214"/>
      <c r="OCQ5" s="214"/>
      <c r="OCR5" s="214"/>
      <c r="OCS5" s="214"/>
      <c r="OCT5" s="214"/>
      <c r="OCU5" s="214"/>
      <c r="OCV5" s="214"/>
      <c r="OCW5" s="214"/>
      <c r="OCX5" s="214"/>
      <c r="OCY5" s="214"/>
      <c r="OCZ5" s="214"/>
      <c r="ODA5" s="214"/>
      <c r="ODB5" s="214"/>
      <c r="ODC5" s="214"/>
      <c r="ODD5" s="214"/>
      <c r="ODE5" s="214"/>
      <c r="ODF5" s="214"/>
      <c r="ODG5" s="214"/>
      <c r="ODH5" s="214"/>
      <c r="ODI5" s="214"/>
      <c r="ODJ5" s="214"/>
      <c r="ODK5" s="214"/>
      <c r="ODL5" s="214"/>
      <c r="ODM5" s="214"/>
      <c r="ODN5" s="214"/>
      <c r="ODO5" s="214"/>
      <c r="ODP5" s="214"/>
      <c r="ODQ5" s="214"/>
      <c r="ODR5" s="214"/>
      <c r="ODS5" s="214"/>
      <c r="ODT5" s="214"/>
      <c r="ODU5" s="214"/>
      <c r="ODV5" s="214"/>
      <c r="ODW5" s="214"/>
      <c r="ODX5" s="214"/>
      <c r="ODY5" s="214"/>
      <c r="ODZ5" s="214"/>
      <c r="OEA5" s="214"/>
      <c r="OEB5" s="214"/>
      <c r="OEC5" s="214"/>
      <c r="OED5" s="214"/>
      <c r="OEE5" s="214"/>
      <c r="OEF5" s="214"/>
      <c r="OEG5" s="214"/>
      <c r="OEH5" s="214"/>
      <c r="OEI5" s="214"/>
      <c r="OEJ5" s="214"/>
      <c r="OEK5" s="214"/>
      <c r="OEL5" s="214"/>
      <c r="OEM5" s="214"/>
      <c r="OEN5" s="214"/>
      <c r="OEO5" s="214"/>
      <c r="OEP5" s="214"/>
      <c r="OEQ5" s="214"/>
      <c r="OER5" s="214"/>
      <c r="OES5" s="214"/>
      <c r="OET5" s="214"/>
      <c r="OEU5" s="214"/>
      <c r="OEV5" s="214"/>
      <c r="OEW5" s="214"/>
      <c r="OEX5" s="214"/>
      <c r="OEY5" s="214"/>
      <c r="OEZ5" s="214"/>
      <c r="OFA5" s="214"/>
      <c r="OFB5" s="214"/>
      <c r="OFC5" s="214"/>
      <c r="OFD5" s="214"/>
      <c r="OFE5" s="214"/>
      <c r="OFF5" s="214"/>
      <c r="OFG5" s="214"/>
      <c r="OFH5" s="214"/>
      <c r="OFI5" s="214"/>
      <c r="OFJ5" s="214"/>
      <c r="OFK5" s="214"/>
      <c r="OFL5" s="214"/>
      <c r="OFM5" s="214"/>
      <c r="OFN5" s="214"/>
      <c r="OFO5" s="214"/>
      <c r="OFP5" s="214"/>
      <c r="OFQ5" s="214"/>
      <c r="OFR5" s="214"/>
      <c r="OFS5" s="214"/>
      <c r="OFT5" s="214"/>
      <c r="OFU5" s="214"/>
      <c r="OFV5" s="214"/>
      <c r="OFW5" s="214"/>
      <c r="OFX5" s="214"/>
      <c r="OFY5" s="214"/>
      <c r="OFZ5" s="214"/>
      <c r="OGA5" s="214"/>
      <c r="OGB5" s="214"/>
      <c r="OGC5" s="214"/>
      <c r="OGD5" s="214"/>
      <c r="OGE5" s="214"/>
      <c r="OGF5" s="214"/>
      <c r="OGG5" s="214"/>
      <c r="OGH5" s="214"/>
      <c r="OGI5" s="214"/>
      <c r="OGJ5" s="214"/>
      <c r="OGK5" s="214"/>
      <c r="OGL5" s="214"/>
      <c r="OGM5" s="214"/>
      <c r="OGN5" s="214"/>
      <c r="OGO5" s="214"/>
      <c r="OGP5" s="214"/>
      <c r="OGQ5" s="214"/>
      <c r="OGR5" s="214"/>
      <c r="OGS5" s="214"/>
      <c r="OGT5" s="214"/>
      <c r="OGU5" s="214"/>
      <c r="OGV5" s="214"/>
      <c r="OGW5" s="214"/>
      <c r="OGX5" s="214"/>
      <c r="OGY5" s="214"/>
      <c r="OGZ5" s="214"/>
      <c r="OHA5" s="214"/>
      <c r="OHB5" s="214"/>
      <c r="OHC5" s="214"/>
      <c r="OHD5" s="214"/>
      <c r="OHE5" s="214"/>
      <c r="OHF5" s="214"/>
      <c r="OHG5" s="214"/>
      <c r="OHH5" s="214"/>
      <c r="OHI5" s="214"/>
      <c r="OHJ5" s="214"/>
      <c r="OHK5" s="214"/>
      <c r="OHL5" s="214"/>
      <c r="OHM5" s="214"/>
      <c r="OHN5" s="214"/>
      <c r="OHO5" s="214"/>
      <c r="OHP5" s="214"/>
      <c r="OHQ5" s="214"/>
      <c r="OHR5" s="214"/>
      <c r="OHS5" s="214"/>
      <c r="OHT5" s="214"/>
      <c r="OHU5" s="214"/>
      <c r="OHV5" s="214"/>
      <c r="OHW5" s="214"/>
      <c r="OHX5" s="214"/>
      <c r="OHY5" s="214"/>
      <c r="OHZ5" s="214"/>
      <c r="OIA5" s="214"/>
      <c r="OIB5" s="214"/>
      <c r="OIC5" s="214"/>
      <c r="OID5" s="214"/>
      <c r="OIE5" s="214"/>
      <c r="OIF5" s="214"/>
      <c r="OIG5" s="214"/>
      <c r="OIH5" s="214"/>
      <c r="OII5" s="214"/>
      <c r="OIJ5" s="214"/>
      <c r="OIK5" s="214"/>
      <c r="OIL5" s="214"/>
      <c r="OIM5" s="214"/>
      <c r="OIN5" s="214"/>
      <c r="OIO5" s="214"/>
      <c r="OIP5" s="214"/>
      <c r="OIQ5" s="214"/>
      <c r="OIR5" s="214"/>
      <c r="OIS5" s="214"/>
      <c r="OIT5" s="214"/>
      <c r="OIU5" s="214"/>
      <c r="OIV5" s="214"/>
      <c r="OIW5" s="214"/>
      <c r="OIX5" s="214"/>
      <c r="OIY5" s="214"/>
      <c r="OIZ5" s="214"/>
      <c r="OJA5" s="214"/>
      <c r="OJB5" s="214"/>
      <c r="OJC5" s="214"/>
      <c r="OJD5" s="214"/>
      <c r="OJE5" s="214"/>
      <c r="OJF5" s="214"/>
      <c r="OJG5" s="214"/>
      <c r="OJH5" s="214"/>
      <c r="OJI5" s="214"/>
      <c r="OJJ5" s="214"/>
      <c r="OJK5" s="214"/>
      <c r="OJL5" s="214"/>
      <c r="OJM5" s="214"/>
      <c r="OJN5" s="214"/>
      <c r="OJO5" s="214"/>
      <c r="OJP5" s="214"/>
      <c r="OJQ5" s="214"/>
      <c r="OJR5" s="214"/>
      <c r="OJS5" s="214"/>
      <c r="OJT5" s="214"/>
      <c r="OJU5" s="214"/>
      <c r="OJV5" s="214"/>
      <c r="OJW5" s="214"/>
      <c r="OJX5" s="214"/>
      <c r="OJY5" s="214"/>
      <c r="OJZ5" s="214"/>
      <c r="OKA5" s="214"/>
      <c r="OKB5" s="214"/>
      <c r="OKC5" s="214"/>
      <c r="OKD5" s="214"/>
      <c r="OKE5" s="214"/>
      <c r="OKF5" s="214"/>
      <c r="OKG5" s="214"/>
      <c r="OKH5" s="214"/>
      <c r="OKI5" s="214"/>
      <c r="OKJ5" s="214"/>
      <c r="OKK5" s="214"/>
      <c r="OKL5" s="214"/>
      <c r="OKM5" s="214"/>
      <c r="OKN5" s="214"/>
      <c r="OKO5" s="214"/>
      <c r="OKP5" s="214"/>
      <c r="OKQ5" s="214"/>
      <c r="OKR5" s="214"/>
      <c r="OKS5" s="214"/>
      <c r="OKT5" s="214"/>
      <c r="OKU5" s="214"/>
      <c r="OKV5" s="214"/>
      <c r="OKW5" s="214"/>
      <c r="OKX5" s="214"/>
      <c r="OKY5" s="214"/>
      <c r="OKZ5" s="214"/>
      <c r="OLA5" s="214"/>
      <c r="OLB5" s="214"/>
      <c r="OLC5" s="214"/>
      <c r="OLD5" s="214"/>
      <c r="OLE5" s="214"/>
      <c r="OLF5" s="214"/>
      <c r="OLG5" s="214"/>
      <c r="OLH5" s="214"/>
      <c r="OLI5" s="214"/>
      <c r="OLJ5" s="214"/>
      <c r="OLK5" s="214"/>
      <c r="OLL5" s="214"/>
      <c r="OLM5" s="214"/>
      <c r="OLN5" s="214"/>
      <c r="OLO5" s="214"/>
      <c r="OLP5" s="214"/>
      <c r="OLQ5" s="214"/>
      <c r="OLR5" s="214"/>
      <c r="OLS5" s="214"/>
      <c r="OLT5" s="214"/>
      <c r="OLU5" s="214"/>
      <c r="OLV5" s="214"/>
      <c r="OLW5" s="214"/>
      <c r="OLX5" s="214"/>
      <c r="OLY5" s="214"/>
      <c r="OLZ5" s="214"/>
      <c r="OMA5" s="214"/>
      <c r="OMB5" s="214"/>
      <c r="OMC5" s="214"/>
      <c r="OMD5" s="214"/>
      <c r="OME5" s="214"/>
      <c r="OMF5" s="214"/>
      <c r="OMG5" s="214"/>
      <c r="OMH5" s="214"/>
      <c r="OMI5" s="214"/>
      <c r="OMJ5" s="214"/>
      <c r="OMK5" s="214"/>
      <c r="OML5" s="214"/>
      <c r="OMM5" s="214"/>
      <c r="OMN5" s="214"/>
      <c r="OMO5" s="214"/>
      <c r="OMP5" s="214"/>
      <c r="OMQ5" s="214"/>
      <c r="OMR5" s="214"/>
      <c r="OMS5" s="214"/>
      <c r="OMT5" s="214"/>
      <c r="OMU5" s="214"/>
      <c r="OMV5" s="214"/>
      <c r="OMW5" s="214"/>
      <c r="OMX5" s="214"/>
      <c r="OMY5" s="214"/>
      <c r="OMZ5" s="214"/>
      <c r="ONA5" s="214"/>
      <c r="ONB5" s="214"/>
      <c r="ONC5" s="214"/>
      <c r="OND5" s="214"/>
      <c r="ONE5" s="214"/>
      <c r="ONF5" s="214"/>
      <c r="ONG5" s="214"/>
      <c r="ONH5" s="214"/>
      <c r="ONI5" s="214"/>
      <c r="ONJ5" s="214"/>
      <c r="ONK5" s="214"/>
      <c r="ONL5" s="214"/>
      <c r="ONM5" s="214"/>
      <c r="ONN5" s="214"/>
      <c r="ONO5" s="214"/>
      <c r="ONP5" s="214"/>
      <c r="ONQ5" s="214"/>
      <c r="ONR5" s="214"/>
      <c r="ONS5" s="214"/>
      <c r="ONT5" s="214"/>
      <c r="ONU5" s="214"/>
      <c r="ONV5" s="214"/>
      <c r="ONW5" s="214"/>
      <c r="ONX5" s="214"/>
      <c r="ONY5" s="214"/>
      <c r="ONZ5" s="214"/>
      <c r="OOA5" s="214"/>
      <c r="OOB5" s="214"/>
      <c r="OOC5" s="214"/>
      <c r="OOD5" s="214"/>
      <c r="OOE5" s="214"/>
      <c r="OOF5" s="214"/>
      <c r="OOG5" s="214"/>
      <c r="OOH5" s="214"/>
      <c r="OOI5" s="214"/>
      <c r="OOJ5" s="214"/>
      <c r="OOK5" s="214"/>
      <c r="OOL5" s="214"/>
      <c r="OOM5" s="214"/>
      <c r="OON5" s="214"/>
      <c r="OOO5" s="214"/>
      <c r="OOP5" s="214"/>
      <c r="OOQ5" s="214"/>
      <c r="OOR5" s="214"/>
      <c r="OOS5" s="214"/>
      <c r="OOT5" s="214"/>
      <c r="OOU5" s="214"/>
      <c r="OOV5" s="214"/>
      <c r="OOW5" s="214"/>
      <c r="OOX5" s="214"/>
      <c r="OOY5" s="214"/>
      <c r="OOZ5" s="214"/>
      <c r="OPA5" s="214"/>
      <c r="OPB5" s="214"/>
      <c r="OPC5" s="214"/>
      <c r="OPD5" s="214"/>
      <c r="OPE5" s="214"/>
      <c r="OPF5" s="214"/>
      <c r="OPG5" s="214"/>
      <c r="OPH5" s="214"/>
      <c r="OPI5" s="214"/>
      <c r="OPJ5" s="214"/>
      <c r="OPK5" s="214"/>
      <c r="OPL5" s="214"/>
      <c r="OPM5" s="214"/>
      <c r="OPN5" s="214"/>
      <c r="OPO5" s="214"/>
      <c r="OPP5" s="214"/>
      <c r="OPQ5" s="214"/>
      <c r="OPR5" s="214"/>
      <c r="OPS5" s="214"/>
      <c r="OPT5" s="214"/>
      <c r="OPU5" s="214"/>
      <c r="OPV5" s="214"/>
      <c r="OPW5" s="214"/>
      <c r="OPX5" s="214"/>
      <c r="OPY5" s="214"/>
      <c r="OPZ5" s="214"/>
      <c r="OQA5" s="214"/>
      <c r="OQB5" s="214"/>
      <c r="OQC5" s="214"/>
      <c r="OQD5" s="214"/>
      <c r="OQE5" s="214"/>
      <c r="OQF5" s="214"/>
      <c r="OQG5" s="214"/>
      <c r="OQH5" s="214"/>
      <c r="OQI5" s="214"/>
      <c r="OQJ5" s="214"/>
      <c r="OQK5" s="214"/>
      <c r="OQL5" s="214"/>
      <c r="OQM5" s="214"/>
      <c r="OQN5" s="214"/>
      <c r="OQO5" s="214"/>
      <c r="OQP5" s="214"/>
      <c r="OQQ5" s="214"/>
      <c r="OQR5" s="214"/>
      <c r="OQS5" s="214"/>
      <c r="OQT5" s="214"/>
      <c r="OQU5" s="214"/>
      <c r="OQV5" s="214"/>
      <c r="OQW5" s="214"/>
      <c r="OQX5" s="214"/>
      <c r="OQY5" s="214"/>
      <c r="OQZ5" s="214"/>
      <c r="ORA5" s="214"/>
      <c r="ORB5" s="214"/>
      <c r="ORC5" s="214"/>
      <c r="ORD5" s="214"/>
      <c r="ORE5" s="214"/>
      <c r="ORF5" s="214"/>
      <c r="ORG5" s="214"/>
      <c r="ORH5" s="214"/>
      <c r="ORI5" s="214"/>
      <c r="ORJ5" s="214"/>
      <c r="ORK5" s="214"/>
      <c r="ORL5" s="214"/>
      <c r="ORM5" s="214"/>
      <c r="ORN5" s="214"/>
      <c r="ORO5" s="214"/>
      <c r="ORP5" s="214"/>
      <c r="ORQ5" s="214"/>
      <c r="ORR5" s="214"/>
      <c r="ORS5" s="214"/>
      <c r="ORT5" s="214"/>
      <c r="ORU5" s="214"/>
      <c r="ORV5" s="214"/>
      <c r="ORW5" s="214"/>
      <c r="ORX5" s="214"/>
      <c r="ORY5" s="214"/>
      <c r="ORZ5" s="214"/>
      <c r="OSA5" s="214"/>
      <c r="OSB5" s="214"/>
      <c r="OSC5" s="214"/>
      <c r="OSD5" s="214"/>
      <c r="OSE5" s="214"/>
      <c r="OSF5" s="214"/>
      <c r="OSG5" s="214"/>
      <c r="OSH5" s="214"/>
      <c r="OSI5" s="214"/>
      <c r="OSJ5" s="214"/>
      <c r="OSK5" s="214"/>
      <c r="OSL5" s="214"/>
      <c r="OSM5" s="214"/>
      <c r="OSN5" s="214"/>
      <c r="OSO5" s="214"/>
      <c r="OSP5" s="214"/>
      <c r="OSQ5" s="214"/>
      <c r="OSR5" s="214"/>
      <c r="OSS5" s="214"/>
      <c r="OST5" s="214"/>
      <c r="OSU5" s="214"/>
      <c r="OSV5" s="214"/>
      <c r="OSW5" s="214"/>
      <c r="OSX5" s="214"/>
      <c r="OSY5" s="214"/>
      <c r="OSZ5" s="214"/>
      <c r="OTA5" s="214"/>
      <c r="OTB5" s="214"/>
      <c r="OTC5" s="214"/>
      <c r="OTD5" s="214"/>
      <c r="OTE5" s="214"/>
      <c r="OTF5" s="214"/>
      <c r="OTG5" s="214"/>
      <c r="OTH5" s="214"/>
      <c r="OTI5" s="214"/>
      <c r="OTJ5" s="214"/>
      <c r="OTK5" s="214"/>
      <c r="OTL5" s="214"/>
      <c r="OTM5" s="214"/>
      <c r="OTN5" s="214"/>
      <c r="OTO5" s="214"/>
      <c r="OTP5" s="214"/>
      <c r="OTQ5" s="214"/>
      <c r="OTR5" s="214"/>
      <c r="OTS5" s="214"/>
      <c r="OTT5" s="214"/>
      <c r="OTU5" s="214"/>
      <c r="OTV5" s="214"/>
      <c r="OTW5" s="214"/>
      <c r="OTX5" s="214"/>
      <c r="OTY5" s="214"/>
      <c r="OTZ5" s="214"/>
      <c r="OUA5" s="214"/>
      <c r="OUB5" s="214"/>
      <c r="OUC5" s="214"/>
      <c r="OUD5" s="214"/>
      <c r="OUE5" s="214"/>
      <c r="OUF5" s="214"/>
      <c r="OUG5" s="214"/>
      <c r="OUH5" s="214"/>
      <c r="OUI5" s="214"/>
      <c r="OUJ5" s="214"/>
      <c r="OUK5" s="214"/>
      <c r="OUL5" s="214"/>
      <c r="OUM5" s="214"/>
      <c r="OUN5" s="214"/>
      <c r="OUO5" s="214"/>
      <c r="OUP5" s="214"/>
      <c r="OUQ5" s="214"/>
      <c r="OUR5" s="214"/>
      <c r="OUS5" s="214"/>
      <c r="OUT5" s="214"/>
      <c r="OUU5" s="214"/>
      <c r="OUV5" s="214"/>
      <c r="OUW5" s="214"/>
      <c r="OUX5" s="214"/>
      <c r="OUY5" s="214"/>
      <c r="OUZ5" s="214"/>
      <c r="OVA5" s="214"/>
      <c r="OVB5" s="214"/>
      <c r="OVC5" s="214"/>
      <c r="OVD5" s="214"/>
      <c r="OVE5" s="214"/>
      <c r="OVF5" s="214"/>
      <c r="OVG5" s="214"/>
      <c r="OVH5" s="214"/>
      <c r="OVI5" s="214"/>
      <c r="OVJ5" s="214"/>
      <c r="OVK5" s="214"/>
      <c r="OVL5" s="214"/>
      <c r="OVM5" s="214"/>
      <c r="OVN5" s="214"/>
      <c r="OVO5" s="214"/>
      <c r="OVP5" s="214"/>
      <c r="OVQ5" s="214"/>
      <c r="OVR5" s="214"/>
      <c r="OVS5" s="214"/>
      <c r="OVT5" s="214"/>
      <c r="OVU5" s="214"/>
      <c r="OVV5" s="214"/>
      <c r="OVW5" s="214"/>
      <c r="OVX5" s="214"/>
      <c r="OVY5" s="214"/>
      <c r="OVZ5" s="214"/>
      <c r="OWA5" s="214"/>
      <c r="OWB5" s="214"/>
      <c r="OWC5" s="214"/>
      <c r="OWD5" s="214"/>
      <c r="OWE5" s="214"/>
      <c r="OWF5" s="214"/>
      <c r="OWG5" s="214"/>
      <c r="OWH5" s="214"/>
      <c r="OWI5" s="214"/>
      <c r="OWJ5" s="214"/>
      <c r="OWK5" s="214"/>
      <c r="OWL5" s="214"/>
      <c r="OWM5" s="214"/>
      <c r="OWN5" s="214"/>
      <c r="OWO5" s="214"/>
      <c r="OWP5" s="214"/>
      <c r="OWQ5" s="214"/>
      <c r="OWR5" s="214"/>
      <c r="OWS5" s="214"/>
      <c r="OWT5" s="214"/>
      <c r="OWU5" s="214"/>
      <c r="OWV5" s="214"/>
      <c r="OWW5" s="214"/>
      <c r="OWX5" s="214"/>
      <c r="OWY5" s="214"/>
      <c r="OWZ5" s="214"/>
      <c r="OXA5" s="214"/>
      <c r="OXB5" s="214"/>
      <c r="OXC5" s="214"/>
      <c r="OXD5" s="214"/>
      <c r="OXE5" s="214"/>
      <c r="OXF5" s="214"/>
      <c r="OXG5" s="214"/>
      <c r="OXH5" s="214"/>
      <c r="OXI5" s="214"/>
      <c r="OXJ5" s="214"/>
      <c r="OXK5" s="214"/>
      <c r="OXL5" s="214"/>
      <c r="OXM5" s="214"/>
      <c r="OXN5" s="214"/>
      <c r="OXO5" s="214"/>
      <c r="OXP5" s="214"/>
      <c r="OXQ5" s="214"/>
      <c r="OXR5" s="214"/>
      <c r="OXS5" s="214"/>
      <c r="OXT5" s="214"/>
      <c r="OXU5" s="214"/>
      <c r="OXV5" s="214"/>
      <c r="OXW5" s="214"/>
      <c r="OXX5" s="214"/>
      <c r="OXY5" s="214"/>
      <c r="OXZ5" s="214"/>
      <c r="OYA5" s="214"/>
      <c r="OYB5" s="214"/>
      <c r="OYC5" s="214"/>
      <c r="OYD5" s="214"/>
      <c r="OYE5" s="214"/>
      <c r="OYF5" s="214"/>
      <c r="OYG5" s="214"/>
      <c r="OYH5" s="214"/>
      <c r="OYI5" s="214"/>
      <c r="OYJ5" s="214"/>
      <c r="OYK5" s="214"/>
      <c r="OYL5" s="214"/>
      <c r="OYM5" s="214"/>
      <c r="OYN5" s="214"/>
      <c r="OYO5" s="214"/>
      <c r="OYP5" s="214"/>
      <c r="OYQ5" s="214"/>
      <c r="OYR5" s="214"/>
      <c r="OYS5" s="214"/>
      <c r="OYT5" s="214"/>
      <c r="OYU5" s="214"/>
      <c r="OYV5" s="214"/>
      <c r="OYW5" s="214"/>
      <c r="OYX5" s="214"/>
      <c r="OYY5" s="214"/>
      <c r="OYZ5" s="214"/>
      <c r="OZA5" s="214"/>
      <c r="OZB5" s="214"/>
      <c r="OZC5" s="214"/>
      <c r="OZD5" s="214"/>
      <c r="OZE5" s="214"/>
      <c r="OZF5" s="214"/>
      <c r="OZG5" s="214"/>
      <c r="OZH5" s="214"/>
      <c r="OZI5" s="214"/>
      <c r="OZJ5" s="214"/>
      <c r="OZK5" s="214"/>
      <c r="OZL5" s="214"/>
      <c r="OZM5" s="214"/>
      <c r="OZN5" s="214"/>
      <c r="OZO5" s="214"/>
      <c r="OZP5" s="214"/>
      <c r="OZQ5" s="214"/>
      <c r="OZR5" s="214"/>
      <c r="OZS5" s="214"/>
      <c r="OZT5" s="214"/>
      <c r="OZU5" s="214"/>
      <c r="OZV5" s="214"/>
      <c r="OZW5" s="214"/>
      <c r="OZX5" s="214"/>
      <c r="OZY5" s="214"/>
      <c r="OZZ5" s="214"/>
      <c r="PAA5" s="214"/>
      <c r="PAB5" s="214"/>
      <c r="PAC5" s="214"/>
      <c r="PAD5" s="214"/>
      <c r="PAE5" s="214"/>
      <c r="PAF5" s="214"/>
      <c r="PAG5" s="214"/>
      <c r="PAH5" s="214"/>
      <c r="PAI5" s="214"/>
      <c r="PAJ5" s="214"/>
      <c r="PAK5" s="214"/>
      <c r="PAL5" s="214"/>
      <c r="PAM5" s="214"/>
      <c r="PAN5" s="214"/>
      <c r="PAO5" s="214"/>
      <c r="PAP5" s="214"/>
      <c r="PAQ5" s="214"/>
      <c r="PAR5" s="214"/>
      <c r="PAS5" s="214"/>
      <c r="PAT5" s="214"/>
      <c r="PAU5" s="214"/>
      <c r="PAV5" s="214"/>
      <c r="PAW5" s="214"/>
      <c r="PAX5" s="214"/>
      <c r="PAY5" s="214"/>
      <c r="PAZ5" s="214"/>
      <c r="PBA5" s="214"/>
      <c r="PBB5" s="214"/>
      <c r="PBC5" s="214"/>
      <c r="PBD5" s="214"/>
      <c r="PBE5" s="214"/>
      <c r="PBF5" s="214"/>
      <c r="PBG5" s="214"/>
      <c r="PBH5" s="214"/>
      <c r="PBI5" s="214"/>
      <c r="PBJ5" s="214"/>
      <c r="PBK5" s="214"/>
      <c r="PBL5" s="214"/>
      <c r="PBM5" s="214"/>
      <c r="PBN5" s="214"/>
      <c r="PBO5" s="214"/>
      <c r="PBP5" s="214"/>
      <c r="PBQ5" s="214"/>
      <c r="PBR5" s="214"/>
      <c r="PBS5" s="214"/>
      <c r="PBT5" s="214"/>
      <c r="PBU5" s="214"/>
      <c r="PBV5" s="214"/>
      <c r="PBW5" s="214"/>
      <c r="PBX5" s="214"/>
      <c r="PBY5" s="214"/>
      <c r="PBZ5" s="214"/>
      <c r="PCA5" s="214"/>
      <c r="PCB5" s="214"/>
      <c r="PCC5" s="214"/>
      <c r="PCD5" s="214"/>
      <c r="PCE5" s="214"/>
      <c r="PCF5" s="214"/>
      <c r="PCG5" s="214"/>
      <c r="PCH5" s="214"/>
      <c r="PCI5" s="214"/>
      <c r="PCJ5" s="214"/>
      <c r="PCK5" s="214"/>
      <c r="PCL5" s="214"/>
      <c r="PCM5" s="214"/>
      <c r="PCN5" s="214"/>
      <c r="PCO5" s="214"/>
      <c r="PCP5" s="214"/>
      <c r="PCQ5" s="214"/>
      <c r="PCR5" s="214"/>
      <c r="PCS5" s="214"/>
      <c r="PCT5" s="214"/>
      <c r="PCU5" s="214"/>
      <c r="PCV5" s="214"/>
      <c r="PCW5" s="214"/>
      <c r="PCX5" s="214"/>
      <c r="PCY5" s="214"/>
      <c r="PCZ5" s="214"/>
      <c r="PDA5" s="214"/>
      <c r="PDB5" s="214"/>
      <c r="PDC5" s="214"/>
      <c r="PDD5" s="214"/>
      <c r="PDE5" s="214"/>
      <c r="PDF5" s="214"/>
      <c r="PDG5" s="214"/>
      <c r="PDH5" s="214"/>
      <c r="PDI5" s="214"/>
      <c r="PDJ5" s="214"/>
      <c r="PDK5" s="214"/>
      <c r="PDL5" s="214"/>
      <c r="PDM5" s="214"/>
      <c r="PDN5" s="214"/>
      <c r="PDO5" s="214"/>
      <c r="PDP5" s="214"/>
      <c r="PDQ5" s="214"/>
      <c r="PDR5" s="214"/>
      <c r="PDS5" s="214"/>
      <c r="PDT5" s="214"/>
      <c r="PDU5" s="214"/>
      <c r="PDV5" s="214"/>
      <c r="PDW5" s="214"/>
      <c r="PDX5" s="214"/>
      <c r="PDY5" s="214"/>
      <c r="PDZ5" s="214"/>
      <c r="PEA5" s="214"/>
      <c r="PEB5" s="214"/>
      <c r="PEC5" s="214"/>
      <c r="PED5" s="214"/>
      <c r="PEE5" s="214"/>
      <c r="PEF5" s="214"/>
      <c r="PEG5" s="214"/>
      <c r="PEH5" s="214"/>
      <c r="PEI5" s="214"/>
      <c r="PEJ5" s="214"/>
      <c r="PEK5" s="214"/>
      <c r="PEL5" s="214"/>
      <c r="PEM5" s="214"/>
      <c r="PEN5" s="214"/>
      <c r="PEO5" s="214"/>
      <c r="PEP5" s="214"/>
      <c r="PEQ5" s="214"/>
      <c r="PER5" s="214"/>
      <c r="PES5" s="214"/>
      <c r="PET5" s="214"/>
      <c r="PEU5" s="214"/>
      <c r="PEV5" s="214"/>
      <c r="PEW5" s="214"/>
      <c r="PEX5" s="214"/>
      <c r="PEY5" s="214"/>
      <c r="PEZ5" s="214"/>
      <c r="PFA5" s="214"/>
      <c r="PFB5" s="214"/>
      <c r="PFC5" s="214"/>
      <c r="PFD5" s="214"/>
      <c r="PFE5" s="214"/>
      <c r="PFF5" s="214"/>
      <c r="PFG5" s="214"/>
      <c r="PFH5" s="214"/>
      <c r="PFI5" s="214"/>
      <c r="PFJ5" s="214"/>
      <c r="PFK5" s="214"/>
      <c r="PFL5" s="214"/>
      <c r="PFM5" s="214"/>
      <c r="PFN5" s="214"/>
      <c r="PFO5" s="214"/>
      <c r="PFP5" s="214"/>
      <c r="PFQ5" s="214"/>
      <c r="PFR5" s="214"/>
      <c r="PFS5" s="214"/>
      <c r="PFT5" s="214"/>
      <c r="PFU5" s="214"/>
      <c r="PFV5" s="214"/>
      <c r="PFW5" s="214"/>
      <c r="PFX5" s="214"/>
      <c r="PFY5" s="214"/>
      <c r="PFZ5" s="214"/>
      <c r="PGA5" s="214"/>
      <c r="PGB5" s="214"/>
      <c r="PGC5" s="214"/>
      <c r="PGD5" s="214"/>
      <c r="PGE5" s="214"/>
      <c r="PGF5" s="214"/>
      <c r="PGG5" s="214"/>
      <c r="PGH5" s="214"/>
      <c r="PGI5" s="214"/>
      <c r="PGJ5" s="214"/>
      <c r="PGK5" s="214"/>
      <c r="PGL5" s="214"/>
      <c r="PGM5" s="214"/>
      <c r="PGN5" s="214"/>
      <c r="PGO5" s="214"/>
      <c r="PGP5" s="214"/>
      <c r="PGQ5" s="214"/>
      <c r="PGR5" s="214"/>
      <c r="PGS5" s="214"/>
      <c r="PGT5" s="214"/>
      <c r="PGU5" s="214"/>
      <c r="PGV5" s="214"/>
      <c r="PGW5" s="214"/>
      <c r="PGX5" s="214"/>
      <c r="PGY5" s="214"/>
      <c r="PGZ5" s="214"/>
      <c r="PHA5" s="214"/>
      <c r="PHB5" s="214"/>
      <c r="PHC5" s="214"/>
      <c r="PHD5" s="214"/>
      <c r="PHE5" s="214"/>
      <c r="PHF5" s="214"/>
      <c r="PHG5" s="214"/>
      <c r="PHH5" s="214"/>
      <c r="PHI5" s="214"/>
      <c r="PHJ5" s="214"/>
      <c r="PHK5" s="214"/>
      <c r="PHL5" s="214"/>
      <c r="PHM5" s="214"/>
      <c r="PHN5" s="214"/>
      <c r="PHO5" s="214"/>
      <c r="PHP5" s="214"/>
      <c r="PHQ5" s="214"/>
      <c r="PHR5" s="214"/>
      <c r="PHS5" s="214"/>
      <c r="PHT5" s="214"/>
      <c r="PHU5" s="214"/>
      <c r="PHV5" s="214"/>
      <c r="PHW5" s="214"/>
      <c r="PHX5" s="214"/>
      <c r="PHY5" s="214"/>
      <c r="PHZ5" s="214"/>
      <c r="PIA5" s="214"/>
      <c r="PIB5" s="214"/>
      <c r="PIC5" s="214"/>
      <c r="PID5" s="214"/>
      <c r="PIE5" s="214"/>
      <c r="PIF5" s="214"/>
      <c r="PIG5" s="214"/>
      <c r="PIH5" s="214"/>
      <c r="PII5" s="214"/>
      <c r="PIJ5" s="214"/>
      <c r="PIK5" s="214"/>
      <c r="PIL5" s="214"/>
      <c r="PIM5" s="214"/>
      <c r="PIN5" s="214"/>
      <c r="PIO5" s="214"/>
      <c r="PIP5" s="214"/>
      <c r="PIQ5" s="214"/>
      <c r="PIR5" s="214"/>
      <c r="PIS5" s="214"/>
      <c r="PIT5" s="214"/>
      <c r="PIU5" s="214"/>
      <c r="PIV5" s="214"/>
      <c r="PIW5" s="214"/>
      <c r="PIX5" s="214"/>
      <c r="PIY5" s="214"/>
      <c r="PIZ5" s="214"/>
      <c r="PJA5" s="214"/>
      <c r="PJB5" s="214"/>
      <c r="PJC5" s="214"/>
      <c r="PJD5" s="214"/>
      <c r="PJE5" s="214"/>
      <c r="PJF5" s="214"/>
      <c r="PJG5" s="214"/>
      <c r="PJH5" s="214"/>
      <c r="PJI5" s="214"/>
      <c r="PJJ5" s="214"/>
      <c r="PJK5" s="214"/>
      <c r="PJL5" s="214"/>
      <c r="PJM5" s="214"/>
      <c r="PJN5" s="214"/>
      <c r="PJO5" s="214"/>
      <c r="PJP5" s="214"/>
      <c r="PJQ5" s="214"/>
      <c r="PJR5" s="214"/>
      <c r="PJS5" s="214"/>
      <c r="PJT5" s="214"/>
      <c r="PJU5" s="214"/>
      <c r="PJV5" s="214"/>
      <c r="PJW5" s="214"/>
      <c r="PJX5" s="214"/>
      <c r="PJY5" s="214"/>
      <c r="PJZ5" s="214"/>
      <c r="PKA5" s="214"/>
      <c r="PKB5" s="214"/>
      <c r="PKC5" s="214"/>
      <c r="PKD5" s="214"/>
      <c r="PKE5" s="214"/>
      <c r="PKF5" s="214"/>
      <c r="PKG5" s="214"/>
      <c r="PKH5" s="214"/>
      <c r="PKI5" s="214"/>
      <c r="PKJ5" s="214"/>
      <c r="PKK5" s="214"/>
      <c r="PKL5" s="214"/>
      <c r="PKM5" s="214"/>
      <c r="PKN5" s="214"/>
      <c r="PKO5" s="214"/>
      <c r="PKP5" s="214"/>
      <c r="PKQ5" s="214"/>
      <c r="PKR5" s="214"/>
      <c r="PKS5" s="214"/>
      <c r="PKT5" s="214"/>
      <c r="PKU5" s="214"/>
      <c r="PKV5" s="214"/>
      <c r="PKW5" s="214"/>
      <c r="PKX5" s="214"/>
      <c r="PKY5" s="214"/>
      <c r="PKZ5" s="214"/>
      <c r="PLA5" s="214"/>
      <c r="PLB5" s="214"/>
      <c r="PLC5" s="214"/>
      <c r="PLD5" s="214"/>
      <c r="PLE5" s="214"/>
      <c r="PLF5" s="214"/>
      <c r="PLG5" s="214"/>
      <c r="PLH5" s="214"/>
      <c r="PLI5" s="214"/>
      <c r="PLJ5" s="214"/>
      <c r="PLK5" s="214"/>
      <c r="PLL5" s="214"/>
      <c r="PLM5" s="214"/>
      <c r="PLN5" s="214"/>
      <c r="PLO5" s="214"/>
      <c r="PLP5" s="214"/>
      <c r="PLQ5" s="214"/>
      <c r="PLR5" s="214"/>
      <c r="PLS5" s="214"/>
      <c r="PLT5" s="214"/>
      <c r="PLU5" s="214"/>
      <c r="PLV5" s="214"/>
      <c r="PLW5" s="214"/>
      <c r="PLX5" s="214"/>
      <c r="PLY5" s="214"/>
      <c r="PLZ5" s="214"/>
      <c r="PMA5" s="214"/>
      <c r="PMB5" s="214"/>
      <c r="PMC5" s="214"/>
      <c r="PMD5" s="214"/>
      <c r="PME5" s="214"/>
      <c r="PMF5" s="214"/>
      <c r="PMG5" s="214"/>
      <c r="PMH5" s="214"/>
      <c r="PMI5" s="214"/>
      <c r="PMJ5" s="214"/>
      <c r="PMK5" s="214"/>
      <c r="PML5" s="214"/>
      <c r="PMM5" s="214"/>
      <c r="PMN5" s="214"/>
      <c r="PMO5" s="214"/>
      <c r="PMP5" s="214"/>
      <c r="PMQ5" s="214"/>
      <c r="PMR5" s="214"/>
      <c r="PMS5" s="214"/>
      <c r="PMT5" s="214"/>
      <c r="PMU5" s="214"/>
      <c r="PMV5" s="214"/>
      <c r="PMW5" s="214"/>
      <c r="PMX5" s="214"/>
      <c r="PMY5" s="214"/>
      <c r="PMZ5" s="214"/>
      <c r="PNA5" s="214"/>
      <c r="PNB5" s="214"/>
      <c r="PNC5" s="214"/>
      <c r="PND5" s="214"/>
      <c r="PNE5" s="214"/>
      <c r="PNF5" s="214"/>
      <c r="PNG5" s="214"/>
      <c r="PNH5" s="214"/>
      <c r="PNI5" s="214"/>
      <c r="PNJ5" s="214"/>
      <c r="PNK5" s="214"/>
      <c r="PNL5" s="214"/>
      <c r="PNM5" s="214"/>
      <c r="PNN5" s="214"/>
      <c r="PNO5" s="214"/>
      <c r="PNP5" s="214"/>
      <c r="PNQ5" s="214"/>
      <c r="PNR5" s="214"/>
      <c r="PNS5" s="214"/>
      <c r="PNT5" s="214"/>
      <c r="PNU5" s="214"/>
      <c r="PNV5" s="214"/>
      <c r="PNW5" s="214"/>
      <c r="PNX5" s="214"/>
      <c r="PNY5" s="214"/>
      <c r="PNZ5" s="214"/>
      <c r="POA5" s="214"/>
      <c r="POB5" s="214"/>
      <c r="POC5" s="214"/>
      <c r="POD5" s="214"/>
      <c r="POE5" s="214"/>
      <c r="POF5" s="214"/>
      <c r="POG5" s="214"/>
      <c r="POH5" s="214"/>
      <c r="POI5" s="214"/>
      <c r="POJ5" s="214"/>
      <c r="POK5" s="214"/>
      <c r="POL5" s="214"/>
      <c r="POM5" s="214"/>
      <c r="PON5" s="214"/>
      <c r="POO5" s="214"/>
      <c r="POP5" s="214"/>
      <c r="POQ5" s="214"/>
      <c r="POR5" s="214"/>
      <c r="POS5" s="214"/>
      <c r="POT5" s="214"/>
      <c r="POU5" s="214"/>
      <c r="POV5" s="214"/>
      <c r="POW5" s="214"/>
      <c r="POX5" s="214"/>
      <c r="POY5" s="214"/>
      <c r="POZ5" s="214"/>
      <c r="PPA5" s="214"/>
      <c r="PPB5" s="214"/>
      <c r="PPC5" s="214"/>
      <c r="PPD5" s="214"/>
      <c r="PPE5" s="214"/>
      <c r="PPF5" s="214"/>
      <c r="PPG5" s="214"/>
      <c r="PPH5" s="214"/>
      <c r="PPI5" s="214"/>
      <c r="PPJ5" s="214"/>
      <c r="PPK5" s="214"/>
      <c r="PPL5" s="214"/>
      <c r="PPM5" s="214"/>
      <c r="PPN5" s="214"/>
      <c r="PPO5" s="214"/>
      <c r="PPP5" s="214"/>
      <c r="PPQ5" s="214"/>
      <c r="PPR5" s="214"/>
      <c r="PPS5" s="214"/>
      <c r="PPT5" s="214"/>
      <c r="PPU5" s="214"/>
      <c r="PPV5" s="214"/>
      <c r="PPW5" s="214"/>
      <c r="PPX5" s="214"/>
      <c r="PPY5" s="214"/>
      <c r="PPZ5" s="214"/>
      <c r="PQA5" s="214"/>
      <c r="PQB5" s="214"/>
      <c r="PQC5" s="214"/>
      <c r="PQD5" s="214"/>
      <c r="PQE5" s="214"/>
      <c r="PQF5" s="214"/>
      <c r="PQG5" s="214"/>
      <c r="PQH5" s="214"/>
      <c r="PQI5" s="214"/>
      <c r="PQJ5" s="214"/>
      <c r="PQK5" s="214"/>
      <c r="PQL5" s="214"/>
      <c r="PQM5" s="214"/>
      <c r="PQN5" s="214"/>
      <c r="PQO5" s="214"/>
      <c r="PQP5" s="214"/>
      <c r="PQQ5" s="214"/>
      <c r="PQR5" s="214"/>
      <c r="PQS5" s="214"/>
      <c r="PQT5" s="214"/>
      <c r="PQU5" s="214"/>
      <c r="PQV5" s="214"/>
      <c r="PQW5" s="214"/>
      <c r="PQX5" s="214"/>
      <c r="PQY5" s="214"/>
      <c r="PQZ5" s="214"/>
      <c r="PRA5" s="214"/>
      <c r="PRB5" s="214"/>
      <c r="PRC5" s="214"/>
      <c r="PRD5" s="214"/>
      <c r="PRE5" s="214"/>
      <c r="PRF5" s="214"/>
      <c r="PRG5" s="214"/>
      <c r="PRH5" s="214"/>
      <c r="PRI5" s="214"/>
      <c r="PRJ5" s="214"/>
      <c r="PRK5" s="214"/>
      <c r="PRL5" s="214"/>
      <c r="PRM5" s="214"/>
      <c r="PRN5" s="214"/>
      <c r="PRO5" s="214"/>
      <c r="PRP5" s="214"/>
      <c r="PRQ5" s="214"/>
      <c r="PRR5" s="214"/>
      <c r="PRS5" s="214"/>
      <c r="PRT5" s="214"/>
      <c r="PRU5" s="214"/>
      <c r="PRV5" s="214"/>
      <c r="PRW5" s="214"/>
      <c r="PRX5" s="214"/>
      <c r="PRY5" s="214"/>
      <c r="PRZ5" s="214"/>
      <c r="PSA5" s="214"/>
      <c r="PSB5" s="214"/>
      <c r="PSC5" s="214"/>
      <c r="PSD5" s="214"/>
      <c r="PSE5" s="214"/>
      <c r="PSF5" s="214"/>
      <c r="PSG5" s="214"/>
      <c r="PSH5" s="214"/>
      <c r="PSI5" s="214"/>
      <c r="PSJ5" s="214"/>
      <c r="PSK5" s="214"/>
      <c r="PSL5" s="214"/>
      <c r="PSM5" s="214"/>
      <c r="PSN5" s="214"/>
      <c r="PSO5" s="214"/>
      <c r="PSP5" s="214"/>
      <c r="PSQ5" s="214"/>
      <c r="PSR5" s="214"/>
      <c r="PSS5" s="214"/>
      <c r="PST5" s="214"/>
      <c r="PSU5" s="214"/>
      <c r="PSV5" s="214"/>
      <c r="PSW5" s="214"/>
      <c r="PSX5" s="214"/>
      <c r="PSY5" s="214"/>
      <c r="PSZ5" s="214"/>
      <c r="PTA5" s="214"/>
      <c r="PTB5" s="214"/>
      <c r="PTC5" s="214"/>
      <c r="PTD5" s="214"/>
      <c r="PTE5" s="214"/>
      <c r="PTF5" s="214"/>
      <c r="PTG5" s="214"/>
      <c r="PTH5" s="214"/>
      <c r="PTI5" s="214"/>
      <c r="PTJ5" s="214"/>
      <c r="PTK5" s="214"/>
      <c r="PTL5" s="214"/>
      <c r="PTM5" s="214"/>
      <c r="PTN5" s="214"/>
      <c r="PTO5" s="214"/>
      <c r="PTP5" s="214"/>
      <c r="PTQ5" s="214"/>
      <c r="PTR5" s="214"/>
      <c r="PTS5" s="214"/>
      <c r="PTT5" s="214"/>
      <c r="PTU5" s="214"/>
      <c r="PTV5" s="214"/>
      <c r="PTW5" s="214"/>
      <c r="PTX5" s="214"/>
      <c r="PTY5" s="214"/>
      <c r="PTZ5" s="214"/>
      <c r="PUA5" s="214"/>
      <c r="PUB5" s="214"/>
      <c r="PUC5" s="214"/>
      <c r="PUD5" s="214"/>
      <c r="PUE5" s="214"/>
      <c r="PUF5" s="214"/>
      <c r="PUG5" s="214"/>
      <c r="PUH5" s="214"/>
      <c r="PUI5" s="214"/>
      <c r="PUJ5" s="214"/>
      <c r="PUK5" s="214"/>
      <c r="PUL5" s="214"/>
      <c r="PUM5" s="214"/>
      <c r="PUN5" s="214"/>
      <c r="PUO5" s="214"/>
      <c r="PUP5" s="214"/>
      <c r="PUQ5" s="214"/>
      <c r="PUR5" s="214"/>
      <c r="PUS5" s="214"/>
      <c r="PUT5" s="214"/>
      <c r="PUU5" s="214"/>
      <c r="PUV5" s="214"/>
      <c r="PUW5" s="214"/>
      <c r="PUX5" s="214"/>
      <c r="PUY5" s="214"/>
      <c r="PUZ5" s="214"/>
      <c r="PVA5" s="214"/>
      <c r="PVB5" s="214"/>
      <c r="PVC5" s="214"/>
      <c r="PVD5" s="214"/>
      <c r="PVE5" s="214"/>
      <c r="PVF5" s="214"/>
      <c r="PVG5" s="214"/>
      <c r="PVH5" s="214"/>
      <c r="PVI5" s="214"/>
      <c r="PVJ5" s="214"/>
      <c r="PVK5" s="214"/>
      <c r="PVL5" s="214"/>
      <c r="PVM5" s="214"/>
      <c r="PVN5" s="214"/>
      <c r="PVO5" s="214"/>
      <c r="PVP5" s="214"/>
      <c r="PVQ5" s="214"/>
      <c r="PVR5" s="214"/>
      <c r="PVS5" s="214"/>
      <c r="PVT5" s="214"/>
      <c r="PVU5" s="214"/>
      <c r="PVV5" s="214"/>
      <c r="PVW5" s="214"/>
      <c r="PVX5" s="214"/>
      <c r="PVY5" s="214"/>
      <c r="PVZ5" s="214"/>
      <c r="PWA5" s="214"/>
      <c r="PWB5" s="214"/>
      <c r="PWC5" s="214"/>
      <c r="PWD5" s="214"/>
      <c r="PWE5" s="214"/>
      <c r="PWF5" s="214"/>
      <c r="PWG5" s="214"/>
      <c r="PWH5" s="214"/>
      <c r="PWI5" s="214"/>
      <c r="PWJ5" s="214"/>
      <c r="PWK5" s="214"/>
      <c r="PWL5" s="214"/>
      <c r="PWM5" s="214"/>
      <c r="PWN5" s="214"/>
      <c r="PWO5" s="214"/>
      <c r="PWP5" s="214"/>
      <c r="PWQ5" s="214"/>
      <c r="PWR5" s="214"/>
      <c r="PWS5" s="214"/>
      <c r="PWT5" s="214"/>
      <c r="PWU5" s="214"/>
      <c r="PWV5" s="214"/>
      <c r="PWW5" s="214"/>
      <c r="PWX5" s="214"/>
      <c r="PWY5" s="214"/>
      <c r="PWZ5" s="214"/>
      <c r="PXA5" s="214"/>
      <c r="PXB5" s="214"/>
      <c r="PXC5" s="214"/>
      <c r="PXD5" s="214"/>
      <c r="PXE5" s="214"/>
      <c r="PXF5" s="214"/>
      <c r="PXG5" s="214"/>
      <c r="PXH5" s="214"/>
      <c r="PXI5" s="214"/>
      <c r="PXJ5" s="214"/>
      <c r="PXK5" s="214"/>
      <c r="PXL5" s="214"/>
      <c r="PXM5" s="214"/>
      <c r="PXN5" s="214"/>
      <c r="PXO5" s="214"/>
      <c r="PXP5" s="214"/>
      <c r="PXQ5" s="214"/>
      <c r="PXR5" s="214"/>
      <c r="PXS5" s="214"/>
      <c r="PXT5" s="214"/>
      <c r="PXU5" s="214"/>
      <c r="PXV5" s="214"/>
      <c r="PXW5" s="214"/>
      <c r="PXX5" s="214"/>
      <c r="PXY5" s="214"/>
      <c r="PXZ5" s="214"/>
      <c r="PYA5" s="214"/>
      <c r="PYB5" s="214"/>
      <c r="PYC5" s="214"/>
      <c r="PYD5" s="214"/>
      <c r="PYE5" s="214"/>
      <c r="PYF5" s="214"/>
      <c r="PYG5" s="214"/>
      <c r="PYH5" s="214"/>
      <c r="PYI5" s="214"/>
      <c r="PYJ5" s="214"/>
      <c r="PYK5" s="214"/>
      <c r="PYL5" s="214"/>
      <c r="PYM5" s="214"/>
      <c r="PYN5" s="214"/>
      <c r="PYO5" s="214"/>
      <c r="PYP5" s="214"/>
      <c r="PYQ5" s="214"/>
      <c r="PYR5" s="214"/>
      <c r="PYS5" s="214"/>
      <c r="PYT5" s="214"/>
      <c r="PYU5" s="214"/>
      <c r="PYV5" s="214"/>
      <c r="PYW5" s="214"/>
      <c r="PYX5" s="214"/>
      <c r="PYY5" s="214"/>
      <c r="PYZ5" s="214"/>
      <c r="PZA5" s="214"/>
      <c r="PZB5" s="214"/>
      <c r="PZC5" s="214"/>
      <c r="PZD5" s="214"/>
      <c r="PZE5" s="214"/>
      <c r="PZF5" s="214"/>
      <c r="PZG5" s="214"/>
      <c r="PZH5" s="214"/>
      <c r="PZI5" s="214"/>
      <c r="PZJ5" s="214"/>
      <c r="PZK5" s="214"/>
      <c r="PZL5" s="214"/>
      <c r="PZM5" s="214"/>
      <c r="PZN5" s="214"/>
      <c r="PZO5" s="214"/>
      <c r="PZP5" s="214"/>
      <c r="PZQ5" s="214"/>
      <c r="PZR5" s="214"/>
      <c r="PZS5" s="214"/>
      <c r="PZT5" s="214"/>
      <c r="PZU5" s="214"/>
      <c r="PZV5" s="214"/>
      <c r="PZW5" s="214"/>
      <c r="PZX5" s="214"/>
      <c r="PZY5" s="214"/>
      <c r="PZZ5" s="214"/>
      <c r="QAA5" s="214"/>
      <c r="QAB5" s="214"/>
      <c r="QAC5" s="214"/>
      <c r="QAD5" s="214"/>
      <c r="QAE5" s="214"/>
      <c r="QAF5" s="214"/>
      <c r="QAG5" s="214"/>
      <c r="QAH5" s="214"/>
      <c r="QAI5" s="214"/>
      <c r="QAJ5" s="214"/>
      <c r="QAK5" s="214"/>
      <c r="QAL5" s="214"/>
      <c r="QAM5" s="214"/>
      <c r="QAN5" s="214"/>
      <c r="QAO5" s="214"/>
      <c r="QAP5" s="214"/>
      <c r="QAQ5" s="214"/>
      <c r="QAR5" s="214"/>
      <c r="QAS5" s="214"/>
      <c r="QAT5" s="214"/>
      <c r="QAU5" s="214"/>
      <c r="QAV5" s="214"/>
      <c r="QAW5" s="214"/>
      <c r="QAX5" s="214"/>
      <c r="QAY5" s="214"/>
      <c r="QAZ5" s="214"/>
      <c r="QBA5" s="214"/>
      <c r="QBB5" s="214"/>
      <c r="QBC5" s="214"/>
      <c r="QBD5" s="214"/>
      <c r="QBE5" s="214"/>
      <c r="QBF5" s="214"/>
      <c r="QBG5" s="214"/>
      <c r="QBH5" s="214"/>
      <c r="QBI5" s="214"/>
      <c r="QBJ5" s="214"/>
      <c r="QBK5" s="214"/>
      <c r="QBL5" s="214"/>
      <c r="QBM5" s="214"/>
      <c r="QBN5" s="214"/>
      <c r="QBO5" s="214"/>
      <c r="QBP5" s="214"/>
      <c r="QBQ5" s="214"/>
      <c r="QBR5" s="214"/>
      <c r="QBS5" s="214"/>
      <c r="QBT5" s="214"/>
      <c r="QBU5" s="214"/>
      <c r="QBV5" s="214"/>
      <c r="QBW5" s="214"/>
      <c r="QBX5" s="214"/>
      <c r="QBY5" s="214"/>
      <c r="QBZ5" s="214"/>
      <c r="QCA5" s="214"/>
      <c r="QCB5" s="214"/>
      <c r="QCC5" s="214"/>
      <c r="QCD5" s="214"/>
      <c r="QCE5" s="214"/>
      <c r="QCF5" s="214"/>
      <c r="QCG5" s="214"/>
      <c r="QCH5" s="214"/>
      <c r="QCI5" s="214"/>
      <c r="QCJ5" s="214"/>
      <c r="QCK5" s="214"/>
      <c r="QCL5" s="214"/>
      <c r="QCM5" s="214"/>
      <c r="QCN5" s="214"/>
      <c r="QCO5" s="214"/>
      <c r="QCP5" s="214"/>
      <c r="QCQ5" s="214"/>
      <c r="QCR5" s="214"/>
      <c r="QCS5" s="214"/>
      <c r="QCT5" s="214"/>
      <c r="QCU5" s="214"/>
      <c r="QCV5" s="214"/>
      <c r="QCW5" s="214"/>
      <c r="QCX5" s="214"/>
      <c r="QCY5" s="214"/>
      <c r="QCZ5" s="214"/>
      <c r="QDA5" s="214"/>
      <c r="QDB5" s="214"/>
      <c r="QDC5" s="214"/>
      <c r="QDD5" s="214"/>
      <c r="QDE5" s="214"/>
      <c r="QDF5" s="214"/>
      <c r="QDG5" s="214"/>
      <c r="QDH5" s="214"/>
      <c r="QDI5" s="214"/>
      <c r="QDJ5" s="214"/>
      <c r="QDK5" s="214"/>
      <c r="QDL5" s="214"/>
      <c r="QDM5" s="214"/>
      <c r="QDN5" s="214"/>
      <c r="QDO5" s="214"/>
      <c r="QDP5" s="214"/>
      <c r="QDQ5" s="214"/>
      <c r="QDR5" s="214"/>
      <c r="QDS5" s="214"/>
      <c r="QDT5" s="214"/>
      <c r="QDU5" s="214"/>
      <c r="QDV5" s="214"/>
      <c r="QDW5" s="214"/>
      <c r="QDX5" s="214"/>
      <c r="QDY5" s="214"/>
      <c r="QDZ5" s="214"/>
      <c r="QEA5" s="214"/>
      <c r="QEB5" s="214"/>
      <c r="QEC5" s="214"/>
      <c r="QED5" s="214"/>
      <c r="QEE5" s="214"/>
      <c r="QEF5" s="214"/>
      <c r="QEG5" s="214"/>
      <c r="QEH5" s="214"/>
      <c r="QEI5" s="214"/>
      <c r="QEJ5" s="214"/>
      <c r="QEK5" s="214"/>
      <c r="QEL5" s="214"/>
      <c r="QEM5" s="214"/>
      <c r="QEN5" s="214"/>
      <c r="QEO5" s="214"/>
      <c r="QEP5" s="214"/>
      <c r="QEQ5" s="214"/>
      <c r="QER5" s="214"/>
      <c r="QES5" s="214"/>
      <c r="QET5" s="214"/>
      <c r="QEU5" s="214"/>
      <c r="QEV5" s="214"/>
      <c r="QEW5" s="214"/>
      <c r="QEX5" s="214"/>
      <c r="QEY5" s="214"/>
      <c r="QEZ5" s="214"/>
      <c r="QFA5" s="214"/>
      <c r="QFB5" s="214"/>
      <c r="QFC5" s="214"/>
      <c r="QFD5" s="214"/>
      <c r="QFE5" s="214"/>
      <c r="QFF5" s="214"/>
      <c r="QFG5" s="214"/>
      <c r="QFH5" s="214"/>
      <c r="QFI5" s="214"/>
      <c r="QFJ5" s="214"/>
      <c r="QFK5" s="214"/>
      <c r="QFL5" s="214"/>
      <c r="QFM5" s="214"/>
      <c r="QFN5" s="214"/>
      <c r="QFO5" s="214"/>
      <c r="QFP5" s="214"/>
      <c r="QFQ5" s="214"/>
      <c r="QFR5" s="214"/>
      <c r="QFS5" s="214"/>
      <c r="QFT5" s="214"/>
      <c r="QFU5" s="214"/>
      <c r="QFV5" s="214"/>
      <c r="QFW5" s="214"/>
      <c r="QFX5" s="214"/>
      <c r="QFY5" s="214"/>
      <c r="QFZ5" s="214"/>
      <c r="QGA5" s="214"/>
      <c r="QGB5" s="214"/>
      <c r="QGC5" s="214"/>
      <c r="QGD5" s="214"/>
      <c r="QGE5" s="214"/>
      <c r="QGF5" s="214"/>
      <c r="QGG5" s="214"/>
      <c r="QGH5" s="214"/>
      <c r="QGI5" s="214"/>
      <c r="QGJ5" s="214"/>
      <c r="QGK5" s="214"/>
      <c r="QGL5" s="214"/>
      <c r="QGM5" s="214"/>
      <c r="QGN5" s="214"/>
      <c r="QGO5" s="214"/>
      <c r="QGP5" s="214"/>
      <c r="QGQ5" s="214"/>
      <c r="QGR5" s="214"/>
      <c r="QGS5" s="214"/>
      <c r="QGT5" s="214"/>
      <c r="QGU5" s="214"/>
      <c r="QGV5" s="214"/>
      <c r="QGW5" s="214"/>
      <c r="QGX5" s="214"/>
      <c r="QGY5" s="214"/>
      <c r="QGZ5" s="214"/>
      <c r="QHA5" s="214"/>
      <c r="QHB5" s="214"/>
      <c r="QHC5" s="214"/>
      <c r="QHD5" s="214"/>
      <c r="QHE5" s="214"/>
      <c r="QHF5" s="214"/>
      <c r="QHG5" s="214"/>
      <c r="QHH5" s="214"/>
      <c r="QHI5" s="214"/>
      <c r="QHJ5" s="214"/>
      <c r="QHK5" s="214"/>
      <c r="QHL5" s="214"/>
      <c r="QHM5" s="214"/>
      <c r="QHN5" s="214"/>
      <c r="QHO5" s="214"/>
      <c r="QHP5" s="214"/>
      <c r="QHQ5" s="214"/>
      <c r="QHR5" s="214"/>
      <c r="QHS5" s="214"/>
      <c r="QHT5" s="214"/>
      <c r="QHU5" s="214"/>
      <c r="QHV5" s="214"/>
      <c r="QHW5" s="214"/>
      <c r="QHX5" s="214"/>
      <c r="QHY5" s="214"/>
      <c r="QHZ5" s="214"/>
      <c r="QIA5" s="214"/>
      <c r="QIB5" s="214"/>
      <c r="QIC5" s="214"/>
      <c r="QID5" s="214"/>
      <c r="QIE5" s="214"/>
      <c r="QIF5" s="214"/>
      <c r="QIG5" s="214"/>
      <c r="QIH5" s="214"/>
      <c r="QII5" s="214"/>
      <c r="QIJ5" s="214"/>
      <c r="QIK5" s="214"/>
      <c r="QIL5" s="214"/>
      <c r="QIM5" s="214"/>
      <c r="QIN5" s="214"/>
      <c r="QIO5" s="214"/>
      <c r="QIP5" s="214"/>
      <c r="QIQ5" s="214"/>
      <c r="QIR5" s="214"/>
      <c r="QIS5" s="214"/>
      <c r="QIT5" s="214"/>
      <c r="QIU5" s="214"/>
      <c r="QIV5" s="214"/>
      <c r="QIW5" s="214"/>
      <c r="QIX5" s="214"/>
      <c r="QIY5" s="214"/>
      <c r="QIZ5" s="214"/>
      <c r="QJA5" s="214"/>
      <c r="QJB5" s="214"/>
      <c r="QJC5" s="214"/>
      <c r="QJD5" s="214"/>
      <c r="QJE5" s="214"/>
      <c r="QJF5" s="214"/>
      <c r="QJG5" s="214"/>
      <c r="QJH5" s="214"/>
      <c r="QJI5" s="214"/>
      <c r="QJJ5" s="214"/>
      <c r="QJK5" s="214"/>
      <c r="QJL5" s="214"/>
      <c r="QJM5" s="214"/>
      <c r="QJN5" s="214"/>
      <c r="QJO5" s="214"/>
      <c r="QJP5" s="214"/>
      <c r="QJQ5" s="214"/>
      <c r="QJR5" s="214"/>
      <c r="QJS5" s="214"/>
      <c r="QJT5" s="214"/>
      <c r="QJU5" s="214"/>
      <c r="QJV5" s="214"/>
      <c r="QJW5" s="214"/>
      <c r="QJX5" s="214"/>
      <c r="QJY5" s="214"/>
      <c r="QJZ5" s="214"/>
      <c r="QKA5" s="214"/>
      <c r="QKB5" s="214"/>
      <c r="QKC5" s="214"/>
      <c r="QKD5" s="214"/>
      <c r="QKE5" s="214"/>
      <c r="QKF5" s="214"/>
      <c r="QKG5" s="214"/>
      <c r="QKH5" s="214"/>
      <c r="QKI5" s="214"/>
      <c r="QKJ5" s="214"/>
      <c r="QKK5" s="214"/>
      <c r="QKL5" s="214"/>
      <c r="QKM5" s="214"/>
      <c r="QKN5" s="214"/>
      <c r="QKO5" s="214"/>
      <c r="QKP5" s="214"/>
      <c r="QKQ5" s="214"/>
      <c r="QKR5" s="214"/>
      <c r="QKS5" s="214"/>
      <c r="QKT5" s="214"/>
      <c r="QKU5" s="214"/>
      <c r="QKV5" s="214"/>
      <c r="QKW5" s="214"/>
      <c r="QKX5" s="214"/>
      <c r="QKY5" s="214"/>
      <c r="QKZ5" s="214"/>
      <c r="QLA5" s="214"/>
      <c r="QLB5" s="214"/>
      <c r="QLC5" s="214"/>
      <c r="QLD5" s="214"/>
      <c r="QLE5" s="214"/>
      <c r="QLF5" s="214"/>
      <c r="QLG5" s="214"/>
      <c r="QLH5" s="214"/>
      <c r="QLI5" s="214"/>
      <c r="QLJ5" s="214"/>
      <c r="QLK5" s="214"/>
      <c r="QLL5" s="214"/>
      <c r="QLM5" s="214"/>
      <c r="QLN5" s="214"/>
      <c r="QLO5" s="214"/>
      <c r="QLP5" s="214"/>
      <c r="QLQ5" s="214"/>
      <c r="QLR5" s="214"/>
      <c r="QLS5" s="214"/>
      <c r="QLT5" s="214"/>
      <c r="QLU5" s="214"/>
      <c r="QLV5" s="214"/>
      <c r="QLW5" s="214"/>
      <c r="QLX5" s="214"/>
      <c r="QLY5" s="214"/>
      <c r="QLZ5" s="214"/>
      <c r="QMA5" s="214"/>
      <c r="QMB5" s="214"/>
      <c r="QMC5" s="214"/>
      <c r="QMD5" s="214"/>
      <c r="QME5" s="214"/>
      <c r="QMF5" s="214"/>
      <c r="QMG5" s="214"/>
      <c r="QMH5" s="214"/>
      <c r="QMI5" s="214"/>
      <c r="QMJ5" s="214"/>
      <c r="QMK5" s="214"/>
      <c r="QML5" s="214"/>
      <c r="QMM5" s="214"/>
      <c r="QMN5" s="214"/>
      <c r="QMO5" s="214"/>
      <c r="QMP5" s="214"/>
      <c r="QMQ5" s="214"/>
      <c r="QMR5" s="214"/>
      <c r="QMS5" s="214"/>
      <c r="QMT5" s="214"/>
      <c r="QMU5" s="214"/>
      <c r="QMV5" s="214"/>
      <c r="QMW5" s="214"/>
      <c r="QMX5" s="214"/>
      <c r="QMY5" s="214"/>
      <c r="QMZ5" s="214"/>
      <c r="QNA5" s="214"/>
      <c r="QNB5" s="214"/>
      <c r="QNC5" s="214"/>
      <c r="QND5" s="214"/>
      <c r="QNE5" s="214"/>
      <c r="QNF5" s="214"/>
      <c r="QNG5" s="214"/>
      <c r="QNH5" s="214"/>
      <c r="QNI5" s="214"/>
      <c r="QNJ5" s="214"/>
      <c r="QNK5" s="214"/>
      <c r="QNL5" s="214"/>
      <c r="QNM5" s="214"/>
      <c r="QNN5" s="214"/>
      <c r="QNO5" s="214"/>
      <c r="QNP5" s="214"/>
      <c r="QNQ5" s="214"/>
      <c r="QNR5" s="214"/>
      <c r="QNS5" s="214"/>
      <c r="QNT5" s="214"/>
      <c r="QNU5" s="214"/>
      <c r="QNV5" s="214"/>
      <c r="QNW5" s="214"/>
      <c r="QNX5" s="214"/>
      <c r="QNY5" s="214"/>
      <c r="QNZ5" s="214"/>
      <c r="QOA5" s="214"/>
      <c r="QOB5" s="214"/>
      <c r="QOC5" s="214"/>
      <c r="QOD5" s="214"/>
      <c r="QOE5" s="214"/>
      <c r="QOF5" s="214"/>
      <c r="QOG5" s="214"/>
      <c r="QOH5" s="214"/>
      <c r="QOI5" s="214"/>
      <c r="QOJ5" s="214"/>
      <c r="QOK5" s="214"/>
      <c r="QOL5" s="214"/>
      <c r="QOM5" s="214"/>
      <c r="QON5" s="214"/>
      <c r="QOO5" s="214"/>
      <c r="QOP5" s="214"/>
      <c r="QOQ5" s="214"/>
      <c r="QOR5" s="214"/>
      <c r="QOS5" s="214"/>
      <c r="QOT5" s="214"/>
      <c r="QOU5" s="214"/>
      <c r="QOV5" s="214"/>
      <c r="QOW5" s="214"/>
      <c r="QOX5" s="214"/>
      <c r="QOY5" s="214"/>
      <c r="QOZ5" s="214"/>
      <c r="QPA5" s="214"/>
      <c r="QPB5" s="214"/>
      <c r="QPC5" s="214"/>
      <c r="QPD5" s="214"/>
      <c r="QPE5" s="214"/>
      <c r="QPF5" s="214"/>
      <c r="QPG5" s="214"/>
      <c r="QPH5" s="214"/>
      <c r="QPI5" s="214"/>
      <c r="QPJ5" s="214"/>
      <c r="QPK5" s="214"/>
      <c r="QPL5" s="214"/>
      <c r="QPM5" s="214"/>
      <c r="QPN5" s="214"/>
      <c r="QPO5" s="214"/>
      <c r="QPP5" s="214"/>
      <c r="QPQ5" s="214"/>
      <c r="QPR5" s="214"/>
      <c r="QPS5" s="214"/>
      <c r="QPT5" s="214"/>
      <c r="QPU5" s="214"/>
      <c r="QPV5" s="214"/>
      <c r="QPW5" s="214"/>
      <c r="QPX5" s="214"/>
      <c r="QPY5" s="214"/>
      <c r="QPZ5" s="214"/>
      <c r="QQA5" s="214"/>
      <c r="QQB5" s="214"/>
      <c r="QQC5" s="214"/>
      <c r="QQD5" s="214"/>
      <c r="QQE5" s="214"/>
      <c r="QQF5" s="214"/>
      <c r="QQG5" s="214"/>
      <c r="QQH5" s="214"/>
      <c r="QQI5" s="214"/>
      <c r="QQJ5" s="214"/>
      <c r="QQK5" s="214"/>
      <c r="QQL5" s="214"/>
      <c r="QQM5" s="214"/>
      <c r="QQN5" s="214"/>
      <c r="QQO5" s="214"/>
      <c r="QQP5" s="214"/>
      <c r="QQQ5" s="214"/>
      <c r="QQR5" s="214"/>
      <c r="QQS5" s="214"/>
      <c r="QQT5" s="214"/>
      <c r="QQU5" s="214"/>
      <c r="QQV5" s="214"/>
      <c r="QQW5" s="214"/>
      <c r="QQX5" s="214"/>
      <c r="QQY5" s="214"/>
      <c r="QQZ5" s="214"/>
      <c r="QRA5" s="214"/>
      <c r="QRB5" s="214"/>
      <c r="QRC5" s="214"/>
      <c r="QRD5" s="214"/>
      <c r="QRE5" s="214"/>
      <c r="QRF5" s="214"/>
      <c r="QRG5" s="214"/>
      <c r="QRH5" s="214"/>
      <c r="QRI5" s="214"/>
      <c r="QRJ5" s="214"/>
      <c r="QRK5" s="214"/>
      <c r="QRL5" s="214"/>
      <c r="QRM5" s="214"/>
      <c r="QRN5" s="214"/>
      <c r="QRO5" s="214"/>
      <c r="QRP5" s="214"/>
      <c r="QRQ5" s="214"/>
      <c r="QRR5" s="214"/>
      <c r="QRS5" s="214"/>
      <c r="QRT5" s="214"/>
      <c r="QRU5" s="214"/>
      <c r="QRV5" s="214"/>
      <c r="QRW5" s="214"/>
      <c r="QRX5" s="214"/>
      <c r="QRY5" s="214"/>
      <c r="QRZ5" s="214"/>
      <c r="QSA5" s="214"/>
      <c r="QSB5" s="214"/>
      <c r="QSC5" s="214"/>
      <c r="QSD5" s="214"/>
      <c r="QSE5" s="214"/>
      <c r="QSF5" s="214"/>
      <c r="QSG5" s="214"/>
      <c r="QSH5" s="214"/>
      <c r="QSI5" s="214"/>
      <c r="QSJ5" s="214"/>
      <c r="QSK5" s="214"/>
      <c r="QSL5" s="214"/>
      <c r="QSM5" s="214"/>
      <c r="QSN5" s="214"/>
      <c r="QSO5" s="214"/>
      <c r="QSP5" s="214"/>
      <c r="QSQ5" s="214"/>
      <c r="QSR5" s="214"/>
      <c r="QSS5" s="214"/>
      <c r="QST5" s="214"/>
      <c r="QSU5" s="214"/>
      <c r="QSV5" s="214"/>
      <c r="QSW5" s="214"/>
      <c r="QSX5" s="214"/>
      <c r="QSY5" s="214"/>
      <c r="QSZ5" s="214"/>
      <c r="QTA5" s="214"/>
      <c r="QTB5" s="214"/>
      <c r="QTC5" s="214"/>
      <c r="QTD5" s="214"/>
      <c r="QTE5" s="214"/>
      <c r="QTF5" s="214"/>
      <c r="QTG5" s="214"/>
      <c r="QTH5" s="214"/>
      <c r="QTI5" s="214"/>
      <c r="QTJ5" s="214"/>
      <c r="QTK5" s="214"/>
      <c r="QTL5" s="214"/>
      <c r="QTM5" s="214"/>
      <c r="QTN5" s="214"/>
      <c r="QTO5" s="214"/>
      <c r="QTP5" s="214"/>
      <c r="QTQ5" s="214"/>
      <c r="QTR5" s="214"/>
      <c r="QTS5" s="214"/>
      <c r="QTT5" s="214"/>
      <c r="QTU5" s="214"/>
      <c r="QTV5" s="214"/>
      <c r="QTW5" s="214"/>
      <c r="QTX5" s="214"/>
      <c r="QTY5" s="214"/>
      <c r="QTZ5" s="214"/>
      <c r="QUA5" s="214"/>
      <c r="QUB5" s="214"/>
      <c r="QUC5" s="214"/>
      <c r="QUD5" s="214"/>
      <c r="QUE5" s="214"/>
      <c r="QUF5" s="214"/>
      <c r="QUG5" s="214"/>
      <c r="QUH5" s="214"/>
      <c r="QUI5" s="214"/>
      <c r="QUJ5" s="214"/>
      <c r="QUK5" s="214"/>
      <c r="QUL5" s="214"/>
      <c r="QUM5" s="214"/>
      <c r="QUN5" s="214"/>
      <c r="QUO5" s="214"/>
      <c r="QUP5" s="214"/>
      <c r="QUQ5" s="214"/>
      <c r="QUR5" s="214"/>
      <c r="QUS5" s="214"/>
      <c r="QUT5" s="214"/>
      <c r="QUU5" s="214"/>
      <c r="QUV5" s="214"/>
      <c r="QUW5" s="214"/>
      <c r="QUX5" s="214"/>
      <c r="QUY5" s="214"/>
      <c r="QUZ5" s="214"/>
      <c r="QVA5" s="214"/>
      <c r="QVB5" s="214"/>
      <c r="QVC5" s="214"/>
      <c r="QVD5" s="214"/>
      <c r="QVE5" s="214"/>
      <c r="QVF5" s="214"/>
      <c r="QVG5" s="214"/>
      <c r="QVH5" s="214"/>
      <c r="QVI5" s="214"/>
      <c r="QVJ5" s="214"/>
      <c r="QVK5" s="214"/>
      <c r="QVL5" s="214"/>
      <c r="QVM5" s="214"/>
      <c r="QVN5" s="214"/>
      <c r="QVO5" s="214"/>
      <c r="QVP5" s="214"/>
      <c r="QVQ5" s="214"/>
      <c r="QVR5" s="214"/>
      <c r="QVS5" s="214"/>
      <c r="QVT5" s="214"/>
      <c r="QVU5" s="214"/>
      <c r="QVV5" s="214"/>
      <c r="QVW5" s="214"/>
      <c r="QVX5" s="214"/>
      <c r="QVY5" s="214"/>
      <c r="QVZ5" s="214"/>
      <c r="QWA5" s="214"/>
      <c r="QWB5" s="214"/>
      <c r="QWC5" s="214"/>
      <c r="QWD5" s="214"/>
      <c r="QWE5" s="214"/>
      <c r="QWF5" s="214"/>
      <c r="QWG5" s="214"/>
      <c r="QWH5" s="214"/>
      <c r="QWI5" s="214"/>
      <c r="QWJ5" s="214"/>
      <c r="QWK5" s="214"/>
      <c r="QWL5" s="214"/>
      <c r="QWM5" s="214"/>
      <c r="QWN5" s="214"/>
      <c r="QWO5" s="214"/>
      <c r="QWP5" s="214"/>
      <c r="QWQ5" s="214"/>
      <c r="QWR5" s="214"/>
      <c r="QWS5" s="214"/>
      <c r="QWT5" s="214"/>
      <c r="QWU5" s="214"/>
      <c r="QWV5" s="214"/>
      <c r="QWW5" s="214"/>
      <c r="QWX5" s="214"/>
      <c r="QWY5" s="214"/>
      <c r="QWZ5" s="214"/>
      <c r="QXA5" s="214"/>
      <c r="QXB5" s="214"/>
      <c r="QXC5" s="214"/>
      <c r="QXD5" s="214"/>
      <c r="QXE5" s="214"/>
      <c r="QXF5" s="214"/>
      <c r="QXG5" s="214"/>
      <c r="QXH5" s="214"/>
      <c r="QXI5" s="214"/>
      <c r="QXJ5" s="214"/>
      <c r="QXK5" s="214"/>
      <c r="QXL5" s="214"/>
      <c r="QXM5" s="214"/>
      <c r="QXN5" s="214"/>
      <c r="QXO5" s="214"/>
      <c r="QXP5" s="214"/>
      <c r="QXQ5" s="214"/>
      <c r="QXR5" s="214"/>
      <c r="QXS5" s="214"/>
      <c r="QXT5" s="214"/>
      <c r="QXU5" s="214"/>
      <c r="QXV5" s="214"/>
      <c r="QXW5" s="214"/>
      <c r="QXX5" s="214"/>
      <c r="QXY5" s="214"/>
      <c r="QXZ5" s="214"/>
      <c r="QYA5" s="214"/>
      <c r="QYB5" s="214"/>
      <c r="QYC5" s="214"/>
      <c r="QYD5" s="214"/>
      <c r="QYE5" s="214"/>
      <c r="QYF5" s="214"/>
      <c r="QYG5" s="214"/>
      <c r="QYH5" s="214"/>
      <c r="QYI5" s="214"/>
      <c r="QYJ5" s="214"/>
      <c r="QYK5" s="214"/>
      <c r="QYL5" s="214"/>
      <c r="QYM5" s="214"/>
      <c r="QYN5" s="214"/>
      <c r="QYO5" s="214"/>
      <c r="QYP5" s="214"/>
      <c r="QYQ5" s="214"/>
      <c r="QYR5" s="214"/>
      <c r="QYS5" s="214"/>
      <c r="QYT5" s="214"/>
      <c r="QYU5" s="214"/>
      <c r="QYV5" s="214"/>
      <c r="QYW5" s="214"/>
      <c r="QYX5" s="214"/>
      <c r="QYY5" s="214"/>
      <c r="QYZ5" s="214"/>
      <c r="QZA5" s="214"/>
      <c r="QZB5" s="214"/>
      <c r="QZC5" s="214"/>
      <c r="QZD5" s="214"/>
      <c r="QZE5" s="214"/>
      <c r="QZF5" s="214"/>
      <c r="QZG5" s="214"/>
      <c r="QZH5" s="214"/>
      <c r="QZI5" s="214"/>
      <c r="QZJ5" s="214"/>
      <c r="QZK5" s="214"/>
      <c r="QZL5" s="214"/>
      <c r="QZM5" s="214"/>
      <c r="QZN5" s="214"/>
      <c r="QZO5" s="214"/>
      <c r="QZP5" s="214"/>
      <c r="QZQ5" s="214"/>
      <c r="QZR5" s="214"/>
      <c r="QZS5" s="214"/>
      <c r="QZT5" s="214"/>
      <c r="QZU5" s="214"/>
      <c r="QZV5" s="214"/>
      <c r="QZW5" s="214"/>
      <c r="QZX5" s="214"/>
      <c r="QZY5" s="214"/>
      <c r="QZZ5" s="214"/>
      <c r="RAA5" s="214"/>
      <c r="RAB5" s="214"/>
      <c r="RAC5" s="214"/>
      <c r="RAD5" s="214"/>
      <c r="RAE5" s="214"/>
      <c r="RAF5" s="214"/>
      <c r="RAG5" s="214"/>
      <c r="RAH5" s="214"/>
      <c r="RAI5" s="214"/>
      <c r="RAJ5" s="214"/>
      <c r="RAK5" s="214"/>
      <c r="RAL5" s="214"/>
      <c r="RAM5" s="214"/>
      <c r="RAN5" s="214"/>
      <c r="RAO5" s="214"/>
      <c r="RAP5" s="214"/>
      <c r="RAQ5" s="214"/>
      <c r="RAR5" s="214"/>
      <c r="RAS5" s="214"/>
      <c r="RAT5" s="214"/>
      <c r="RAU5" s="214"/>
      <c r="RAV5" s="214"/>
      <c r="RAW5" s="214"/>
      <c r="RAX5" s="214"/>
      <c r="RAY5" s="214"/>
      <c r="RAZ5" s="214"/>
      <c r="RBA5" s="214"/>
      <c r="RBB5" s="214"/>
      <c r="RBC5" s="214"/>
      <c r="RBD5" s="214"/>
      <c r="RBE5" s="214"/>
      <c r="RBF5" s="214"/>
      <c r="RBG5" s="214"/>
      <c r="RBH5" s="214"/>
      <c r="RBI5" s="214"/>
      <c r="RBJ5" s="214"/>
      <c r="RBK5" s="214"/>
      <c r="RBL5" s="214"/>
      <c r="RBM5" s="214"/>
      <c r="RBN5" s="214"/>
      <c r="RBO5" s="214"/>
      <c r="RBP5" s="214"/>
      <c r="RBQ5" s="214"/>
      <c r="RBR5" s="214"/>
      <c r="RBS5" s="214"/>
      <c r="RBT5" s="214"/>
      <c r="RBU5" s="214"/>
      <c r="RBV5" s="214"/>
      <c r="RBW5" s="214"/>
      <c r="RBX5" s="214"/>
      <c r="RBY5" s="214"/>
      <c r="RBZ5" s="214"/>
      <c r="RCA5" s="214"/>
      <c r="RCB5" s="214"/>
      <c r="RCC5" s="214"/>
      <c r="RCD5" s="214"/>
      <c r="RCE5" s="214"/>
      <c r="RCF5" s="214"/>
      <c r="RCG5" s="214"/>
      <c r="RCH5" s="214"/>
      <c r="RCI5" s="214"/>
      <c r="RCJ5" s="214"/>
      <c r="RCK5" s="214"/>
      <c r="RCL5" s="214"/>
      <c r="RCM5" s="214"/>
      <c r="RCN5" s="214"/>
      <c r="RCO5" s="214"/>
      <c r="RCP5" s="214"/>
      <c r="RCQ5" s="214"/>
      <c r="RCR5" s="214"/>
      <c r="RCS5" s="214"/>
      <c r="RCT5" s="214"/>
      <c r="RCU5" s="214"/>
      <c r="RCV5" s="214"/>
      <c r="RCW5" s="214"/>
      <c r="RCX5" s="214"/>
      <c r="RCY5" s="214"/>
      <c r="RCZ5" s="214"/>
      <c r="RDA5" s="214"/>
      <c r="RDB5" s="214"/>
      <c r="RDC5" s="214"/>
      <c r="RDD5" s="214"/>
      <c r="RDE5" s="214"/>
      <c r="RDF5" s="214"/>
      <c r="RDG5" s="214"/>
      <c r="RDH5" s="214"/>
      <c r="RDI5" s="214"/>
      <c r="RDJ5" s="214"/>
      <c r="RDK5" s="214"/>
      <c r="RDL5" s="214"/>
      <c r="RDM5" s="214"/>
      <c r="RDN5" s="214"/>
      <c r="RDO5" s="214"/>
      <c r="RDP5" s="214"/>
      <c r="RDQ5" s="214"/>
      <c r="RDR5" s="214"/>
      <c r="RDS5" s="214"/>
      <c r="RDT5" s="214"/>
      <c r="RDU5" s="214"/>
      <c r="RDV5" s="214"/>
      <c r="RDW5" s="214"/>
      <c r="RDX5" s="214"/>
      <c r="RDY5" s="214"/>
      <c r="RDZ5" s="214"/>
      <c r="REA5" s="214"/>
      <c r="REB5" s="214"/>
      <c r="REC5" s="214"/>
      <c r="RED5" s="214"/>
      <c r="REE5" s="214"/>
      <c r="REF5" s="214"/>
      <c r="REG5" s="214"/>
      <c r="REH5" s="214"/>
      <c r="REI5" s="214"/>
      <c r="REJ5" s="214"/>
      <c r="REK5" s="214"/>
      <c r="REL5" s="214"/>
      <c r="REM5" s="214"/>
      <c r="REN5" s="214"/>
      <c r="REO5" s="214"/>
      <c r="REP5" s="214"/>
      <c r="REQ5" s="214"/>
      <c r="RER5" s="214"/>
      <c r="RES5" s="214"/>
      <c r="RET5" s="214"/>
      <c r="REU5" s="214"/>
      <c r="REV5" s="214"/>
      <c r="REW5" s="214"/>
      <c r="REX5" s="214"/>
      <c r="REY5" s="214"/>
      <c r="REZ5" s="214"/>
      <c r="RFA5" s="214"/>
      <c r="RFB5" s="214"/>
      <c r="RFC5" s="214"/>
      <c r="RFD5" s="214"/>
      <c r="RFE5" s="214"/>
      <c r="RFF5" s="214"/>
      <c r="RFG5" s="214"/>
      <c r="RFH5" s="214"/>
      <c r="RFI5" s="214"/>
      <c r="RFJ5" s="214"/>
      <c r="RFK5" s="214"/>
      <c r="RFL5" s="214"/>
      <c r="RFM5" s="214"/>
      <c r="RFN5" s="214"/>
      <c r="RFO5" s="214"/>
      <c r="RFP5" s="214"/>
      <c r="RFQ5" s="214"/>
      <c r="RFR5" s="214"/>
      <c r="RFS5" s="214"/>
      <c r="RFT5" s="214"/>
      <c r="RFU5" s="214"/>
      <c r="RFV5" s="214"/>
      <c r="RFW5" s="214"/>
      <c r="RFX5" s="214"/>
      <c r="RFY5" s="214"/>
      <c r="RFZ5" s="214"/>
      <c r="RGA5" s="214"/>
      <c r="RGB5" s="214"/>
      <c r="RGC5" s="214"/>
      <c r="RGD5" s="214"/>
      <c r="RGE5" s="214"/>
      <c r="RGF5" s="214"/>
      <c r="RGG5" s="214"/>
      <c r="RGH5" s="214"/>
      <c r="RGI5" s="214"/>
      <c r="RGJ5" s="214"/>
      <c r="RGK5" s="214"/>
      <c r="RGL5" s="214"/>
      <c r="RGM5" s="214"/>
      <c r="RGN5" s="214"/>
      <c r="RGO5" s="214"/>
      <c r="RGP5" s="214"/>
      <c r="RGQ5" s="214"/>
      <c r="RGR5" s="214"/>
      <c r="RGS5" s="214"/>
      <c r="RGT5" s="214"/>
      <c r="RGU5" s="214"/>
      <c r="RGV5" s="214"/>
      <c r="RGW5" s="214"/>
      <c r="RGX5" s="214"/>
      <c r="RGY5" s="214"/>
      <c r="RGZ5" s="214"/>
      <c r="RHA5" s="214"/>
      <c r="RHB5" s="214"/>
      <c r="RHC5" s="214"/>
      <c r="RHD5" s="214"/>
      <c r="RHE5" s="214"/>
      <c r="RHF5" s="214"/>
      <c r="RHG5" s="214"/>
      <c r="RHH5" s="214"/>
      <c r="RHI5" s="214"/>
      <c r="RHJ5" s="214"/>
      <c r="RHK5" s="214"/>
      <c r="RHL5" s="214"/>
      <c r="RHM5" s="214"/>
      <c r="RHN5" s="214"/>
      <c r="RHO5" s="214"/>
      <c r="RHP5" s="214"/>
      <c r="RHQ5" s="214"/>
      <c r="RHR5" s="214"/>
      <c r="RHS5" s="214"/>
      <c r="RHT5" s="214"/>
      <c r="RHU5" s="214"/>
      <c r="RHV5" s="214"/>
      <c r="RHW5" s="214"/>
      <c r="RHX5" s="214"/>
      <c r="RHY5" s="214"/>
      <c r="RHZ5" s="214"/>
      <c r="RIA5" s="214"/>
      <c r="RIB5" s="214"/>
      <c r="RIC5" s="214"/>
      <c r="RID5" s="214"/>
      <c r="RIE5" s="214"/>
      <c r="RIF5" s="214"/>
      <c r="RIG5" s="214"/>
      <c r="RIH5" s="214"/>
      <c r="RII5" s="214"/>
      <c r="RIJ5" s="214"/>
      <c r="RIK5" s="214"/>
      <c r="RIL5" s="214"/>
      <c r="RIM5" s="214"/>
      <c r="RIN5" s="214"/>
      <c r="RIO5" s="214"/>
      <c r="RIP5" s="214"/>
      <c r="RIQ5" s="214"/>
      <c r="RIR5" s="214"/>
      <c r="RIS5" s="214"/>
      <c r="RIT5" s="214"/>
      <c r="RIU5" s="214"/>
      <c r="RIV5" s="214"/>
      <c r="RIW5" s="214"/>
      <c r="RIX5" s="214"/>
      <c r="RIY5" s="214"/>
      <c r="RIZ5" s="214"/>
      <c r="RJA5" s="214"/>
      <c r="RJB5" s="214"/>
      <c r="RJC5" s="214"/>
      <c r="RJD5" s="214"/>
      <c r="RJE5" s="214"/>
      <c r="RJF5" s="214"/>
      <c r="RJG5" s="214"/>
      <c r="RJH5" s="214"/>
      <c r="RJI5" s="214"/>
      <c r="RJJ5" s="214"/>
      <c r="RJK5" s="214"/>
      <c r="RJL5" s="214"/>
      <c r="RJM5" s="214"/>
      <c r="RJN5" s="214"/>
      <c r="RJO5" s="214"/>
      <c r="RJP5" s="214"/>
      <c r="RJQ5" s="214"/>
      <c r="RJR5" s="214"/>
      <c r="RJS5" s="214"/>
      <c r="RJT5" s="214"/>
      <c r="RJU5" s="214"/>
      <c r="RJV5" s="214"/>
      <c r="RJW5" s="214"/>
      <c r="RJX5" s="214"/>
      <c r="RJY5" s="214"/>
      <c r="RJZ5" s="214"/>
      <c r="RKA5" s="214"/>
      <c r="RKB5" s="214"/>
      <c r="RKC5" s="214"/>
      <c r="RKD5" s="214"/>
      <c r="RKE5" s="214"/>
      <c r="RKF5" s="214"/>
      <c r="RKG5" s="214"/>
      <c r="RKH5" s="214"/>
      <c r="RKI5" s="214"/>
      <c r="RKJ5" s="214"/>
      <c r="RKK5" s="214"/>
      <c r="RKL5" s="214"/>
      <c r="RKM5" s="214"/>
      <c r="RKN5" s="214"/>
      <c r="RKO5" s="214"/>
      <c r="RKP5" s="214"/>
      <c r="RKQ5" s="214"/>
      <c r="RKR5" s="214"/>
      <c r="RKS5" s="214"/>
      <c r="RKT5" s="214"/>
      <c r="RKU5" s="214"/>
      <c r="RKV5" s="214"/>
      <c r="RKW5" s="214"/>
      <c r="RKX5" s="214"/>
      <c r="RKY5" s="214"/>
      <c r="RKZ5" s="214"/>
      <c r="RLA5" s="214"/>
      <c r="RLB5" s="214"/>
      <c r="RLC5" s="214"/>
      <c r="RLD5" s="214"/>
      <c r="RLE5" s="214"/>
      <c r="RLF5" s="214"/>
      <c r="RLG5" s="214"/>
      <c r="RLH5" s="214"/>
      <c r="RLI5" s="214"/>
      <c r="RLJ5" s="214"/>
      <c r="RLK5" s="214"/>
      <c r="RLL5" s="214"/>
      <c r="RLM5" s="214"/>
      <c r="RLN5" s="214"/>
      <c r="RLO5" s="214"/>
      <c r="RLP5" s="214"/>
      <c r="RLQ5" s="214"/>
      <c r="RLR5" s="214"/>
      <c r="RLS5" s="214"/>
      <c r="RLT5" s="214"/>
      <c r="RLU5" s="214"/>
      <c r="RLV5" s="214"/>
      <c r="RLW5" s="214"/>
      <c r="RLX5" s="214"/>
      <c r="RLY5" s="214"/>
      <c r="RLZ5" s="214"/>
      <c r="RMA5" s="214"/>
      <c r="RMB5" s="214"/>
      <c r="RMC5" s="214"/>
      <c r="RMD5" s="214"/>
      <c r="RME5" s="214"/>
      <c r="RMF5" s="214"/>
      <c r="RMG5" s="214"/>
      <c r="RMH5" s="214"/>
      <c r="RMI5" s="214"/>
      <c r="RMJ5" s="214"/>
      <c r="RMK5" s="214"/>
      <c r="RML5" s="214"/>
      <c r="RMM5" s="214"/>
      <c r="RMN5" s="214"/>
      <c r="RMO5" s="214"/>
      <c r="RMP5" s="214"/>
      <c r="RMQ5" s="214"/>
      <c r="RMR5" s="214"/>
      <c r="RMS5" s="214"/>
      <c r="RMT5" s="214"/>
      <c r="RMU5" s="214"/>
      <c r="RMV5" s="214"/>
      <c r="RMW5" s="214"/>
      <c r="RMX5" s="214"/>
      <c r="RMY5" s="214"/>
      <c r="RMZ5" s="214"/>
      <c r="RNA5" s="214"/>
      <c r="RNB5" s="214"/>
      <c r="RNC5" s="214"/>
      <c r="RND5" s="214"/>
      <c r="RNE5" s="214"/>
      <c r="RNF5" s="214"/>
      <c r="RNG5" s="214"/>
      <c r="RNH5" s="214"/>
      <c r="RNI5" s="214"/>
      <c r="RNJ5" s="214"/>
      <c r="RNK5" s="214"/>
      <c r="RNL5" s="214"/>
      <c r="RNM5" s="214"/>
      <c r="RNN5" s="214"/>
      <c r="RNO5" s="214"/>
      <c r="RNP5" s="214"/>
      <c r="RNQ5" s="214"/>
      <c r="RNR5" s="214"/>
      <c r="RNS5" s="214"/>
      <c r="RNT5" s="214"/>
      <c r="RNU5" s="214"/>
      <c r="RNV5" s="214"/>
      <c r="RNW5" s="214"/>
      <c r="RNX5" s="214"/>
      <c r="RNY5" s="214"/>
      <c r="RNZ5" s="214"/>
      <c r="ROA5" s="214"/>
      <c r="ROB5" s="214"/>
      <c r="ROC5" s="214"/>
      <c r="ROD5" s="214"/>
      <c r="ROE5" s="214"/>
      <c r="ROF5" s="214"/>
      <c r="ROG5" s="214"/>
      <c r="ROH5" s="214"/>
      <c r="ROI5" s="214"/>
      <c r="ROJ5" s="214"/>
      <c r="ROK5" s="214"/>
      <c r="ROL5" s="214"/>
      <c r="ROM5" s="214"/>
      <c r="RON5" s="214"/>
      <c r="ROO5" s="214"/>
      <c r="ROP5" s="214"/>
      <c r="ROQ5" s="214"/>
      <c r="ROR5" s="214"/>
      <c r="ROS5" s="214"/>
      <c r="ROT5" s="214"/>
      <c r="ROU5" s="214"/>
      <c r="ROV5" s="214"/>
      <c r="ROW5" s="214"/>
      <c r="ROX5" s="214"/>
      <c r="ROY5" s="214"/>
      <c r="ROZ5" s="214"/>
      <c r="RPA5" s="214"/>
      <c r="RPB5" s="214"/>
      <c r="RPC5" s="214"/>
      <c r="RPD5" s="214"/>
      <c r="RPE5" s="214"/>
      <c r="RPF5" s="214"/>
      <c r="RPG5" s="214"/>
      <c r="RPH5" s="214"/>
      <c r="RPI5" s="214"/>
      <c r="RPJ5" s="214"/>
      <c r="RPK5" s="214"/>
      <c r="RPL5" s="214"/>
      <c r="RPM5" s="214"/>
      <c r="RPN5" s="214"/>
      <c r="RPO5" s="214"/>
      <c r="RPP5" s="214"/>
      <c r="RPQ5" s="214"/>
      <c r="RPR5" s="214"/>
      <c r="RPS5" s="214"/>
      <c r="RPT5" s="214"/>
      <c r="RPU5" s="214"/>
      <c r="RPV5" s="214"/>
      <c r="RPW5" s="214"/>
      <c r="RPX5" s="214"/>
      <c r="RPY5" s="214"/>
      <c r="RPZ5" s="214"/>
      <c r="RQA5" s="214"/>
      <c r="RQB5" s="214"/>
      <c r="RQC5" s="214"/>
      <c r="RQD5" s="214"/>
      <c r="RQE5" s="214"/>
      <c r="RQF5" s="214"/>
      <c r="RQG5" s="214"/>
      <c r="RQH5" s="214"/>
      <c r="RQI5" s="214"/>
      <c r="RQJ5" s="214"/>
      <c r="RQK5" s="214"/>
      <c r="RQL5" s="214"/>
      <c r="RQM5" s="214"/>
      <c r="RQN5" s="214"/>
      <c r="RQO5" s="214"/>
      <c r="RQP5" s="214"/>
      <c r="RQQ5" s="214"/>
      <c r="RQR5" s="214"/>
      <c r="RQS5" s="214"/>
      <c r="RQT5" s="214"/>
      <c r="RQU5" s="214"/>
      <c r="RQV5" s="214"/>
      <c r="RQW5" s="214"/>
      <c r="RQX5" s="214"/>
      <c r="RQY5" s="214"/>
      <c r="RQZ5" s="214"/>
      <c r="RRA5" s="214"/>
      <c r="RRB5" s="214"/>
      <c r="RRC5" s="214"/>
      <c r="RRD5" s="214"/>
      <c r="RRE5" s="214"/>
      <c r="RRF5" s="214"/>
      <c r="RRG5" s="214"/>
      <c r="RRH5" s="214"/>
      <c r="RRI5" s="214"/>
      <c r="RRJ5" s="214"/>
      <c r="RRK5" s="214"/>
      <c r="RRL5" s="214"/>
      <c r="RRM5" s="214"/>
      <c r="RRN5" s="214"/>
      <c r="RRO5" s="214"/>
      <c r="RRP5" s="214"/>
      <c r="RRQ5" s="214"/>
      <c r="RRR5" s="214"/>
      <c r="RRS5" s="214"/>
      <c r="RRT5" s="214"/>
      <c r="RRU5" s="214"/>
      <c r="RRV5" s="214"/>
      <c r="RRW5" s="214"/>
      <c r="RRX5" s="214"/>
      <c r="RRY5" s="214"/>
      <c r="RRZ5" s="214"/>
      <c r="RSA5" s="214"/>
      <c r="RSB5" s="214"/>
      <c r="RSC5" s="214"/>
      <c r="RSD5" s="214"/>
      <c r="RSE5" s="214"/>
      <c r="RSF5" s="214"/>
      <c r="RSG5" s="214"/>
      <c r="RSH5" s="214"/>
      <c r="RSI5" s="214"/>
      <c r="RSJ5" s="214"/>
      <c r="RSK5" s="214"/>
      <c r="RSL5" s="214"/>
      <c r="RSM5" s="214"/>
      <c r="RSN5" s="214"/>
      <c r="RSO5" s="214"/>
      <c r="RSP5" s="214"/>
      <c r="RSQ5" s="214"/>
      <c r="RSR5" s="214"/>
      <c r="RSS5" s="214"/>
      <c r="RST5" s="214"/>
      <c r="RSU5" s="214"/>
      <c r="RSV5" s="214"/>
      <c r="RSW5" s="214"/>
      <c r="RSX5" s="214"/>
      <c r="RSY5" s="214"/>
      <c r="RSZ5" s="214"/>
      <c r="RTA5" s="214"/>
      <c r="RTB5" s="214"/>
      <c r="RTC5" s="214"/>
      <c r="RTD5" s="214"/>
      <c r="RTE5" s="214"/>
      <c r="RTF5" s="214"/>
      <c r="RTG5" s="214"/>
      <c r="RTH5" s="214"/>
      <c r="RTI5" s="214"/>
      <c r="RTJ5" s="214"/>
      <c r="RTK5" s="214"/>
      <c r="RTL5" s="214"/>
      <c r="RTM5" s="214"/>
      <c r="RTN5" s="214"/>
      <c r="RTO5" s="214"/>
      <c r="RTP5" s="214"/>
      <c r="RTQ5" s="214"/>
      <c r="RTR5" s="214"/>
      <c r="RTS5" s="214"/>
      <c r="RTT5" s="214"/>
      <c r="RTU5" s="214"/>
      <c r="RTV5" s="214"/>
      <c r="RTW5" s="214"/>
      <c r="RTX5" s="214"/>
      <c r="RTY5" s="214"/>
      <c r="RTZ5" s="214"/>
      <c r="RUA5" s="214"/>
      <c r="RUB5" s="214"/>
      <c r="RUC5" s="214"/>
      <c r="RUD5" s="214"/>
      <c r="RUE5" s="214"/>
      <c r="RUF5" s="214"/>
      <c r="RUG5" s="214"/>
      <c r="RUH5" s="214"/>
      <c r="RUI5" s="214"/>
      <c r="RUJ5" s="214"/>
      <c r="RUK5" s="214"/>
      <c r="RUL5" s="214"/>
      <c r="RUM5" s="214"/>
      <c r="RUN5" s="214"/>
      <c r="RUO5" s="214"/>
      <c r="RUP5" s="214"/>
      <c r="RUQ5" s="214"/>
      <c r="RUR5" s="214"/>
      <c r="RUS5" s="214"/>
      <c r="RUT5" s="214"/>
      <c r="RUU5" s="214"/>
      <c r="RUV5" s="214"/>
      <c r="RUW5" s="214"/>
      <c r="RUX5" s="214"/>
      <c r="RUY5" s="214"/>
      <c r="RUZ5" s="214"/>
      <c r="RVA5" s="214"/>
      <c r="RVB5" s="214"/>
      <c r="RVC5" s="214"/>
      <c r="RVD5" s="214"/>
      <c r="RVE5" s="214"/>
      <c r="RVF5" s="214"/>
      <c r="RVG5" s="214"/>
      <c r="RVH5" s="214"/>
      <c r="RVI5" s="214"/>
      <c r="RVJ5" s="214"/>
      <c r="RVK5" s="214"/>
      <c r="RVL5" s="214"/>
      <c r="RVM5" s="214"/>
      <c r="RVN5" s="214"/>
      <c r="RVO5" s="214"/>
      <c r="RVP5" s="214"/>
      <c r="RVQ5" s="214"/>
      <c r="RVR5" s="214"/>
      <c r="RVS5" s="214"/>
      <c r="RVT5" s="214"/>
      <c r="RVU5" s="214"/>
      <c r="RVV5" s="214"/>
      <c r="RVW5" s="214"/>
      <c r="RVX5" s="214"/>
      <c r="RVY5" s="214"/>
      <c r="RVZ5" s="214"/>
      <c r="RWA5" s="214"/>
      <c r="RWB5" s="214"/>
      <c r="RWC5" s="214"/>
      <c r="RWD5" s="214"/>
      <c r="RWE5" s="214"/>
      <c r="RWF5" s="214"/>
      <c r="RWG5" s="214"/>
      <c r="RWH5" s="214"/>
      <c r="RWI5" s="214"/>
      <c r="RWJ5" s="214"/>
      <c r="RWK5" s="214"/>
      <c r="RWL5" s="214"/>
      <c r="RWM5" s="214"/>
      <c r="RWN5" s="214"/>
      <c r="RWO5" s="214"/>
      <c r="RWP5" s="214"/>
      <c r="RWQ5" s="214"/>
      <c r="RWR5" s="214"/>
      <c r="RWS5" s="214"/>
      <c r="RWT5" s="214"/>
      <c r="RWU5" s="214"/>
      <c r="RWV5" s="214"/>
      <c r="RWW5" s="214"/>
      <c r="RWX5" s="214"/>
      <c r="RWY5" s="214"/>
      <c r="RWZ5" s="214"/>
      <c r="RXA5" s="214"/>
      <c r="RXB5" s="214"/>
      <c r="RXC5" s="214"/>
      <c r="RXD5" s="214"/>
      <c r="RXE5" s="214"/>
      <c r="RXF5" s="214"/>
      <c r="RXG5" s="214"/>
      <c r="RXH5" s="214"/>
      <c r="RXI5" s="214"/>
      <c r="RXJ5" s="214"/>
      <c r="RXK5" s="214"/>
      <c r="RXL5" s="214"/>
      <c r="RXM5" s="214"/>
      <c r="RXN5" s="214"/>
      <c r="RXO5" s="214"/>
      <c r="RXP5" s="214"/>
      <c r="RXQ5" s="214"/>
      <c r="RXR5" s="214"/>
      <c r="RXS5" s="214"/>
      <c r="RXT5" s="214"/>
      <c r="RXU5" s="214"/>
      <c r="RXV5" s="214"/>
      <c r="RXW5" s="214"/>
      <c r="RXX5" s="214"/>
      <c r="RXY5" s="214"/>
      <c r="RXZ5" s="214"/>
      <c r="RYA5" s="214"/>
      <c r="RYB5" s="214"/>
      <c r="RYC5" s="214"/>
      <c r="RYD5" s="214"/>
      <c r="RYE5" s="214"/>
      <c r="RYF5" s="214"/>
      <c r="RYG5" s="214"/>
      <c r="RYH5" s="214"/>
      <c r="RYI5" s="214"/>
      <c r="RYJ5" s="214"/>
      <c r="RYK5" s="214"/>
      <c r="RYL5" s="214"/>
      <c r="RYM5" s="214"/>
      <c r="RYN5" s="214"/>
      <c r="RYO5" s="214"/>
      <c r="RYP5" s="214"/>
      <c r="RYQ5" s="214"/>
      <c r="RYR5" s="214"/>
      <c r="RYS5" s="214"/>
      <c r="RYT5" s="214"/>
      <c r="RYU5" s="214"/>
      <c r="RYV5" s="214"/>
      <c r="RYW5" s="214"/>
      <c r="RYX5" s="214"/>
      <c r="RYY5" s="214"/>
      <c r="RYZ5" s="214"/>
      <c r="RZA5" s="214"/>
      <c r="RZB5" s="214"/>
      <c r="RZC5" s="214"/>
      <c r="RZD5" s="214"/>
      <c r="RZE5" s="214"/>
      <c r="RZF5" s="214"/>
      <c r="RZG5" s="214"/>
      <c r="RZH5" s="214"/>
      <c r="RZI5" s="214"/>
      <c r="RZJ5" s="214"/>
      <c r="RZK5" s="214"/>
      <c r="RZL5" s="214"/>
      <c r="RZM5" s="214"/>
      <c r="RZN5" s="214"/>
      <c r="RZO5" s="214"/>
      <c r="RZP5" s="214"/>
      <c r="RZQ5" s="214"/>
      <c r="RZR5" s="214"/>
      <c r="RZS5" s="214"/>
      <c r="RZT5" s="214"/>
      <c r="RZU5" s="214"/>
      <c r="RZV5" s="214"/>
      <c r="RZW5" s="214"/>
      <c r="RZX5" s="214"/>
      <c r="RZY5" s="214"/>
      <c r="RZZ5" s="214"/>
      <c r="SAA5" s="214"/>
      <c r="SAB5" s="214"/>
      <c r="SAC5" s="214"/>
      <c r="SAD5" s="214"/>
      <c r="SAE5" s="214"/>
      <c r="SAF5" s="214"/>
      <c r="SAG5" s="214"/>
      <c r="SAH5" s="214"/>
      <c r="SAI5" s="214"/>
      <c r="SAJ5" s="214"/>
      <c r="SAK5" s="214"/>
      <c r="SAL5" s="214"/>
      <c r="SAM5" s="214"/>
      <c r="SAN5" s="214"/>
      <c r="SAO5" s="214"/>
      <c r="SAP5" s="214"/>
      <c r="SAQ5" s="214"/>
      <c r="SAR5" s="214"/>
      <c r="SAS5" s="214"/>
      <c r="SAT5" s="214"/>
      <c r="SAU5" s="214"/>
      <c r="SAV5" s="214"/>
      <c r="SAW5" s="214"/>
      <c r="SAX5" s="214"/>
      <c r="SAY5" s="214"/>
      <c r="SAZ5" s="214"/>
      <c r="SBA5" s="214"/>
      <c r="SBB5" s="214"/>
      <c r="SBC5" s="214"/>
      <c r="SBD5" s="214"/>
      <c r="SBE5" s="214"/>
      <c r="SBF5" s="214"/>
      <c r="SBG5" s="214"/>
      <c r="SBH5" s="214"/>
      <c r="SBI5" s="214"/>
      <c r="SBJ5" s="214"/>
      <c r="SBK5" s="214"/>
      <c r="SBL5" s="214"/>
      <c r="SBM5" s="214"/>
      <c r="SBN5" s="214"/>
      <c r="SBO5" s="214"/>
      <c r="SBP5" s="214"/>
      <c r="SBQ5" s="214"/>
      <c r="SBR5" s="214"/>
      <c r="SBS5" s="214"/>
      <c r="SBT5" s="214"/>
      <c r="SBU5" s="214"/>
      <c r="SBV5" s="214"/>
      <c r="SBW5" s="214"/>
      <c r="SBX5" s="214"/>
      <c r="SBY5" s="214"/>
      <c r="SBZ5" s="214"/>
      <c r="SCA5" s="214"/>
      <c r="SCB5" s="214"/>
      <c r="SCC5" s="214"/>
      <c r="SCD5" s="214"/>
      <c r="SCE5" s="214"/>
      <c r="SCF5" s="214"/>
      <c r="SCG5" s="214"/>
      <c r="SCH5" s="214"/>
      <c r="SCI5" s="214"/>
      <c r="SCJ5" s="214"/>
      <c r="SCK5" s="214"/>
      <c r="SCL5" s="214"/>
      <c r="SCM5" s="214"/>
      <c r="SCN5" s="214"/>
      <c r="SCO5" s="214"/>
      <c r="SCP5" s="214"/>
      <c r="SCQ5" s="214"/>
      <c r="SCR5" s="214"/>
      <c r="SCS5" s="214"/>
      <c r="SCT5" s="214"/>
      <c r="SCU5" s="214"/>
      <c r="SCV5" s="214"/>
      <c r="SCW5" s="214"/>
      <c r="SCX5" s="214"/>
      <c r="SCY5" s="214"/>
      <c r="SCZ5" s="214"/>
      <c r="SDA5" s="214"/>
      <c r="SDB5" s="214"/>
      <c r="SDC5" s="214"/>
      <c r="SDD5" s="214"/>
      <c r="SDE5" s="214"/>
      <c r="SDF5" s="214"/>
      <c r="SDG5" s="214"/>
      <c r="SDH5" s="214"/>
      <c r="SDI5" s="214"/>
      <c r="SDJ5" s="214"/>
      <c r="SDK5" s="214"/>
      <c r="SDL5" s="214"/>
      <c r="SDM5" s="214"/>
      <c r="SDN5" s="214"/>
      <c r="SDO5" s="214"/>
      <c r="SDP5" s="214"/>
      <c r="SDQ5" s="214"/>
      <c r="SDR5" s="214"/>
      <c r="SDS5" s="214"/>
      <c r="SDT5" s="214"/>
      <c r="SDU5" s="214"/>
      <c r="SDV5" s="214"/>
      <c r="SDW5" s="214"/>
      <c r="SDX5" s="214"/>
      <c r="SDY5" s="214"/>
      <c r="SDZ5" s="214"/>
      <c r="SEA5" s="214"/>
      <c r="SEB5" s="214"/>
      <c r="SEC5" s="214"/>
      <c r="SED5" s="214"/>
      <c r="SEE5" s="214"/>
      <c r="SEF5" s="214"/>
      <c r="SEG5" s="214"/>
      <c r="SEH5" s="214"/>
      <c r="SEI5" s="214"/>
      <c r="SEJ5" s="214"/>
      <c r="SEK5" s="214"/>
      <c r="SEL5" s="214"/>
      <c r="SEM5" s="214"/>
      <c r="SEN5" s="214"/>
      <c r="SEO5" s="214"/>
      <c r="SEP5" s="214"/>
      <c r="SEQ5" s="214"/>
      <c r="SER5" s="214"/>
      <c r="SES5" s="214"/>
      <c r="SET5" s="214"/>
      <c r="SEU5" s="214"/>
      <c r="SEV5" s="214"/>
      <c r="SEW5" s="214"/>
      <c r="SEX5" s="214"/>
      <c r="SEY5" s="214"/>
      <c r="SEZ5" s="214"/>
      <c r="SFA5" s="214"/>
      <c r="SFB5" s="214"/>
      <c r="SFC5" s="214"/>
      <c r="SFD5" s="214"/>
      <c r="SFE5" s="214"/>
      <c r="SFF5" s="214"/>
      <c r="SFG5" s="214"/>
      <c r="SFH5" s="214"/>
      <c r="SFI5" s="214"/>
      <c r="SFJ5" s="214"/>
      <c r="SFK5" s="214"/>
      <c r="SFL5" s="214"/>
      <c r="SFM5" s="214"/>
      <c r="SFN5" s="214"/>
      <c r="SFO5" s="214"/>
      <c r="SFP5" s="214"/>
      <c r="SFQ5" s="214"/>
      <c r="SFR5" s="214"/>
      <c r="SFS5" s="214"/>
      <c r="SFT5" s="214"/>
      <c r="SFU5" s="214"/>
      <c r="SFV5" s="214"/>
      <c r="SFW5" s="214"/>
      <c r="SFX5" s="214"/>
      <c r="SFY5" s="214"/>
      <c r="SFZ5" s="214"/>
      <c r="SGA5" s="214"/>
      <c r="SGB5" s="214"/>
      <c r="SGC5" s="214"/>
      <c r="SGD5" s="214"/>
      <c r="SGE5" s="214"/>
      <c r="SGF5" s="214"/>
      <c r="SGG5" s="214"/>
      <c r="SGH5" s="214"/>
      <c r="SGI5" s="214"/>
      <c r="SGJ5" s="214"/>
      <c r="SGK5" s="214"/>
      <c r="SGL5" s="214"/>
      <c r="SGM5" s="214"/>
      <c r="SGN5" s="214"/>
      <c r="SGO5" s="214"/>
      <c r="SGP5" s="214"/>
      <c r="SGQ5" s="214"/>
      <c r="SGR5" s="214"/>
      <c r="SGS5" s="214"/>
      <c r="SGT5" s="214"/>
      <c r="SGU5" s="214"/>
      <c r="SGV5" s="214"/>
      <c r="SGW5" s="214"/>
      <c r="SGX5" s="214"/>
      <c r="SGY5" s="214"/>
      <c r="SGZ5" s="214"/>
      <c r="SHA5" s="214"/>
      <c r="SHB5" s="214"/>
      <c r="SHC5" s="214"/>
      <c r="SHD5" s="214"/>
      <c r="SHE5" s="214"/>
      <c r="SHF5" s="214"/>
      <c r="SHG5" s="214"/>
      <c r="SHH5" s="214"/>
      <c r="SHI5" s="214"/>
      <c r="SHJ5" s="214"/>
      <c r="SHK5" s="214"/>
      <c r="SHL5" s="214"/>
      <c r="SHM5" s="214"/>
      <c r="SHN5" s="214"/>
      <c r="SHO5" s="214"/>
      <c r="SHP5" s="214"/>
      <c r="SHQ5" s="214"/>
      <c r="SHR5" s="214"/>
      <c r="SHS5" s="214"/>
      <c r="SHT5" s="214"/>
      <c r="SHU5" s="214"/>
      <c r="SHV5" s="214"/>
      <c r="SHW5" s="214"/>
      <c r="SHX5" s="214"/>
      <c r="SHY5" s="214"/>
      <c r="SHZ5" s="214"/>
      <c r="SIA5" s="214"/>
      <c r="SIB5" s="214"/>
      <c r="SIC5" s="214"/>
      <c r="SID5" s="214"/>
      <c r="SIE5" s="214"/>
      <c r="SIF5" s="214"/>
      <c r="SIG5" s="214"/>
      <c r="SIH5" s="214"/>
      <c r="SII5" s="214"/>
      <c r="SIJ5" s="214"/>
      <c r="SIK5" s="214"/>
      <c r="SIL5" s="214"/>
      <c r="SIM5" s="214"/>
      <c r="SIN5" s="214"/>
      <c r="SIO5" s="214"/>
      <c r="SIP5" s="214"/>
      <c r="SIQ5" s="214"/>
      <c r="SIR5" s="214"/>
      <c r="SIS5" s="214"/>
      <c r="SIT5" s="214"/>
      <c r="SIU5" s="214"/>
      <c r="SIV5" s="214"/>
      <c r="SIW5" s="214"/>
      <c r="SIX5" s="214"/>
      <c r="SIY5" s="214"/>
      <c r="SIZ5" s="214"/>
      <c r="SJA5" s="214"/>
      <c r="SJB5" s="214"/>
      <c r="SJC5" s="214"/>
      <c r="SJD5" s="214"/>
      <c r="SJE5" s="214"/>
      <c r="SJF5" s="214"/>
      <c r="SJG5" s="214"/>
      <c r="SJH5" s="214"/>
      <c r="SJI5" s="214"/>
      <c r="SJJ5" s="214"/>
      <c r="SJK5" s="214"/>
      <c r="SJL5" s="214"/>
      <c r="SJM5" s="214"/>
      <c r="SJN5" s="214"/>
      <c r="SJO5" s="214"/>
      <c r="SJP5" s="214"/>
      <c r="SJQ5" s="214"/>
      <c r="SJR5" s="214"/>
      <c r="SJS5" s="214"/>
      <c r="SJT5" s="214"/>
      <c r="SJU5" s="214"/>
      <c r="SJV5" s="214"/>
      <c r="SJW5" s="214"/>
      <c r="SJX5" s="214"/>
      <c r="SJY5" s="214"/>
      <c r="SJZ5" s="214"/>
      <c r="SKA5" s="214"/>
      <c r="SKB5" s="214"/>
      <c r="SKC5" s="214"/>
      <c r="SKD5" s="214"/>
      <c r="SKE5" s="214"/>
      <c r="SKF5" s="214"/>
      <c r="SKG5" s="214"/>
      <c r="SKH5" s="214"/>
      <c r="SKI5" s="214"/>
      <c r="SKJ5" s="214"/>
      <c r="SKK5" s="214"/>
      <c r="SKL5" s="214"/>
      <c r="SKM5" s="214"/>
      <c r="SKN5" s="214"/>
      <c r="SKO5" s="214"/>
      <c r="SKP5" s="214"/>
      <c r="SKQ5" s="214"/>
      <c r="SKR5" s="214"/>
      <c r="SKS5" s="214"/>
      <c r="SKT5" s="214"/>
      <c r="SKU5" s="214"/>
      <c r="SKV5" s="214"/>
      <c r="SKW5" s="214"/>
      <c r="SKX5" s="214"/>
      <c r="SKY5" s="214"/>
      <c r="SKZ5" s="214"/>
      <c r="SLA5" s="214"/>
      <c r="SLB5" s="214"/>
      <c r="SLC5" s="214"/>
      <c r="SLD5" s="214"/>
      <c r="SLE5" s="214"/>
      <c r="SLF5" s="214"/>
      <c r="SLG5" s="214"/>
      <c r="SLH5" s="214"/>
      <c r="SLI5" s="214"/>
      <c r="SLJ5" s="214"/>
      <c r="SLK5" s="214"/>
      <c r="SLL5" s="214"/>
      <c r="SLM5" s="214"/>
      <c r="SLN5" s="214"/>
      <c r="SLO5" s="214"/>
      <c r="SLP5" s="214"/>
      <c r="SLQ5" s="214"/>
      <c r="SLR5" s="214"/>
      <c r="SLS5" s="214"/>
      <c r="SLT5" s="214"/>
      <c r="SLU5" s="214"/>
      <c r="SLV5" s="214"/>
      <c r="SLW5" s="214"/>
      <c r="SLX5" s="214"/>
      <c r="SLY5" s="214"/>
      <c r="SLZ5" s="214"/>
      <c r="SMA5" s="214"/>
      <c r="SMB5" s="214"/>
      <c r="SMC5" s="214"/>
      <c r="SMD5" s="214"/>
      <c r="SME5" s="214"/>
      <c r="SMF5" s="214"/>
      <c r="SMG5" s="214"/>
      <c r="SMH5" s="214"/>
      <c r="SMI5" s="214"/>
      <c r="SMJ5" s="214"/>
      <c r="SMK5" s="214"/>
      <c r="SML5" s="214"/>
      <c r="SMM5" s="214"/>
      <c r="SMN5" s="214"/>
      <c r="SMO5" s="214"/>
      <c r="SMP5" s="214"/>
      <c r="SMQ5" s="214"/>
      <c r="SMR5" s="214"/>
      <c r="SMS5" s="214"/>
      <c r="SMT5" s="214"/>
      <c r="SMU5" s="214"/>
      <c r="SMV5" s="214"/>
      <c r="SMW5" s="214"/>
      <c r="SMX5" s="214"/>
      <c r="SMY5" s="214"/>
      <c r="SMZ5" s="214"/>
      <c r="SNA5" s="214"/>
      <c r="SNB5" s="214"/>
      <c r="SNC5" s="214"/>
      <c r="SND5" s="214"/>
      <c r="SNE5" s="214"/>
      <c r="SNF5" s="214"/>
      <c r="SNG5" s="214"/>
      <c r="SNH5" s="214"/>
      <c r="SNI5" s="214"/>
      <c r="SNJ5" s="214"/>
      <c r="SNK5" s="214"/>
      <c r="SNL5" s="214"/>
      <c r="SNM5" s="214"/>
      <c r="SNN5" s="214"/>
      <c r="SNO5" s="214"/>
      <c r="SNP5" s="214"/>
      <c r="SNQ5" s="214"/>
      <c r="SNR5" s="214"/>
      <c r="SNS5" s="214"/>
      <c r="SNT5" s="214"/>
      <c r="SNU5" s="214"/>
      <c r="SNV5" s="214"/>
      <c r="SNW5" s="214"/>
      <c r="SNX5" s="214"/>
      <c r="SNY5" s="214"/>
      <c r="SNZ5" s="214"/>
      <c r="SOA5" s="214"/>
      <c r="SOB5" s="214"/>
      <c r="SOC5" s="214"/>
      <c r="SOD5" s="214"/>
      <c r="SOE5" s="214"/>
      <c r="SOF5" s="214"/>
      <c r="SOG5" s="214"/>
      <c r="SOH5" s="214"/>
      <c r="SOI5" s="214"/>
      <c r="SOJ5" s="214"/>
      <c r="SOK5" s="214"/>
      <c r="SOL5" s="214"/>
      <c r="SOM5" s="214"/>
      <c r="SON5" s="214"/>
      <c r="SOO5" s="214"/>
      <c r="SOP5" s="214"/>
      <c r="SOQ5" s="214"/>
      <c r="SOR5" s="214"/>
      <c r="SOS5" s="214"/>
      <c r="SOT5" s="214"/>
      <c r="SOU5" s="214"/>
      <c r="SOV5" s="214"/>
      <c r="SOW5" s="214"/>
      <c r="SOX5" s="214"/>
      <c r="SOY5" s="214"/>
      <c r="SOZ5" s="214"/>
      <c r="SPA5" s="214"/>
      <c r="SPB5" s="214"/>
      <c r="SPC5" s="214"/>
      <c r="SPD5" s="214"/>
      <c r="SPE5" s="214"/>
      <c r="SPF5" s="214"/>
      <c r="SPG5" s="214"/>
      <c r="SPH5" s="214"/>
      <c r="SPI5" s="214"/>
      <c r="SPJ5" s="214"/>
      <c r="SPK5" s="214"/>
      <c r="SPL5" s="214"/>
      <c r="SPM5" s="214"/>
      <c r="SPN5" s="214"/>
      <c r="SPO5" s="214"/>
      <c r="SPP5" s="214"/>
      <c r="SPQ5" s="214"/>
      <c r="SPR5" s="214"/>
      <c r="SPS5" s="214"/>
      <c r="SPT5" s="214"/>
      <c r="SPU5" s="214"/>
      <c r="SPV5" s="214"/>
      <c r="SPW5" s="214"/>
      <c r="SPX5" s="214"/>
      <c r="SPY5" s="214"/>
      <c r="SPZ5" s="214"/>
      <c r="SQA5" s="214"/>
      <c r="SQB5" s="214"/>
      <c r="SQC5" s="214"/>
      <c r="SQD5" s="214"/>
      <c r="SQE5" s="214"/>
      <c r="SQF5" s="214"/>
      <c r="SQG5" s="214"/>
      <c r="SQH5" s="214"/>
      <c r="SQI5" s="214"/>
      <c r="SQJ5" s="214"/>
      <c r="SQK5" s="214"/>
      <c r="SQL5" s="214"/>
      <c r="SQM5" s="214"/>
      <c r="SQN5" s="214"/>
      <c r="SQO5" s="214"/>
      <c r="SQP5" s="214"/>
      <c r="SQQ5" s="214"/>
      <c r="SQR5" s="214"/>
      <c r="SQS5" s="214"/>
      <c r="SQT5" s="214"/>
      <c r="SQU5" s="214"/>
      <c r="SQV5" s="214"/>
      <c r="SQW5" s="214"/>
      <c r="SQX5" s="214"/>
      <c r="SQY5" s="214"/>
      <c r="SQZ5" s="214"/>
      <c r="SRA5" s="214"/>
      <c r="SRB5" s="214"/>
      <c r="SRC5" s="214"/>
      <c r="SRD5" s="214"/>
      <c r="SRE5" s="214"/>
      <c r="SRF5" s="214"/>
      <c r="SRG5" s="214"/>
      <c r="SRH5" s="214"/>
      <c r="SRI5" s="214"/>
      <c r="SRJ5" s="214"/>
      <c r="SRK5" s="214"/>
      <c r="SRL5" s="214"/>
      <c r="SRM5" s="214"/>
      <c r="SRN5" s="214"/>
      <c r="SRO5" s="214"/>
      <c r="SRP5" s="214"/>
      <c r="SRQ5" s="214"/>
      <c r="SRR5" s="214"/>
      <c r="SRS5" s="214"/>
      <c r="SRT5" s="214"/>
      <c r="SRU5" s="214"/>
      <c r="SRV5" s="214"/>
      <c r="SRW5" s="214"/>
      <c r="SRX5" s="214"/>
      <c r="SRY5" s="214"/>
      <c r="SRZ5" s="214"/>
      <c r="SSA5" s="214"/>
      <c r="SSB5" s="214"/>
      <c r="SSC5" s="214"/>
      <c r="SSD5" s="214"/>
      <c r="SSE5" s="214"/>
      <c r="SSF5" s="214"/>
      <c r="SSG5" s="214"/>
      <c r="SSH5" s="214"/>
      <c r="SSI5" s="214"/>
      <c r="SSJ5" s="214"/>
      <c r="SSK5" s="214"/>
      <c r="SSL5" s="214"/>
      <c r="SSM5" s="214"/>
      <c r="SSN5" s="214"/>
      <c r="SSO5" s="214"/>
      <c r="SSP5" s="214"/>
      <c r="SSQ5" s="214"/>
      <c r="SSR5" s="214"/>
      <c r="SSS5" s="214"/>
      <c r="SST5" s="214"/>
      <c r="SSU5" s="214"/>
      <c r="SSV5" s="214"/>
      <c r="SSW5" s="214"/>
      <c r="SSX5" s="214"/>
      <c r="SSY5" s="214"/>
      <c r="SSZ5" s="214"/>
      <c r="STA5" s="214"/>
      <c r="STB5" s="214"/>
      <c r="STC5" s="214"/>
      <c r="STD5" s="214"/>
      <c r="STE5" s="214"/>
      <c r="STF5" s="214"/>
      <c r="STG5" s="214"/>
      <c r="STH5" s="214"/>
      <c r="STI5" s="214"/>
      <c r="STJ5" s="214"/>
      <c r="STK5" s="214"/>
      <c r="STL5" s="214"/>
      <c r="STM5" s="214"/>
      <c r="STN5" s="214"/>
      <c r="STO5" s="214"/>
      <c r="STP5" s="214"/>
      <c r="STQ5" s="214"/>
      <c r="STR5" s="214"/>
      <c r="STS5" s="214"/>
      <c r="STT5" s="214"/>
      <c r="STU5" s="214"/>
      <c r="STV5" s="214"/>
      <c r="STW5" s="214"/>
      <c r="STX5" s="214"/>
      <c r="STY5" s="214"/>
      <c r="STZ5" s="214"/>
      <c r="SUA5" s="214"/>
      <c r="SUB5" s="214"/>
      <c r="SUC5" s="214"/>
      <c r="SUD5" s="214"/>
      <c r="SUE5" s="214"/>
      <c r="SUF5" s="214"/>
      <c r="SUG5" s="214"/>
      <c r="SUH5" s="214"/>
      <c r="SUI5" s="214"/>
      <c r="SUJ5" s="214"/>
      <c r="SUK5" s="214"/>
      <c r="SUL5" s="214"/>
      <c r="SUM5" s="214"/>
      <c r="SUN5" s="214"/>
      <c r="SUO5" s="214"/>
      <c r="SUP5" s="214"/>
      <c r="SUQ5" s="214"/>
      <c r="SUR5" s="214"/>
      <c r="SUS5" s="214"/>
      <c r="SUT5" s="214"/>
      <c r="SUU5" s="214"/>
      <c r="SUV5" s="214"/>
      <c r="SUW5" s="214"/>
      <c r="SUX5" s="214"/>
      <c r="SUY5" s="214"/>
      <c r="SUZ5" s="214"/>
      <c r="SVA5" s="214"/>
      <c r="SVB5" s="214"/>
      <c r="SVC5" s="214"/>
      <c r="SVD5" s="214"/>
      <c r="SVE5" s="214"/>
      <c r="SVF5" s="214"/>
      <c r="SVG5" s="214"/>
      <c r="SVH5" s="214"/>
      <c r="SVI5" s="214"/>
      <c r="SVJ5" s="214"/>
      <c r="SVK5" s="214"/>
      <c r="SVL5" s="214"/>
      <c r="SVM5" s="214"/>
      <c r="SVN5" s="214"/>
      <c r="SVO5" s="214"/>
      <c r="SVP5" s="214"/>
      <c r="SVQ5" s="214"/>
      <c r="SVR5" s="214"/>
      <c r="SVS5" s="214"/>
      <c r="SVT5" s="214"/>
      <c r="SVU5" s="214"/>
      <c r="SVV5" s="214"/>
      <c r="SVW5" s="214"/>
      <c r="SVX5" s="214"/>
      <c r="SVY5" s="214"/>
      <c r="SVZ5" s="214"/>
      <c r="SWA5" s="214"/>
      <c r="SWB5" s="214"/>
      <c r="SWC5" s="214"/>
      <c r="SWD5" s="214"/>
      <c r="SWE5" s="214"/>
      <c r="SWF5" s="214"/>
      <c r="SWG5" s="214"/>
      <c r="SWH5" s="214"/>
      <c r="SWI5" s="214"/>
      <c r="SWJ5" s="214"/>
      <c r="SWK5" s="214"/>
      <c r="SWL5" s="214"/>
      <c r="SWM5" s="214"/>
      <c r="SWN5" s="214"/>
      <c r="SWO5" s="214"/>
      <c r="SWP5" s="214"/>
      <c r="SWQ5" s="214"/>
      <c r="SWR5" s="214"/>
      <c r="SWS5" s="214"/>
      <c r="SWT5" s="214"/>
      <c r="SWU5" s="214"/>
      <c r="SWV5" s="214"/>
      <c r="SWW5" s="214"/>
      <c r="SWX5" s="214"/>
      <c r="SWY5" s="214"/>
      <c r="SWZ5" s="214"/>
      <c r="SXA5" s="214"/>
      <c r="SXB5" s="214"/>
      <c r="SXC5" s="214"/>
      <c r="SXD5" s="214"/>
      <c r="SXE5" s="214"/>
      <c r="SXF5" s="214"/>
      <c r="SXG5" s="214"/>
      <c r="SXH5" s="214"/>
      <c r="SXI5" s="214"/>
      <c r="SXJ5" s="214"/>
      <c r="SXK5" s="214"/>
      <c r="SXL5" s="214"/>
      <c r="SXM5" s="214"/>
      <c r="SXN5" s="214"/>
      <c r="SXO5" s="214"/>
      <c r="SXP5" s="214"/>
      <c r="SXQ5" s="214"/>
      <c r="SXR5" s="214"/>
      <c r="SXS5" s="214"/>
      <c r="SXT5" s="214"/>
      <c r="SXU5" s="214"/>
      <c r="SXV5" s="214"/>
      <c r="SXW5" s="214"/>
      <c r="SXX5" s="214"/>
      <c r="SXY5" s="214"/>
      <c r="SXZ5" s="214"/>
      <c r="SYA5" s="214"/>
      <c r="SYB5" s="214"/>
      <c r="SYC5" s="214"/>
      <c r="SYD5" s="214"/>
      <c r="SYE5" s="214"/>
      <c r="SYF5" s="214"/>
      <c r="SYG5" s="214"/>
      <c r="SYH5" s="214"/>
      <c r="SYI5" s="214"/>
      <c r="SYJ5" s="214"/>
      <c r="SYK5" s="214"/>
      <c r="SYL5" s="214"/>
      <c r="SYM5" s="214"/>
      <c r="SYN5" s="214"/>
      <c r="SYO5" s="214"/>
      <c r="SYP5" s="214"/>
      <c r="SYQ5" s="214"/>
      <c r="SYR5" s="214"/>
      <c r="SYS5" s="214"/>
      <c r="SYT5" s="214"/>
      <c r="SYU5" s="214"/>
      <c r="SYV5" s="214"/>
      <c r="SYW5" s="214"/>
      <c r="SYX5" s="214"/>
      <c r="SYY5" s="214"/>
      <c r="SYZ5" s="214"/>
      <c r="SZA5" s="214"/>
      <c r="SZB5" s="214"/>
      <c r="SZC5" s="214"/>
      <c r="SZD5" s="214"/>
      <c r="SZE5" s="214"/>
      <c r="SZF5" s="214"/>
      <c r="SZG5" s="214"/>
      <c r="SZH5" s="214"/>
      <c r="SZI5" s="214"/>
      <c r="SZJ5" s="214"/>
      <c r="SZK5" s="214"/>
      <c r="SZL5" s="214"/>
      <c r="SZM5" s="214"/>
      <c r="SZN5" s="214"/>
      <c r="SZO5" s="214"/>
      <c r="SZP5" s="214"/>
      <c r="SZQ5" s="214"/>
      <c r="SZR5" s="214"/>
      <c r="SZS5" s="214"/>
      <c r="SZT5" s="214"/>
      <c r="SZU5" s="214"/>
      <c r="SZV5" s="214"/>
      <c r="SZW5" s="214"/>
      <c r="SZX5" s="214"/>
      <c r="SZY5" s="214"/>
      <c r="SZZ5" s="214"/>
      <c r="TAA5" s="214"/>
      <c r="TAB5" s="214"/>
      <c r="TAC5" s="214"/>
      <c r="TAD5" s="214"/>
      <c r="TAE5" s="214"/>
      <c r="TAF5" s="214"/>
      <c r="TAG5" s="214"/>
      <c r="TAH5" s="214"/>
      <c r="TAI5" s="214"/>
      <c r="TAJ5" s="214"/>
      <c r="TAK5" s="214"/>
      <c r="TAL5" s="214"/>
      <c r="TAM5" s="214"/>
      <c r="TAN5" s="214"/>
      <c r="TAO5" s="214"/>
      <c r="TAP5" s="214"/>
      <c r="TAQ5" s="214"/>
      <c r="TAR5" s="214"/>
      <c r="TAS5" s="214"/>
      <c r="TAT5" s="214"/>
      <c r="TAU5" s="214"/>
      <c r="TAV5" s="214"/>
      <c r="TAW5" s="214"/>
      <c r="TAX5" s="214"/>
      <c r="TAY5" s="214"/>
      <c r="TAZ5" s="214"/>
      <c r="TBA5" s="214"/>
      <c r="TBB5" s="214"/>
      <c r="TBC5" s="214"/>
      <c r="TBD5" s="214"/>
      <c r="TBE5" s="214"/>
      <c r="TBF5" s="214"/>
      <c r="TBG5" s="214"/>
      <c r="TBH5" s="214"/>
      <c r="TBI5" s="214"/>
      <c r="TBJ5" s="214"/>
      <c r="TBK5" s="214"/>
      <c r="TBL5" s="214"/>
      <c r="TBM5" s="214"/>
      <c r="TBN5" s="214"/>
      <c r="TBO5" s="214"/>
      <c r="TBP5" s="214"/>
      <c r="TBQ5" s="214"/>
      <c r="TBR5" s="214"/>
      <c r="TBS5" s="214"/>
      <c r="TBT5" s="214"/>
      <c r="TBU5" s="214"/>
      <c r="TBV5" s="214"/>
      <c r="TBW5" s="214"/>
      <c r="TBX5" s="214"/>
      <c r="TBY5" s="214"/>
      <c r="TBZ5" s="214"/>
      <c r="TCA5" s="214"/>
      <c r="TCB5" s="214"/>
      <c r="TCC5" s="214"/>
      <c r="TCD5" s="214"/>
      <c r="TCE5" s="214"/>
      <c r="TCF5" s="214"/>
      <c r="TCG5" s="214"/>
      <c r="TCH5" s="214"/>
      <c r="TCI5" s="214"/>
      <c r="TCJ5" s="214"/>
      <c r="TCK5" s="214"/>
      <c r="TCL5" s="214"/>
      <c r="TCM5" s="214"/>
      <c r="TCN5" s="214"/>
      <c r="TCO5" s="214"/>
      <c r="TCP5" s="214"/>
      <c r="TCQ5" s="214"/>
      <c r="TCR5" s="214"/>
      <c r="TCS5" s="214"/>
      <c r="TCT5" s="214"/>
      <c r="TCU5" s="214"/>
      <c r="TCV5" s="214"/>
      <c r="TCW5" s="214"/>
      <c r="TCX5" s="214"/>
      <c r="TCY5" s="214"/>
      <c r="TCZ5" s="214"/>
      <c r="TDA5" s="214"/>
      <c r="TDB5" s="214"/>
      <c r="TDC5" s="214"/>
      <c r="TDD5" s="214"/>
      <c r="TDE5" s="214"/>
      <c r="TDF5" s="214"/>
      <c r="TDG5" s="214"/>
      <c r="TDH5" s="214"/>
      <c r="TDI5" s="214"/>
      <c r="TDJ5" s="214"/>
      <c r="TDK5" s="214"/>
      <c r="TDL5" s="214"/>
      <c r="TDM5" s="214"/>
      <c r="TDN5" s="214"/>
      <c r="TDO5" s="214"/>
      <c r="TDP5" s="214"/>
      <c r="TDQ5" s="214"/>
      <c r="TDR5" s="214"/>
      <c r="TDS5" s="214"/>
      <c r="TDT5" s="214"/>
      <c r="TDU5" s="214"/>
      <c r="TDV5" s="214"/>
      <c r="TDW5" s="214"/>
      <c r="TDX5" s="214"/>
      <c r="TDY5" s="214"/>
      <c r="TDZ5" s="214"/>
      <c r="TEA5" s="214"/>
      <c r="TEB5" s="214"/>
      <c r="TEC5" s="214"/>
      <c r="TED5" s="214"/>
      <c r="TEE5" s="214"/>
      <c r="TEF5" s="214"/>
      <c r="TEG5" s="214"/>
      <c r="TEH5" s="214"/>
      <c r="TEI5" s="214"/>
      <c r="TEJ5" s="214"/>
      <c r="TEK5" s="214"/>
      <c r="TEL5" s="214"/>
      <c r="TEM5" s="214"/>
      <c r="TEN5" s="214"/>
      <c r="TEO5" s="214"/>
      <c r="TEP5" s="214"/>
      <c r="TEQ5" s="214"/>
      <c r="TER5" s="214"/>
      <c r="TES5" s="214"/>
      <c r="TET5" s="214"/>
      <c r="TEU5" s="214"/>
      <c r="TEV5" s="214"/>
      <c r="TEW5" s="214"/>
      <c r="TEX5" s="214"/>
      <c r="TEY5" s="214"/>
      <c r="TEZ5" s="214"/>
      <c r="TFA5" s="214"/>
      <c r="TFB5" s="214"/>
      <c r="TFC5" s="214"/>
      <c r="TFD5" s="214"/>
      <c r="TFE5" s="214"/>
      <c r="TFF5" s="214"/>
      <c r="TFG5" s="214"/>
      <c r="TFH5" s="214"/>
      <c r="TFI5" s="214"/>
      <c r="TFJ5" s="214"/>
      <c r="TFK5" s="214"/>
      <c r="TFL5" s="214"/>
      <c r="TFM5" s="214"/>
      <c r="TFN5" s="214"/>
      <c r="TFO5" s="214"/>
      <c r="TFP5" s="214"/>
      <c r="TFQ5" s="214"/>
      <c r="TFR5" s="214"/>
      <c r="TFS5" s="214"/>
      <c r="TFT5" s="214"/>
      <c r="TFU5" s="214"/>
      <c r="TFV5" s="214"/>
      <c r="TFW5" s="214"/>
      <c r="TFX5" s="214"/>
      <c r="TFY5" s="214"/>
      <c r="TFZ5" s="214"/>
      <c r="TGA5" s="214"/>
      <c r="TGB5" s="214"/>
      <c r="TGC5" s="214"/>
      <c r="TGD5" s="214"/>
      <c r="TGE5" s="214"/>
      <c r="TGF5" s="214"/>
      <c r="TGG5" s="214"/>
      <c r="TGH5" s="214"/>
      <c r="TGI5" s="214"/>
      <c r="TGJ5" s="214"/>
      <c r="TGK5" s="214"/>
      <c r="TGL5" s="214"/>
      <c r="TGM5" s="214"/>
      <c r="TGN5" s="214"/>
      <c r="TGO5" s="214"/>
      <c r="TGP5" s="214"/>
      <c r="TGQ5" s="214"/>
      <c r="TGR5" s="214"/>
      <c r="TGS5" s="214"/>
      <c r="TGT5" s="214"/>
      <c r="TGU5" s="214"/>
      <c r="TGV5" s="214"/>
      <c r="TGW5" s="214"/>
      <c r="TGX5" s="214"/>
      <c r="TGY5" s="214"/>
      <c r="TGZ5" s="214"/>
      <c r="THA5" s="214"/>
      <c r="THB5" s="214"/>
      <c r="THC5" s="214"/>
      <c r="THD5" s="214"/>
      <c r="THE5" s="214"/>
      <c r="THF5" s="214"/>
      <c r="THG5" s="214"/>
      <c r="THH5" s="214"/>
      <c r="THI5" s="214"/>
      <c r="THJ5" s="214"/>
      <c r="THK5" s="214"/>
      <c r="THL5" s="214"/>
      <c r="THM5" s="214"/>
      <c r="THN5" s="214"/>
      <c r="THO5" s="214"/>
      <c r="THP5" s="214"/>
      <c r="THQ5" s="214"/>
      <c r="THR5" s="214"/>
      <c r="THS5" s="214"/>
      <c r="THT5" s="214"/>
      <c r="THU5" s="214"/>
      <c r="THV5" s="214"/>
      <c r="THW5" s="214"/>
      <c r="THX5" s="214"/>
      <c r="THY5" s="214"/>
      <c r="THZ5" s="214"/>
      <c r="TIA5" s="214"/>
      <c r="TIB5" s="214"/>
      <c r="TIC5" s="214"/>
      <c r="TID5" s="214"/>
      <c r="TIE5" s="214"/>
      <c r="TIF5" s="214"/>
      <c r="TIG5" s="214"/>
      <c r="TIH5" s="214"/>
      <c r="TII5" s="214"/>
      <c r="TIJ5" s="214"/>
      <c r="TIK5" s="214"/>
      <c r="TIL5" s="214"/>
      <c r="TIM5" s="214"/>
      <c r="TIN5" s="214"/>
      <c r="TIO5" s="214"/>
      <c r="TIP5" s="214"/>
      <c r="TIQ5" s="214"/>
      <c r="TIR5" s="214"/>
      <c r="TIS5" s="214"/>
      <c r="TIT5" s="214"/>
      <c r="TIU5" s="214"/>
      <c r="TIV5" s="214"/>
      <c r="TIW5" s="214"/>
      <c r="TIX5" s="214"/>
      <c r="TIY5" s="214"/>
      <c r="TIZ5" s="214"/>
      <c r="TJA5" s="214"/>
      <c r="TJB5" s="214"/>
      <c r="TJC5" s="214"/>
      <c r="TJD5" s="214"/>
      <c r="TJE5" s="214"/>
      <c r="TJF5" s="214"/>
      <c r="TJG5" s="214"/>
      <c r="TJH5" s="214"/>
      <c r="TJI5" s="214"/>
      <c r="TJJ5" s="214"/>
      <c r="TJK5" s="214"/>
      <c r="TJL5" s="214"/>
      <c r="TJM5" s="214"/>
      <c r="TJN5" s="214"/>
      <c r="TJO5" s="214"/>
      <c r="TJP5" s="214"/>
      <c r="TJQ5" s="214"/>
      <c r="TJR5" s="214"/>
      <c r="TJS5" s="214"/>
      <c r="TJT5" s="214"/>
      <c r="TJU5" s="214"/>
      <c r="TJV5" s="214"/>
      <c r="TJW5" s="214"/>
      <c r="TJX5" s="214"/>
      <c r="TJY5" s="214"/>
      <c r="TJZ5" s="214"/>
      <c r="TKA5" s="214"/>
      <c r="TKB5" s="214"/>
      <c r="TKC5" s="214"/>
      <c r="TKD5" s="214"/>
      <c r="TKE5" s="214"/>
      <c r="TKF5" s="214"/>
      <c r="TKG5" s="214"/>
      <c r="TKH5" s="214"/>
      <c r="TKI5" s="214"/>
      <c r="TKJ5" s="214"/>
      <c r="TKK5" s="214"/>
      <c r="TKL5" s="214"/>
      <c r="TKM5" s="214"/>
      <c r="TKN5" s="214"/>
      <c r="TKO5" s="214"/>
      <c r="TKP5" s="214"/>
      <c r="TKQ5" s="214"/>
      <c r="TKR5" s="214"/>
      <c r="TKS5" s="214"/>
      <c r="TKT5" s="214"/>
      <c r="TKU5" s="214"/>
      <c r="TKV5" s="214"/>
      <c r="TKW5" s="214"/>
      <c r="TKX5" s="214"/>
      <c r="TKY5" s="214"/>
      <c r="TKZ5" s="214"/>
      <c r="TLA5" s="214"/>
      <c r="TLB5" s="214"/>
      <c r="TLC5" s="214"/>
      <c r="TLD5" s="214"/>
      <c r="TLE5" s="214"/>
      <c r="TLF5" s="214"/>
      <c r="TLG5" s="214"/>
      <c r="TLH5" s="214"/>
      <c r="TLI5" s="214"/>
      <c r="TLJ5" s="214"/>
      <c r="TLK5" s="214"/>
      <c r="TLL5" s="214"/>
      <c r="TLM5" s="214"/>
      <c r="TLN5" s="214"/>
      <c r="TLO5" s="214"/>
      <c r="TLP5" s="214"/>
      <c r="TLQ5" s="214"/>
      <c r="TLR5" s="214"/>
      <c r="TLS5" s="214"/>
      <c r="TLT5" s="214"/>
      <c r="TLU5" s="214"/>
      <c r="TLV5" s="214"/>
      <c r="TLW5" s="214"/>
      <c r="TLX5" s="214"/>
      <c r="TLY5" s="214"/>
      <c r="TLZ5" s="214"/>
      <c r="TMA5" s="214"/>
      <c r="TMB5" s="214"/>
      <c r="TMC5" s="214"/>
      <c r="TMD5" s="214"/>
      <c r="TME5" s="214"/>
      <c r="TMF5" s="214"/>
      <c r="TMG5" s="214"/>
      <c r="TMH5" s="214"/>
      <c r="TMI5" s="214"/>
      <c r="TMJ5" s="214"/>
      <c r="TMK5" s="214"/>
      <c r="TML5" s="214"/>
      <c r="TMM5" s="214"/>
      <c r="TMN5" s="214"/>
      <c r="TMO5" s="214"/>
      <c r="TMP5" s="214"/>
      <c r="TMQ5" s="214"/>
      <c r="TMR5" s="214"/>
      <c r="TMS5" s="214"/>
      <c r="TMT5" s="214"/>
      <c r="TMU5" s="214"/>
      <c r="TMV5" s="214"/>
      <c r="TMW5" s="214"/>
      <c r="TMX5" s="214"/>
      <c r="TMY5" s="214"/>
      <c r="TMZ5" s="214"/>
      <c r="TNA5" s="214"/>
      <c r="TNB5" s="214"/>
      <c r="TNC5" s="214"/>
      <c r="TND5" s="214"/>
      <c r="TNE5" s="214"/>
      <c r="TNF5" s="214"/>
      <c r="TNG5" s="214"/>
      <c r="TNH5" s="214"/>
      <c r="TNI5" s="214"/>
      <c r="TNJ5" s="214"/>
      <c r="TNK5" s="214"/>
      <c r="TNL5" s="214"/>
      <c r="TNM5" s="214"/>
      <c r="TNN5" s="214"/>
      <c r="TNO5" s="214"/>
      <c r="TNP5" s="214"/>
      <c r="TNQ5" s="214"/>
      <c r="TNR5" s="214"/>
      <c r="TNS5" s="214"/>
      <c r="TNT5" s="214"/>
      <c r="TNU5" s="214"/>
      <c r="TNV5" s="214"/>
      <c r="TNW5" s="214"/>
      <c r="TNX5" s="214"/>
      <c r="TNY5" s="214"/>
      <c r="TNZ5" s="214"/>
      <c r="TOA5" s="214"/>
      <c r="TOB5" s="214"/>
      <c r="TOC5" s="214"/>
      <c r="TOD5" s="214"/>
      <c r="TOE5" s="214"/>
      <c r="TOF5" s="214"/>
      <c r="TOG5" s="214"/>
      <c r="TOH5" s="214"/>
      <c r="TOI5" s="214"/>
      <c r="TOJ5" s="214"/>
      <c r="TOK5" s="214"/>
      <c r="TOL5" s="214"/>
      <c r="TOM5" s="214"/>
      <c r="TON5" s="214"/>
      <c r="TOO5" s="214"/>
      <c r="TOP5" s="214"/>
      <c r="TOQ5" s="214"/>
      <c r="TOR5" s="214"/>
      <c r="TOS5" s="214"/>
      <c r="TOT5" s="214"/>
      <c r="TOU5" s="214"/>
      <c r="TOV5" s="214"/>
      <c r="TOW5" s="214"/>
      <c r="TOX5" s="214"/>
      <c r="TOY5" s="214"/>
      <c r="TOZ5" s="214"/>
      <c r="TPA5" s="214"/>
      <c r="TPB5" s="214"/>
      <c r="TPC5" s="214"/>
      <c r="TPD5" s="214"/>
      <c r="TPE5" s="214"/>
      <c r="TPF5" s="214"/>
      <c r="TPG5" s="214"/>
      <c r="TPH5" s="214"/>
      <c r="TPI5" s="214"/>
      <c r="TPJ5" s="214"/>
      <c r="TPK5" s="214"/>
      <c r="TPL5" s="214"/>
      <c r="TPM5" s="214"/>
      <c r="TPN5" s="214"/>
      <c r="TPO5" s="214"/>
      <c r="TPP5" s="214"/>
      <c r="TPQ5" s="214"/>
      <c r="TPR5" s="214"/>
      <c r="TPS5" s="214"/>
      <c r="TPT5" s="214"/>
      <c r="TPU5" s="214"/>
      <c r="TPV5" s="214"/>
      <c r="TPW5" s="214"/>
      <c r="TPX5" s="214"/>
      <c r="TPY5" s="214"/>
      <c r="TPZ5" s="214"/>
      <c r="TQA5" s="214"/>
      <c r="TQB5" s="214"/>
      <c r="TQC5" s="214"/>
      <c r="TQD5" s="214"/>
      <c r="TQE5" s="214"/>
      <c r="TQF5" s="214"/>
      <c r="TQG5" s="214"/>
      <c r="TQH5" s="214"/>
      <c r="TQI5" s="214"/>
      <c r="TQJ5" s="214"/>
      <c r="TQK5" s="214"/>
      <c r="TQL5" s="214"/>
      <c r="TQM5" s="214"/>
      <c r="TQN5" s="214"/>
      <c r="TQO5" s="214"/>
      <c r="TQP5" s="214"/>
      <c r="TQQ5" s="214"/>
      <c r="TQR5" s="214"/>
      <c r="TQS5" s="214"/>
      <c r="TQT5" s="214"/>
      <c r="TQU5" s="214"/>
      <c r="TQV5" s="214"/>
      <c r="TQW5" s="214"/>
      <c r="TQX5" s="214"/>
      <c r="TQY5" s="214"/>
      <c r="TQZ5" s="214"/>
      <c r="TRA5" s="214"/>
      <c r="TRB5" s="214"/>
      <c r="TRC5" s="214"/>
      <c r="TRD5" s="214"/>
      <c r="TRE5" s="214"/>
      <c r="TRF5" s="214"/>
      <c r="TRG5" s="214"/>
      <c r="TRH5" s="214"/>
      <c r="TRI5" s="214"/>
      <c r="TRJ5" s="214"/>
      <c r="TRK5" s="214"/>
      <c r="TRL5" s="214"/>
      <c r="TRM5" s="214"/>
      <c r="TRN5" s="214"/>
      <c r="TRO5" s="214"/>
      <c r="TRP5" s="214"/>
      <c r="TRQ5" s="214"/>
      <c r="TRR5" s="214"/>
      <c r="TRS5" s="214"/>
      <c r="TRT5" s="214"/>
      <c r="TRU5" s="214"/>
      <c r="TRV5" s="214"/>
      <c r="TRW5" s="214"/>
      <c r="TRX5" s="214"/>
      <c r="TRY5" s="214"/>
      <c r="TRZ5" s="214"/>
      <c r="TSA5" s="214"/>
      <c r="TSB5" s="214"/>
      <c r="TSC5" s="214"/>
      <c r="TSD5" s="214"/>
      <c r="TSE5" s="214"/>
      <c r="TSF5" s="214"/>
      <c r="TSG5" s="214"/>
      <c r="TSH5" s="214"/>
      <c r="TSI5" s="214"/>
      <c r="TSJ5" s="214"/>
      <c r="TSK5" s="214"/>
      <c r="TSL5" s="214"/>
      <c r="TSM5" s="214"/>
      <c r="TSN5" s="214"/>
      <c r="TSO5" s="214"/>
      <c r="TSP5" s="214"/>
      <c r="TSQ5" s="214"/>
      <c r="TSR5" s="214"/>
      <c r="TSS5" s="214"/>
      <c r="TST5" s="214"/>
      <c r="TSU5" s="214"/>
      <c r="TSV5" s="214"/>
      <c r="TSW5" s="214"/>
      <c r="TSX5" s="214"/>
      <c r="TSY5" s="214"/>
      <c r="TSZ5" s="214"/>
      <c r="TTA5" s="214"/>
      <c r="TTB5" s="214"/>
      <c r="TTC5" s="214"/>
      <c r="TTD5" s="214"/>
      <c r="TTE5" s="214"/>
      <c r="TTF5" s="214"/>
      <c r="TTG5" s="214"/>
      <c r="TTH5" s="214"/>
      <c r="TTI5" s="214"/>
      <c r="TTJ5" s="214"/>
      <c r="TTK5" s="214"/>
      <c r="TTL5" s="214"/>
      <c r="TTM5" s="214"/>
      <c r="TTN5" s="214"/>
      <c r="TTO5" s="214"/>
      <c r="TTP5" s="214"/>
      <c r="TTQ5" s="214"/>
      <c r="TTR5" s="214"/>
      <c r="TTS5" s="214"/>
      <c r="TTT5" s="214"/>
      <c r="TTU5" s="214"/>
      <c r="TTV5" s="214"/>
      <c r="TTW5" s="214"/>
      <c r="TTX5" s="214"/>
      <c r="TTY5" s="214"/>
      <c r="TTZ5" s="214"/>
      <c r="TUA5" s="214"/>
      <c r="TUB5" s="214"/>
      <c r="TUC5" s="214"/>
      <c r="TUD5" s="214"/>
      <c r="TUE5" s="214"/>
      <c r="TUF5" s="214"/>
      <c r="TUG5" s="214"/>
      <c r="TUH5" s="214"/>
      <c r="TUI5" s="214"/>
      <c r="TUJ5" s="214"/>
      <c r="TUK5" s="214"/>
      <c r="TUL5" s="214"/>
      <c r="TUM5" s="214"/>
      <c r="TUN5" s="214"/>
      <c r="TUO5" s="214"/>
      <c r="TUP5" s="214"/>
      <c r="TUQ5" s="214"/>
      <c r="TUR5" s="214"/>
      <c r="TUS5" s="214"/>
      <c r="TUT5" s="214"/>
      <c r="TUU5" s="214"/>
      <c r="TUV5" s="214"/>
      <c r="TUW5" s="214"/>
      <c r="TUX5" s="214"/>
      <c r="TUY5" s="214"/>
      <c r="TUZ5" s="214"/>
      <c r="TVA5" s="214"/>
      <c r="TVB5" s="214"/>
      <c r="TVC5" s="214"/>
      <c r="TVD5" s="214"/>
      <c r="TVE5" s="214"/>
      <c r="TVF5" s="214"/>
      <c r="TVG5" s="214"/>
      <c r="TVH5" s="214"/>
      <c r="TVI5" s="214"/>
      <c r="TVJ5" s="214"/>
      <c r="TVK5" s="214"/>
      <c r="TVL5" s="214"/>
      <c r="TVM5" s="214"/>
      <c r="TVN5" s="214"/>
      <c r="TVO5" s="214"/>
      <c r="TVP5" s="214"/>
      <c r="TVQ5" s="214"/>
      <c r="TVR5" s="214"/>
      <c r="TVS5" s="214"/>
      <c r="TVT5" s="214"/>
      <c r="TVU5" s="214"/>
      <c r="TVV5" s="214"/>
      <c r="TVW5" s="214"/>
      <c r="TVX5" s="214"/>
      <c r="TVY5" s="214"/>
      <c r="TVZ5" s="214"/>
      <c r="TWA5" s="214"/>
      <c r="TWB5" s="214"/>
      <c r="TWC5" s="214"/>
      <c r="TWD5" s="214"/>
      <c r="TWE5" s="214"/>
      <c r="TWF5" s="214"/>
      <c r="TWG5" s="214"/>
      <c r="TWH5" s="214"/>
      <c r="TWI5" s="214"/>
      <c r="TWJ5" s="214"/>
      <c r="TWK5" s="214"/>
      <c r="TWL5" s="214"/>
      <c r="TWM5" s="214"/>
      <c r="TWN5" s="214"/>
      <c r="TWO5" s="214"/>
      <c r="TWP5" s="214"/>
      <c r="TWQ5" s="214"/>
      <c r="TWR5" s="214"/>
      <c r="TWS5" s="214"/>
      <c r="TWT5" s="214"/>
      <c r="TWU5" s="214"/>
      <c r="TWV5" s="214"/>
      <c r="TWW5" s="214"/>
      <c r="TWX5" s="214"/>
      <c r="TWY5" s="214"/>
      <c r="TWZ5" s="214"/>
      <c r="TXA5" s="214"/>
      <c r="TXB5" s="214"/>
      <c r="TXC5" s="214"/>
      <c r="TXD5" s="214"/>
      <c r="TXE5" s="214"/>
      <c r="TXF5" s="214"/>
      <c r="TXG5" s="214"/>
      <c r="TXH5" s="214"/>
      <c r="TXI5" s="214"/>
      <c r="TXJ5" s="214"/>
      <c r="TXK5" s="214"/>
      <c r="TXL5" s="214"/>
      <c r="TXM5" s="214"/>
      <c r="TXN5" s="214"/>
      <c r="TXO5" s="214"/>
      <c r="TXP5" s="214"/>
      <c r="TXQ5" s="214"/>
      <c r="TXR5" s="214"/>
      <c r="TXS5" s="214"/>
      <c r="TXT5" s="214"/>
      <c r="TXU5" s="214"/>
      <c r="TXV5" s="214"/>
      <c r="TXW5" s="214"/>
      <c r="TXX5" s="214"/>
      <c r="TXY5" s="214"/>
      <c r="TXZ5" s="214"/>
      <c r="TYA5" s="214"/>
      <c r="TYB5" s="214"/>
      <c r="TYC5" s="214"/>
      <c r="TYD5" s="214"/>
      <c r="TYE5" s="214"/>
      <c r="TYF5" s="214"/>
      <c r="TYG5" s="214"/>
      <c r="TYH5" s="214"/>
      <c r="TYI5" s="214"/>
      <c r="TYJ5" s="214"/>
      <c r="TYK5" s="214"/>
      <c r="TYL5" s="214"/>
      <c r="TYM5" s="214"/>
      <c r="TYN5" s="214"/>
      <c r="TYO5" s="214"/>
      <c r="TYP5" s="214"/>
      <c r="TYQ5" s="214"/>
      <c r="TYR5" s="214"/>
      <c r="TYS5" s="214"/>
      <c r="TYT5" s="214"/>
      <c r="TYU5" s="214"/>
      <c r="TYV5" s="214"/>
      <c r="TYW5" s="214"/>
      <c r="TYX5" s="214"/>
      <c r="TYY5" s="214"/>
      <c r="TYZ5" s="214"/>
      <c r="TZA5" s="214"/>
      <c r="TZB5" s="214"/>
      <c r="TZC5" s="214"/>
      <c r="TZD5" s="214"/>
      <c r="TZE5" s="214"/>
      <c r="TZF5" s="214"/>
      <c r="TZG5" s="214"/>
      <c r="TZH5" s="214"/>
      <c r="TZI5" s="214"/>
      <c r="TZJ5" s="214"/>
      <c r="TZK5" s="214"/>
      <c r="TZL5" s="214"/>
      <c r="TZM5" s="214"/>
      <c r="TZN5" s="214"/>
      <c r="TZO5" s="214"/>
      <c r="TZP5" s="214"/>
      <c r="TZQ5" s="214"/>
      <c r="TZR5" s="214"/>
      <c r="TZS5" s="214"/>
      <c r="TZT5" s="214"/>
      <c r="TZU5" s="214"/>
      <c r="TZV5" s="214"/>
      <c r="TZW5" s="214"/>
      <c r="TZX5" s="214"/>
      <c r="TZY5" s="214"/>
      <c r="TZZ5" s="214"/>
      <c r="UAA5" s="214"/>
      <c r="UAB5" s="214"/>
      <c r="UAC5" s="214"/>
      <c r="UAD5" s="214"/>
      <c r="UAE5" s="214"/>
      <c r="UAF5" s="214"/>
      <c r="UAG5" s="214"/>
      <c r="UAH5" s="214"/>
      <c r="UAI5" s="214"/>
      <c r="UAJ5" s="214"/>
      <c r="UAK5" s="214"/>
      <c r="UAL5" s="214"/>
      <c r="UAM5" s="214"/>
      <c r="UAN5" s="214"/>
      <c r="UAO5" s="214"/>
      <c r="UAP5" s="214"/>
      <c r="UAQ5" s="214"/>
      <c r="UAR5" s="214"/>
      <c r="UAS5" s="214"/>
      <c r="UAT5" s="214"/>
      <c r="UAU5" s="214"/>
      <c r="UAV5" s="214"/>
      <c r="UAW5" s="214"/>
      <c r="UAX5" s="214"/>
      <c r="UAY5" s="214"/>
      <c r="UAZ5" s="214"/>
      <c r="UBA5" s="214"/>
      <c r="UBB5" s="214"/>
      <c r="UBC5" s="214"/>
      <c r="UBD5" s="214"/>
      <c r="UBE5" s="214"/>
      <c r="UBF5" s="214"/>
      <c r="UBG5" s="214"/>
      <c r="UBH5" s="214"/>
      <c r="UBI5" s="214"/>
      <c r="UBJ5" s="214"/>
      <c r="UBK5" s="214"/>
      <c r="UBL5" s="214"/>
      <c r="UBM5" s="214"/>
      <c r="UBN5" s="214"/>
      <c r="UBO5" s="214"/>
      <c r="UBP5" s="214"/>
      <c r="UBQ5" s="214"/>
      <c r="UBR5" s="214"/>
      <c r="UBS5" s="214"/>
      <c r="UBT5" s="214"/>
      <c r="UBU5" s="214"/>
      <c r="UBV5" s="214"/>
      <c r="UBW5" s="214"/>
      <c r="UBX5" s="214"/>
      <c r="UBY5" s="214"/>
      <c r="UBZ5" s="214"/>
      <c r="UCA5" s="214"/>
      <c r="UCB5" s="214"/>
      <c r="UCC5" s="214"/>
      <c r="UCD5" s="214"/>
      <c r="UCE5" s="214"/>
      <c r="UCF5" s="214"/>
      <c r="UCG5" s="214"/>
      <c r="UCH5" s="214"/>
      <c r="UCI5" s="214"/>
      <c r="UCJ5" s="214"/>
      <c r="UCK5" s="214"/>
      <c r="UCL5" s="214"/>
      <c r="UCM5" s="214"/>
      <c r="UCN5" s="214"/>
      <c r="UCO5" s="214"/>
      <c r="UCP5" s="214"/>
      <c r="UCQ5" s="214"/>
      <c r="UCR5" s="214"/>
      <c r="UCS5" s="214"/>
      <c r="UCT5" s="214"/>
      <c r="UCU5" s="214"/>
      <c r="UCV5" s="214"/>
      <c r="UCW5" s="214"/>
      <c r="UCX5" s="214"/>
      <c r="UCY5" s="214"/>
      <c r="UCZ5" s="214"/>
      <c r="UDA5" s="214"/>
      <c r="UDB5" s="214"/>
      <c r="UDC5" s="214"/>
      <c r="UDD5" s="214"/>
      <c r="UDE5" s="214"/>
      <c r="UDF5" s="214"/>
      <c r="UDG5" s="214"/>
      <c r="UDH5" s="214"/>
      <c r="UDI5" s="214"/>
      <c r="UDJ5" s="214"/>
      <c r="UDK5" s="214"/>
      <c r="UDL5" s="214"/>
      <c r="UDM5" s="214"/>
      <c r="UDN5" s="214"/>
      <c r="UDO5" s="214"/>
      <c r="UDP5" s="214"/>
      <c r="UDQ5" s="214"/>
      <c r="UDR5" s="214"/>
      <c r="UDS5" s="214"/>
      <c r="UDT5" s="214"/>
      <c r="UDU5" s="214"/>
      <c r="UDV5" s="214"/>
      <c r="UDW5" s="214"/>
      <c r="UDX5" s="214"/>
      <c r="UDY5" s="214"/>
      <c r="UDZ5" s="214"/>
      <c r="UEA5" s="214"/>
      <c r="UEB5" s="214"/>
      <c r="UEC5" s="214"/>
      <c r="UED5" s="214"/>
      <c r="UEE5" s="214"/>
      <c r="UEF5" s="214"/>
      <c r="UEG5" s="214"/>
      <c r="UEH5" s="214"/>
      <c r="UEI5" s="214"/>
      <c r="UEJ5" s="214"/>
      <c r="UEK5" s="214"/>
      <c r="UEL5" s="214"/>
      <c r="UEM5" s="214"/>
      <c r="UEN5" s="214"/>
      <c r="UEO5" s="214"/>
      <c r="UEP5" s="214"/>
      <c r="UEQ5" s="214"/>
      <c r="UER5" s="214"/>
      <c r="UES5" s="214"/>
      <c r="UET5" s="214"/>
      <c r="UEU5" s="214"/>
      <c r="UEV5" s="214"/>
      <c r="UEW5" s="214"/>
      <c r="UEX5" s="214"/>
      <c r="UEY5" s="214"/>
      <c r="UEZ5" s="214"/>
      <c r="UFA5" s="214"/>
      <c r="UFB5" s="214"/>
      <c r="UFC5" s="214"/>
      <c r="UFD5" s="214"/>
      <c r="UFE5" s="214"/>
      <c r="UFF5" s="214"/>
      <c r="UFG5" s="214"/>
      <c r="UFH5" s="214"/>
      <c r="UFI5" s="214"/>
      <c r="UFJ5" s="214"/>
      <c r="UFK5" s="214"/>
      <c r="UFL5" s="214"/>
      <c r="UFM5" s="214"/>
      <c r="UFN5" s="214"/>
      <c r="UFO5" s="214"/>
      <c r="UFP5" s="214"/>
      <c r="UFQ5" s="214"/>
      <c r="UFR5" s="214"/>
      <c r="UFS5" s="214"/>
      <c r="UFT5" s="214"/>
      <c r="UFU5" s="214"/>
      <c r="UFV5" s="214"/>
      <c r="UFW5" s="214"/>
      <c r="UFX5" s="214"/>
      <c r="UFY5" s="214"/>
      <c r="UFZ5" s="214"/>
      <c r="UGA5" s="214"/>
      <c r="UGB5" s="214"/>
      <c r="UGC5" s="214"/>
      <c r="UGD5" s="214"/>
      <c r="UGE5" s="214"/>
      <c r="UGF5" s="214"/>
      <c r="UGG5" s="214"/>
      <c r="UGH5" s="214"/>
      <c r="UGI5" s="214"/>
      <c r="UGJ5" s="214"/>
      <c r="UGK5" s="214"/>
      <c r="UGL5" s="214"/>
      <c r="UGM5" s="214"/>
      <c r="UGN5" s="214"/>
      <c r="UGO5" s="214"/>
      <c r="UGP5" s="214"/>
      <c r="UGQ5" s="214"/>
      <c r="UGR5" s="214"/>
      <c r="UGS5" s="214"/>
      <c r="UGT5" s="214"/>
      <c r="UGU5" s="214"/>
      <c r="UGV5" s="214"/>
      <c r="UGW5" s="214"/>
      <c r="UGX5" s="214"/>
      <c r="UGY5" s="214"/>
      <c r="UGZ5" s="214"/>
      <c r="UHA5" s="214"/>
      <c r="UHB5" s="214"/>
      <c r="UHC5" s="214"/>
      <c r="UHD5" s="214"/>
      <c r="UHE5" s="214"/>
      <c r="UHF5" s="214"/>
      <c r="UHG5" s="214"/>
      <c r="UHH5" s="214"/>
      <c r="UHI5" s="214"/>
      <c r="UHJ5" s="214"/>
      <c r="UHK5" s="214"/>
      <c r="UHL5" s="214"/>
      <c r="UHM5" s="214"/>
      <c r="UHN5" s="214"/>
      <c r="UHO5" s="214"/>
      <c r="UHP5" s="214"/>
      <c r="UHQ5" s="214"/>
      <c r="UHR5" s="214"/>
      <c r="UHS5" s="214"/>
      <c r="UHT5" s="214"/>
      <c r="UHU5" s="214"/>
      <c r="UHV5" s="214"/>
      <c r="UHW5" s="214"/>
      <c r="UHX5" s="214"/>
      <c r="UHY5" s="214"/>
      <c r="UHZ5" s="214"/>
      <c r="UIA5" s="214"/>
      <c r="UIB5" s="214"/>
      <c r="UIC5" s="214"/>
      <c r="UID5" s="214"/>
      <c r="UIE5" s="214"/>
      <c r="UIF5" s="214"/>
      <c r="UIG5" s="214"/>
      <c r="UIH5" s="214"/>
      <c r="UII5" s="214"/>
      <c r="UIJ5" s="214"/>
      <c r="UIK5" s="214"/>
      <c r="UIL5" s="214"/>
      <c r="UIM5" s="214"/>
      <c r="UIN5" s="214"/>
      <c r="UIO5" s="214"/>
      <c r="UIP5" s="214"/>
      <c r="UIQ5" s="214"/>
      <c r="UIR5" s="214"/>
      <c r="UIS5" s="214"/>
      <c r="UIT5" s="214"/>
      <c r="UIU5" s="214"/>
      <c r="UIV5" s="214"/>
      <c r="UIW5" s="214"/>
      <c r="UIX5" s="214"/>
      <c r="UIY5" s="214"/>
      <c r="UIZ5" s="214"/>
      <c r="UJA5" s="214"/>
      <c r="UJB5" s="214"/>
      <c r="UJC5" s="214"/>
      <c r="UJD5" s="214"/>
      <c r="UJE5" s="214"/>
      <c r="UJF5" s="214"/>
      <c r="UJG5" s="214"/>
      <c r="UJH5" s="214"/>
      <c r="UJI5" s="214"/>
      <c r="UJJ5" s="214"/>
      <c r="UJK5" s="214"/>
      <c r="UJL5" s="214"/>
      <c r="UJM5" s="214"/>
      <c r="UJN5" s="214"/>
      <c r="UJO5" s="214"/>
      <c r="UJP5" s="214"/>
      <c r="UJQ5" s="214"/>
      <c r="UJR5" s="214"/>
      <c r="UJS5" s="214"/>
      <c r="UJT5" s="214"/>
      <c r="UJU5" s="214"/>
      <c r="UJV5" s="214"/>
      <c r="UJW5" s="214"/>
      <c r="UJX5" s="214"/>
      <c r="UJY5" s="214"/>
      <c r="UJZ5" s="214"/>
      <c r="UKA5" s="214"/>
      <c r="UKB5" s="214"/>
      <c r="UKC5" s="214"/>
      <c r="UKD5" s="214"/>
      <c r="UKE5" s="214"/>
      <c r="UKF5" s="214"/>
      <c r="UKG5" s="214"/>
      <c r="UKH5" s="214"/>
      <c r="UKI5" s="214"/>
      <c r="UKJ5" s="214"/>
      <c r="UKK5" s="214"/>
      <c r="UKL5" s="214"/>
      <c r="UKM5" s="214"/>
      <c r="UKN5" s="214"/>
      <c r="UKO5" s="214"/>
      <c r="UKP5" s="214"/>
      <c r="UKQ5" s="214"/>
      <c r="UKR5" s="214"/>
      <c r="UKS5" s="214"/>
      <c r="UKT5" s="214"/>
      <c r="UKU5" s="214"/>
      <c r="UKV5" s="214"/>
      <c r="UKW5" s="214"/>
      <c r="UKX5" s="214"/>
      <c r="UKY5" s="214"/>
      <c r="UKZ5" s="214"/>
      <c r="ULA5" s="214"/>
      <c r="ULB5" s="214"/>
      <c r="ULC5" s="214"/>
      <c r="ULD5" s="214"/>
      <c r="ULE5" s="214"/>
      <c r="ULF5" s="214"/>
      <c r="ULG5" s="214"/>
      <c r="ULH5" s="214"/>
      <c r="ULI5" s="214"/>
      <c r="ULJ5" s="214"/>
      <c r="ULK5" s="214"/>
      <c r="ULL5" s="214"/>
      <c r="ULM5" s="214"/>
      <c r="ULN5" s="214"/>
      <c r="ULO5" s="214"/>
      <c r="ULP5" s="214"/>
      <c r="ULQ5" s="214"/>
      <c r="ULR5" s="214"/>
      <c r="ULS5" s="214"/>
      <c r="ULT5" s="214"/>
      <c r="ULU5" s="214"/>
      <c r="ULV5" s="214"/>
      <c r="ULW5" s="214"/>
      <c r="ULX5" s="214"/>
      <c r="ULY5" s="214"/>
      <c r="ULZ5" s="214"/>
      <c r="UMA5" s="214"/>
      <c r="UMB5" s="214"/>
      <c r="UMC5" s="214"/>
      <c r="UMD5" s="214"/>
      <c r="UME5" s="214"/>
      <c r="UMF5" s="214"/>
      <c r="UMG5" s="214"/>
      <c r="UMH5" s="214"/>
      <c r="UMI5" s="214"/>
      <c r="UMJ5" s="214"/>
      <c r="UMK5" s="214"/>
      <c r="UML5" s="214"/>
      <c r="UMM5" s="214"/>
      <c r="UMN5" s="214"/>
      <c r="UMO5" s="214"/>
      <c r="UMP5" s="214"/>
      <c r="UMQ5" s="214"/>
      <c r="UMR5" s="214"/>
      <c r="UMS5" s="214"/>
      <c r="UMT5" s="214"/>
      <c r="UMU5" s="214"/>
      <c r="UMV5" s="214"/>
      <c r="UMW5" s="214"/>
      <c r="UMX5" s="214"/>
      <c r="UMY5" s="214"/>
      <c r="UMZ5" s="214"/>
      <c r="UNA5" s="214"/>
      <c r="UNB5" s="214"/>
      <c r="UNC5" s="214"/>
      <c r="UND5" s="214"/>
      <c r="UNE5" s="214"/>
      <c r="UNF5" s="214"/>
      <c r="UNG5" s="214"/>
      <c r="UNH5" s="214"/>
      <c r="UNI5" s="214"/>
      <c r="UNJ5" s="214"/>
      <c r="UNK5" s="214"/>
      <c r="UNL5" s="214"/>
      <c r="UNM5" s="214"/>
      <c r="UNN5" s="214"/>
      <c r="UNO5" s="214"/>
      <c r="UNP5" s="214"/>
      <c r="UNQ5" s="214"/>
      <c r="UNR5" s="214"/>
      <c r="UNS5" s="214"/>
      <c r="UNT5" s="214"/>
      <c r="UNU5" s="214"/>
      <c r="UNV5" s="214"/>
      <c r="UNW5" s="214"/>
      <c r="UNX5" s="214"/>
      <c r="UNY5" s="214"/>
      <c r="UNZ5" s="214"/>
      <c r="UOA5" s="214"/>
      <c r="UOB5" s="214"/>
      <c r="UOC5" s="214"/>
      <c r="UOD5" s="214"/>
      <c r="UOE5" s="214"/>
      <c r="UOF5" s="214"/>
      <c r="UOG5" s="214"/>
      <c r="UOH5" s="214"/>
      <c r="UOI5" s="214"/>
      <c r="UOJ5" s="214"/>
      <c r="UOK5" s="214"/>
      <c r="UOL5" s="214"/>
      <c r="UOM5" s="214"/>
      <c r="UON5" s="214"/>
      <c r="UOO5" s="214"/>
      <c r="UOP5" s="214"/>
      <c r="UOQ5" s="214"/>
      <c r="UOR5" s="214"/>
      <c r="UOS5" s="214"/>
      <c r="UOT5" s="214"/>
      <c r="UOU5" s="214"/>
      <c r="UOV5" s="214"/>
      <c r="UOW5" s="214"/>
      <c r="UOX5" s="214"/>
      <c r="UOY5" s="214"/>
      <c r="UOZ5" s="214"/>
      <c r="UPA5" s="214"/>
      <c r="UPB5" s="214"/>
      <c r="UPC5" s="214"/>
      <c r="UPD5" s="214"/>
      <c r="UPE5" s="214"/>
      <c r="UPF5" s="214"/>
      <c r="UPG5" s="214"/>
      <c r="UPH5" s="214"/>
      <c r="UPI5" s="214"/>
      <c r="UPJ5" s="214"/>
      <c r="UPK5" s="214"/>
      <c r="UPL5" s="214"/>
      <c r="UPM5" s="214"/>
      <c r="UPN5" s="214"/>
      <c r="UPO5" s="214"/>
      <c r="UPP5" s="214"/>
      <c r="UPQ5" s="214"/>
      <c r="UPR5" s="214"/>
      <c r="UPS5" s="214"/>
      <c r="UPT5" s="214"/>
      <c r="UPU5" s="214"/>
      <c r="UPV5" s="214"/>
      <c r="UPW5" s="214"/>
      <c r="UPX5" s="214"/>
      <c r="UPY5" s="214"/>
      <c r="UPZ5" s="214"/>
      <c r="UQA5" s="214"/>
      <c r="UQB5" s="214"/>
      <c r="UQC5" s="214"/>
      <c r="UQD5" s="214"/>
      <c r="UQE5" s="214"/>
      <c r="UQF5" s="214"/>
      <c r="UQG5" s="214"/>
      <c r="UQH5" s="214"/>
      <c r="UQI5" s="214"/>
      <c r="UQJ5" s="214"/>
      <c r="UQK5" s="214"/>
      <c r="UQL5" s="214"/>
      <c r="UQM5" s="214"/>
      <c r="UQN5" s="214"/>
      <c r="UQO5" s="214"/>
      <c r="UQP5" s="214"/>
      <c r="UQQ5" s="214"/>
      <c r="UQR5" s="214"/>
      <c r="UQS5" s="214"/>
      <c r="UQT5" s="214"/>
      <c r="UQU5" s="214"/>
      <c r="UQV5" s="214"/>
      <c r="UQW5" s="214"/>
      <c r="UQX5" s="214"/>
      <c r="UQY5" s="214"/>
      <c r="UQZ5" s="214"/>
      <c r="URA5" s="214"/>
      <c r="URB5" s="214"/>
      <c r="URC5" s="214"/>
      <c r="URD5" s="214"/>
      <c r="URE5" s="214"/>
      <c r="URF5" s="214"/>
      <c r="URG5" s="214"/>
      <c r="URH5" s="214"/>
      <c r="URI5" s="214"/>
      <c r="URJ5" s="214"/>
      <c r="URK5" s="214"/>
      <c r="URL5" s="214"/>
      <c r="URM5" s="214"/>
      <c r="URN5" s="214"/>
      <c r="URO5" s="214"/>
      <c r="URP5" s="214"/>
      <c r="URQ5" s="214"/>
      <c r="URR5" s="214"/>
      <c r="URS5" s="214"/>
      <c r="URT5" s="214"/>
      <c r="URU5" s="214"/>
      <c r="URV5" s="214"/>
      <c r="URW5" s="214"/>
      <c r="URX5" s="214"/>
      <c r="URY5" s="214"/>
      <c r="URZ5" s="214"/>
      <c r="USA5" s="214"/>
      <c r="USB5" s="214"/>
      <c r="USC5" s="214"/>
      <c r="USD5" s="214"/>
      <c r="USE5" s="214"/>
      <c r="USF5" s="214"/>
      <c r="USG5" s="214"/>
      <c r="USH5" s="214"/>
      <c r="USI5" s="214"/>
      <c r="USJ5" s="214"/>
      <c r="USK5" s="214"/>
      <c r="USL5" s="214"/>
      <c r="USM5" s="214"/>
      <c r="USN5" s="214"/>
      <c r="USO5" s="214"/>
      <c r="USP5" s="214"/>
      <c r="USQ5" s="214"/>
      <c r="USR5" s="214"/>
      <c r="USS5" s="214"/>
      <c r="UST5" s="214"/>
      <c r="USU5" s="214"/>
      <c r="USV5" s="214"/>
      <c r="USW5" s="214"/>
      <c r="USX5" s="214"/>
      <c r="USY5" s="214"/>
      <c r="USZ5" s="214"/>
      <c r="UTA5" s="214"/>
      <c r="UTB5" s="214"/>
      <c r="UTC5" s="214"/>
      <c r="UTD5" s="214"/>
      <c r="UTE5" s="214"/>
      <c r="UTF5" s="214"/>
      <c r="UTG5" s="214"/>
      <c r="UTH5" s="214"/>
      <c r="UTI5" s="214"/>
      <c r="UTJ5" s="214"/>
      <c r="UTK5" s="214"/>
      <c r="UTL5" s="214"/>
      <c r="UTM5" s="214"/>
      <c r="UTN5" s="214"/>
      <c r="UTO5" s="214"/>
      <c r="UTP5" s="214"/>
      <c r="UTQ5" s="214"/>
      <c r="UTR5" s="214"/>
      <c r="UTS5" s="214"/>
      <c r="UTT5" s="214"/>
      <c r="UTU5" s="214"/>
      <c r="UTV5" s="214"/>
      <c r="UTW5" s="214"/>
      <c r="UTX5" s="214"/>
      <c r="UTY5" s="214"/>
      <c r="UTZ5" s="214"/>
      <c r="UUA5" s="214"/>
      <c r="UUB5" s="214"/>
      <c r="UUC5" s="214"/>
      <c r="UUD5" s="214"/>
      <c r="UUE5" s="214"/>
      <c r="UUF5" s="214"/>
      <c r="UUG5" s="214"/>
      <c r="UUH5" s="214"/>
      <c r="UUI5" s="214"/>
      <c r="UUJ5" s="214"/>
      <c r="UUK5" s="214"/>
      <c r="UUL5" s="214"/>
      <c r="UUM5" s="214"/>
      <c r="UUN5" s="214"/>
      <c r="UUO5" s="214"/>
      <c r="UUP5" s="214"/>
      <c r="UUQ5" s="214"/>
      <c r="UUR5" s="214"/>
      <c r="UUS5" s="214"/>
      <c r="UUT5" s="214"/>
      <c r="UUU5" s="214"/>
      <c r="UUV5" s="214"/>
      <c r="UUW5" s="214"/>
      <c r="UUX5" s="214"/>
      <c r="UUY5" s="214"/>
      <c r="UUZ5" s="214"/>
      <c r="UVA5" s="214"/>
      <c r="UVB5" s="214"/>
      <c r="UVC5" s="214"/>
      <c r="UVD5" s="214"/>
      <c r="UVE5" s="214"/>
      <c r="UVF5" s="214"/>
      <c r="UVG5" s="214"/>
      <c r="UVH5" s="214"/>
      <c r="UVI5" s="214"/>
      <c r="UVJ5" s="214"/>
      <c r="UVK5" s="214"/>
      <c r="UVL5" s="214"/>
      <c r="UVM5" s="214"/>
      <c r="UVN5" s="214"/>
      <c r="UVO5" s="214"/>
      <c r="UVP5" s="214"/>
      <c r="UVQ5" s="214"/>
      <c r="UVR5" s="214"/>
      <c r="UVS5" s="214"/>
      <c r="UVT5" s="214"/>
      <c r="UVU5" s="214"/>
      <c r="UVV5" s="214"/>
      <c r="UVW5" s="214"/>
      <c r="UVX5" s="214"/>
      <c r="UVY5" s="214"/>
      <c r="UVZ5" s="214"/>
      <c r="UWA5" s="214"/>
      <c r="UWB5" s="214"/>
      <c r="UWC5" s="214"/>
      <c r="UWD5" s="214"/>
      <c r="UWE5" s="214"/>
      <c r="UWF5" s="214"/>
      <c r="UWG5" s="214"/>
      <c r="UWH5" s="214"/>
      <c r="UWI5" s="214"/>
      <c r="UWJ5" s="214"/>
      <c r="UWK5" s="214"/>
      <c r="UWL5" s="214"/>
      <c r="UWM5" s="214"/>
      <c r="UWN5" s="214"/>
      <c r="UWO5" s="214"/>
      <c r="UWP5" s="214"/>
      <c r="UWQ5" s="214"/>
      <c r="UWR5" s="214"/>
      <c r="UWS5" s="214"/>
      <c r="UWT5" s="214"/>
      <c r="UWU5" s="214"/>
      <c r="UWV5" s="214"/>
      <c r="UWW5" s="214"/>
      <c r="UWX5" s="214"/>
      <c r="UWY5" s="214"/>
      <c r="UWZ5" s="214"/>
      <c r="UXA5" s="214"/>
      <c r="UXB5" s="214"/>
      <c r="UXC5" s="214"/>
      <c r="UXD5" s="214"/>
      <c r="UXE5" s="214"/>
      <c r="UXF5" s="214"/>
      <c r="UXG5" s="214"/>
      <c r="UXH5" s="214"/>
      <c r="UXI5" s="214"/>
      <c r="UXJ5" s="214"/>
      <c r="UXK5" s="214"/>
      <c r="UXL5" s="214"/>
      <c r="UXM5" s="214"/>
      <c r="UXN5" s="214"/>
      <c r="UXO5" s="214"/>
      <c r="UXP5" s="214"/>
      <c r="UXQ5" s="214"/>
      <c r="UXR5" s="214"/>
      <c r="UXS5" s="214"/>
      <c r="UXT5" s="214"/>
      <c r="UXU5" s="214"/>
      <c r="UXV5" s="214"/>
      <c r="UXW5" s="214"/>
      <c r="UXX5" s="214"/>
      <c r="UXY5" s="214"/>
      <c r="UXZ5" s="214"/>
      <c r="UYA5" s="214"/>
      <c r="UYB5" s="214"/>
      <c r="UYC5" s="214"/>
      <c r="UYD5" s="214"/>
      <c r="UYE5" s="214"/>
      <c r="UYF5" s="214"/>
      <c r="UYG5" s="214"/>
      <c r="UYH5" s="214"/>
      <c r="UYI5" s="214"/>
      <c r="UYJ5" s="214"/>
      <c r="UYK5" s="214"/>
      <c r="UYL5" s="214"/>
      <c r="UYM5" s="214"/>
      <c r="UYN5" s="214"/>
      <c r="UYO5" s="214"/>
      <c r="UYP5" s="214"/>
      <c r="UYQ5" s="214"/>
      <c r="UYR5" s="214"/>
      <c r="UYS5" s="214"/>
      <c r="UYT5" s="214"/>
      <c r="UYU5" s="214"/>
      <c r="UYV5" s="214"/>
      <c r="UYW5" s="214"/>
      <c r="UYX5" s="214"/>
      <c r="UYY5" s="214"/>
      <c r="UYZ5" s="214"/>
      <c r="UZA5" s="214"/>
      <c r="UZB5" s="214"/>
      <c r="UZC5" s="214"/>
      <c r="UZD5" s="214"/>
      <c r="UZE5" s="214"/>
      <c r="UZF5" s="214"/>
      <c r="UZG5" s="214"/>
      <c r="UZH5" s="214"/>
      <c r="UZI5" s="214"/>
      <c r="UZJ5" s="214"/>
      <c r="UZK5" s="214"/>
      <c r="UZL5" s="214"/>
      <c r="UZM5" s="214"/>
      <c r="UZN5" s="214"/>
      <c r="UZO5" s="214"/>
      <c r="UZP5" s="214"/>
      <c r="UZQ5" s="214"/>
      <c r="UZR5" s="214"/>
      <c r="UZS5" s="214"/>
      <c r="UZT5" s="214"/>
      <c r="UZU5" s="214"/>
      <c r="UZV5" s="214"/>
      <c r="UZW5" s="214"/>
      <c r="UZX5" s="214"/>
      <c r="UZY5" s="214"/>
      <c r="UZZ5" s="214"/>
      <c r="VAA5" s="214"/>
      <c r="VAB5" s="214"/>
      <c r="VAC5" s="214"/>
      <c r="VAD5" s="214"/>
      <c r="VAE5" s="214"/>
      <c r="VAF5" s="214"/>
      <c r="VAG5" s="214"/>
      <c r="VAH5" s="214"/>
      <c r="VAI5" s="214"/>
      <c r="VAJ5" s="214"/>
      <c r="VAK5" s="214"/>
      <c r="VAL5" s="214"/>
      <c r="VAM5" s="214"/>
      <c r="VAN5" s="214"/>
      <c r="VAO5" s="214"/>
      <c r="VAP5" s="214"/>
      <c r="VAQ5" s="214"/>
      <c r="VAR5" s="214"/>
      <c r="VAS5" s="214"/>
      <c r="VAT5" s="214"/>
      <c r="VAU5" s="214"/>
      <c r="VAV5" s="214"/>
      <c r="VAW5" s="214"/>
      <c r="VAX5" s="214"/>
      <c r="VAY5" s="214"/>
      <c r="VAZ5" s="214"/>
      <c r="VBA5" s="214"/>
      <c r="VBB5" s="214"/>
      <c r="VBC5" s="214"/>
      <c r="VBD5" s="214"/>
      <c r="VBE5" s="214"/>
      <c r="VBF5" s="214"/>
      <c r="VBG5" s="214"/>
      <c r="VBH5" s="214"/>
      <c r="VBI5" s="214"/>
      <c r="VBJ5" s="214"/>
      <c r="VBK5" s="214"/>
      <c r="VBL5" s="214"/>
      <c r="VBM5" s="214"/>
      <c r="VBN5" s="214"/>
      <c r="VBO5" s="214"/>
      <c r="VBP5" s="214"/>
      <c r="VBQ5" s="214"/>
      <c r="VBR5" s="214"/>
      <c r="VBS5" s="214"/>
      <c r="VBT5" s="214"/>
      <c r="VBU5" s="214"/>
      <c r="VBV5" s="214"/>
      <c r="VBW5" s="214"/>
      <c r="VBX5" s="214"/>
      <c r="VBY5" s="214"/>
      <c r="VBZ5" s="214"/>
      <c r="VCA5" s="214"/>
      <c r="VCB5" s="214"/>
      <c r="VCC5" s="214"/>
      <c r="VCD5" s="214"/>
      <c r="VCE5" s="214"/>
      <c r="VCF5" s="214"/>
      <c r="VCG5" s="214"/>
      <c r="VCH5" s="214"/>
      <c r="VCI5" s="214"/>
      <c r="VCJ5" s="214"/>
      <c r="VCK5" s="214"/>
      <c r="VCL5" s="214"/>
      <c r="VCM5" s="214"/>
      <c r="VCN5" s="214"/>
      <c r="VCO5" s="214"/>
      <c r="VCP5" s="214"/>
      <c r="VCQ5" s="214"/>
      <c r="VCR5" s="214"/>
      <c r="VCS5" s="214"/>
      <c r="VCT5" s="214"/>
      <c r="VCU5" s="214"/>
      <c r="VCV5" s="214"/>
      <c r="VCW5" s="214"/>
      <c r="VCX5" s="214"/>
      <c r="VCY5" s="214"/>
      <c r="VCZ5" s="214"/>
      <c r="VDA5" s="214"/>
      <c r="VDB5" s="214"/>
      <c r="VDC5" s="214"/>
      <c r="VDD5" s="214"/>
      <c r="VDE5" s="214"/>
      <c r="VDF5" s="214"/>
      <c r="VDG5" s="214"/>
      <c r="VDH5" s="214"/>
      <c r="VDI5" s="214"/>
      <c r="VDJ5" s="214"/>
      <c r="VDK5" s="214"/>
      <c r="VDL5" s="214"/>
      <c r="VDM5" s="214"/>
      <c r="VDN5" s="214"/>
      <c r="VDO5" s="214"/>
      <c r="VDP5" s="214"/>
      <c r="VDQ5" s="214"/>
      <c r="VDR5" s="214"/>
      <c r="VDS5" s="214"/>
      <c r="VDT5" s="214"/>
      <c r="VDU5" s="214"/>
      <c r="VDV5" s="214"/>
      <c r="VDW5" s="214"/>
      <c r="VDX5" s="214"/>
      <c r="VDY5" s="214"/>
      <c r="VDZ5" s="214"/>
      <c r="VEA5" s="214"/>
      <c r="VEB5" s="214"/>
      <c r="VEC5" s="214"/>
      <c r="VED5" s="214"/>
      <c r="VEE5" s="214"/>
      <c r="VEF5" s="214"/>
      <c r="VEG5" s="214"/>
      <c r="VEH5" s="214"/>
      <c r="VEI5" s="214"/>
      <c r="VEJ5" s="214"/>
      <c r="VEK5" s="214"/>
      <c r="VEL5" s="214"/>
      <c r="VEM5" s="214"/>
      <c r="VEN5" s="214"/>
      <c r="VEO5" s="214"/>
      <c r="VEP5" s="214"/>
      <c r="VEQ5" s="214"/>
      <c r="VER5" s="214"/>
      <c r="VES5" s="214"/>
      <c r="VET5" s="214"/>
      <c r="VEU5" s="214"/>
      <c r="VEV5" s="214"/>
      <c r="VEW5" s="214"/>
      <c r="VEX5" s="214"/>
      <c r="VEY5" s="214"/>
      <c r="VEZ5" s="214"/>
      <c r="VFA5" s="214"/>
      <c r="VFB5" s="214"/>
      <c r="VFC5" s="214"/>
      <c r="VFD5" s="214"/>
      <c r="VFE5" s="214"/>
      <c r="VFF5" s="214"/>
      <c r="VFG5" s="214"/>
      <c r="VFH5" s="214"/>
      <c r="VFI5" s="214"/>
      <c r="VFJ5" s="214"/>
      <c r="VFK5" s="214"/>
      <c r="VFL5" s="214"/>
      <c r="VFM5" s="214"/>
      <c r="VFN5" s="214"/>
      <c r="VFO5" s="214"/>
      <c r="VFP5" s="214"/>
      <c r="VFQ5" s="214"/>
      <c r="VFR5" s="214"/>
      <c r="VFS5" s="214"/>
      <c r="VFT5" s="214"/>
      <c r="VFU5" s="214"/>
      <c r="VFV5" s="214"/>
      <c r="VFW5" s="214"/>
      <c r="VFX5" s="214"/>
      <c r="VFY5" s="214"/>
      <c r="VFZ5" s="214"/>
      <c r="VGA5" s="214"/>
      <c r="VGB5" s="214"/>
      <c r="VGC5" s="214"/>
      <c r="VGD5" s="214"/>
      <c r="VGE5" s="214"/>
      <c r="VGF5" s="214"/>
      <c r="VGG5" s="214"/>
      <c r="VGH5" s="214"/>
      <c r="VGI5" s="214"/>
      <c r="VGJ5" s="214"/>
      <c r="VGK5" s="214"/>
      <c r="VGL5" s="214"/>
      <c r="VGM5" s="214"/>
      <c r="VGN5" s="214"/>
      <c r="VGO5" s="214"/>
      <c r="VGP5" s="214"/>
      <c r="VGQ5" s="214"/>
      <c r="VGR5" s="214"/>
      <c r="VGS5" s="214"/>
      <c r="VGT5" s="214"/>
      <c r="VGU5" s="214"/>
      <c r="VGV5" s="214"/>
      <c r="VGW5" s="214"/>
      <c r="VGX5" s="214"/>
      <c r="VGY5" s="214"/>
      <c r="VGZ5" s="214"/>
      <c r="VHA5" s="214"/>
      <c r="VHB5" s="214"/>
      <c r="VHC5" s="214"/>
      <c r="VHD5" s="214"/>
      <c r="VHE5" s="214"/>
      <c r="VHF5" s="214"/>
      <c r="VHG5" s="214"/>
      <c r="VHH5" s="214"/>
      <c r="VHI5" s="214"/>
      <c r="VHJ5" s="214"/>
      <c r="VHK5" s="214"/>
      <c r="VHL5" s="214"/>
      <c r="VHM5" s="214"/>
      <c r="VHN5" s="214"/>
      <c r="VHO5" s="214"/>
      <c r="VHP5" s="214"/>
      <c r="VHQ5" s="214"/>
      <c r="VHR5" s="214"/>
      <c r="VHS5" s="214"/>
      <c r="VHT5" s="214"/>
      <c r="VHU5" s="214"/>
      <c r="VHV5" s="214"/>
      <c r="VHW5" s="214"/>
      <c r="VHX5" s="214"/>
      <c r="VHY5" s="214"/>
      <c r="VHZ5" s="214"/>
      <c r="VIA5" s="214"/>
      <c r="VIB5" s="214"/>
      <c r="VIC5" s="214"/>
      <c r="VID5" s="214"/>
      <c r="VIE5" s="214"/>
      <c r="VIF5" s="214"/>
      <c r="VIG5" s="214"/>
      <c r="VIH5" s="214"/>
      <c r="VII5" s="214"/>
      <c r="VIJ5" s="214"/>
      <c r="VIK5" s="214"/>
      <c r="VIL5" s="214"/>
      <c r="VIM5" s="214"/>
      <c r="VIN5" s="214"/>
      <c r="VIO5" s="214"/>
      <c r="VIP5" s="214"/>
      <c r="VIQ5" s="214"/>
      <c r="VIR5" s="214"/>
      <c r="VIS5" s="214"/>
      <c r="VIT5" s="214"/>
      <c r="VIU5" s="214"/>
      <c r="VIV5" s="214"/>
      <c r="VIW5" s="214"/>
      <c r="VIX5" s="214"/>
      <c r="VIY5" s="214"/>
      <c r="VIZ5" s="214"/>
      <c r="VJA5" s="214"/>
      <c r="VJB5" s="214"/>
      <c r="VJC5" s="214"/>
      <c r="VJD5" s="214"/>
      <c r="VJE5" s="214"/>
      <c r="VJF5" s="214"/>
      <c r="VJG5" s="214"/>
      <c r="VJH5" s="214"/>
      <c r="VJI5" s="214"/>
      <c r="VJJ5" s="214"/>
      <c r="VJK5" s="214"/>
      <c r="VJL5" s="214"/>
      <c r="VJM5" s="214"/>
      <c r="VJN5" s="214"/>
      <c r="VJO5" s="214"/>
      <c r="VJP5" s="214"/>
      <c r="VJQ5" s="214"/>
      <c r="VJR5" s="214"/>
      <c r="VJS5" s="214"/>
      <c r="VJT5" s="214"/>
      <c r="VJU5" s="214"/>
      <c r="VJV5" s="214"/>
      <c r="VJW5" s="214"/>
      <c r="VJX5" s="214"/>
      <c r="VJY5" s="214"/>
      <c r="VJZ5" s="214"/>
      <c r="VKA5" s="214"/>
      <c r="VKB5" s="214"/>
      <c r="VKC5" s="214"/>
      <c r="VKD5" s="214"/>
      <c r="VKE5" s="214"/>
      <c r="VKF5" s="214"/>
      <c r="VKG5" s="214"/>
      <c r="VKH5" s="214"/>
      <c r="VKI5" s="214"/>
      <c r="VKJ5" s="214"/>
      <c r="VKK5" s="214"/>
      <c r="VKL5" s="214"/>
      <c r="VKM5" s="214"/>
      <c r="VKN5" s="214"/>
      <c r="VKO5" s="214"/>
      <c r="VKP5" s="214"/>
      <c r="VKQ5" s="214"/>
      <c r="VKR5" s="214"/>
      <c r="VKS5" s="214"/>
      <c r="VKT5" s="214"/>
      <c r="VKU5" s="214"/>
      <c r="VKV5" s="214"/>
      <c r="VKW5" s="214"/>
      <c r="VKX5" s="214"/>
      <c r="VKY5" s="214"/>
      <c r="VKZ5" s="214"/>
      <c r="VLA5" s="214"/>
      <c r="VLB5" s="214"/>
      <c r="VLC5" s="214"/>
      <c r="VLD5" s="214"/>
      <c r="VLE5" s="214"/>
      <c r="VLF5" s="214"/>
      <c r="VLG5" s="214"/>
      <c r="VLH5" s="214"/>
      <c r="VLI5" s="214"/>
      <c r="VLJ5" s="214"/>
      <c r="VLK5" s="214"/>
      <c r="VLL5" s="214"/>
      <c r="VLM5" s="214"/>
      <c r="VLN5" s="214"/>
      <c r="VLO5" s="214"/>
      <c r="VLP5" s="214"/>
      <c r="VLQ5" s="214"/>
      <c r="VLR5" s="214"/>
      <c r="VLS5" s="214"/>
      <c r="VLT5" s="214"/>
      <c r="VLU5" s="214"/>
      <c r="VLV5" s="214"/>
      <c r="VLW5" s="214"/>
      <c r="VLX5" s="214"/>
      <c r="VLY5" s="214"/>
      <c r="VLZ5" s="214"/>
      <c r="VMA5" s="214"/>
      <c r="VMB5" s="214"/>
      <c r="VMC5" s="214"/>
      <c r="VMD5" s="214"/>
      <c r="VME5" s="214"/>
      <c r="VMF5" s="214"/>
      <c r="VMG5" s="214"/>
      <c r="VMH5" s="214"/>
      <c r="VMI5" s="214"/>
      <c r="VMJ5" s="214"/>
      <c r="VMK5" s="214"/>
      <c r="VML5" s="214"/>
      <c r="VMM5" s="214"/>
      <c r="VMN5" s="214"/>
      <c r="VMO5" s="214"/>
      <c r="VMP5" s="214"/>
      <c r="VMQ5" s="214"/>
      <c r="VMR5" s="214"/>
      <c r="VMS5" s="214"/>
      <c r="VMT5" s="214"/>
      <c r="VMU5" s="214"/>
      <c r="VMV5" s="214"/>
      <c r="VMW5" s="214"/>
      <c r="VMX5" s="214"/>
      <c r="VMY5" s="214"/>
      <c r="VMZ5" s="214"/>
      <c r="VNA5" s="214"/>
      <c r="VNB5" s="214"/>
      <c r="VNC5" s="214"/>
      <c r="VND5" s="214"/>
      <c r="VNE5" s="214"/>
      <c r="VNF5" s="214"/>
      <c r="VNG5" s="214"/>
      <c r="VNH5" s="214"/>
      <c r="VNI5" s="214"/>
      <c r="VNJ5" s="214"/>
      <c r="VNK5" s="214"/>
      <c r="VNL5" s="214"/>
      <c r="VNM5" s="214"/>
      <c r="VNN5" s="214"/>
      <c r="VNO5" s="214"/>
      <c r="VNP5" s="214"/>
      <c r="VNQ5" s="214"/>
      <c r="VNR5" s="214"/>
      <c r="VNS5" s="214"/>
      <c r="VNT5" s="214"/>
      <c r="VNU5" s="214"/>
      <c r="VNV5" s="214"/>
      <c r="VNW5" s="214"/>
      <c r="VNX5" s="214"/>
      <c r="VNY5" s="214"/>
      <c r="VNZ5" s="214"/>
      <c r="VOA5" s="214"/>
      <c r="VOB5" s="214"/>
      <c r="VOC5" s="214"/>
      <c r="VOD5" s="214"/>
      <c r="VOE5" s="214"/>
      <c r="VOF5" s="214"/>
      <c r="VOG5" s="214"/>
      <c r="VOH5" s="214"/>
      <c r="VOI5" s="214"/>
      <c r="VOJ5" s="214"/>
      <c r="VOK5" s="214"/>
      <c r="VOL5" s="214"/>
      <c r="VOM5" s="214"/>
      <c r="VON5" s="214"/>
      <c r="VOO5" s="214"/>
      <c r="VOP5" s="214"/>
      <c r="VOQ5" s="214"/>
      <c r="VOR5" s="214"/>
      <c r="VOS5" s="214"/>
      <c r="VOT5" s="214"/>
      <c r="VOU5" s="214"/>
      <c r="VOV5" s="214"/>
      <c r="VOW5" s="214"/>
      <c r="VOX5" s="214"/>
      <c r="VOY5" s="214"/>
      <c r="VOZ5" s="214"/>
      <c r="VPA5" s="214"/>
      <c r="VPB5" s="214"/>
      <c r="VPC5" s="214"/>
      <c r="VPD5" s="214"/>
      <c r="VPE5" s="214"/>
      <c r="VPF5" s="214"/>
      <c r="VPG5" s="214"/>
      <c r="VPH5" s="214"/>
      <c r="VPI5" s="214"/>
      <c r="VPJ5" s="214"/>
      <c r="VPK5" s="214"/>
      <c r="VPL5" s="214"/>
      <c r="VPM5" s="214"/>
      <c r="VPN5" s="214"/>
      <c r="VPO5" s="214"/>
      <c r="VPP5" s="214"/>
      <c r="VPQ5" s="214"/>
      <c r="VPR5" s="214"/>
      <c r="VPS5" s="214"/>
      <c r="VPT5" s="214"/>
      <c r="VPU5" s="214"/>
      <c r="VPV5" s="214"/>
      <c r="VPW5" s="214"/>
      <c r="VPX5" s="214"/>
      <c r="VPY5" s="214"/>
      <c r="VPZ5" s="214"/>
      <c r="VQA5" s="214"/>
      <c r="VQB5" s="214"/>
      <c r="VQC5" s="214"/>
      <c r="VQD5" s="214"/>
      <c r="VQE5" s="214"/>
      <c r="VQF5" s="214"/>
      <c r="VQG5" s="214"/>
      <c r="VQH5" s="214"/>
      <c r="VQI5" s="214"/>
      <c r="VQJ5" s="214"/>
      <c r="VQK5" s="214"/>
      <c r="VQL5" s="214"/>
      <c r="VQM5" s="214"/>
      <c r="VQN5" s="214"/>
      <c r="VQO5" s="214"/>
      <c r="VQP5" s="214"/>
      <c r="VQQ5" s="214"/>
      <c r="VQR5" s="214"/>
      <c r="VQS5" s="214"/>
      <c r="VQT5" s="214"/>
      <c r="VQU5" s="214"/>
      <c r="VQV5" s="214"/>
      <c r="VQW5" s="214"/>
      <c r="VQX5" s="214"/>
      <c r="VQY5" s="214"/>
      <c r="VQZ5" s="214"/>
      <c r="VRA5" s="214"/>
      <c r="VRB5" s="214"/>
      <c r="VRC5" s="214"/>
      <c r="VRD5" s="214"/>
      <c r="VRE5" s="214"/>
      <c r="VRF5" s="214"/>
      <c r="VRG5" s="214"/>
      <c r="VRH5" s="214"/>
      <c r="VRI5" s="214"/>
      <c r="VRJ5" s="214"/>
      <c r="VRK5" s="214"/>
      <c r="VRL5" s="214"/>
      <c r="VRM5" s="214"/>
      <c r="VRN5" s="214"/>
      <c r="VRO5" s="214"/>
      <c r="VRP5" s="214"/>
      <c r="VRQ5" s="214"/>
      <c r="VRR5" s="214"/>
      <c r="VRS5" s="214"/>
      <c r="VRT5" s="214"/>
      <c r="VRU5" s="214"/>
      <c r="VRV5" s="214"/>
      <c r="VRW5" s="214"/>
      <c r="VRX5" s="214"/>
      <c r="VRY5" s="214"/>
      <c r="VRZ5" s="214"/>
      <c r="VSA5" s="214"/>
      <c r="VSB5" s="214"/>
      <c r="VSC5" s="214"/>
      <c r="VSD5" s="214"/>
      <c r="VSE5" s="214"/>
      <c r="VSF5" s="214"/>
      <c r="VSG5" s="214"/>
      <c r="VSH5" s="214"/>
      <c r="VSI5" s="214"/>
      <c r="VSJ5" s="214"/>
      <c r="VSK5" s="214"/>
      <c r="VSL5" s="214"/>
      <c r="VSM5" s="214"/>
      <c r="VSN5" s="214"/>
      <c r="VSO5" s="214"/>
      <c r="VSP5" s="214"/>
      <c r="VSQ5" s="214"/>
      <c r="VSR5" s="214"/>
      <c r="VSS5" s="214"/>
      <c r="VST5" s="214"/>
      <c r="VSU5" s="214"/>
      <c r="VSV5" s="214"/>
      <c r="VSW5" s="214"/>
      <c r="VSX5" s="214"/>
      <c r="VSY5" s="214"/>
      <c r="VSZ5" s="214"/>
      <c r="VTA5" s="214"/>
      <c r="VTB5" s="214"/>
      <c r="VTC5" s="214"/>
      <c r="VTD5" s="214"/>
      <c r="VTE5" s="214"/>
      <c r="VTF5" s="214"/>
      <c r="VTG5" s="214"/>
      <c r="VTH5" s="214"/>
      <c r="VTI5" s="214"/>
      <c r="VTJ5" s="214"/>
      <c r="VTK5" s="214"/>
      <c r="VTL5" s="214"/>
      <c r="VTM5" s="214"/>
      <c r="VTN5" s="214"/>
      <c r="VTO5" s="214"/>
      <c r="VTP5" s="214"/>
      <c r="VTQ5" s="214"/>
      <c r="VTR5" s="214"/>
      <c r="VTS5" s="214"/>
      <c r="VTT5" s="214"/>
      <c r="VTU5" s="214"/>
      <c r="VTV5" s="214"/>
      <c r="VTW5" s="214"/>
      <c r="VTX5" s="214"/>
      <c r="VTY5" s="214"/>
      <c r="VTZ5" s="214"/>
      <c r="VUA5" s="214"/>
      <c r="VUB5" s="214"/>
      <c r="VUC5" s="214"/>
      <c r="VUD5" s="214"/>
      <c r="VUE5" s="214"/>
      <c r="VUF5" s="214"/>
      <c r="VUG5" s="214"/>
      <c r="VUH5" s="214"/>
      <c r="VUI5" s="214"/>
      <c r="VUJ5" s="214"/>
      <c r="VUK5" s="214"/>
      <c r="VUL5" s="214"/>
      <c r="VUM5" s="214"/>
      <c r="VUN5" s="214"/>
      <c r="VUO5" s="214"/>
      <c r="VUP5" s="214"/>
      <c r="VUQ5" s="214"/>
      <c r="VUR5" s="214"/>
      <c r="VUS5" s="214"/>
      <c r="VUT5" s="214"/>
      <c r="VUU5" s="214"/>
      <c r="VUV5" s="214"/>
      <c r="VUW5" s="214"/>
      <c r="VUX5" s="214"/>
      <c r="VUY5" s="214"/>
      <c r="VUZ5" s="214"/>
      <c r="VVA5" s="214"/>
      <c r="VVB5" s="214"/>
      <c r="VVC5" s="214"/>
      <c r="VVD5" s="214"/>
      <c r="VVE5" s="214"/>
      <c r="VVF5" s="214"/>
      <c r="VVG5" s="214"/>
      <c r="VVH5" s="214"/>
      <c r="VVI5" s="214"/>
      <c r="VVJ5" s="214"/>
      <c r="VVK5" s="214"/>
      <c r="VVL5" s="214"/>
      <c r="VVM5" s="214"/>
      <c r="VVN5" s="214"/>
      <c r="VVO5" s="214"/>
      <c r="VVP5" s="214"/>
      <c r="VVQ5" s="214"/>
      <c r="VVR5" s="214"/>
      <c r="VVS5" s="214"/>
      <c r="VVT5" s="214"/>
      <c r="VVU5" s="214"/>
      <c r="VVV5" s="214"/>
      <c r="VVW5" s="214"/>
      <c r="VVX5" s="214"/>
      <c r="VVY5" s="214"/>
      <c r="VVZ5" s="214"/>
      <c r="VWA5" s="214"/>
      <c r="VWB5" s="214"/>
      <c r="VWC5" s="214"/>
      <c r="VWD5" s="214"/>
      <c r="VWE5" s="214"/>
      <c r="VWF5" s="214"/>
      <c r="VWG5" s="214"/>
      <c r="VWH5" s="214"/>
      <c r="VWI5" s="214"/>
      <c r="VWJ5" s="214"/>
      <c r="VWK5" s="214"/>
      <c r="VWL5" s="214"/>
      <c r="VWM5" s="214"/>
      <c r="VWN5" s="214"/>
      <c r="VWO5" s="214"/>
      <c r="VWP5" s="214"/>
      <c r="VWQ5" s="214"/>
      <c r="VWR5" s="214"/>
      <c r="VWS5" s="214"/>
      <c r="VWT5" s="214"/>
      <c r="VWU5" s="214"/>
      <c r="VWV5" s="214"/>
      <c r="VWW5" s="214"/>
      <c r="VWX5" s="214"/>
      <c r="VWY5" s="214"/>
      <c r="VWZ5" s="214"/>
      <c r="VXA5" s="214"/>
      <c r="VXB5" s="214"/>
      <c r="VXC5" s="214"/>
      <c r="VXD5" s="214"/>
      <c r="VXE5" s="214"/>
      <c r="VXF5" s="214"/>
      <c r="VXG5" s="214"/>
      <c r="VXH5" s="214"/>
      <c r="VXI5" s="214"/>
      <c r="VXJ5" s="214"/>
      <c r="VXK5" s="214"/>
      <c r="VXL5" s="214"/>
      <c r="VXM5" s="214"/>
      <c r="VXN5" s="214"/>
      <c r="VXO5" s="214"/>
      <c r="VXP5" s="214"/>
      <c r="VXQ5" s="214"/>
      <c r="VXR5" s="214"/>
      <c r="VXS5" s="214"/>
      <c r="VXT5" s="214"/>
      <c r="VXU5" s="214"/>
      <c r="VXV5" s="214"/>
      <c r="VXW5" s="214"/>
      <c r="VXX5" s="214"/>
      <c r="VXY5" s="214"/>
      <c r="VXZ5" s="214"/>
      <c r="VYA5" s="214"/>
      <c r="VYB5" s="214"/>
      <c r="VYC5" s="214"/>
      <c r="VYD5" s="214"/>
      <c r="VYE5" s="214"/>
      <c r="VYF5" s="214"/>
      <c r="VYG5" s="214"/>
      <c r="VYH5" s="214"/>
      <c r="VYI5" s="214"/>
      <c r="VYJ5" s="214"/>
      <c r="VYK5" s="214"/>
      <c r="VYL5" s="214"/>
      <c r="VYM5" s="214"/>
      <c r="VYN5" s="214"/>
      <c r="VYO5" s="214"/>
      <c r="VYP5" s="214"/>
      <c r="VYQ5" s="214"/>
      <c r="VYR5" s="214"/>
      <c r="VYS5" s="214"/>
      <c r="VYT5" s="214"/>
      <c r="VYU5" s="214"/>
      <c r="VYV5" s="214"/>
      <c r="VYW5" s="214"/>
      <c r="VYX5" s="214"/>
      <c r="VYY5" s="214"/>
      <c r="VYZ5" s="214"/>
      <c r="VZA5" s="214"/>
      <c r="VZB5" s="214"/>
      <c r="VZC5" s="214"/>
      <c r="VZD5" s="214"/>
      <c r="VZE5" s="214"/>
      <c r="VZF5" s="214"/>
      <c r="VZG5" s="214"/>
      <c r="VZH5" s="214"/>
      <c r="VZI5" s="214"/>
      <c r="VZJ5" s="214"/>
      <c r="VZK5" s="214"/>
      <c r="VZL5" s="214"/>
      <c r="VZM5" s="214"/>
      <c r="VZN5" s="214"/>
      <c r="VZO5" s="214"/>
      <c r="VZP5" s="214"/>
      <c r="VZQ5" s="214"/>
      <c r="VZR5" s="214"/>
      <c r="VZS5" s="214"/>
      <c r="VZT5" s="214"/>
      <c r="VZU5" s="214"/>
      <c r="VZV5" s="214"/>
      <c r="VZW5" s="214"/>
      <c r="VZX5" s="214"/>
      <c r="VZY5" s="214"/>
      <c r="VZZ5" s="214"/>
      <c r="WAA5" s="214"/>
      <c r="WAB5" s="214"/>
      <c r="WAC5" s="214"/>
      <c r="WAD5" s="214"/>
      <c r="WAE5" s="214"/>
      <c r="WAF5" s="214"/>
      <c r="WAG5" s="214"/>
      <c r="WAH5" s="214"/>
      <c r="WAI5" s="214"/>
      <c r="WAJ5" s="214"/>
      <c r="WAK5" s="214"/>
      <c r="WAL5" s="214"/>
      <c r="WAM5" s="214"/>
      <c r="WAN5" s="214"/>
      <c r="WAO5" s="214"/>
      <c r="WAP5" s="214"/>
      <c r="WAQ5" s="214"/>
      <c r="WAR5" s="214"/>
      <c r="WAS5" s="214"/>
      <c r="WAT5" s="214"/>
      <c r="WAU5" s="214"/>
      <c r="WAV5" s="214"/>
      <c r="WAW5" s="214"/>
      <c r="WAX5" s="214"/>
      <c r="WAY5" s="214"/>
      <c r="WAZ5" s="214"/>
      <c r="WBA5" s="214"/>
      <c r="WBB5" s="214"/>
      <c r="WBC5" s="214"/>
      <c r="WBD5" s="214"/>
      <c r="WBE5" s="214"/>
      <c r="WBF5" s="214"/>
      <c r="WBG5" s="214"/>
      <c r="WBH5" s="214"/>
      <c r="WBI5" s="214"/>
      <c r="WBJ5" s="214"/>
      <c r="WBK5" s="214"/>
      <c r="WBL5" s="214"/>
      <c r="WBM5" s="214"/>
      <c r="WBN5" s="214"/>
      <c r="WBO5" s="214"/>
      <c r="WBP5" s="214"/>
      <c r="WBQ5" s="214"/>
      <c r="WBR5" s="214"/>
      <c r="WBS5" s="214"/>
      <c r="WBT5" s="214"/>
      <c r="WBU5" s="214"/>
      <c r="WBV5" s="214"/>
      <c r="WBW5" s="214"/>
      <c r="WBX5" s="214"/>
      <c r="WBY5" s="214"/>
      <c r="WBZ5" s="214"/>
      <c r="WCA5" s="214"/>
      <c r="WCB5" s="214"/>
      <c r="WCC5" s="214"/>
      <c r="WCD5" s="214"/>
      <c r="WCE5" s="214"/>
      <c r="WCF5" s="214"/>
      <c r="WCG5" s="214"/>
      <c r="WCH5" s="214"/>
      <c r="WCI5" s="214"/>
      <c r="WCJ5" s="214"/>
      <c r="WCK5" s="214"/>
      <c r="WCL5" s="214"/>
      <c r="WCM5" s="214"/>
      <c r="WCN5" s="214"/>
      <c r="WCO5" s="214"/>
      <c r="WCP5" s="214"/>
      <c r="WCQ5" s="214"/>
      <c r="WCR5" s="214"/>
      <c r="WCS5" s="214"/>
      <c r="WCT5" s="214"/>
      <c r="WCU5" s="214"/>
      <c r="WCV5" s="214"/>
      <c r="WCW5" s="214"/>
      <c r="WCX5" s="214"/>
      <c r="WCY5" s="214"/>
      <c r="WCZ5" s="214"/>
      <c r="WDA5" s="214"/>
      <c r="WDB5" s="214"/>
      <c r="WDC5" s="214"/>
      <c r="WDD5" s="214"/>
      <c r="WDE5" s="214"/>
      <c r="WDF5" s="214"/>
      <c r="WDG5" s="214"/>
      <c r="WDH5" s="214"/>
      <c r="WDI5" s="214"/>
      <c r="WDJ5" s="214"/>
      <c r="WDK5" s="214"/>
      <c r="WDL5" s="214"/>
      <c r="WDM5" s="214"/>
      <c r="WDN5" s="214"/>
      <c r="WDO5" s="214"/>
      <c r="WDP5" s="214"/>
      <c r="WDQ5" s="214"/>
      <c r="WDR5" s="214"/>
      <c r="WDS5" s="214"/>
      <c r="WDT5" s="214"/>
      <c r="WDU5" s="214"/>
      <c r="WDV5" s="214"/>
      <c r="WDW5" s="214"/>
      <c r="WDX5" s="214"/>
      <c r="WDY5" s="214"/>
      <c r="WDZ5" s="214"/>
      <c r="WEA5" s="214"/>
      <c r="WEB5" s="214"/>
      <c r="WEC5" s="214"/>
      <c r="WED5" s="214"/>
      <c r="WEE5" s="214"/>
      <c r="WEF5" s="214"/>
      <c r="WEG5" s="214"/>
      <c r="WEH5" s="214"/>
      <c r="WEI5" s="214"/>
      <c r="WEJ5" s="214"/>
      <c r="WEK5" s="214"/>
      <c r="WEL5" s="214"/>
      <c r="WEM5" s="214"/>
      <c r="WEN5" s="214"/>
      <c r="WEO5" s="214"/>
      <c r="WEP5" s="214"/>
      <c r="WEQ5" s="214"/>
      <c r="WER5" s="214"/>
      <c r="WES5" s="214"/>
      <c r="WET5" s="214"/>
      <c r="WEU5" s="214"/>
      <c r="WEV5" s="214"/>
      <c r="WEW5" s="214"/>
      <c r="WEX5" s="214"/>
      <c r="WEY5" s="214"/>
      <c r="WEZ5" s="214"/>
      <c r="WFA5" s="214"/>
      <c r="WFB5" s="214"/>
      <c r="WFC5" s="214"/>
      <c r="WFD5" s="214"/>
      <c r="WFE5" s="214"/>
      <c r="WFF5" s="214"/>
      <c r="WFG5" s="214"/>
      <c r="WFH5" s="214"/>
      <c r="WFI5" s="214"/>
      <c r="WFJ5" s="214"/>
      <c r="WFK5" s="214"/>
      <c r="WFL5" s="214"/>
      <c r="WFM5" s="214"/>
      <c r="WFN5" s="214"/>
      <c r="WFO5" s="214"/>
      <c r="WFP5" s="214"/>
      <c r="WFQ5" s="214"/>
      <c r="WFR5" s="214"/>
      <c r="WFS5" s="214"/>
      <c r="WFT5" s="214"/>
      <c r="WFU5" s="214"/>
      <c r="WFV5" s="214"/>
      <c r="WFW5" s="214"/>
      <c r="WFX5" s="214"/>
      <c r="WFY5" s="214"/>
      <c r="WFZ5" s="214"/>
      <c r="WGA5" s="214"/>
      <c r="WGB5" s="214"/>
      <c r="WGC5" s="214"/>
      <c r="WGD5" s="214"/>
      <c r="WGE5" s="214"/>
      <c r="WGF5" s="214"/>
      <c r="WGG5" s="214"/>
      <c r="WGH5" s="214"/>
      <c r="WGI5" s="214"/>
      <c r="WGJ5" s="214"/>
      <c r="WGK5" s="214"/>
      <c r="WGL5" s="214"/>
      <c r="WGM5" s="214"/>
      <c r="WGN5" s="214"/>
      <c r="WGO5" s="214"/>
      <c r="WGP5" s="214"/>
      <c r="WGQ5" s="214"/>
      <c r="WGR5" s="214"/>
      <c r="WGS5" s="214"/>
      <c r="WGT5" s="214"/>
      <c r="WGU5" s="214"/>
      <c r="WGV5" s="214"/>
      <c r="WGW5" s="214"/>
      <c r="WGX5" s="214"/>
      <c r="WGY5" s="214"/>
      <c r="WGZ5" s="214"/>
      <c r="WHA5" s="214"/>
      <c r="WHB5" s="214"/>
      <c r="WHC5" s="214"/>
      <c r="WHD5" s="214"/>
      <c r="WHE5" s="214"/>
      <c r="WHF5" s="214"/>
      <c r="WHG5" s="214"/>
      <c r="WHH5" s="214"/>
      <c r="WHI5" s="214"/>
      <c r="WHJ5" s="214"/>
      <c r="WHK5" s="214"/>
      <c r="WHL5" s="214"/>
      <c r="WHM5" s="214"/>
      <c r="WHN5" s="214"/>
      <c r="WHO5" s="214"/>
      <c r="WHP5" s="214"/>
      <c r="WHQ5" s="214"/>
      <c r="WHR5" s="214"/>
      <c r="WHS5" s="214"/>
      <c r="WHT5" s="214"/>
      <c r="WHU5" s="214"/>
      <c r="WHV5" s="214"/>
      <c r="WHW5" s="214"/>
      <c r="WHX5" s="214"/>
      <c r="WHY5" s="214"/>
      <c r="WHZ5" s="214"/>
      <c r="WIA5" s="214"/>
      <c r="WIB5" s="214"/>
      <c r="WIC5" s="214"/>
      <c r="WID5" s="214"/>
      <c r="WIE5" s="214"/>
      <c r="WIF5" s="214"/>
      <c r="WIG5" s="214"/>
      <c r="WIH5" s="214"/>
      <c r="WII5" s="214"/>
      <c r="WIJ5" s="214"/>
      <c r="WIK5" s="214"/>
      <c r="WIL5" s="214"/>
      <c r="WIM5" s="214"/>
      <c r="WIN5" s="214"/>
      <c r="WIO5" s="214"/>
      <c r="WIP5" s="214"/>
      <c r="WIQ5" s="214"/>
      <c r="WIR5" s="214"/>
      <c r="WIS5" s="214"/>
      <c r="WIT5" s="214"/>
      <c r="WIU5" s="214"/>
      <c r="WIV5" s="214"/>
      <c r="WIW5" s="214"/>
      <c r="WIX5" s="214"/>
      <c r="WIY5" s="214"/>
      <c r="WIZ5" s="214"/>
      <c r="WJA5" s="214"/>
      <c r="WJB5" s="214"/>
      <c r="WJC5" s="214"/>
      <c r="WJD5" s="214"/>
      <c r="WJE5" s="214"/>
      <c r="WJF5" s="214"/>
      <c r="WJG5" s="214"/>
      <c r="WJH5" s="214"/>
      <c r="WJI5" s="214"/>
      <c r="WJJ5" s="214"/>
      <c r="WJK5" s="214"/>
      <c r="WJL5" s="214"/>
      <c r="WJM5" s="214"/>
      <c r="WJN5" s="214"/>
      <c r="WJO5" s="214"/>
      <c r="WJP5" s="214"/>
      <c r="WJQ5" s="214"/>
      <c r="WJR5" s="214"/>
      <c r="WJS5" s="214"/>
      <c r="WJT5" s="214"/>
      <c r="WJU5" s="214"/>
      <c r="WJV5" s="214"/>
      <c r="WJW5" s="214"/>
      <c r="WJX5" s="214"/>
      <c r="WJY5" s="214"/>
      <c r="WJZ5" s="214"/>
      <c r="WKA5" s="214"/>
      <c r="WKB5" s="214"/>
      <c r="WKC5" s="214"/>
      <c r="WKD5" s="214"/>
      <c r="WKE5" s="214"/>
      <c r="WKF5" s="214"/>
      <c r="WKG5" s="214"/>
      <c r="WKH5" s="214"/>
      <c r="WKI5" s="214"/>
      <c r="WKJ5" s="214"/>
      <c r="WKK5" s="214"/>
      <c r="WKL5" s="214"/>
      <c r="WKM5" s="214"/>
      <c r="WKN5" s="214"/>
      <c r="WKO5" s="214"/>
      <c r="WKP5" s="214"/>
      <c r="WKQ5" s="214"/>
      <c r="WKR5" s="214"/>
      <c r="WKS5" s="214"/>
      <c r="WKT5" s="214"/>
      <c r="WKU5" s="214"/>
      <c r="WKV5" s="214"/>
      <c r="WKW5" s="214"/>
      <c r="WKX5" s="214"/>
      <c r="WKY5" s="214"/>
      <c r="WKZ5" s="214"/>
      <c r="WLA5" s="214"/>
      <c r="WLB5" s="214"/>
      <c r="WLC5" s="214"/>
      <c r="WLD5" s="214"/>
      <c r="WLE5" s="214"/>
      <c r="WLF5" s="214"/>
      <c r="WLG5" s="214"/>
      <c r="WLH5" s="214"/>
      <c r="WLI5" s="214"/>
      <c r="WLJ5" s="214"/>
      <c r="WLK5" s="214"/>
      <c r="WLL5" s="214"/>
      <c r="WLM5" s="214"/>
      <c r="WLN5" s="214"/>
      <c r="WLO5" s="214"/>
      <c r="WLP5" s="214"/>
      <c r="WLQ5" s="214"/>
      <c r="WLR5" s="214"/>
      <c r="WLS5" s="214"/>
      <c r="WLT5" s="214"/>
      <c r="WLU5" s="214"/>
      <c r="WLV5" s="214"/>
      <c r="WLW5" s="214"/>
      <c r="WLX5" s="214"/>
      <c r="WLY5" s="214"/>
      <c r="WLZ5" s="214"/>
      <c r="WMA5" s="214"/>
      <c r="WMB5" s="214"/>
      <c r="WMC5" s="214"/>
      <c r="WMD5" s="214"/>
      <c r="WME5" s="214"/>
      <c r="WMF5" s="214"/>
      <c r="WMG5" s="214"/>
      <c r="WMH5" s="214"/>
      <c r="WMI5" s="214"/>
      <c r="WMJ5" s="214"/>
      <c r="WMK5" s="214"/>
      <c r="WML5" s="214"/>
      <c r="WMM5" s="214"/>
      <c r="WMN5" s="214"/>
      <c r="WMO5" s="214"/>
      <c r="WMP5" s="214"/>
      <c r="WMQ5" s="214"/>
      <c r="WMR5" s="214"/>
      <c r="WMS5" s="214"/>
      <c r="WMT5" s="214"/>
      <c r="WMU5" s="214"/>
      <c r="WMV5" s="214"/>
      <c r="WMW5" s="214"/>
      <c r="WMX5" s="214"/>
      <c r="WMY5" s="214"/>
      <c r="WMZ5" s="214"/>
      <c r="WNA5" s="214"/>
      <c r="WNB5" s="214"/>
      <c r="WNC5" s="214"/>
      <c r="WND5" s="214"/>
      <c r="WNE5" s="214"/>
      <c r="WNF5" s="214"/>
      <c r="WNG5" s="214"/>
      <c r="WNH5" s="214"/>
      <c r="WNI5" s="214"/>
      <c r="WNJ5" s="214"/>
      <c r="WNK5" s="214"/>
      <c r="WNL5" s="214"/>
      <c r="WNM5" s="214"/>
      <c r="WNN5" s="214"/>
      <c r="WNO5" s="214"/>
      <c r="WNP5" s="214"/>
      <c r="WNQ5" s="214"/>
      <c r="WNR5" s="214"/>
      <c r="WNS5" s="214"/>
      <c r="WNT5" s="214"/>
      <c r="WNU5" s="214"/>
      <c r="WNV5" s="214"/>
      <c r="WNW5" s="214"/>
      <c r="WNX5" s="214"/>
      <c r="WNY5" s="214"/>
      <c r="WNZ5" s="214"/>
      <c r="WOA5" s="214"/>
      <c r="WOB5" s="214"/>
      <c r="WOC5" s="214"/>
      <c r="WOD5" s="214"/>
      <c r="WOE5" s="214"/>
      <c r="WOF5" s="214"/>
      <c r="WOG5" s="214"/>
      <c r="WOH5" s="214"/>
      <c r="WOI5" s="214"/>
      <c r="WOJ5" s="214"/>
      <c r="WOK5" s="214"/>
      <c r="WOL5" s="214"/>
      <c r="WOM5" s="214"/>
      <c r="WON5" s="214"/>
      <c r="WOO5" s="214"/>
      <c r="WOP5" s="214"/>
      <c r="WOQ5" s="214"/>
      <c r="WOR5" s="214"/>
      <c r="WOS5" s="214"/>
      <c r="WOT5" s="214"/>
      <c r="WOU5" s="214"/>
      <c r="WOV5" s="214"/>
      <c r="WOW5" s="214"/>
      <c r="WOX5" s="214"/>
      <c r="WOY5" s="214"/>
      <c r="WOZ5" s="214"/>
      <c r="WPA5" s="214"/>
      <c r="WPB5" s="214"/>
      <c r="WPC5" s="214"/>
      <c r="WPD5" s="214"/>
      <c r="WPE5" s="214"/>
      <c r="WPF5" s="214"/>
      <c r="WPG5" s="214"/>
      <c r="WPH5" s="214"/>
      <c r="WPI5" s="214"/>
      <c r="WPJ5" s="214"/>
      <c r="WPK5" s="214"/>
      <c r="WPL5" s="214"/>
      <c r="WPM5" s="214"/>
      <c r="WPN5" s="214"/>
      <c r="WPO5" s="214"/>
      <c r="WPP5" s="214"/>
      <c r="WPQ5" s="214"/>
      <c r="WPR5" s="214"/>
      <c r="WPS5" s="214"/>
      <c r="WPT5" s="214"/>
      <c r="WPU5" s="214"/>
      <c r="WPV5" s="214"/>
      <c r="WPW5" s="214"/>
      <c r="WPX5" s="214"/>
      <c r="WPY5" s="214"/>
      <c r="WPZ5" s="214"/>
      <c r="WQA5" s="214"/>
      <c r="WQB5" s="214"/>
      <c r="WQC5" s="214"/>
      <c r="WQD5" s="214"/>
      <c r="WQE5" s="214"/>
      <c r="WQF5" s="214"/>
      <c r="WQG5" s="214"/>
      <c r="WQH5" s="214"/>
      <c r="WQI5" s="214"/>
      <c r="WQJ5" s="214"/>
      <c r="WQK5" s="214"/>
      <c r="WQL5" s="214"/>
      <c r="WQM5" s="214"/>
      <c r="WQN5" s="214"/>
      <c r="WQO5" s="214"/>
      <c r="WQP5" s="214"/>
      <c r="WQQ5" s="214"/>
      <c r="WQR5" s="214"/>
      <c r="WQS5" s="214"/>
      <c r="WQT5" s="214"/>
      <c r="WQU5" s="214"/>
      <c r="WQV5" s="214"/>
      <c r="WQW5" s="214"/>
      <c r="WQX5" s="214"/>
      <c r="WQY5" s="214"/>
      <c r="WQZ5" s="214"/>
      <c r="WRA5" s="214"/>
      <c r="WRB5" s="214"/>
      <c r="WRC5" s="214"/>
      <c r="WRD5" s="214"/>
      <c r="WRE5" s="214"/>
      <c r="WRF5" s="214"/>
      <c r="WRG5" s="214"/>
      <c r="WRH5" s="214"/>
      <c r="WRI5" s="214"/>
      <c r="WRJ5" s="214"/>
      <c r="WRK5" s="214"/>
      <c r="WRL5" s="214"/>
      <c r="WRM5" s="214"/>
      <c r="WRN5" s="214"/>
      <c r="WRO5" s="214"/>
      <c r="WRP5" s="214"/>
      <c r="WRQ5" s="214"/>
      <c r="WRR5" s="214"/>
      <c r="WRS5" s="214"/>
      <c r="WRT5" s="214"/>
      <c r="WRU5" s="214"/>
      <c r="WRV5" s="214"/>
      <c r="WRW5" s="214"/>
      <c r="WRX5" s="214"/>
      <c r="WRY5" s="214"/>
      <c r="WRZ5" s="214"/>
      <c r="WSA5" s="214"/>
      <c r="WSB5" s="214"/>
      <c r="WSC5" s="214"/>
      <c r="WSD5" s="214"/>
      <c r="WSE5" s="214"/>
      <c r="WSF5" s="214"/>
      <c r="WSG5" s="214"/>
      <c r="WSH5" s="214"/>
      <c r="WSI5" s="214"/>
      <c r="WSJ5" s="214"/>
      <c r="WSK5" s="214"/>
      <c r="WSL5" s="214"/>
      <c r="WSM5" s="214"/>
      <c r="WSN5" s="214"/>
      <c r="WSO5" s="214"/>
      <c r="WSP5" s="214"/>
      <c r="WSQ5" s="214"/>
      <c r="WSR5" s="214"/>
      <c r="WSS5" s="214"/>
      <c r="WST5" s="214"/>
      <c r="WSU5" s="214"/>
      <c r="WSV5" s="214"/>
      <c r="WSW5" s="214"/>
      <c r="WSX5" s="214"/>
      <c r="WSY5" s="214"/>
      <c r="WSZ5" s="214"/>
      <c r="WTA5" s="214"/>
      <c r="WTB5" s="214"/>
      <c r="WTC5" s="214"/>
      <c r="WTD5" s="214"/>
      <c r="WTE5" s="214"/>
      <c r="WTF5" s="214"/>
      <c r="WTG5" s="214"/>
      <c r="WTH5" s="214"/>
      <c r="WTI5" s="214"/>
      <c r="WTJ5" s="214"/>
      <c r="WTK5" s="214"/>
      <c r="WTL5" s="214"/>
      <c r="WTM5" s="214"/>
      <c r="WTN5" s="214"/>
      <c r="WTO5" s="214"/>
      <c r="WTP5" s="214"/>
      <c r="WTQ5" s="214"/>
      <c r="WTR5" s="214"/>
      <c r="WTS5" s="214"/>
      <c r="WTT5" s="214"/>
      <c r="WTU5" s="214"/>
      <c r="WTV5" s="214"/>
      <c r="WTW5" s="214"/>
      <c r="WTX5" s="214"/>
      <c r="WTY5" s="214"/>
      <c r="WTZ5" s="214"/>
      <c r="WUA5" s="214"/>
      <c r="WUB5" s="214"/>
      <c r="WUC5" s="214"/>
      <c r="WUD5" s="214"/>
      <c r="WUE5" s="214"/>
      <c r="WUF5" s="214"/>
      <c r="WUG5" s="214"/>
      <c r="WUH5" s="214"/>
      <c r="WUI5" s="214"/>
      <c r="WUJ5" s="214"/>
      <c r="WUK5" s="214"/>
      <c r="WUL5" s="214"/>
      <c r="WUM5" s="214"/>
      <c r="WUN5" s="214"/>
      <c r="WUO5" s="214"/>
      <c r="WUP5" s="214"/>
      <c r="WUQ5" s="214"/>
      <c r="WUR5" s="214"/>
      <c r="WUS5" s="214"/>
      <c r="WUT5" s="214"/>
      <c r="WUU5" s="214"/>
      <c r="WUV5" s="214"/>
      <c r="WUW5" s="214"/>
      <c r="WUX5" s="214"/>
      <c r="WUY5" s="214"/>
      <c r="WUZ5" s="214"/>
      <c r="WVA5" s="214"/>
      <c r="WVB5" s="214"/>
      <c r="WVC5" s="214"/>
      <c r="WVD5" s="214"/>
      <c r="WVE5" s="214"/>
      <c r="WVF5" s="214"/>
      <c r="WVG5" s="214"/>
      <c r="WVH5" s="214"/>
      <c r="WVI5" s="214"/>
      <c r="WVJ5" s="214"/>
      <c r="WVK5" s="214"/>
      <c r="WVL5" s="214"/>
      <c r="WVM5" s="214"/>
      <c r="WVN5" s="214"/>
      <c r="WVO5" s="214"/>
      <c r="WVP5" s="214"/>
      <c r="WVQ5" s="214"/>
      <c r="WVR5" s="214"/>
      <c r="WVS5" s="214"/>
      <c r="WVT5" s="214"/>
      <c r="WVU5" s="214"/>
      <c r="WVV5" s="214"/>
      <c r="WVW5" s="214"/>
      <c r="WVX5" s="214"/>
      <c r="WVY5" s="214"/>
      <c r="WVZ5" s="214"/>
      <c r="WWA5" s="214"/>
      <c r="WWB5" s="214"/>
      <c r="WWC5" s="214"/>
      <c r="WWD5" s="214"/>
      <c r="WWE5" s="214"/>
      <c r="WWF5" s="214"/>
      <c r="WWG5" s="214"/>
      <c r="WWH5" s="214"/>
      <c r="WWI5" s="214"/>
      <c r="WWJ5" s="214"/>
      <c r="WWK5" s="214"/>
      <c r="WWL5" s="214"/>
      <c r="WWM5" s="214"/>
      <c r="WWN5" s="214"/>
      <c r="WWO5" s="214"/>
      <c r="WWP5" s="214"/>
      <c r="WWQ5" s="214"/>
      <c r="WWR5" s="214"/>
      <c r="WWS5" s="214"/>
      <c r="WWT5" s="214"/>
      <c r="WWU5" s="214"/>
      <c r="WWV5" s="214"/>
      <c r="WWW5" s="214"/>
      <c r="WWX5" s="214"/>
      <c r="WWY5" s="214"/>
      <c r="WWZ5" s="214"/>
      <c r="WXA5" s="214"/>
      <c r="WXB5" s="214"/>
      <c r="WXC5" s="214"/>
      <c r="WXD5" s="214"/>
      <c r="WXE5" s="214"/>
      <c r="WXF5" s="214"/>
      <c r="WXG5" s="214"/>
      <c r="WXH5" s="214"/>
      <c r="WXI5" s="214"/>
      <c r="WXJ5" s="214"/>
      <c r="WXK5" s="214"/>
      <c r="WXL5" s="214"/>
      <c r="WXM5" s="214"/>
      <c r="WXN5" s="214"/>
      <c r="WXO5" s="214"/>
      <c r="WXP5" s="214"/>
      <c r="WXQ5" s="214"/>
      <c r="WXR5" s="214"/>
      <c r="WXS5" s="214"/>
      <c r="WXT5" s="214"/>
      <c r="WXU5" s="214"/>
      <c r="WXV5" s="214"/>
      <c r="WXW5" s="214"/>
      <c r="WXX5" s="214"/>
      <c r="WXY5" s="214"/>
      <c r="WXZ5" s="214"/>
      <c r="WYA5" s="214"/>
      <c r="WYB5" s="214"/>
      <c r="WYC5" s="214"/>
      <c r="WYD5" s="214"/>
      <c r="WYE5" s="214"/>
      <c r="WYF5" s="214"/>
      <c r="WYG5" s="214"/>
      <c r="WYH5" s="214"/>
      <c r="WYI5" s="214"/>
      <c r="WYJ5" s="214"/>
      <c r="WYK5" s="214"/>
      <c r="WYL5" s="214"/>
      <c r="WYM5" s="214"/>
      <c r="WYN5" s="214"/>
      <c r="WYO5" s="214"/>
      <c r="WYP5" s="214"/>
      <c r="WYQ5" s="214"/>
      <c r="WYR5" s="214"/>
      <c r="WYS5" s="214"/>
      <c r="WYT5" s="214"/>
      <c r="WYU5" s="214"/>
      <c r="WYV5" s="214"/>
      <c r="WYW5" s="214"/>
      <c r="WYX5" s="214"/>
      <c r="WYY5" s="214"/>
      <c r="WYZ5" s="214"/>
      <c r="WZA5" s="214"/>
      <c r="WZB5" s="214"/>
      <c r="WZC5" s="214"/>
      <c r="WZD5" s="214"/>
      <c r="WZE5" s="214"/>
      <c r="WZF5" s="214"/>
      <c r="WZG5" s="214"/>
      <c r="WZH5" s="214"/>
      <c r="WZI5" s="214"/>
      <c r="WZJ5" s="214"/>
      <c r="WZK5" s="214"/>
      <c r="WZL5" s="214"/>
      <c r="WZM5" s="214"/>
      <c r="WZN5" s="214"/>
      <c r="WZO5" s="214"/>
      <c r="WZP5" s="214"/>
      <c r="WZQ5" s="214"/>
      <c r="WZR5" s="214"/>
      <c r="WZS5" s="214"/>
      <c r="WZT5" s="214"/>
      <c r="WZU5" s="214"/>
      <c r="WZV5" s="214"/>
      <c r="WZW5" s="214"/>
      <c r="WZX5" s="214"/>
      <c r="WZY5" s="214"/>
      <c r="WZZ5" s="214"/>
      <c r="XAA5" s="214"/>
      <c r="XAB5" s="214"/>
      <c r="XAC5" s="214"/>
      <c r="XAD5" s="214"/>
      <c r="XAE5" s="214"/>
      <c r="XAF5" s="214"/>
      <c r="XAG5" s="214"/>
      <c r="XAH5" s="214"/>
      <c r="XAI5" s="214"/>
      <c r="XAJ5" s="214"/>
      <c r="XAK5" s="214"/>
      <c r="XAL5" s="214"/>
      <c r="XAM5" s="214"/>
      <c r="XAN5" s="214"/>
      <c r="XAO5" s="214"/>
      <c r="XAP5" s="214"/>
      <c r="XAQ5" s="214"/>
      <c r="XAR5" s="214"/>
      <c r="XAS5" s="214"/>
      <c r="XAT5" s="214"/>
      <c r="XAU5" s="214"/>
      <c r="XAV5" s="214"/>
      <c r="XAW5" s="214"/>
      <c r="XAX5" s="214"/>
      <c r="XAY5" s="214"/>
      <c r="XAZ5" s="214"/>
      <c r="XBA5" s="214"/>
      <c r="XBB5" s="214"/>
      <c r="XBC5" s="214"/>
      <c r="XBD5" s="214"/>
      <c r="XBE5" s="214"/>
      <c r="XBF5" s="214"/>
      <c r="XBG5" s="214"/>
      <c r="XBH5" s="214"/>
      <c r="XBI5" s="214"/>
      <c r="XBJ5" s="214"/>
      <c r="XBK5" s="214"/>
      <c r="XBL5" s="214"/>
      <c r="XBM5" s="214"/>
      <c r="XBN5" s="214"/>
      <c r="XBO5" s="214"/>
      <c r="XBP5" s="214"/>
      <c r="XBQ5" s="214"/>
      <c r="XBR5" s="214"/>
      <c r="XBS5" s="214"/>
      <c r="XBT5" s="214"/>
      <c r="XBU5" s="214"/>
      <c r="XBV5" s="214"/>
      <c r="XBW5" s="214"/>
      <c r="XBX5" s="214"/>
      <c r="XBY5" s="214"/>
      <c r="XBZ5" s="214"/>
      <c r="XCA5" s="214"/>
      <c r="XCB5" s="214"/>
      <c r="XCC5" s="214"/>
      <c r="XCD5" s="214"/>
      <c r="XCE5" s="214"/>
      <c r="XCF5" s="214"/>
      <c r="XCG5" s="214"/>
      <c r="XCH5" s="214"/>
      <c r="XCI5" s="214"/>
      <c r="XCJ5" s="214"/>
      <c r="XCK5" s="214"/>
      <c r="XCL5" s="214"/>
      <c r="XCM5" s="214"/>
      <c r="XCN5" s="214"/>
      <c r="XCO5" s="214"/>
      <c r="XCP5" s="214"/>
      <c r="XCQ5" s="214"/>
      <c r="XCR5" s="214"/>
      <c r="XCS5" s="214"/>
      <c r="XCT5" s="214"/>
      <c r="XCU5" s="214"/>
      <c r="XCV5" s="214"/>
      <c r="XCW5" s="214"/>
      <c r="XCX5" s="214"/>
      <c r="XCY5" s="214"/>
      <c r="XCZ5" s="214"/>
      <c r="XDA5" s="214"/>
      <c r="XDB5" s="214"/>
      <c r="XDC5" s="214"/>
      <c r="XDD5" s="214"/>
      <c r="XDE5" s="214"/>
      <c r="XDF5" s="214"/>
      <c r="XDG5" s="214"/>
      <c r="XDH5" s="214"/>
      <c r="XDI5" s="214"/>
      <c r="XDJ5" s="214"/>
      <c r="XDK5" s="214"/>
      <c r="XDL5" s="214"/>
      <c r="XDM5" s="214"/>
      <c r="XDN5" s="214"/>
      <c r="XDO5" s="214"/>
      <c r="XDP5" s="214"/>
      <c r="XDQ5" s="214"/>
      <c r="XDR5" s="214"/>
      <c r="XDS5" s="214"/>
      <c r="XDT5" s="214"/>
      <c r="XDU5" s="214"/>
      <c r="XDV5" s="214"/>
      <c r="XDW5" s="214"/>
      <c r="XDX5" s="214"/>
      <c r="XDY5" s="214"/>
      <c r="XDZ5" s="214"/>
      <c r="XEA5" s="214"/>
      <c r="XEB5" s="214"/>
      <c r="XEC5" s="214"/>
      <c r="XED5" s="214"/>
      <c r="XEE5" s="214"/>
      <c r="XEF5" s="214"/>
      <c r="XEG5" s="214"/>
      <c r="XEH5" s="214"/>
      <c r="XEI5" s="214"/>
      <c r="XEJ5" s="214"/>
      <c r="XEK5" s="214"/>
      <c r="XEL5" s="214"/>
      <c r="XEM5" s="214"/>
      <c r="XEN5" s="214"/>
      <c r="XEO5" s="214"/>
      <c r="XEP5" s="214"/>
      <c r="XEQ5" s="214"/>
      <c r="XER5" s="214"/>
      <c r="XES5" s="214"/>
      <c r="XET5" s="214"/>
      <c r="XEU5" s="214"/>
      <c r="XEV5" s="214"/>
      <c r="XEW5" s="214"/>
      <c r="XEX5" s="214"/>
      <c r="XEY5" s="214"/>
      <c r="XEZ5" s="214"/>
      <c r="XFA5" s="214"/>
      <c r="XFB5" s="214"/>
    </row>
    <row r="6" spans="1:16382" ht="28.5" customHeight="1" x14ac:dyDescent="0.25">
      <c r="C6" s="405" t="s">
        <v>67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7"/>
    </row>
    <row r="7" spans="1:16382" ht="28.5" customHeight="1" x14ac:dyDescent="0.25">
      <c r="C7" s="419" t="s">
        <v>103</v>
      </c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1"/>
    </row>
    <row r="8" spans="1:16382" s="6" customFormat="1" ht="8.4499999999999993" customHeight="1" thickBot="1" x14ac:dyDescent="0.3">
      <c r="A8" s="310"/>
      <c r="B8" s="310"/>
      <c r="C8" s="368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69"/>
      <c r="AB8" s="369"/>
      <c r="AC8" s="369"/>
      <c r="AD8" s="369"/>
      <c r="AE8" s="369"/>
      <c r="AF8" s="369"/>
      <c r="AG8" s="369"/>
      <c r="AH8" s="369"/>
      <c r="AI8" s="369"/>
      <c r="AJ8" s="369"/>
      <c r="AK8" s="369"/>
      <c r="AL8" s="369"/>
      <c r="AM8" s="369"/>
      <c r="AN8" s="369"/>
      <c r="AO8" s="369"/>
      <c r="AP8" s="369"/>
      <c r="AQ8" s="373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  <c r="IV8" s="214"/>
      <c r="IW8" s="214"/>
      <c r="IX8" s="214"/>
      <c r="IY8" s="214"/>
      <c r="IZ8" s="214"/>
      <c r="JA8" s="214"/>
      <c r="JB8" s="214"/>
      <c r="JC8" s="214"/>
      <c r="JD8" s="214"/>
      <c r="JE8" s="214"/>
      <c r="JF8" s="214"/>
      <c r="JG8" s="214"/>
      <c r="JH8" s="214"/>
      <c r="JI8" s="214"/>
      <c r="JJ8" s="214"/>
      <c r="JK8" s="214"/>
      <c r="JL8" s="214"/>
      <c r="JM8" s="214"/>
      <c r="JN8" s="214"/>
      <c r="JO8" s="214"/>
      <c r="JP8" s="214"/>
      <c r="JQ8" s="214"/>
      <c r="JR8" s="214"/>
      <c r="JS8" s="214"/>
      <c r="JT8" s="214"/>
      <c r="JU8" s="214"/>
      <c r="JV8" s="214"/>
      <c r="JW8" s="214"/>
      <c r="JX8" s="214"/>
      <c r="JY8" s="214"/>
      <c r="JZ8" s="214"/>
      <c r="KA8" s="214"/>
      <c r="KB8" s="214"/>
      <c r="KC8" s="214"/>
      <c r="KD8" s="214"/>
      <c r="KE8" s="214"/>
      <c r="KF8" s="214"/>
      <c r="KG8" s="214"/>
      <c r="KH8" s="214"/>
      <c r="KI8" s="214"/>
      <c r="KJ8" s="214"/>
      <c r="KK8" s="214"/>
      <c r="KL8" s="214"/>
      <c r="KM8" s="214"/>
      <c r="KN8" s="214"/>
      <c r="KO8" s="214"/>
      <c r="KP8" s="214"/>
      <c r="KQ8" s="214"/>
      <c r="KR8" s="214"/>
      <c r="KS8" s="214"/>
      <c r="KT8" s="214"/>
      <c r="KU8" s="214"/>
      <c r="KV8" s="214"/>
      <c r="KW8" s="214"/>
      <c r="KX8" s="214"/>
      <c r="KY8" s="214"/>
      <c r="KZ8" s="214"/>
      <c r="LA8" s="214"/>
      <c r="LB8" s="214"/>
      <c r="LC8" s="214"/>
      <c r="LD8" s="214"/>
      <c r="LE8" s="214"/>
      <c r="LF8" s="214"/>
      <c r="LG8" s="214"/>
      <c r="LH8" s="214"/>
      <c r="LI8" s="214"/>
      <c r="LJ8" s="214"/>
      <c r="LK8" s="214"/>
      <c r="LL8" s="214"/>
      <c r="LM8" s="214"/>
      <c r="LN8" s="214"/>
      <c r="LO8" s="214"/>
      <c r="LP8" s="214"/>
      <c r="LQ8" s="214"/>
      <c r="LR8" s="214"/>
      <c r="LS8" s="214"/>
      <c r="LT8" s="214"/>
      <c r="LU8" s="214"/>
      <c r="LV8" s="214"/>
      <c r="LW8" s="214"/>
      <c r="LX8" s="214"/>
      <c r="LY8" s="214"/>
      <c r="LZ8" s="214"/>
      <c r="MA8" s="214"/>
      <c r="MB8" s="214"/>
      <c r="MC8" s="214"/>
      <c r="MD8" s="214"/>
      <c r="ME8" s="214"/>
      <c r="MF8" s="214"/>
      <c r="MG8" s="214"/>
      <c r="MH8" s="214"/>
      <c r="MI8" s="214"/>
      <c r="MJ8" s="214"/>
      <c r="MK8" s="214"/>
      <c r="ML8" s="214"/>
      <c r="MM8" s="214"/>
      <c r="MN8" s="214"/>
      <c r="MO8" s="214"/>
      <c r="MP8" s="214"/>
      <c r="MQ8" s="214"/>
      <c r="MR8" s="214"/>
      <c r="MS8" s="214"/>
      <c r="MT8" s="214"/>
      <c r="MU8" s="214"/>
      <c r="MV8" s="214"/>
      <c r="MW8" s="214"/>
      <c r="MX8" s="214"/>
      <c r="MY8" s="214"/>
      <c r="MZ8" s="214"/>
      <c r="NA8" s="214"/>
      <c r="NB8" s="214"/>
      <c r="NC8" s="214"/>
      <c r="ND8" s="214"/>
      <c r="NE8" s="214"/>
      <c r="NF8" s="214"/>
      <c r="NG8" s="214"/>
      <c r="NH8" s="214"/>
      <c r="NI8" s="214"/>
      <c r="NJ8" s="214"/>
      <c r="NK8" s="214"/>
      <c r="NL8" s="214"/>
      <c r="NM8" s="214"/>
      <c r="NN8" s="214"/>
      <c r="NO8" s="214"/>
      <c r="NP8" s="214"/>
      <c r="NQ8" s="214"/>
      <c r="NR8" s="214"/>
      <c r="NS8" s="214"/>
      <c r="NT8" s="214"/>
      <c r="NU8" s="214"/>
      <c r="NV8" s="214"/>
      <c r="NW8" s="214"/>
      <c r="NX8" s="214"/>
      <c r="NY8" s="214"/>
      <c r="NZ8" s="214"/>
      <c r="OA8" s="214"/>
      <c r="OB8" s="214"/>
      <c r="OC8" s="214"/>
      <c r="OD8" s="214"/>
      <c r="OE8" s="214"/>
      <c r="OF8" s="214"/>
      <c r="OG8" s="214"/>
      <c r="OH8" s="214"/>
      <c r="OI8" s="214"/>
      <c r="OJ8" s="214"/>
      <c r="OK8" s="214"/>
      <c r="OL8" s="214"/>
      <c r="OM8" s="214"/>
      <c r="ON8" s="214"/>
      <c r="OO8" s="214"/>
      <c r="OP8" s="214"/>
      <c r="OQ8" s="214"/>
      <c r="OR8" s="214"/>
      <c r="OS8" s="214"/>
      <c r="OT8" s="214"/>
      <c r="OU8" s="214"/>
      <c r="OV8" s="214"/>
      <c r="OW8" s="214"/>
      <c r="OX8" s="214"/>
      <c r="OY8" s="214"/>
      <c r="OZ8" s="214"/>
      <c r="PA8" s="214"/>
      <c r="PB8" s="214"/>
      <c r="PC8" s="214"/>
      <c r="PD8" s="214"/>
      <c r="PE8" s="214"/>
      <c r="PF8" s="214"/>
      <c r="PG8" s="214"/>
      <c r="PH8" s="214"/>
      <c r="PI8" s="214"/>
      <c r="PJ8" s="214"/>
      <c r="PK8" s="214"/>
      <c r="PL8" s="214"/>
      <c r="PM8" s="214"/>
      <c r="PN8" s="214"/>
      <c r="PO8" s="214"/>
      <c r="PP8" s="214"/>
      <c r="PQ8" s="214"/>
      <c r="PR8" s="214"/>
      <c r="PS8" s="214"/>
      <c r="PT8" s="214"/>
      <c r="PU8" s="214"/>
      <c r="PV8" s="214"/>
      <c r="PW8" s="214"/>
      <c r="PX8" s="214"/>
      <c r="PY8" s="214"/>
      <c r="PZ8" s="214"/>
      <c r="QA8" s="214"/>
      <c r="QB8" s="214"/>
      <c r="QC8" s="214"/>
      <c r="QD8" s="214"/>
      <c r="QE8" s="214"/>
      <c r="QF8" s="214"/>
      <c r="QG8" s="214"/>
      <c r="QH8" s="214"/>
      <c r="QI8" s="214"/>
      <c r="QJ8" s="214"/>
      <c r="QK8" s="214"/>
      <c r="QL8" s="214"/>
      <c r="QM8" s="214"/>
      <c r="QN8" s="214"/>
      <c r="QO8" s="214"/>
      <c r="QP8" s="214"/>
      <c r="QQ8" s="214"/>
      <c r="QR8" s="214"/>
      <c r="QS8" s="214"/>
      <c r="QT8" s="214"/>
      <c r="QU8" s="214"/>
      <c r="QV8" s="214"/>
      <c r="QW8" s="214"/>
      <c r="QX8" s="214"/>
      <c r="QY8" s="214"/>
      <c r="QZ8" s="214"/>
      <c r="RA8" s="214"/>
      <c r="RB8" s="214"/>
      <c r="RC8" s="214"/>
      <c r="RD8" s="214"/>
      <c r="RE8" s="214"/>
      <c r="RF8" s="214"/>
      <c r="RG8" s="214"/>
      <c r="RH8" s="214"/>
      <c r="RI8" s="214"/>
      <c r="RJ8" s="214"/>
      <c r="RK8" s="214"/>
      <c r="RL8" s="214"/>
      <c r="RM8" s="214"/>
      <c r="RN8" s="214"/>
      <c r="RO8" s="214"/>
      <c r="RP8" s="214"/>
      <c r="RQ8" s="214"/>
      <c r="RR8" s="214"/>
      <c r="RS8" s="214"/>
      <c r="RT8" s="214"/>
      <c r="RU8" s="214"/>
      <c r="RV8" s="214"/>
      <c r="RW8" s="214"/>
      <c r="RX8" s="214"/>
      <c r="RY8" s="214"/>
      <c r="RZ8" s="214"/>
      <c r="SA8" s="214"/>
      <c r="SB8" s="214"/>
      <c r="SC8" s="214"/>
      <c r="SD8" s="214"/>
      <c r="SE8" s="214"/>
      <c r="SF8" s="214"/>
      <c r="SG8" s="214"/>
      <c r="SH8" s="214"/>
      <c r="SI8" s="214"/>
      <c r="SJ8" s="214"/>
      <c r="SK8" s="214"/>
      <c r="SL8" s="214"/>
      <c r="SM8" s="214"/>
      <c r="SN8" s="214"/>
      <c r="SO8" s="214"/>
      <c r="SP8" s="214"/>
      <c r="SQ8" s="214"/>
      <c r="SR8" s="214"/>
      <c r="SS8" s="214"/>
      <c r="ST8" s="214"/>
      <c r="SU8" s="214"/>
      <c r="SV8" s="214"/>
      <c r="SW8" s="214"/>
      <c r="SX8" s="214"/>
      <c r="SY8" s="214"/>
      <c r="SZ8" s="214"/>
      <c r="TA8" s="214"/>
      <c r="TB8" s="214"/>
      <c r="TC8" s="214"/>
      <c r="TD8" s="214"/>
      <c r="TE8" s="214"/>
      <c r="TF8" s="214"/>
      <c r="TG8" s="214"/>
      <c r="TH8" s="214"/>
      <c r="TI8" s="214"/>
      <c r="TJ8" s="214"/>
      <c r="TK8" s="214"/>
      <c r="TL8" s="214"/>
      <c r="TM8" s="214"/>
      <c r="TN8" s="214"/>
      <c r="TO8" s="214"/>
      <c r="TP8" s="214"/>
      <c r="TQ8" s="214"/>
      <c r="TR8" s="214"/>
      <c r="TS8" s="214"/>
      <c r="TT8" s="214"/>
      <c r="TU8" s="214"/>
      <c r="TV8" s="214"/>
      <c r="TW8" s="214"/>
      <c r="TX8" s="214"/>
      <c r="TY8" s="214"/>
      <c r="TZ8" s="214"/>
      <c r="UA8" s="214"/>
      <c r="UB8" s="214"/>
      <c r="UC8" s="214"/>
      <c r="UD8" s="214"/>
      <c r="UE8" s="214"/>
      <c r="UF8" s="214"/>
      <c r="UG8" s="214"/>
      <c r="UH8" s="214"/>
      <c r="UI8" s="214"/>
      <c r="UJ8" s="214"/>
      <c r="UK8" s="214"/>
      <c r="UL8" s="214"/>
      <c r="UM8" s="214"/>
      <c r="UN8" s="214"/>
      <c r="UO8" s="214"/>
      <c r="UP8" s="214"/>
      <c r="UQ8" s="214"/>
      <c r="UR8" s="214"/>
      <c r="US8" s="214"/>
      <c r="UT8" s="214"/>
      <c r="UU8" s="214"/>
      <c r="UV8" s="214"/>
      <c r="UW8" s="214"/>
      <c r="UX8" s="214"/>
      <c r="UY8" s="214"/>
      <c r="UZ8" s="214"/>
      <c r="VA8" s="214"/>
      <c r="VB8" s="214"/>
      <c r="VC8" s="214"/>
      <c r="VD8" s="214"/>
      <c r="VE8" s="214"/>
      <c r="VF8" s="214"/>
      <c r="VG8" s="214"/>
      <c r="VH8" s="214"/>
      <c r="VI8" s="214"/>
      <c r="VJ8" s="214"/>
      <c r="VK8" s="214"/>
      <c r="VL8" s="214"/>
      <c r="VM8" s="214"/>
      <c r="VN8" s="214"/>
      <c r="VO8" s="214"/>
      <c r="VP8" s="214"/>
      <c r="VQ8" s="214"/>
      <c r="VR8" s="214"/>
      <c r="VS8" s="214"/>
      <c r="VT8" s="214"/>
      <c r="VU8" s="214"/>
      <c r="VV8" s="214"/>
      <c r="VW8" s="214"/>
      <c r="VX8" s="214"/>
      <c r="VY8" s="214"/>
      <c r="VZ8" s="214"/>
      <c r="WA8" s="214"/>
      <c r="WB8" s="214"/>
      <c r="WC8" s="214"/>
      <c r="WD8" s="214"/>
      <c r="WE8" s="214"/>
      <c r="WF8" s="214"/>
      <c r="WG8" s="214"/>
      <c r="WH8" s="214"/>
      <c r="WI8" s="214"/>
      <c r="WJ8" s="214"/>
      <c r="WK8" s="214"/>
      <c r="WL8" s="214"/>
      <c r="WM8" s="214"/>
      <c r="WN8" s="214"/>
      <c r="WO8" s="214"/>
      <c r="WP8" s="214"/>
      <c r="WQ8" s="214"/>
      <c r="WR8" s="214"/>
      <c r="WS8" s="214"/>
      <c r="WT8" s="214"/>
      <c r="WU8" s="214"/>
      <c r="WV8" s="214"/>
      <c r="WW8" s="214"/>
      <c r="WX8" s="214"/>
      <c r="WY8" s="214"/>
      <c r="WZ8" s="214"/>
      <c r="XA8" s="214"/>
      <c r="XB8" s="214"/>
      <c r="XC8" s="214"/>
      <c r="XD8" s="214"/>
      <c r="XE8" s="214"/>
      <c r="XF8" s="214"/>
      <c r="XG8" s="214"/>
      <c r="XH8" s="214"/>
      <c r="XI8" s="214"/>
      <c r="XJ8" s="214"/>
      <c r="XK8" s="214"/>
      <c r="XL8" s="214"/>
      <c r="XM8" s="214"/>
      <c r="XN8" s="214"/>
      <c r="XO8" s="214"/>
      <c r="XP8" s="214"/>
      <c r="XQ8" s="214"/>
      <c r="XR8" s="214"/>
      <c r="XS8" s="214"/>
      <c r="XT8" s="214"/>
      <c r="XU8" s="214"/>
      <c r="XV8" s="214"/>
      <c r="XW8" s="214"/>
      <c r="XX8" s="214"/>
      <c r="XY8" s="214"/>
      <c r="XZ8" s="214"/>
      <c r="YA8" s="214"/>
      <c r="YB8" s="214"/>
      <c r="YC8" s="214"/>
      <c r="YD8" s="214"/>
      <c r="YE8" s="214"/>
      <c r="YF8" s="214"/>
      <c r="YG8" s="214"/>
      <c r="YH8" s="214"/>
      <c r="YI8" s="214"/>
      <c r="YJ8" s="214"/>
      <c r="YK8" s="214"/>
      <c r="YL8" s="214"/>
      <c r="YM8" s="214"/>
      <c r="YN8" s="214"/>
      <c r="YO8" s="214"/>
      <c r="YP8" s="214"/>
      <c r="YQ8" s="214"/>
      <c r="YR8" s="214"/>
      <c r="YS8" s="214"/>
      <c r="YT8" s="214"/>
      <c r="YU8" s="214"/>
      <c r="YV8" s="214"/>
      <c r="YW8" s="214"/>
      <c r="YX8" s="214"/>
      <c r="YY8" s="214"/>
      <c r="YZ8" s="214"/>
      <c r="ZA8" s="214"/>
      <c r="ZB8" s="214"/>
      <c r="ZC8" s="214"/>
      <c r="ZD8" s="214"/>
      <c r="ZE8" s="214"/>
      <c r="ZF8" s="214"/>
      <c r="ZG8" s="214"/>
      <c r="ZH8" s="214"/>
      <c r="ZI8" s="214"/>
      <c r="ZJ8" s="214"/>
      <c r="ZK8" s="214"/>
      <c r="ZL8" s="214"/>
      <c r="ZM8" s="214"/>
      <c r="ZN8" s="214"/>
      <c r="ZO8" s="214"/>
      <c r="ZP8" s="214"/>
      <c r="ZQ8" s="214"/>
      <c r="ZR8" s="214"/>
      <c r="ZS8" s="214"/>
      <c r="ZT8" s="214"/>
      <c r="ZU8" s="214"/>
      <c r="ZV8" s="214"/>
      <c r="ZW8" s="214"/>
      <c r="ZX8" s="214"/>
      <c r="ZY8" s="214"/>
      <c r="ZZ8" s="214"/>
      <c r="AAA8" s="214"/>
      <c r="AAB8" s="214"/>
      <c r="AAC8" s="214"/>
      <c r="AAD8" s="214"/>
      <c r="AAE8" s="214"/>
      <c r="AAF8" s="214"/>
      <c r="AAG8" s="214"/>
      <c r="AAH8" s="214"/>
      <c r="AAI8" s="214"/>
      <c r="AAJ8" s="214"/>
      <c r="AAK8" s="214"/>
      <c r="AAL8" s="214"/>
      <c r="AAM8" s="214"/>
      <c r="AAN8" s="214"/>
      <c r="AAO8" s="214"/>
      <c r="AAP8" s="214"/>
      <c r="AAQ8" s="214"/>
      <c r="AAR8" s="214"/>
      <c r="AAS8" s="214"/>
      <c r="AAT8" s="214"/>
      <c r="AAU8" s="214"/>
      <c r="AAV8" s="214"/>
      <c r="AAW8" s="214"/>
      <c r="AAX8" s="214"/>
      <c r="AAY8" s="214"/>
      <c r="AAZ8" s="214"/>
      <c r="ABA8" s="214"/>
      <c r="ABB8" s="214"/>
      <c r="ABC8" s="214"/>
      <c r="ABD8" s="214"/>
      <c r="ABE8" s="214"/>
      <c r="ABF8" s="214"/>
      <c r="ABG8" s="214"/>
      <c r="ABH8" s="214"/>
      <c r="ABI8" s="214"/>
      <c r="ABJ8" s="214"/>
      <c r="ABK8" s="214"/>
      <c r="ABL8" s="214"/>
      <c r="ABM8" s="214"/>
      <c r="ABN8" s="214"/>
      <c r="ABO8" s="214"/>
      <c r="ABP8" s="214"/>
      <c r="ABQ8" s="214"/>
      <c r="ABR8" s="214"/>
      <c r="ABS8" s="214"/>
      <c r="ABT8" s="214"/>
      <c r="ABU8" s="214"/>
      <c r="ABV8" s="214"/>
      <c r="ABW8" s="214"/>
      <c r="ABX8" s="214"/>
      <c r="ABY8" s="214"/>
      <c r="ABZ8" s="214"/>
      <c r="ACA8" s="214"/>
      <c r="ACB8" s="214"/>
      <c r="ACC8" s="214"/>
      <c r="ACD8" s="214"/>
      <c r="ACE8" s="214"/>
      <c r="ACF8" s="214"/>
      <c r="ACG8" s="214"/>
      <c r="ACH8" s="214"/>
      <c r="ACI8" s="214"/>
      <c r="ACJ8" s="214"/>
      <c r="ACK8" s="214"/>
      <c r="ACL8" s="214"/>
      <c r="ACM8" s="214"/>
      <c r="ACN8" s="214"/>
      <c r="ACO8" s="214"/>
      <c r="ACP8" s="214"/>
      <c r="ACQ8" s="214"/>
      <c r="ACR8" s="214"/>
      <c r="ACS8" s="214"/>
      <c r="ACT8" s="214"/>
      <c r="ACU8" s="214"/>
      <c r="ACV8" s="214"/>
      <c r="ACW8" s="214"/>
      <c r="ACX8" s="214"/>
      <c r="ACY8" s="214"/>
      <c r="ACZ8" s="214"/>
      <c r="ADA8" s="214"/>
      <c r="ADB8" s="214"/>
      <c r="ADC8" s="214"/>
      <c r="ADD8" s="214"/>
      <c r="ADE8" s="214"/>
      <c r="ADF8" s="214"/>
      <c r="ADG8" s="214"/>
      <c r="ADH8" s="214"/>
      <c r="ADI8" s="214"/>
      <c r="ADJ8" s="214"/>
      <c r="ADK8" s="214"/>
      <c r="ADL8" s="214"/>
      <c r="ADM8" s="214"/>
      <c r="ADN8" s="214"/>
      <c r="ADO8" s="214"/>
      <c r="ADP8" s="214"/>
      <c r="ADQ8" s="214"/>
      <c r="ADR8" s="214"/>
      <c r="ADS8" s="214"/>
      <c r="ADT8" s="214"/>
      <c r="ADU8" s="214"/>
      <c r="ADV8" s="214"/>
      <c r="ADW8" s="214"/>
      <c r="ADX8" s="214"/>
      <c r="ADY8" s="214"/>
      <c r="ADZ8" s="214"/>
      <c r="AEA8" s="214"/>
      <c r="AEB8" s="214"/>
      <c r="AEC8" s="214"/>
      <c r="AED8" s="214"/>
      <c r="AEE8" s="214"/>
      <c r="AEF8" s="214"/>
      <c r="AEG8" s="214"/>
      <c r="AEH8" s="214"/>
      <c r="AEI8" s="214"/>
      <c r="AEJ8" s="214"/>
      <c r="AEK8" s="214"/>
      <c r="AEL8" s="214"/>
      <c r="AEM8" s="214"/>
      <c r="AEN8" s="214"/>
      <c r="AEO8" s="214"/>
      <c r="AEP8" s="214"/>
      <c r="AEQ8" s="214"/>
      <c r="AER8" s="214"/>
      <c r="AES8" s="214"/>
      <c r="AET8" s="214"/>
      <c r="AEU8" s="214"/>
      <c r="AEV8" s="214"/>
      <c r="AEW8" s="214"/>
      <c r="AEX8" s="214"/>
      <c r="AEY8" s="214"/>
      <c r="AEZ8" s="214"/>
      <c r="AFA8" s="214"/>
      <c r="AFB8" s="214"/>
      <c r="AFC8" s="214"/>
      <c r="AFD8" s="214"/>
      <c r="AFE8" s="214"/>
      <c r="AFF8" s="214"/>
      <c r="AFG8" s="214"/>
      <c r="AFH8" s="214"/>
      <c r="AFI8" s="214"/>
      <c r="AFJ8" s="214"/>
      <c r="AFK8" s="214"/>
      <c r="AFL8" s="214"/>
      <c r="AFM8" s="214"/>
      <c r="AFN8" s="214"/>
      <c r="AFO8" s="214"/>
      <c r="AFP8" s="214"/>
      <c r="AFQ8" s="214"/>
      <c r="AFR8" s="214"/>
      <c r="AFS8" s="214"/>
      <c r="AFT8" s="214"/>
      <c r="AFU8" s="214"/>
      <c r="AFV8" s="214"/>
      <c r="AFW8" s="214"/>
      <c r="AFX8" s="214"/>
      <c r="AFY8" s="214"/>
      <c r="AFZ8" s="214"/>
      <c r="AGA8" s="214"/>
      <c r="AGB8" s="214"/>
      <c r="AGC8" s="214"/>
      <c r="AGD8" s="214"/>
      <c r="AGE8" s="214"/>
      <c r="AGF8" s="214"/>
      <c r="AGG8" s="214"/>
      <c r="AGH8" s="214"/>
      <c r="AGI8" s="214"/>
      <c r="AGJ8" s="214"/>
      <c r="AGK8" s="214"/>
      <c r="AGL8" s="214"/>
      <c r="AGM8" s="214"/>
      <c r="AGN8" s="214"/>
      <c r="AGO8" s="214"/>
      <c r="AGP8" s="214"/>
      <c r="AGQ8" s="214"/>
      <c r="AGR8" s="214"/>
      <c r="AGS8" s="214"/>
      <c r="AGT8" s="214"/>
      <c r="AGU8" s="214"/>
      <c r="AGV8" s="214"/>
      <c r="AGW8" s="214"/>
      <c r="AGX8" s="214"/>
      <c r="AGY8" s="214"/>
      <c r="AGZ8" s="214"/>
      <c r="AHA8" s="214"/>
      <c r="AHB8" s="214"/>
      <c r="AHC8" s="214"/>
      <c r="AHD8" s="214"/>
      <c r="AHE8" s="214"/>
      <c r="AHF8" s="214"/>
      <c r="AHG8" s="214"/>
      <c r="AHH8" s="214"/>
      <c r="AHI8" s="214"/>
      <c r="AHJ8" s="214"/>
      <c r="AHK8" s="214"/>
      <c r="AHL8" s="214"/>
      <c r="AHM8" s="214"/>
      <c r="AHN8" s="214"/>
      <c r="AHO8" s="214"/>
      <c r="AHP8" s="214"/>
      <c r="AHQ8" s="214"/>
      <c r="AHR8" s="214"/>
      <c r="AHS8" s="214"/>
      <c r="AHT8" s="214"/>
      <c r="AHU8" s="214"/>
      <c r="AHV8" s="214"/>
      <c r="AHW8" s="214"/>
      <c r="AHX8" s="214"/>
      <c r="AHY8" s="214"/>
      <c r="AHZ8" s="214"/>
      <c r="AIA8" s="214"/>
      <c r="AIB8" s="214"/>
      <c r="AIC8" s="214"/>
      <c r="AID8" s="214"/>
      <c r="AIE8" s="214"/>
      <c r="AIF8" s="214"/>
      <c r="AIG8" s="214"/>
      <c r="AIH8" s="214"/>
      <c r="AII8" s="214"/>
      <c r="AIJ8" s="214"/>
      <c r="AIK8" s="214"/>
      <c r="AIL8" s="214"/>
      <c r="AIM8" s="214"/>
      <c r="AIN8" s="214"/>
      <c r="AIO8" s="214"/>
      <c r="AIP8" s="214"/>
      <c r="AIQ8" s="214"/>
      <c r="AIR8" s="214"/>
      <c r="AIS8" s="214"/>
      <c r="AIT8" s="214"/>
      <c r="AIU8" s="214"/>
      <c r="AIV8" s="214"/>
      <c r="AIW8" s="214"/>
      <c r="AIX8" s="214"/>
      <c r="AIY8" s="214"/>
      <c r="AIZ8" s="214"/>
      <c r="AJA8" s="214"/>
      <c r="AJB8" s="214"/>
      <c r="AJC8" s="214"/>
      <c r="AJD8" s="214"/>
      <c r="AJE8" s="214"/>
      <c r="AJF8" s="214"/>
      <c r="AJG8" s="214"/>
      <c r="AJH8" s="214"/>
      <c r="AJI8" s="214"/>
      <c r="AJJ8" s="214"/>
      <c r="AJK8" s="214"/>
      <c r="AJL8" s="214"/>
      <c r="AJM8" s="214"/>
      <c r="AJN8" s="214"/>
      <c r="AJO8" s="214"/>
      <c r="AJP8" s="214"/>
      <c r="AJQ8" s="214"/>
      <c r="AJR8" s="214"/>
      <c r="AJS8" s="214"/>
      <c r="AJT8" s="214"/>
      <c r="AJU8" s="214"/>
      <c r="AJV8" s="214"/>
      <c r="AJW8" s="214"/>
      <c r="AJX8" s="214"/>
      <c r="AJY8" s="214"/>
      <c r="AJZ8" s="214"/>
      <c r="AKA8" s="214"/>
      <c r="AKB8" s="214"/>
      <c r="AKC8" s="214"/>
      <c r="AKD8" s="214"/>
      <c r="AKE8" s="214"/>
      <c r="AKF8" s="214"/>
      <c r="AKG8" s="214"/>
      <c r="AKH8" s="214"/>
      <c r="AKI8" s="214"/>
      <c r="AKJ8" s="214"/>
      <c r="AKK8" s="214"/>
      <c r="AKL8" s="214"/>
      <c r="AKM8" s="214"/>
      <c r="AKN8" s="214"/>
      <c r="AKO8" s="214"/>
      <c r="AKP8" s="214"/>
      <c r="AKQ8" s="214"/>
      <c r="AKR8" s="214"/>
      <c r="AKS8" s="214"/>
      <c r="AKT8" s="214"/>
      <c r="AKU8" s="214"/>
      <c r="AKV8" s="214"/>
      <c r="AKW8" s="214"/>
      <c r="AKX8" s="214"/>
      <c r="AKY8" s="214"/>
      <c r="AKZ8" s="214"/>
      <c r="ALA8" s="214"/>
      <c r="ALB8" s="214"/>
      <c r="ALC8" s="214"/>
      <c r="ALD8" s="214"/>
      <c r="ALE8" s="214"/>
      <c r="ALF8" s="214"/>
      <c r="ALG8" s="214"/>
      <c r="ALH8" s="214"/>
      <c r="ALI8" s="214"/>
      <c r="ALJ8" s="214"/>
      <c r="ALK8" s="214"/>
      <c r="ALL8" s="214"/>
      <c r="ALM8" s="214"/>
      <c r="ALN8" s="214"/>
      <c r="ALO8" s="214"/>
      <c r="ALP8" s="214"/>
      <c r="ALQ8" s="214"/>
      <c r="ALR8" s="214"/>
      <c r="ALS8" s="214"/>
      <c r="ALT8" s="214"/>
      <c r="ALU8" s="214"/>
      <c r="ALV8" s="214"/>
      <c r="ALW8" s="214"/>
      <c r="ALX8" s="214"/>
      <c r="ALY8" s="214"/>
      <c r="ALZ8" s="214"/>
      <c r="AMA8" s="214"/>
      <c r="AMB8" s="214"/>
      <c r="AMC8" s="214"/>
      <c r="AMD8" s="214"/>
      <c r="AME8" s="214"/>
      <c r="AMF8" s="214"/>
      <c r="AMG8" s="214"/>
      <c r="AMH8" s="214"/>
      <c r="AMI8" s="214"/>
      <c r="AMJ8" s="214"/>
      <c r="AMK8" s="214"/>
      <c r="AML8" s="214"/>
      <c r="AMM8" s="214"/>
      <c r="AMN8" s="214"/>
      <c r="AMO8" s="214"/>
      <c r="AMP8" s="214"/>
      <c r="AMQ8" s="214"/>
      <c r="AMR8" s="214"/>
      <c r="AMS8" s="214"/>
      <c r="AMT8" s="214"/>
      <c r="AMU8" s="214"/>
      <c r="AMV8" s="214"/>
      <c r="AMW8" s="214"/>
      <c r="AMX8" s="214"/>
      <c r="AMY8" s="214"/>
      <c r="AMZ8" s="214"/>
      <c r="ANA8" s="214"/>
      <c r="ANB8" s="214"/>
      <c r="ANC8" s="214"/>
      <c r="AND8" s="214"/>
      <c r="ANE8" s="214"/>
      <c r="ANF8" s="214"/>
      <c r="ANG8" s="214"/>
      <c r="ANH8" s="214"/>
      <c r="ANI8" s="214"/>
      <c r="ANJ8" s="214"/>
      <c r="ANK8" s="214"/>
      <c r="ANL8" s="214"/>
      <c r="ANM8" s="214"/>
      <c r="ANN8" s="214"/>
      <c r="ANO8" s="214"/>
      <c r="ANP8" s="214"/>
      <c r="ANQ8" s="214"/>
      <c r="ANR8" s="214"/>
      <c r="ANS8" s="214"/>
      <c r="ANT8" s="214"/>
      <c r="ANU8" s="214"/>
      <c r="ANV8" s="214"/>
      <c r="ANW8" s="214"/>
      <c r="ANX8" s="214"/>
      <c r="ANY8" s="214"/>
      <c r="ANZ8" s="214"/>
      <c r="AOA8" s="214"/>
      <c r="AOB8" s="214"/>
      <c r="AOC8" s="214"/>
      <c r="AOD8" s="214"/>
      <c r="AOE8" s="214"/>
      <c r="AOF8" s="214"/>
      <c r="AOG8" s="214"/>
      <c r="AOH8" s="214"/>
      <c r="AOI8" s="214"/>
      <c r="AOJ8" s="214"/>
      <c r="AOK8" s="214"/>
      <c r="AOL8" s="214"/>
      <c r="AOM8" s="214"/>
      <c r="AON8" s="214"/>
      <c r="AOO8" s="214"/>
      <c r="AOP8" s="214"/>
      <c r="AOQ8" s="214"/>
      <c r="AOR8" s="214"/>
      <c r="AOS8" s="214"/>
      <c r="AOT8" s="214"/>
      <c r="AOU8" s="214"/>
      <c r="AOV8" s="214"/>
      <c r="AOW8" s="214"/>
      <c r="AOX8" s="214"/>
      <c r="AOY8" s="214"/>
      <c r="AOZ8" s="214"/>
      <c r="APA8" s="214"/>
      <c r="APB8" s="214"/>
      <c r="APC8" s="214"/>
      <c r="APD8" s="214"/>
      <c r="APE8" s="214"/>
      <c r="APF8" s="214"/>
      <c r="APG8" s="214"/>
      <c r="APH8" s="214"/>
      <c r="API8" s="214"/>
      <c r="APJ8" s="214"/>
      <c r="APK8" s="214"/>
      <c r="APL8" s="214"/>
      <c r="APM8" s="214"/>
      <c r="APN8" s="214"/>
      <c r="APO8" s="214"/>
      <c r="APP8" s="214"/>
      <c r="APQ8" s="214"/>
      <c r="APR8" s="214"/>
      <c r="APS8" s="214"/>
      <c r="APT8" s="214"/>
      <c r="APU8" s="214"/>
      <c r="APV8" s="214"/>
      <c r="APW8" s="214"/>
      <c r="APX8" s="214"/>
      <c r="APY8" s="214"/>
      <c r="APZ8" s="214"/>
      <c r="AQA8" s="214"/>
      <c r="AQB8" s="214"/>
      <c r="AQC8" s="214"/>
      <c r="AQD8" s="214"/>
      <c r="AQE8" s="214"/>
      <c r="AQF8" s="214"/>
      <c r="AQG8" s="214"/>
      <c r="AQH8" s="214"/>
      <c r="AQI8" s="214"/>
      <c r="AQJ8" s="214"/>
      <c r="AQK8" s="214"/>
      <c r="AQL8" s="214"/>
      <c r="AQM8" s="214"/>
      <c r="AQN8" s="214"/>
      <c r="AQO8" s="214"/>
      <c r="AQP8" s="214"/>
      <c r="AQQ8" s="214"/>
      <c r="AQR8" s="214"/>
      <c r="AQS8" s="214"/>
      <c r="AQT8" s="214"/>
      <c r="AQU8" s="214"/>
      <c r="AQV8" s="214"/>
      <c r="AQW8" s="214"/>
      <c r="AQX8" s="214"/>
      <c r="AQY8" s="214"/>
      <c r="AQZ8" s="214"/>
      <c r="ARA8" s="214"/>
      <c r="ARB8" s="214"/>
      <c r="ARC8" s="214"/>
      <c r="ARD8" s="214"/>
      <c r="ARE8" s="214"/>
      <c r="ARF8" s="214"/>
      <c r="ARG8" s="214"/>
      <c r="ARH8" s="214"/>
      <c r="ARI8" s="214"/>
      <c r="ARJ8" s="214"/>
      <c r="ARK8" s="214"/>
      <c r="ARL8" s="214"/>
      <c r="ARM8" s="214"/>
      <c r="ARN8" s="214"/>
      <c r="ARO8" s="214"/>
      <c r="ARP8" s="214"/>
      <c r="ARQ8" s="214"/>
      <c r="ARR8" s="214"/>
      <c r="ARS8" s="214"/>
      <c r="ART8" s="214"/>
      <c r="ARU8" s="214"/>
      <c r="ARV8" s="214"/>
      <c r="ARW8" s="214"/>
      <c r="ARX8" s="214"/>
      <c r="ARY8" s="214"/>
      <c r="ARZ8" s="214"/>
      <c r="ASA8" s="214"/>
      <c r="ASB8" s="214"/>
      <c r="ASC8" s="214"/>
      <c r="ASD8" s="214"/>
      <c r="ASE8" s="214"/>
      <c r="ASF8" s="214"/>
      <c r="ASG8" s="214"/>
      <c r="ASH8" s="214"/>
      <c r="ASI8" s="214"/>
      <c r="ASJ8" s="214"/>
      <c r="ASK8" s="214"/>
      <c r="ASL8" s="214"/>
      <c r="ASM8" s="214"/>
      <c r="ASN8" s="214"/>
      <c r="ASO8" s="214"/>
      <c r="ASP8" s="214"/>
      <c r="ASQ8" s="214"/>
      <c r="ASR8" s="214"/>
      <c r="ASS8" s="214"/>
      <c r="AST8" s="214"/>
      <c r="ASU8" s="214"/>
      <c r="ASV8" s="214"/>
      <c r="ASW8" s="214"/>
      <c r="ASX8" s="214"/>
      <c r="ASY8" s="214"/>
      <c r="ASZ8" s="214"/>
      <c r="ATA8" s="214"/>
      <c r="ATB8" s="214"/>
      <c r="ATC8" s="214"/>
      <c r="ATD8" s="214"/>
      <c r="ATE8" s="214"/>
      <c r="ATF8" s="214"/>
      <c r="ATG8" s="214"/>
      <c r="ATH8" s="214"/>
      <c r="ATI8" s="214"/>
      <c r="ATJ8" s="214"/>
      <c r="ATK8" s="214"/>
      <c r="ATL8" s="214"/>
      <c r="ATM8" s="214"/>
      <c r="ATN8" s="214"/>
      <c r="ATO8" s="214"/>
      <c r="ATP8" s="214"/>
      <c r="ATQ8" s="214"/>
      <c r="ATR8" s="214"/>
      <c r="ATS8" s="214"/>
      <c r="ATT8" s="214"/>
      <c r="ATU8" s="214"/>
      <c r="ATV8" s="214"/>
      <c r="ATW8" s="214"/>
      <c r="ATX8" s="214"/>
      <c r="ATY8" s="214"/>
      <c r="ATZ8" s="214"/>
      <c r="AUA8" s="214"/>
      <c r="AUB8" s="214"/>
      <c r="AUC8" s="214"/>
      <c r="AUD8" s="214"/>
      <c r="AUE8" s="214"/>
      <c r="AUF8" s="214"/>
      <c r="AUG8" s="214"/>
      <c r="AUH8" s="214"/>
      <c r="AUI8" s="214"/>
      <c r="AUJ8" s="214"/>
      <c r="AUK8" s="214"/>
      <c r="AUL8" s="214"/>
      <c r="AUM8" s="214"/>
      <c r="AUN8" s="214"/>
      <c r="AUO8" s="214"/>
      <c r="AUP8" s="214"/>
      <c r="AUQ8" s="214"/>
      <c r="AUR8" s="214"/>
      <c r="AUS8" s="214"/>
      <c r="AUT8" s="214"/>
      <c r="AUU8" s="214"/>
      <c r="AUV8" s="214"/>
      <c r="AUW8" s="214"/>
      <c r="AUX8" s="214"/>
      <c r="AUY8" s="214"/>
      <c r="AUZ8" s="214"/>
      <c r="AVA8" s="214"/>
      <c r="AVB8" s="214"/>
      <c r="AVC8" s="214"/>
      <c r="AVD8" s="214"/>
      <c r="AVE8" s="214"/>
      <c r="AVF8" s="214"/>
      <c r="AVG8" s="214"/>
      <c r="AVH8" s="214"/>
      <c r="AVI8" s="214"/>
      <c r="AVJ8" s="214"/>
      <c r="AVK8" s="214"/>
      <c r="AVL8" s="214"/>
      <c r="AVM8" s="214"/>
      <c r="AVN8" s="214"/>
      <c r="AVO8" s="214"/>
      <c r="AVP8" s="214"/>
      <c r="AVQ8" s="214"/>
      <c r="AVR8" s="214"/>
      <c r="AVS8" s="214"/>
      <c r="AVT8" s="214"/>
      <c r="AVU8" s="214"/>
      <c r="AVV8" s="214"/>
      <c r="AVW8" s="214"/>
      <c r="AVX8" s="214"/>
      <c r="AVY8" s="214"/>
      <c r="AVZ8" s="214"/>
      <c r="AWA8" s="214"/>
      <c r="AWB8" s="214"/>
      <c r="AWC8" s="214"/>
      <c r="AWD8" s="214"/>
      <c r="AWE8" s="214"/>
      <c r="AWF8" s="214"/>
      <c r="AWG8" s="214"/>
      <c r="AWH8" s="214"/>
      <c r="AWI8" s="214"/>
      <c r="AWJ8" s="214"/>
      <c r="AWK8" s="214"/>
      <c r="AWL8" s="214"/>
      <c r="AWM8" s="214"/>
      <c r="AWN8" s="214"/>
      <c r="AWO8" s="214"/>
      <c r="AWP8" s="214"/>
      <c r="AWQ8" s="214"/>
      <c r="AWR8" s="214"/>
      <c r="AWS8" s="214"/>
      <c r="AWT8" s="214"/>
      <c r="AWU8" s="214"/>
      <c r="AWV8" s="214"/>
      <c r="AWW8" s="214"/>
      <c r="AWX8" s="214"/>
      <c r="AWY8" s="214"/>
      <c r="AWZ8" s="214"/>
      <c r="AXA8" s="214"/>
      <c r="AXB8" s="214"/>
      <c r="AXC8" s="214"/>
      <c r="AXD8" s="214"/>
      <c r="AXE8" s="214"/>
      <c r="AXF8" s="214"/>
      <c r="AXG8" s="214"/>
      <c r="AXH8" s="214"/>
      <c r="AXI8" s="214"/>
      <c r="AXJ8" s="214"/>
      <c r="AXK8" s="214"/>
      <c r="AXL8" s="214"/>
      <c r="AXM8" s="214"/>
      <c r="AXN8" s="214"/>
      <c r="AXO8" s="214"/>
      <c r="AXP8" s="214"/>
      <c r="AXQ8" s="214"/>
      <c r="AXR8" s="214"/>
      <c r="AXS8" s="214"/>
      <c r="AXT8" s="214"/>
      <c r="AXU8" s="214"/>
      <c r="AXV8" s="214"/>
      <c r="AXW8" s="214"/>
      <c r="AXX8" s="214"/>
      <c r="AXY8" s="214"/>
      <c r="AXZ8" s="214"/>
      <c r="AYA8" s="214"/>
      <c r="AYB8" s="214"/>
      <c r="AYC8" s="214"/>
      <c r="AYD8" s="214"/>
      <c r="AYE8" s="214"/>
      <c r="AYF8" s="214"/>
      <c r="AYG8" s="214"/>
      <c r="AYH8" s="214"/>
      <c r="AYI8" s="214"/>
      <c r="AYJ8" s="214"/>
      <c r="AYK8" s="214"/>
      <c r="AYL8" s="214"/>
      <c r="AYM8" s="214"/>
      <c r="AYN8" s="214"/>
      <c r="AYO8" s="214"/>
      <c r="AYP8" s="214"/>
      <c r="AYQ8" s="214"/>
      <c r="AYR8" s="214"/>
      <c r="AYS8" s="214"/>
      <c r="AYT8" s="214"/>
      <c r="AYU8" s="214"/>
      <c r="AYV8" s="214"/>
      <c r="AYW8" s="214"/>
      <c r="AYX8" s="214"/>
      <c r="AYY8" s="214"/>
      <c r="AYZ8" s="214"/>
      <c r="AZA8" s="214"/>
      <c r="AZB8" s="214"/>
      <c r="AZC8" s="214"/>
      <c r="AZD8" s="214"/>
      <c r="AZE8" s="214"/>
      <c r="AZF8" s="214"/>
      <c r="AZG8" s="214"/>
      <c r="AZH8" s="214"/>
      <c r="AZI8" s="214"/>
      <c r="AZJ8" s="214"/>
      <c r="AZK8" s="214"/>
      <c r="AZL8" s="214"/>
      <c r="AZM8" s="214"/>
      <c r="AZN8" s="214"/>
      <c r="AZO8" s="214"/>
      <c r="AZP8" s="214"/>
      <c r="AZQ8" s="214"/>
      <c r="AZR8" s="214"/>
      <c r="AZS8" s="214"/>
      <c r="AZT8" s="214"/>
      <c r="AZU8" s="214"/>
      <c r="AZV8" s="214"/>
      <c r="AZW8" s="214"/>
      <c r="AZX8" s="214"/>
      <c r="AZY8" s="214"/>
      <c r="AZZ8" s="214"/>
      <c r="BAA8" s="214"/>
      <c r="BAB8" s="214"/>
      <c r="BAC8" s="214"/>
      <c r="BAD8" s="214"/>
      <c r="BAE8" s="214"/>
      <c r="BAF8" s="214"/>
      <c r="BAG8" s="214"/>
      <c r="BAH8" s="214"/>
      <c r="BAI8" s="214"/>
      <c r="BAJ8" s="214"/>
      <c r="BAK8" s="214"/>
      <c r="BAL8" s="214"/>
      <c r="BAM8" s="214"/>
      <c r="BAN8" s="214"/>
      <c r="BAO8" s="214"/>
      <c r="BAP8" s="214"/>
      <c r="BAQ8" s="214"/>
      <c r="BAR8" s="214"/>
      <c r="BAS8" s="214"/>
      <c r="BAT8" s="214"/>
      <c r="BAU8" s="214"/>
      <c r="BAV8" s="214"/>
      <c r="BAW8" s="214"/>
      <c r="BAX8" s="214"/>
      <c r="BAY8" s="214"/>
      <c r="BAZ8" s="214"/>
      <c r="BBA8" s="214"/>
      <c r="BBB8" s="214"/>
      <c r="BBC8" s="214"/>
      <c r="BBD8" s="214"/>
      <c r="BBE8" s="214"/>
      <c r="BBF8" s="214"/>
      <c r="BBG8" s="214"/>
      <c r="BBH8" s="214"/>
      <c r="BBI8" s="214"/>
      <c r="BBJ8" s="214"/>
      <c r="BBK8" s="214"/>
      <c r="BBL8" s="214"/>
      <c r="BBM8" s="214"/>
      <c r="BBN8" s="214"/>
      <c r="BBO8" s="214"/>
      <c r="BBP8" s="214"/>
      <c r="BBQ8" s="214"/>
      <c r="BBR8" s="214"/>
      <c r="BBS8" s="214"/>
      <c r="BBT8" s="214"/>
      <c r="BBU8" s="214"/>
      <c r="BBV8" s="214"/>
      <c r="BBW8" s="214"/>
      <c r="BBX8" s="214"/>
      <c r="BBY8" s="214"/>
      <c r="BBZ8" s="214"/>
      <c r="BCA8" s="214"/>
      <c r="BCB8" s="214"/>
      <c r="BCC8" s="214"/>
      <c r="BCD8" s="214"/>
      <c r="BCE8" s="214"/>
      <c r="BCF8" s="214"/>
      <c r="BCG8" s="214"/>
      <c r="BCH8" s="214"/>
      <c r="BCI8" s="214"/>
      <c r="BCJ8" s="214"/>
      <c r="BCK8" s="214"/>
      <c r="BCL8" s="214"/>
      <c r="BCM8" s="214"/>
      <c r="BCN8" s="214"/>
      <c r="BCO8" s="214"/>
      <c r="BCP8" s="214"/>
      <c r="BCQ8" s="214"/>
      <c r="BCR8" s="214"/>
      <c r="BCS8" s="214"/>
      <c r="BCT8" s="214"/>
      <c r="BCU8" s="214"/>
      <c r="BCV8" s="214"/>
      <c r="BCW8" s="214"/>
      <c r="BCX8" s="214"/>
      <c r="BCY8" s="214"/>
      <c r="BCZ8" s="214"/>
      <c r="BDA8" s="214"/>
      <c r="BDB8" s="214"/>
      <c r="BDC8" s="214"/>
      <c r="BDD8" s="214"/>
      <c r="BDE8" s="214"/>
      <c r="BDF8" s="214"/>
      <c r="BDG8" s="214"/>
      <c r="BDH8" s="214"/>
      <c r="BDI8" s="214"/>
      <c r="BDJ8" s="214"/>
      <c r="BDK8" s="214"/>
      <c r="BDL8" s="214"/>
      <c r="BDM8" s="214"/>
      <c r="BDN8" s="214"/>
      <c r="BDO8" s="214"/>
      <c r="BDP8" s="214"/>
      <c r="BDQ8" s="214"/>
      <c r="BDR8" s="214"/>
      <c r="BDS8" s="214"/>
      <c r="BDT8" s="214"/>
      <c r="BDU8" s="214"/>
      <c r="BDV8" s="214"/>
      <c r="BDW8" s="214"/>
      <c r="BDX8" s="214"/>
      <c r="BDY8" s="214"/>
      <c r="BDZ8" s="214"/>
      <c r="BEA8" s="214"/>
      <c r="BEB8" s="214"/>
      <c r="BEC8" s="214"/>
      <c r="BED8" s="214"/>
      <c r="BEE8" s="214"/>
      <c r="BEF8" s="214"/>
      <c r="BEG8" s="214"/>
      <c r="BEH8" s="214"/>
      <c r="BEI8" s="214"/>
      <c r="BEJ8" s="214"/>
      <c r="BEK8" s="214"/>
      <c r="BEL8" s="214"/>
      <c r="BEM8" s="214"/>
      <c r="BEN8" s="214"/>
      <c r="BEO8" s="214"/>
      <c r="BEP8" s="214"/>
      <c r="BEQ8" s="214"/>
      <c r="BER8" s="214"/>
      <c r="BES8" s="214"/>
      <c r="BET8" s="214"/>
      <c r="BEU8" s="214"/>
      <c r="BEV8" s="214"/>
      <c r="BEW8" s="214"/>
      <c r="BEX8" s="214"/>
      <c r="BEY8" s="214"/>
      <c r="BEZ8" s="214"/>
      <c r="BFA8" s="214"/>
      <c r="BFB8" s="214"/>
      <c r="BFC8" s="214"/>
      <c r="BFD8" s="214"/>
      <c r="BFE8" s="214"/>
      <c r="BFF8" s="214"/>
      <c r="BFG8" s="214"/>
      <c r="BFH8" s="214"/>
      <c r="BFI8" s="214"/>
      <c r="BFJ8" s="214"/>
      <c r="BFK8" s="214"/>
      <c r="BFL8" s="214"/>
      <c r="BFM8" s="214"/>
      <c r="BFN8" s="214"/>
      <c r="BFO8" s="214"/>
      <c r="BFP8" s="214"/>
      <c r="BFQ8" s="214"/>
      <c r="BFR8" s="214"/>
      <c r="BFS8" s="214"/>
      <c r="BFT8" s="214"/>
      <c r="BFU8" s="214"/>
      <c r="BFV8" s="214"/>
      <c r="BFW8" s="214"/>
      <c r="BFX8" s="214"/>
      <c r="BFY8" s="214"/>
      <c r="BFZ8" s="214"/>
      <c r="BGA8" s="214"/>
      <c r="BGB8" s="214"/>
      <c r="BGC8" s="214"/>
      <c r="BGD8" s="214"/>
      <c r="BGE8" s="214"/>
      <c r="BGF8" s="214"/>
      <c r="BGG8" s="214"/>
      <c r="BGH8" s="214"/>
      <c r="BGI8" s="214"/>
      <c r="BGJ8" s="214"/>
      <c r="BGK8" s="214"/>
      <c r="BGL8" s="214"/>
      <c r="BGM8" s="214"/>
      <c r="BGN8" s="214"/>
      <c r="BGO8" s="214"/>
      <c r="BGP8" s="214"/>
      <c r="BGQ8" s="214"/>
      <c r="BGR8" s="214"/>
      <c r="BGS8" s="214"/>
      <c r="BGT8" s="214"/>
      <c r="BGU8" s="214"/>
      <c r="BGV8" s="214"/>
      <c r="BGW8" s="214"/>
      <c r="BGX8" s="214"/>
      <c r="BGY8" s="214"/>
      <c r="BGZ8" s="214"/>
      <c r="BHA8" s="214"/>
      <c r="BHB8" s="214"/>
      <c r="BHC8" s="214"/>
      <c r="BHD8" s="214"/>
      <c r="BHE8" s="214"/>
      <c r="BHF8" s="214"/>
      <c r="BHG8" s="214"/>
      <c r="BHH8" s="214"/>
      <c r="BHI8" s="214"/>
      <c r="BHJ8" s="214"/>
      <c r="BHK8" s="214"/>
      <c r="BHL8" s="214"/>
      <c r="BHM8" s="214"/>
      <c r="BHN8" s="214"/>
      <c r="BHO8" s="214"/>
      <c r="BHP8" s="214"/>
      <c r="BHQ8" s="214"/>
      <c r="BHR8" s="214"/>
      <c r="BHS8" s="214"/>
      <c r="BHT8" s="214"/>
      <c r="BHU8" s="214"/>
      <c r="BHV8" s="214"/>
      <c r="BHW8" s="214"/>
      <c r="BHX8" s="214"/>
      <c r="BHY8" s="214"/>
      <c r="BHZ8" s="214"/>
      <c r="BIA8" s="214"/>
      <c r="BIB8" s="214"/>
      <c r="BIC8" s="214"/>
      <c r="BID8" s="214"/>
      <c r="BIE8" s="214"/>
      <c r="BIF8" s="214"/>
      <c r="BIG8" s="214"/>
      <c r="BIH8" s="214"/>
      <c r="BII8" s="214"/>
      <c r="BIJ8" s="214"/>
      <c r="BIK8" s="214"/>
      <c r="BIL8" s="214"/>
      <c r="BIM8" s="214"/>
      <c r="BIN8" s="214"/>
      <c r="BIO8" s="214"/>
      <c r="BIP8" s="214"/>
      <c r="BIQ8" s="214"/>
      <c r="BIR8" s="214"/>
      <c r="BIS8" s="214"/>
      <c r="BIT8" s="214"/>
      <c r="BIU8" s="214"/>
      <c r="BIV8" s="214"/>
      <c r="BIW8" s="214"/>
      <c r="BIX8" s="214"/>
      <c r="BIY8" s="214"/>
      <c r="BIZ8" s="214"/>
      <c r="BJA8" s="214"/>
      <c r="BJB8" s="214"/>
      <c r="BJC8" s="214"/>
      <c r="BJD8" s="214"/>
      <c r="BJE8" s="214"/>
      <c r="BJF8" s="214"/>
      <c r="BJG8" s="214"/>
      <c r="BJH8" s="214"/>
      <c r="BJI8" s="214"/>
      <c r="BJJ8" s="214"/>
      <c r="BJK8" s="214"/>
      <c r="BJL8" s="214"/>
      <c r="BJM8" s="214"/>
      <c r="BJN8" s="214"/>
      <c r="BJO8" s="214"/>
      <c r="BJP8" s="214"/>
      <c r="BJQ8" s="214"/>
      <c r="BJR8" s="214"/>
      <c r="BJS8" s="214"/>
      <c r="BJT8" s="214"/>
      <c r="BJU8" s="214"/>
      <c r="BJV8" s="214"/>
      <c r="BJW8" s="214"/>
      <c r="BJX8" s="214"/>
      <c r="BJY8" s="214"/>
      <c r="BJZ8" s="214"/>
      <c r="BKA8" s="214"/>
      <c r="BKB8" s="214"/>
      <c r="BKC8" s="214"/>
      <c r="BKD8" s="214"/>
      <c r="BKE8" s="214"/>
      <c r="BKF8" s="214"/>
      <c r="BKG8" s="214"/>
      <c r="BKH8" s="214"/>
      <c r="BKI8" s="214"/>
      <c r="BKJ8" s="214"/>
      <c r="BKK8" s="214"/>
      <c r="BKL8" s="214"/>
      <c r="BKM8" s="214"/>
      <c r="BKN8" s="214"/>
      <c r="BKO8" s="214"/>
      <c r="BKP8" s="214"/>
      <c r="BKQ8" s="214"/>
      <c r="BKR8" s="214"/>
      <c r="BKS8" s="214"/>
      <c r="BKT8" s="214"/>
      <c r="BKU8" s="214"/>
      <c r="BKV8" s="214"/>
      <c r="BKW8" s="214"/>
      <c r="BKX8" s="214"/>
      <c r="BKY8" s="214"/>
      <c r="BKZ8" s="214"/>
      <c r="BLA8" s="214"/>
      <c r="BLB8" s="214"/>
      <c r="BLC8" s="214"/>
      <c r="BLD8" s="214"/>
      <c r="BLE8" s="214"/>
      <c r="BLF8" s="214"/>
      <c r="BLG8" s="214"/>
      <c r="BLH8" s="214"/>
      <c r="BLI8" s="214"/>
      <c r="BLJ8" s="214"/>
      <c r="BLK8" s="214"/>
      <c r="BLL8" s="214"/>
      <c r="BLM8" s="214"/>
      <c r="BLN8" s="214"/>
      <c r="BLO8" s="214"/>
      <c r="BLP8" s="214"/>
      <c r="BLQ8" s="214"/>
      <c r="BLR8" s="214"/>
      <c r="BLS8" s="214"/>
      <c r="BLT8" s="214"/>
      <c r="BLU8" s="214"/>
      <c r="BLV8" s="214"/>
      <c r="BLW8" s="214"/>
      <c r="BLX8" s="214"/>
      <c r="BLY8" s="214"/>
      <c r="BLZ8" s="214"/>
      <c r="BMA8" s="214"/>
      <c r="BMB8" s="214"/>
      <c r="BMC8" s="214"/>
      <c r="BMD8" s="214"/>
      <c r="BME8" s="214"/>
      <c r="BMF8" s="214"/>
      <c r="BMG8" s="214"/>
      <c r="BMH8" s="214"/>
      <c r="BMI8" s="214"/>
      <c r="BMJ8" s="214"/>
      <c r="BMK8" s="214"/>
      <c r="BML8" s="214"/>
      <c r="BMM8" s="214"/>
      <c r="BMN8" s="214"/>
      <c r="BMO8" s="214"/>
      <c r="BMP8" s="214"/>
      <c r="BMQ8" s="214"/>
      <c r="BMR8" s="214"/>
      <c r="BMS8" s="214"/>
      <c r="BMT8" s="214"/>
      <c r="BMU8" s="214"/>
      <c r="BMV8" s="214"/>
      <c r="BMW8" s="214"/>
      <c r="BMX8" s="214"/>
      <c r="BMY8" s="214"/>
      <c r="BMZ8" s="214"/>
      <c r="BNA8" s="214"/>
      <c r="BNB8" s="214"/>
      <c r="BNC8" s="214"/>
      <c r="BND8" s="214"/>
      <c r="BNE8" s="214"/>
      <c r="BNF8" s="214"/>
      <c r="BNG8" s="214"/>
      <c r="BNH8" s="214"/>
      <c r="BNI8" s="214"/>
      <c r="BNJ8" s="214"/>
      <c r="BNK8" s="214"/>
      <c r="BNL8" s="214"/>
      <c r="BNM8" s="214"/>
      <c r="BNN8" s="214"/>
      <c r="BNO8" s="214"/>
      <c r="BNP8" s="214"/>
      <c r="BNQ8" s="214"/>
      <c r="BNR8" s="214"/>
      <c r="BNS8" s="214"/>
      <c r="BNT8" s="214"/>
      <c r="BNU8" s="214"/>
      <c r="BNV8" s="214"/>
      <c r="BNW8" s="214"/>
      <c r="BNX8" s="214"/>
      <c r="BNY8" s="214"/>
      <c r="BNZ8" s="214"/>
      <c r="BOA8" s="214"/>
      <c r="BOB8" s="214"/>
      <c r="BOC8" s="214"/>
      <c r="BOD8" s="214"/>
      <c r="BOE8" s="214"/>
      <c r="BOF8" s="214"/>
      <c r="BOG8" s="214"/>
      <c r="BOH8" s="214"/>
      <c r="BOI8" s="214"/>
      <c r="BOJ8" s="214"/>
      <c r="BOK8" s="214"/>
      <c r="BOL8" s="214"/>
      <c r="BOM8" s="214"/>
      <c r="BON8" s="214"/>
      <c r="BOO8" s="214"/>
      <c r="BOP8" s="214"/>
      <c r="BOQ8" s="214"/>
      <c r="BOR8" s="214"/>
      <c r="BOS8" s="214"/>
      <c r="BOT8" s="214"/>
      <c r="BOU8" s="214"/>
      <c r="BOV8" s="214"/>
      <c r="BOW8" s="214"/>
      <c r="BOX8" s="214"/>
      <c r="BOY8" s="214"/>
      <c r="BOZ8" s="214"/>
      <c r="BPA8" s="214"/>
      <c r="BPB8" s="214"/>
      <c r="BPC8" s="214"/>
      <c r="BPD8" s="214"/>
      <c r="BPE8" s="214"/>
      <c r="BPF8" s="214"/>
      <c r="BPG8" s="214"/>
      <c r="BPH8" s="214"/>
      <c r="BPI8" s="214"/>
      <c r="BPJ8" s="214"/>
      <c r="BPK8" s="214"/>
      <c r="BPL8" s="214"/>
      <c r="BPM8" s="214"/>
      <c r="BPN8" s="214"/>
      <c r="BPO8" s="214"/>
      <c r="BPP8" s="214"/>
      <c r="BPQ8" s="214"/>
      <c r="BPR8" s="214"/>
      <c r="BPS8" s="214"/>
      <c r="BPT8" s="214"/>
      <c r="BPU8" s="214"/>
      <c r="BPV8" s="214"/>
      <c r="BPW8" s="214"/>
      <c r="BPX8" s="214"/>
      <c r="BPY8" s="214"/>
      <c r="BPZ8" s="214"/>
      <c r="BQA8" s="214"/>
      <c r="BQB8" s="214"/>
      <c r="BQC8" s="214"/>
      <c r="BQD8" s="214"/>
      <c r="BQE8" s="214"/>
      <c r="BQF8" s="214"/>
      <c r="BQG8" s="214"/>
      <c r="BQH8" s="214"/>
      <c r="BQI8" s="214"/>
      <c r="BQJ8" s="214"/>
      <c r="BQK8" s="214"/>
      <c r="BQL8" s="214"/>
      <c r="BQM8" s="214"/>
      <c r="BQN8" s="214"/>
      <c r="BQO8" s="214"/>
      <c r="BQP8" s="214"/>
      <c r="BQQ8" s="214"/>
      <c r="BQR8" s="214"/>
      <c r="BQS8" s="214"/>
      <c r="BQT8" s="214"/>
      <c r="BQU8" s="214"/>
      <c r="BQV8" s="214"/>
      <c r="BQW8" s="214"/>
      <c r="BQX8" s="214"/>
      <c r="BQY8" s="214"/>
      <c r="BQZ8" s="214"/>
      <c r="BRA8" s="214"/>
      <c r="BRB8" s="214"/>
      <c r="BRC8" s="214"/>
      <c r="BRD8" s="214"/>
      <c r="BRE8" s="214"/>
      <c r="BRF8" s="214"/>
      <c r="BRG8" s="214"/>
      <c r="BRH8" s="214"/>
      <c r="BRI8" s="214"/>
      <c r="BRJ8" s="214"/>
      <c r="BRK8" s="214"/>
      <c r="BRL8" s="214"/>
      <c r="BRM8" s="214"/>
      <c r="BRN8" s="214"/>
      <c r="BRO8" s="214"/>
      <c r="BRP8" s="214"/>
      <c r="BRQ8" s="214"/>
      <c r="BRR8" s="214"/>
      <c r="BRS8" s="214"/>
      <c r="BRT8" s="214"/>
      <c r="BRU8" s="214"/>
      <c r="BRV8" s="214"/>
      <c r="BRW8" s="214"/>
      <c r="BRX8" s="214"/>
      <c r="BRY8" s="214"/>
      <c r="BRZ8" s="214"/>
      <c r="BSA8" s="214"/>
      <c r="BSB8" s="214"/>
      <c r="BSC8" s="214"/>
      <c r="BSD8" s="214"/>
      <c r="BSE8" s="214"/>
      <c r="BSF8" s="214"/>
      <c r="BSG8" s="214"/>
      <c r="BSH8" s="214"/>
      <c r="BSI8" s="214"/>
      <c r="BSJ8" s="214"/>
      <c r="BSK8" s="214"/>
      <c r="BSL8" s="214"/>
      <c r="BSM8" s="214"/>
      <c r="BSN8" s="214"/>
      <c r="BSO8" s="214"/>
      <c r="BSP8" s="214"/>
      <c r="BSQ8" s="214"/>
      <c r="BSR8" s="214"/>
      <c r="BSS8" s="214"/>
      <c r="BST8" s="214"/>
      <c r="BSU8" s="214"/>
      <c r="BSV8" s="214"/>
      <c r="BSW8" s="214"/>
      <c r="BSX8" s="214"/>
      <c r="BSY8" s="214"/>
      <c r="BSZ8" s="214"/>
      <c r="BTA8" s="214"/>
      <c r="BTB8" s="214"/>
      <c r="BTC8" s="214"/>
      <c r="BTD8" s="214"/>
      <c r="BTE8" s="214"/>
      <c r="BTF8" s="214"/>
      <c r="BTG8" s="214"/>
      <c r="BTH8" s="214"/>
      <c r="BTI8" s="214"/>
      <c r="BTJ8" s="214"/>
      <c r="BTK8" s="214"/>
      <c r="BTL8" s="214"/>
      <c r="BTM8" s="214"/>
      <c r="BTN8" s="214"/>
      <c r="BTO8" s="214"/>
      <c r="BTP8" s="214"/>
      <c r="BTQ8" s="214"/>
      <c r="BTR8" s="214"/>
      <c r="BTS8" s="214"/>
      <c r="BTT8" s="214"/>
      <c r="BTU8" s="214"/>
      <c r="BTV8" s="214"/>
      <c r="BTW8" s="214"/>
      <c r="BTX8" s="214"/>
      <c r="BTY8" s="214"/>
      <c r="BTZ8" s="214"/>
      <c r="BUA8" s="214"/>
      <c r="BUB8" s="214"/>
      <c r="BUC8" s="214"/>
      <c r="BUD8" s="214"/>
      <c r="BUE8" s="214"/>
      <c r="BUF8" s="214"/>
      <c r="BUG8" s="214"/>
      <c r="BUH8" s="214"/>
      <c r="BUI8" s="214"/>
      <c r="BUJ8" s="214"/>
      <c r="BUK8" s="214"/>
      <c r="BUL8" s="214"/>
      <c r="BUM8" s="214"/>
      <c r="BUN8" s="214"/>
      <c r="BUO8" s="214"/>
      <c r="BUP8" s="214"/>
      <c r="BUQ8" s="214"/>
      <c r="BUR8" s="214"/>
      <c r="BUS8" s="214"/>
      <c r="BUT8" s="214"/>
      <c r="BUU8" s="214"/>
      <c r="BUV8" s="214"/>
      <c r="BUW8" s="214"/>
      <c r="BUX8" s="214"/>
      <c r="BUY8" s="214"/>
      <c r="BUZ8" s="214"/>
      <c r="BVA8" s="214"/>
      <c r="BVB8" s="214"/>
      <c r="BVC8" s="214"/>
      <c r="BVD8" s="214"/>
      <c r="BVE8" s="214"/>
      <c r="BVF8" s="214"/>
      <c r="BVG8" s="214"/>
      <c r="BVH8" s="214"/>
      <c r="BVI8" s="214"/>
      <c r="BVJ8" s="214"/>
      <c r="BVK8" s="214"/>
      <c r="BVL8" s="214"/>
      <c r="BVM8" s="214"/>
      <c r="BVN8" s="214"/>
      <c r="BVO8" s="214"/>
      <c r="BVP8" s="214"/>
      <c r="BVQ8" s="214"/>
      <c r="BVR8" s="214"/>
      <c r="BVS8" s="214"/>
      <c r="BVT8" s="214"/>
      <c r="BVU8" s="214"/>
      <c r="BVV8" s="214"/>
      <c r="BVW8" s="214"/>
      <c r="BVX8" s="214"/>
      <c r="BVY8" s="214"/>
      <c r="BVZ8" s="214"/>
      <c r="BWA8" s="214"/>
      <c r="BWB8" s="214"/>
      <c r="BWC8" s="214"/>
      <c r="BWD8" s="214"/>
      <c r="BWE8" s="214"/>
      <c r="BWF8" s="214"/>
      <c r="BWG8" s="214"/>
      <c r="BWH8" s="214"/>
      <c r="BWI8" s="214"/>
      <c r="BWJ8" s="214"/>
      <c r="BWK8" s="214"/>
      <c r="BWL8" s="214"/>
      <c r="BWM8" s="214"/>
      <c r="BWN8" s="214"/>
      <c r="BWO8" s="214"/>
      <c r="BWP8" s="214"/>
      <c r="BWQ8" s="214"/>
      <c r="BWR8" s="214"/>
      <c r="BWS8" s="214"/>
      <c r="BWT8" s="214"/>
      <c r="BWU8" s="214"/>
      <c r="BWV8" s="214"/>
      <c r="BWW8" s="214"/>
      <c r="BWX8" s="214"/>
      <c r="BWY8" s="214"/>
      <c r="BWZ8" s="214"/>
      <c r="BXA8" s="214"/>
      <c r="BXB8" s="214"/>
      <c r="BXC8" s="214"/>
      <c r="BXD8" s="214"/>
      <c r="BXE8" s="214"/>
      <c r="BXF8" s="214"/>
      <c r="BXG8" s="214"/>
      <c r="BXH8" s="214"/>
      <c r="BXI8" s="214"/>
      <c r="BXJ8" s="214"/>
      <c r="BXK8" s="214"/>
      <c r="BXL8" s="214"/>
      <c r="BXM8" s="214"/>
      <c r="BXN8" s="214"/>
      <c r="BXO8" s="214"/>
      <c r="BXP8" s="214"/>
      <c r="BXQ8" s="214"/>
      <c r="BXR8" s="214"/>
      <c r="BXS8" s="214"/>
      <c r="BXT8" s="214"/>
      <c r="BXU8" s="214"/>
      <c r="BXV8" s="214"/>
      <c r="BXW8" s="214"/>
      <c r="BXX8" s="214"/>
      <c r="BXY8" s="214"/>
      <c r="BXZ8" s="214"/>
      <c r="BYA8" s="214"/>
      <c r="BYB8" s="214"/>
      <c r="BYC8" s="214"/>
      <c r="BYD8" s="214"/>
      <c r="BYE8" s="214"/>
      <c r="BYF8" s="214"/>
      <c r="BYG8" s="214"/>
      <c r="BYH8" s="214"/>
      <c r="BYI8" s="214"/>
      <c r="BYJ8" s="214"/>
      <c r="BYK8" s="214"/>
      <c r="BYL8" s="214"/>
      <c r="BYM8" s="214"/>
      <c r="BYN8" s="214"/>
      <c r="BYO8" s="214"/>
      <c r="BYP8" s="214"/>
      <c r="BYQ8" s="214"/>
      <c r="BYR8" s="214"/>
      <c r="BYS8" s="214"/>
      <c r="BYT8" s="214"/>
      <c r="BYU8" s="214"/>
      <c r="BYV8" s="214"/>
      <c r="BYW8" s="214"/>
      <c r="BYX8" s="214"/>
      <c r="BYY8" s="214"/>
      <c r="BYZ8" s="214"/>
      <c r="BZA8" s="214"/>
      <c r="BZB8" s="214"/>
      <c r="BZC8" s="214"/>
      <c r="BZD8" s="214"/>
      <c r="BZE8" s="214"/>
      <c r="BZF8" s="214"/>
      <c r="BZG8" s="214"/>
      <c r="BZH8" s="214"/>
      <c r="BZI8" s="214"/>
      <c r="BZJ8" s="214"/>
      <c r="BZK8" s="214"/>
      <c r="BZL8" s="214"/>
      <c r="BZM8" s="214"/>
      <c r="BZN8" s="214"/>
      <c r="BZO8" s="214"/>
      <c r="BZP8" s="214"/>
      <c r="BZQ8" s="214"/>
      <c r="BZR8" s="214"/>
      <c r="BZS8" s="214"/>
      <c r="BZT8" s="214"/>
      <c r="BZU8" s="214"/>
      <c r="BZV8" s="214"/>
      <c r="BZW8" s="214"/>
      <c r="BZX8" s="214"/>
      <c r="BZY8" s="214"/>
      <c r="BZZ8" s="214"/>
      <c r="CAA8" s="214"/>
      <c r="CAB8" s="214"/>
      <c r="CAC8" s="214"/>
      <c r="CAD8" s="214"/>
      <c r="CAE8" s="214"/>
      <c r="CAF8" s="214"/>
      <c r="CAG8" s="214"/>
      <c r="CAH8" s="214"/>
      <c r="CAI8" s="214"/>
      <c r="CAJ8" s="214"/>
      <c r="CAK8" s="214"/>
      <c r="CAL8" s="214"/>
      <c r="CAM8" s="214"/>
      <c r="CAN8" s="214"/>
      <c r="CAO8" s="214"/>
      <c r="CAP8" s="214"/>
      <c r="CAQ8" s="214"/>
      <c r="CAR8" s="214"/>
      <c r="CAS8" s="214"/>
      <c r="CAT8" s="214"/>
      <c r="CAU8" s="214"/>
      <c r="CAV8" s="214"/>
      <c r="CAW8" s="214"/>
      <c r="CAX8" s="214"/>
      <c r="CAY8" s="214"/>
      <c r="CAZ8" s="214"/>
      <c r="CBA8" s="214"/>
      <c r="CBB8" s="214"/>
      <c r="CBC8" s="214"/>
      <c r="CBD8" s="214"/>
      <c r="CBE8" s="214"/>
      <c r="CBF8" s="214"/>
      <c r="CBG8" s="214"/>
      <c r="CBH8" s="214"/>
      <c r="CBI8" s="214"/>
      <c r="CBJ8" s="214"/>
      <c r="CBK8" s="214"/>
      <c r="CBL8" s="214"/>
      <c r="CBM8" s="214"/>
      <c r="CBN8" s="214"/>
      <c r="CBO8" s="214"/>
      <c r="CBP8" s="214"/>
      <c r="CBQ8" s="214"/>
      <c r="CBR8" s="214"/>
      <c r="CBS8" s="214"/>
      <c r="CBT8" s="214"/>
      <c r="CBU8" s="214"/>
      <c r="CBV8" s="214"/>
      <c r="CBW8" s="214"/>
      <c r="CBX8" s="214"/>
      <c r="CBY8" s="214"/>
      <c r="CBZ8" s="214"/>
      <c r="CCA8" s="214"/>
      <c r="CCB8" s="214"/>
      <c r="CCC8" s="214"/>
      <c r="CCD8" s="214"/>
      <c r="CCE8" s="214"/>
      <c r="CCF8" s="214"/>
      <c r="CCG8" s="214"/>
      <c r="CCH8" s="214"/>
      <c r="CCI8" s="214"/>
      <c r="CCJ8" s="214"/>
      <c r="CCK8" s="214"/>
      <c r="CCL8" s="214"/>
      <c r="CCM8" s="214"/>
      <c r="CCN8" s="214"/>
      <c r="CCO8" s="214"/>
      <c r="CCP8" s="214"/>
      <c r="CCQ8" s="214"/>
      <c r="CCR8" s="214"/>
      <c r="CCS8" s="214"/>
      <c r="CCT8" s="214"/>
      <c r="CCU8" s="214"/>
      <c r="CCV8" s="214"/>
      <c r="CCW8" s="214"/>
      <c r="CCX8" s="214"/>
      <c r="CCY8" s="214"/>
      <c r="CCZ8" s="214"/>
      <c r="CDA8" s="214"/>
      <c r="CDB8" s="214"/>
      <c r="CDC8" s="214"/>
      <c r="CDD8" s="214"/>
      <c r="CDE8" s="214"/>
      <c r="CDF8" s="214"/>
      <c r="CDG8" s="214"/>
      <c r="CDH8" s="214"/>
      <c r="CDI8" s="214"/>
      <c r="CDJ8" s="214"/>
      <c r="CDK8" s="214"/>
      <c r="CDL8" s="214"/>
      <c r="CDM8" s="214"/>
      <c r="CDN8" s="214"/>
      <c r="CDO8" s="214"/>
      <c r="CDP8" s="214"/>
      <c r="CDQ8" s="214"/>
      <c r="CDR8" s="214"/>
      <c r="CDS8" s="214"/>
      <c r="CDT8" s="214"/>
      <c r="CDU8" s="214"/>
      <c r="CDV8" s="214"/>
      <c r="CDW8" s="214"/>
      <c r="CDX8" s="214"/>
      <c r="CDY8" s="214"/>
      <c r="CDZ8" s="214"/>
      <c r="CEA8" s="214"/>
      <c r="CEB8" s="214"/>
      <c r="CEC8" s="214"/>
      <c r="CED8" s="214"/>
      <c r="CEE8" s="214"/>
      <c r="CEF8" s="214"/>
      <c r="CEG8" s="214"/>
      <c r="CEH8" s="214"/>
      <c r="CEI8" s="214"/>
      <c r="CEJ8" s="214"/>
      <c r="CEK8" s="214"/>
      <c r="CEL8" s="214"/>
      <c r="CEM8" s="214"/>
      <c r="CEN8" s="214"/>
      <c r="CEO8" s="214"/>
      <c r="CEP8" s="214"/>
      <c r="CEQ8" s="214"/>
      <c r="CER8" s="214"/>
      <c r="CES8" s="214"/>
      <c r="CET8" s="214"/>
      <c r="CEU8" s="214"/>
      <c r="CEV8" s="214"/>
      <c r="CEW8" s="214"/>
      <c r="CEX8" s="214"/>
      <c r="CEY8" s="214"/>
      <c r="CEZ8" s="214"/>
      <c r="CFA8" s="214"/>
      <c r="CFB8" s="214"/>
      <c r="CFC8" s="214"/>
      <c r="CFD8" s="214"/>
      <c r="CFE8" s="214"/>
      <c r="CFF8" s="214"/>
      <c r="CFG8" s="214"/>
      <c r="CFH8" s="214"/>
      <c r="CFI8" s="214"/>
      <c r="CFJ8" s="214"/>
      <c r="CFK8" s="214"/>
      <c r="CFL8" s="214"/>
      <c r="CFM8" s="214"/>
      <c r="CFN8" s="214"/>
      <c r="CFO8" s="214"/>
      <c r="CFP8" s="214"/>
      <c r="CFQ8" s="214"/>
      <c r="CFR8" s="214"/>
      <c r="CFS8" s="214"/>
      <c r="CFT8" s="214"/>
      <c r="CFU8" s="214"/>
      <c r="CFV8" s="214"/>
      <c r="CFW8" s="214"/>
      <c r="CFX8" s="214"/>
      <c r="CFY8" s="214"/>
      <c r="CFZ8" s="214"/>
      <c r="CGA8" s="214"/>
      <c r="CGB8" s="214"/>
      <c r="CGC8" s="214"/>
      <c r="CGD8" s="214"/>
      <c r="CGE8" s="214"/>
      <c r="CGF8" s="214"/>
      <c r="CGG8" s="214"/>
      <c r="CGH8" s="214"/>
      <c r="CGI8" s="214"/>
      <c r="CGJ8" s="214"/>
      <c r="CGK8" s="214"/>
      <c r="CGL8" s="214"/>
      <c r="CGM8" s="214"/>
      <c r="CGN8" s="214"/>
      <c r="CGO8" s="214"/>
      <c r="CGP8" s="214"/>
      <c r="CGQ8" s="214"/>
      <c r="CGR8" s="214"/>
      <c r="CGS8" s="214"/>
      <c r="CGT8" s="214"/>
      <c r="CGU8" s="214"/>
      <c r="CGV8" s="214"/>
      <c r="CGW8" s="214"/>
      <c r="CGX8" s="214"/>
      <c r="CGY8" s="214"/>
      <c r="CGZ8" s="214"/>
      <c r="CHA8" s="214"/>
      <c r="CHB8" s="214"/>
      <c r="CHC8" s="214"/>
      <c r="CHD8" s="214"/>
      <c r="CHE8" s="214"/>
      <c r="CHF8" s="214"/>
      <c r="CHG8" s="214"/>
      <c r="CHH8" s="214"/>
      <c r="CHI8" s="214"/>
      <c r="CHJ8" s="214"/>
      <c r="CHK8" s="214"/>
      <c r="CHL8" s="214"/>
      <c r="CHM8" s="214"/>
      <c r="CHN8" s="214"/>
      <c r="CHO8" s="214"/>
      <c r="CHP8" s="214"/>
      <c r="CHQ8" s="214"/>
      <c r="CHR8" s="214"/>
      <c r="CHS8" s="214"/>
      <c r="CHT8" s="214"/>
      <c r="CHU8" s="214"/>
      <c r="CHV8" s="214"/>
      <c r="CHW8" s="214"/>
      <c r="CHX8" s="214"/>
      <c r="CHY8" s="214"/>
      <c r="CHZ8" s="214"/>
      <c r="CIA8" s="214"/>
      <c r="CIB8" s="214"/>
      <c r="CIC8" s="214"/>
      <c r="CID8" s="214"/>
      <c r="CIE8" s="214"/>
      <c r="CIF8" s="214"/>
      <c r="CIG8" s="214"/>
      <c r="CIH8" s="214"/>
      <c r="CII8" s="214"/>
      <c r="CIJ8" s="214"/>
      <c r="CIK8" s="214"/>
      <c r="CIL8" s="214"/>
      <c r="CIM8" s="214"/>
      <c r="CIN8" s="214"/>
      <c r="CIO8" s="214"/>
      <c r="CIP8" s="214"/>
      <c r="CIQ8" s="214"/>
      <c r="CIR8" s="214"/>
      <c r="CIS8" s="214"/>
      <c r="CIT8" s="214"/>
      <c r="CIU8" s="214"/>
      <c r="CIV8" s="214"/>
      <c r="CIW8" s="214"/>
      <c r="CIX8" s="214"/>
      <c r="CIY8" s="214"/>
      <c r="CIZ8" s="214"/>
      <c r="CJA8" s="214"/>
      <c r="CJB8" s="214"/>
      <c r="CJC8" s="214"/>
      <c r="CJD8" s="214"/>
      <c r="CJE8" s="214"/>
      <c r="CJF8" s="214"/>
      <c r="CJG8" s="214"/>
      <c r="CJH8" s="214"/>
      <c r="CJI8" s="214"/>
      <c r="CJJ8" s="214"/>
      <c r="CJK8" s="214"/>
      <c r="CJL8" s="214"/>
      <c r="CJM8" s="214"/>
      <c r="CJN8" s="214"/>
      <c r="CJO8" s="214"/>
      <c r="CJP8" s="214"/>
      <c r="CJQ8" s="214"/>
      <c r="CJR8" s="214"/>
      <c r="CJS8" s="214"/>
      <c r="CJT8" s="214"/>
      <c r="CJU8" s="214"/>
      <c r="CJV8" s="214"/>
      <c r="CJW8" s="214"/>
      <c r="CJX8" s="214"/>
      <c r="CJY8" s="214"/>
      <c r="CJZ8" s="214"/>
      <c r="CKA8" s="214"/>
      <c r="CKB8" s="214"/>
      <c r="CKC8" s="214"/>
      <c r="CKD8" s="214"/>
      <c r="CKE8" s="214"/>
      <c r="CKF8" s="214"/>
      <c r="CKG8" s="214"/>
      <c r="CKH8" s="214"/>
      <c r="CKI8" s="214"/>
      <c r="CKJ8" s="214"/>
      <c r="CKK8" s="214"/>
      <c r="CKL8" s="214"/>
      <c r="CKM8" s="214"/>
      <c r="CKN8" s="214"/>
      <c r="CKO8" s="214"/>
      <c r="CKP8" s="214"/>
      <c r="CKQ8" s="214"/>
      <c r="CKR8" s="214"/>
      <c r="CKS8" s="214"/>
      <c r="CKT8" s="214"/>
      <c r="CKU8" s="214"/>
      <c r="CKV8" s="214"/>
      <c r="CKW8" s="214"/>
      <c r="CKX8" s="214"/>
      <c r="CKY8" s="214"/>
      <c r="CKZ8" s="214"/>
      <c r="CLA8" s="214"/>
      <c r="CLB8" s="214"/>
      <c r="CLC8" s="214"/>
      <c r="CLD8" s="214"/>
      <c r="CLE8" s="214"/>
      <c r="CLF8" s="214"/>
      <c r="CLG8" s="214"/>
      <c r="CLH8" s="214"/>
      <c r="CLI8" s="214"/>
      <c r="CLJ8" s="214"/>
      <c r="CLK8" s="214"/>
      <c r="CLL8" s="214"/>
      <c r="CLM8" s="214"/>
      <c r="CLN8" s="214"/>
      <c r="CLO8" s="214"/>
      <c r="CLP8" s="214"/>
      <c r="CLQ8" s="214"/>
      <c r="CLR8" s="214"/>
      <c r="CLS8" s="214"/>
      <c r="CLT8" s="214"/>
      <c r="CLU8" s="214"/>
      <c r="CLV8" s="214"/>
      <c r="CLW8" s="214"/>
      <c r="CLX8" s="214"/>
      <c r="CLY8" s="214"/>
      <c r="CLZ8" s="214"/>
      <c r="CMA8" s="214"/>
      <c r="CMB8" s="214"/>
      <c r="CMC8" s="214"/>
      <c r="CMD8" s="214"/>
      <c r="CME8" s="214"/>
      <c r="CMF8" s="214"/>
      <c r="CMG8" s="214"/>
      <c r="CMH8" s="214"/>
      <c r="CMI8" s="214"/>
      <c r="CMJ8" s="214"/>
      <c r="CMK8" s="214"/>
      <c r="CML8" s="214"/>
      <c r="CMM8" s="214"/>
      <c r="CMN8" s="214"/>
      <c r="CMO8" s="214"/>
      <c r="CMP8" s="214"/>
      <c r="CMQ8" s="214"/>
      <c r="CMR8" s="214"/>
      <c r="CMS8" s="214"/>
      <c r="CMT8" s="214"/>
      <c r="CMU8" s="214"/>
      <c r="CMV8" s="214"/>
      <c r="CMW8" s="214"/>
      <c r="CMX8" s="214"/>
      <c r="CMY8" s="214"/>
      <c r="CMZ8" s="214"/>
      <c r="CNA8" s="214"/>
      <c r="CNB8" s="214"/>
      <c r="CNC8" s="214"/>
      <c r="CND8" s="214"/>
      <c r="CNE8" s="214"/>
      <c r="CNF8" s="214"/>
      <c r="CNG8" s="214"/>
      <c r="CNH8" s="214"/>
      <c r="CNI8" s="214"/>
      <c r="CNJ8" s="214"/>
      <c r="CNK8" s="214"/>
      <c r="CNL8" s="214"/>
      <c r="CNM8" s="214"/>
      <c r="CNN8" s="214"/>
      <c r="CNO8" s="214"/>
      <c r="CNP8" s="214"/>
      <c r="CNQ8" s="214"/>
      <c r="CNR8" s="214"/>
      <c r="CNS8" s="214"/>
      <c r="CNT8" s="214"/>
      <c r="CNU8" s="214"/>
      <c r="CNV8" s="214"/>
      <c r="CNW8" s="214"/>
      <c r="CNX8" s="214"/>
      <c r="CNY8" s="214"/>
      <c r="CNZ8" s="214"/>
      <c r="COA8" s="214"/>
      <c r="COB8" s="214"/>
      <c r="COC8" s="214"/>
      <c r="COD8" s="214"/>
      <c r="COE8" s="214"/>
      <c r="COF8" s="214"/>
      <c r="COG8" s="214"/>
      <c r="COH8" s="214"/>
      <c r="COI8" s="214"/>
      <c r="COJ8" s="214"/>
      <c r="COK8" s="214"/>
      <c r="COL8" s="214"/>
      <c r="COM8" s="214"/>
      <c r="CON8" s="214"/>
      <c r="COO8" s="214"/>
      <c r="COP8" s="214"/>
      <c r="COQ8" s="214"/>
      <c r="COR8" s="214"/>
      <c r="COS8" s="214"/>
      <c r="COT8" s="214"/>
      <c r="COU8" s="214"/>
      <c r="COV8" s="214"/>
      <c r="COW8" s="214"/>
      <c r="COX8" s="214"/>
      <c r="COY8" s="214"/>
      <c r="COZ8" s="214"/>
      <c r="CPA8" s="214"/>
      <c r="CPB8" s="214"/>
      <c r="CPC8" s="214"/>
      <c r="CPD8" s="214"/>
      <c r="CPE8" s="214"/>
      <c r="CPF8" s="214"/>
      <c r="CPG8" s="214"/>
      <c r="CPH8" s="214"/>
      <c r="CPI8" s="214"/>
      <c r="CPJ8" s="214"/>
      <c r="CPK8" s="214"/>
      <c r="CPL8" s="214"/>
      <c r="CPM8" s="214"/>
      <c r="CPN8" s="214"/>
      <c r="CPO8" s="214"/>
      <c r="CPP8" s="214"/>
      <c r="CPQ8" s="214"/>
      <c r="CPR8" s="214"/>
      <c r="CPS8" s="214"/>
      <c r="CPT8" s="214"/>
      <c r="CPU8" s="214"/>
      <c r="CPV8" s="214"/>
      <c r="CPW8" s="214"/>
      <c r="CPX8" s="214"/>
      <c r="CPY8" s="214"/>
      <c r="CPZ8" s="214"/>
      <c r="CQA8" s="214"/>
      <c r="CQB8" s="214"/>
      <c r="CQC8" s="214"/>
      <c r="CQD8" s="214"/>
      <c r="CQE8" s="214"/>
      <c r="CQF8" s="214"/>
      <c r="CQG8" s="214"/>
      <c r="CQH8" s="214"/>
      <c r="CQI8" s="214"/>
      <c r="CQJ8" s="214"/>
      <c r="CQK8" s="214"/>
      <c r="CQL8" s="214"/>
      <c r="CQM8" s="214"/>
      <c r="CQN8" s="214"/>
      <c r="CQO8" s="214"/>
      <c r="CQP8" s="214"/>
      <c r="CQQ8" s="214"/>
      <c r="CQR8" s="214"/>
      <c r="CQS8" s="214"/>
      <c r="CQT8" s="214"/>
      <c r="CQU8" s="214"/>
      <c r="CQV8" s="214"/>
      <c r="CQW8" s="214"/>
      <c r="CQX8" s="214"/>
      <c r="CQY8" s="214"/>
      <c r="CQZ8" s="214"/>
      <c r="CRA8" s="214"/>
      <c r="CRB8" s="214"/>
      <c r="CRC8" s="214"/>
      <c r="CRD8" s="214"/>
      <c r="CRE8" s="214"/>
      <c r="CRF8" s="214"/>
      <c r="CRG8" s="214"/>
      <c r="CRH8" s="214"/>
      <c r="CRI8" s="214"/>
      <c r="CRJ8" s="214"/>
      <c r="CRK8" s="214"/>
      <c r="CRL8" s="214"/>
      <c r="CRM8" s="214"/>
      <c r="CRN8" s="214"/>
      <c r="CRO8" s="214"/>
      <c r="CRP8" s="214"/>
      <c r="CRQ8" s="214"/>
      <c r="CRR8" s="214"/>
      <c r="CRS8" s="214"/>
      <c r="CRT8" s="214"/>
      <c r="CRU8" s="214"/>
      <c r="CRV8" s="214"/>
      <c r="CRW8" s="214"/>
      <c r="CRX8" s="214"/>
      <c r="CRY8" s="214"/>
      <c r="CRZ8" s="214"/>
      <c r="CSA8" s="214"/>
      <c r="CSB8" s="214"/>
      <c r="CSC8" s="214"/>
      <c r="CSD8" s="214"/>
      <c r="CSE8" s="214"/>
      <c r="CSF8" s="214"/>
      <c r="CSG8" s="214"/>
      <c r="CSH8" s="214"/>
      <c r="CSI8" s="214"/>
      <c r="CSJ8" s="214"/>
      <c r="CSK8" s="214"/>
      <c r="CSL8" s="214"/>
      <c r="CSM8" s="214"/>
      <c r="CSN8" s="214"/>
      <c r="CSO8" s="214"/>
      <c r="CSP8" s="214"/>
      <c r="CSQ8" s="214"/>
      <c r="CSR8" s="214"/>
      <c r="CSS8" s="214"/>
      <c r="CST8" s="214"/>
      <c r="CSU8" s="214"/>
      <c r="CSV8" s="214"/>
      <c r="CSW8" s="214"/>
      <c r="CSX8" s="214"/>
      <c r="CSY8" s="214"/>
      <c r="CSZ8" s="214"/>
      <c r="CTA8" s="214"/>
      <c r="CTB8" s="214"/>
      <c r="CTC8" s="214"/>
      <c r="CTD8" s="214"/>
      <c r="CTE8" s="214"/>
      <c r="CTF8" s="214"/>
      <c r="CTG8" s="214"/>
      <c r="CTH8" s="214"/>
      <c r="CTI8" s="214"/>
      <c r="CTJ8" s="214"/>
      <c r="CTK8" s="214"/>
      <c r="CTL8" s="214"/>
      <c r="CTM8" s="214"/>
      <c r="CTN8" s="214"/>
      <c r="CTO8" s="214"/>
      <c r="CTP8" s="214"/>
      <c r="CTQ8" s="214"/>
      <c r="CTR8" s="214"/>
      <c r="CTS8" s="214"/>
      <c r="CTT8" s="214"/>
      <c r="CTU8" s="214"/>
      <c r="CTV8" s="214"/>
      <c r="CTW8" s="214"/>
      <c r="CTX8" s="214"/>
      <c r="CTY8" s="214"/>
      <c r="CTZ8" s="214"/>
      <c r="CUA8" s="214"/>
      <c r="CUB8" s="214"/>
      <c r="CUC8" s="214"/>
      <c r="CUD8" s="214"/>
      <c r="CUE8" s="214"/>
      <c r="CUF8" s="214"/>
      <c r="CUG8" s="214"/>
      <c r="CUH8" s="214"/>
      <c r="CUI8" s="214"/>
      <c r="CUJ8" s="214"/>
      <c r="CUK8" s="214"/>
      <c r="CUL8" s="214"/>
      <c r="CUM8" s="214"/>
      <c r="CUN8" s="214"/>
      <c r="CUO8" s="214"/>
      <c r="CUP8" s="214"/>
      <c r="CUQ8" s="214"/>
      <c r="CUR8" s="214"/>
      <c r="CUS8" s="214"/>
      <c r="CUT8" s="214"/>
      <c r="CUU8" s="214"/>
      <c r="CUV8" s="214"/>
      <c r="CUW8" s="214"/>
      <c r="CUX8" s="214"/>
      <c r="CUY8" s="214"/>
      <c r="CUZ8" s="214"/>
      <c r="CVA8" s="214"/>
      <c r="CVB8" s="214"/>
      <c r="CVC8" s="214"/>
      <c r="CVD8" s="214"/>
      <c r="CVE8" s="214"/>
      <c r="CVF8" s="214"/>
      <c r="CVG8" s="214"/>
      <c r="CVH8" s="214"/>
      <c r="CVI8" s="214"/>
      <c r="CVJ8" s="214"/>
      <c r="CVK8" s="214"/>
      <c r="CVL8" s="214"/>
      <c r="CVM8" s="214"/>
      <c r="CVN8" s="214"/>
      <c r="CVO8" s="214"/>
      <c r="CVP8" s="214"/>
      <c r="CVQ8" s="214"/>
      <c r="CVR8" s="214"/>
      <c r="CVS8" s="214"/>
      <c r="CVT8" s="214"/>
      <c r="CVU8" s="214"/>
      <c r="CVV8" s="214"/>
      <c r="CVW8" s="214"/>
      <c r="CVX8" s="214"/>
      <c r="CVY8" s="214"/>
      <c r="CVZ8" s="214"/>
      <c r="CWA8" s="214"/>
      <c r="CWB8" s="214"/>
      <c r="CWC8" s="214"/>
      <c r="CWD8" s="214"/>
      <c r="CWE8" s="214"/>
      <c r="CWF8" s="214"/>
      <c r="CWG8" s="214"/>
      <c r="CWH8" s="214"/>
      <c r="CWI8" s="214"/>
      <c r="CWJ8" s="214"/>
      <c r="CWK8" s="214"/>
      <c r="CWL8" s="214"/>
      <c r="CWM8" s="214"/>
      <c r="CWN8" s="214"/>
      <c r="CWO8" s="214"/>
      <c r="CWP8" s="214"/>
      <c r="CWQ8" s="214"/>
      <c r="CWR8" s="214"/>
      <c r="CWS8" s="214"/>
      <c r="CWT8" s="214"/>
      <c r="CWU8" s="214"/>
      <c r="CWV8" s="214"/>
      <c r="CWW8" s="214"/>
      <c r="CWX8" s="214"/>
      <c r="CWY8" s="214"/>
      <c r="CWZ8" s="214"/>
      <c r="CXA8" s="214"/>
      <c r="CXB8" s="214"/>
      <c r="CXC8" s="214"/>
      <c r="CXD8" s="214"/>
      <c r="CXE8" s="214"/>
      <c r="CXF8" s="214"/>
      <c r="CXG8" s="214"/>
      <c r="CXH8" s="214"/>
      <c r="CXI8" s="214"/>
      <c r="CXJ8" s="214"/>
      <c r="CXK8" s="214"/>
      <c r="CXL8" s="214"/>
      <c r="CXM8" s="214"/>
      <c r="CXN8" s="214"/>
      <c r="CXO8" s="214"/>
      <c r="CXP8" s="214"/>
      <c r="CXQ8" s="214"/>
      <c r="CXR8" s="214"/>
      <c r="CXS8" s="214"/>
      <c r="CXT8" s="214"/>
      <c r="CXU8" s="214"/>
      <c r="CXV8" s="214"/>
      <c r="CXW8" s="214"/>
      <c r="CXX8" s="214"/>
      <c r="CXY8" s="214"/>
      <c r="CXZ8" s="214"/>
      <c r="CYA8" s="214"/>
      <c r="CYB8" s="214"/>
      <c r="CYC8" s="214"/>
      <c r="CYD8" s="214"/>
      <c r="CYE8" s="214"/>
      <c r="CYF8" s="214"/>
      <c r="CYG8" s="214"/>
      <c r="CYH8" s="214"/>
      <c r="CYI8" s="214"/>
      <c r="CYJ8" s="214"/>
      <c r="CYK8" s="214"/>
      <c r="CYL8" s="214"/>
      <c r="CYM8" s="214"/>
      <c r="CYN8" s="214"/>
      <c r="CYO8" s="214"/>
      <c r="CYP8" s="214"/>
      <c r="CYQ8" s="214"/>
      <c r="CYR8" s="214"/>
      <c r="CYS8" s="214"/>
      <c r="CYT8" s="214"/>
      <c r="CYU8" s="214"/>
      <c r="CYV8" s="214"/>
      <c r="CYW8" s="214"/>
      <c r="CYX8" s="214"/>
      <c r="CYY8" s="214"/>
      <c r="CYZ8" s="214"/>
      <c r="CZA8" s="214"/>
      <c r="CZB8" s="214"/>
      <c r="CZC8" s="214"/>
      <c r="CZD8" s="214"/>
      <c r="CZE8" s="214"/>
      <c r="CZF8" s="214"/>
      <c r="CZG8" s="214"/>
      <c r="CZH8" s="214"/>
      <c r="CZI8" s="214"/>
      <c r="CZJ8" s="214"/>
      <c r="CZK8" s="214"/>
      <c r="CZL8" s="214"/>
      <c r="CZM8" s="214"/>
      <c r="CZN8" s="214"/>
      <c r="CZO8" s="214"/>
      <c r="CZP8" s="214"/>
      <c r="CZQ8" s="214"/>
      <c r="CZR8" s="214"/>
      <c r="CZS8" s="214"/>
      <c r="CZT8" s="214"/>
      <c r="CZU8" s="214"/>
      <c r="CZV8" s="214"/>
      <c r="CZW8" s="214"/>
      <c r="CZX8" s="214"/>
      <c r="CZY8" s="214"/>
      <c r="CZZ8" s="214"/>
      <c r="DAA8" s="214"/>
      <c r="DAB8" s="214"/>
      <c r="DAC8" s="214"/>
      <c r="DAD8" s="214"/>
      <c r="DAE8" s="214"/>
      <c r="DAF8" s="214"/>
      <c r="DAG8" s="214"/>
      <c r="DAH8" s="214"/>
      <c r="DAI8" s="214"/>
      <c r="DAJ8" s="214"/>
      <c r="DAK8" s="214"/>
      <c r="DAL8" s="214"/>
      <c r="DAM8" s="214"/>
      <c r="DAN8" s="214"/>
      <c r="DAO8" s="214"/>
      <c r="DAP8" s="214"/>
      <c r="DAQ8" s="214"/>
      <c r="DAR8" s="214"/>
      <c r="DAS8" s="214"/>
      <c r="DAT8" s="214"/>
      <c r="DAU8" s="214"/>
      <c r="DAV8" s="214"/>
      <c r="DAW8" s="214"/>
      <c r="DAX8" s="214"/>
      <c r="DAY8" s="214"/>
      <c r="DAZ8" s="214"/>
      <c r="DBA8" s="214"/>
      <c r="DBB8" s="214"/>
      <c r="DBC8" s="214"/>
      <c r="DBD8" s="214"/>
      <c r="DBE8" s="214"/>
      <c r="DBF8" s="214"/>
      <c r="DBG8" s="214"/>
      <c r="DBH8" s="214"/>
      <c r="DBI8" s="214"/>
      <c r="DBJ8" s="214"/>
      <c r="DBK8" s="214"/>
      <c r="DBL8" s="214"/>
      <c r="DBM8" s="214"/>
      <c r="DBN8" s="214"/>
      <c r="DBO8" s="214"/>
      <c r="DBP8" s="214"/>
      <c r="DBQ8" s="214"/>
      <c r="DBR8" s="214"/>
      <c r="DBS8" s="214"/>
      <c r="DBT8" s="214"/>
      <c r="DBU8" s="214"/>
      <c r="DBV8" s="214"/>
      <c r="DBW8" s="214"/>
      <c r="DBX8" s="214"/>
      <c r="DBY8" s="214"/>
      <c r="DBZ8" s="214"/>
      <c r="DCA8" s="214"/>
      <c r="DCB8" s="214"/>
      <c r="DCC8" s="214"/>
      <c r="DCD8" s="214"/>
      <c r="DCE8" s="214"/>
      <c r="DCF8" s="214"/>
      <c r="DCG8" s="214"/>
      <c r="DCH8" s="214"/>
      <c r="DCI8" s="214"/>
      <c r="DCJ8" s="214"/>
      <c r="DCK8" s="214"/>
      <c r="DCL8" s="214"/>
      <c r="DCM8" s="214"/>
      <c r="DCN8" s="214"/>
      <c r="DCO8" s="214"/>
      <c r="DCP8" s="214"/>
      <c r="DCQ8" s="214"/>
      <c r="DCR8" s="214"/>
      <c r="DCS8" s="214"/>
      <c r="DCT8" s="214"/>
      <c r="DCU8" s="214"/>
      <c r="DCV8" s="214"/>
      <c r="DCW8" s="214"/>
      <c r="DCX8" s="214"/>
      <c r="DCY8" s="214"/>
      <c r="DCZ8" s="214"/>
      <c r="DDA8" s="214"/>
      <c r="DDB8" s="214"/>
      <c r="DDC8" s="214"/>
      <c r="DDD8" s="214"/>
      <c r="DDE8" s="214"/>
      <c r="DDF8" s="214"/>
      <c r="DDG8" s="214"/>
      <c r="DDH8" s="214"/>
      <c r="DDI8" s="214"/>
      <c r="DDJ8" s="214"/>
      <c r="DDK8" s="214"/>
      <c r="DDL8" s="214"/>
      <c r="DDM8" s="214"/>
      <c r="DDN8" s="214"/>
      <c r="DDO8" s="214"/>
      <c r="DDP8" s="214"/>
      <c r="DDQ8" s="214"/>
      <c r="DDR8" s="214"/>
      <c r="DDS8" s="214"/>
      <c r="DDT8" s="214"/>
      <c r="DDU8" s="214"/>
      <c r="DDV8" s="214"/>
      <c r="DDW8" s="214"/>
      <c r="DDX8" s="214"/>
      <c r="DDY8" s="214"/>
      <c r="DDZ8" s="214"/>
      <c r="DEA8" s="214"/>
      <c r="DEB8" s="214"/>
      <c r="DEC8" s="214"/>
      <c r="DED8" s="214"/>
      <c r="DEE8" s="214"/>
      <c r="DEF8" s="214"/>
      <c r="DEG8" s="214"/>
      <c r="DEH8" s="214"/>
      <c r="DEI8" s="214"/>
      <c r="DEJ8" s="214"/>
      <c r="DEK8" s="214"/>
      <c r="DEL8" s="214"/>
      <c r="DEM8" s="214"/>
      <c r="DEN8" s="214"/>
      <c r="DEO8" s="214"/>
      <c r="DEP8" s="214"/>
      <c r="DEQ8" s="214"/>
      <c r="DER8" s="214"/>
      <c r="DES8" s="214"/>
      <c r="DET8" s="214"/>
      <c r="DEU8" s="214"/>
      <c r="DEV8" s="214"/>
      <c r="DEW8" s="214"/>
      <c r="DEX8" s="214"/>
      <c r="DEY8" s="214"/>
      <c r="DEZ8" s="214"/>
      <c r="DFA8" s="214"/>
      <c r="DFB8" s="214"/>
      <c r="DFC8" s="214"/>
      <c r="DFD8" s="214"/>
      <c r="DFE8" s="214"/>
      <c r="DFF8" s="214"/>
      <c r="DFG8" s="214"/>
      <c r="DFH8" s="214"/>
      <c r="DFI8" s="214"/>
      <c r="DFJ8" s="214"/>
      <c r="DFK8" s="214"/>
      <c r="DFL8" s="214"/>
      <c r="DFM8" s="214"/>
      <c r="DFN8" s="214"/>
      <c r="DFO8" s="214"/>
      <c r="DFP8" s="214"/>
      <c r="DFQ8" s="214"/>
      <c r="DFR8" s="214"/>
      <c r="DFS8" s="214"/>
      <c r="DFT8" s="214"/>
      <c r="DFU8" s="214"/>
      <c r="DFV8" s="214"/>
      <c r="DFW8" s="214"/>
      <c r="DFX8" s="214"/>
      <c r="DFY8" s="214"/>
      <c r="DFZ8" s="214"/>
      <c r="DGA8" s="214"/>
      <c r="DGB8" s="214"/>
      <c r="DGC8" s="214"/>
      <c r="DGD8" s="214"/>
      <c r="DGE8" s="214"/>
      <c r="DGF8" s="214"/>
      <c r="DGG8" s="214"/>
      <c r="DGH8" s="214"/>
      <c r="DGI8" s="214"/>
      <c r="DGJ8" s="214"/>
      <c r="DGK8" s="214"/>
      <c r="DGL8" s="214"/>
      <c r="DGM8" s="214"/>
      <c r="DGN8" s="214"/>
      <c r="DGO8" s="214"/>
      <c r="DGP8" s="214"/>
      <c r="DGQ8" s="214"/>
      <c r="DGR8" s="214"/>
      <c r="DGS8" s="214"/>
      <c r="DGT8" s="214"/>
      <c r="DGU8" s="214"/>
      <c r="DGV8" s="214"/>
      <c r="DGW8" s="214"/>
      <c r="DGX8" s="214"/>
      <c r="DGY8" s="214"/>
      <c r="DGZ8" s="214"/>
      <c r="DHA8" s="214"/>
      <c r="DHB8" s="214"/>
      <c r="DHC8" s="214"/>
      <c r="DHD8" s="214"/>
      <c r="DHE8" s="214"/>
      <c r="DHF8" s="214"/>
      <c r="DHG8" s="214"/>
      <c r="DHH8" s="214"/>
      <c r="DHI8" s="214"/>
      <c r="DHJ8" s="214"/>
      <c r="DHK8" s="214"/>
      <c r="DHL8" s="214"/>
      <c r="DHM8" s="214"/>
      <c r="DHN8" s="214"/>
      <c r="DHO8" s="214"/>
      <c r="DHP8" s="214"/>
      <c r="DHQ8" s="214"/>
      <c r="DHR8" s="214"/>
      <c r="DHS8" s="214"/>
      <c r="DHT8" s="214"/>
      <c r="DHU8" s="214"/>
      <c r="DHV8" s="214"/>
      <c r="DHW8" s="214"/>
      <c r="DHX8" s="214"/>
      <c r="DHY8" s="214"/>
      <c r="DHZ8" s="214"/>
      <c r="DIA8" s="214"/>
      <c r="DIB8" s="214"/>
      <c r="DIC8" s="214"/>
      <c r="DID8" s="214"/>
      <c r="DIE8" s="214"/>
      <c r="DIF8" s="214"/>
      <c r="DIG8" s="214"/>
      <c r="DIH8" s="214"/>
      <c r="DII8" s="214"/>
      <c r="DIJ8" s="214"/>
      <c r="DIK8" s="214"/>
      <c r="DIL8" s="214"/>
      <c r="DIM8" s="214"/>
      <c r="DIN8" s="214"/>
      <c r="DIO8" s="214"/>
      <c r="DIP8" s="214"/>
      <c r="DIQ8" s="214"/>
      <c r="DIR8" s="214"/>
      <c r="DIS8" s="214"/>
      <c r="DIT8" s="214"/>
      <c r="DIU8" s="214"/>
      <c r="DIV8" s="214"/>
      <c r="DIW8" s="214"/>
      <c r="DIX8" s="214"/>
      <c r="DIY8" s="214"/>
      <c r="DIZ8" s="214"/>
      <c r="DJA8" s="214"/>
      <c r="DJB8" s="214"/>
      <c r="DJC8" s="214"/>
      <c r="DJD8" s="214"/>
      <c r="DJE8" s="214"/>
      <c r="DJF8" s="214"/>
      <c r="DJG8" s="214"/>
      <c r="DJH8" s="214"/>
      <c r="DJI8" s="214"/>
      <c r="DJJ8" s="214"/>
      <c r="DJK8" s="214"/>
      <c r="DJL8" s="214"/>
      <c r="DJM8" s="214"/>
      <c r="DJN8" s="214"/>
      <c r="DJO8" s="214"/>
      <c r="DJP8" s="214"/>
      <c r="DJQ8" s="214"/>
      <c r="DJR8" s="214"/>
      <c r="DJS8" s="214"/>
      <c r="DJT8" s="214"/>
      <c r="DJU8" s="214"/>
      <c r="DJV8" s="214"/>
      <c r="DJW8" s="214"/>
      <c r="DJX8" s="214"/>
      <c r="DJY8" s="214"/>
      <c r="DJZ8" s="214"/>
      <c r="DKA8" s="214"/>
      <c r="DKB8" s="214"/>
      <c r="DKC8" s="214"/>
      <c r="DKD8" s="214"/>
      <c r="DKE8" s="214"/>
      <c r="DKF8" s="214"/>
      <c r="DKG8" s="214"/>
      <c r="DKH8" s="214"/>
      <c r="DKI8" s="214"/>
      <c r="DKJ8" s="214"/>
      <c r="DKK8" s="214"/>
      <c r="DKL8" s="214"/>
      <c r="DKM8" s="214"/>
      <c r="DKN8" s="214"/>
      <c r="DKO8" s="214"/>
      <c r="DKP8" s="214"/>
      <c r="DKQ8" s="214"/>
      <c r="DKR8" s="214"/>
      <c r="DKS8" s="214"/>
      <c r="DKT8" s="214"/>
      <c r="DKU8" s="214"/>
      <c r="DKV8" s="214"/>
      <c r="DKW8" s="214"/>
      <c r="DKX8" s="214"/>
      <c r="DKY8" s="214"/>
      <c r="DKZ8" s="214"/>
      <c r="DLA8" s="214"/>
      <c r="DLB8" s="214"/>
      <c r="DLC8" s="214"/>
      <c r="DLD8" s="214"/>
      <c r="DLE8" s="214"/>
      <c r="DLF8" s="214"/>
      <c r="DLG8" s="214"/>
      <c r="DLH8" s="214"/>
      <c r="DLI8" s="214"/>
      <c r="DLJ8" s="214"/>
      <c r="DLK8" s="214"/>
      <c r="DLL8" s="214"/>
      <c r="DLM8" s="214"/>
      <c r="DLN8" s="214"/>
      <c r="DLO8" s="214"/>
      <c r="DLP8" s="214"/>
      <c r="DLQ8" s="214"/>
      <c r="DLR8" s="214"/>
      <c r="DLS8" s="214"/>
      <c r="DLT8" s="214"/>
      <c r="DLU8" s="214"/>
      <c r="DLV8" s="214"/>
      <c r="DLW8" s="214"/>
      <c r="DLX8" s="214"/>
      <c r="DLY8" s="214"/>
      <c r="DLZ8" s="214"/>
      <c r="DMA8" s="214"/>
      <c r="DMB8" s="214"/>
      <c r="DMC8" s="214"/>
      <c r="DMD8" s="214"/>
      <c r="DME8" s="214"/>
      <c r="DMF8" s="214"/>
      <c r="DMG8" s="214"/>
      <c r="DMH8" s="214"/>
      <c r="DMI8" s="214"/>
      <c r="DMJ8" s="214"/>
      <c r="DMK8" s="214"/>
      <c r="DML8" s="214"/>
      <c r="DMM8" s="214"/>
      <c r="DMN8" s="214"/>
      <c r="DMO8" s="214"/>
      <c r="DMP8" s="214"/>
      <c r="DMQ8" s="214"/>
      <c r="DMR8" s="214"/>
      <c r="DMS8" s="214"/>
      <c r="DMT8" s="214"/>
      <c r="DMU8" s="214"/>
      <c r="DMV8" s="214"/>
      <c r="DMW8" s="214"/>
      <c r="DMX8" s="214"/>
      <c r="DMY8" s="214"/>
      <c r="DMZ8" s="214"/>
      <c r="DNA8" s="214"/>
      <c r="DNB8" s="214"/>
      <c r="DNC8" s="214"/>
      <c r="DND8" s="214"/>
      <c r="DNE8" s="214"/>
      <c r="DNF8" s="214"/>
      <c r="DNG8" s="214"/>
      <c r="DNH8" s="214"/>
      <c r="DNI8" s="214"/>
      <c r="DNJ8" s="214"/>
      <c r="DNK8" s="214"/>
      <c r="DNL8" s="214"/>
      <c r="DNM8" s="214"/>
      <c r="DNN8" s="214"/>
      <c r="DNO8" s="214"/>
      <c r="DNP8" s="214"/>
      <c r="DNQ8" s="214"/>
      <c r="DNR8" s="214"/>
      <c r="DNS8" s="214"/>
      <c r="DNT8" s="214"/>
      <c r="DNU8" s="214"/>
      <c r="DNV8" s="214"/>
      <c r="DNW8" s="214"/>
      <c r="DNX8" s="214"/>
      <c r="DNY8" s="214"/>
      <c r="DNZ8" s="214"/>
      <c r="DOA8" s="214"/>
      <c r="DOB8" s="214"/>
      <c r="DOC8" s="214"/>
      <c r="DOD8" s="214"/>
      <c r="DOE8" s="214"/>
      <c r="DOF8" s="214"/>
      <c r="DOG8" s="214"/>
      <c r="DOH8" s="214"/>
      <c r="DOI8" s="214"/>
      <c r="DOJ8" s="214"/>
      <c r="DOK8" s="214"/>
      <c r="DOL8" s="214"/>
      <c r="DOM8" s="214"/>
      <c r="DON8" s="214"/>
      <c r="DOO8" s="214"/>
      <c r="DOP8" s="214"/>
      <c r="DOQ8" s="214"/>
      <c r="DOR8" s="214"/>
      <c r="DOS8" s="214"/>
      <c r="DOT8" s="214"/>
      <c r="DOU8" s="214"/>
      <c r="DOV8" s="214"/>
      <c r="DOW8" s="214"/>
      <c r="DOX8" s="214"/>
      <c r="DOY8" s="214"/>
      <c r="DOZ8" s="214"/>
      <c r="DPA8" s="214"/>
      <c r="DPB8" s="214"/>
      <c r="DPC8" s="214"/>
      <c r="DPD8" s="214"/>
      <c r="DPE8" s="214"/>
      <c r="DPF8" s="214"/>
      <c r="DPG8" s="214"/>
      <c r="DPH8" s="214"/>
      <c r="DPI8" s="214"/>
      <c r="DPJ8" s="214"/>
      <c r="DPK8" s="214"/>
      <c r="DPL8" s="214"/>
      <c r="DPM8" s="214"/>
      <c r="DPN8" s="214"/>
      <c r="DPO8" s="214"/>
      <c r="DPP8" s="214"/>
      <c r="DPQ8" s="214"/>
      <c r="DPR8" s="214"/>
      <c r="DPS8" s="214"/>
      <c r="DPT8" s="214"/>
      <c r="DPU8" s="214"/>
      <c r="DPV8" s="214"/>
      <c r="DPW8" s="214"/>
      <c r="DPX8" s="214"/>
      <c r="DPY8" s="214"/>
      <c r="DPZ8" s="214"/>
      <c r="DQA8" s="214"/>
      <c r="DQB8" s="214"/>
      <c r="DQC8" s="214"/>
      <c r="DQD8" s="214"/>
      <c r="DQE8" s="214"/>
      <c r="DQF8" s="214"/>
      <c r="DQG8" s="214"/>
      <c r="DQH8" s="214"/>
      <c r="DQI8" s="214"/>
      <c r="DQJ8" s="214"/>
      <c r="DQK8" s="214"/>
      <c r="DQL8" s="214"/>
      <c r="DQM8" s="214"/>
      <c r="DQN8" s="214"/>
      <c r="DQO8" s="214"/>
      <c r="DQP8" s="214"/>
      <c r="DQQ8" s="214"/>
      <c r="DQR8" s="214"/>
      <c r="DQS8" s="214"/>
      <c r="DQT8" s="214"/>
      <c r="DQU8" s="214"/>
      <c r="DQV8" s="214"/>
      <c r="DQW8" s="214"/>
      <c r="DQX8" s="214"/>
      <c r="DQY8" s="214"/>
      <c r="DQZ8" s="214"/>
      <c r="DRA8" s="214"/>
      <c r="DRB8" s="214"/>
      <c r="DRC8" s="214"/>
      <c r="DRD8" s="214"/>
      <c r="DRE8" s="214"/>
      <c r="DRF8" s="214"/>
      <c r="DRG8" s="214"/>
      <c r="DRH8" s="214"/>
      <c r="DRI8" s="214"/>
      <c r="DRJ8" s="214"/>
      <c r="DRK8" s="214"/>
      <c r="DRL8" s="214"/>
      <c r="DRM8" s="214"/>
      <c r="DRN8" s="214"/>
      <c r="DRO8" s="214"/>
      <c r="DRP8" s="214"/>
      <c r="DRQ8" s="214"/>
      <c r="DRR8" s="214"/>
      <c r="DRS8" s="214"/>
      <c r="DRT8" s="214"/>
      <c r="DRU8" s="214"/>
      <c r="DRV8" s="214"/>
      <c r="DRW8" s="214"/>
      <c r="DRX8" s="214"/>
      <c r="DRY8" s="214"/>
      <c r="DRZ8" s="214"/>
      <c r="DSA8" s="214"/>
      <c r="DSB8" s="214"/>
      <c r="DSC8" s="214"/>
      <c r="DSD8" s="214"/>
      <c r="DSE8" s="214"/>
      <c r="DSF8" s="214"/>
      <c r="DSG8" s="214"/>
      <c r="DSH8" s="214"/>
      <c r="DSI8" s="214"/>
      <c r="DSJ8" s="214"/>
      <c r="DSK8" s="214"/>
      <c r="DSL8" s="214"/>
      <c r="DSM8" s="214"/>
      <c r="DSN8" s="214"/>
      <c r="DSO8" s="214"/>
      <c r="DSP8" s="214"/>
      <c r="DSQ8" s="214"/>
      <c r="DSR8" s="214"/>
      <c r="DSS8" s="214"/>
      <c r="DST8" s="214"/>
      <c r="DSU8" s="214"/>
      <c r="DSV8" s="214"/>
      <c r="DSW8" s="214"/>
      <c r="DSX8" s="214"/>
      <c r="DSY8" s="214"/>
      <c r="DSZ8" s="214"/>
      <c r="DTA8" s="214"/>
      <c r="DTB8" s="214"/>
      <c r="DTC8" s="214"/>
      <c r="DTD8" s="214"/>
      <c r="DTE8" s="214"/>
      <c r="DTF8" s="214"/>
      <c r="DTG8" s="214"/>
      <c r="DTH8" s="214"/>
      <c r="DTI8" s="214"/>
      <c r="DTJ8" s="214"/>
      <c r="DTK8" s="214"/>
      <c r="DTL8" s="214"/>
      <c r="DTM8" s="214"/>
      <c r="DTN8" s="214"/>
      <c r="DTO8" s="214"/>
      <c r="DTP8" s="214"/>
      <c r="DTQ8" s="214"/>
      <c r="DTR8" s="214"/>
      <c r="DTS8" s="214"/>
      <c r="DTT8" s="214"/>
      <c r="DTU8" s="214"/>
      <c r="DTV8" s="214"/>
      <c r="DTW8" s="214"/>
      <c r="DTX8" s="214"/>
      <c r="DTY8" s="214"/>
      <c r="DTZ8" s="214"/>
      <c r="DUA8" s="214"/>
      <c r="DUB8" s="214"/>
      <c r="DUC8" s="214"/>
      <c r="DUD8" s="214"/>
      <c r="DUE8" s="214"/>
      <c r="DUF8" s="214"/>
      <c r="DUG8" s="214"/>
      <c r="DUH8" s="214"/>
      <c r="DUI8" s="214"/>
      <c r="DUJ8" s="214"/>
      <c r="DUK8" s="214"/>
      <c r="DUL8" s="214"/>
      <c r="DUM8" s="214"/>
      <c r="DUN8" s="214"/>
      <c r="DUO8" s="214"/>
      <c r="DUP8" s="214"/>
      <c r="DUQ8" s="214"/>
      <c r="DUR8" s="214"/>
      <c r="DUS8" s="214"/>
      <c r="DUT8" s="214"/>
      <c r="DUU8" s="214"/>
      <c r="DUV8" s="214"/>
      <c r="DUW8" s="214"/>
      <c r="DUX8" s="214"/>
      <c r="DUY8" s="214"/>
      <c r="DUZ8" s="214"/>
      <c r="DVA8" s="214"/>
      <c r="DVB8" s="214"/>
      <c r="DVC8" s="214"/>
      <c r="DVD8" s="214"/>
      <c r="DVE8" s="214"/>
      <c r="DVF8" s="214"/>
      <c r="DVG8" s="214"/>
      <c r="DVH8" s="214"/>
      <c r="DVI8" s="214"/>
      <c r="DVJ8" s="214"/>
      <c r="DVK8" s="214"/>
      <c r="DVL8" s="214"/>
      <c r="DVM8" s="214"/>
      <c r="DVN8" s="214"/>
      <c r="DVO8" s="214"/>
      <c r="DVP8" s="214"/>
      <c r="DVQ8" s="214"/>
      <c r="DVR8" s="214"/>
      <c r="DVS8" s="214"/>
      <c r="DVT8" s="214"/>
      <c r="DVU8" s="214"/>
      <c r="DVV8" s="214"/>
      <c r="DVW8" s="214"/>
      <c r="DVX8" s="214"/>
      <c r="DVY8" s="214"/>
      <c r="DVZ8" s="214"/>
      <c r="DWA8" s="214"/>
      <c r="DWB8" s="214"/>
      <c r="DWC8" s="214"/>
      <c r="DWD8" s="214"/>
      <c r="DWE8" s="214"/>
      <c r="DWF8" s="214"/>
      <c r="DWG8" s="214"/>
      <c r="DWH8" s="214"/>
      <c r="DWI8" s="214"/>
      <c r="DWJ8" s="214"/>
      <c r="DWK8" s="214"/>
      <c r="DWL8" s="214"/>
      <c r="DWM8" s="214"/>
      <c r="DWN8" s="214"/>
      <c r="DWO8" s="214"/>
      <c r="DWP8" s="214"/>
      <c r="DWQ8" s="214"/>
      <c r="DWR8" s="214"/>
      <c r="DWS8" s="214"/>
      <c r="DWT8" s="214"/>
      <c r="DWU8" s="214"/>
      <c r="DWV8" s="214"/>
      <c r="DWW8" s="214"/>
      <c r="DWX8" s="214"/>
      <c r="DWY8" s="214"/>
      <c r="DWZ8" s="214"/>
      <c r="DXA8" s="214"/>
      <c r="DXB8" s="214"/>
      <c r="DXC8" s="214"/>
      <c r="DXD8" s="214"/>
      <c r="DXE8" s="214"/>
      <c r="DXF8" s="214"/>
      <c r="DXG8" s="214"/>
      <c r="DXH8" s="214"/>
      <c r="DXI8" s="214"/>
      <c r="DXJ8" s="214"/>
      <c r="DXK8" s="214"/>
      <c r="DXL8" s="214"/>
      <c r="DXM8" s="214"/>
      <c r="DXN8" s="214"/>
      <c r="DXO8" s="214"/>
      <c r="DXP8" s="214"/>
      <c r="DXQ8" s="214"/>
      <c r="DXR8" s="214"/>
      <c r="DXS8" s="214"/>
      <c r="DXT8" s="214"/>
      <c r="DXU8" s="214"/>
      <c r="DXV8" s="214"/>
      <c r="DXW8" s="214"/>
      <c r="DXX8" s="214"/>
      <c r="DXY8" s="214"/>
      <c r="DXZ8" s="214"/>
      <c r="DYA8" s="214"/>
      <c r="DYB8" s="214"/>
      <c r="DYC8" s="214"/>
      <c r="DYD8" s="214"/>
      <c r="DYE8" s="214"/>
      <c r="DYF8" s="214"/>
      <c r="DYG8" s="214"/>
      <c r="DYH8" s="214"/>
      <c r="DYI8" s="214"/>
      <c r="DYJ8" s="214"/>
      <c r="DYK8" s="214"/>
      <c r="DYL8" s="214"/>
      <c r="DYM8" s="214"/>
      <c r="DYN8" s="214"/>
      <c r="DYO8" s="214"/>
      <c r="DYP8" s="214"/>
      <c r="DYQ8" s="214"/>
      <c r="DYR8" s="214"/>
      <c r="DYS8" s="214"/>
      <c r="DYT8" s="214"/>
      <c r="DYU8" s="214"/>
      <c r="DYV8" s="214"/>
      <c r="DYW8" s="214"/>
      <c r="DYX8" s="214"/>
      <c r="DYY8" s="214"/>
      <c r="DYZ8" s="214"/>
      <c r="DZA8" s="214"/>
      <c r="DZB8" s="214"/>
      <c r="DZC8" s="214"/>
      <c r="DZD8" s="214"/>
      <c r="DZE8" s="214"/>
      <c r="DZF8" s="214"/>
      <c r="DZG8" s="214"/>
      <c r="DZH8" s="214"/>
      <c r="DZI8" s="214"/>
      <c r="DZJ8" s="214"/>
      <c r="DZK8" s="214"/>
      <c r="DZL8" s="214"/>
      <c r="DZM8" s="214"/>
      <c r="DZN8" s="214"/>
      <c r="DZO8" s="214"/>
      <c r="DZP8" s="214"/>
      <c r="DZQ8" s="214"/>
      <c r="DZR8" s="214"/>
      <c r="DZS8" s="214"/>
      <c r="DZT8" s="214"/>
      <c r="DZU8" s="214"/>
      <c r="DZV8" s="214"/>
      <c r="DZW8" s="214"/>
      <c r="DZX8" s="214"/>
      <c r="DZY8" s="214"/>
      <c r="DZZ8" s="214"/>
      <c r="EAA8" s="214"/>
      <c r="EAB8" s="214"/>
      <c r="EAC8" s="214"/>
      <c r="EAD8" s="214"/>
      <c r="EAE8" s="214"/>
      <c r="EAF8" s="214"/>
      <c r="EAG8" s="214"/>
      <c r="EAH8" s="214"/>
      <c r="EAI8" s="214"/>
      <c r="EAJ8" s="214"/>
      <c r="EAK8" s="214"/>
      <c r="EAL8" s="214"/>
      <c r="EAM8" s="214"/>
      <c r="EAN8" s="214"/>
      <c r="EAO8" s="214"/>
      <c r="EAP8" s="214"/>
      <c r="EAQ8" s="214"/>
      <c r="EAR8" s="214"/>
      <c r="EAS8" s="214"/>
      <c r="EAT8" s="214"/>
      <c r="EAU8" s="214"/>
      <c r="EAV8" s="214"/>
      <c r="EAW8" s="214"/>
      <c r="EAX8" s="214"/>
      <c r="EAY8" s="214"/>
      <c r="EAZ8" s="214"/>
      <c r="EBA8" s="214"/>
      <c r="EBB8" s="214"/>
      <c r="EBC8" s="214"/>
      <c r="EBD8" s="214"/>
      <c r="EBE8" s="214"/>
      <c r="EBF8" s="214"/>
      <c r="EBG8" s="214"/>
      <c r="EBH8" s="214"/>
      <c r="EBI8" s="214"/>
      <c r="EBJ8" s="214"/>
      <c r="EBK8" s="214"/>
      <c r="EBL8" s="214"/>
      <c r="EBM8" s="214"/>
      <c r="EBN8" s="214"/>
      <c r="EBO8" s="214"/>
      <c r="EBP8" s="214"/>
      <c r="EBQ8" s="214"/>
      <c r="EBR8" s="214"/>
      <c r="EBS8" s="214"/>
      <c r="EBT8" s="214"/>
      <c r="EBU8" s="214"/>
      <c r="EBV8" s="214"/>
      <c r="EBW8" s="214"/>
      <c r="EBX8" s="214"/>
      <c r="EBY8" s="214"/>
      <c r="EBZ8" s="214"/>
      <c r="ECA8" s="214"/>
      <c r="ECB8" s="214"/>
      <c r="ECC8" s="214"/>
      <c r="ECD8" s="214"/>
      <c r="ECE8" s="214"/>
      <c r="ECF8" s="214"/>
      <c r="ECG8" s="214"/>
      <c r="ECH8" s="214"/>
      <c r="ECI8" s="214"/>
      <c r="ECJ8" s="214"/>
      <c r="ECK8" s="214"/>
      <c r="ECL8" s="214"/>
      <c r="ECM8" s="214"/>
      <c r="ECN8" s="214"/>
      <c r="ECO8" s="214"/>
      <c r="ECP8" s="214"/>
      <c r="ECQ8" s="214"/>
      <c r="ECR8" s="214"/>
      <c r="ECS8" s="214"/>
      <c r="ECT8" s="214"/>
      <c r="ECU8" s="214"/>
      <c r="ECV8" s="214"/>
      <c r="ECW8" s="214"/>
      <c r="ECX8" s="214"/>
      <c r="ECY8" s="214"/>
      <c r="ECZ8" s="214"/>
      <c r="EDA8" s="214"/>
      <c r="EDB8" s="214"/>
      <c r="EDC8" s="214"/>
      <c r="EDD8" s="214"/>
      <c r="EDE8" s="214"/>
      <c r="EDF8" s="214"/>
      <c r="EDG8" s="214"/>
      <c r="EDH8" s="214"/>
      <c r="EDI8" s="214"/>
      <c r="EDJ8" s="214"/>
      <c r="EDK8" s="214"/>
      <c r="EDL8" s="214"/>
      <c r="EDM8" s="214"/>
      <c r="EDN8" s="214"/>
      <c r="EDO8" s="214"/>
      <c r="EDP8" s="214"/>
      <c r="EDQ8" s="214"/>
      <c r="EDR8" s="214"/>
      <c r="EDS8" s="214"/>
      <c r="EDT8" s="214"/>
      <c r="EDU8" s="214"/>
      <c r="EDV8" s="214"/>
      <c r="EDW8" s="214"/>
      <c r="EDX8" s="214"/>
      <c r="EDY8" s="214"/>
      <c r="EDZ8" s="214"/>
      <c r="EEA8" s="214"/>
      <c r="EEB8" s="214"/>
      <c r="EEC8" s="214"/>
      <c r="EED8" s="214"/>
      <c r="EEE8" s="214"/>
      <c r="EEF8" s="214"/>
      <c r="EEG8" s="214"/>
      <c r="EEH8" s="214"/>
      <c r="EEI8" s="214"/>
      <c r="EEJ8" s="214"/>
      <c r="EEK8" s="214"/>
      <c r="EEL8" s="214"/>
      <c r="EEM8" s="214"/>
      <c r="EEN8" s="214"/>
      <c r="EEO8" s="214"/>
      <c r="EEP8" s="214"/>
      <c r="EEQ8" s="214"/>
      <c r="EER8" s="214"/>
      <c r="EES8" s="214"/>
      <c r="EET8" s="214"/>
      <c r="EEU8" s="214"/>
      <c r="EEV8" s="214"/>
      <c r="EEW8" s="214"/>
      <c r="EEX8" s="214"/>
      <c r="EEY8" s="214"/>
      <c r="EEZ8" s="214"/>
      <c r="EFA8" s="214"/>
      <c r="EFB8" s="214"/>
      <c r="EFC8" s="214"/>
      <c r="EFD8" s="214"/>
      <c r="EFE8" s="214"/>
      <c r="EFF8" s="214"/>
      <c r="EFG8" s="214"/>
      <c r="EFH8" s="214"/>
      <c r="EFI8" s="214"/>
      <c r="EFJ8" s="214"/>
      <c r="EFK8" s="214"/>
      <c r="EFL8" s="214"/>
      <c r="EFM8" s="214"/>
      <c r="EFN8" s="214"/>
      <c r="EFO8" s="214"/>
      <c r="EFP8" s="214"/>
      <c r="EFQ8" s="214"/>
      <c r="EFR8" s="214"/>
      <c r="EFS8" s="214"/>
      <c r="EFT8" s="214"/>
      <c r="EFU8" s="214"/>
      <c r="EFV8" s="214"/>
      <c r="EFW8" s="214"/>
      <c r="EFX8" s="214"/>
      <c r="EFY8" s="214"/>
      <c r="EFZ8" s="214"/>
      <c r="EGA8" s="214"/>
      <c r="EGB8" s="214"/>
      <c r="EGC8" s="214"/>
      <c r="EGD8" s="214"/>
      <c r="EGE8" s="214"/>
      <c r="EGF8" s="214"/>
      <c r="EGG8" s="214"/>
      <c r="EGH8" s="214"/>
      <c r="EGI8" s="214"/>
      <c r="EGJ8" s="214"/>
      <c r="EGK8" s="214"/>
      <c r="EGL8" s="214"/>
      <c r="EGM8" s="214"/>
      <c r="EGN8" s="214"/>
      <c r="EGO8" s="214"/>
      <c r="EGP8" s="214"/>
      <c r="EGQ8" s="214"/>
      <c r="EGR8" s="214"/>
      <c r="EGS8" s="214"/>
      <c r="EGT8" s="214"/>
      <c r="EGU8" s="214"/>
      <c r="EGV8" s="214"/>
      <c r="EGW8" s="214"/>
      <c r="EGX8" s="214"/>
      <c r="EGY8" s="214"/>
      <c r="EGZ8" s="214"/>
      <c r="EHA8" s="214"/>
      <c r="EHB8" s="214"/>
      <c r="EHC8" s="214"/>
      <c r="EHD8" s="214"/>
      <c r="EHE8" s="214"/>
      <c r="EHF8" s="214"/>
      <c r="EHG8" s="214"/>
      <c r="EHH8" s="214"/>
      <c r="EHI8" s="214"/>
      <c r="EHJ8" s="214"/>
      <c r="EHK8" s="214"/>
      <c r="EHL8" s="214"/>
      <c r="EHM8" s="214"/>
      <c r="EHN8" s="214"/>
      <c r="EHO8" s="214"/>
      <c r="EHP8" s="214"/>
      <c r="EHQ8" s="214"/>
      <c r="EHR8" s="214"/>
      <c r="EHS8" s="214"/>
      <c r="EHT8" s="214"/>
      <c r="EHU8" s="214"/>
      <c r="EHV8" s="214"/>
      <c r="EHW8" s="214"/>
      <c r="EHX8" s="214"/>
      <c r="EHY8" s="214"/>
      <c r="EHZ8" s="214"/>
      <c r="EIA8" s="214"/>
      <c r="EIB8" s="214"/>
      <c r="EIC8" s="214"/>
      <c r="EID8" s="214"/>
      <c r="EIE8" s="214"/>
      <c r="EIF8" s="214"/>
      <c r="EIG8" s="214"/>
      <c r="EIH8" s="214"/>
      <c r="EII8" s="214"/>
      <c r="EIJ8" s="214"/>
      <c r="EIK8" s="214"/>
      <c r="EIL8" s="214"/>
      <c r="EIM8" s="214"/>
      <c r="EIN8" s="214"/>
      <c r="EIO8" s="214"/>
      <c r="EIP8" s="214"/>
      <c r="EIQ8" s="214"/>
      <c r="EIR8" s="214"/>
      <c r="EIS8" s="214"/>
      <c r="EIT8" s="214"/>
      <c r="EIU8" s="214"/>
      <c r="EIV8" s="214"/>
      <c r="EIW8" s="214"/>
      <c r="EIX8" s="214"/>
      <c r="EIY8" s="214"/>
      <c r="EIZ8" s="214"/>
      <c r="EJA8" s="214"/>
      <c r="EJB8" s="214"/>
      <c r="EJC8" s="214"/>
      <c r="EJD8" s="214"/>
      <c r="EJE8" s="214"/>
      <c r="EJF8" s="214"/>
      <c r="EJG8" s="214"/>
      <c r="EJH8" s="214"/>
      <c r="EJI8" s="214"/>
      <c r="EJJ8" s="214"/>
      <c r="EJK8" s="214"/>
      <c r="EJL8" s="214"/>
      <c r="EJM8" s="214"/>
      <c r="EJN8" s="214"/>
      <c r="EJO8" s="214"/>
      <c r="EJP8" s="214"/>
      <c r="EJQ8" s="214"/>
      <c r="EJR8" s="214"/>
      <c r="EJS8" s="214"/>
      <c r="EJT8" s="214"/>
      <c r="EJU8" s="214"/>
      <c r="EJV8" s="214"/>
      <c r="EJW8" s="214"/>
      <c r="EJX8" s="214"/>
      <c r="EJY8" s="214"/>
      <c r="EJZ8" s="214"/>
      <c r="EKA8" s="214"/>
      <c r="EKB8" s="214"/>
      <c r="EKC8" s="214"/>
      <c r="EKD8" s="214"/>
      <c r="EKE8" s="214"/>
      <c r="EKF8" s="214"/>
      <c r="EKG8" s="214"/>
      <c r="EKH8" s="214"/>
      <c r="EKI8" s="214"/>
      <c r="EKJ8" s="214"/>
      <c r="EKK8" s="214"/>
      <c r="EKL8" s="214"/>
      <c r="EKM8" s="214"/>
      <c r="EKN8" s="214"/>
      <c r="EKO8" s="214"/>
      <c r="EKP8" s="214"/>
      <c r="EKQ8" s="214"/>
      <c r="EKR8" s="214"/>
      <c r="EKS8" s="214"/>
      <c r="EKT8" s="214"/>
      <c r="EKU8" s="214"/>
      <c r="EKV8" s="214"/>
      <c r="EKW8" s="214"/>
      <c r="EKX8" s="214"/>
      <c r="EKY8" s="214"/>
      <c r="EKZ8" s="214"/>
      <c r="ELA8" s="214"/>
      <c r="ELB8" s="214"/>
      <c r="ELC8" s="214"/>
      <c r="ELD8" s="214"/>
      <c r="ELE8" s="214"/>
      <c r="ELF8" s="214"/>
      <c r="ELG8" s="214"/>
      <c r="ELH8" s="214"/>
      <c r="ELI8" s="214"/>
      <c r="ELJ8" s="214"/>
      <c r="ELK8" s="214"/>
      <c r="ELL8" s="214"/>
      <c r="ELM8" s="214"/>
      <c r="ELN8" s="214"/>
      <c r="ELO8" s="214"/>
      <c r="ELP8" s="214"/>
      <c r="ELQ8" s="214"/>
      <c r="ELR8" s="214"/>
      <c r="ELS8" s="214"/>
      <c r="ELT8" s="214"/>
      <c r="ELU8" s="214"/>
      <c r="ELV8" s="214"/>
      <c r="ELW8" s="214"/>
      <c r="ELX8" s="214"/>
      <c r="ELY8" s="214"/>
      <c r="ELZ8" s="214"/>
      <c r="EMA8" s="214"/>
      <c r="EMB8" s="214"/>
      <c r="EMC8" s="214"/>
      <c r="EMD8" s="214"/>
      <c r="EME8" s="214"/>
      <c r="EMF8" s="214"/>
      <c r="EMG8" s="214"/>
      <c r="EMH8" s="214"/>
      <c r="EMI8" s="214"/>
      <c r="EMJ8" s="214"/>
      <c r="EMK8" s="214"/>
      <c r="EML8" s="214"/>
      <c r="EMM8" s="214"/>
      <c r="EMN8" s="214"/>
      <c r="EMO8" s="214"/>
      <c r="EMP8" s="214"/>
      <c r="EMQ8" s="214"/>
      <c r="EMR8" s="214"/>
      <c r="EMS8" s="214"/>
      <c r="EMT8" s="214"/>
      <c r="EMU8" s="214"/>
      <c r="EMV8" s="214"/>
      <c r="EMW8" s="214"/>
      <c r="EMX8" s="214"/>
      <c r="EMY8" s="214"/>
      <c r="EMZ8" s="214"/>
      <c r="ENA8" s="214"/>
      <c r="ENB8" s="214"/>
      <c r="ENC8" s="214"/>
      <c r="END8" s="214"/>
      <c r="ENE8" s="214"/>
      <c r="ENF8" s="214"/>
      <c r="ENG8" s="214"/>
      <c r="ENH8" s="214"/>
      <c r="ENI8" s="214"/>
      <c r="ENJ8" s="214"/>
      <c r="ENK8" s="214"/>
      <c r="ENL8" s="214"/>
      <c r="ENM8" s="214"/>
      <c r="ENN8" s="214"/>
      <c r="ENO8" s="214"/>
      <c r="ENP8" s="214"/>
      <c r="ENQ8" s="214"/>
      <c r="ENR8" s="214"/>
      <c r="ENS8" s="214"/>
      <c r="ENT8" s="214"/>
      <c r="ENU8" s="214"/>
      <c r="ENV8" s="214"/>
      <c r="ENW8" s="214"/>
      <c r="ENX8" s="214"/>
      <c r="ENY8" s="214"/>
      <c r="ENZ8" s="214"/>
      <c r="EOA8" s="214"/>
      <c r="EOB8" s="214"/>
      <c r="EOC8" s="214"/>
      <c r="EOD8" s="214"/>
      <c r="EOE8" s="214"/>
      <c r="EOF8" s="214"/>
      <c r="EOG8" s="214"/>
      <c r="EOH8" s="214"/>
      <c r="EOI8" s="214"/>
      <c r="EOJ8" s="214"/>
      <c r="EOK8" s="214"/>
      <c r="EOL8" s="214"/>
      <c r="EOM8" s="214"/>
      <c r="EON8" s="214"/>
      <c r="EOO8" s="214"/>
      <c r="EOP8" s="214"/>
      <c r="EOQ8" s="214"/>
      <c r="EOR8" s="214"/>
      <c r="EOS8" s="214"/>
      <c r="EOT8" s="214"/>
      <c r="EOU8" s="214"/>
      <c r="EOV8" s="214"/>
      <c r="EOW8" s="214"/>
      <c r="EOX8" s="214"/>
      <c r="EOY8" s="214"/>
      <c r="EOZ8" s="214"/>
      <c r="EPA8" s="214"/>
      <c r="EPB8" s="214"/>
      <c r="EPC8" s="214"/>
      <c r="EPD8" s="214"/>
      <c r="EPE8" s="214"/>
      <c r="EPF8" s="214"/>
      <c r="EPG8" s="214"/>
      <c r="EPH8" s="214"/>
      <c r="EPI8" s="214"/>
      <c r="EPJ8" s="214"/>
      <c r="EPK8" s="214"/>
      <c r="EPL8" s="214"/>
      <c r="EPM8" s="214"/>
      <c r="EPN8" s="214"/>
      <c r="EPO8" s="214"/>
      <c r="EPP8" s="214"/>
      <c r="EPQ8" s="214"/>
      <c r="EPR8" s="214"/>
      <c r="EPS8" s="214"/>
      <c r="EPT8" s="214"/>
      <c r="EPU8" s="214"/>
      <c r="EPV8" s="214"/>
      <c r="EPW8" s="214"/>
      <c r="EPX8" s="214"/>
      <c r="EPY8" s="214"/>
      <c r="EPZ8" s="214"/>
      <c r="EQA8" s="214"/>
      <c r="EQB8" s="214"/>
      <c r="EQC8" s="214"/>
      <c r="EQD8" s="214"/>
      <c r="EQE8" s="214"/>
      <c r="EQF8" s="214"/>
      <c r="EQG8" s="214"/>
      <c r="EQH8" s="214"/>
      <c r="EQI8" s="214"/>
      <c r="EQJ8" s="214"/>
      <c r="EQK8" s="214"/>
      <c r="EQL8" s="214"/>
      <c r="EQM8" s="214"/>
      <c r="EQN8" s="214"/>
      <c r="EQO8" s="214"/>
      <c r="EQP8" s="214"/>
      <c r="EQQ8" s="214"/>
      <c r="EQR8" s="214"/>
      <c r="EQS8" s="214"/>
      <c r="EQT8" s="214"/>
      <c r="EQU8" s="214"/>
      <c r="EQV8" s="214"/>
      <c r="EQW8" s="214"/>
      <c r="EQX8" s="214"/>
      <c r="EQY8" s="214"/>
      <c r="EQZ8" s="214"/>
      <c r="ERA8" s="214"/>
      <c r="ERB8" s="214"/>
      <c r="ERC8" s="214"/>
      <c r="ERD8" s="214"/>
      <c r="ERE8" s="214"/>
      <c r="ERF8" s="214"/>
      <c r="ERG8" s="214"/>
      <c r="ERH8" s="214"/>
      <c r="ERI8" s="214"/>
      <c r="ERJ8" s="214"/>
      <c r="ERK8" s="214"/>
      <c r="ERL8" s="214"/>
      <c r="ERM8" s="214"/>
      <c r="ERN8" s="214"/>
      <c r="ERO8" s="214"/>
      <c r="ERP8" s="214"/>
      <c r="ERQ8" s="214"/>
      <c r="ERR8" s="214"/>
      <c r="ERS8" s="214"/>
      <c r="ERT8" s="214"/>
      <c r="ERU8" s="214"/>
      <c r="ERV8" s="214"/>
      <c r="ERW8" s="214"/>
      <c r="ERX8" s="214"/>
      <c r="ERY8" s="214"/>
      <c r="ERZ8" s="214"/>
      <c r="ESA8" s="214"/>
      <c r="ESB8" s="214"/>
      <c r="ESC8" s="214"/>
      <c r="ESD8" s="214"/>
      <c r="ESE8" s="214"/>
      <c r="ESF8" s="214"/>
      <c r="ESG8" s="214"/>
      <c r="ESH8" s="214"/>
      <c r="ESI8" s="214"/>
      <c r="ESJ8" s="214"/>
      <c r="ESK8" s="214"/>
      <c r="ESL8" s="214"/>
      <c r="ESM8" s="214"/>
      <c r="ESN8" s="214"/>
      <c r="ESO8" s="214"/>
      <c r="ESP8" s="214"/>
      <c r="ESQ8" s="214"/>
      <c r="ESR8" s="214"/>
      <c r="ESS8" s="214"/>
      <c r="EST8" s="214"/>
      <c r="ESU8" s="214"/>
      <c r="ESV8" s="214"/>
      <c r="ESW8" s="214"/>
      <c r="ESX8" s="214"/>
      <c r="ESY8" s="214"/>
      <c r="ESZ8" s="214"/>
      <c r="ETA8" s="214"/>
      <c r="ETB8" s="214"/>
      <c r="ETC8" s="214"/>
      <c r="ETD8" s="214"/>
      <c r="ETE8" s="214"/>
      <c r="ETF8" s="214"/>
      <c r="ETG8" s="214"/>
      <c r="ETH8" s="214"/>
      <c r="ETI8" s="214"/>
      <c r="ETJ8" s="214"/>
      <c r="ETK8" s="214"/>
      <c r="ETL8" s="214"/>
      <c r="ETM8" s="214"/>
      <c r="ETN8" s="214"/>
      <c r="ETO8" s="214"/>
      <c r="ETP8" s="214"/>
      <c r="ETQ8" s="214"/>
      <c r="ETR8" s="214"/>
      <c r="ETS8" s="214"/>
      <c r="ETT8" s="214"/>
      <c r="ETU8" s="214"/>
      <c r="ETV8" s="214"/>
      <c r="ETW8" s="214"/>
      <c r="ETX8" s="214"/>
      <c r="ETY8" s="214"/>
      <c r="ETZ8" s="214"/>
      <c r="EUA8" s="214"/>
      <c r="EUB8" s="214"/>
      <c r="EUC8" s="214"/>
      <c r="EUD8" s="214"/>
      <c r="EUE8" s="214"/>
      <c r="EUF8" s="214"/>
      <c r="EUG8" s="214"/>
      <c r="EUH8" s="214"/>
      <c r="EUI8" s="214"/>
      <c r="EUJ8" s="214"/>
      <c r="EUK8" s="214"/>
      <c r="EUL8" s="214"/>
      <c r="EUM8" s="214"/>
      <c r="EUN8" s="214"/>
      <c r="EUO8" s="214"/>
      <c r="EUP8" s="214"/>
      <c r="EUQ8" s="214"/>
      <c r="EUR8" s="214"/>
      <c r="EUS8" s="214"/>
      <c r="EUT8" s="214"/>
      <c r="EUU8" s="214"/>
      <c r="EUV8" s="214"/>
      <c r="EUW8" s="214"/>
      <c r="EUX8" s="214"/>
      <c r="EUY8" s="214"/>
      <c r="EUZ8" s="214"/>
      <c r="EVA8" s="214"/>
      <c r="EVB8" s="214"/>
      <c r="EVC8" s="214"/>
      <c r="EVD8" s="214"/>
      <c r="EVE8" s="214"/>
      <c r="EVF8" s="214"/>
      <c r="EVG8" s="214"/>
      <c r="EVH8" s="214"/>
      <c r="EVI8" s="214"/>
      <c r="EVJ8" s="214"/>
      <c r="EVK8" s="214"/>
      <c r="EVL8" s="214"/>
      <c r="EVM8" s="214"/>
      <c r="EVN8" s="214"/>
      <c r="EVO8" s="214"/>
      <c r="EVP8" s="214"/>
      <c r="EVQ8" s="214"/>
      <c r="EVR8" s="214"/>
      <c r="EVS8" s="214"/>
      <c r="EVT8" s="214"/>
      <c r="EVU8" s="214"/>
      <c r="EVV8" s="214"/>
      <c r="EVW8" s="214"/>
      <c r="EVX8" s="214"/>
      <c r="EVY8" s="214"/>
      <c r="EVZ8" s="214"/>
      <c r="EWA8" s="214"/>
      <c r="EWB8" s="214"/>
      <c r="EWC8" s="214"/>
      <c r="EWD8" s="214"/>
      <c r="EWE8" s="214"/>
      <c r="EWF8" s="214"/>
      <c r="EWG8" s="214"/>
      <c r="EWH8" s="214"/>
      <c r="EWI8" s="214"/>
      <c r="EWJ8" s="214"/>
      <c r="EWK8" s="214"/>
      <c r="EWL8" s="214"/>
      <c r="EWM8" s="214"/>
      <c r="EWN8" s="214"/>
      <c r="EWO8" s="214"/>
      <c r="EWP8" s="214"/>
      <c r="EWQ8" s="214"/>
      <c r="EWR8" s="214"/>
      <c r="EWS8" s="214"/>
      <c r="EWT8" s="214"/>
      <c r="EWU8" s="214"/>
      <c r="EWV8" s="214"/>
      <c r="EWW8" s="214"/>
      <c r="EWX8" s="214"/>
      <c r="EWY8" s="214"/>
      <c r="EWZ8" s="214"/>
      <c r="EXA8" s="214"/>
      <c r="EXB8" s="214"/>
      <c r="EXC8" s="214"/>
      <c r="EXD8" s="214"/>
      <c r="EXE8" s="214"/>
      <c r="EXF8" s="214"/>
      <c r="EXG8" s="214"/>
      <c r="EXH8" s="214"/>
      <c r="EXI8" s="214"/>
      <c r="EXJ8" s="214"/>
      <c r="EXK8" s="214"/>
      <c r="EXL8" s="214"/>
      <c r="EXM8" s="214"/>
      <c r="EXN8" s="214"/>
      <c r="EXO8" s="214"/>
      <c r="EXP8" s="214"/>
      <c r="EXQ8" s="214"/>
      <c r="EXR8" s="214"/>
      <c r="EXS8" s="214"/>
      <c r="EXT8" s="214"/>
      <c r="EXU8" s="214"/>
      <c r="EXV8" s="214"/>
      <c r="EXW8" s="214"/>
      <c r="EXX8" s="214"/>
      <c r="EXY8" s="214"/>
      <c r="EXZ8" s="214"/>
      <c r="EYA8" s="214"/>
      <c r="EYB8" s="214"/>
      <c r="EYC8" s="214"/>
      <c r="EYD8" s="214"/>
      <c r="EYE8" s="214"/>
      <c r="EYF8" s="214"/>
      <c r="EYG8" s="214"/>
      <c r="EYH8" s="214"/>
      <c r="EYI8" s="214"/>
      <c r="EYJ8" s="214"/>
      <c r="EYK8" s="214"/>
      <c r="EYL8" s="214"/>
      <c r="EYM8" s="214"/>
      <c r="EYN8" s="214"/>
      <c r="EYO8" s="214"/>
      <c r="EYP8" s="214"/>
      <c r="EYQ8" s="214"/>
      <c r="EYR8" s="214"/>
      <c r="EYS8" s="214"/>
      <c r="EYT8" s="214"/>
      <c r="EYU8" s="214"/>
      <c r="EYV8" s="214"/>
      <c r="EYW8" s="214"/>
      <c r="EYX8" s="214"/>
      <c r="EYY8" s="214"/>
      <c r="EYZ8" s="214"/>
      <c r="EZA8" s="214"/>
      <c r="EZB8" s="214"/>
      <c r="EZC8" s="214"/>
      <c r="EZD8" s="214"/>
      <c r="EZE8" s="214"/>
      <c r="EZF8" s="214"/>
      <c r="EZG8" s="214"/>
      <c r="EZH8" s="214"/>
      <c r="EZI8" s="214"/>
      <c r="EZJ8" s="214"/>
      <c r="EZK8" s="214"/>
      <c r="EZL8" s="214"/>
      <c r="EZM8" s="214"/>
      <c r="EZN8" s="214"/>
      <c r="EZO8" s="214"/>
      <c r="EZP8" s="214"/>
      <c r="EZQ8" s="214"/>
      <c r="EZR8" s="214"/>
      <c r="EZS8" s="214"/>
      <c r="EZT8" s="214"/>
      <c r="EZU8" s="214"/>
      <c r="EZV8" s="214"/>
      <c r="EZW8" s="214"/>
      <c r="EZX8" s="214"/>
      <c r="EZY8" s="214"/>
      <c r="EZZ8" s="214"/>
      <c r="FAA8" s="214"/>
      <c r="FAB8" s="214"/>
      <c r="FAC8" s="214"/>
      <c r="FAD8" s="214"/>
      <c r="FAE8" s="214"/>
      <c r="FAF8" s="214"/>
      <c r="FAG8" s="214"/>
      <c r="FAH8" s="214"/>
      <c r="FAI8" s="214"/>
      <c r="FAJ8" s="214"/>
      <c r="FAK8" s="214"/>
      <c r="FAL8" s="214"/>
      <c r="FAM8" s="214"/>
      <c r="FAN8" s="214"/>
      <c r="FAO8" s="214"/>
      <c r="FAP8" s="214"/>
      <c r="FAQ8" s="214"/>
      <c r="FAR8" s="214"/>
      <c r="FAS8" s="214"/>
      <c r="FAT8" s="214"/>
      <c r="FAU8" s="214"/>
      <c r="FAV8" s="214"/>
      <c r="FAW8" s="214"/>
      <c r="FAX8" s="214"/>
      <c r="FAY8" s="214"/>
      <c r="FAZ8" s="214"/>
      <c r="FBA8" s="214"/>
      <c r="FBB8" s="214"/>
      <c r="FBC8" s="214"/>
      <c r="FBD8" s="214"/>
      <c r="FBE8" s="214"/>
      <c r="FBF8" s="214"/>
      <c r="FBG8" s="214"/>
      <c r="FBH8" s="214"/>
      <c r="FBI8" s="214"/>
      <c r="FBJ8" s="214"/>
      <c r="FBK8" s="214"/>
      <c r="FBL8" s="214"/>
      <c r="FBM8" s="214"/>
      <c r="FBN8" s="214"/>
      <c r="FBO8" s="214"/>
      <c r="FBP8" s="214"/>
      <c r="FBQ8" s="214"/>
      <c r="FBR8" s="214"/>
      <c r="FBS8" s="214"/>
      <c r="FBT8" s="214"/>
      <c r="FBU8" s="214"/>
      <c r="FBV8" s="214"/>
      <c r="FBW8" s="214"/>
      <c r="FBX8" s="214"/>
      <c r="FBY8" s="214"/>
      <c r="FBZ8" s="214"/>
      <c r="FCA8" s="214"/>
      <c r="FCB8" s="214"/>
      <c r="FCC8" s="214"/>
      <c r="FCD8" s="214"/>
      <c r="FCE8" s="214"/>
      <c r="FCF8" s="214"/>
      <c r="FCG8" s="214"/>
      <c r="FCH8" s="214"/>
      <c r="FCI8" s="214"/>
      <c r="FCJ8" s="214"/>
      <c r="FCK8" s="214"/>
      <c r="FCL8" s="214"/>
      <c r="FCM8" s="214"/>
      <c r="FCN8" s="214"/>
      <c r="FCO8" s="214"/>
      <c r="FCP8" s="214"/>
      <c r="FCQ8" s="214"/>
      <c r="FCR8" s="214"/>
      <c r="FCS8" s="214"/>
      <c r="FCT8" s="214"/>
      <c r="FCU8" s="214"/>
      <c r="FCV8" s="214"/>
      <c r="FCW8" s="214"/>
      <c r="FCX8" s="214"/>
      <c r="FCY8" s="214"/>
      <c r="FCZ8" s="214"/>
      <c r="FDA8" s="214"/>
      <c r="FDB8" s="214"/>
      <c r="FDC8" s="214"/>
      <c r="FDD8" s="214"/>
      <c r="FDE8" s="214"/>
      <c r="FDF8" s="214"/>
      <c r="FDG8" s="214"/>
      <c r="FDH8" s="214"/>
      <c r="FDI8" s="214"/>
      <c r="FDJ8" s="214"/>
      <c r="FDK8" s="214"/>
      <c r="FDL8" s="214"/>
      <c r="FDM8" s="214"/>
      <c r="FDN8" s="214"/>
      <c r="FDO8" s="214"/>
      <c r="FDP8" s="214"/>
      <c r="FDQ8" s="214"/>
      <c r="FDR8" s="214"/>
      <c r="FDS8" s="214"/>
      <c r="FDT8" s="214"/>
      <c r="FDU8" s="214"/>
      <c r="FDV8" s="214"/>
      <c r="FDW8" s="214"/>
      <c r="FDX8" s="214"/>
      <c r="FDY8" s="214"/>
      <c r="FDZ8" s="214"/>
      <c r="FEA8" s="214"/>
      <c r="FEB8" s="214"/>
      <c r="FEC8" s="214"/>
      <c r="FED8" s="214"/>
      <c r="FEE8" s="214"/>
      <c r="FEF8" s="214"/>
      <c r="FEG8" s="214"/>
      <c r="FEH8" s="214"/>
      <c r="FEI8" s="214"/>
      <c r="FEJ8" s="214"/>
      <c r="FEK8" s="214"/>
      <c r="FEL8" s="214"/>
      <c r="FEM8" s="214"/>
      <c r="FEN8" s="214"/>
      <c r="FEO8" s="214"/>
      <c r="FEP8" s="214"/>
      <c r="FEQ8" s="214"/>
      <c r="FER8" s="214"/>
      <c r="FES8" s="214"/>
      <c r="FET8" s="214"/>
      <c r="FEU8" s="214"/>
      <c r="FEV8" s="214"/>
      <c r="FEW8" s="214"/>
      <c r="FEX8" s="214"/>
      <c r="FEY8" s="214"/>
      <c r="FEZ8" s="214"/>
      <c r="FFA8" s="214"/>
      <c r="FFB8" s="214"/>
      <c r="FFC8" s="214"/>
      <c r="FFD8" s="214"/>
      <c r="FFE8" s="214"/>
      <c r="FFF8" s="214"/>
      <c r="FFG8" s="214"/>
      <c r="FFH8" s="214"/>
      <c r="FFI8" s="214"/>
      <c r="FFJ8" s="214"/>
      <c r="FFK8" s="214"/>
      <c r="FFL8" s="214"/>
      <c r="FFM8" s="214"/>
      <c r="FFN8" s="214"/>
      <c r="FFO8" s="214"/>
      <c r="FFP8" s="214"/>
      <c r="FFQ8" s="214"/>
      <c r="FFR8" s="214"/>
      <c r="FFS8" s="214"/>
      <c r="FFT8" s="214"/>
      <c r="FFU8" s="214"/>
      <c r="FFV8" s="214"/>
      <c r="FFW8" s="214"/>
      <c r="FFX8" s="214"/>
      <c r="FFY8" s="214"/>
      <c r="FFZ8" s="214"/>
      <c r="FGA8" s="214"/>
      <c r="FGB8" s="214"/>
      <c r="FGC8" s="214"/>
      <c r="FGD8" s="214"/>
      <c r="FGE8" s="214"/>
      <c r="FGF8" s="214"/>
      <c r="FGG8" s="214"/>
      <c r="FGH8" s="214"/>
      <c r="FGI8" s="214"/>
      <c r="FGJ8" s="214"/>
      <c r="FGK8" s="214"/>
      <c r="FGL8" s="214"/>
      <c r="FGM8" s="214"/>
      <c r="FGN8" s="214"/>
      <c r="FGO8" s="214"/>
      <c r="FGP8" s="214"/>
      <c r="FGQ8" s="214"/>
      <c r="FGR8" s="214"/>
      <c r="FGS8" s="214"/>
      <c r="FGT8" s="214"/>
      <c r="FGU8" s="214"/>
      <c r="FGV8" s="214"/>
      <c r="FGW8" s="214"/>
      <c r="FGX8" s="214"/>
      <c r="FGY8" s="214"/>
      <c r="FGZ8" s="214"/>
      <c r="FHA8" s="214"/>
      <c r="FHB8" s="214"/>
      <c r="FHC8" s="214"/>
      <c r="FHD8" s="214"/>
      <c r="FHE8" s="214"/>
      <c r="FHF8" s="214"/>
      <c r="FHG8" s="214"/>
      <c r="FHH8" s="214"/>
      <c r="FHI8" s="214"/>
      <c r="FHJ8" s="214"/>
      <c r="FHK8" s="214"/>
      <c r="FHL8" s="214"/>
      <c r="FHM8" s="214"/>
      <c r="FHN8" s="214"/>
      <c r="FHO8" s="214"/>
      <c r="FHP8" s="214"/>
      <c r="FHQ8" s="214"/>
      <c r="FHR8" s="214"/>
      <c r="FHS8" s="214"/>
      <c r="FHT8" s="214"/>
      <c r="FHU8" s="214"/>
      <c r="FHV8" s="214"/>
      <c r="FHW8" s="214"/>
      <c r="FHX8" s="214"/>
      <c r="FHY8" s="214"/>
      <c r="FHZ8" s="214"/>
      <c r="FIA8" s="214"/>
      <c r="FIB8" s="214"/>
      <c r="FIC8" s="214"/>
      <c r="FID8" s="214"/>
      <c r="FIE8" s="214"/>
      <c r="FIF8" s="214"/>
      <c r="FIG8" s="214"/>
      <c r="FIH8" s="214"/>
      <c r="FII8" s="214"/>
      <c r="FIJ8" s="214"/>
      <c r="FIK8" s="214"/>
      <c r="FIL8" s="214"/>
      <c r="FIM8" s="214"/>
      <c r="FIN8" s="214"/>
      <c r="FIO8" s="214"/>
      <c r="FIP8" s="214"/>
      <c r="FIQ8" s="214"/>
      <c r="FIR8" s="214"/>
      <c r="FIS8" s="214"/>
      <c r="FIT8" s="214"/>
      <c r="FIU8" s="214"/>
      <c r="FIV8" s="214"/>
      <c r="FIW8" s="214"/>
      <c r="FIX8" s="214"/>
      <c r="FIY8" s="214"/>
      <c r="FIZ8" s="214"/>
      <c r="FJA8" s="214"/>
      <c r="FJB8" s="214"/>
      <c r="FJC8" s="214"/>
      <c r="FJD8" s="214"/>
      <c r="FJE8" s="214"/>
      <c r="FJF8" s="214"/>
      <c r="FJG8" s="214"/>
      <c r="FJH8" s="214"/>
      <c r="FJI8" s="214"/>
      <c r="FJJ8" s="214"/>
      <c r="FJK8" s="214"/>
      <c r="FJL8" s="214"/>
      <c r="FJM8" s="214"/>
      <c r="FJN8" s="214"/>
      <c r="FJO8" s="214"/>
      <c r="FJP8" s="214"/>
      <c r="FJQ8" s="214"/>
      <c r="FJR8" s="214"/>
      <c r="FJS8" s="214"/>
      <c r="FJT8" s="214"/>
      <c r="FJU8" s="214"/>
      <c r="FJV8" s="214"/>
      <c r="FJW8" s="214"/>
      <c r="FJX8" s="214"/>
      <c r="FJY8" s="214"/>
      <c r="FJZ8" s="214"/>
      <c r="FKA8" s="214"/>
      <c r="FKB8" s="214"/>
      <c r="FKC8" s="214"/>
      <c r="FKD8" s="214"/>
      <c r="FKE8" s="214"/>
      <c r="FKF8" s="214"/>
      <c r="FKG8" s="214"/>
      <c r="FKH8" s="214"/>
      <c r="FKI8" s="214"/>
      <c r="FKJ8" s="214"/>
      <c r="FKK8" s="214"/>
      <c r="FKL8" s="214"/>
      <c r="FKM8" s="214"/>
      <c r="FKN8" s="214"/>
      <c r="FKO8" s="214"/>
      <c r="FKP8" s="214"/>
      <c r="FKQ8" s="214"/>
      <c r="FKR8" s="214"/>
      <c r="FKS8" s="214"/>
      <c r="FKT8" s="214"/>
      <c r="FKU8" s="214"/>
      <c r="FKV8" s="214"/>
      <c r="FKW8" s="214"/>
      <c r="FKX8" s="214"/>
      <c r="FKY8" s="214"/>
      <c r="FKZ8" s="214"/>
      <c r="FLA8" s="214"/>
      <c r="FLB8" s="214"/>
      <c r="FLC8" s="214"/>
      <c r="FLD8" s="214"/>
      <c r="FLE8" s="214"/>
      <c r="FLF8" s="214"/>
      <c r="FLG8" s="214"/>
      <c r="FLH8" s="214"/>
      <c r="FLI8" s="214"/>
      <c r="FLJ8" s="214"/>
      <c r="FLK8" s="214"/>
      <c r="FLL8" s="214"/>
      <c r="FLM8" s="214"/>
      <c r="FLN8" s="214"/>
      <c r="FLO8" s="214"/>
      <c r="FLP8" s="214"/>
      <c r="FLQ8" s="214"/>
      <c r="FLR8" s="214"/>
      <c r="FLS8" s="214"/>
      <c r="FLT8" s="214"/>
      <c r="FLU8" s="214"/>
      <c r="FLV8" s="214"/>
      <c r="FLW8" s="214"/>
      <c r="FLX8" s="214"/>
      <c r="FLY8" s="214"/>
      <c r="FLZ8" s="214"/>
      <c r="FMA8" s="214"/>
      <c r="FMB8" s="214"/>
      <c r="FMC8" s="214"/>
      <c r="FMD8" s="214"/>
      <c r="FME8" s="214"/>
      <c r="FMF8" s="214"/>
      <c r="FMG8" s="214"/>
      <c r="FMH8" s="214"/>
      <c r="FMI8" s="214"/>
      <c r="FMJ8" s="214"/>
      <c r="FMK8" s="214"/>
      <c r="FML8" s="214"/>
      <c r="FMM8" s="214"/>
      <c r="FMN8" s="214"/>
      <c r="FMO8" s="214"/>
      <c r="FMP8" s="214"/>
      <c r="FMQ8" s="214"/>
      <c r="FMR8" s="214"/>
      <c r="FMS8" s="214"/>
      <c r="FMT8" s="214"/>
      <c r="FMU8" s="214"/>
      <c r="FMV8" s="214"/>
      <c r="FMW8" s="214"/>
      <c r="FMX8" s="214"/>
      <c r="FMY8" s="214"/>
      <c r="FMZ8" s="214"/>
      <c r="FNA8" s="214"/>
      <c r="FNB8" s="214"/>
      <c r="FNC8" s="214"/>
      <c r="FND8" s="214"/>
      <c r="FNE8" s="214"/>
      <c r="FNF8" s="214"/>
      <c r="FNG8" s="214"/>
      <c r="FNH8" s="214"/>
      <c r="FNI8" s="214"/>
      <c r="FNJ8" s="214"/>
      <c r="FNK8" s="214"/>
      <c r="FNL8" s="214"/>
      <c r="FNM8" s="214"/>
      <c r="FNN8" s="214"/>
      <c r="FNO8" s="214"/>
      <c r="FNP8" s="214"/>
      <c r="FNQ8" s="214"/>
      <c r="FNR8" s="214"/>
      <c r="FNS8" s="214"/>
      <c r="FNT8" s="214"/>
      <c r="FNU8" s="214"/>
      <c r="FNV8" s="214"/>
      <c r="FNW8" s="214"/>
      <c r="FNX8" s="214"/>
      <c r="FNY8" s="214"/>
      <c r="FNZ8" s="214"/>
      <c r="FOA8" s="214"/>
      <c r="FOB8" s="214"/>
      <c r="FOC8" s="214"/>
      <c r="FOD8" s="214"/>
      <c r="FOE8" s="214"/>
      <c r="FOF8" s="214"/>
      <c r="FOG8" s="214"/>
      <c r="FOH8" s="214"/>
      <c r="FOI8" s="214"/>
      <c r="FOJ8" s="214"/>
      <c r="FOK8" s="214"/>
      <c r="FOL8" s="214"/>
      <c r="FOM8" s="214"/>
      <c r="FON8" s="214"/>
      <c r="FOO8" s="214"/>
      <c r="FOP8" s="214"/>
      <c r="FOQ8" s="214"/>
      <c r="FOR8" s="214"/>
      <c r="FOS8" s="214"/>
      <c r="FOT8" s="214"/>
      <c r="FOU8" s="214"/>
      <c r="FOV8" s="214"/>
      <c r="FOW8" s="214"/>
      <c r="FOX8" s="214"/>
      <c r="FOY8" s="214"/>
      <c r="FOZ8" s="214"/>
      <c r="FPA8" s="214"/>
      <c r="FPB8" s="214"/>
      <c r="FPC8" s="214"/>
      <c r="FPD8" s="214"/>
      <c r="FPE8" s="214"/>
      <c r="FPF8" s="214"/>
      <c r="FPG8" s="214"/>
      <c r="FPH8" s="214"/>
      <c r="FPI8" s="214"/>
      <c r="FPJ8" s="214"/>
      <c r="FPK8" s="214"/>
      <c r="FPL8" s="214"/>
      <c r="FPM8" s="214"/>
      <c r="FPN8" s="214"/>
      <c r="FPO8" s="214"/>
      <c r="FPP8" s="214"/>
      <c r="FPQ8" s="214"/>
      <c r="FPR8" s="214"/>
      <c r="FPS8" s="214"/>
      <c r="FPT8" s="214"/>
      <c r="FPU8" s="214"/>
      <c r="FPV8" s="214"/>
      <c r="FPW8" s="214"/>
      <c r="FPX8" s="214"/>
      <c r="FPY8" s="214"/>
      <c r="FPZ8" s="214"/>
      <c r="FQA8" s="214"/>
      <c r="FQB8" s="214"/>
      <c r="FQC8" s="214"/>
      <c r="FQD8" s="214"/>
      <c r="FQE8" s="214"/>
      <c r="FQF8" s="214"/>
      <c r="FQG8" s="214"/>
      <c r="FQH8" s="214"/>
      <c r="FQI8" s="214"/>
      <c r="FQJ8" s="214"/>
      <c r="FQK8" s="214"/>
      <c r="FQL8" s="214"/>
      <c r="FQM8" s="214"/>
      <c r="FQN8" s="214"/>
      <c r="FQO8" s="214"/>
      <c r="FQP8" s="214"/>
      <c r="FQQ8" s="214"/>
      <c r="FQR8" s="214"/>
      <c r="FQS8" s="214"/>
      <c r="FQT8" s="214"/>
      <c r="FQU8" s="214"/>
      <c r="FQV8" s="214"/>
      <c r="FQW8" s="214"/>
      <c r="FQX8" s="214"/>
      <c r="FQY8" s="214"/>
      <c r="FQZ8" s="214"/>
      <c r="FRA8" s="214"/>
      <c r="FRB8" s="214"/>
      <c r="FRC8" s="214"/>
      <c r="FRD8" s="214"/>
      <c r="FRE8" s="214"/>
      <c r="FRF8" s="214"/>
      <c r="FRG8" s="214"/>
      <c r="FRH8" s="214"/>
      <c r="FRI8" s="214"/>
      <c r="FRJ8" s="214"/>
      <c r="FRK8" s="214"/>
      <c r="FRL8" s="214"/>
      <c r="FRM8" s="214"/>
      <c r="FRN8" s="214"/>
      <c r="FRO8" s="214"/>
      <c r="FRP8" s="214"/>
      <c r="FRQ8" s="214"/>
      <c r="FRR8" s="214"/>
      <c r="FRS8" s="214"/>
      <c r="FRT8" s="214"/>
      <c r="FRU8" s="214"/>
      <c r="FRV8" s="214"/>
      <c r="FRW8" s="214"/>
      <c r="FRX8" s="214"/>
      <c r="FRY8" s="214"/>
      <c r="FRZ8" s="214"/>
      <c r="FSA8" s="214"/>
      <c r="FSB8" s="214"/>
      <c r="FSC8" s="214"/>
      <c r="FSD8" s="214"/>
      <c r="FSE8" s="214"/>
      <c r="FSF8" s="214"/>
      <c r="FSG8" s="214"/>
      <c r="FSH8" s="214"/>
      <c r="FSI8" s="214"/>
      <c r="FSJ8" s="214"/>
      <c r="FSK8" s="214"/>
      <c r="FSL8" s="214"/>
      <c r="FSM8" s="214"/>
      <c r="FSN8" s="214"/>
      <c r="FSO8" s="214"/>
      <c r="FSP8" s="214"/>
      <c r="FSQ8" s="214"/>
      <c r="FSR8" s="214"/>
      <c r="FSS8" s="214"/>
      <c r="FST8" s="214"/>
      <c r="FSU8" s="214"/>
      <c r="FSV8" s="214"/>
      <c r="FSW8" s="214"/>
      <c r="FSX8" s="214"/>
      <c r="FSY8" s="214"/>
      <c r="FSZ8" s="214"/>
      <c r="FTA8" s="214"/>
      <c r="FTB8" s="214"/>
      <c r="FTC8" s="214"/>
      <c r="FTD8" s="214"/>
      <c r="FTE8" s="214"/>
      <c r="FTF8" s="214"/>
      <c r="FTG8" s="214"/>
      <c r="FTH8" s="214"/>
      <c r="FTI8" s="214"/>
      <c r="FTJ8" s="214"/>
      <c r="FTK8" s="214"/>
      <c r="FTL8" s="214"/>
      <c r="FTM8" s="214"/>
      <c r="FTN8" s="214"/>
      <c r="FTO8" s="214"/>
      <c r="FTP8" s="214"/>
      <c r="FTQ8" s="214"/>
      <c r="FTR8" s="214"/>
      <c r="FTS8" s="214"/>
      <c r="FTT8" s="214"/>
      <c r="FTU8" s="214"/>
      <c r="FTV8" s="214"/>
      <c r="FTW8" s="214"/>
      <c r="FTX8" s="214"/>
      <c r="FTY8" s="214"/>
      <c r="FTZ8" s="214"/>
      <c r="FUA8" s="214"/>
      <c r="FUB8" s="214"/>
      <c r="FUC8" s="214"/>
      <c r="FUD8" s="214"/>
      <c r="FUE8" s="214"/>
      <c r="FUF8" s="214"/>
      <c r="FUG8" s="214"/>
      <c r="FUH8" s="214"/>
      <c r="FUI8" s="214"/>
      <c r="FUJ8" s="214"/>
      <c r="FUK8" s="214"/>
      <c r="FUL8" s="214"/>
      <c r="FUM8" s="214"/>
      <c r="FUN8" s="214"/>
      <c r="FUO8" s="214"/>
      <c r="FUP8" s="214"/>
      <c r="FUQ8" s="214"/>
      <c r="FUR8" s="214"/>
      <c r="FUS8" s="214"/>
      <c r="FUT8" s="214"/>
      <c r="FUU8" s="214"/>
      <c r="FUV8" s="214"/>
      <c r="FUW8" s="214"/>
      <c r="FUX8" s="214"/>
      <c r="FUY8" s="214"/>
      <c r="FUZ8" s="214"/>
      <c r="FVA8" s="214"/>
      <c r="FVB8" s="214"/>
      <c r="FVC8" s="214"/>
      <c r="FVD8" s="214"/>
      <c r="FVE8" s="214"/>
      <c r="FVF8" s="214"/>
      <c r="FVG8" s="214"/>
      <c r="FVH8" s="214"/>
      <c r="FVI8" s="214"/>
      <c r="FVJ8" s="214"/>
      <c r="FVK8" s="214"/>
      <c r="FVL8" s="214"/>
      <c r="FVM8" s="214"/>
      <c r="FVN8" s="214"/>
      <c r="FVO8" s="214"/>
      <c r="FVP8" s="214"/>
      <c r="FVQ8" s="214"/>
      <c r="FVR8" s="214"/>
      <c r="FVS8" s="214"/>
      <c r="FVT8" s="214"/>
      <c r="FVU8" s="214"/>
      <c r="FVV8" s="214"/>
      <c r="FVW8" s="214"/>
      <c r="FVX8" s="214"/>
      <c r="FVY8" s="214"/>
      <c r="FVZ8" s="214"/>
      <c r="FWA8" s="214"/>
      <c r="FWB8" s="214"/>
      <c r="FWC8" s="214"/>
      <c r="FWD8" s="214"/>
      <c r="FWE8" s="214"/>
      <c r="FWF8" s="214"/>
      <c r="FWG8" s="214"/>
      <c r="FWH8" s="214"/>
      <c r="FWI8" s="214"/>
      <c r="FWJ8" s="214"/>
      <c r="FWK8" s="214"/>
      <c r="FWL8" s="214"/>
      <c r="FWM8" s="214"/>
      <c r="FWN8" s="214"/>
      <c r="FWO8" s="214"/>
      <c r="FWP8" s="214"/>
      <c r="FWQ8" s="214"/>
      <c r="FWR8" s="214"/>
      <c r="FWS8" s="214"/>
      <c r="FWT8" s="214"/>
      <c r="FWU8" s="214"/>
      <c r="FWV8" s="214"/>
      <c r="FWW8" s="214"/>
      <c r="FWX8" s="214"/>
      <c r="FWY8" s="214"/>
      <c r="FWZ8" s="214"/>
      <c r="FXA8" s="214"/>
      <c r="FXB8" s="214"/>
      <c r="FXC8" s="214"/>
      <c r="FXD8" s="214"/>
      <c r="FXE8" s="214"/>
      <c r="FXF8" s="214"/>
      <c r="FXG8" s="214"/>
      <c r="FXH8" s="214"/>
      <c r="FXI8" s="214"/>
      <c r="FXJ8" s="214"/>
      <c r="FXK8" s="214"/>
      <c r="FXL8" s="214"/>
      <c r="FXM8" s="214"/>
      <c r="FXN8" s="214"/>
      <c r="FXO8" s="214"/>
      <c r="FXP8" s="214"/>
      <c r="FXQ8" s="214"/>
      <c r="FXR8" s="214"/>
      <c r="FXS8" s="214"/>
      <c r="FXT8" s="214"/>
      <c r="FXU8" s="214"/>
      <c r="FXV8" s="214"/>
      <c r="FXW8" s="214"/>
      <c r="FXX8" s="214"/>
      <c r="FXY8" s="214"/>
      <c r="FXZ8" s="214"/>
      <c r="FYA8" s="214"/>
      <c r="FYB8" s="214"/>
      <c r="FYC8" s="214"/>
      <c r="FYD8" s="214"/>
      <c r="FYE8" s="214"/>
      <c r="FYF8" s="214"/>
      <c r="FYG8" s="214"/>
      <c r="FYH8" s="214"/>
      <c r="FYI8" s="214"/>
      <c r="FYJ8" s="214"/>
      <c r="FYK8" s="214"/>
      <c r="FYL8" s="214"/>
      <c r="FYM8" s="214"/>
      <c r="FYN8" s="214"/>
      <c r="FYO8" s="214"/>
      <c r="FYP8" s="214"/>
      <c r="FYQ8" s="214"/>
      <c r="FYR8" s="214"/>
      <c r="FYS8" s="214"/>
      <c r="FYT8" s="214"/>
      <c r="FYU8" s="214"/>
      <c r="FYV8" s="214"/>
      <c r="FYW8" s="214"/>
      <c r="FYX8" s="214"/>
      <c r="FYY8" s="214"/>
      <c r="FYZ8" s="214"/>
      <c r="FZA8" s="214"/>
      <c r="FZB8" s="214"/>
      <c r="FZC8" s="214"/>
      <c r="FZD8" s="214"/>
      <c r="FZE8" s="214"/>
      <c r="FZF8" s="214"/>
      <c r="FZG8" s="214"/>
      <c r="FZH8" s="214"/>
      <c r="FZI8" s="214"/>
      <c r="FZJ8" s="214"/>
      <c r="FZK8" s="214"/>
      <c r="FZL8" s="214"/>
      <c r="FZM8" s="214"/>
      <c r="FZN8" s="214"/>
      <c r="FZO8" s="214"/>
      <c r="FZP8" s="214"/>
      <c r="FZQ8" s="214"/>
      <c r="FZR8" s="214"/>
      <c r="FZS8" s="214"/>
      <c r="FZT8" s="214"/>
      <c r="FZU8" s="214"/>
      <c r="FZV8" s="214"/>
      <c r="FZW8" s="214"/>
      <c r="FZX8" s="214"/>
      <c r="FZY8" s="214"/>
      <c r="FZZ8" s="214"/>
      <c r="GAA8" s="214"/>
      <c r="GAB8" s="214"/>
      <c r="GAC8" s="214"/>
      <c r="GAD8" s="214"/>
      <c r="GAE8" s="214"/>
      <c r="GAF8" s="214"/>
      <c r="GAG8" s="214"/>
      <c r="GAH8" s="214"/>
      <c r="GAI8" s="214"/>
      <c r="GAJ8" s="214"/>
      <c r="GAK8" s="214"/>
      <c r="GAL8" s="214"/>
      <c r="GAM8" s="214"/>
      <c r="GAN8" s="214"/>
      <c r="GAO8" s="214"/>
      <c r="GAP8" s="214"/>
      <c r="GAQ8" s="214"/>
      <c r="GAR8" s="214"/>
      <c r="GAS8" s="214"/>
      <c r="GAT8" s="214"/>
      <c r="GAU8" s="214"/>
      <c r="GAV8" s="214"/>
      <c r="GAW8" s="214"/>
      <c r="GAX8" s="214"/>
      <c r="GAY8" s="214"/>
      <c r="GAZ8" s="214"/>
      <c r="GBA8" s="214"/>
      <c r="GBB8" s="214"/>
      <c r="GBC8" s="214"/>
      <c r="GBD8" s="214"/>
      <c r="GBE8" s="214"/>
      <c r="GBF8" s="214"/>
      <c r="GBG8" s="214"/>
      <c r="GBH8" s="214"/>
      <c r="GBI8" s="214"/>
      <c r="GBJ8" s="214"/>
      <c r="GBK8" s="214"/>
      <c r="GBL8" s="214"/>
      <c r="GBM8" s="214"/>
      <c r="GBN8" s="214"/>
      <c r="GBO8" s="214"/>
      <c r="GBP8" s="214"/>
      <c r="GBQ8" s="214"/>
      <c r="GBR8" s="214"/>
      <c r="GBS8" s="214"/>
      <c r="GBT8" s="214"/>
      <c r="GBU8" s="214"/>
      <c r="GBV8" s="214"/>
      <c r="GBW8" s="214"/>
      <c r="GBX8" s="214"/>
      <c r="GBY8" s="214"/>
      <c r="GBZ8" s="214"/>
      <c r="GCA8" s="214"/>
      <c r="GCB8" s="214"/>
      <c r="GCC8" s="214"/>
      <c r="GCD8" s="214"/>
      <c r="GCE8" s="214"/>
      <c r="GCF8" s="214"/>
      <c r="GCG8" s="214"/>
      <c r="GCH8" s="214"/>
      <c r="GCI8" s="214"/>
      <c r="GCJ8" s="214"/>
      <c r="GCK8" s="214"/>
      <c r="GCL8" s="214"/>
      <c r="GCM8" s="214"/>
      <c r="GCN8" s="214"/>
      <c r="GCO8" s="214"/>
      <c r="GCP8" s="214"/>
      <c r="GCQ8" s="214"/>
      <c r="GCR8" s="214"/>
      <c r="GCS8" s="214"/>
      <c r="GCT8" s="214"/>
      <c r="GCU8" s="214"/>
      <c r="GCV8" s="214"/>
      <c r="GCW8" s="214"/>
      <c r="GCX8" s="214"/>
      <c r="GCY8" s="214"/>
      <c r="GCZ8" s="214"/>
      <c r="GDA8" s="214"/>
      <c r="GDB8" s="214"/>
      <c r="GDC8" s="214"/>
      <c r="GDD8" s="214"/>
      <c r="GDE8" s="214"/>
      <c r="GDF8" s="214"/>
      <c r="GDG8" s="214"/>
      <c r="GDH8" s="214"/>
      <c r="GDI8" s="214"/>
      <c r="GDJ8" s="214"/>
      <c r="GDK8" s="214"/>
      <c r="GDL8" s="214"/>
      <c r="GDM8" s="214"/>
      <c r="GDN8" s="214"/>
      <c r="GDO8" s="214"/>
      <c r="GDP8" s="214"/>
      <c r="GDQ8" s="214"/>
      <c r="GDR8" s="214"/>
      <c r="GDS8" s="214"/>
      <c r="GDT8" s="214"/>
      <c r="GDU8" s="214"/>
      <c r="GDV8" s="214"/>
      <c r="GDW8" s="214"/>
      <c r="GDX8" s="214"/>
      <c r="GDY8" s="214"/>
      <c r="GDZ8" s="214"/>
      <c r="GEA8" s="214"/>
      <c r="GEB8" s="214"/>
      <c r="GEC8" s="214"/>
      <c r="GED8" s="214"/>
      <c r="GEE8" s="214"/>
      <c r="GEF8" s="214"/>
      <c r="GEG8" s="214"/>
      <c r="GEH8" s="214"/>
      <c r="GEI8" s="214"/>
      <c r="GEJ8" s="214"/>
      <c r="GEK8" s="214"/>
      <c r="GEL8" s="214"/>
      <c r="GEM8" s="214"/>
      <c r="GEN8" s="214"/>
      <c r="GEO8" s="214"/>
      <c r="GEP8" s="214"/>
      <c r="GEQ8" s="214"/>
      <c r="GER8" s="214"/>
      <c r="GES8" s="214"/>
      <c r="GET8" s="214"/>
      <c r="GEU8" s="214"/>
      <c r="GEV8" s="214"/>
      <c r="GEW8" s="214"/>
      <c r="GEX8" s="214"/>
      <c r="GEY8" s="214"/>
      <c r="GEZ8" s="214"/>
      <c r="GFA8" s="214"/>
      <c r="GFB8" s="214"/>
      <c r="GFC8" s="214"/>
      <c r="GFD8" s="214"/>
      <c r="GFE8" s="214"/>
      <c r="GFF8" s="214"/>
      <c r="GFG8" s="214"/>
      <c r="GFH8" s="214"/>
      <c r="GFI8" s="214"/>
      <c r="GFJ8" s="214"/>
      <c r="GFK8" s="214"/>
      <c r="GFL8" s="214"/>
      <c r="GFM8" s="214"/>
      <c r="GFN8" s="214"/>
      <c r="GFO8" s="214"/>
      <c r="GFP8" s="214"/>
      <c r="GFQ8" s="214"/>
      <c r="GFR8" s="214"/>
      <c r="GFS8" s="214"/>
      <c r="GFT8" s="214"/>
      <c r="GFU8" s="214"/>
      <c r="GFV8" s="214"/>
      <c r="GFW8" s="214"/>
      <c r="GFX8" s="214"/>
      <c r="GFY8" s="214"/>
      <c r="GFZ8" s="214"/>
      <c r="GGA8" s="214"/>
      <c r="GGB8" s="214"/>
      <c r="GGC8" s="214"/>
      <c r="GGD8" s="214"/>
      <c r="GGE8" s="214"/>
      <c r="GGF8" s="214"/>
      <c r="GGG8" s="214"/>
      <c r="GGH8" s="214"/>
      <c r="GGI8" s="214"/>
      <c r="GGJ8" s="214"/>
      <c r="GGK8" s="214"/>
      <c r="GGL8" s="214"/>
      <c r="GGM8" s="214"/>
      <c r="GGN8" s="214"/>
      <c r="GGO8" s="214"/>
      <c r="GGP8" s="214"/>
      <c r="GGQ8" s="214"/>
      <c r="GGR8" s="214"/>
      <c r="GGS8" s="214"/>
      <c r="GGT8" s="214"/>
      <c r="GGU8" s="214"/>
      <c r="GGV8" s="214"/>
      <c r="GGW8" s="214"/>
      <c r="GGX8" s="214"/>
      <c r="GGY8" s="214"/>
      <c r="GGZ8" s="214"/>
      <c r="GHA8" s="214"/>
      <c r="GHB8" s="214"/>
      <c r="GHC8" s="214"/>
      <c r="GHD8" s="214"/>
      <c r="GHE8" s="214"/>
      <c r="GHF8" s="214"/>
      <c r="GHG8" s="214"/>
      <c r="GHH8" s="214"/>
      <c r="GHI8" s="214"/>
      <c r="GHJ8" s="214"/>
      <c r="GHK8" s="214"/>
      <c r="GHL8" s="214"/>
      <c r="GHM8" s="214"/>
      <c r="GHN8" s="214"/>
      <c r="GHO8" s="214"/>
      <c r="GHP8" s="214"/>
      <c r="GHQ8" s="214"/>
      <c r="GHR8" s="214"/>
      <c r="GHS8" s="214"/>
      <c r="GHT8" s="214"/>
      <c r="GHU8" s="214"/>
      <c r="GHV8" s="214"/>
      <c r="GHW8" s="214"/>
      <c r="GHX8" s="214"/>
      <c r="GHY8" s="214"/>
      <c r="GHZ8" s="214"/>
      <c r="GIA8" s="214"/>
      <c r="GIB8" s="214"/>
      <c r="GIC8" s="214"/>
      <c r="GID8" s="214"/>
      <c r="GIE8" s="214"/>
      <c r="GIF8" s="214"/>
      <c r="GIG8" s="214"/>
      <c r="GIH8" s="214"/>
      <c r="GII8" s="214"/>
      <c r="GIJ8" s="214"/>
      <c r="GIK8" s="214"/>
      <c r="GIL8" s="214"/>
      <c r="GIM8" s="214"/>
      <c r="GIN8" s="214"/>
      <c r="GIO8" s="214"/>
      <c r="GIP8" s="214"/>
      <c r="GIQ8" s="214"/>
      <c r="GIR8" s="214"/>
      <c r="GIS8" s="214"/>
      <c r="GIT8" s="214"/>
      <c r="GIU8" s="214"/>
      <c r="GIV8" s="214"/>
      <c r="GIW8" s="214"/>
      <c r="GIX8" s="214"/>
      <c r="GIY8" s="214"/>
      <c r="GIZ8" s="214"/>
      <c r="GJA8" s="214"/>
      <c r="GJB8" s="214"/>
      <c r="GJC8" s="214"/>
      <c r="GJD8" s="214"/>
      <c r="GJE8" s="214"/>
      <c r="GJF8" s="214"/>
      <c r="GJG8" s="214"/>
      <c r="GJH8" s="214"/>
      <c r="GJI8" s="214"/>
      <c r="GJJ8" s="214"/>
      <c r="GJK8" s="214"/>
      <c r="GJL8" s="214"/>
      <c r="GJM8" s="214"/>
      <c r="GJN8" s="214"/>
      <c r="GJO8" s="214"/>
      <c r="GJP8" s="214"/>
      <c r="GJQ8" s="214"/>
      <c r="GJR8" s="214"/>
      <c r="GJS8" s="214"/>
      <c r="GJT8" s="214"/>
      <c r="GJU8" s="214"/>
      <c r="GJV8" s="214"/>
      <c r="GJW8" s="214"/>
      <c r="GJX8" s="214"/>
      <c r="GJY8" s="214"/>
      <c r="GJZ8" s="214"/>
      <c r="GKA8" s="214"/>
      <c r="GKB8" s="214"/>
      <c r="GKC8" s="214"/>
      <c r="GKD8" s="214"/>
      <c r="GKE8" s="214"/>
      <c r="GKF8" s="214"/>
      <c r="GKG8" s="214"/>
      <c r="GKH8" s="214"/>
      <c r="GKI8" s="214"/>
      <c r="GKJ8" s="214"/>
      <c r="GKK8" s="214"/>
      <c r="GKL8" s="214"/>
      <c r="GKM8" s="214"/>
      <c r="GKN8" s="214"/>
      <c r="GKO8" s="214"/>
      <c r="GKP8" s="214"/>
      <c r="GKQ8" s="214"/>
      <c r="GKR8" s="214"/>
      <c r="GKS8" s="214"/>
      <c r="GKT8" s="214"/>
      <c r="GKU8" s="214"/>
      <c r="GKV8" s="214"/>
      <c r="GKW8" s="214"/>
      <c r="GKX8" s="214"/>
      <c r="GKY8" s="214"/>
      <c r="GKZ8" s="214"/>
      <c r="GLA8" s="214"/>
      <c r="GLB8" s="214"/>
      <c r="GLC8" s="214"/>
      <c r="GLD8" s="214"/>
      <c r="GLE8" s="214"/>
      <c r="GLF8" s="214"/>
      <c r="GLG8" s="214"/>
      <c r="GLH8" s="214"/>
      <c r="GLI8" s="214"/>
      <c r="GLJ8" s="214"/>
      <c r="GLK8" s="214"/>
      <c r="GLL8" s="214"/>
      <c r="GLM8" s="214"/>
      <c r="GLN8" s="214"/>
      <c r="GLO8" s="214"/>
      <c r="GLP8" s="214"/>
      <c r="GLQ8" s="214"/>
      <c r="GLR8" s="214"/>
      <c r="GLS8" s="214"/>
      <c r="GLT8" s="214"/>
      <c r="GLU8" s="214"/>
      <c r="GLV8" s="214"/>
      <c r="GLW8" s="214"/>
      <c r="GLX8" s="214"/>
      <c r="GLY8" s="214"/>
      <c r="GLZ8" s="214"/>
      <c r="GMA8" s="214"/>
      <c r="GMB8" s="214"/>
      <c r="GMC8" s="214"/>
      <c r="GMD8" s="214"/>
      <c r="GME8" s="214"/>
      <c r="GMF8" s="214"/>
      <c r="GMG8" s="214"/>
      <c r="GMH8" s="214"/>
      <c r="GMI8" s="214"/>
      <c r="GMJ8" s="214"/>
      <c r="GMK8" s="214"/>
      <c r="GML8" s="214"/>
      <c r="GMM8" s="214"/>
      <c r="GMN8" s="214"/>
      <c r="GMO8" s="214"/>
      <c r="GMP8" s="214"/>
      <c r="GMQ8" s="214"/>
      <c r="GMR8" s="214"/>
      <c r="GMS8" s="214"/>
      <c r="GMT8" s="214"/>
      <c r="GMU8" s="214"/>
      <c r="GMV8" s="214"/>
      <c r="GMW8" s="214"/>
      <c r="GMX8" s="214"/>
      <c r="GMY8" s="214"/>
      <c r="GMZ8" s="214"/>
      <c r="GNA8" s="214"/>
      <c r="GNB8" s="214"/>
      <c r="GNC8" s="214"/>
      <c r="GND8" s="214"/>
      <c r="GNE8" s="214"/>
      <c r="GNF8" s="214"/>
      <c r="GNG8" s="214"/>
      <c r="GNH8" s="214"/>
      <c r="GNI8" s="214"/>
      <c r="GNJ8" s="214"/>
      <c r="GNK8" s="214"/>
      <c r="GNL8" s="214"/>
      <c r="GNM8" s="214"/>
      <c r="GNN8" s="214"/>
      <c r="GNO8" s="214"/>
      <c r="GNP8" s="214"/>
      <c r="GNQ8" s="214"/>
      <c r="GNR8" s="214"/>
      <c r="GNS8" s="214"/>
      <c r="GNT8" s="214"/>
      <c r="GNU8" s="214"/>
      <c r="GNV8" s="214"/>
      <c r="GNW8" s="214"/>
      <c r="GNX8" s="214"/>
      <c r="GNY8" s="214"/>
      <c r="GNZ8" s="214"/>
      <c r="GOA8" s="214"/>
      <c r="GOB8" s="214"/>
      <c r="GOC8" s="214"/>
      <c r="GOD8" s="214"/>
      <c r="GOE8" s="214"/>
      <c r="GOF8" s="214"/>
      <c r="GOG8" s="214"/>
      <c r="GOH8" s="214"/>
      <c r="GOI8" s="214"/>
      <c r="GOJ8" s="214"/>
      <c r="GOK8" s="214"/>
      <c r="GOL8" s="214"/>
      <c r="GOM8" s="214"/>
      <c r="GON8" s="214"/>
      <c r="GOO8" s="214"/>
      <c r="GOP8" s="214"/>
      <c r="GOQ8" s="214"/>
      <c r="GOR8" s="214"/>
      <c r="GOS8" s="214"/>
      <c r="GOT8" s="214"/>
      <c r="GOU8" s="214"/>
      <c r="GOV8" s="214"/>
      <c r="GOW8" s="214"/>
      <c r="GOX8" s="214"/>
      <c r="GOY8" s="214"/>
      <c r="GOZ8" s="214"/>
      <c r="GPA8" s="214"/>
      <c r="GPB8" s="214"/>
      <c r="GPC8" s="214"/>
      <c r="GPD8" s="214"/>
      <c r="GPE8" s="214"/>
      <c r="GPF8" s="214"/>
      <c r="GPG8" s="214"/>
      <c r="GPH8" s="214"/>
      <c r="GPI8" s="214"/>
      <c r="GPJ8" s="214"/>
      <c r="GPK8" s="214"/>
      <c r="GPL8" s="214"/>
      <c r="GPM8" s="214"/>
      <c r="GPN8" s="214"/>
      <c r="GPO8" s="214"/>
      <c r="GPP8" s="214"/>
      <c r="GPQ8" s="214"/>
      <c r="GPR8" s="214"/>
      <c r="GPS8" s="214"/>
      <c r="GPT8" s="214"/>
      <c r="GPU8" s="214"/>
      <c r="GPV8" s="214"/>
      <c r="GPW8" s="214"/>
      <c r="GPX8" s="214"/>
      <c r="GPY8" s="214"/>
      <c r="GPZ8" s="214"/>
      <c r="GQA8" s="214"/>
      <c r="GQB8" s="214"/>
      <c r="GQC8" s="214"/>
      <c r="GQD8" s="214"/>
      <c r="GQE8" s="214"/>
      <c r="GQF8" s="214"/>
      <c r="GQG8" s="214"/>
      <c r="GQH8" s="214"/>
      <c r="GQI8" s="214"/>
      <c r="GQJ8" s="214"/>
      <c r="GQK8" s="214"/>
      <c r="GQL8" s="214"/>
      <c r="GQM8" s="214"/>
      <c r="GQN8" s="214"/>
      <c r="GQO8" s="214"/>
      <c r="GQP8" s="214"/>
      <c r="GQQ8" s="214"/>
      <c r="GQR8" s="214"/>
      <c r="GQS8" s="214"/>
      <c r="GQT8" s="214"/>
      <c r="GQU8" s="214"/>
      <c r="GQV8" s="214"/>
      <c r="GQW8" s="214"/>
      <c r="GQX8" s="214"/>
      <c r="GQY8" s="214"/>
      <c r="GQZ8" s="214"/>
      <c r="GRA8" s="214"/>
      <c r="GRB8" s="214"/>
      <c r="GRC8" s="214"/>
      <c r="GRD8" s="214"/>
      <c r="GRE8" s="214"/>
      <c r="GRF8" s="214"/>
      <c r="GRG8" s="214"/>
      <c r="GRH8" s="214"/>
      <c r="GRI8" s="214"/>
      <c r="GRJ8" s="214"/>
      <c r="GRK8" s="214"/>
      <c r="GRL8" s="214"/>
      <c r="GRM8" s="214"/>
      <c r="GRN8" s="214"/>
      <c r="GRO8" s="214"/>
      <c r="GRP8" s="214"/>
      <c r="GRQ8" s="214"/>
      <c r="GRR8" s="214"/>
      <c r="GRS8" s="214"/>
      <c r="GRT8" s="214"/>
      <c r="GRU8" s="214"/>
      <c r="GRV8" s="214"/>
      <c r="GRW8" s="214"/>
      <c r="GRX8" s="214"/>
      <c r="GRY8" s="214"/>
      <c r="GRZ8" s="214"/>
      <c r="GSA8" s="214"/>
      <c r="GSB8" s="214"/>
      <c r="GSC8" s="214"/>
      <c r="GSD8" s="214"/>
      <c r="GSE8" s="214"/>
      <c r="GSF8" s="214"/>
      <c r="GSG8" s="214"/>
      <c r="GSH8" s="214"/>
      <c r="GSI8" s="214"/>
      <c r="GSJ8" s="214"/>
      <c r="GSK8" s="214"/>
      <c r="GSL8" s="214"/>
      <c r="GSM8" s="214"/>
      <c r="GSN8" s="214"/>
      <c r="GSO8" s="214"/>
      <c r="GSP8" s="214"/>
      <c r="GSQ8" s="214"/>
      <c r="GSR8" s="214"/>
      <c r="GSS8" s="214"/>
      <c r="GST8" s="214"/>
      <c r="GSU8" s="214"/>
      <c r="GSV8" s="214"/>
      <c r="GSW8" s="214"/>
      <c r="GSX8" s="214"/>
      <c r="GSY8" s="214"/>
      <c r="GSZ8" s="214"/>
      <c r="GTA8" s="214"/>
      <c r="GTB8" s="214"/>
      <c r="GTC8" s="214"/>
      <c r="GTD8" s="214"/>
      <c r="GTE8" s="214"/>
      <c r="GTF8" s="214"/>
      <c r="GTG8" s="214"/>
      <c r="GTH8" s="214"/>
      <c r="GTI8" s="214"/>
      <c r="GTJ8" s="214"/>
      <c r="GTK8" s="214"/>
      <c r="GTL8" s="214"/>
      <c r="GTM8" s="214"/>
      <c r="GTN8" s="214"/>
      <c r="GTO8" s="214"/>
      <c r="GTP8" s="214"/>
      <c r="GTQ8" s="214"/>
      <c r="GTR8" s="214"/>
      <c r="GTS8" s="214"/>
      <c r="GTT8" s="214"/>
      <c r="GTU8" s="214"/>
      <c r="GTV8" s="214"/>
      <c r="GTW8" s="214"/>
      <c r="GTX8" s="214"/>
      <c r="GTY8" s="214"/>
      <c r="GTZ8" s="214"/>
      <c r="GUA8" s="214"/>
      <c r="GUB8" s="214"/>
      <c r="GUC8" s="214"/>
      <c r="GUD8" s="214"/>
      <c r="GUE8" s="214"/>
      <c r="GUF8" s="214"/>
      <c r="GUG8" s="214"/>
      <c r="GUH8" s="214"/>
      <c r="GUI8" s="214"/>
      <c r="GUJ8" s="214"/>
      <c r="GUK8" s="214"/>
      <c r="GUL8" s="214"/>
      <c r="GUM8" s="214"/>
      <c r="GUN8" s="214"/>
      <c r="GUO8" s="214"/>
      <c r="GUP8" s="214"/>
      <c r="GUQ8" s="214"/>
      <c r="GUR8" s="214"/>
      <c r="GUS8" s="214"/>
      <c r="GUT8" s="214"/>
      <c r="GUU8" s="214"/>
      <c r="GUV8" s="214"/>
      <c r="GUW8" s="214"/>
      <c r="GUX8" s="214"/>
      <c r="GUY8" s="214"/>
      <c r="GUZ8" s="214"/>
      <c r="GVA8" s="214"/>
      <c r="GVB8" s="214"/>
      <c r="GVC8" s="214"/>
      <c r="GVD8" s="214"/>
      <c r="GVE8" s="214"/>
      <c r="GVF8" s="214"/>
      <c r="GVG8" s="214"/>
      <c r="GVH8" s="214"/>
      <c r="GVI8" s="214"/>
      <c r="GVJ8" s="214"/>
      <c r="GVK8" s="214"/>
      <c r="GVL8" s="214"/>
      <c r="GVM8" s="214"/>
      <c r="GVN8" s="214"/>
      <c r="GVO8" s="214"/>
      <c r="GVP8" s="214"/>
      <c r="GVQ8" s="214"/>
      <c r="GVR8" s="214"/>
      <c r="GVS8" s="214"/>
      <c r="GVT8" s="214"/>
      <c r="GVU8" s="214"/>
      <c r="GVV8" s="214"/>
      <c r="GVW8" s="214"/>
      <c r="GVX8" s="214"/>
      <c r="GVY8" s="214"/>
      <c r="GVZ8" s="214"/>
      <c r="GWA8" s="214"/>
      <c r="GWB8" s="214"/>
      <c r="GWC8" s="214"/>
      <c r="GWD8" s="214"/>
      <c r="GWE8" s="214"/>
      <c r="GWF8" s="214"/>
      <c r="GWG8" s="214"/>
      <c r="GWH8" s="214"/>
      <c r="GWI8" s="214"/>
      <c r="GWJ8" s="214"/>
      <c r="GWK8" s="214"/>
      <c r="GWL8" s="214"/>
      <c r="GWM8" s="214"/>
      <c r="GWN8" s="214"/>
      <c r="GWO8" s="214"/>
      <c r="GWP8" s="214"/>
      <c r="GWQ8" s="214"/>
      <c r="GWR8" s="214"/>
      <c r="GWS8" s="214"/>
      <c r="GWT8" s="214"/>
      <c r="GWU8" s="214"/>
      <c r="GWV8" s="214"/>
      <c r="GWW8" s="214"/>
      <c r="GWX8" s="214"/>
      <c r="GWY8" s="214"/>
      <c r="GWZ8" s="214"/>
      <c r="GXA8" s="214"/>
      <c r="GXB8" s="214"/>
      <c r="GXC8" s="214"/>
      <c r="GXD8" s="214"/>
      <c r="GXE8" s="214"/>
      <c r="GXF8" s="214"/>
      <c r="GXG8" s="214"/>
      <c r="GXH8" s="214"/>
      <c r="GXI8" s="214"/>
      <c r="GXJ8" s="214"/>
      <c r="GXK8" s="214"/>
      <c r="GXL8" s="214"/>
      <c r="GXM8" s="214"/>
      <c r="GXN8" s="214"/>
      <c r="GXO8" s="214"/>
      <c r="GXP8" s="214"/>
      <c r="GXQ8" s="214"/>
      <c r="GXR8" s="214"/>
      <c r="GXS8" s="214"/>
      <c r="GXT8" s="214"/>
      <c r="GXU8" s="214"/>
      <c r="GXV8" s="214"/>
      <c r="GXW8" s="214"/>
      <c r="GXX8" s="214"/>
      <c r="GXY8" s="214"/>
      <c r="GXZ8" s="214"/>
      <c r="GYA8" s="214"/>
      <c r="GYB8" s="214"/>
      <c r="GYC8" s="214"/>
      <c r="GYD8" s="214"/>
      <c r="GYE8" s="214"/>
      <c r="GYF8" s="214"/>
      <c r="GYG8" s="214"/>
      <c r="GYH8" s="214"/>
      <c r="GYI8" s="214"/>
      <c r="GYJ8" s="214"/>
      <c r="GYK8" s="214"/>
      <c r="GYL8" s="214"/>
      <c r="GYM8" s="214"/>
      <c r="GYN8" s="214"/>
      <c r="GYO8" s="214"/>
      <c r="GYP8" s="214"/>
      <c r="GYQ8" s="214"/>
      <c r="GYR8" s="214"/>
      <c r="GYS8" s="214"/>
      <c r="GYT8" s="214"/>
      <c r="GYU8" s="214"/>
      <c r="GYV8" s="214"/>
      <c r="GYW8" s="214"/>
      <c r="GYX8" s="214"/>
      <c r="GYY8" s="214"/>
      <c r="GYZ8" s="214"/>
      <c r="GZA8" s="214"/>
      <c r="GZB8" s="214"/>
      <c r="GZC8" s="214"/>
      <c r="GZD8" s="214"/>
      <c r="GZE8" s="214"/>
      <c r="GZF8" s="214"/>
      <c r="GZG8" s="214"/>
      <c r="GZH8" s="214"/>
      <c r="GZI8" s="214"/>
      <c r="GZJ8" s="214"/>
      <c r="GZK8" s="214"/>
      <c r="GZL8" s="214"/>
      <c r="GZM8" s="214"/>
      <c r="GZN8" s="214"/>
      <c r="GZO8" s="214"/>
      <c r="GZP8" s="214"/>
      <c r="GZQ8" s="214"/>
      <c r="GZR8" s="214"/>
      <c r="GZS8" s="214"/>
      <c r="GZT8" s="214"/>
      <c r="GZU8" s="214"/>
      <c r="GZV8" s="214"/>
      <c r="GZW8" s="214"/>
      <c r="GZX8" s="214"/>
      <c r="GZY8" s="214"/>
      <c r="GZZ8" s="214"/>
      <c r="HAA8" s="214"/>
      <c r="HAB8" s="214"/>
      <c r="HAC8" s="214"/>
      <c r="HAD8" s="214"/>
      <c r="HAE8" s="214"/>
      <c r="HAF8" s="214"/>
      <c r="HAG8" s="214"/>
      <c r="HAH8" s="214"/>
      <c r="HAI8" s="214"/>
      <c r="HAJ8" s="214"/>
      <c r="HAK8" s="214"/>
      <c r="HAL8" s="214"/>
      <c r="HAM8" s="214"/>
      <c r="HAN8" s="214"/>
      <c r="HAO8" s="214"/>
      <c r="HAP8" s="214"/>
      <c r="HAQ8" s="214"/>
      <c r="HAR8" s="214"/>
      <c r="HAS8" s="214"/>
      <c r="HAT8" s="214"/>
      <c r="HAU8" s="214"/>
      <c r="HAV8" s="214"/>
      <c r="HAW8" s="214"/>
      <c r="HAX8" s="214"/>
      <c r="HAY8" s="214"/>
      <c r="HAZ8" s="214"/>
      <c r="HBA8" s="214"/>
      <c r="HBB8" s="214"/>
      <c r="HBC8" s="214"/>
      <c r="HBD8" s="214"/>
      <c r="HBE8" s="214"/>
      <c r="HBF8" s="214"/>
      <c r="HBG8" s="214"/>
      <c r="HBH8" s="214"/>
      <c r="HBI8" s="214"/>
      <c r="HBJ8" s="214"/>
      <c r="HBK8" s="214"/>
      <c r="HBL8" s="214"/>
      <c r="HBM8" s="214"/>
      <c r="HBN8" s="214"/>
      <c r="HBO8" s="214"/>
      <c r="HBP8" s="214"/>
      <c r="HBQ8" s="214"/>
      <c r="HBR8" s="214"/>
      <c r="HBS8" s="214"/>
      <c r="HBT8" s="214"/>
      <c r="HBU8" s="214"/>
      <c r="HBV8" s="214"/>
      <c r="HBW8" s="214"/>
      <c r="HBX8" s="214"/>
      <c r="HBY8" s="214"/>
      <c r="HBZ8" s="214"/>
      <c r="HCA8" s="214"/>
      <c r="HCB8" s="214"/>
      <c r="HCC8" s="214"/>
      <c r="HCD8" s="214"/>
      <c r="HCE8" s="214"/>
      <c r="HCF8" s="214"/>
      <c r="HCG8" s="214"/>
      <c r="HCH8" s="214"/>
      <c r="HCI8" s="214"/>
      <c r="HCJ8" s="214"/>
      <c r="HCK8" s="214"/>
      <c r="HCL8" s="214"/>
      <c r="HCM8" s="214"/>
      <c r="HCN8" s="214"/>
      <c r="HCO8" s="214"/>
      <c r="HCP8" s="214"/>
      <c r="HCQ8" s="214"/>
      <c r="HCR8" s="214"/>
      <c r="HCS8" s="214"/>
      <c r="HCT8" s="214"/>
      <c r="HCU8" s="214"/>
      <c r="HCV8" s="214"/>
      <c r="HCW8" s="214"/>
      <c r="HCX8" s="214"/>
      <c r="HCY8" s="214"/>
      <c r="HCZ8" s="214"/>
      <c r="HDA8" s="214"/>
      <c r="HDB8" s="214"/>
      <c r="HDC8" s="214"/>
      <c r="HDD8" s="214"/>
      <c r="HDE8" s="214"/>
      <c r="HDF8" s="214"/>
      <c r="HDG8" s="214"/>
      <c r="HDH8" s="214"/>
      <c r="HDI8" s="214"/>
      <c r="HDJ8" s="214"/>
      <c r="HDK8" s="214"/>
      <c r="HDL8" s="214"/>
      <c r="HDM8" s="214"/>
      <c r="HDN8" s="214"/>
      <c r="HDO8" s="214"/>
      <c r="HDP8" s="214"/>
      <c r="HDQ8" s="214"/>
      <c r="HDR8" s="214"/>
      <c r="HDS8" s="214"/>
      <c r="HDT8" s="214"/>
      <c r="HDU8" s="214"/>
      <c r="HDV8" s="214"/>
      <c r="HDW8" s="214"/>
      <c r="HDX8" s="214"/>
      <c r="HDY8" s="214"/>
      <c r="HDZ8" s="214"/>
      <c r="HEA8" s="214"/>
      <c r="HEB8" s="214"/>
      <c r="HEC8" s="214"/>
      <c r="HED8" s="214"/>
      <c r="HEE8" s="214"/>
      <c r="HEF8" s="214"/>
      <c r="HEG8" s="214"/>
      <c r="HEH8" s="214"/>
      <c r="HEI8" s="214"/>
      <c r="HEJ8" s="214"/>
      <c r="HEK8" s="214"/>
      <c r="HEL8" s="214"/>
      <c r="HEM8" s="214"/>
      <c r="HEN8" s="214"/>
      <c r="HEO8" s="214"/>
      <c r="HEP8" s="214"/>
      <c r="HEQ8" s="214"/>
      <c r="HER8" s="214"/>
      <c r="HES8" s="214"/>
      <c r="HET8" s="214"/>
      <c r="HEU8" s="214"/>
      <c r="HEV8" s="214"/>
      <c r="HEW8" s="214"/>
      <c r="HEX8" s="214"/>
      <c r="HEY8" s="214"/>
      <c r="HEZ8" s="214"/>
      <c r="HFA8" s="214"/>
      <c r="HFB8" s="214"/>
      <c r="HFC8" s="214"/>
      <c r="HFD8" s="214"/>
      <c r="HFE8" s="214"/>
      <c r="HFF8" s="214"/>
      <c r="HFG8" s="214"/>
      <c r="HFH8" s="214"/>
      <c r="HFI8" s="214"/>
      <c r="HFJ8" s="214"/>
      <c r="HFK8" s="214"/>
      <c r="HFL8" s="214"/>
      <c r="HFM8" s="214"/>
      <c r="HFN8" s="214"/>
      <c r="HFO8" s="214"/>
      <c r="HFP8" s="214"/>
      <c r="HFQ8" s="214"/>
      <c r="HFR8" s="214"/>
      <c r="HFS8" s="214"/>
      <c r="HFT8" s="214"/>
      <c r="HFU8" s="214"/>
      <c r="HFV8" s="214"/>
      <c r="HFW8" s="214"/>
      <c r="HFX8" s="214"/>
      <c r="HFY8" s="214"/>
      <c r="HFZ8" s="214"/>
      <c r="HGA8" s="214"/>
      <c r="HGB8" s="214"/>
      <c r="HGC8" s="214"/>
      <c r="HGD8" s="214"/>
      <c r="HGE8" s="214"/>
      <c r="HGF8" s="214"/>
      <c r="HGG8" s="214"/>
      <c r="HGH8" s="214"/>
      <c r="HGI8" s="214"/>
      <c r="HGJ8" s="214"/>
      <c r="HGK8" s="214"/>
      <c r="HGL8" s="214"/>
      <c r="HGM8" s="214"/>
      <c r="HGN8" s="214"/>
      <c r="HGO8" s="214"/>
      <c r="HGP8" s="214"/>
      <c r="HGQ8" s="214"/>
      <c r="HGR8" s="214"/>
      <c r="HGS8" s="214"/>
      <c r="HGT8" s="214"/>
      <c r="HGU8" s="214"/>
      <c r="HGV8" s="214"/>
      <c r="HGW8" s="214"/>
      <c r="HGX8" s="214"/>
      <c r="HGY8" s="214"/>
      <c r="HGZ8" s="214"/>
      <c r="HHA8" s="214"/>
      <c r="HHB8" s="214"/>
      <c r="HHC8" s="214"/>
      <c r="HHD8" s="214"/>
      <c r="HHE8" s="214"/>
      <c r="HHF8" s="214"/>
      <c r="HHG8" s="214"/>
      <c r="HHH8" s="214"/>
      <c r="HHI8" s="214"/>
      <c r="HHJ8" s="214"/>
      <c r="HHK8" s="214"/>
      <c r="HHL8" s="214"/>
      <c r="HHM8" s="214"/>
      <c r="HHN8" s="214"/>
      <c r="HHO8" s="214"/>
      <c r="HHP8" s="214"/>
      <c r="HHQ8" s="214"/>
      <c r="HHR8" s="214"/>
      <c r="HHS8" s="214"/>
      <c r="HHT8" s="214"/>
      <c r="HHU8" s="214"/>
      <c r="HHV8" s="214"/>
      <c r="HHW8" s="214"/>
      <c r="HHX8" s="214"/>
      <c r="HHY8" s="214"/>
      <c r="HHZ8" s="214"/>
      <c r="HIA8" s="214"/>
      <c r="HIB8" s="214"/>
      <c r="HIC8" s="214"/>
      <c r="HID8" s="214"/>
      <c r="HIE8" s="214"/>
      <c r="HIF8" s="214"/>
      <c r="HIG8" s="214"/>
      <c r="HIH8" s="214"/>
      <c r="HII8" s="214"/>
      <c r="HIJ8" s="214"/>
      <c r="HIK8" s="214"/>
      <c r="HIL8" s="214"/>
      <c r="HIM8" s="214"/>
      <c r="HIN8" s="214"/>
      <c r="HIO8" s="214"/>
      <c r="HIP8" s="214"/>
      <c r="HIQ8" s="214"/>
      <c r="HIR8" s="214"/>
      <c r="HIS8" s="214"/>
      <c r="HIT8" s="214"/>
      <c r="HIU8" s="214"/>
      <c r="HIV8" s="214"/>
      <c r="HIW8" s="214"/>
      <c r="HIX8" s="214"/>
      <c r="HIY8" s="214"/>
      <c r="HIZ8" s="214"/>
      <c r="HJA8" s="214"/>
      <c r="HJB8" s="214"/>
      <c r="HJC8" s="214"/>
      <c r="HJD8" s="214"/>
      <c r="HJE8" s="214"/>
      <c r="HJF8" s="214"/>
      <c r="HJG8" s="214"/>
      <c r="HJH8" s="214"/>
      <c r="HJI8" s="214"/>
      <c r="HJJ8" s="214"/>
      <c r="HJK8" s="214"/>
      <c r="HJL8" s="214"/>
      <c r="HJM8" s="214"/>
      <c r="HJN8" s="214"/>
      <c r="HJO8" s="214"/>
      <c r="HJP8" s="214"/>
      <c r="HJQ8" s="214"/>
      <c r="HJR8" s="214"/>
      <c r="HJS8" s="214"/>
      <c r="HJT8" s="214"/>
      <c r="HJU8" s="214"/>
      <c r="HJV8" s="214"/>
      <c r="HJW8" s="214"/>
      <c r="HJX8" s="214"/>
      <c r="HJY8" s="214"/>
      <c r="HJZ8" s="214"/>
      <c r="HKA8" s="214"/>
      <c r="HKB8" s="214"/>
      <c r="HKC8" s="214"/>
      <c r="HKD8" s="214"/>
      <c r="HKE8" s="214"/>
      <c r="HKF8" s="214"/>
      <c r="HKG8" s="214"/>
      <c r="HKH8" s="214"/>
      <c r="HKI8" s="214"/>
      <c r="HKJ8" s="214"/>
      <c r="HKK8" s="214"/>
      <c r="HKL8" s="214"/>
      <c r="HKM8" s="214"/>
      <c r="HKN8" s="214"/>
      <c r="HKO8" s="214"/>
      <c r="HKP8" s="214"/>
      <c r="HKQ8" s="214"/>
      <c r="HKR8" s="214"/>
      <c r="HKS8" s="214"/>
      <c r="HKT8" s="214"/>
      <c r="HKU8" s="214"/>
      <c r="HKV8" s="214"/>
      <c r="HKW8" s="214"/>
      <c r="HKX8" s="214"/>
      <c r="HKY8" s="214"/>
      <c r="HKZ8" s="214"/>
      <c r="HLA8" s="214"/>
      <c r="HLB8" s="214"/>
      <c r="HLC8" s="214"/>
      <c r="HLD8" s="214"/>
      <c r="HLE8" s="214"/>
      <c r="HLF8" s="214"/>
      <c r="HLG8" s="214"/>
      <c r="HLH8" s="214"/>
      <c r="HLI8" s="214"/>
      <c r="HLJ8" s="214"/>
      <c r="HLK8" s="214"/>
      <c r="HLL8" s="214"/>
      <c r="HLM8" s="214"/>
      <c r="HLN8" s="214"/>
      <c r="HLO8" s="214"/>
      <c r="HLP8" s="214"/>
      <c r="HLQ8" s="214"/>
      <c r="HLR8" s="214"/>
      <c r="HLS8" s="214"/>
      <c r="HLT8" s="214"/>
      <c r="HLU8" s="214"/>
      <c r="HLV8" s="214"/>
      <c r="HLW8" s="214"/>
      <c r="HLX8" s="214"/>
      <c r="HLY8" s="214"/>
      <c r="HLZ8" s="214"/>
      <c r="HMA8" s="214"/>
      <c r="HMB8" s="214"/>
      <c r="HMC8" s="214"/>
      <c r="HMD8" s="214"/>
      <c r="HME8" s="214"/>
      <c r="HMF8" s="214"/>
      <c r="HMG8" s="214"/>
      <c r="HMH8" s="214"/>
      <c r="HMI8" s="214"/>
      <c r="HMJ8" s="214"/>
      <c r="HMK8" s="214"/>
      <c r="HML8" s="214"/>
      <c r="HMM8" s="214"/>
      <c r="HMN8" s="214"/>
      <c r="HMO8" s="214"/>
      <c r="HMP8" s="214"/>
      <c r="HMQ8" s="214"/>
      <c r="HMR8" s="214"/>
      <c r="HMS8" s="214"/>
      <c r="HMT8" s="214"/>
      <c r="HMU8" s="214"/>
      <c r="HMV8" s="214"/>
      <c r="HMW8" s="214"/>
      <c r="HMX8" s="214"/>
      <c r="HMY8" s="214"/>
      <c r="HMZ8" s="214"/>
      <c r="HNA8" s="214"/>
      <c r="HNB8" s="214"/>
      <c r="HNC8" s="214"/>
      <c r="HND8" s="214"/>
      <c r="HNE8" s="214"/>
      <c r="HNF8" s="214"/>
      <c r="HNG8" s="214"/>
      <c r="HNH8" s="214"/>
      <c r="HNI8" s="214"/>
      <c r="HNJ8" s="214"/>
      <c r="HNK8" s="214"/>
      <c r="HNL8" s="214"/>
      <c r="HNM8" s="214"/>
      <c r="HNN8" s="214"/>
      <c r="HNO8" s="214"/>
      <c r="HNP8" s="214"/>
      <c r="HNQ8" s="214"/>
      <c r="HNR8" s="214"/>
      <c r="HNS8" s="214"/>
      <c r="HNT8" s="214"/>
      <c r="HNU8" s="214"/>
      <c r="HNV8" s="214"/>
      <c r="HNW8" s="214"/>
      <c r="HNX8" s="214"/>
      <c r="HNY8" s="214"/>
      <c r="HNZ8" s="214"/>
      <c r="HOA8" s="214"/>
      <c r="HOB8" s="214"/>
      <c r="HOC8" s="214"/>
      <c r="HOD8" s="214"/>
      <c r="HOE8" s="214"/>
      <c r="HOF8" s="214"/>
      <c r="HOG8" s="214"/>
      <c r="HOH8" s="214"/>
      <c r="HOI8" s="214"/>
      <c r="HOJ8" s="214"/>
      <c r="HOK8" s="214"/>
      <c r="HOL8" s="214"/>
      <c r="HOM8" s="214"/>
      <c r="HON8" s="214"/>
      <c r="HOO8" s="214"/>
      <c r="HOP8" s="214"/>
      <c r="HOQ8" s="214"/>
      <c r="HOR8" s="214"/>
      <c r="HOS8" s="214"/>
      <c r="HOT8" s="214"/>
      <c r="HOU8" s="214"/>
      <c r="HOV8" s="214"/>
      <c r="HOW8" s="214"/>
      <c r="HOX8" s="214"/>
      <c r="HOY8" s="214"/>
      <c r="HOZ8" s="214"/>
      <c r="HPA8" s="214"/>
      <c r="HPB8" s="214"/>
      <c r="HPC8" s="214"/>
      <c r="HPD8" s="214"/>
      <c r="HPE8" s="214"/>
      <c r="HPF8" s="214"/>
      <c r="HPG8" s="214"/>
      <c r="HPH8" s="214"/>
      <c r="HPI8" s="214"/>
      <c r="HPJ8" s="214"/>
      <c r="HPK8" s="214"/>
      <c r="HPL8" s="214"/>
      <c r="HPM8" s="214"/>
      <c r="HPN8" s="214"/>
      <c r="HPO8" s="214"/>
      <c r="HPP8" s="214"/>
      <c r="HPQ8" s="214"/>
      <c r="HPR8" s="214"/>
      <c r="HPS8" s="214"/>
      <c r="HPT8" s="214"/>
      <c r="HPU8" s="214"/>
      <c r="HPV8" s="214"/>
      <c r="HPW8" s="214"/>
      <c r="HPX8" s="214"/>
      <c r="HPY8" s="214"/>
      <c r="HPZ8" s="214"/>
      <c r="HQA8" s="214"/>
      <c r="HQB8" s="214"/>
      <c r="HQC8" s="214"/>
      <c r="HQD8" s="214"/>
      <c r="HQE8" s="214"/>
      <c r="HQF8" s="214"/>
      <c r="HQG8" s="214"/>
      <c r="HQH8" s="214"/>
      <c r="HQI8" s="214"/>
      <c r="HQJ8" s="214"/>
      <c r="HQK8" s="214"/>
      <c r="HQL8" s="214"/>
      <c r="HQM8" s="214"/>
      <c r="HQN8" s="214"/>
      <c r="HQO8" s="214"/>
      <c r="HQP8" s="214"/>
      <c r="HQQ8" s="214"/>
      <c r="HQR8" s="214"/>
      <c r="HQS8" s="214"/>
      <c r="HQT8" s="214"/>
      <c r="HQU8" s="214"/>
      <c r="HQV8" s="214"/>
      <c r="HQW8" s="214"/>
      <c r="HQX8" s="214"/>
      <c r="HQY8" s="214"/>
      <c r="HQZ8" s="214"/>
      <c r="HRA8" s="214"/>
      <c r="HRB8" s="214"/>
      <c r="HRC8" s="214"/>
      <c r="HRD8" s="214"/>
      <c r="HRE8" s="214"/>
      <c r="HRF8" s="214"/>
      <c r="HRG8" s="214"/>
      <c r="HRH8" s="214"/>
      <c r="HRI8" s="214"/>
      <c r="HRJ8" s="214"/>
      <c r="HRK8" s="214"/>
      <c r="HRL8" s="214"/>
      <c r="HRM8" s="214"/>
      <c r="HRN8" s="214"/>
      <c r="HRO8" s="214"/>
      <c r="HRP8" s="214"/>
      <c r="HRQ8" s="214"/>
      <c r="HRR8" s="214"/>
      <c r="HRS8" s="214"/>
      <c r="HRT8" s="214"/>
      <c r="HRU8" s="214"/>
      <c r="HRV8" s="214"/>
      <c r="HRW8" s="214"/>
      <c r="HRX8" s="214"/>
      <c r="HRY8" s="214"/>
      <c r="HRZ8" s="214"/>
      <c r="HSA8" s="214"/>
      <c r="HSB8" s="214"/>
      <c r="HSC8" s="214"/>
      <c r="HSD8" s="214"/>
      <c r="HSE8" s="214"/>
      <c r="HSF8" s="214"/>
      <c r="HSG8" s="214"/>
      <c r="HSH8" s="214"/>
      <c r="HSI8" s="214"/>
      <c r="HSJ8" s="214"/>
      <c r="HSK8" s="214"/>
      <c r="HSL8" s="214"/>
      <c r="HSM8" s="214"/>
      <c r="HSN8" s="214"/>
      <c r="HSO8" s="214"/>
      <c r="HSP8" s="214"/>
      <c r="HSQ8" s="214"/>
      <c r="HSR8" s="214"/>
      <c r="HSS8" s="214"/>
      <c r="HST8" s="214"/>
      <c r="HSU8" s="214"/>
      <c r="HSV8" s="214"/>
      <c r="HSW8" s="214"/>
      <c r="HSX8" s="214"/>
      <c r="HSY8" s="214"/>
      <c r="HSZ8" s="214"/>
      <c r="HTA8" s="214"/>
      <c r="HTB8" s="214"/>
      <c r="HTC8" s="214"/>
      <c r="HTD8" s="214"/>
      <c r="HTE8" s="214"/>
      <c r="HTF8" s="214"/>
      <c r="HTG8" s="214"/>
      <c r="HTH8" s="214"/>
      <c r="HTI8" s="214"/>
      <c r="HTJ8" s="214"/>
      <c r="HTK8" s="214"/>
      <c r="HTL8" s="214"/>
      <c r="HTM8" s="214"/>
      <c r="HTN8" s="214"/>
      <c r="HTO8" s="214"/>
      <c r="HTP8" s="214"/>
      <c r="HTQ8" s="214"/>
      <c r="HTR8" s="214"/>
      <c r="HTS8" s="214"/>
      <c r="HTT8" s="214"/>
      <c r="HTU8" s="214"/>
      <c r="HTV8" s="214"/>
      <c r="HTW8" s="214"/>
      <c r="HTX8" s="214"/>
      <c r="HTY8" s="214"/>
      <c r="HTZ8" s="214"/>
      <c r="HUA8" s="214"/>
      <c r="HUB8" s="214"/>
      <c r="HUC8" s="214"/>
      <c r="HUD8" s="214"/>
      <c r="HUE8" s="214"/>
      <c r="HUF8" s="214"/>
      <c r="HUG8" s="214"/>
      <c r="HUH8" s="214"/>
      <c r="HUI8" s="214"/>
      <c r="HUJ8" s="214"/>
      <c r="HUK8" s="214"/>
      <c r="HUL8" s="214"/>
      <c r="HUM8" s="214"/>
      <c r="HUN8" s="214"/>
      <c r="HUO8" s="214"/>
      <c r="HUP8" s="214"/>
      <c r="HUQ8" s="214"/>
      <c r="HUR8" s="214"/>
      <c r="HUS8" s="214"/>
      <c r="HUT8" s="214"/>
      <c r="HUU8" s="214"/>
      <c r="HUV8" s="214"/>
      <c r="HUW8" s="214"/>
      <c r="HUX8" s="214"/>
      <c r="HUY8" s="214"/>
      <c r="HUZ8" s="214"/>
      <c r="HVA8" s="214"/>
      <c r="HVB8" s="214"/>
      <c r="HVC8" s="214"/>
      <c r="HVD8" s="214"/>
      <c r="HVE8" s="214"/>
      <c r="HVF8" s="214"/>
      <c r="HVG8" s="214"/>
      <c r="HVH8" s="214"/>
      <c r="HVI8" s="214"/>
      <c r="HVJ8" s="214"/>
      <c r="HVK8" s="214"/>
      <c r="HVL8" s="214"/>
      <c r="HVM8" s="214"/>
      <c r="HVN8" s="214"/>
      <c r="HVO8" s="214"/>
      <c r="HVP8" s="214"/>
      <c r="HVQ8" s="214"/>
      <c r="HVR8" s="214"/>
      <c r="HVS8" s="214"/>
      <c r="HVT8" s="214"/>
      <c r="HVU8" s="214"/>
      <c r="HVV8" s="214"/>
      <c r="HVW8" s="214"/>
      <c r="HVX8" s="214"/>
      <c r="HVY8" s="214"/>
      <c r="HVZ8" s="214"/>
      <c r="HWA8" s="214"/>
      <c r="HWB8" s="214"/>
      <c r="HWC8" s="214"/>
      <c r="HWD8" s="214"/>
      <c r="HWE8" s="214"/>
      <c r="HWF8" s="214"/>
      <c r="HWG8" s="214"/>
      <c r="HWH8" s="214"/>
      <c r="HWI8" s="214"/>
      <c r="HWJ8" s="214"/>
      <c r="HWK8" s="214"/>
      <c r="HWL8" s="214"/>
      <c r="HWM8" s="214"/>
      <c r="HWN8" s="214"/>
      <c r="HWO8" s="214"/>
      <c r="HWP8" s="214"/>
      <c r="HWQ8" s="214"/>
      <c r="HWR8" s="214"/>
      <c r="HWS8" s="214"/>
      <c r="HWT8" s="214"/>
      <c r="HWU8" s="214"/>
      <c r="HWV8" s="214"/>
      <c r="HWW8" s="214"/>
      <c r="HWX8" s="214"/>
      <c r="HWY8" s="214"/>
      <c r="HWZ8" s="214"/>
      <c r="HXA8" s="214"/>
      <c r="HXB8" s="214"/>
      <c r="HXC8" s="214"/>
      <c r="HXD8" s="214"/>
      <c r="HXE8" s="214"/>
      <c r="HXF8" s="214"/>
      <c r="HXG8" s="214"/>
      <c r="HXH8" s="214"/>
      <c r="HXI8" s="214"/>
      <c r="HXJ8" s="214"/>
      <c r="HXK8" s="214"/>
      <c r="HXL8" s="214"/>
      <c r="HXM8" s="214"/>
      <c r="HXN8" s="214"/>
      <c r="HXO8" s="214"/>
      <c r="HXP8" s="214"/>
      <c r="HXQ8" s="214"/>
      <c r="HXR8" s="214"/>
      <c r="HXS8" s="214"/>
      <c r="HXT8" s="214"/>
      <c r="HXU8" s="214"/>
      <c r="HXV8" s="214"/>
      <c r="HXW8" s="214"/>
      <c r="HXX8" s="214"/>
      <c r="HXY8" s="214"/>
      <c r="HXZ8" s="214"/>
      <c r="HYA8" s="214"/>
      <c r="HYB8" s="214"/>
      <c r="HYC8" s="214"/>
      <c r="HYD8" s="214"/>
      <c r="HYE8" s="214"/>
      <c r="HYF8" s="214"/>
      <c r="HYG8" s="214"/>
      <c r="HYH8" s="214"/>
      <c r="HYI8" s="214"/>
      <c r="HYJ8" s="214"/>
      <c r="HYK8" s="214"/>
      <c r="HYL8" s="214"/>
      <c r="HYM8" s="214"/>
      <c r="HYN8" s="214"/>
      <c r="HYO8" s="214"/>
      <c r="HYP8" s="214"/>
      <c r="HYQ8" s="214"/>
      <c r="HYR8" s="214"/>
      <c r="HYS8" s="214"/>
      <c r="HYT8" s="214"/>
      <c r="HYU8" s="214"/>
      <c r="HYV8" s="214"/>
      <c r="HYW8" s="214"/>
      <c r="HYX8" s="214"/>
      <c r="HYY8" s="214"/>
      <c r="HYZ8" s="214"/>
      <c r="HZA8" s="214"/>
      <c r="HZB8" s="214"/>
      <c r="HZC8" s="214"/>
      <c r="HZD8" s="214"/>
      <c r="HZE8" s="214"/>
      <c r="HZF8" s="214"/>
      <c r="HZG8" s="214"/>
      <c r="HZH8" s="214"/>
      <c r="HZI8" s="214"/>
      <c r="HZJ8" s="214"/>
      <c r="HZK8" s="214"/>
      <c r="HZL8" s="214"/>
      <c r="HZM8" s="214"/>
      <c r="HZN8" s="214"/>
      <c r="HZO8" s="214"/>
      <c r="HZP8" s="214"/>
      <c r="HZQ8" s="214"/>
      <c r="HZR8" s="214"/>
      <c r="HZS8" s="214"/>
      <c r="HZT8" s="214"/>
      <c r="HZU8" s="214"/>
      <c r="HZV8" s="214"/>
      <c r="HZW8" s="214"/>
      <c r="HZX8" s="214"/>
      <c r="HZY8" s="214"/>
      <c r="HZZ8" s="214"/>
      <c r="IAA8" s="214"/>
      <c r="IAB8" s="214"/>
      <c r="IAC8" s="214"/>
      <c r="IAD8" s="214"/>
      <c r="IAE8" s="214"/>
      <c r="IAF8" s="214"/>
      <c r="IAG8" s="214"/>
      <c r="IAH8" s="214"/>
      <c r="IAI8" s="214"/>
      <c r="IAJ8" s="214"/>
      <c r="IAK8" s="214"/>
      <c r="IAL8" s="214"/>
      <c r="IAM8" s="214"/>
      <c r="IAN8" s="214"/>
      <c r="IAO8" s="214"/>
      <c r="IAP8" s="214"/>
      <c r="IAQ8" s="214"/>
      <c r="IAR8" s="214"/>
      <c r="IAS8" s="214"/>
      <c r="IAT8" s="214"/>
      <c r="IAU8" s="214"/>
      <c r="IAV8" s="214"/>
      <c r="IAW8" s="214"/>
      <c r="IAX8" s="214"/>
      <c r="IAY8" s="214"/>
      <c r="IAZ8" s="214"/>
      <c r="IBA8" s="214"/>
      <c r="IBB8" s="214"/>
      <c r="IBC8" s="214"/>
      <c r="IBD8" s="214"/>
      <c r="IBE8" s="214"/>
      <c r="IBF8" s="214"/>
      <c r="IBG8" s="214"/>
      <c r="IBH8" s="214"/>
      <c r="IBI8" s="214"/>
      <c r="IBJ8" s="214"/>
      <c r="IBK8" s="214"/>
      <c r="IBL8" s="214"/>
      <c r="IBM8" s="214"/>
      <c r="IBN8" s="214"/>
      <c r="IBO8" s="214"/>
      <c r="IBP8" s="214"/>
      <c r="IBQ8" s="214"/>
      <c r="IBR8" s="214"/>
      <c r="IBS8" s="214"/>
      <c r="IBT8" s="214"/>
      <c r="IBU8" s="214"/>
      <c r="IBV8" s="214"/>
      <c r="IBW8" s="214"/>
      <c r="IBX8" s="214"/>
      <c r="IBY8" s="214"/>
      <c r="IBZ8" s="214"/>
      <c r="ICA8" s="214"/>
      <c r="ICB8" s="214"/>
      <c r="ICC8" s="214"/>
      <c r="ICD8" s="214"/>
      <c r="ICE8" s="214"/>
      <c r="ICF8" s="214"/>
      <c r="ICG8" s="214"/>
      <c r="ICH8" s="214"/>
      <c r="ICI8" s="214"/>
      <c r="ICJ8" s="214"/>
      <c r="ICK8" s="214"/>
      <c r="ICL8" s="214"/>
      <c r="ICM8" s="214"/>
      <c r="ICN8" s="214"/>
      <c r="ICO8" s="214"/>
      <c r="ICP8" s="214"/>
      <c r="ICQ8" s="214"/>
      <c r="ICR8" s="214"/>
      <c r="ICS8" s="214"/>
      <c r="ICT8" s="214"/>
      <c r="ICU8" s="214"/>
      <c r="ICV8" s="214"/>
      <c r="ICW8" s="214"/>
      <c r="ICX8" s="214"/>
      <c r="ICY8" s="214"/>
      <c r="ICZ8" s="214"/>
      <c r="IDA8" s="214"/>
      <c r="IDB8" s="214"/>
      <c r="IDC8" s="214"/>
      <c r="IDD8" s="214"/>
      <c r="IDE8" s="214"/>
      <c r="IDF8" s="214"/>
      <c r="IDG8" s="214"/>
      <c r="IDH8" s="214"/>
      <c r="IDI8" s="214"/>
      <c r="IDJ8" s="214"/>
      <c r="IDK8" s="214"/>
      <c r="IDL8" s="214"/>
      <c r="IDM8" s="214"/>
      <c r="IDN8" s="214"/>
      <c r="IDO8" s="214"/>
      <c r="IDP8" s="214"/>
      <c r="IDQ8" s="214"/>
      <c r="IDR8" s="214"/>
      <c r="IDS8" s="214"/>
      <c r="IDT8" s="214"/>
      <c r="IDU8" s="214"/>
      <c r="IDV8" s="214"/>
      <c r="IDW8" s="214"/>
      <c r="IDX8" s="214"/>
      <c r="IDY8" s="214"/>
      <c r="IDZ8" s="214"/>
      <c r="IEA8" s="214"/>
      <c r="IEB8" s="214"/>
      <c r="IEC8" s="214"/>
      <c r="IED8" s="214"/>
      <c r="IEE8" s="214"/>
      <c r="IEF8" s="214"/>
      <c r="IEG8" s="214"/>
      <c r="IEH8" s="214"/>
      <c r="IEI8" s="214"/>
      <c r="IEJ8" s="214"/>
      <c r="IEK8" s="214"/>
      <c r="IEL8" s="214"/>
      <c r="IEM8" s="214"/>
      <c r="IEN8" s="214"/>
      <c r="IEO8" s="214"/>
      <c r="IEP8" s="214"/>
      <c r="IEQ8" s="214"/>
      <c r="IER8" s="214"/>
      <c r="IES8" s="214"/>
      <c r="IET8" s="214"/>
      <c r="IEU8" s="214"/>
      <c r="IEV8" s="214"/>
      <c r="IEW8" s="214"/>
      <c r="IEX8" s="214"/>
      <c r="IEY8" s="214"/>
      <c r="IEZ8" s="214"/>
      <c r="IFA8" s="214"/>
      <c r="IFB8" s="214"/>
      <c r="IFC8" s="214"/>
      <c r="IFD8" s="214"/>
      <c r="IFE8" s="214"/>
      <c r="IFF8" s="214"/>
      <c r="IFG8" s="214"/>
      <c r="IFH8" s="214"/>
      <c r="IFI8" s="214"/>
      <c r="IFJ8" s="214"/>
      <c r="IFK8" s="214"/>
      <c r="IFL8" s="214"/>
      <c r="IFM8" s="214"/>
      <c r="IFN8" s="214"/>
      <c r="IFO8" s="214"/>
      <c r="IFP8" s="214"/>
      <c r="IFQ8" s="214"/>
      <c r="IFR8" s="214"/>
      <c r="IFS8" s="214"/>
      <c r="IFT8" s="214"/>
      <c r="IFU8" s="214"/>
      <c r="IFV8" s="214"/>
      <c r="IFW8" s="214"/>
      <c r="IFX8" s="214"/>
      <c r="IFY8" s="214"/>
      <c r="IFZ8" s="214"/>
      <c r="IGA8" s="214"/>
      <c r="IGB8" s="214"/>
      <c r="IGC8" s="214"/>
      <c r="IGD8" s="214"/>
      <c r="IGE8" s="214"/>
      <c r="IGF8" s="214"/>
      <c r="IGG8" s="214"/>
      <c r="IGH8" s="214"/>
      <c r="IGI8" s="214"/>
      <c r="IGJ8" s="214"/>
      <c r="IGK8" s="214"/>
      <c r="IGL8" s="214"/>
      <c r="IGM8" s="214"/>
      <c r="IGN8" s="214"/>
      <c r="IGO8" s="214"/>
      <c r="IGP8" s="214"/>
      <c r="IGQ8" s="214"/>
      <c r="IGR8" s="214"/>
      <c r="IGS8" s="214"/>
      <c r="IGT8" s="214"/>
      <c r="IGU8" s="214"/>
      <c r="IGV8" s="214"/>
      <c r="IGW8" s="214"/>
      <c r="IGX8" s="214"/>
      <c r="IGY8" s="214"/>
      <c r="IGZ8" s="214"/>
      <c r="IHA8" s="214"/>
      <c r="IHB8" s="214"/>
      <c r="IHC8" s="214"/>
      <c r="IHD8" s="214"/>
      <c r="IHE8" s="214"/>
      <c r="IHF8" s="214"/>
      <c r="IHG8" s="214"/>
      <c r="IHH8" s="214"/>
      <c r="IHI8" s="214"/>
      <c r="IHJ8" s="214"/>
      <c r="IHK8" s="214"/>
      <c r="IHL8" s="214"/>
      <c r="IHM8" s="214"/>
      <c r="IHN8" s="214"/>
      <c r="IHO8" s="214"/>
      <c r="IHP8" s="214"/>
      <c r="IHQ8" s="214"/>
      <c r="IHR8" s="214"/>
      <c r="IHS8" s="214"/>
      <c r="IHT8" s="214"/>
      <c r="IHU8" s="214"/>
      <c r="IHV8" s="214"/>
      <c r="IHW8" s="214"/>
      <c r="IHX8" s="214"/>
      <c r="IHY8" s="214"/>
      <c r="IHZ8" s="214"/>
      <c r="IIA8" s="214"/>
      <c r="IIB8" s="214"/>
      <c r="IIC8" s="214"/>
      <c r="IID8" s="214"/>
      <c r="IIE8" s="214"/>
      <c r="IIF8" s="214"/>
      <c r="IIG8" s="214"/>
      <c r="IIH8" s="214"/>
      <c r="III8" s="214"/>
      <c r="IIJ8" s="214"/>
      <c r="IIK8" s="214"/>
      <c r="IIL8" s="214"/>
      <c r="IIM8" s="214"/>
      <c r="IIN8" s="214"/>
      <c r="IIO8" s="214"/>
      <c r="IIP8" s="214"/>
      <c r="IIQ8" s="214"/>
      <c r="IIR8" s="214"/>
      <c r="IIS8" s="214"/>
      <c r="IIT8" s="214"/>
      <c r="IIU8" s="214"/>
      <c r="IIV8" s="214"/>
      <c r="IIW8" s="214"/>
      <c r="IIX8" s="214"/>
      <c r="IIY8" s="214"/>
      <c r="IIZ8" s="214"/>
      <c r="IJA8" s="214"/>
      <c r="IJB8" s="214"/>
      <c r="IJC8" s="214"/>
      <c r="IJD8" s="214"/>
      <c r="IJE8" s="214"/>
      <c r="IJF8" s="214"/>
      <c r="IJG8" s="214"/>
      <c r="IJH8" s="214"/>
      <c r="IJI8" s="214"/>
      <c r="IJJ8" s="214"/>
      <c r="IJK8" s="214"/>
      <c r="IJL8" s="214"/>
      <c r="IJM8" s="214"/>
      <c r="IJN8" s="214"/>
      <c r="IJO8" s="214"/>
      <c r="IJP8" s="214"/>
      <c r="IJQ8" s="214"/>
      <c r="IJR8" s="214"/>
      <c r="IJS8" s="214"/>
      <c r="IJT8" s="214"/>
      <c r="IJU8" s="214"/>
      <c r="IJV8" s="214"/>
      <c r="IJW8" s="214"/>
      <c r="IJX8" s="214"/>
      <c r="IJY8" s="214"/>
      <c r="IJZ8" s="214"/>
      <c r="IKA8" s="214"/>
      <c r="IKB8" s="214"/>
      <c r="IKC8" s="214"/>
      <c r="IKD8" s="214"/>
      <c r="IKE8" s="214"/>
      <c r="IKF8" s="214"/>
      <c r="IKG8" s="214"/>
      <c r="IKH8" s="214"/>
      <c r="IKI8" s="214"/>
      <c r="IKJ8" s="214"/>
      <c r="IKK8" s="214"/>
      <c r="IKL8" s="214"/>
      <c r="IKM8" s="214"/>
      <c r="IKN8" s="214"/>
      <c r="IKO8" s="214"/>
      <c r="IKP8" s="214"/>
      <c r="IKQ8" s="214"/>
      <c r="IKR8" s="214"/>
      <c r="IKS8" s="214"/>
      <c r="IKT8" s="214"/>
      <c r="IKU8" s="214"/>
      <c r="IKV8" s="214"/>
      <c r="IKW8" s="214"/>
      <c r="IKX8" s="214"/>
      <c r="IKY8" s="214"/>
      <c r="IKZ8" s="214"/>
      <c r="ILA8" s="214"/>
      <c r="ILB8" s="214"/>
      <c r="ILC8" s="214"/>
      <c r="ILD8" s="214"/>
      <c r="ILE8" s="214"/>
      <c r="ILF8" s="214"/>
      <c r="ILG8" s="214"/>
      <c r="ILH8" s="214"/>
      <c r="ILI8" s="214"/>
      <c r="ILJ8" s="214"/>
      <c r="ILK8" s="214"/>
      <c r="ILL8" s="214"/>
      <c r="ILM8" s="214"/>
      <c r="ILN8" s="214"/>
      <c r="ILO8" s="214"/>
      <c r="ILP8" s="214"/>
      <c r="ILQ8" s="214"/>
      <c r="ILR8" s="214"/>
      <c r="ILS8" s="214"/>
      <c r="ILT8" s="214"/>
      <c r="ILU8" s="214"/>
      <c r="ILV8" s="214"/>
      <c r="ILW8" s="214"/>
      <c r="ILX8" s="214"/>
      <c r="ILY8" s="214"/>
      <c r="ILZ8" s="214"/>
      <c r="IMA8" s="214"/>
      <c r="IMB8" s="214"/>
      <c r="IMC8" s="214"/>
      <c r="IMD8" s="214"/>
      <c r="IME8" s="214"/>
      <c r="IMF8" s="214"/>
      <c r="IMG8" s="214"/>
      <c r="IMH8" s="214"/>
      <c r="IMI8" s="214"/>
      <c r="IMJ8" s="214"/>
      <c r="IMK8" s="214"/>
      <c r="IML8" s="214"/>
      <c r="IMM8" s="214"/>
      <c r="IMN8" s="214"/>
      <c r="IMO8" s="214"/>
      <c r="IMP8" s="214"/>
      <c r="IMQ8" s="214"/>
      <c r="IMR8" s="214"/>
      <c r="IMS8" s="214"/>
      <c r="IMT8" s="214"/>
      <c r="IMU8" s="214"/>
      <c r="IMV8" s="214"/>
      <c r="IMW8" s="214"/>
      <c r="IMX8" s="214"/>
      <c r="IMY8" s="214"/>
      <c r="IMZ8" s="214"/>
      <c r="INA8" s="214"/>
      <c r="INB8" s="214"/>
      <c r="INC8" s="214"/>
      <c r="IND8" s="214"/>
      <c r="INE8" s="214"/>
      <c r="INF8" s="214"/>
      <c r="ING8" s="214"/>
      <c r="INH8" s="214"/>
      <c r="INI8" s="214"/>
      <c r="INJ8" s="214"/>
      <c r="INK8" s="214"/>
      <c r="INL8" s="214"/>
      <c r="INM8" s="214"/>
      <c r="INN8" s="214"/>
      <c r="INO8" s="214"/>
      <c r="INP8" s="214"/>
      <c r="INQ8" s="214"/>
      <c r="INR8" s="214"/>
      <c r="INS8" s="214"/>
      <c r="INT8" s="214"/>
      <c r="INU8" s="214"/>
      <c r="INV8" s="214"/>
      <c r="INW8" s="214"/>
      <c r="INX8" s="214"/>
      <c r="INY8" s="214"/>
      <c r="INZ8" s="214"/>
      <c r="IOA8" s="214"/>
      <c r="IOB8" s="214"/>
      <c r="IOC8" s="214"/>
      <c r="IOD8" s="214"/>
      <c r="IOE8" s="214"/>
      <c r="IOF8" s="214"/>
      <c r="IOG8" s="214"/>
      <c r="IOH8" s="214"/>
      <c r="IOI8" s="214"/>
      <c r="IOJ8" s="214"/>
      <c r="IOK8" s="214"/>
      <c r="IOL8" s="214"/>
      <c r="IOM8" s="214"/>
      <c r="ION8" s="214"/>
      <c r="IOO8" s="214"/>
      <c r="IOP8" s="214"/>
      <c r="IOQ8" s="214"/>
      <c r="IOR8" s="214"/>
      <c r="IOS8" s="214"/>
      <c r="IOT8" s="214"/>
      <c r="IOU8" s="214"/>
      <c r="IOV8" s="214"/>
      <c r="IOW8" s="214"/>
      <c r="IOX8" s="214"/>
      <c r="IOY8" s="214"/>
      <c r="IOZ8" s="214"/>
      <c r="IPA8" s="214"/>
      <c r="IPB8" s="214"/>
      <c r="IPC8" s="214"/>
      <c r="IPD8" s="214"/>
      <c r="IPE8" s="214"/>
      <c r="IPF8" s="214"/>
      <c r="IPG8" s="214"/>
      <c r="IPH8" s="214"/>
      <c r="IPI8" s="214"/>
      <c r="IPJ8" s="214"/>
      <c r="IPK8" s="214"/>
      <c r="IPL8" s="214"/>
      <c r="IPM8" s="214"/>
      <c r="IPN8" s="214"/>
      <c r="IPO8" s="214"/>
      <c r="IPP8" s="214"/>
      <c r="IPQ8" s="214"/>
      <c r="IPR8" s="214"/>
      <c r="IPS8" s="214"/>
      <c r="IPT8" s="214"/>
      <c r="IPU8" s="214"/>
      <c r="IPV8" s="214"/>
      <c r="IPW8" s="214"/>
      <c r="IPX8" s="214"/>
      <c r="IPY8" s="214"/>
      <c r="IPZ8" s="214"/>
      <c r="IQA8" s="214"/>
      <c r="IQB8" s="214"/>
      <c r="IQC8" s="214"/>
      <c r="IQD8" s="214"/>
      <c r="IQE8" s="214"/>
      <c r="IQF8" s="214"/>
      <c r="IQG8" s="214"/>
      <c r="IQH8" s="214"/>
      <c r="IQI8" s="214"/>
      <c r="IQJ8" s="214"/>
      <c r="IQK8" s="214"/>
      <c r="IQL8" s="214"/>
      <c r="IQM8" s="214"/>
      <c r="IQN8" s="214"/>
      <c r="IQO8" s="214"/>
      <c r="IQP8" s="214"/>
      <c r="IQQ8" s="214"/>
      <c r="IQR8" s="214"/>
      <c r="IQS8" s="214"/>
      <c r="IQT8" s="214"/>
      <c r="IQU8" s="214"/>
      <c r="IQV8" s="214"/>
      <c r="IQW8" s="214"/>
      <c r="IQX8" s="214"/>
      <c r="IQY8" s="214"/>
      <c r="IQZ8" s="214"/>
      <c r="IRA8" s="214"/>
      <c r="IRB8" s="214"/>
      <c r="IRC8" s="214"/>
      <c r="IRD8" s="214"/>
      <c r="IRE8" s="214"/>
      <c r="IRF8" s="214"/>
      <c r="IRG8" s="214"/>
      <c r="IRH8" s="214"/>
      <c r="IRI8" s="214"/>
      <c r="IRJ8" s="214"/>
      <c r="IRK8" s="214"/>
      <c r="IRL8" s="214"/>
      <c r="IRM8" s="214"/>
      <c r="IRN8" s="214"/>
      <c r="IRO8" s="214"/>
      <c r="IRP8" s="214"/>
      <c r="IRQ8" s="214"/>
      <c r="IRR8" s="214"/>
      <c r="IRS8" s="214"/>
      <c r="IRT8" s="214"/>
      <c r="IRU8" s="214"/>
      <c r="IRV8" s="214"/>
      <c r="IRW8" s="214"/>
      <c r="IRX8" s="214"/>
      <c r="IRY8" s="214"/>
      <c r="IRZ8" s="214"/>
      <c r="ISA8" s="214"/>
      <c r="ISB8" s="214"/>
      <c r="ISC8" s="214"/>
      <c r="ISD8" s="214"/>
      <c r="ISE8" s="214"/>
      <c r="ISF8" s="214"/>
      <c r="ISG8" s="214"/>
      <c r="ISH8" s="214"/>
      <c r="ISI8" s="214"/>
      <c r="ISJ8" s="214"/>
      <c r="ISK8" s="214"/>
      <c r="ISL8" s="214"/>
      <c r="ISM8" s="214"/>
      <c r="ISN8" s="214"/>
      <c r="ISO8" s="214"/>
      <c r="ISP8" s="214"/>
      <c r="ISQ8" s="214"/>
      <c r="ISR8" s="214"/>
      <c r="ISS8" s="214"/>
      <c r="IST8" s="214"/>
      <c r="ISU8" s="214"/>
      <c r="ISV8" s="214"/>
      <c r="ISW8" s="214"/>
      <c r="ISX8" s="214"/>
      <c r="ISY8" s="214"/>
      <c r="ISZ8" s="214"/>
      <c r="ITA8" s="214"/>
      <c r="ITB8" s="214"/>
      <c r="ITC8" s="214"/>
      <c r="ITD8" s="214"/>
      <c r="ITE8" s="214"/>
      <c r="ITF8" s="214"/>
      <c r="ITG8" s="214"/>
      <c r="ITH8" s="214"/>
      <c r="ITI8" s="214"/>
      <c r="ITJ8" s="214"/>
      <c r="ITK8" s="214"/>
      <c r="ITL8" s="214"/>
      <c r="ITM8" s="214"/>
      <c r="ITN8" s="214"/>
      <c r="ITO8" s="214"/>
      <c r="ITP8" s="214"/>
      <c r="ITQ8" s="214"/>
      <c r="ITR8" s="214"/>
      <c r="ITS8" s="214"/>
      <c r="ITT8" s="214"/>
      <c r="ITU8" s="214"/>
      <c r="ITV8" s="214"/>
      <c r="ITW8" s="214"/>
      <c r="ITX8" s="214"/>
      <c r="ITY8" s="214"/>
      <c r="ITZ8" s="214"/>
      <c r="IUA8" s="214"/>
      <c r="IUB8" s="214"/>
      <c r="IUC8" s="214"/>
      <c r="IUD8" s="214"/>
      <c r="IUE8" s="214"/>
      <c r="IUF8" s="214"/>
      <c r="IUG8" s="214"/>
      <c r="IUH8" s="214"/>
      <c r="IUI8" s="214"/>
      <c r="IUJ8" s="214"/>
      <c r="IUK8" s="214"/>
      <c r="IUL8" s="214"/>
      <c r="IUM8" s="214"/>
      <c r="IUN8" s="214"/>
      <c r="IUO8" s="214"/>
      <c r="IUP8" s="214"/>
      <c r="IUQ8" s="214"/>
      <c r="IUR8" s="214"/>
      <c r="IUS8" s="214"/>
      <c r="IUT8" s="214"/>
      <c r="IUU8" s="214"/>
      <c r="IUV8" s="214"/>
      <c r="IUW8" s="214"/>
      <c r="IUX8" s="214"/>
      <c r="IUY8" s="214"/>
      <c r="IUZ8" s="214"/>
      <c r="IVA8" s="214"/>
      <c r="IVB8" s="214"/>
      <c r="IVC8" s="214"/>
      <c r="IVD8" s="214"/>
      <c r="IVE8" s="214"/>
      <c r="IVF8" s="214"/>
      <c r="IVG8" s="214"/>
      <c r="IVH8" s="214"/>
      <c r="IVI8" s="214"/>
      <c r="IVJ8" s="214"/>
      <c r="IVK8" s="214"/>
      <c r="IVL8" s="214"/>
      <c r="IVM8" s="214"/>
      <c r="IVN8" s="214"/>
      <c r="IVO8" s="214"/>
      <c r="IVP8" s="214"/>
      <c r="IVQ8" s="214"/>
      <c r="IVR8" s="214"/>
      <c r="IVS8" s="214"/>
      <c r="IVT8" s="214"/>
      <c r="IVU8" s="214"/>
      <c r="IVV8" s="214"/>
      <c r="IVW8" s="214"/>
      <c r="IVX8" s="214"/>
      <c r="IVY8" s="214"/>
      <c r="IVZ8" s="214"/>
      <c r="IWA8" s="214"/>
      <c r="IWB8" s="214"/>
      <c r="IWC8" s="214"/>
      <c r="IWD8" s="214"/>
      <c r="IWE8" s="214"/>
      <c r="IWF8" s="214"/>
      <c r="IWG8" s="214"/>
      <c r="IWH8" s="214"/>
      <c r="IWI8" s="214"/>
      <c r="IWJ8" s="214"/>
      <c r="IWK8" s="214"/>
      <c r="IWL8" s="214"/>
      <c r="IWM8" s="214"/>
      <c r="IWN8" s="214"/>
      <c r="IWO8" s="214"/>
      <c r="IWP8" s="214"/>
      <c r="IWQ8" s="214"/>
      <c r="IWR8" s="214"/>
      <c r="IWS8" s="214"/>
      <c r="IWT8" s="214"/>
      <c r="IWU8" s="214"/>
      <c r="IWV8" s="214"/>
      <c r="IWW8" s="214"/>
      <c r="IWX8" s="214"/>
      <c r="IWY8" s="214"/>
      <c r="IWZ8" s="214"/>
      <c r="IXA8" s="214"/>
      <c r="IXB8" s="214"/>
      <c r="IXC8" s="214"/>
      <c r="IXD8" s="214"/>
      <c r="IXE8" s="214"/>
      <c r="IXF8" s="214"/>
      <c r="IXG8" s="214"/>
      <c r="IXH8" s="214"/>
      <c r="IXI8" s="214"/>
      <c r="IXJ8" s="214"/>
      <c r="IXK8" s="214"/>
      <c r="IXL8" s="214"/>
      <c r="IXM8" s="214"/>
      <c r="IXN8" s="214"/>
      <c r="IXO8" s="214"/>
      <c r="IXP8" s="214"/>
      <c r="IXQ8" s="214"/>
      <c r="IXR8" s="214"/>
      <c r="IXS8" s="214"/>
      <c r="IXT8" s="214"/>
      <c r="IXU8" s="214"/>
      <c r="IXV8" s="214"/>
      <c r="IXW8" s="214"/>
      <c r="IXX8" s="214"/>
      <c r="IXY8" s="214"/>
      <c r="IXZ8" s="214"/>
      <c r="IYA8" s="214"/>
      <c r="IYB8" s="214"/>
      <c r="IYC8" s="214"/>
      <c r="IYD8" s="214"/>
      <c r="IYE8" s="214"/>
      <c r="IYF8" s="214"/>
      <c r="IYG8" s="214"/>
      <c r="IYH8" s="214"/>
      <c r="IYI8" s="214"/>
      <c r="IYJ8" s="214"/>
      <c r="IYK8" s="214"/>
      <c r="IYL8" s="214"/>
      <c r="IYM8" s="214"/>
      <c r="IYN8" s="214"/>
      <c r="IYO8" s="214"/>
      <c r="IYP8" s="214"/>
      <c r="IYQ8" s="214"/>
      <c r="IYR8" s="214"/>
      <c r="IYS8" s="214"/>
      <c r="IYT8" s="214"/>
      <c r="IYU8" s="214"/>
      <c r="IYV8" s="214"/>
      <c r="IYW8" s="214"/>
      <c r="IYX8" s="214"/>
      <c r="IYY8" s="214"/>
      <c r="IYZ8" s="214"/>
      <c r="IZA8" s="214"/>
      <c r="IZB8" s="214"/>
      <c r="IZC8" s="214"/>
      <c r="IZD8" s="214"/>
      <c r="IZE8" s="214"/>
      <c r="IZF8" s="214"/>
      <c r="IZG8" s="214"/>
      <c r="IZH8" s="214"/>
      <c r="IZI8" s="214"/>
      <c r="IZJ8" s="214"/>
      <c r="IZK8" s="214"/>
      <c r="IZL8" s="214"/>
      <c r="IZM8" s="214"/>
      <c r="IZN8" s="214"/>
      <c r="IZO8" s="214"/>
      <c r="IZP8" s="214"/>
      <c r="IZQ8" s="214"/>
      <c r="IZR8" s="214"/>
      <c r="IZS8" s="214"/>
      <c r="IZT8" s="214"/>
      <c r="IZU8" s="214"/>
      <c r="IZV8" s="214"/>
      <c r="IZW8" s="214"/>
      <c r="IZX8" s="214"/>
      <c r="IZY8" s="214"/>
      <c r="IZZ8" s="214"/>
      <c r="JAA8" s="214"/>
      <c r="JAB8" s="214"/>
      <c r="JAC8" s="214"/>
      <c r="JAD8" s="214"/>
      <c r="JAE8" s="214"/>
      <c r="JAF8" s="214"/>
      <c r="JAG8" s="214"/>
      <c r="JAH8" s="214"/>
      <c r="JAI8" s="214"/>
      <c r="JAJ8" s="214"/>
      <c r="JAK8" s="214"/>
      <c r="JAL8" s="214"/>
      <c r="JAM8" s="214"/>
      <c r="JAN8" s="214"/>
      <c r="JAO8" s="214"/>
      <c r="JAP8" s="214"/>
      <c r="JAQ8" s="214"/>
      <c r="JAR8" s="214"/>
      <c r="JAS8" s="214"/>
      <c r="JAT8" s="214"/>
      <c r="JAU8" s="214"/>
      <c r="JAV8" s="214"/>
      <c r="JAW8" s="214"/>
      <c r="JAX8" s="214"/>
      <c r="JAY8" s="214"/>
      <c r="JAZ8" s="214"/>
      <c r="JBA8" s="214"/>
      <c r="JBB8" s="214"/>
      <c r="JBC8" s="214"/>
      <c r="JBD8" s="214"/>
      <c r="JBE8" s="214"/>
      <c r="JBF8" s="214"/>
      <c r="JBG8" s="214"/>
      <c r="JBH8" s="214"/>
      <c r="JBI8" s="214"/>
      <c r="JBJ8" s="214"/>
      <c r="JBK8" s="214"/>
      <c r="JBL8" s="214"/>
      <c r="JBM8" s="214"/>
      <c r="JBN8" s="214"/>
      <c r="JBO8" s="214"/>
      <c r="JBP8" s="214"/>
      <c r="JBQ8" s="214"/>
      <c r="JBR8" s="214"/>
      <c r="JBS8" s="214"/>
      <c r="JBT8" s="214"/>
      <c r="JBU8" s="214"/>
      <c r="JBV8" s="214"/>
      <c r="JBW8" s="214"/>
      <c r="JBX8" s="214"/>
      <c r="JBY8" s="214"/>
      <c r="JBZ8" s="214"/>
      <c r="JCA8" s="214"/>
      <c r="JCB8" s="214"/>
      <c r="JCC8" s="214"/>
      <c r="JCD8" s="214"/>
      <c r="JCE8" s="214"/>
      <c r="JCF8" s="214"/>
      <c r="JCG8" s="214"/>
      <c r="JCH8" s="214"/>
      <c r="JCI8" s="214"/>
      <c r="JCJ8" s="214"/>
      <c r="JCK8" s="214"/>
      <c r="JCL8" s="214"/>
      <c r="JCM8" s="214"/>
      <c r="JCN8" s="214"/>
      <c r="JCO8" s="214"/>
      <c r="JCP8" s="214"/>
      <c r="JCQ8" s="214"/>
      <c r="JCR8" s="214"/>
      <c r="JCS8" s="214"/>
      <c r="JCT8" s="214"/>
      <c r="JCU8" s="214"/>
      <c r="JCV8" s="214"/>
      <c r="JCW8" s="214"/>
      <c r="JCX8" s="214"/>
      <c r="JCY8" s="214"/>
      <c r="JCZ8" s="214"/>
      <c r="JDA8" s="214"/>
      <c r="JDB8" s="214"/>
      <c r="JDC8" s="214"/>
      <c r="JDD8" s="214"/>
      <c r="JDE8" s="214"/>
      <c r="JDF8" s="214"/>
      <c r="JDG8" s="214"/>
      <c r="JDH8" s="214"/>
      <c r="JDI8" s="214"/>
      <c r="JDJ8" s="214"/>
      <c r="JDK8" s="214"/>
      <c r="JDL8" s="214"/>
      <c r="JDM8" s="214"/>
      <c r="JDN8" s="214"/>
      <c r="JDO8" s="214"/>
      <c r="JDP8" s="214"/>
      <c r="JDQ8" s="214"/>
      <c r="JDR8" s="214"/>
      <c r="JDS8" s="214"/>
      <c r="JDT8" s="214"/>
      <c r="JDU8" s="214"/>
      <c r="JDV8" s="214"/>
      <c r="JDW8" s="214"/>
      <c r="JDX8" s="214"/>
      <c r="JDY8" s="214"/>
      <c r="JDZ8" s="214"/>
      <c r="JEA8" s="214"/>
      <c r="JEB8" s="214"/>
      <c r="JEC8" s="214"/>
      <c r="JED8" s="214"/>
      <c r="JEE8" s="214"/>
      <c r="JEF8" s="214"/>
      <c r="JEG8" s="214"/>
      <c r="JEH8" s="214"/>
      <c r="JEI8" s="214"/>
      <c r="JEJ8" s="214"/>
      <c r="JEK8" s="214"/>
      <c r="JEL8" s="214"/>
      <c r="JEM8" s="214"/>
      <c r="JEN8" s="214"/>
      <c r="JEO8" s="214"/>
      <c r="JEP8" s="214"/>
      <c r="JEQ8" s="214"/>
      <c r="JER8" s="214"/>
      <c r="JES8" s="214"/>
      <c r="JET8" s="214"/>
      <c r="JEU8" s="214"/>
      <c r="JEV8" s="214"/>
      <c r="JEW8" s="214"/>
      <c r="JEX8" s="214"/>
      <c r="JEY8" s="214"/>
      <c r="JEZ8" s="214"/>
      <c r="JFA8" s="214"/>
      <c r="JFB8" s="214"/>
      <c r="JFC8" s="214"/>
      <c r="JFD8" s="214"/>
      <c r="JFE8" s="214"/>
      <c r="JFF8" s="214"/>
      <c r="JFG8" s="214"/>
      <c r="JFH8" s="214"/>
      <c r="JFI8" s="214"/>
      <c r="JFJ8" s="214"/>
      <c r="JFK8" s="214"/>
      <c r="JFL8" s="214"/>
      <c r="JFM8" s="214"/>
      <c r="JFN8" s="214"/>
      <c r="JFO8" s="214"/>
      <c r="JFP8" s="214"/>
      <c r="JFQ8" s="214"/>
      <c r="JFR8" s="214"/>
      <c r="JFS8" s="214"/>
      <c r="JFT8" s="214"/>
      <c r="JFU8" s="214"/>
      <c r="JFV8" s="214"/>
      <c r="JFW8" s="214"/>
      <c r="JFX8" s="214"/>
      <c r="JFY8" s="214"/>
      <c r="JFZ8" s="214"/>
      <c r="JGA8" s="214"/>
      <c r="JGB8" s="214"/>
      <c r="JGC8" s="214"/>
      <c r="JGD8" s="214"/>
      <c r="JGE8" s="214"/>
      <c r="JGF8" s="214"/>
      <c r="JGG8" s="214"/>
      <c r="JGH8" s="214"/>
      <c r="JGI8" s="214"/>
      <c r="JGJ8" s="214"/>
      <c r="JGK8" s="214"/>
      <c r="JGL8" s="214"/>
      <c r="JGM8" s="214"/>
      <c r="JGN8" s="214"/>
      <c r="JGO8" s="214"/>
      <c r="JGP8" s="214"/>
      <c r="JGQ8" s="214"/>
      <c r="JGR8" s="214"/>
      <c r="JGS8" s="214"/>
      <c r="JGT8" s="214"/>
      <c r="JGU8" s="214"/>
      <c r="JGV8" s="214"/>
      <c r="JGW8" s="214"/>
      <c r="JGX8" s="214"/>
      <c r="JGY8" s="214"/>
      <c r="JGZ8" s="214"/>
      <c r="JHA8" s="214"/>
      <c r="JHB8" s="214"/>
      <c r="JHC8" s="214"/>
      <c r="JHD8" s="214"/>
      <c r="JHE8" s="214"/>
      <c r="JHF8" s="214"/>
      <c r="JHG8" s="214"/>
      <c r="JHH8" s="214"/>
      <c r="JHI8" s="214"/>
      <c r="JHJ8" s="214"/>
      <c r="JHK8" s="214"/>
      <c r="JHL8" s="214"/>
      <c r="JHM8" s="214"/>
      <c r="JHN8" s="214"/>
      <c r="JHO8" s="214"/>
      <c r="JHP8" s="214"/>
      <c r="JHQ8" s="214"/>
      <c r="JHR8" s="214"/>
      <c r="JHS8" s="214"/>
      <c r="JHT8" s="214"/>
      <c r="JHU8" s="214"/>
      <c r="JHV8" s="214"/>
      <c r="JHW8" s="214"/>
      <c r="JHX8" s="214"/>
      <c r="JHY8" s="214"/>
      <c r="JHZ8" s="214"/>
      <c r="JIA8" s="214"/>
      <c r="JIB8" s="214"/>
      <c r="JIC8" s="214"/>
      <c r="JID8" s="214"/>
      <c r="JIE8" s="214"/>
      <c r="JIF8" s="214"/>
      <c r="JIG8" s="214"/>
      <c r="JIH8" s="214"/>
      <c r="JII8" s="214"/>
      <c r="JIJ8" s="214"/>
      <c r="JIK8" s="214"/>
      <c r="JIL8" s="214"/>
      <c r="JIM8" s="214"/>
      <c r="JIN8" s="214"/>
      <c r="JIO8" s="214"/>
      <c r="JIP8" s="214"/>
      <c r="JIQ8" s="214"/>
      <c r="JIR8" s="214"/>
      <c r="JIS8" s="214"/>
      <c r="JIT8" s="214"/>
      <c r="JIU8" s="214"/>
      <c r="JIV8" s="214"/>
      <c r="JIW8" s="214"/>
      <c r="JIX8" s="214"/>
      <c r="JIY8" s="214"/>
      <c r="JIZ8" s="214"/>
      <c r="JJA8" s="214"/>
      <c r="JJB8" s="214"/>
      <c r="JJC8" s="214"/>
      <c r="JJD8" s="214"/>
      <c r="JJE8" s="214"/>
      <c r="JJF8" s="214"/>
      <c r="JJG8" s="214"/>
      <c r="JJH8" s="214"/>
      <c r="JJI8" s="214"/>
      <c r="JJJ8" s="214"/>
      <c r="JJK8" s="214"/>
      <c r="JJL8" s="214"/>
      <c r="JJM8" s="214"/>
      <c r="JJN8" s="214"/>
      <c r="JJO8" s="214"/>
      <c r="JJP8" s="214"/>
      <c r="JJQ8" s="214"/>
      <c r="JJR8" s="214"/>
      <c r="JJS8" s="214"/>
      <c r="JJT8" s="214"/>
      <c r="JJU8" s="214"/>
      <c r="JJV8" s="214"/>
      <c r="JJW8" s="214"/>
      <c r="JJX8" s="214"/>
      <c r="JJY8" s="214"/>
      <c r="JJZ8" s="214"/>
      <c r="JKA8" s="214"/>
      <c r="JKB8" s="214"/>
      <c r="JKC8" s="214"/>
      <c r="JKD8" s="214"/>
      <c r="JKE8" s="214"/>
      <c r="JKF8" s="214"/>
      <c r="JKG8" s="214"/>
      <c r="JKH8" s="214"/>
      <c r="JKI8" s="214"/>
      <c r="JKJ8" s="214"/>
      <c r="JKK8" s="214"/>
      <c r="JKL8" s="214"/>
      <c r="JKM8" s="214"/>
      <c r="JKN8" s="214"/>
      <c r="JKO8" s="214"/>
      <c r="JKP8" s="214"/>
      <c r="JKQ8" s="214"/>
      <c r="JKR8" s="214"/>
      <c r="JKS8" s="214"/>
      <c r="JKT8" s="214"/>
      <c r="JKU8" s="214"/>
      <c r="JKV8" s="214"/>
      <c r="JKW8" s="214"/>
      <c r="JKX8" s="214"/>
      <c r="JKY8" s="214"/>
      <c r="JKZ8" s="214"/>
      <c r="JLA8" s="214"/>
      <c r="JLB8" s="214"/>
      <c r="JLC8" s="214"/>
      <c r="JLD8" s="214"/>
      <c r="JLE8" s="214"/>
      <c r="JLF8" s="214"/>
      <c r="JLG8" s="214"/>
      <c r="JLH8" s="214"/>
      <c r="JLI8" s="214"/>
      <c r="JLJ8" s="214"/>
      <c r="JLK8" s="214"/>
      <c r="JLL8" s="214"/>
      <c r="JLM8" s="214"/>
      <c r="JLN8" s="214"/>
      <c r="JLO8" s="214"/>
      <c r="JLP8" s="214"/>
      <c r="JLQ8" s="214"/>
      <c r="JLR8" s="214"/>
      <c r="JLS8" s="214"/>
      <c r="JLT8" s="214"/>
      <c r="JLU8" s="214"/>
      <c r="JLV8" s="214"/>
      <c r="JLW8" s="214"/>
      <c r="JLX8" s="214"/>
      <c r="JLY8" s="214"/>
      <c r="JLZ8" s="214"/>
      <c r="JMA8" s="214"/>
      <c r="JMB8" s="214"/>
      <c r="JMC8" s="214"/>
      <c r="JMD8" s="214"/>
      <c r="JME8" s="214"/>
      <c r="JMF8" s="214"/>
      <c r="JMG8" s="214"/>
      <c r="JMH8" s="214"/>
      <c r="JMI8" s="214"/>
      <c r="JMJ8" s="214"/>
      <c r="JMK8" s="214"/>
      <c r="JML8" s="214"/>
      <c r="JMM8" s="214"/>
      <c r="JMN8" s="214"/>
      <c r="JMO8" s="214"/>
      <c r="JMP8" s="214"/>
      <c r="JMQ8" s="214"/>
      <c r="JMR8" s="214"/>
      <c r="JMS8" s="214"/>
      <c r="JMT8" s="214"/>
      <c r="JMU8" s="214"/>
      <c r="JMV8" s="214"/>
      <c r="JMW8" s="214"/>
      <c r="JMX8" s="214"/>
      <c r="JMY8" s="214"/>
      <c r="JMZ8" s="214"/>
      <c r="JNA8" s="214"/>
      <c r="JNB8" s="214"/>
      <c r="JNC8" s="214"/>
      <c r="JND8" s="214"/>
      <c r="JNE8" s="214"/>
      <c r="JNF8" s="214"/>
      <c r="JNG8" s="214"/>
      <c r="JNH8" s="214"/>
      <c r="JNI8" s="214"/>
      <c r="JNJ8" s="214"/>
      <c r="JNK8" s="214"/>
      <c r="JNL8" s="214"/>
      <c r="JNM8" s="214"/>
      <c r="JNN8" s="214"/>
      <c r="JNO8" s="214"/>
      <c r="JNP8" s="214"/>
      <c r="JNQ8" s="214"/>
      <c r="JNR8" s="214"/>
      <c r="JNS8" s="214"/>
      <c r="JNT8" s="214"/>
      <c r="JNU8" s="214"/>
      <c r="JNV8" s="214"/>
      <c r="JNW8" s="214"/>
      <c r="JNX8" s="214"/>
      <c r="JNY8" s="214"/>
      <c r="JNZ8" s="214"/>
      <c r="JOA8" s="214"/>
      <c r="JOB8" s="214"/>
      <c r="JOC8" s="214"/>
      <c r="JOD8" s="214"/>
      <c r="JOE8" s="214"/>
      <c r="JOF8" s="214"/>
      <c r="JOG8" s="214"/>
      <c r="JOH8" s="214"/>
      <c r="JOI8" s="214"/>
      <c r="JOJ8" s="214"/>
      <c r="JOK8" s="214"/>
      <c r="JOL8" s="214"/>
      <c r="JOM8" s="214"/>
      <c r="JON8" s="214"/>
      <c r="JOO8" s="214"/>
      <c r="JOP8" s="214"/>
      <c r="JOQ8" s="214"/>
      <c r="JOR8" s="214"/>
      <c r="JOS8" s="214"/>
      <c r="JOT8" s="214"/>
      <c r="JOU8" s="214"/>
      <c r="JOV8" s="214"/>
      <c r="JOW8" s="214"/>
      <c r="JOX8" s="214"/>
      <c r="JOY8" s="214"/>
      <c r="JOZ8" s="214"/>
      <c r="JPA8" s="214"/>
      <c r="JPB8" s="214"/>
      <c r="JPC8" s="214"/>
      <c r="JPD8" s="214"/>
      <c r="JPE8" s="214"/>
      <c r="JPF8" s="214"/>
      <c r="JPG8" s="214"/>
      <c r="JPH8" s="214"/>
      <c r="JPI8" s="214"/>
      <c r="JPJ8" s="214"/>
      <c r="JPK8" s="214"/>
      <c r="JPL8" s="214"/>
      <c r="JPM8" s="214"/>
      <c r="JPN8" s="214"/>
      <c r="JPO8" s="214"/>
      <c r="JPP8" s="214"/>
      <c r="JPQ8" s="214"/>
      <c r="JPR8" s="214"/>
      <c r="JPS8" s="214"/>
      <c r="JPT8" s="214"/>
      <c r="JPU8" s="214"/>
      <c r="JPV8" s="214"/>
      <c r="JPW8" s="214"/>
      <c r="JPX8" s="214"/>
      <c r="JPY8" s="214"/>
      <c r="JPZ8" s="214"/>
      <c r="JQA8" s="214"/>
      <c r="JQB8" s="214"/>
      <c r="JQC8" s="214"/>
      <c r="JQD8" s="214"/>
      <c r="JQE8" s="214"/>
      <c r="JQF8" s="214"/>
      <c r="JQG8" s="214"/>
      <c r="JQH8" s="214"/>
      <c r="JQI8" s="214"/>
      <c r="JQJ8" s="214"/>
      <c r="JQK8" s="214"/>
      <c r="JQL8" s="214"/>
      <c r="JQM8" s="214"/>
      <c r="JQN8" s="214"/>
      <c r="JQO8" s="214"/>
      <c r="JQP8" s="214"/>
      <c r="JQQ8" s="214"/>
      <c r="JQR8" s="214"/>
      <c r="JQS8" s="214"/>
      <c r="JQT8" s="214"/>
      <c r="JQU8" s="214"/>
      <c r="JQV8" s="214"/>
      <c r="JQW8" s="214"/>
      <c r="JQX8" s="214"/>
      <c r="JQY8" s="214"/>
      <c r="JQZ8" s="214"/>
      <c r="JRA8" s="214"/>
      <c r="JRB8" s="214"/>
      <c r="JRC8" s="214"/>
      <c r="JRD8" s="214"/>
      <c r="JRE8" s="214"/>
      <c r="JRF8" s="214"/>
      <c r="JRG8" s="214"/>
      <c r="JRH8" s="214"/>
      <c r="JRI8" s="214"/>
      <c r="JRJ8" s="214"/>
      <c r="JRK8" s="214"/>
      <c r="JRL8" s="214"/>
      <c r="JRM8" s="214"/>
      <c r="JRN8" s="214"/>
      <c r="JRO8" s="214"/>
      <c r="JRP8" s="214"/>
      <c r="JRQ8" s="214"/>
      <c r="JRR8" s="214"/>
      <c r="JRS8" s="214"/>
      <c r="JRT8" s="214"/>
      <c r="JRU8" s="214"/>
      <c r="JRV8" s="214"/>
      <c r="JRW8" s="214"/>
      <c r="JRX8" s="214"/>
      <c r="JRY8" s="214"/>
      <c r="JRZ8" s="214"/>
      <c r="JSA8" s="214"/>
      <c r="JSB8" s="214"/>
      <c r="JSC8" s="214"/>
      <c r="JSD8" s="214"/>
      <c r="JSE8" s="214"/>
      <c r="JSF8" s="214"/>
      <c r="JSG8" s="214"/>
      <c r="JSH8" s="214"/>
      <c r="JSI8" s="214"/>
      <c r="JSJ8" s="214"/>
      <c r="JSK8" s="214"/>
      <c r="JSL8" s="214"/>
      <c r="JSM8" s="214"/>
      <c r="JSN8" s="214"/>
      <c r="JSO8" s="214"/>
      <c r="JSP8" s="214"/>
      <c r="JSQ8" s="214"/>
      <c r="JSR8" s="214"/>
      <c r="JSS8" s="214"/>
      <c r="JST8" s="214"/>
      <c r="JSU8" s="214"/>
      <c r="JSV8" s="214"/>
      <c r="JSW8" s="214"/>
      <c r="JSX8" s="214"/>
      <c r="JSY8" s="214"/>
      <c r="JSZ8" s="214"/>
      <c r="JTA8" s="214"/>
      <c r="JTB8" s="214"/>
      <c r="JTC8" s="214"/>
      <c r="JTD8" s="214"/>
      <c r="JTE8" s="214"/>
      <c r="JTF8" s="214"/>
      <c r="JTG8" s="214"/>
      <c r="JTH8" s="214"/>
      <c r="JTI8" s="214"/>
      <c r="JTJ8" s="214"/>
      <c r="JTK8" s="214"/>
      <c r="JTL8" s="214"/>
      <c r="JTM8" s="214"/>
      <c r="JTN8" s="214"/>
      <c r="JTO8" s="214"/>
      <c r="JTP8" s="214"/>
      <c r="JTQ8" s="214"/>
      <c r="JTR8" s="214"/>
      <c r="JTS8" s="214"/>
      <c r="JTT8" s="214"/>
      <c r="JTU8" s="214"/>
      <c r="JTV8" s="214"/>
      <c r="JTW8" s="214"/>
      <c r="JTX8" s="214"/>
      <c r="JTY8" s="214"/>
      <c r="JTZ8" s="214"/>
      <c r="JUA8" s="214"/>
      <c r="JUB8" s="214"/>
      <c r="JUC8" s="214"/>
      <c r="JUD8" s="214"/>
      <c r="JUE8" s="214"/>
      <c r="JUF8" s="214"/>
      <c r="JUG8" s="214"/>
      <c r="JUH8" s="214"/>
      <c r="JUI8" s="214"/>
      <c r="JUJ8" s="214"/>
      <c r="JUK8" s="214"/>
      <c r="JUL8" s="214"/>
      <c r="JUM8" s="214"/>
      <c r="JUN8" s="214"/>
      <c r="JUO8" s="214"/>
      <c r="JUP8" s="214"/>
      <c r="JUQ8" s="214"/>
      <c r="JUR8" s="214"/>
      <c r="JUS8" s="214"/>
      <c r="JUT8" s="214"/>
      <c r="JUU8" s="214"/>
      <c r="JUV8" s="214"/>
      <c r="JUW8" s="214"/>
      <c r="JUX8" s="214"/>
      <c r="JUY8" s="214"/>
      <c r="JUZ8" s="214"/>
      <c r="JVA8" s="214"/>
      <c r="JVB8" s="214"/>
      <c r="JVC8" s="214"/>
      <c r="JVD8" s="214"/>
      <c r="JVE8" s="214"/>
      <c r="JVF8" s="214"/>
      <c r="JVG8" s="214"/>
      <c r="JVH8" s="214"/>
      <c r="JVI8" s="214"/>
      <c r="JVJ8" s="214"/>
      <c r="JVK8" s="214"/>
      <c r="JVL8" s="214"/>
      <c r="JVM8" s="214"/>
      <c r="JVN8" s="214"/>
      <c r="JVO8" s="214"/>
      <c r="JVP8" s="214"/>
      <c r="JVQ8" s="214"/>
      <c r="JVR8" s="214"/>
      <c r="JVS8" s="214"/>
      <c r="JVT8" s="214"/>
      <c r="JVU8" s="214"/>
      <c r="JVV8" s="214"/>
      <c r="JVW8" s="214"/>
      <c r="JVX8" s="214"/>
      <c r="JVY8" s="214"/>
      <c r="JVZ8" s="214"/>
      <c r="JWA8" s="214"/>
      <c r="JWB8" s="214"/>
      <c r="JWC8" s="214"/>
      <c r="JWD8" s="214"/>
      <c r="JWE8" s="214"/>
      <c r="JWF8" s="214"/>
      <c r="JWG8" s="214"/>
      <c r="JWH8" s="214"/>
      <c r="JWI8" s="214"/>
      <c r="JWJ8" s="214"/>
      <c r="JWK8" s="214"/>
      <c r="JWL8" s="214"/>
      <c r="JWM8" s="214"/>
      <c r="JWN8" s="214"/>
      <c r="JWO8" s="214"/>
      <c r="JWP8" s="214"/>
      <c r="JWQ8" s="214"/>
      <c r="JWR8" s="214"/>
      <c r="JWS8" s="214"/>
      <c r="JWT8" s="214"/>
      <c r="JWU8" s="214"/>
      <c r="JWV8" s="214"/>
      <c r="JWW8" s="214"/>
      <c r="JWX8" s="214"/>
      <c r="JWY8" s="214"/>
      <c r="JWZ8" s="214"/>
      <c r="JXA8" s="214"/>
      <c r="JXB8" s="214"/>
      <c r="JXC8" s="214"/>
      <c r="JXD8" s="214"/>
      <c r="JXE8" s="214"/>
      <c r="JXF8" s="214"/>
      <c r="JXG8" s="214"/>
      <c r="JXH8" s="214"/>
      <c r="JXI8" s="214"/>
      <c r="JXJ8" s="214"/>
      <c r="JXK8" s="214"/>
      <c r="JXL8" s="214"/>
      <c r="JXM8" s="214"/>
      <c r="JXN8" s="214"/>
      <c r="JXO8" s="214"/>
      <c r="JXP8" s="214"/>
      <c r="JXQ8" s="214"/>
      <c r="JXR8" s="214"/>
      <c r="JXS8" s="214"/>
      <c r="JXT8" s="214"/>
      <c r="JXU8" s="214"/>
      <c r="JXV8" s="214"/>
      <c r="JXW8" s="214"/>
      <c r="JXX8" s="214"/>
      <c r="JXY8" s="214"/>
      <c r="JXZ8" s="214"/>
      <c r="JYA8" s="214"/>
      <c r="JYB8" s="214"/>
      <c r="JYC8" s="214"/>
      <c r="JYD8" s="214"/>
      <c r="JYE8" s="214"/>
      <c r="JYF8" s="214"/>
      <c r="JYG8" s="214"/>
      <c r="JYH8" s="214"/>
      <c r="JYI8" s="214"/>
      <c r="JYJ8" s="214"/>
      <c r="JYK8" s="214"/>
      <c r="JYL8" s="214"/>
      <c r="JYM8" s="214"/>
      <c r="JYN8" s="214"/>
      <c r="JYO8" s="214"/>
      <c r="JYP8" s="214"/>
      <c r="JYQ8" s="214"/>
      <c r="JYR8" s="214"/>
      <c r="JYS8" s="214"/>
      <c r="JYT8" s="214"/>
      <c r="JYU8" s="214"/>
      <c r="JYV8" s="214"/>
      <c r="JYW8" s="214"/>
      <c r="JYX8" s="214"/>
      <c r="JYY8" s="214"/>
      <c r="JYZ8" s="214"/>
      <c r="JZA8" s="214"/>
      <c r="JZB8" s="214"/>
      <c r="JZC8" s="214"/>
      <c r="JZD8" s="214"/>
      <c r="JZE8" s="214"/>
      <c r="JZF8" s="214"/>
      <c r="JZG8" s="214"/>
      <c r="JZH8" s="214"/>
      <c r="JZI8" s="214"/>
      <c r="JZJ8" s="214"/>
      <c r="JZK8" s="214"/>
      <c r="JZL8" s="214"/>
      <c r="JZM8" s="214"/>
      <c r="JZN8" s="214"/>
      <c r="JZO8" s="214"/>
      <c r="JZP8" s="214"/>
      <c r="JZQ8" s="214"/>
      <c r="JZR8" s="214"/>
      <c r="JZS8" s="214"/>
      <c r="JZT8" s="214"/>
      <c r="JZU8" s="214"/>
      <c r="JZV8" s="214"/>
      <c r="JZW8" s="214"/>
      <c r="JZX8" s="214"/>
      <c r="JZY8" s="214"/>
      <c r="JZZ8" s="214"/>
      <c r="KAA8" s="214"/>
      <c r="KAB8" s="214"/>
      <c r="KAC8" s="214"/>
      <c r="KAD8" s="214"/>
      <c r="KAE8" s="214"/>
      <c r="KAF8" s="214"/>
      <c r="KAG8" s="214"/>
      <c r="KAH8" s="214"/>
      <c r="KAI8" s="214"/>
      <c r="KAJ8" s="214"/>
      <c r="KAK8" s="214"/>
      <c r="KAL8" s="214"/>
      <c r="KAM8" s="214"/>
      <c r="KAN8" s="214"/>
      <c r="KAO8" s="214"/>
      <c r="KAP8" s="214"/>
      <c r="KAQ8" s="214"/>
      <c r="KAR8" s="214"/>
      <c r="KAS8" s="214"/>
      <c r="KAT8" s="214"/>
      <c r="KAU8" s="214"/>
      <c r="KAV8" s="214"/>
      <c r="KAW8" s="214"/>
      <c r="KAX8" s="214"/>
      <c r="KAY8" s="214"/>
      <c r="KAZ8" s="214"/>
      <c r="KBA8" s="214"/>
      <c r="KBB8" s="214"/>
      <c r="KBC8" s="214"/>
      <c r="KBD8" s="214"/>
      <c r="KBE8" s="214"/>
      <c r="KBF8" s="214"/>
      <c r="KBG8" s="214"/>
      <c r="KBH8" s="214"/>
      <c r="KBI8" s="214"/>
      <c r="KBJ8" s="214"/>
      <c r="KBK8" s="214"/>
      <c r="KBL8" s="214"/>
      <c r="KBM8" s="214"/>
      <c r="KBN8" s="214"/>
      <c r="KBO8" s="214"/>
      <c r="KBP8" s="214"/>
      <c r="KBQ8" s="214"/>
      <c r="KBR8" s="214"/>
      <c r="KBS8" s="214"/>
      <c r="KBT8" s="214"/>
      <c r="KBU8" s="214"/>
      <c r="KBV8" s="214"/>
      <c r="KBW8" s="214"/>
      <c r="KBX8" s="214"/>
      <c r="KBY8" s="214"/>
      <c r="KBZ8" s="214"/>
      <c r="KCA8" s="214"/>
      <c r="KCB8" s="214"/>
      <c r="KCC8" s="214"/>
      <c r="KCD8" s="214"/>
      <c r="KCE8" s="214"/>
      <c r="KCF8" s="214"/>
      <c r="KCG8" s="214"/>
      <c r="KCH8" s="214"/>
      <c r="KCI8" s="214"/>
      <c r="KCJ8" s="214"/>
      <c r="KCK8" s="214"/>
      <c r="KCL8" s="214"/>
      <c r="KCM8" s="214"/>
      <c r="KCN8" s="214"/>
      <c r="KCO8" s="214"/>
      <c r="KCP8" s="214"/>
      <c r="KCQ8" s="214"/>
      <c r="KCR8" s="214"/>
      <c r="KCS8" s="214"/>
      <c r="KCT8" s="214"/>
      <c r="KCU8" s="214"/>
      <c r="KCV8" s="214"/>
      <c r="KCW8" s="214"/>
      <c r="KCX8" s="214"/>
      <c r="KCY8" s="214"/>
      <c r="KCZ8" s="214"/>
      <c r="KDA8" s="214"/>
      <c r="KDB8" s="214"/>
      <c r="KDC8" s="214"/>
      <c r="KDD8" s="214"/>
      <c r="KDE8" s="214"/>
      <c r="KDF8" s="214"/>
      <c r="KDG8" s="214"/>
      <c r="KDH8" s="214"/>
      <c r="KDI8" s="214"/>
      <c r="KDJ8" s="214"/>
      <c r="KDK8" s="214"/>
      <c r="KDL8" s="214"/>
      <c r="KDM8" s="214"/>
      <c r="KDN8" s="214"/>
      <c r="KDO8" s="214"/>
      <c r="KDP8" s="214"/>
      <c r="KDQ8" s="214"/>
      <c r="KDR8" s="214"/>
      <c r="KDS8" s="214"/>
      <c r="KDT8" s="214"/>
      <c r="KDU8" s="214"/>
      <c r="KDV8" s="214"/>
      <c r="KDW8" s="214"/>
      <c r="KDX8" s="214"/>
      <c r="KDY8" s="214"/>
      <c r="KDZ8" s="214"/>
      <c r="KEA8" s="214"/>
      <c r="KEB8" s="214"/>
      <c r="KEC8" s="214"/>
      <c r="KED8" s="214"/>
      <c r="KEE8" s="214"/>
      <c r="KEF8" s="214"/>
      <c r="KEG8" s="214"/>
      <c r="KEH8" s="214"/>
      <c r="KEI8" s="214"/>
      <c r="KEJ8" s="214"/>
      <c r="KEK8" s="214"/>
      <c r="KEL8" s="214"/>
      <c r="KEM8" s="214"/>
      <c r="KEN8" s="214"/>
      <c r="KEO8" s="214"/>
      <c r="KEP8" s="214"/>
      <c r="KEQ8" s="214"/>
      <c r="KER8" s="214"/>
      <c r="KES8" s="214"/>
      <c r="KET8" s="214"/>
      <c r="KEU8" s="214"/>
      <c r="KEV8" s="214"/>
      <c r="KEW8" s="214"/>
      <c r="KEX8" s="214"/>
      <c r="KEY8" s="214"/>
      <c r="KEZ8" s="214"/>
      <c r="KFA8" s="214"/>
      <c r="KFB8" s="214"/>
      <c r="KFC8" s="214"/>
      <c r="KFD8" s="214"/>
      <c r="KFE8" s="214"/>
      <c r="KFF8" s="214"/>
      <c r="KFG8" s="214"/>
      <c r="KFH8" s="214"/>
      <c r="KFI8" s="214"/>
      <c r="KFJ8" s="214"/>
      <c r="KFK8" s="214"/>
      <c r="KFL8" s="214"/>
      <c r="KFM8" s="214"/>
      <c r="KFN8" s="214"/>
      <c r="KFO8" s="214"/>
      <c r="KFP8" s="214"/>
      <c r="KFQ8" s="214"/>
      <c r="KFR8" s="214"/>
      <c r="KFS8" s="214"/>
      <c r="KFT8" s="214"/>
      <c r="KFU8" s="214"/>
      <c r="KFV8" s="214"/>
      <c r="KFW8" s="214"/>
      <c r="KFX8" s="214"/>
      <c r="KFY8" s="214"/>
      <c r="KFZ8" s="214"/>
      <c r="KGA8" s="214"/>
      <c r="KGB8" s="214"/>
      <c r="KGC8" s="214"/>
      <c r="KGD8" s="214"/>
      <c r="KGE8" s="214"/>
      <c r="KGF8" s="214"/>
      <c r="KGG8" s="214"/>
      <c r="KGH8" s="214"/>
      <c r="KGI8" s="214"/>
      <c r="KGJ8" s="214"/>
      <c r="KGK8" s="214"/>
      <c r="KGL8" s="214"/>
      <c r="KGM8" s="214"/>
      <c r="KGN8" s="214"/>
      <c r="KGO8" s="214"/>
      <c r="KGP8" s="214"/>
      <c r="KGQ8" s="214"/>
      <c r="KGR8" s="214"/>
      <c r="KGS8" s="214"/>
      <c r="KGT8" s="214"/>
      <c r="KGU8" s="214"/>
      <c r="KGV8" s="214"/>
      <c r="KGW8" s="214"/>
      <c r="KGX8" s="214"/>
      <c r="KGY8" s="214"/>
      <c r="KGZ8" s="214"/>
      <c r="KHA8" s="214"/>
      <c r="KHB8" s="214"/>
      <c r="KHC8" s="214"/>
      <c r="KHD8" s="214"/>
      <c r="KHE8" s="214"/>
      <c r="KHF8" s="214"/>
      <c r="KHG8" s="214"/>
      <c r="KHH8" s="214"/>
      <c r="KHI8" s="214"/>
      <c r="KHJ8" s="214"/>
      <c r="KHK8" s="214"/>
      <c r="KHL8" s="214"/>
      <c r="KHM8" s="214"/>
      <c r="KHN8" s="214"/>
      <c r="KHO8" s="214"/>
      <c r="KHP8" s="214"/>
      <c r="KHQ8" s="214"/>
      <c r="KHR8" s="214"/>
      <c r="KHS8" s="214"/>
      <c r="KHT8" s="214"/>
      <c r="KHU8" s="214"/>
      <c r="KHV8" s="214"/>
      <c r="KHW8" s="214"/>
      <c r="KHX8" s="214"/>
      <c r="KHY8" s="214"/>
      <c r="KHZ8" s="214"/>
      <c r="KIA8" s="214"/>
      <c r="KIB8" s="214"/>
      <c r="KIC8" s="214"/>
      <c r="KID8" s="214"/>
      <c r="KIE8" s="214"/>
      <c r="KIF8" s="214"/>
      <c r="KIG8" s="214"/>
      <c r="KIH8" s="214"/>
      <c r="KII8" s="214"/>
      <c r="KIJ8" s="214"/>
      <c r="KIK8" s="214"/>
      <c r="KIL8" s="214"/>
      <c r="KIM8" s="214"/>
      <c r="KIN8" s="214"/>
      <c r="KIO8" s="214"/>
      <c r="KIP8" s="214"/>
      <c r="KIQ8" s="214"/>
      <c r="KIR8" s="214"/>
      <c r="KIS8" s="214"/>
      <c r="KIT8" s="214"/>
      <c r="KIU8" s="214"/>
      <c r="KIV8" s="214"/>
      <c r="KIW8" s="214"/>
      <c r="KIX8" s="214"/>
      <c r="KIY8" s="214"/>
      <c r="KIZ8" s="214"/>
      <c r="KJA8" s="214"/>
      <c r="KJB8" s="214"/>
      <c r="KJC8" s="214"/>
      <c r="KJD8" s="214"/>
      <c r="KJE8" s="214"/>
      <c r="KJF8" s="214"/>
      <c r="KJG8" s="214"/>
      <c r="KJH8" s="214"/>
      <c r="KJI8" s="214"/>
      <c r="KJJ8" s="214"/>
      <c r="KJK8" s="214"/>
      <c r="KJL8" s="214"/>
      <c r="KJM8" s="214"/>
      <c r="KJN8" s="214"/>
      <c r="KJO8" s="214"/>
      <c r="KJP8" s="214"/>
      <c r="KJQ8" s="214"/>
      <c r="KJR8" s="214"/>
      <c r="KJS8" s="214"/>
      <c r="KJT8" s="214"/>
      <c r="KJU8" s="214"/>
      <c r="KJV8" s="214"/>
      <c r="KJW8" s="214"/>
      <c r="KJX8" s="214"/>
      <c r="KJY8" s="214"/>
      <c r="KJZ8" s="214"/>
      <c r="KKA8" s="214"/>
      <c r="KKB8" s="214"/>
      <c r="KKC8" s="214"/>
      <c r="KKD8" s="214"/>
      <c r="KKE8" s="214"/>
      <c r="KKF8" s="214"/>
      <c r="KKG8" s="214"/>
      <c r="KKH8" s="214"/>
      <c r="KKI8" s="214"/>
      <c r="KKJ8" s="214"/>
      <c r="KKK8" s="214"/>
      <c r="KKL8" s="214"/>
      <c r="KKM8" s="214"/>
      <c r="KKN8" s="214"/>
      <c r="KKO8" s="214"/>
      <c r="KKP8" s="214"/>
      <c r="KKQ8" s="214"/>
      <c r="KKR8" s="214"/>
      <c r="KKS8" s="214"/>
      <c r="KKT8" s="214"/>
      <c r="KKU8" s="214"/>
      <c r="KKV8" s="214"/>
      <c r="KKW8" s="214"/>
      <c r="KKX8" s="214"/>
      <c r="KKY8" s="214"/>
      <c r="KKZ8" s="214"/>
      <c r="KLA8" s="214"/>
      <c r="KLB8" s="214"/>
      <c r="KLC8" s="214"/>
      <c r="KLD8" s="214"/>
      <c r="KLE8" s="214"/>
      <c r="KLF8" s="214"/>
      <c r="KLG8" s="214"/>
      <c r="KLH8" s="214"/>
      <c r="KLI8" s="214"/>
      <c r="KLJ8" s="214"/>
      <c r="KLK8" s="214"/>
      <c r="KLL8" s="214"/>
      <c r="KLM8" s="214"/>
      <c r="KLN8" s="214"/>
      <c r="KLO8" s="214"/>
      <c r="KLP8" s="214"/>
      <c r="KLQ8" s="214"/>
      <c r="KLR8" s="214"/>
      <c r="KLS8" s="214"/>
      <c r="KLT8" s="214"/>
      <c r="KLU8" s="214"/>
      <c r="KLV8" s="214"/>
      <c r="KLW8" s="214"/>
      <c r="KLX8" s="214"/>
      <c r="KLY8" s="214"/>
      <c r="KLZ8" s="214"/>
      <c r="KMA8" s="214"/>
      <c r="KMB8" s="214"/>
      <c r="KMC8" s="214"/>
      <c r="KMD8" s="214"/>
      <c r="KME8" s="214"/>
      <c r="KMF8" s="214"/>
      <c r="KMG8" s="214"/>
      <c r="KMH8" s="214"/>
      <c r="KMI8" s="214"/>
      <c r="KMJ8" s="214"/>
      <c r="KMK8" s="214"/>
      <c r="KML8" s="214"/>
      <c r="KMM8" s="214"/>
      <c r="KMN8" s="214"/>
      <c r="KMO8" s="214"/>
      <c r="KMP8" s="214"/>
      <c r="KMQ8" s="214"/>
      <c r="KMR8" s="214"/>
      <c r="KMS8" s="214"/>
      <c r="KMT8" s="214"/>
      <c r="KMU8" s="214"/>
      <c r="KMV8" s="214"/>
      <c r="KMW8" s="214"/>
      <c r="KMX8" s="214"/>
      <c r="KMY8" s="214"/>
      <c r="KMZ8" s="214"/>
      <c r="KNA8" s="214"/>
      <c r="KNB8" s="214"/>
      <c r="KNC8" s="214"/>
      <c r="KND8" s="214"/>
      <c r="KNE8" s="214"/>
      <c r="KNF8" s="214"/>
      <c r="KNG8" s="214"/>
      <c r="KNH8" s="214"/>
      <c r="KNI8" s="214"/>
      <c r="KNJ8" s="214"/>
      <c r="KNK8" s="214"/>
      <c r="KNL8" s="214"/>
      <c r="KNM8" s="214"/>
      <c r="KNN8" s="214"/>
      <c r="KNO8" s="214"/>
      <c r="KNP8" s="214"/>
      <c r="KNQ8" s="214"/>
      <c r="KNR8" s="214"/>
      <c r="KNS8" s="214"/>
      <c r="KNT8" s="214"/>
      <c r="KNU8" s="214"/>
      <c r="KNV8" s="214"/>
      <c r="KNW8" s="214"/>
      <c r="KNX8" s="214"/>
      <c r="KNY8" s="214"/>
      <c r="KNZ8" s="214"/>
      <c r="KOA8" s="214"/>
      <c r="KOB8" s="214"/>
      <c r="KOC8" s="214"/>
      <c r="KOD8" s="214"/>
      <c r="KOE8" s="214"/>
      <c r="KOF8" s="214"/>
      <c r="KOG8" s="214"/>
      <c r="KOH8" s="214"/>
      <c r="KOI8" s="214"/>
      <c r="KOJ8" s="214"/>
      <c r="KOK8" s="214"/>
      <c r="KOL8" s="214"/>
      <c r="KOM8" s="214"/>
      <c r="KON8" s="214"/>
      <c r="KOO8" s="214"/>
      <c r="KOP8" s="214"/>
      <c r="KOQ8" s="214"/>
      <c r="KOR8" s="214"/>
      <c r="KOS8" s="214"/>
      <c r="KOT8" s="214"/>
      <c r="KOU8" s="214"/>
      <c r="KOV8" s="214"/>
      <c r="KOW8" s="214"/>
      <c r="KOX8" s="214"/>
      <c r="KOY8" s="214"/>
      <c r="KOZ8" s="214"/>
      <c r="KPA8" s="214"/>
      <c r="KPB8" s="214"/>
      <c r="KPC8" s="214"/>
      <c r="KPD8" s="214"/>
      <c r="KPE8" s="214"/>
      <c r="KPF8" s="214"/>
      <c r="KPG8" s="214"/>
      <c r="KPH8" s="214"/>
      <c r="KPI8" s="214"/>
      <c r="KPJ8" s="214"/>
      <c r="KPK8" s="214"/>
      <c r="KPL8" s="214"/>
      <c r="KPM8" s="214"/>
      <c r="KPN8" s="214"/>
      <c r="KPO8" s="214"/>
      <c r="KPP8" s="214"/>
      <c r="KPQ8" s="214"/>
      <c r="KPR8" s="214"/>
      <c r="KPS8" s="214"/>
      <c r="KPT8" s="214"/>
      <c r="KPU8" s="214"/>
      <c r="KPV8" s="214"/>
      <c r="KPW8" s="214"/>
      <c r="KPX8" s="214"/>
      <c r="KPY8" s="214"/>
      <c r="KPZ8" s="214"/>
      <c r="KQA8" s="214"/>
      <c r="KQB8" s="214"/>
      <c r="KQC8" s="214"/>
      <c r="KQD8" s="214"/>
      <c r="KQE8" s="214"/>
      <c r="KQF8" s="214"/>
      <c r="KQG8" s="214"/>
      <c r="KQH8" s="214"/>
      <c r="KQI8" s="214"/>
      <c r="KQJ8" s="214"/>
      <c r="KQK8" s="214"/>
      <c r="KQL8" s="214"/>
      <c r="KQM8" s="214"/>
      <c r="KQN8" s="214"/>
      <c r="KQO8" s="214"/>
      <c r="KQP8" s="214"/>
      <c r="KQQ8" s="214"/>
      <c r="KQR8" s="214"/>
      <c r="KQS8" s="214"/>
      <c r="KQT8" s="214"/>
      <c r="KQU8" s="214"/>
      <c r="KQV8" s="214"/>
      <c r="KQW8" s="214"/>
      <c r="KQX8" s="214"/>
      <c r="KQY8" s="214"/>
      <c r="KQZ8" s="214"/>
      <c r="KRA8" s="214"/>
      <c r="KRB8" s="214"/>
      <c r="KRC8" s="214"/>
      <c r="KRD8" s="214"/>
      <c r="KRE8" s="214"/>
      <c r="KRF8" s="214"/>
      <c r="KRG8" s="214"/>
      <c r="KRH8" s="214"/>
      <c r="KRI8" s="214"/>
      <c r="KRJ8" s="214"/>
      <c r="KRK8" s="214"/>
      <c r="KRL8" s="214"/>
      <c r="KRM8" s="214"/>
      <c r="KRN8" s="214"/>
      <c r="KRO8" s="214"/>
      <c r="KRP8" s="214"/>
      <c r="KRQ8" s="214"/>
      <c r="KRR8" s="214"/>
      <c r="KRS8" s="214"/>
      <c r="KRT8" s="214"/>
      <c r="KRU8" s="214"/>
      <c r="KRV8" s="214"/>
      <c r="KRW8" s="214"/>
      <c r="KRX8" s="214"/>
      <c r="KRY8" s="214"/>
      <c r="KRZ8" s="214"/>
      <c r="KSA8" s="214"/>
      <c r="KSB8" s="214"/>
      <c r="KSC8" s="214"/>
      <c r="KSD8" s="214"/>
      <c r="KSE8" s="214"/>
      <c r="KSF8" s="214"/>
      <c r="KSG8" s="214"/>
      <c r="KSH8" s="214"/>
      <c r="KSI8" s="214"/>
      <c r="KSJ8" s="214"/>
      <c r="KSK8" s="214"/>
      <c r="KSL8" s="214"/>
      <c r="KSM8" s="214"/>
      <c r="KSN8" s="214"/>
      <c r="KSO8" s="214"/>
      <c r="KSP8" s="214"/>
      <c r="KSQ8" s="214"/>
      <c r="KSR8" s="214"/>
      <c r="KSS8" s="214"/>
      <c r="KST8" s="214"/>
      <c r="KSU8" s="214"/>
      <c r="KSV8" s="214"/>
      <c r="KSW8" s="214"/>
      <c r="KSX8" s="214"/>
      <c r="KSY8" s="214"/>
      <c r="KSZ8" s="214"/>
      <c r="KTA8" s="214"/>
      <c r="KTB8" s="214"/>
      <c r="KTC8" s="214"/>
      <c r="KTD8" s="214"/>
      <c r="KTE8" s="214"/>
      <c r="KTF8" s="214"/>
      <c r="KTG8" s="214"/>
      <c r="KTH8" s="214"/>
      <c r="KTI8" s="214"/>
      <c r="KTJ8" s="214"/>
      <c r="KTK8" s="214"/>
      <c r="KTL8" s="214"/>
      <c r="KTM8" s="214"/>
      <c r="KTN8" s="214"/>
      <c r="KTO8" s="214"/>
      <c r="KTP8" s="214"/>
      <c r="KTQ8" s="214"/>
      <c r="KTR8" s="214"/>
      <c r="KTS8" s="214"/>
      <c r="KTT8" s="214"/>
      <c r="KTU8" s="214"/>
      <c r="KTV8" s="214"/>
      <c r="KTW8" s="214"/>
      <c r="KTX8" s="214"/>
      <c r="KTY8" s="214"/>
      <c r="KTZ8" s="214"/>
      <c r="KUA8" s="214"/>
      <c r="KUB8" s="214"/>
      <c r="KUC8" s="214"/>
      <c r="KUD8" s="214"/>
      <c r="KUE8" s="214"/>
      <c r="KUF8" s="214"/>
      <c r="KUG8" s="214"/>
      <c r="KUH8" s="214"/>
      <c r="KUI8" s="214"/>
      <c r="KUJ8" s="214"/>
      <c r="KUK8" s="214"/>
      <c r="KUL8" s="214"/>
      <c r="KUM8" s="214"/>
      <c r="KUN8" s="214"/>
      <c r="KUO8" s="214"/>
      <c r="KUP8" s="214"/>
      <c r="KUQ8" s="214"/>
      <c r="KUR8" s="214"/>
      <c r="KUS8" s="214"/>
      <c r="KUT8" s="214"/>
      <c r="KUU8" s="214"/>
      <c r="KUV8" s="214"/>
      <c r="KUW8" s="214"/>
      <c r="KUX8" s="214"/>
      <c r="KUY8" s="214"/>
      <c r="KUZ8" s="214"/>
      <c r="KVA8" s="214"/>
      <c r="KVB8" s="214"/>
      <c r="KVC8" s="214"/>
      <c r="KVD8" s="214"/>
      <c r="KVE8" s="214"/>
      <c r="KVF8" s="214"/>
      <c r="KVG8" s="214"/>
      <c r="KVH8" s="214"/>
      <c r="KVI8" s="214"/>
      <c r="KVJ8" s="214"/>
      <c r="KVK8" s="214"/>
      <c r="KVL8" s="214"/>
      <c r="KVM8" s="214"/>
      <c r="KVN8" s="214"/>
      <c r="KVO8" s="214"/>
      <c r="KVP8" s="214"/>
      <c r="KVQ8" s="214"/>
      <c r="KVR8" s="214"/>
      <c r="KVS8" s="214"/>
      <c r="KVT8" s="214"/>
      <c r="KVU8" s="214"/>
      <c r="KVV8" s="214"/>
      <c r="KVW8" s="214"/>
      <c r="KVX8" s="214"/>
      <c r="KVY8" s="214"/>
      <c r="KVZ8" s="214"/>
      <c r="KWA8" s="214"/>
      <c r="KWB8" s="214"/>
      <c r="KWC8" s="214"/>
      <c r="KWD8" s="214"/>
      <c r="KWE8" s="214"/>
      <c r="KWF8" s="214"/>
      <c r="KWG8" s="214"/>
      <c r="KWH8" s="214"/>
      <c r="KWI8" s="214"/>
      <c r="KWJ8" s="214"/>
      <c r="KWK8" s="214"/>
      <c r="KWL8" s="214"/>
      <c r="KWM8" s="214"/>
      <c r="KWN8" s="214"/>
      <c r="KWO8" s="214"/>
      <c r="KWP8" s="214"/>
      <c r="KWQ8" s="214"/>
      <c r="KWR8" s="214"/>
      <c r="KWS8" s="214"/>
      <c r="KWT8" s="214"/>
      <c r="KWU8" s="214"/>
      <c r="KWV8" s="214"/>
      <c r="KWW8" s="214"/>
      <c r="KWX8" s="214"/>
      <c r="KWY8" s="214"/>
      <c r="KWZ8" s="214"/>
      <c r="KXA8" s="214"/>
      <c r="KXB8" s="214"/>
      <c r="KXC8" s="214"/>
      <c r="KXD8" s="214"/>
      <c r="KXE8" s="214"/>
      <c r="KXF8" s="214"/>
      <c r="KXG8" s="214"/>
      <c r="KXH8" s="214"/>
      <c r="KXI8" s="214"/>
      <c r="KXJ8" s="214"/>
      <c r="KXK8" s="214"/>
      <c r="KXL8" s="214"/>
      <c r="KXM8" s="214"/>
      <c r="KXN8" s="214"/>
      <c r="KXO8" s="214"/>
      <c r="KXP8" s="214"/>
      <c r="KXQ8" s="214"/>
      <c r="KXR8" s="214"/>
      <c r="KXS8" s="214"/>
      <c r="KXT8" s="214"/>
      <c r="KXU8" s="214"/>
      <c r="KXV8" s="214"/>
      <c r="KXW8" s="214"/>
      <c r="KXX8" s="214"/>
      <c r="KXY8" s="214"/>
      <c r="KXZ8" s="214"/>
      <c r="KYA8" s="214"/>
      <c r="KYB8" s="214"/>
      <c r="KYC8" s="214"/>
      <c r="KYD8" s="214"/>
      <c r="KYE8" s="214"/>
      <c r="KYF8" s="214"/>
      <c r="KYG8" s="214"/>
      <c r="KYH8" s="214"/>
      <c r="KYI8" s="214"/>
      <c r="KYJ8" s="214"/>
      <c r="KYK8" s="214"/>
      <c r="KYL8" s="214"/>
      <c r="KYM8" s="214"/>
      <c r="KYN8" s="214"/>
      <c r="KYO8" s="214"/>
      <c r="KYP8" s="214"/>
      <c r="KYQ8" s="214"/>
      <c r="KYR8" s="214"/>
      <c r="KYS8" s="214"/>
      <c r="KYT8" s="214"/>
      <c r="KYU8" s="214"/>
      <c r="KYV8" s="214"/>
      <c r="KYW8" s="214"/>
      <c r="KYX8" s="214"/>
      <c r="KYY8" s="214"/>
      <c r="KYZ8" s="214"/>
      <c r="KZA8" s="214"/>
      <c r="KZB8" s="214"/>
      <c r="KZC8" s="214"/>
      <c r="KZD8" s="214"/>
      <c r="KZE8" s="214"/>
      <c r="KZF8" s="214"/>
      <c r="KZG8" s="214"/>
      <c r="KZH8" s="214"/>
      <c r="KZI8" s="214"/>
      <c r="KZJ8" s="214"/>
      <c r="KZK8" s="214"/>
      <c r="KZL8" s="214"/>
      <c r="KZM8" s="214"/>
      <c r="KZN8" s="214"/>
      <c r="KZO8" s="214"/>
      <c r="KZP8" s="214"/>
      <c r="KZQ8" s="214"/>
      <c r="KZR8" s="214"/>
      <c r="KZS8" s="214"/>
      <c r="KZT8" s="214"/>
      <c r="KZU8" s="214"/>
      <c r="KZV8" s="214"/>
      <c r="KZW8" s="214"/>
      <c r="KZX8" s="214"/>
      <c r="KZY8" s="214"/>
      <c r="KZZ8" s="214"/>
      <c r="LAA8" s="214"/>
      <c r="LAB8" s="214"/>
      <c r="LAC8" s="214"/>
      <c r="LAD8" s="214"/>
      <c r="LAE8" s="214"/>
      <c r="LAF8" s="214"/>
      <c r="LAG8" s="214"/>
      <c r="LAH8" s="214"/>
      <c r="LAI8" s="214"/>
      <c r="LAJ8" s="214"/>
      <c r="LAK8" s="214"/>
      <c r="LAL8" s="214"/>
      <c r="LAM8" s="214"/>
      <c r="LAN8" s="214"/>
      <c r="LAO8" s="214"/>
      <c r="LAP8" s="214"/>
      <c r="LAQ8" s="214"/>
      <c r="LAR8" s="214"/>
      <c r="LAS8" s="214"/>
      <c r="LAT8" s="214"/>
      <c r="LAU8" s="214"/>
      <c r="LAV8" s="214"/>
      <c r="LAW8" s="214"/>
      <c r="LAX8" s="214"/>
      <c r="LAY8" s="214"/>
      <c r="LAZ8" s="214"/>
      <c r="LBA8" s="214"/>
      <c r="LBB8" s="214"/>
      <c r="LBC8" s="214"/>
      <c r="LBD8" s="214"/>
      <c r="LBE8" s="214"/>
      <c r="LBF8" s="214"/>
      <c r="LBG8" s="214"/>
      <c r="LBH8" s="214"/>
      <c r="LBI8" s="214"/>
      <c r="LBJ8" s="214"/>
      <c r="LBK8" s="214"/>
      <c r="LBL8" s="214"/>
      <c r="LBM8" s="214"/>
      <c r="LBN8" s="214"/>
      <c r="LBO8" s="214"/>
      <c r="LBP8" s="214"/>
      <c r="LBQ8" s="214"/>
      <c r="LBR8" s="214"/>
      <c r="LBS8" s="214"/>
      <c r="LBT8" s="214"/>
      <c r="LBU8" s="214"/>
      <c r="LBV8" s="214"/>
      <c r="LBW8" s="214"/>
      <c r="LBX8" s="214"/>
      <c r="LBY8" s="214"/>
      <c r="LBZ8" s="214"/>
      <c r="LCA8" s="214"/>
      <c r="LCB8" s="214"/>
      <c r="LCC8" s="214"/>
      <c r="LCD8" s="214"/>
      <c r="LCE8" s="214"/>
      <c r="LCF8" s="214"/>
      <c r="LCG8" s="214"/>
      <c r="LCH8" s="214"/>
      <c r="LCI8" s="214"/>
      <c r="LCJ8" s="214"/>
      <c r="LCK8" s="214"/>
      <c r="LCL8" s="214"/>
      <c r="LCM8" s="214"/>
      <c r="LCN8" s="214"/>
      <c r="LCO8" s="214"/>
      <c r="LCP8" s="214"/>
      <c r="LCQ8" s="214"/>
      <c r="LCR8" s="214"/>
      <c r="LCS8" s="214"/>
      <c r="LCT8" s="214"/>
      <c r="LCU8" s="214"/>
      <c r="LCV8" s="214"/>
      <c r="LCW8" s="214"/>
      <c r="LCX8" s="214"/>
      <c r="LCY8" s="214"/>
      <c r="LCZ8" s="214"/>
      <c r="LDA8" s="214"/>
      <c r="LDB8" s="214"/>
      <c r="LDC8" s="214"/>
      <c r="LDD8" s="214"/>
      <c r="LDE8" s="214"/>
      <c r="LDF8" s="214"/>
      <c r="LDG8" s="214"/>
      <c r="LDH8" s="214"/>
      <c r="LDI8" s="214"/>
      <c r="LDJ8" s="214"/>
      <c r="LDK8" s="214"/>
      <c r="LDL8" s="214"/>
      <c r="LDM8" s="214"/>
      <c r="LDN8" s="214"/>
      <c r="LDO8" s="214"/>
      <c r="LDP8" s="214"/>
      <c r="LDQ8" s="214"/>
      <c r="LDR8" s="214"/>
      <c r="LDS8" s="214"/>
      <c r="LDT8" s="214"/>
      <c r="LDU8" s="214"/>
      <c r="LDV8" s="214"/>
      <c r="LDW8" s="214"/>
      <c r="LDX8" s="214"/>
      <c r="LDY8" s="214"/>
      <c r="LDZ8" s="214"/>
      <c r="LEA8" s="214"/>
      <c r="LEB8" s="214"/>
      <c r="LEC8" s="214"/>
      <c r="LED8" s="214"/>
      <c r="LEE8" s="214"/>
      <c r="LEF8" s="214"/>
      <c r="LEG8" s="214"/>
      <c r="LEH8" s="214"/>
      <c r="LEI8" s="214"/>
      <c r="LEJ8" s="214"/>
      <c r="LEK8" s="214"/>
      <c r="LEL8" s="214"/>
      <c r="LEM8" s="214"/>
      <c r="LEN8" s="214"/>
      <c r="LEO8" s="214"/>
      <c r="LEP8" s="214"/>
      <c r="LEQ8" s="214"/>
      <c r="LER8" s="214"/>
      <c r="LES8" s="214"/>
      <c r="LET8" s="214"/>
      <c r="LEU8" s="214"/>
      <c r="LEV8" s="214"/>
      <c r="LEW8" s="214"/>
      <c r="LEX8" s="214"/>
      <c r="LEY8" s="214"/>
      <c r="LEZ8" s="214"/>
      <c r="LFA8" s="214"/>
      <c r="LFB8" s="214"/>
      <c r="LFC8" s="214"/>
      <c r="LFD8" s="214"/>
      <c r="LFE8" s="214"/>
      <c r="LFF8" s="214"/>
      <c r="LFG8" s="214"/>
      <c r="LFH8" s="214"/>
      <c r="LFI8" s="214"/>
      <c r="LFJ8" s="214"/>
      <c r="LFK8" s="214"/>
      <c r="LFL8" s="214"/>
      <c r="LFM8" s="214"/>
      <c r="LFN8" s="214"/>
      <c r="LFO8" s="214"/>
      <c r="LFP8" s="214"/>
      <c r="LFQ8" s="214"/>
      <c r="LFR8" s="214"/>
      <c r="LFS8" s="214"/>
      <c r="LFT8" s="214"/>
      <c r="LFU8" s="214"/>
      <c r="LFV8" s="214"/>
      <c r="LFW8" s="214"/>
      <c r="LFX8" s="214"/>
      <c r="LFY8" s="214"/>
      <c r="LFZ8" s="214"/>
      <c r="LGA8" s="214"/>
      <c r="LGB8" s="214"/>
      <c r="LGC8" s="214"/>
      <c r="LGD8" s="214"/>
      <c r="LGE8" s="214"/>
      <c r="LGF8" s="214"/>
      <c r="LGG8" s="214"/>
      <c r="LGH8" s="214"/>
      <c r="LGI8" s="214"/>
      <c r="LGJ8" s="214"/>
      <c r="LGK8" s="214"/>
      <c r="LGL8" s="214"/>
      <c r="LGM8" s="214"/>
      <c r="LGN8" s="214"/>
      <c r="LGO8" s="214"/>
      <c r="LGP8" s="214"/>
      <c r="LGQ8" s="214"/>
      <c r="LGR8" s="214"/>
      <c r="LGS8" s="214"/>
      <c r="LGT8" s="214"/>
      <c r="LGU8" s="214"/>
      <c r="LGV8" s="214"/>
      <c r="LGW8" s="214"/>
      <c r="LGX8" s="214"/>
      <c r="LGY8" s="214"/>
      <c r="LGZ8" s="214"/>
      <c r="LHA8" s="214"/>
      <c r="LHB8" s="214"/>
      <c r="LHC8" s="214"/>
      <c r="LHD8" s="214"/>
      <c r="LHE8" s="214"/>
      <c r="LHF8" s="214"/>
      <c r="LHG8" s="214"/>
      <c r="LHH8" s="214"/>
      <c r="LHI8" s="214"/>
      <c r="LHJ8" s="214"/>
      <c r="LHK8" s="214"/>
      <c r="LHL8" s="214"/>
      <c r="LHM8" s="214"/>
      <c r="LHN8" s="214"/>
      <c r="LHO8" s="214"/>
      <c r="LHP8" s="214"/>
      <c r="LHQ8" s="214"/>
      <c r="LHR8" s="214"/>
      <c r="LHS8" s="214"/>
      <c r="LHT8" s="214"/>
      <c r="LHU8" s="214"/>
      <c r="LHV8" s="214"/>
      <c r="LHW8" s="214"/>
      <c r="LHX8" s="214"/>
      <c r="LHY8" s="214"/>
      <c r="LHZ8" s="214"/>
      <c r="LIA8" s="214"/>
      <c r="LIB8" s="214"/>
      <c r="LIC8" s="214"/>
      <c r="LID8" s="214"/>
      <c r="LIE8" s="214"/>
      <c r="LIF8" s="214"/>
      <c r="LIG8" s="214"/>
      <c r="LIH8" s="214"/>
      <c r="LII8" s="214"/>
      <c r="LIJ8" s="214"/>
      <c r="LIK8" s="214"/>
      <c r="LIL8" s="214"/>
      <c r="LIM8" s="214"/>
      <c r="LIN8" s="214"/>
      <c r="LIO8" s="214"/>
      <c r="LIP8" s="214"/>
      <c r="LIQ8" s="214"/>
      <c r="LIR8" s="214"/>
      <c r="LIS8" s="214"/>
      <c r="LIT8" s="214"/>
      <c r="LIU8" s="214"/>
      <c r="LIV8" s="214"/>
      <c r="LIW8" s="214"/>
      <c r="LIX8" s="214"/>
      <c r="LIY8" s="214"/>
      <c r="LIZ8" s="214"/>
      <c r="LJA8" s="214"/>
      <c r="LJB8" s="214"/>
      <c r="LJC8" s="214"/>
      <c r="LJD8" s="214"/>
      <c r="LJE8" s="214"/>
      <c r="LJF8" s="214"/>
      <c r="LJG8" s="214"/>
      <c r="LJH8" s="214"/>
      <c r="LJI8" s="214"/>
      <c r="LJJ8" s="214"/>
      <c r="LJK8" s="214"/>
      <c r="LJL8" s="214"/>
      <c r="LJM8" s="214"/>
      <c r="LJN8" s="214"/>
      <c r="LJO8" s="214"/>
      <c r="LJP8" s="214"/>
      <c r="LJQ8" s="214"/>
      <c r="LJR8" s="214"/>
      <c r="LJS8" s="214"/>
      <c r="LJT8" s="214"/>
      <c r="LJU8" s="214"/>
      <c r="LJV8" s="214"/>
      <c r="LJW8" s="214"/>
      <c r="LJX8" s="214"/>
      <c r="LJY8" s="214"/>
      <c r="LJZ8" s="214"/>
      <c r="LKA8" s="214"/>
      <c r="LKB8" s="214"/>
      <c r="LKC8" s="214"/>
      <c r="LKD8" s="214"/>
      <c r="LKE8" s="214"/>
      <c r="LKF8" s="214"/>
      <c r="LKG8" s="214"/>
      <c r="LKH8" s="214"/>
      <c r="LKI8" s="214"/>
      <c r="LKJ8" s="214"/>
      <c r="LKK8" s="214"/>
      <c r="LKL8" s="214"/>
      <c r="LKM8" s="214"/>
      <c r="LKN8" s="214"/>
      <c r="LKO8" s="214"/>
      <c r="LKP8" s="214"/>
      <c r="LKQ8" s="214"/>
      <c r="LKR8" s="214"/>
      <c r="LKS8" s="214"/>
      <c r="LKT8" s="214"/>
      <c r="LKU8" s="214"/>
      <c r="LKV8" s="214"/>
      <c r="LKW8" s="214"/>
      <c r="LKX8" s="214"/>
      <c r="LKY8" s="214"/>
      <c r="LKZ8" s="214"/>
      <c r="LLA8" s="214"/>
      <c r="LLB8" s="214"/>
      <c r="LLC8" s="214"/>
      <c r="LLD8" s="214"/>
      <c r="LLE8" s="214"/>
      <c r="LLF8" s="214"/>
      <c r="LLG8" s="214"/>
      <c r="LLH8" s="214"/>
      <c r="LLI8" s="214"/>
      <c r="LLJ8" s="214"/>
      <c r="LLK8" s="214"/>
      <c r="LLL8" s="214"/>
      <c r="LLM8" s="214"/>
      <c r="LLN8" s="214"/>
      <c r="LLO8" s="214"/>
      <c r="LLP8" s="214"/>
      <c r="LLQ8" s="214"/>
      <c r="LLR8" s="214"/>
      <c r="LLS8" s="214"/>
      <c r="LLT8" s="214"/>
      <c r="LLU8" s="214"/>
      <c r="LLV8" s="214"/>
      <c r="LLW8" s="214"/>
      <c r="LLX8" s="214"/>
      <c r="LLY8" s="214"/>
      <c r="LLZ8" s="214"/>
      <c r="LMA8" s="214"/>
      <c r="LMB8" s="214"/>
      <c r="LMC8" s="214"/>
      <c r="LMD8" s="214"/>
      <c r="LME8" s="214"/>
      <c r="LMF8" s="214"/>
      <c r="LMG8" s="214"/>
      <c r="LMH8" s="214"/>
      <c r="LMI8" s="214"/>
      <c r="LMJ8" s="214"/>
      <c r="LMK8" s="214"/>
      <c r="LML8" s="214"/>
      <c r="LMM8" s="214"/>
      <c r="LMN8" s="214"/>
      <c r="LMO8" s="214"/>
      <c r="LMP8" s="214"/>
      <c r="LMQ8" s="214"/>
      <c r="LMR8" s="214"/>
      <c r="LMS8" s="214"/>
      <c r="LMT8" s="214"/>
      <c r="LMU8" s="214"/>
      <c r="LMV8" s="214"/>
      <c r="LMW8" s="214"/>
      <c r="LMX8" s="214"/>
      <c r="LMY8" s="214"/>
      <c r="LMZ8" s="214"/>
      <c r="LNA8" s="214"/>
      <c r="LNB8" s="214"/>
      <c r="LNC8" s="214"/>
      <c r="LND8" s="214"/>
      <c r="LNE8" s="214"/>
      <c r="LNF8" s="214"/>
      <c r="LNG8" s="214"/>
      <c r="LNH8" s="214"/>
      <c r="LNI8" s="214"/>
      <c r="LNJ8" s="214"/>
      <c r="LNK8" s="214"/>
      <c r="LNL8" s="214"/>
      <c r="LNM8" s="214"/>
      <c r="LNN8" s="214"/>
      <c r="LNO8" s="214"/>
      <c r="LNP8" s="214"/>
      <c r="LNQ8" s="214"/>
      <c r="LNR8" s="214"/>
      <c r="LNS8" s="214"/>
      <c r="LNT8" s="214"/>
      <c r="LNU8" s="214"/>
      <c r="LNV8" s="214"/>
      <c r="LNW8" s="214"/>
      <c r="LNX8" s="214"/>
      <c r="LNY8" s="214"/>
      <c r="LNZ8" s="214"/>
      <c r="LOA8" s="214"/>
      <c r="LOB8" s="214"/>
      <c r="LOC8" s="214"/>
      <c r="LOD8" s="214"/>
      <c r="LOE8" s="214"/>
      <c r="LOF8" s="214"/>
      <c r="LOG8" s="214"/>
      <c r="LOH8" s="214"/>
      <c r="LOI8" s="214"/>
      <c r="LOJ8" s="214"/>
      <c r="LOK8" s="214"/>
      <c r="LOL8" s="214"/>
      <c r="LOM8" s="214"/>
      <c r="LON8" s="214"/>
      <c r="LOO8" s="214"/>
      <c r="LOP8" s="214"/>
      <c r="LOQ8" s="214"/>
      <c r="LOR8" s="214"/>
      <c r="LOS8" s="214"/>
      <c r="LOT8" s="214"/>
      <c r="LOU8" s="214"/>
      <c r="LOV8" s="214"/>
      <c r="LOW8" s="214"/>
      <c r="LOX8" s="214"/>
      <c r="LOY8" s="214"/>
      <c r="LOZ8" s="214"/>
      <c r="LPA8" s="214"/>
      <c r="LPB8" s="214"/>
      <c r="LPC8" s="214"/>
      <c r="LPD8" s="214"/>
      <c r="LPE8" s="214"/>
      <c r="LPF8" s="214"/>
      <c r="LPG8" s="214"/>
      <c r="LPH8" s="214"/>
      <c r="LPI8" s="214"/>
      <c r="LPJ8" s="214"/>
      <c r="LPK8" s="214"/>
      <c r="LPL8" s="214"/>
      <c r="LPM8" s="214"/>
      <c r="LPN8" s="214"/>
      <c r="LPO8" s="214"/>
      <c r="LPP8" s="214"/>
      <c r="LPQ8" s="214"/>
      <c r="LPR8" s="214"/>
      <c r="LPS8" s="214"/>
      <c r="LPT8" s="214"/>
      <c r="LPU8" s="214"/>
      <c r="LPV8" s="214"/>
      <c r="LPW8" s="214"/>
      <c r="LPX8" s="214"/>
      <c r="LPY8" s="214"/>
      <c r="LPZ8" s="214"/>
      <c r="LQA8" s="214"/>
      <c r="LQB8" s="214"/>
      <c r="LQC8" s="214"/>
      <c r="LQD8" s="214"/>
      <c r="LQE8" s="214"/>
      <c r="LQF8" s="214"/>
      <c r="LQG8" s="214"/>
      <c r="LQH8" s="214"/>
      <c r="LQI8" s="214"/>
      <c r="LQJ8" s="214"/>
      <c r="LQK8" s="214"/>
      <c r="LQL8" s="214"/>
      <c r="LQM8" s="214"/>
      <c r="LQN8" s="214"/>
      <c r="LQO8" s="214"/>
      <c r="LQP8" s="214"/>
      <c r="LQQ8" s="214"/>
      <c r="LQR8" s="214"/>
      <c r="LQS8" s="214"/>
      <c r="LQT8" s="214"/>
      <c r="LQU8" s="214"/>
      <c r="LQV8" s="214"/>
      <c r="LQW8" s="214"/>
      <c r="LQX8" s="214"/>
      <c r="LQY8" s="214"/>
      <c r="LQZ8" s="214"/>
      <c r="LRA8" s="214"/>
      <c r="LRB8" s="214"/>
      <c r="LRC8" s="214"/>
      <c r="LRD8" s="214"/>
      <c r="LRE8" s="214"/>
      <c r="LRF8" s="214"/>
      <c r="LRG8" s="214"/>
      <c r="LRH8" s="214"/>
      <c r="LRI8" s="214"/>
      <c r="LRJ8" s="214"/>
      <c r="LRK8" s="214"/>
      <c r="LRL8" s="214"/>
      <c r="LRM8" s="214"/>
      <c r="LRN8" s="214"/>
      <c r="LRO8" s="214"/>
      <c r="LRP8" s="214"/>
      <c r="LRQ8" s="214"/>
      <c r="LRR8" s="214"/>
      <c r="LRS8" s="214"/>
      <c r="LRT8" s="214"/>
      <c r="LRU8" s="214"/>
      <c r="LRV8" s="214"/>
      <c r="LRW8" s="214"/>
      <c r="LRX8" s="214"/>
      <c r="LRY8" s="214"/>
      <c r="LRZ8" s="214"/>
      <c r="LSA8" s="214"/>
      <c r="LSB8" s="214"/>
      <c r="LSC8" s="214"/>
      <c r="LSD8" s="214"/>
      <c r="LSE8" s="214"/>
      <c r="LSF8" s="214"/>
      <c r="LSG8" s="214"/>
      <c r="LSH8" s="214"/>
      <c r="LSI8" s="214"/>
      <c r="LSJ8" s="214"/>
      <c r="LSK8" s="214"/>
      <c r="LSL8" s="214"/>
      <c r="LSM8" s="214"/>
      <c r="LSN8" s="214"/>
      <c r="LSO8" s="214"/>
      <c r="LSP8" s="214"/>
      <c r="LSQ8" s="214"/>
      <c r="LSR8" s="214"/>
      <c r="LSS8" s="214"/>
      <c r="LST8" s="214"/>
      <c r="LSU8" s="214"/>
      <c r="LSV8" s="214"/>
      <c r="LSW8" s="214"/>
      <c r="LSX8" s="214"/>
      <c r="LSY8" s="214"/>
      <c r="LSZ8" s="214"/>
      <c r="LTA8" s="214"/>
      <c r="LTB8" s="214"/>
      <c r="LTC8" s="214"/>
      <c r="LTD8" s="214"/>
      <c r="LTE8" s="214"/>
      <c r="LTF8" s="214"/>
      <c r="LTG8" s="214"/>
      <c r="LTH8" s="214"/>
      <c r="LTI8" s="214"/>
      <c r="LTJ8" s="214"/>
      <c r="LTK8" s="214"/>
      <c r="LTL8" s="214"/>
      <c r="LTM8" s="214"/>
      <c r="LTN8" s="214"/>
      <c r="LTO8" s="214"/>
      <c r="LTP8" s="214"/>
      <c r="LTQ8" s="214"/>
      <c r="LTR8" s="214"/>
      <c r="LTS8" s="214"/>
      <c r="LTT8" s="214"/>
      <c r="LTU8" s="214"/>
      <c r="LTV8" s="214"/>
      <c r="LTW8" s="214"/>
      <c r="LTX8" s="214"/>
      <c r="LTY8" s="214"/>
      <c r="LTZ8" s="214"/>
      <c r="LUA8" s="214"/>
      <c r="LUB8" s="214"/>
      <c r="LUC8" s="214"/>
      <c r="LUD8" s="214"/>
      <c r="LUE8" s="214"/>
      <c r="LUF8" s="214"/>
      <c r="LUG8" s="214"/>
      <c r="LUH8" s="214"/>
      <c r="LUI8" s="214"/>
      <c r="LUJ8" s="214"/>
      <c r="LUK8" s="214"/>
      <c r="LUL8" s="214"/>
      <c r="LUM8" s="214"/>
      <c r="LUN8" s="214"/>
      <c r="LUO8" s="214"/>
      <c r="LUP8" s="214"/>
      <c r="LUQ8" s="214"/>
      <c r="LUR8" s="214"/>
      <c r="LUS8" s="214"/>
      <c r="LUT8" s="214"/>
      <c r="LUU8" s="214"/>
      <c r="LUV8" s="214"/>
      <c r="LUW8" s="214"/>
      <c r="LUX8" s="214"/>
      <c r="LUY8" s="214"/>
      <c r="LUZ8" s="214"/>
      <c r="LVA8" s="214"/>
      <c r="LVB8" s="214"/>
      <c r="LVC8" s="214"/>
      <c r="LVD8" s="214"/>
      <c r="LVE8" s="214"/>
      <c r="LVF8" s="214"/>
      <c r="LVG8" s="214"/>
      <c r="LVH8" s="214"/>
      <c r="LVI8" s="214"/>
      <c r="LVJ8" s="214"/>
      <c r="LVK8" s="214"/>
      <c r="LVL8" s="214"/>
      <c r="LVM8" s="214"/>
      <c r="LVN8" s="214"/>
      <c r="LVO8" s="214"/>
      <c r="LVP8" s="214"/>
      <c r="LVQ8" s="214"/>
      <c r="LVR8" s="214"/>
      <c r="LVS8" s="214"/>
      <c r="LVT8" s="214"/>
      <c r="LVU8" s="214"/>
      <c r="LVV8" s="214"/>
      <c r="LVW8" s="214"/>
      <c r="LVX8" s="214"/>
      <c r="LVY8" s="214"/>
      <c r="LVZ8" s="214"/>
      <c r="LWA8" s="214"/>
      <c r="LWB8" s="214"/>
      <c r="LWC8" s="214"/>
      <c r="LWD8" s="214"/>
      <c r="LWE8" s="214"/>
      <c r="LWF8" s="214"/>
      <c r="LWG8" s="214"/>
      <c r="LWH8" s="214"/>
      <c r="LWI8" s="214"/>
      <c r="LWJ8" s="214"/>
      <c r="LWK8" s="214"/>
      <c r="LWL8" s="214"/>
      <c r="LWM8" s="214"/>
      <c r="LWN8" s="214"/>
      <c r="LWO8" s="214"/>
      <c r="LWP8" s="214"/>
      <c r="LWQ8" s="214"/>
      <c r="LWR8" s="214"/>
      <c r="LWS8" s="214"/>
      <c r="LWT8" s="214"/>
      <c r="LWU8" s="214"/>
      <c r="LWV8" s="214"/>
      <c r="LWW8" s="214"/>
      <c r="LWX8" s="214"/>
      <c r="LWY8" s="214"/>
      <c r="LWZ8" s="214"/>
      <c r="LXA8" s="214"/>
      <c r="LXB8" s="214"/>
      <c r="LXC8" s="214"/>
      <c r="LXD8" s="214"/>
      <c r="LXE8" s="214"/>
      <c r="LXF8" s="214"/>
      <c r="LXG8" s="214"/>
      <c r="LXH8" s="214"/>
      <c r="LXI8" s="214"/>
      <c r="LXJ8" s="214"/>
      <c r="LXK8" s="214"/>
      <c r="LXL8" s="214"/>
      <c r="LXM8" s="214"/>
      <c r="LXN8" s="214"/>
      <c r="LXO8" s="214"/>
      <c r="LXP8" s="214"/>
      <c r="LXQ8" s="214"/>
      <c r="LXR8" s="214"/>
      <c r="LXS8" s="214"/>
      <c r="LXT8" s="214"/>
      <c r="LXU8" s="214"/>
      <c r="LXV8" s="214"/>
      <c r="LXW8" s="214"/>
      <c r="LXX8" s="214"/>
      <c r="LXY8" s="214"/>
      <c r="LXZ8" s="214"/>
      <c r="LYA8" s="214"/>
      <c r="LYB8" s="214"/>
      <c r="LYC8" s="214"/>
      <c r="LYD8" s="214"/>
      <c r="LYE8" s="214"/>
      <c r="LYF8" s="214"/>
      <c r="LYG8" s="214"/>
      <c r="LYH8" s="214"/>
      <c r="LYI8" s="214"/>
      <c r="LYJ8" s="214"/>
      <c r="LYK8" s="214"/>
      <c r="LYL8" s="214"/>
      <c r="LYM8" s="214"/>
      <c r="LYN8" s="214"/>
      <c r="LYO8" s="214"/>
      <c r="LYP8" s="214"/>
      <c r="LYQ8" s="214"/>
      <c r="LYR8" s="214"/>
      <c r="LYS8" s="214"/>
      <c r="LYT8" s="214"/>
      <c r="LYU8" s="214"/>
      <c r="LYV8" s="214"/>
      <c r="LYW8" s="214"/>
      <c r="LYX8" s="214"/>
      <c r="LYY8" s="214"/>
      <c r="LYZ8" s="214"/>
      <c r="LZA8" s="214"/>
      <c r="LZB8" s="214"/>
      <c r="LZC8" s="214"/>
      <c r="LZD8" s="214"/>
      <c r="LZE8" s="214"/>
      <c r="LZF8" s="214"/>
      <c r="LZG8" s="214"/>
      <c r="LZH8" s="214"/>
      <c r="LZI8" s="214"/>
      <c r="LZJ8" s="214"/>
      <c r="LZK8" s="214"/>
      <c r="LZL8" s="214"/>
      <c r="LZM8" s="214"/>
      <c r="LZN8" s="214"/>
      <c r="LZO8" s="214"/>
      <c r="LZP8" s="214"/>
      <c r="LZQ8" s="214"/>
      <c r="LZR8" s="214"/>
      <c r="LZS8" s="214"/>
      <c r="LZT8" s="214"/>
      <c r="LZU8" s="214"/>
      <c r="LZV8" s="214"/>
      <c r="LZW8" s="214"/>
      <c r="LZX8" s="214"/>
      <c r="LZY8" s="214"/>
      <c r="LZZ8" s="214"/>
      <c r="MAA8" s="214"/>
      <c r="MAB8" s="214"/>
      <c r="MAC8" s="214"/>
      <c r="MAD8" s="214"/>
      <c r="MAE8" s="214"/>
      <c r="MAF8" s="214"/>
      <c r="MAG8" s="214"/>
      <c r="MAH8" s="214"/>
      <c r="MAI8" s="214"/>
      <c r="MAJ8" s="214"/>
      <c r="MAK8" s="214"/>
      <c r="MAL8" s="214"/>
      <c r="MAM8" s="214"/>
      <c r="MAN8" s="214"/>
      <c r="MAO8" s="214"/>
      <c r="MAP8" s="214"/>
      <c r="MAQ8" s="214"/>
      <c r="MAR8" s="214"/>
      <c r="MAS8" s="214"/>
      <c r="MAT8" s="214"/>
      <c r="MAU8" s="214"/>
      <c r="MAV8" s="214"/>
      <c r="MAW8" s="214"/>
      <c r="MAX8" s="214"/>
      <c r="MAY8" s="214"/>
      <c r="MAZ8" s="214"/>
      <c r="MBA8" s="214"/>
      <c r="MBB8" s="214"/>
      <c r="MBC8" s="214"/>
      <c r="MBD8" s="214"/>
      <c r="MBE8" s="214"/>
      <c r="MBF8" s="214"/>
      <c r="MBG8" s="214"/>
      <c r="MBH8" s="214"/>
      <c r="MBI8" s="214"/>
      <c r="MBJ8" s="214"/>
      <c r="MBK8" s="214"/>
      <c r="MBL8" s="214"/>
      <c r="MBM8" s="214"/>
      <c r="MBN8" s="214"/>
      <c r="MBO8" s="214"/>
      <c r="MBP8" s="214"/>
      <c r="MBQ8" s="214"/>
      <c r="MBR8" s="214"/>
      <c r="MBS8" s="214"/>
      <c r="MBT8" s="214"/>
      <c r="MBU8" s="214"/>
      <c r="MBV8" s="214"/>
      <c r="MBW8" s="214"/>
      <c r="MBX8" s="214"/>
      <c r="MBY8" s="214"/>
      <c r="MBZ8" s="214"/>
      <c r="MCA8" s="214"/>
      <c r="MCB8" s="214"/>
      <c r="MCC8" s="214"/>
      <c r="MCD8" s="214"/>
      <c r="MCE8" s="214"/>
      <c r="MCF8" s="214"/>
      <c r="MCG8" s="214"/>
      <c r="MCH8" s="214"/>
      <c r="MCI8" s="214"/>
      <c r="MCJ8" s="214"/>
      <c r="MCK8" s="214"/>
      <c r="MCL8" s="214"/>
      <c r="MCM8" s="214"/>
      <c r="MCN8" s="214"/>
      <c r="MCO8" s="214"/>
      <c r="MCP8" s="214"/>
      <c r="MCQ8" s="214"/>
      <c r="MCR8" s="214"/>
      <c r="MCS8" s="214"/>
      <c r="MCT8" s="214"/>
      <c r="MCU8" s="214"/>
      <c r="MCV8" s="214"/>
      <c r="MCW8" s="214"/>
      <c r="MCX8" s="214"/>
      <c r="MCY8" s="214"/>
      <c r="MCZ8" s="214"/>
      <c r="MDA8" s="214"/>
      <c r="MDB8" s="214"/>
      <c r="MDC8" s="214"/>
      <c r="MDD8" s="214"/>
      <c r="MDE8" s="214"/>
      <c r="MDF8" s="214"/>
      <c r="MDG8" s="214"/>
      <c r="MDH8" s="214"/>
      <c r="MDI8" s="214"/>
      <c r="MDJ8" s="214"/>
      <c r="MDK8" s="214"/>
      <c r="MDL8" s="214"/>
      <c r="MDM8" s="214"/>
      <c r="MDN8" s="214"/>
      <c r="MDO8" s="214"/>
      <c r="MDP8" s="214"/>
      <c r="MDQ8" s="214"/>
      <c r="MDR8" s="214"/>
      <c r="MDS8" s="214"/>
      <c r="MDT8" s="214"/>
      <c r="MDU8" s="214"/>
      <c r="MDV8" s="214"/>
      <c r="MDW8" s="214"/>
      <c r="MDX8" s="214"/>
      <c r="MDY8" s="214"/>
      <c r="MDZ8" s="214"/>
      <c r="MEA8" s="214"/>
      <c r="MEB8" s="214"/>
      <c r="MEC8" s="214"/>
      <c r="MED8" s="214"/>
      <c r="MEE8" s="214"/>
      <c r="MEF8" s="214"/>
      <c r="MEG8" s="214"/>
      <c r="MEH8" s="214"/>
      <c r="MEI8" s="214"/>
      <c r="MEJ8" s="214"/>
      <c r="MEK8" s="214"/>
      <c r="MEL8" s="214"/>
      <c r="MEM8" s="214"/>
      <c r="MEN8" s="214"/>
      <c r="MEO8" s="214"/>
      <c r="MEP8" s="214"/>
      <c r="MEQ8" s="214"/>
      <c r="MER8" s="214"/>
      <c r="MES8" s="214"/>
      <c r="MET8" s="214"/>
      <c r="MEU8" s="214"/>
      <c r="MEV8" s="214"/>
      <c r="MEW8" s="214"/>
      <c r="MEX8" s="214"/>
      <c r="MEY8" s="214"/>
      <c r="MEZ8" s="214"/>
      <c r="MFA8" s="214"/>
      <c r="MFB8" s="214"/>
      <c r="MFC8" s="214"/>
      <c r="MFD8" s="214"/>
      <c r="MFE8" s="214"/>
      <c r="MFF8" s="214"/>
      <c r="MFG8" s="214"/>
      <c r="MFH8" s="214"/>
      <c r="MFI8" s="214"/>
      <c r="MFJ8" s="214"/>
      <c r="MFK8" s="214"/>
      <c r="MFL8" s="214"/>
      <c r="MFM8" s="214"/>
      <c r="MFN8" s="214"/>
      <c r="MFO8" s="214"/>
      <c r="MFP8" s="214"/>
      <c r="MFQ8" s="214"/>
      <c r="MFR8" s="214"/>
      <c r="MFS8" s="214"/>
      <c r="MFT8" s="214"/>
      <c r="MFU8" s="214"/>
      <c r="MFV8" s="214"/>
      <c r="MFW8" s="214"/>
      <c r="MFX8" s="214"/>
      <c r="MFY8" s="214"/>
      <c r="MFZ8" s="214"/>
      <c r="MGA8" s="214"/>
      <c r="MGB8" s="214"/>
      <c r="MGC8" s="214"/>
      <c r="MGD8" s="214"/>
      <c r="MGE8" s="214"/>
      <c r="MGF8" s="214"/>
      <c r="MGG8" s="214"/>
      <c r="MGH8" s="214"/>
      <c r="MGI8" s="214"/>
      <c r="MGJ8" s="214"/>
      <c r="MGK8" s="214"/>
      <c r="MGL8" s="214"/>
      <c r="MGM8" s="214"/>
      <c r="MGN8" s="214"/>
      <c r="MGO8" s="214"/>
      <c r="MGP8" s="214"/>
      <c r="MGQ8" s="214"/>
      <c r="MGR8" s="214"/>
      <c r="MGS8" s="214"/>
      <c r="MGT8" s="214"/>
      <c r="MGU8" s="214"/>
      <c r="MGV8" s="214"/>
      <c r="MGW8" s="214"/>
      <c r="MGX8" s="214"/>
      <c r="MGY8" s="214"/>
      <c r="MGZ8" s="214"/>
      <c r="MHA8" s="214"/>
      <c r="MHB8" s="214"/>
      <c r="MHC8" s="214"/>
      <c r="MHD8" s="214"/>
      <c r="MHE8" s="214"/>
      <c r="MHF8" s="214"/>
      <c r="MHG8" s="214"/>
      <c r="MHH8" s="214"/>
      <c r="MHI8" s="214"/>
      <c r="MHJ8" s="214"/>
      <c r="MHK8" s="214"/>
      <c r="MHL8" s="214"/>
      <c r="MHM8" s="214"/>
      <c r="MHN8" s="214"/>
      <c r="MHO8" s="214"/>
      <c r="MHP8" s="214"/>
      <c r="MHQ8" s="214"/>
      <c r="MHR8" s="214"/>
      <c r="MHS8" s="214"/>
      <c r="MHT8" s="214"/>
      <c r="MHU8" s="214"/>
      <c r="MHV8" s="214"/>
      <c r="MHW8" s="214"/>
      <c r="MHX8" s="214"/>
      <c r="MHY8" s="214"/>
      <c r="MHZ8" s="214"/>
      <c r="MIA8" s="214"/>
      <c r="MIB8" s="214"/>
      <c r="MIC8" s="214"/>
      <c r="MID8" s="214"/>
      <c r="MIE8" s="214"/>
      <c r="MIF8" s="214"/>
      <c r="MIG8" s="214"/>
      <c r="MIH8" s="214"/>
      <c r="MII8" s="214"/>
      <c r="MIJ8" s="214"/>
      <c r="MIK8" s="214"/>
      <c r="MIL8" s="214"/>
      <c r="MIM8" s="214"/>
      <c r="MIN8" s="214"/>
      <c r="MIO8" s="214"/>
      <c r="MIP8" s="214"/>
      <c r="MIQ8" s="214"/>
      <c r="MIR8" s="214"/>
      <c r="MIS8" s="214"/>
      <c r="MIT8" s="214"/>
      <c r="MIU8" s="214"/>
      <c r="MIV8" s="214"/>
      <c r="MIW8" s="214"/>
      <c r="MIX8" s="214"/>
      <c r="MIY8" s="214"/>
      <c r="MIZ8" s="214"/>
      <c r="MJA8" s="214"/>
      <c r="MJB8" s="214"/>
      <c r="MJC8" s="214"/>
      <c r="MJD8" s="214"/>
      <c r="MJE8" s="214"/>
      <c r="MJF8" s="214"/>
      <c r="MJG8" s="214"/>
      <c r="MJH8" s="214"/>
      <c r="MJI8" s="214"/>
      <c r="MJJ8" s="214"/>
      <c r="MJK8" s="214"/>
      <c r="MJL8" s="214"/>
      <c r="MJM8" s="214"/>
      <c r="MJN8" s="214"/>
      <c r="MJO8" s="214"/>
      <c r="MJP8" s="214"/>
      <c r="MJQ8" s="214"/>
      <c r="MJR8" s="214"/>
      <c r="MJS8" s="214"/>
      <c r="MJT8" s="214"/>
      <c r="MJU8" s="214"/>
      <c r="MJV8" s="214"/>
      <c r="MJW8" s="214"/>
      <c r="MJX8" s="214"/>
      <c r="MJY8" s="214"/>
      <c r="MJZ8" s="214"/>
      <c r="MKA8" s="214"/>
      <c r="MKB8" s="214"/>
      <c r="MKC8" s="214"/>
      <c r="MKD8" s="214"/>
      <c r="MKE8" s="214"/>
      <c r="MKF8" s="214"/>
      <c r="MKG8" s="214"/>
      <c r="MKH8" s="214"/>
      <c r="MKI8" s="214"/>
      <c r="MKJ8" s="214"/>
      <c r="MKK8" s="214"/>
      <c r="MKL8" s="214"/>
      <c r="MKM8" s="214"/>
      <c r="MKN8" s="214"/>
      <c r="MKO8" s="214"/>
      <c r="MKP8" s="214"/>
      <c r="MKQ8" s="214"/>
      <c r="MKR8" s="214"/>
      <c r="MKS8" s="214"/>
      <c r="MKT8" s="214"/>
      <c r="MKU8" s="214"/>
      <c r="MKV8" s="214"/>
      <c r="MKW8" s="214"/>
      <c r="MKX8" s="214"/>
      <c r="MKY8" s="214"/>
      <c r="MKZ8" s="214"/>
      <c r="MLA8" s="214"/>
      <c r="MLB8" s="214"/>
      <c r="MLC8" s="214"/>
      <c r="MLD8" s="214"/>
      <c r="MLE8" s="214"/>
      <c r="MLF8" s="214"/>
      <c r="MLG8" s="214"/>
      <c r="MLH8" s="214"/>
      <c r="MLI8" s="214"/>
      <c r="MLJ8" s="214"/>
      <c r="MLK8" s="214"/>
      <c r="MLL8" s="214"/>
      <c r="MLM8" s="214"/>
      <c r="MLN8" s="214"/>
      <c r="MLO8" s="214"/>
      <c r="MLP8" s="214"/>
      <c r="MLQ8" s="214"/>
      <c r="MLR8" s="214"/>
      <c r="MLS8" s="214"/>
      <c r="MLT8" s="214"/>
      <c r="MLU8" s="214"/>
      <c r="MLV8" s="214"/>
      <c r="MLW8" s="214"/>
      <c r="MLX8" s="214"/>
      <c r="MLY8" s="214"/>
      <c r="MLZ8" s="214"/>
      <c r="MMA8" s="214"/>
      <c r="MMB8" s="214"/>
      <c r="MMC8" s="214"/>
      <c r="MMD8" s="214"/>
      <c r="MME8" s="214"/>
      <c r="MMF8" s="214"/>
      <c r="MMG8" s="214"/>
      <c r="MMH8" s="214"/>
      <c r="MMI8" s="214"/>
      <c r="MMJ8" s="214"/>
      <c r="MMK8" s="214"/>
      <c r="MML8" s="214"/>
      <c r="MMM8" s="214"/>
      <c r="MMN8" s="214"/>
      <c r="MMO8" s="214"/>
      <c r="MMP8" s="214"/>
      <c r="MMQ8" s="214"/>
      <c r="MMR8" s="214"/>
      <c r="MMS8" s="214"/>
      <c r="MMT8" s="214"/>
      <c r="MMU8" s="214"/>
      <c r="MMV8" s="214"/>
      <c r="MMW8" s="214"/>
      <c r="MMX8" s="214"/>
      <c r="MMY8" s="214"/>
      <c r="MMZ8" s="214"/>
      <c r="MNA8" s="214"/>
      <c r="MNB8" s="214"/>
      <c r="MNC8" s="214"/>
      <c r="MND8" s="214"/>
      <c r="MNE8" s="214"/>
      <c r="MNF8" s="214"/>
      <c r="MNG8" s="214"/>
      <c r="MNH8" s="214"/>
      <c r="MNI8" s="214"/>
      <c r="MNJ8" s="214"/>
      <c r="MNK8" s="214"/>
      <c r="MNL8" s="214"/>
      <c r="MNM8" s="214"/>
      <c r="MNN8" s="214"/>
      <c r="MNO8" s="214"/>
      <c r="MNP8" s="214"/>
      <c r="MNQ8" s="214"/>
      <c r="MNR8" s="214"/>
      <c r="MNS8" s="214"/>
      <c r="MNT8" s="214"/>
      <c r="MNU8" s="214"/>
      <c r="MNV8" s="214"/>
      <c r="MNW8" s="214"/>
      <c r="MNX8" s="214"/>
      <c r="MNY8" s="214"/>
      <c r="MNZ8" s="214"/>
      <c r="MOA8" s="214"/>
      <c r="MOB8" s="214"/>
      <c r="MOC8" s="214"/>
      <c r="MOD8" s="214"/>
      <c r="MOE8" s="214"/>
      <c r="MOF8" s="214"/>
      <c r="MOG8" s="214"/>
      <c r="MOH8" s="214"/>
      <c r="MOI8" s="214"/>
      <c r="MOJ8" s="214"/>
      <c r="MOK8" s="214"/>
      <c r="MOL8" s="214"/>
      <c r="MOM8" s="214"/>
      <c r="MON8" s="214"/>
      <c r="MOO8" s="214"/>
      <c r="MOP8" s="214"/>
      <c r="MOQ8" s="214"/>
      <c r="MOR8" s="214"/>
      <c r="MOS8" s="214"/>
      <c r="MOT8" s="214"/>
      <c r="MOU8" s="214"/>
      <c r="MOV8" s="214"/>
      <c r="MOW8" s="214"/>
      <c r="MOX8" s="214"/>
      <c r="MOY8" s="214"/>
      <c r="MOZ8" s="214"/>
      <c r="MPA8" s="214"/>
      <c r="MPB8" s="214"/>
      <c r="MPC8" s="214"/>
      <c r="MPD8" s="214"/>
      <c r="MPE8" s="214"/>
      <c r="MPF8" s="214"/>
      <c r="MPG8" s="214"/>
      <c r="MPH8" s="214"/>
      <c r="MPI8" s="214"/>
      <c r="MPJ8" s="214"/>
      <c r="MPK8" s="214"/>
      <c r="MPL8" s="214"/>
      <c r="MPM8" s="214"/>
      <c r="MPN8" s="214"/>
      <c r="MPO8" s="214"/>
      <c r="MPP8" s="214"/>
      <c r="MPQ8" s="214"/>
      <c r="MPR8" s="214"/>
      <c r="MPS8" s="214"/>
      <c r="MPT8" s="214"/>
      <c r="MPU8" s="214"/>
      <c r="MPV8" s="214"/>
      <c r="MPW8" s="214"/>
      <c r="MPX8" s="214"/>
      <c r="MPY8" s="214"/>
      <c r="MPZ8" s="214"/>
      <c r="MQA8" s="214"/>
      <c r="MQB8" s="214"/>
      <c r="MQC8" s="214"/>
      <c r="MQD8" s="214"/>
      <c r="MQE8" s="214"/>
      <c r="MQF8" s="214"/>
      <c r="MQG8" s="214"/>
      <c r="MQH8" s="214"/>
      <c r="MQI8" s="214"/>
      <c r="MQJ8" s="214"/>
      <c r="MQK8" s="214"/>
      <c r="MQL8" s="214"/>
      <c r="MQM8" s="214"/>
      <c r="MQN8" s="214"/>
      <c r="MQO8" s="214"/>
      <c r="MQP8" s="214"/>
      <c r="MQQ8" s="214"/>
      <c r="MQR8" s="214"/>
      <c r="MQS8" s="214"/>
      <c r="MQT8" s="214"/>
      <c r="MQU8" s="214"/>
      <c r="MQV8" s="214"/>
      <c r="MQW8" s="214"/>
      <c r="MQX8" s="214"/>
      <c r="MQY8" s="214"/>
      <c r="MQZ8" s="214"/>
      <c r="MRA8" s="214"/>
      <c r="MRB8" s="214"/>
      <c r="MRC8" s="214"/>
      <c r="MRD8" s="214"/>
      <c r="MRE8" s="214"/>
      <c r="MRF8" s="214"/>
      <c r="MRG8" s="214"/>
      <c r="MRH8" s="214"/>
      <c r="MRI8" s="214"/>
      <c r="MRJ8" s="214"/>
      <c r="MRK8" s="214"/>
      <c r="MRL8" s="214"/>
      <c r="MRM8" s="214"/>
      <c r="MRN8" s="214"/>
      <c r="MRO8" s="214"/>
      <c r="MRP8" s="214"/>
      <c r="MRQ8" s="214"/>
      <c r="MRR8" s="214"/>
      <c r="MRS8" s="214"/>
      <c r="MRT8" s="214"/>
      <c r="MRU8" s="214"/>
      <c r="MRV8" s="214"/>
      <c r="MRW8" s="214"/>
      <c r="MRX8" s="214"/>
      <c r="MRY8" s="214"/>
      <c r="MRZ8" s="214"/>
      <c r="MSA8" s="214"/>
      <c r="MSB8" s="214"/>
      <c r="MSC8" s="214"/>
      <c r="MSD8" s="214"/>
      <c r="MSE8" s="214"/>
      <c r="MSF8" s="214"/>
      <c r="MSG8" s="214"/>
      <c r="MSH8" s="214"/>
      <c r="MSI8" s="214"/>
      <c r="MSJ8" s="214"/>
      <c r="MSK8" s="214"/>
      <c r="MSL8" s="214"/>
      <c r="MSM8" s="214"/>
      <c r="MSN8" s="214"/>
      <c r="MSO8" s="214"/>
      <c r="MSP8" s="214"/>
      <c r="MSQ8" s="214"/>
      <c r="MSR8" s="214"/>
      <c r="MSS8" s="214"/>
      <c r="MST8" s="214"/>
      <c r="MSU8" s="214"/>
      <c r="MSV8" s="214"/>
      <c r="MSW8" s="214"/>
      <c r="MSX8" s="214"/>
      <c r="MSY8" s="214"/>
      <c r="MSZ8" s="214"/>
      <c r="MTA8" s="214"/>
      <c r="MTB8" s="214"/>
      <c r="MTC8" s="214"/>
      <c r="MTD8" s="214"/>
      <c r="MTE8" s="214"/>
      <c r="MTF8" s="214"/>
      <c r="MTG8" s="214"/>
      <c r="MTH8" s="214"/>
      <c r="MTI8" s="214"/>
      <c r="MTJ8" s="214"/>
      <c r="MTK8" s="214"/>
      <c r="MTL8" s="214"/>
      <c r="MTM8" s="214"/>
      <c r="MTN8" s="214"/>
      <c r="MTO8" s="214"/>
      <c r="MTP8" s="214"/>
      <c r="MTQ8" s="214"/>
      <c r="MTR8" s="214"/>
      <c r="MTS8" s="214"/>
      <c r="MTT8" s="214"/>
      <c r="MTU8" s="214"/>
      <c r="MTV8" s="214"/>
      <c r="MTW8" s="214"/>
      <c r="MTX8" s="214"/>
      <c r="MTY8" s="214"/>
      <c r="MTZ8" s="214"/>
      <c r="MUA8" s="214"/>
      <c r="MUB8" s="214"/>
      <c r="MUC8" s="214"/>
      <c r="MUD8" s="214"/>
      <c r="MUE8" s="214"/>
      <c r="MUF8" s="214"/>
      <c r="MUG8" s="214"/>
      <c r="MUH8" s="214"/>
      <c r="MUI8" s="214"/>
      <c r="MUJ8" s="214"/>
      <c r="MUK8" s="214"/>
      <c r="MUL8" s="214"/>
      <c r="MUM8" s="214"/>
      <c r="MUN8" s="214"/>
      <c r="MUO8" s="214"/>
      <c r="MUP8" s="214"/>
      <c r="MUQ8" s="214"/>
      <c r="MUR8" s="214"/>
      <c r="MUS8" s="214"/>
      <c r="MUT8" s="214"/>
      <c r="MUU8" s="214"/>
      <c r="MUV8" s="214"/>
      <c r="MUW8" s="214"/>
      <c r="MUX8" s="214"/>
      <c r="MUY8" s="214"/>
      <c r="MUZ8" s="214"/>
      <c r="MVA8" s="214"/>
      <c r="MVB8" s="214"/>
      <c r="MVC8" s="214"/>
      <c r="MVD8" s="214"/>
      <c r="MVE8" s="214"/>
      <c r="MVF8" s="214"/>
      <c r="MVG8" s="214"/>
      <c r="MVH8" s="214"/>
      <c r="MVI8" s="214"/>
      <c r="MVJ8" s="214"/>
      <c r="MVK8" s="214"/>
      <c r="MVL8" s="214"/>
      <c r="MVM8" s="214"/>
      <c r="MVN8" s="214"/>
      <c r="MVO8" s="214"/>
      <c r="MVP8" s="214"/>
      <c r="MVQ8" s="214"/>
      <c r="MVR8" s="214"/>
      <c r="MVS8" s="214"/>
      <c r="MVT8" s="214"/>
      <c r="MVU8" s="214"/>
      <c r="MVV8" s="214"/>
      <c r="MVW8" s="214"/>
      <c r="MVX8" s="214"/>
      <c r="MVY8" s="214"/>
      <c r="MVZ8" s="214"/>
      <c r="MWA8" s="214"/>
      <c r="MWB8" s="214"/>
      <c r="MWC8" s="214"/>
      <c r="MWD8" s="214"/>
      <c r="MWE8" s="214"/>
      <c r="MWF8" s="214"/>
      <c r="MWG8" s="214"/>
      <c r="MWH8" s="214"/>
      <c r="MWI8" s="214"/>
      <c r="MWJ8" s="214"/>
      <c r="MWK8" s="214"/>
      <c r="MWL8" s="214"/>
      <c r="MWM8" s="214"/>
      <c r="MWN8" s="214"/>
      <c r="MWO8" s="214"/>
      <c r="MWP8" s="214"/>
      <c r="MWQ8" s="214"/>
      <c r="MWR8" s="214"/>
      <c r="MWS8" s="214"/>
      <c r="MWT8" s="214"/>
      <c r="MWU8" s="214"/>
      <c r="MWV8" s="214"/>
      <c r="MWW8" s="214"/>
      <c r="MWX8" s="214"/>
      <c r="MWY8" s="214"/>
      <c r="MWZ8" s="214"/>
      <c r="MXA8" s="214"/>
      <c r="MXB8" s="214"/>
      <c r="MXC8" s="214"/>
      <c r="MXD8" s="214"/>
      <c r="MXE8" s="214"/>
      <c r="MXF8" s="214"/>
      <c r="MXG8" s="214"/>
      <c r="MXH8" s="214"/>
      <c r="MXI8" s="214"/>
      <c r="MXJ8" s="214"/>
      <c r="MXK8" s="214"/>
      <c r="MXL8" s="214"/>
      <c r="MXM8" s="214"/>
      <c r="MXN8" s="214"/>
      <c r="MXO8" s="214"/>
      <c r="MXP8" s="214"/>
      <c r="MXQ8" s="214"/>
      <c r="MXR8" s="214"/>
      <c r="MXS8" s="214"/>
      <c r="MXT8" s="214"/>
      <c r="MXU8" s="214"/>
      <c r="MXV8" s="214"/>
      <c r="MXW8" s="214"/>
      <c r="MXX8" s="214"/>
      <c r="MXY8" s="214"/>
      <c r="MXZ8" s="214"/>
      <c r="MYA8" s="214"/>
      <c r="MYB8" s="214"/>
      <c r="MYC8" s="214"/>
      <c r="MYD8" s="214"/>
      <c r="MYE8" s="214"/>
      <c r="MYF8" s="214"/>
      <c r="MYG8" s="214"/>
      <c r="MYH8" s="214"/>
      <c r="MYI8" s="214"/>
      <c r="MYJ8" s="214"/>
      <c r="MYK8" s="214"/>
      <c r="MYL8" s="214"/>
      <c r="MYM8" s="214"/>
      <c r="MYN8" s="214"/>
      <c r="MYO8" s="214"/>
      <c r="MYP8" s="214"/>
      <c r="MYQ8" s="214"/>
      <c r="MYR8" s="214"/>
      <c r="MYS8" s="214"/>
      <c r="MYT8" s="214"/>
      <c r="MYU8" s="214"/>
      <c r="MYV8" s="214"/>
      <c r="MYW8" s="214"/>
      <c r="MYX8" s="214"/>
      <c r="MYY8" s="214"/>
      <c r="MYZ8" s="214"/>
      <c r="MZA8" s="214"/>
      <c r="MZB8" s="214"/>
      <c r="MZC8" s="214"/>
      <c r="MZD8" s="214"/>
      <c r="MZE8" s="214"/>
      <c r="MZF8" s="214"/>
      <c r="MZG8" s="214"/>
      <c r="MZH8" s="214"/>
      <c r="MZI8" s="214"/>
      <c r="MZJ8" s="214"/>
      <c r="MZK8" s="214"/>
      <c r="MZL8" s="214"/>
      <c r="MZM8" s="214"/>
      <c r="MZN8" s="214"/>
      <c r="MZO8" s="214"/>
      <c r="MZP8" s="214"/>
      <c r="MZQ8" s="214"/>
      <c r="MZR8" s="214"/>
      <c r="MZS8" s="214"/>
      <c r="MZT8" s="214"/>
      <c r="MZU8" s="214"/>
      <c r="MZV8" s="214"/>
      <c r="MZW8" s="214"/>
      <c r="MZX8" s="214"/>
      <c r="MZY8" s="214"/>
      <c r="MZZ8" s="214"/>
      <c r="NAA8" s="214"/>
      <c r="NAB8" s="214"/>
      <c r="NAC8" s="214"/>
      <c r="NAD8" s="214"/>
      <c r="NAE8" s="214"/>
      <c r="NAF8" s="214"/>
      <c r="NAG8" s="214"/>
      <c r="NAH8" s="214"/>
      <c r="NAI8" s="214"/>
      <c r="NAJ8" s="214"/>
      <c r="NAK8" s="214"/>
      <c r="NAL8" s="214"/>
      <c r="NAM8" s="214"/>
      <c r="NAN8" s="214"/>
      <c r="NAO8" s="214"/>
      <c r="NAP8" s="214"/>
      <c r="NAQ8" s="214"/>
      <c r="NAR8" s="214"/>
      <c r="NAS8" s="214"/>
      <c r="NAT8" s="214"/>
      <c r="NAU8" s="214"/>
      <c r="NAV8" s="214"/>
      <c r="NAW8" s="214"/>
      <c r="NAX8" s="214"/>
      <c r="NAY8" s="214"/>
      <c r="NAZ8" s="214"/>
      <c r="NBA8" s="214"/>
      <c r="NBB8" s="214"/>
      <c r="NBC8" s="214"/>
      <c r="NBD8" s="214"/>
      <c r="NBE8" s="214"/>
      <c r="NBF8" s="214"/>
      <c r="NBG8" s="214"/>
      <c r="NBH8" s="214"/>
      <c r="NBI8" s="214"/>
      <c r="NBJ8" s="214"/>
      <c r="NBK8" s="214"/>
      <c r="NBL8" s="214"/>
      <c r="NBM8" s="214"/>
      <c r="NBN8" s="214"/>
      <c r="NBO8" s="214"/>
      <c r="NBP8" s="214"/>
      <c r="NBQ8" s="214"/>
      <c r="NBR8" s="214"/>
      <c r="NBS8" s="214"/>
      <c r="NBT8" s="214"/>
      <c r="NBU8" s="214"/>
      <c r="NBV8" s="214"/>
      <c r="NBW8" s="214"/>
      <c r="NBX8" s="214"/>
      <c r="NBY8" s="214"/>
      <c r="NBZ8" s="214"/>
      <c r="NCA8" s="214"/>
      <c r="NCB8" s="214"/>
      <c r="NCC8" s="214"/>
      <c r="NCD8" s="214"/>
      <c r="NCE8" s="214"/>
      <c r="NCF8" s="214"/>
      <c r="NCG8" s="214"/>
      <c r="NCH8" s="214"/>
      <c r="NCI8" s="214"/>
      <c r="NCJ8" s="214"/>
      <c r="NCK8" s="214"/>
      <c r="NCL8" s="214"/>
      <c r="NCM8" s="214"/>
      <c r="NCN8" s="214"/>
      <c r="NCO8" s="214"/>
      <c r="NCP8" s="214"/>
      <c r="NCQ8" s="214"/>
      <c r="NCR8" s="214"/>
      <c r="NCS8" s="214"/>
      <c r="NCT8" s="214"/>
      <c r="NCU8" s="214"/>
      <c r="NCV8" s="214"/>
      <c r="NCW8" s="214"/>
      <c r="NCX8" s="214"/>
      <c r="NCY8" s="214"/>
      <c r="NCZ8" s="214"/>
      <c r="NDA8" s="214"/>
      <c r="NDB8" s="214"/>
      <c r="NDC8" s="214"/>
      <c r="NDD8" s="214"/>
      <c r="NDE8" s="214"/>
      <c r="NDF8" s="214"/>
      <c r="NDG8" s="214"/>
      <c r="NDH8" s="214"/>
      <c r="NDI8" s="214"/>
      <c r="NDJ8" s="214"/>
      <c r="NDK8" s="214"/>
      <c r="NDL8" s="214"/>
      <c r="NDM8" s="214"/>
      <c r="NDN8" s="214"/>
      <c r="NDO8" s="214"/>
      <c r="NDP8" s="214"/>
      <c r="NDQ8" s="214"/>
      <c r="NDR8" s="214"/>
      <c r="NDS8" s="214"/>
      <c r="NDT8" s="214"/>
      <c r="NDU8" s="214"/>
      <c r="NDV8" s="214"/>
      <c r="NDW8" s="214"/>
      <c r="NDX8" s="214"/>
      <c r="NDY8" s="214"/>
      <c r="NDZ8" s="214"/>
      <c r="NEA8" s="214"/>
      <c r="NEB8" s="214"/>
      <c r="NEC8" s="214"/>
      <c r="NED8" s="214"/>
      <c r="NEE8" s="214"/>
      <c r="NEF8" s="214"/>
      <c r="NEG8" s="214"/>
      <c r="NEH8" s="214"/>
      <c r="NEI8" s="214"/>
      <c r="NEJ8" s="214"/>
      <c r="NEK8" s="214"/>
      <c r="NEL8" s="214"/>
      <c r="NEM8" s="214"/>
      <c r="NEN8" s="214"/>
      <c r="NEO8" s="214"/>
      <c r="NEP8" s="214"/>
      <c r="NEQ8" s="214"/>
      <c r="NER8" s="214"/>
      <c r="NES8" s="214"/>
      <c r="NET8" s="214"/>
      <c r="NEU8" s="214"/>
      <c r="NEV8" s="214"/>
      <c r="NEW8" s="214"/>
      <c r="NEX8" s="214"/>
      <c r="NEY8" s="214"/>
      <c r="NEZ8" s="214"/>
      <c r="NFA8" s="214"/>
      <c r="NFB8" s="214"/>
      <c r="NFC8" s="214"/>
      <c r="NFD8" s="214"/>
      <c r="NFE8" s="214"/>
      <c r="NFF8" s="214"/>
      <c r="NFG8" s="214"/>
      <c r="NFH8" s="214"/>
      <c r="NFI8" s="214"/>
      <c r="NFJ8" s="214"/>
      <c r="NFK8" s="214"/>
      <c r="NFL8" s="214"/>
      <c r="NFM8" s="214"/>
      <c r="NFN8" s="214"/>
      <c r="NFO8" s="214"/>
      <c r="NFP8" s="214"/>
      <c r="NFQ8" s="214"/>
      <c r="NFR8" s="214"/>
      <c r="NFS8" s="214"/>
      <c r="NFT8" s="214"/>
      <c r="NFU8" s="214"/>
      <c r="NFV8" s="214"/>
      <c r="NFW8" s="214"/>
      <c r="NFX8" s="214"/>
      <c r="NFY8" s="214"/>
      <c r="NFZ8" s="214"/>
      <c r="NGA8" s="214"/>
      <c r="NGB8" s="214"/>
      <c r="NGC8" s="214"/>
      <c r="NGD8" s="214"/>
      <c r="NGE8" s="214"/>
      <c r="NGF8" s="214"/>
      <c r="NGG8" s="214"/>
      <c r="NGH8" s="214"/>
      <c r="NGI8" s="214"/>
      <c r="NGJ8" s="214"/>
      <c r="NGK8" s="214"/>
      <c r="NGL8" s="214"/>
      <c r="NGM8" s="214"/>
      <c r="NGN8" s="214"/>
      <c r="NGO8" s="214"/>
      <c r="NGP8" s="214"/>
      <c r="NGQ8" s="214"/>
      <c r="NGR8" s="214"/>
      <c r="NGS8" s="214"/>
      <c r="NGT8" s="214"/>
      <c r="NGU8" s="214"/>
      <c r="NGV8" s="214"/>
      <c r="NGW8" s="214"/>
      <c r="NGX8" s="214"/>
      <c r="NGY8" s="214"/>
      <c r="NGZ8" s="214"/>
      <c r="NHA8" s="214"/>
      <c r="NHB8" s="214"/>
      <c r="NHC8" s="214"/>
      <c r="NHD8" s="214"/>
      <c r="NHE8" s="214"/>
      <c r="NHF8" s="214"/>
      <c r="NHG8" s="214"/>
      <c r="NHH8" s="214"/>
      <c r="NHI8" s="214"/>
      <c r="NHJ8" s="214"/>
      <c r="NHK8" s="214"/>
      <c r="NHL8" s="214"/>
      <c r="NHM8" s="214"/>
      <c r="NHN8" s="214"/>
      <c r="NHO8" s="214"/>
      <c r="NHP8" s="214"/>
      <c r="NHQ8" s="214"/>
      <c r="NHR8" s="214"/>
      <c r="NHS8" s="214"/>
      <c r="NHT8" s="214"/>
      <c r="NHU8" s="214"/>
      <c r="NHV8" s="214"/>
      <c r="NHW8" s="214"/>
      <c r="NHX8" s="214"/>
      <c r="NHY8" s="214"/>
      <c r="NHZ8" s="214"/>
      <c r="NIA8" s="214"/>
      <c r="NIB8" s="214"/>
      <c r="NIC8" s="214"/>
      <c r="NID8" s="214"/>
      <c r="NIE8" s="214"/>
      <c r="NIF8" s="214"/>
      <c r="NIG8" s="214"/>
      <c r="NIH8" s="214"/>
      <c r="NII8" s="214"/>
      <c r="NIJ8" s="214"/>
      <c r="NIK8" s="214"/>
      <c r="NIL8" s="214"/>
      <c r="NIM8" s="214"/>
      <c r="NIN8" s="214"/>
      <c r="NIO8" s="214"/>
      <c r="NIP8" s="214"/>
      <c r="NIQ8" s="214"/>
      <c r="NIR8" s="214"/>
      <c r="NIS8" s="214"/>
      <c r="NIT8" s="214"/>
      <c r="NIU8" s="214"/>
      <c r="NIV8" s="214"/>
      <c r="NIW8" s="214"/>
      <c r="NIX8" s="214"/>
      <c r="NIY8" s="214"/>
      <c r="NIZ8" s="214"/>
      <c r="NJA8" s="214"/>
      <c r="NJB8" s="214"/>
      <c r="NJC8" s="214"/>
      <c r="NJD8" s="214"/>
      <c r="NJE8" s="214"/>
      <c r="NJF8" s="214"/>
      <c r="NJG8" s="214"/>
      <c r="NJH8" s="214"/>
      <c r="NJI8" s="214"/>
      <c r="NJJ8" s="214"/>
      <c r="NJK8" s="214"/>
      <c r="NJL8" s="214"/>
      <c r="NJM8" s="214"/>
      <c r="NJN8" s="214"/>
      <c r="NJO8" s="214"/>
      <c r="NJP8" s="214"/>
      <c r="NJQ8" s="214"/>
      <c r="NJR8" s="214"/>
      <c r="NJS8" s="214"/>
      <c r="NJT8" s="214"/>
      <c r="NJU8" s="214"/>
      <c r="NJV8" s="214"/>
      <c r="NJW8" s="214"/>
      <c r="NJX8" s="214"/>
      <c r="NJY8" s="214"/>
      <c r="NJZ8" s="214"/>
      <c r="NKA8" s="214"/>
      <c r="NKB8" s="214"/>
      <c r="NKC8" s="214"/>
      <c r="NKD8" s="214"/>
      <c r="NKE8" s="214"/>
      <c r="NKF8" s="214"/>
      <c r="NKG8" s="214"/>
      <c r="NKH8" s="214"/>
      <c r="NKI8" s="214"/>
      <c r="NKJ8" s="214"/>
      <c r="NKK8" s="214"/>
      <c r="NKL8" s="214"/>
      <c r="NKM8" s="214"/>
      <c r="NKN8" s="214"/>
      <c r="NKO8" s="214"/>
      <c r="NKP8" s="214"/>
      <c r="NKQ8" s="214"/>
      <c r="NKR8" s="214"/>
      <c r="NKS8" s="214"/>
      <c r="NKT8" s="214"/>
      <c r="NKU8" s="214"/>
      <c r="NKV8" s="214"/>
      <c r="NKW8" s="214"/>
      <c r="NKX8" s="214"/>
      <c r="NKY8" s="214"/>
      <c r="NKZ8" s="214"/>
      <c r="NLA8" s="214"/>
      <c r="NLB8" s="214"/>
      <c r="NLC8" s="214"/>
      <c r="NLD8" s="214"/>
      <c r="NLE8" s="214"/>
      <c r="NLF8" s="214"/>
      <c r="NLG8" s="214"/>
      <c r="NLH8" s="214"/>
      <c r="NLI8" s="214"/>
      <c r="NLJ8" s="214"/>
      <c r="NLK8" s="214"/>
      <c r="NLL8" s="214"/>
      <c r="NLM8" s="214"/>
      <c r="NLN8" s="214"/>
      <c r="NLO8" s="214"/>
      <c r="NLP8" s="214"/>
      <c r="NLQ8" s="214"/>
      <c r="NLR8" s="214"/>
      <c r="NLS8" s="214"/>
      <c r="NLT8" s="214"/>
      <c r="NLU8" s="214"/>
      <c r="NLV8" s="214"/>
      <c r="NLW8" s="214"/>
      <c r="NLX8" s="214"/>
      <c r="NLY8" s="214"/>
      <c r="NLZ8" s="214"/>
      <c r="NMA8" s="214"/>
      <c r="NMB8" s="214"/>
      <c r="NMC8" s="214"/>
      <c r="NMD8" s="214"/>
      <c r="NME8" s="214"/>
      <c r="NMF8" s="214"/>
      <c r="NMG8" s="214"/>
      <c r="NMH8" s="214"/>
      <c r="NMI8" s="214"/>
      <c r="NMJ8" s="214"/>
      <c r="NMK8" s="214"/>
      <c r="NML8" s="214"/>
      <c r="NMM8" s="214"/>
      <c r="NMN8" s="214"/>
      <c r="NMO8" s="214"/>
      <c r="NMP8" s="214"/>
      <c r="NMQ8" s="214"/>
      <c r="NMR8" s="214"/>
      <c r="NMS8" s="214"/>
      <c r="NMT8" s="214"/>
      <c r="NMU8" s="214"/>
      <c r="NMV8" s="214"/>
      <c r="NMW8" s="214"/>
      <c r="NMX8" s="214"/>
      <c r="NMY8" s="214"/>
      <c r="NMZ8" s="214"/>
      <c r="NNA8" s="214"/>
      <c r="NNB8" s="214"/>
      <c r="NNC8" s="214"/>
      <c r="NND8" s="214"/>
      <c r="NNE8" s="214"/>
      <c r="NNF8" s="214"/>
      <c r="NNG8" s="214"/>
      <c r="NNH8" s="214"/>
      <c r="NNI8" s="214"/>
      <c r="NNJ8" s="214"/>
      <c r="NNK8" s="214"/>
      <c r="NNL8" s="214"/>
      <c r="NNM8" s="214"/>
      <c r="NNN8" s="214"/>
      <c r="NNO8" s="214"/>
      <c r="NNP8" s="214"/>
      <c r="NNQ8" s="214"/>
      <c r="NNR8" s="214"/>
      <c r="NNS8" s="214"/>
      <c r="NNT8" s="214"/>
      <c r="NNU8" s="214"/>
      <c r="NNV8" s="214"/>
      <c r="NNW8" s="214"/>
      <c r="NNX8" s="214"/>
      <c r="NNY8" s="214"/>
      <c r="NNZ8" s="214"/>
      <c r="NOA8" s="214"/>
      <c r="NOB8" s="214"/>
      <c r="NOC8" s="214"/>
      <c r="NOD8" s="214"/>
      <c r="NOE8" s="214"/>
      <c r="NOF8" s="214"/>
      <c r="NOG8" s="214"/>
      <c r="NOH8" s="214"/>
      <c r="NOI8" s="214"/>
      <c r="NOJ8" s="214"/>
      <c r="NOK8" s="214"/>
      <c r="NOL8" s="214"/>
      <c r="NOM8" s="214"/>
      <c r="NON8" s="214"/>
      <c r="NOO8" s="214"/>
      <c r="NOP8" s="214"/>
      <c r="NOQ8" s="214"/>
      <c r="NOR8" s="214"/>
      <c r="NOS8" s="214"/>
      <c r="NOT8" s="214"/>
      <c r="NOU8" s="214"/>
      <c r="NOV8" s="214"/>
      <c r="NOW8" s="214"/>
      <c r="NOX8" s="214"/>
      <c r="NOY8" s="214"/>
      <c r="NOZ8" s="214"/>
      <c r="NPA8" s="214"/>
      <c r="NPB8" s="214"/>
      <c r="NPC8" s="214"/>
      <c r="NPD8" s="214"/>
      <c r="NPE8" s="214"/>
      <c r="NPF8" s="214"/>
      <c r="NPG8" s="214"/>
      <c r="NPH8" s="214"/>
      <c r="NPI8" s="214"/>
      <c r="NPJ8" s="214"/>
      <c r="NPK8" s="214"/>
      <c r="NPL8" s="214"/>
      <c r="NPM8" s="214"/>
      <c r="NPN8" s="214"/>
      <c r="NPO8" s="214"/>
      <c r="NPP8" s="214"/>
      <c r="NPQ8" s="214"/>
      <c r="NPR8" s="214"/>
      <c r="NPS8" s="214"/>
      <c r="NPT8" s="214"/>
      <c r="NPU8" s="214"/>
      <c r="NPV8" s="214"/>
      <c r="NPW8" s="214"/>
      <c r="NPX8" s="214"/>
      <c r="NPY8" s="214"/>
      <c r="NPZ8" s="214"/>
      <c r="NQA8" s="214"/>
      <c r="NQB8" s="214"/>
      <c r="NQC8" s="214"/>
      <c r="NQD8" s="214"/>
      <c r="NQE8" s="214"/>
      <c r="NQF8" s="214"/>
      <c r="NQG8" s="214"/>
      <c r="NQH8" s="214"/>
      <c r="NQI8" s="214"/>
      <c r="NQJ8" s="214"/>
      <c r="NQK8" s="214"/>
      <c r="NQL8" s="214"/>
      <c r="NQM8" s="214"/>
      <c r="NQN8" s="214"/>
      <c r="NQO8" s="214"/>
      <c r="NQP8" s="214"/>
      <c r="NQQ8" s="214"/>
      <c r="NQR8" s="214"/>
      <c r="NQS8" s="214"/>
      <c r="NQT8" s="214"/>
      <c r="NQU8" s="214"/>
      <c r="NQV8" s="214"/>
      <c r="NQW8" s="214"/>
      <c r="NQX8" s="214"/>
      <c r="NQY8" s="214"/>
      <c r="NQZ8" s="214"/>
      <c r="NRA8" s="214"/>
      <c r="NRB8" s="214"/>
      <c r="NRC8" s="214"/>
      <c r="NRD8" s="214"/>
      <c r="NRE8" s="214"/>
      <c r="NRF8" s="214"/>
      <c r="NRG8" s="214"/>
      <c r="NRH8" s="214"/>
      <c r="NRI8" s="214"/>
      <c r="NRJ8" s="214"/>
      <c r="NRK8" s="214"/>
      <c r="NRL8" s="214"/>
      <c r="NRM8" s="214"/>
      <c r="NRN8" s="214"/>
      <c r="NRO8" s="214"/>
      <c r="NRP8" s="214"/>
      <c r="NRQ8" s="214"/>
      <c r="NRR8" s="214"/>
      <c r="NRS8" s="214"/>
      <c r="NRT8" s="214"/>
      <c r="NRU8" s="214"/>
      <c r="NRV8" s="214"/>
      <c r="NRW8" s="214"/>
      <c r="NRX8" s="214"/>
      <c r="NRY8" s="214"/>
      <c r="NRZ8" s="214"/>
      <c r="NSA8" s="214"/>
      <c r="NSB8" s="214"/>
      <c r="NSC8" s="214"/>
      <c r="NSD8" s="214"/>
      <c r="NSE8" s="214"/>
      <c r="NSF8" s="214"/>
      <c r="NSG8" s="214"/>
      <c r="NSH8" s="214"/>
      <c r="NSI8" s="214"/>
      <c r="NSJ8" s="214"/>
      <c r="NSK8" s="214"/>
      <c r="NSL8" s="214"/>
      <c r="NSM8" s="214"/>
      <c r="NSN8" s="214"/>
      <c r="NSO8" s="214"/>
      <c r="NSP8" s="214"/>
      <c r="NSQ8" s="214"/>
      <c r="NSR8" s="214"/>
      <c r="NSS8" s="214"/>
      <c r="NST8" s="214"/>
      <c r="NSU8" s="214"/>
      <c r="NSV8" s="214"/>
      <c r="NSW8" s="214"/>
      <c r="NSX8" s="214"/>
      <c r="NSY8" s="214"/>
      <c r="NSZ8" s="214"/>
      <c r="NTA8" s="214"/>
      <c r="NTB8" s="214"/>
      <c r="NTC8" s="214"/>
      <c r="NTD8" s="214"/>
      <c r="NTE8" s="214"/>
      <c r="NTF8" s="214"/>
      <c r="NTG8" s="214"/>
      <c r="NTH8" s="214"/>
      <c r="NTI8" s="214"/>
      <c r="NTJ8" s="214"/>
      <c r="NTK8" s="214"/>
      <c r="NTL8" s="214"/>
      <c r="NTM8" s="214"/>
      <c r="NTN8" s="214"/>
      <c r="NTO8" s="214"/>
      <c r="NTP8" s="214"/>
      <c r="NTQ8" s="214"/>
      <c r="NTR8" s="214"/>
      <c r="NTS8" s="214"/>
      <c r="NTT8" s="214"/>
      <c r="NTU8" s="214"/>
      <c r="NTV8" s="214"/>
      <c r="NTW8" s="214"/>
      <c r="NTX8" s="214"/>
      <c r="NTY8" s="214"/>
      <c r="NTZ8" s="214"/>
      <c r="NUA8" s="214"/>
      <c r="NUB8" s="214"/>
      <c r="NUC8" s="214"/>
      <c r="NUD8" s="214"/>
      <c r="NUE8" s="214"/>
      <c r="NUF8" s="214"/>
      <c r="NUG8" s="214"/>
      <c r="NUH8" s="214"/>
      <c r="NUI8" s="214"/>
      <c r="NUJ8" s="214"/>
      <c r="NUK8" s="214"/>
      <c r="NUL8" s="214"/>
      <c r="NUM8" s="214"/>
      <c r="NUN8" s="214"/>
      <c r="NUO8" s="214"/>
      <c r="NUP8" s="214"/>
      <c r="NUQ8" s="214"/>
      <c r="NUR8" s="214"/>
      <c r="NUS8" s="214"/>
      <c r="NUT8" s="214"/>
      <c r="NUU8" s="214"/>
      <c r="NUV8" s="214"/>
      <c r="NUW8" s="214"/>
      <c r="NUX8" s="214"/>
      <c r="NUY8" s="214"/>
      <c r="NUZ8" s="214"/>
      <c r="NVA8" s="214"/>
      <c r="NVB8" s="214"/>
      <c r="NVC8" s="214"/>
      <c r="NVD8" s="214"/>
      <c r="NVE8" s="214"/>
      <c r="NVF8" s="214"/>
      <c r="NVG8" s="214"/>
      <c r="NVH8" s="214"/>
      <c r="NVI8" s="214"/>
      <c r="NVJ8" s="214"/>
      <c r="NVK8" s="214"/>
      <c r="NVL8" s="214"/>
      <c r="NVM8" s="214"/>
      <c r="NVN8" s="214"/>
      <c r="NVO8" s="214"/>
      <c r="NVP8" s="214"/>
      <c r="NVQ8" s="214"/>
      <c r="NVR8" s="214"/>
      <c r="NVS8" s="214"/>
      <c r="NVT8" s="214"/>
      <c r="NVU8" s="214"/>
      <c r="NVV8" s="214"/>
      <c r="NVW8" s="214"/>
      <c r="NVX8" s="214"/>
      <c r="NVY8" s="214"/>
      <c r="NVZ8" s="214"/>
      <c r="NWA8" s="214"/>
      <c r="NWB8" s="214"/>
      <c r="NWC8" s="214"/>
      <c r="NWD8" s="214"/>
      <c r="NWE8" s="214"/>
      <c r="NWF8" s="214"/>
      <c r="NWG8" s="214"/>
      <c r="NWH8" s="214"/>
      <c r="NWI8" s="214"/>
      <c r="NWJ8" s="214"/>
      <c r="NWK8" s="214"/>
      <c r="NWL8" s="214"/>
      <c r="NWM8" s="214"/>
      <c r="NWN8" s="214"/>
      <c r="NWO8" s="214"/>
      <c r="NWP8" s="214"/>
      <c r="NWQ8" s="214"/>
      <c r="NWR8" s="214"/>
      <c r="NWS8" s="214"/>
      <c r="NWT8" s="214"/>
      <c r="NWU8" s="214"/>
      <c r="NWV8" s="214"/>
      <c r="NWW8" s="214"/>
      <c r="NWX8" s="214"/>
      <c r="NWY8" s="214"/>
      <c r="NWZ8" s="214"/>
      <c r="NXA8" s="214"/>
      <c r="NXB8" s="214"/>
      <c r="NXC8" s="214"/>
      <c r="NXD8" s="214"/>
      <c r="NXE8" s="214"/>
      <c r="NXF8" s="214"/>
      <c r="NXG8" s="214"/>
      <c r="NXH8" s="214"/>
      <c r="NXI8" s="214"/>
      <c r="NXJ8" s="214"/>
      <c r="NXK8" s="214"/>
      <c r="NXL8" s="214"/>
      <c r="NXM8" s="214"/>
      <c r="NXN8" s="214"/>
      <c r="NXO8" s="214"/>
      <c r="NXP8" s="214"/>
      <c r="NXQ8" s="214"/>
      <c r="NXR8" s="214"/>
      <c r="NXS8" s="214"/>
      <c r="NXT8" s="214"/>
      <c r="NXU8" s="214"/>
      <c r="NXV8" s="214"/>
      <c r="NXW8" s="214"/>
      <c r="NXX8" s="214"/>
      <c r="NXY8" s="214"/>
      <c r="NXZ8" s="214"/>
      <c r="NYA8" s="214"/>
      <c r="NYB8" s="214"/>
      <c r="NYC8" s="214"/>
      <c r="NYD8" s="214"/>
      <c r="NYE8" s="214"/>
      <c r="NYF8" s="214"/>
      <c r="NYG8" s="214"/>
      <c r="NYH8" s="214"/>
      <c r="NYI8" s="214"/>
      <c r="NYJ8" s="214"/>
      <c r="NYK8" s="214"/>
      <c r="NYL8" s="214"/>
      <c r="NYM8" s="214"/>
      <c r="NYN8" s="214"/>
      <c r="NYO8" s="214"/>
      <c r="NYP8" s="214"/>
      <c r="NYQ8" s="214"/>
      <c r="NYR8" s="214"/>
      <c r="NYS8" s="214"/>
      <c r="NYT8" s="214"/>
      <c r="NYU8" s="214"/>
      <c r="NYV8" s="214"/>
      <c r="NYW8" s="214"/>
      <c r="NYX8" s="214"/>
      <c r="NYY8" s="214"/>
      <c r="NYZ8" s="214"/>
      <c r="NZA8" s="214"/>
      <c r="NZB8" s="214"/>
      <c r="NZC8" s="214"/>
      <c r="NZD8" s="214"/>
      <c r="NZE8" s="214"/>
      <c r="NZF8" s="214"/>
      <c r="NZG8" s="214"/>
      <c r="NZH8" s="214"/>
      <c r="NZI8" s="214"/>
      <c r="NZJ8" s="214"/>
      <c r="NZK8" s="214"/>
      <c r="NZL8" s="214"/>
      <c r="NZM8" s="214"/>
      <c r="NZN8" s="214"/>
      <c r="NZO8" s="214"/>
      <c r="NZP8" s="214"/>
      <c r="NZQ8" s="214"/>
      <c r="NZR8" s="214"/>
      <c r="NZS8" s="214"/>
      <c r="NZT8" s="214"/>
      <c r="NZU8" s="214"/>
      <c r="NZV8" s="214"/>
      <c r="NZW8" s="214"/>
      <c r="NZX8" s="214"/>
      <c r="NZY8" s="214"/>
      <c r="NZZ8" s="214"/>
      <c r="OAA8" s="214"/>
      <c r="OAB8" s="214"/>
      <c r="OAC8" s="214"/>
      <c r="OAD8" s="214"/>
      <c r="OAE8" s="214"/>
      <c r="OAF8" s="214"/>
      <c r="OAG8" s="214"/>
      <c r="OAH8" s="214"/>
      <c r="OAI8" s="214"/>
      <c r="OAJ8" s="214"/>
      <c r="OAK8" s="214"/>
      <c r="OAL8" s="214"/>
      <c r="OAM8" s="214"/>
      <c r="OAN8" s="214"/>
      <c r="OAO8" s="214"/>
      <c r="OAP8" s="214"/>
      <c r="OAQ8" s="214"/>
      <c r="OAR8" s="214"/>
      <c r="OAS8" s="214"/>
      <c r="OAT8" s="214"/>
      <c r="OAU8" s="214"/>
      <c r="OAV8" s="214"/>
      <c r="OAW8" s="214"/>
      <c r="OAX8" s="214"/>
      <c r="OAY8" s="214"/>
      <c r="OAZ8" s="214"/>
      <c r="OBA8" s="214"/>
      <c r="OBB8" s="214"/>
      <c r="OBC8" s="214"/>
      <c r="OBD8" s="214"/>
      <c r="OBE8" s="214"/>
      <c r="OBF8" s="214"/>
      <c r="OBG8" s="214"/>
      <c r="OBH8" s="214"/>
      <c r="OBI8" s="214"/>
      <c r="OBJ8" s="214"/>
      <c r="OBK8" s="214"/>
      <c r="OBL8" s="214"/>
      <c r="OBM8" s="214"/>
      <c r="OBN8" s="214"/>
      <c r="OBO8" s="214"/>
      <c r="OBP8" s="214"/>
      <c r="OBQ8" s="214"/>
      <c r="OBR8" s="214"/>
      <c r="OBS8" s="214"/>
      <c r="OBT8" s="214"/>
      <c r="OBU8" s="214"/>
      <c r="OBV8" s="214"/>
      <c r="OBW8" s="214"/>
      <c r="OBX8" s="214"/>
      <c r="OBY8" s="214"/>
      <c r="OBZ8" s="214"/>
      <c r="OCA8" s="214"/>
      <c r="OCB8" s="214"/>
      <c r="OCC8" s="214"/>
      <c r="OCD8" s="214"/>
      <c r="OCE8" s="214"/>
      <c r="OCF8" s="214"/>
      <c r="OCG8" s="214"/>
      <c r="OCH8" s="214"/>
      <c r="OCI8" s="214"/>
      <c r="OCJ8" s="214"/>
      <c r="OCK8" s="214"/>
      <c r="OCL8" s="214"/>
      <c r="OCM8" s="214"/>
      <c r="OCN8" s="214"/>
      <c r="OCO8" s="214"/>
      <c r="OCP8" s="214"/>
      <c r="OCQ8" s="214"/>
      <c r="OCR8" s="214"/>
      <c r="OCS8" s="214"/>
      <c r="OCT8" s="214"/>
      <c r="OCU8" s="214"/>
      <c r="OCV8" s="214"/>
      <c r="OCW8" s="214"/>
      <c r="OCX8" s="214"/>
      <c r="OCY8" s="214"/>
      <c r="OCZ8" s="214"/>
      <c r="ODA8" s="214"/>
      <c r="ODB8" s="214"/>
      <c r="ODC8" s="214"/>
      <c r="ODD8" s="214"/>
      <c r="ODE8" s="214"/>
      <c r="ODF8" s="214"/>
      <c r="ODG8" s="214"/>
      <c r="ODH8" s="214"/>
      <c r="ODI8" s="214"/>
      <c r="ODJ8" s="214"/>
      <c r="ODK8" s="214"/>
      <c r="ODL8" s="214"/>
      <c r="ODM8" s="214"/>
      <c r="ODN8" s="214"/>
      <c r="ODO8" s="214"/>
      <c r="ODP8" s="214"/>
      <c r="ODQ8" s="214"/>
      <c r="ODR8" s="214"/>
      <c r="ODS8" s="214"/>
      <c r="ODT8" s="214"/>
      <c r="ODU8" s="214"/>
      <c r="ODV8" s="214"/>
      <c r="ODW8" s="214"/>
      <c r="ODX8" s="214"/>
      <c r="ODY8" s="214"/>
      <c r="ODZ8" s="214"/>
      <c r="OEA8" s="214"/>
      <c r="OEB8" s="214"/>
      <c r="OEC8" s="214"/>
      <c r="OED8" s="214"/>
      <c r="OEE8" s="214"/>
      <c r="OEF8" s="214"/>
      <c r="OEG8" s="214"/>
      <c r="OEH8" s="214"/>
      <c r="OEI8" s="214"/>
      <c r="OEJ8" s="214"/>
      <c r="OEK8" s="214"/>
      <c r="OEL8" s="214"/>
      <c r="OEM8" s="214"/>
      <c r="OEN8" s="214"/>
      <c r="OEO8" s="214"/>
      <c r="OEP8" s="214"/>
      <c r="OEQ8" s="214"/>
      <c r="OER8" s="214"/>
      <c r="OES8" s="214"/>
      <c r="OET8" s="214"/>
      <c r="OEU8" s="214"/>
      <c r="OEV8" s="214"/>
      <c r="OEW8" s="214"/>
      <c r="OEX8" s="214"/>
      <c r="OEY8" s="214"/>
      <c r="OEZ8" s="214"/>
      <c r="OFA8" s="214"/>
      <c r="OFB8" s="214"/>
      <c r="OFC8" s="214"/>
      <c r="OFD8" s="214"/>
      <c r="OFE8" s="214"/>
      <c r="OFF8" s="214"/>
      <c r="OFG8" s="214"/>
      <c r="OFH8" s="214"/>
      <c r="OFI8" s="214"/>
      <c r="OFJ8" s="214"/>
      <c r="OFK8" s="214"/>
      <c r="OFL8" s="214"/>
      <c r="OFM8" s="214"/>
      <c r="OFN8" s="214"/>
      <c r="OFO8" s="214"/>
      <c r="OFP8" s="214"/>
      <c r="OFQ8" s="214"/>
      <c r="OFR8" s="214"/>
      <c r="OFS8" s="214"/>
      <c r="OFT8" s="214"/>
      <c r="OFU8" s="214"/>
      <c r="OFV8" s="214"/>
      <c r="OFW8" s="214"/>
      <c r="OFX8" s="214"/>
      <c r="OFY8" s="214"/>
      <c r="OFZ8" s="214"/>
      <c r="OGA8" s="214"/>
      <c r="OGB8" s="214"/>
      <c r="OGC8" s="214"/>
      <c r="OGD8" s="214"/>
      <c r="OGE8" s="214"/>
      <c r="OGF8" s="214"/>
      <c r="OGG8" s="214"/>
      <c r="OGH8" s="214"/>
      <c r="OGI8" s="214"/>
      <c r="OGJ8" s="214"/>
      <c r="OGK8" s="214"/>
      <c r="OGL8" s="214"/>
      <c r="OGM8" s="214"/>
      <c r="OGN8" s="214"/>
      <c r="OGO8" s="214"/>
      <c r="OGP8" s="214"/>
      <c r="OGQ8" s="214"/>
      <c r="OGR8" s="214"/>
      <c r="OGS8" s="214"/>
      <c r="OGT8" s="214"/>
      <c r="OGU8" s="214"/>
      <c r="OGV8" s="214"/>
      <c r="OGW8" s="214"/>
      <c r="OGX8" s="214"/>
      <c r="OGY8" s="214"/>
      <c r="OGZ8" s="214"/>
      <c r="OHA8" s="214"/>
      <c r="OHB8" s="214"/>
      <c r="OHC8" s="214"/>
      <c r="OHD8" s="214"/>
      <c r="OHE8" s="214"/>
      <c r="OHF8" s="214"/>
      <c r="OHG8" s="214"/>
      <c r="OHH8" s="214"/>
      <c r="OHI8" s="214"/>
      <c r="OHJ8" s="214"/>
      <c r="OHK8" s="214"/>
      <c r="OHL8" s="214"/>
      <c r="OHM8" s="214"/>
      <c r="OHN8" s="214"/>
      <c r="OHO8" s="214"/>
      <c r="OHP8" s="214"/>
      <c r="OHQ8" s="214"/>
      <c r="OHR8" s="214"/>
      <c r="OHS8" s="214"/>
      <c r="OHT8" s="214"/>
      <c r="OHU8" s="214"/>
      <c r="OHV8" s="214"/>
      <c r="OHW8" s="214"/>
      <c r="OHX8" s="214"/>
      <c r="OHY8" s="214"/>
      <c r="OHZ8" s="214"/>
      <c r="OIA8" s="214"/>
      <c r="OIB8" s="214"/>
      <c r="OIC8" s="214"/>
      <c r="OID8" s="214"/>
      <c r="OIE8" s="214"/>
      <c r="OIF8" s="214"/>
      <c r="OIG8" s="214"/>
      <c r="OIH8" s="214"/>
      <c r="OII8" s="214"/>
      <c r="OIJ8" s="214"/>
      <c r="OIK8" s="214"/>
      <c r="OIL8" s="214"/>
      <c r="OIM8" s="214"/>
      <c r="OIN8" s="214"/>
      <c r="OIO8" s="214"/>
      <c r="OIP8" s="214"/>
      <c r="OIQ8" s="214"/>
      <c r="OIR8" s="214"/>
      <c r="OIS8" s="214"/>
      <c r="OIT8" s="214"/>
      <c r="OIU8" s="214"/>
      <c r="OIV8" s="214"/>
      <c r="OIW8" s="214"/>
      <c r="OIX8" s="214"/>
      <c r="OIY8" s="214"/>
      <c r="OIZ8" s="214"/>
      <c r="OJA8" s="214"/>
      <c r="OJB8" s="214"/>
      <c r="OJC8" s="214"/>
      <c r="OJD8" s="214"/>
      <c r="OJE8" s="214"/>
      <c r="OJF8" s="214"/>
      <c r="OJG8" s="214"/>
      <c r="OJH8" s="214"/>
      <c r="OJI8" s="214"/>
      <c r="OJJ8" s="214"/>
      <c r="OJK8" s="214"/>
      <c r="OJL8" s="214"/>
      <c r="OJM8" s="214"/>
      <c r="OJN8" s="214"/>
      <c r="OJO8" s="214"/>
      <c r="OJP8" s="214"/>
      <c r="OJQ8" s="214"/>
      <c r="OJR8" s="214"/>
      <c r="OJS8" s="214"/>
      <c r="OJT8" s="214"/>
      <c r="OJU8" s="214"/>
      <c r="OJV8" s="214"/>
      <c r="OJW8" s="214"/>
      <c r="OJX8" s="214"/>
      <c r="OJY8" s="214"/>
      <c r="OJZ8" s="214"/>
      <c r="OKA8" s="214"/>
      <c r="OKB8" s="214"/>
      <c r="OKC8" s="214"/>
      <c r="OKD8" s="214"/>
      <c r="OKE8" s="214"/>
      <c r="OKF8" s="214"/>
      <c r="OKG8" s="214"/>
      <c r="OKH8" s="214"/>
      <c r="OKI8" s="214"/>
      <c r="OKJ8" s="214"/>
      <c r="OKK8" s="214"/>
      <c r="OKL8" s="214"/>
      <c r="OKM8" s="214"/>
      <c r="OKN8" s="214"/>
      <c r="OKO8" s="214"/>
      <c r="OKP8" s="214"/>
      <c r="OKQ8" s="214"/>
      <c r="OKR8" s="214"/>
      <c r="OKS8" s="214"/>
      <c r="OKT8" s="214"/>
      <c r="OKU8" s="214"/>
      <c r="OKV8" s="214"/>
      <c r="OKW8" s="214"/>
      <c r="OKX8" s="214"/>
      <c r="OKY8" s="214"/>
      <c r="OKZ8" s="214"/>
      <c r="OLA8" s="214"/>
      <c r="OLB8" s="214"/>
      <c r="OLC8" s="214"/>
      <c r="OLD8" s="214"/>
      <c r="OLE8" s="214"/>
      <c r="OLF8" s="214"/>
      <c r="OLG8" s="214"/>
      <c r="OLH8" s="214"/>
      <c r="OLI8" s="214"/>
      <c r="OLJ8" s="214"/>
      <c r="OLK8" s="214"/>
      <c r="OLL8" s="214"/>
      <c r="OLM8" s="214"/>
      <c r="OLN8" s="214"/>
      <c r="OLO8" s="214"/>
      <c r="OLP8" s="214"/>
      <c r="OLQ8" s="214"/>
      <c r="OLR8" s="214"/>
      <c r="OLS8" s="214"/>
      <c r="OLT8" s="214"/>
      <c r="OLU8" s="214"/>
      <c r="OLV8" s="214"/>
      <c r="OLW8" s="214"/>
      <c r="OLX8" s="214"/>
      <c r="OLY8" s="214"/>
      <c r="OLZ8" s="214"/>
      <c r="OMA8" s="214"/>
      <c r="OMB8" s="214"/>
      <c r="OMC8" s="214"/>
      <c r="OMD8" s="214"/>
      <c r="OME8" s="214"/>
      <c r="OMF8" s="214"/>
      <c r="OMG8" s="214"/>
      <c r="OMH8" s="214"/>
      <c r="OMI8" s="214"/>
      <c r="OMJ8" s="214"/>
      <c r="OMK8" s="214"/>
      <c r="OML8" s="214"/>
      <c r="OMM8" s="214"/>
      <c r="OMN8" s="214"/>
      <c r="OMO8" s="214"/>
      <c r="OMP8" s="214"/>
      <c r="OMQ8" s="214"/>
      <c r="OMR8" s="214"/>
      <c r="OMS8" s="214"/>
      <c r="OMT8" s="214"/>
      <c r="OMU8" s="214"/>
      <c r="OMV8" s="214"/>
      <c r="OMW8" s="214"/>
      <c r="OMX8" s="214"/>
      <c r="OMY8" s="214"/>
      <c r="OMZ8" s="214"/>
      <c r="ONA8" s="214"/>
      <c r="ONB8" s="214"/>
      <c r="ONC8" s="214"/>
      <c r="OND8" s="214"/>
      <c r="ONE8" s="214"/>
      <c r="ONF8" s="214"/>
      <c r="ONG8" s="214"/>
      <c r="ONH8" s="214"/>
      <c r="ONI8" s="214"/>
      <c r="ONJ8" s="214"/>
      <c r="ONK8" s="214"/>
      <c r="ONL8" s="214"/>
      <c r="ONM8" s="214"/>
      <c r="ONN8" s="214"/>
      <c r="ONO8" s="214"/>
      <c r="ONP8" s="214"/>
      <c r="ONQ8" s="214"/>
      <c r="ONR8" s="214"/>
      <c r="ONS8" s="214"/>
      <c r="ONT8" s="214"/>
      <c r="ONU8" s="214"/>
      <c r="ONV8" s="214"/>
      <c r="ONW8" s="214"/>
      <c r="ONX8" s="214"/>
      <c r="ONY8" s="214"/>
      <c r="ONZ8" s="214"/>
      <c r="OOA8" s="214"/>
      <c r="OOB8" s="214"/>
      <c r="OOC8" s="214"/>
      <c r="OOD8" s="214"/>
      <c r="OOE8" s="214"/>
      <c r="OOF8" s="214"/>
      <c r="OOG8" s="214"/>
      <c r="OOH8" s="214"/>
      <c r="OOI8" s="214"/>
      <c r="OOJ8" s="214"/>
      <c r="OOK8" s="214"/>
      <c r="OOL8" s="214"/>
      <c r="OOM8" s="214"/>
      <c r="OON8" s="214"/>
      <c r="OOO8" s="214"/>
      <c r="OOP8" s="214"/>
      <c r="OOQ8" s="214"/>
      <c r="OOR8" s="214"/>
      <c r="OOS8" s="214"/>
      <c r="OOT8" s="214"/>
      <c r="OOU8" s="214"/>
      <c r="OOV8" s="214"/>
      <c r="OOW8" s="214"/>
      <c r="OOX8" s="214"/>
      <c r="OOY8" s="214"/>
      <c r="OOZ8" s="214"/>
      <c r="OPA8" s="214"/>
      <c r="OPB8" s="214"/>
      <c r="OPC8" s="214"/>
      <c r="OPD8" s="214"/>
      <c r="OPE8" s="214"/>
      <c r="OPF8" s="214"/>
      <c r="OPG8" s="214"/>
      <c r="OPH8" s="214"/>
      <c r="OPI8" s="214"/>
      <c r="OPJ8" s="214"/>
      <c r="OPK8" s="214"/>
      <c r="OPL8" s="214"/>
      <c r="OPM8" s="214"/>
      <c r="OPN8" s="214"/>
      <c r="OPO8" s="214"/>
      <c r="OPP8" s="214"/>
      <c r="OPQ8" s="214"/>
      <c r="OPR8" s="214"/>
      <c r="OPS8" s="214"/>
      <c r="OPT8" s="214"/>
      <c r="OPU8" s="214"/>
      <c r="OPV8" s="214"/>
      <c r="OPW8" s="214"/>
      <c r="OPX8" s="214"/>
      <c r="OPY8" s="214"/>
      <c r="OPZ8" s="214"/>
      <c r="OQA8" s="214"/>
      <c r="OQB8" s="214"/>
      <c r="OQC8" s="214"/>
      <c r="OQD8" s="214"/>
      <c r="OQE8" s="214"/>
      <c r="OQF8" s="214"/>
      <c r="OQG8" s="214"/>
      <c r="OQH8" s="214"/>
      <c r="OQI8" s="214"/>
      <c r="OQJ8" s="214"/>
      <c r="OQK8" s="214"/>
      <c r="OQL8" s="214"/>
      <c r="OQM8" s="214"/>
      <c r="OQN8" s="214"/>
      <c r="OQO8" s="214"/>
      <c r="OQP8" s="214"/>
      <c r="OQQ8" s="214"/>
      <c r="OQR8" s="214"/>
      <c r="OQS8" s="214"/>
      <c r="OQT8" s="214"/>
      <c r="OQU8" s="214"/>
      <c r="OQV8" s="214"/>
      <c r="OQW8" s="214"/>
      <c r="OQX8" s="214"/>
      <c r="OQY8" s="214"/>
      <c r="OQZ8" s="214"/>
      <c r="ORA8" s="214"/>
      <c r="ORB8" s="214"/>
      <c r="ORC8" s="214"/>
      <c r="ORD8" s="214"/>
      <c r="ORE8" s="214"/>
      <c r="ORF8" s="214"/>
      <c r="ORG8" s="214"/>
      <c r="ORH8" s="214"/>
      <c r="ORI8" s="214"/>
      <c r="ORJ8" s="214"/>
      <c r="ORK8" s="214"/>
      <c r="ORL8" s="214"/>
      <c r="ORM8" s="214"/>
      <c r="ORN8" s="214"/>
      <c r="ORO8" s="214"/>
      <c r="ORP8" s="214"/>
      <c r="ORQ8" s="214"/>
      <c r="ORR8" s="214"/>
      <c r="ORS8" s="214"/>
      <c r="ORT8" s="214"/>
      <c r="ORU8" s="214"/>
      <c r="ORV8" s="214"/>
      <c r="ORW8" s="214"/>
      <c r="ORX8" s="214"/>
      <c r="ORY8" s="214"/>
      <c r="ORZ8" s="214"/>
      <c r="OSA8" s="214"/>
      <c r="OSB8" s="214"/>
      <c r="OSC8" s="214"/>
      <c r="OSD8" s="214"/>
      <c r="OSE8" s="214"/>
      <c r="OSF8" s="214"/>
      <c r="OSG8" s="214"/>
      <c r="OSH8" s="214"/>
      <c r="OSI8" s="214"/>
      <c r="OSJ8" s="214"/>
      <c r="OSK8" s="214"/>
      <c r="OSL8" s="214"/>
      <c r="OSM8" s="214"/>
      <c r="OSN8" s="214"/>
      <c r="OSO8" s="214"/>
      <c r="OSP8" s="214"/>
      <c r="OSQ8" s="214"/>
      <c r="OSR8" s="214"/>
      <c r="OSS8" s="214"/>
      <c r="OST8" s="214"/>
      <c r="OSU8" s="214"/>
      <c r="OSV8" s="214"/>
      <c r="OSW8" s="214"/>
      <c r="OSX8" s="214"/>
      <c r="OSY8" s="214"/>
      <c r="OSZ8" s="214"/>
      <c r="OTA8" s="214"/>
      <c r="OTB8" s="214"/>
      <c r="OTC8" s="214"/>
      <c r="OTD8" s="214"/>
      <c r="OTE8" s="214"/>
      <c r="OTF8" s="214"/>
      <c r="OTG8" s="214"/>
      <c r="OTH8" s="214"/>
      <c r="OTI8" s="214"/>
      <c r="OTJ8" s="214"/>
      <c r="OTK8" s="214"/>
      <c r="OTL8" s="214"/>
      <c r="OTM8" s="214"/>
      <c r="OTN8" s="214"/>
      <c r="OTO8" s="214"/>
      <c r="OTP8" s="214"/>
      <c r="OTQ8" s="214"/>
      <c r="OTR8" s="214"/>
      <c r="OTS8" s="214"/>
      <c r="OTT8" s="214"/>
      <c r="OTU8" s="214"/>
      <c r="OTV8" s="214"/>
      <c r="OTW8" s="214"/>
      <c r="OTX8" s="214"/>
      <c r="OTY8" s="214"/>
      <c r="OTZ8" s="214"/>
      <c r="OUA8" s="214"/>
      <c r="OUB8" s="214"/>
      <c r="OUC8" s="214"/>
      <c r="OUD8" s="214"/>
      <c r="OUE8" s="214"/>
      <c r="OUF8" s="214"/>
      <c r="OUG8" s="214"/>
      <c r="OUH8" s="214"/>
      <c r="OUI8" s="214"/>
      <c r="OUJ8" s="214"/>
      <c r="OUK8" s="214"/>
      <c r="OUL8" s="214"/>
      <c r="OUM8" s="214"/>
      <c r="OUN8" s="214"/>
      <c r="OUO8" s="214"/>
      <c r="OUP8" s="214"/>
      <c r="OUQ8" s="214"/>
      <c r="OUR8" s="214"/>
      <c r="OUS8" s="214"/>
      <c r="OUT8" s="214"/>
      <c r="OUU8" s="214"/>
      <c r="OUV8" s="214"/>
      <c r="OUW8" s="214"/>
      <c r="OUX8" s="214"/>
      <c r="OUY8" s="214"/>
      <c r="OUZ8" s="214"/>
      <c r="OVA8" s="214"/>
      <c r="OVB8" s="214"/>
      <c r="OVC8" s="214"/>
      <c r="OVD8" s="214"/>
      <c r="OVE8" s="214"/>
      <c r="OVF8" s="214"/>
      <c r="OVG8" s="214"/>
      <c r="OVH8" s="214"/>
      <c r="OVI8" s="214"/>
      <c r="OVJ8" s="214"/>
      <c r="OVK8" s="214"/>
      <c r="OVL8" s="214"/>
      <c r="OVM8" s="214"/>
      <c r="OVN8" s="214"/>
      <c r="OVO8" s="214"/>
      <c r="OVP8" s="214"/>
      <c r="OVQ8" s="214"/>
      <c r="OVR8" s="214"/>
      <c r="OVS8" s="214"/>
      <c r="OVT8" s="214"/>
      <c r="OVU8" s="214"/>
      <c r="OVV8" s="214"/>
      <c r="OVW8" s="214"/>
      <c r="OVX8" s="214"/>
      <c r="OVY8" s="214"/>
      <c r="OVZ8" s="214"/>
      <c r="OWA8" s="214"/>
      <c r="OWB8" s="214"/>
      <c r="OWC8" s="214"/>
      <c r="OWD8" s="214"/>
      <c r="OWE8" s="214"/>
      <c r="OWF8" s="214"/>
      <c r="OWG8" s="214"/>
      <c r="OWH8" s="214"/>
      <c r="OWI8" s="214"/>
      <c r="OWJ8" s="214"/>
      <c r="OWK8" s="214"/>
      <c r="OWL8" s="214"/>
      <c r="OWM8" s="214"/>
      <c r="OWN8" s="214"/>
      <c r="OWO8" s="214"/>
      <c r="OWP8" s="214"/>
      <c r="OWQ8" s="214"/>
      <c r="OWR8" s="214"/>
      <c r="OWS8" s="214"/>
      <c r="OWT8" s="214"/>
      <c r="OWU8" s="214"/>
      <c r="OWV8" s="214"/>
      <c r="OWW8" s="214"/>
      <c r="OWX8" s="214"/>
      <c r="OWY8" s="214"/>
      <c r="OWZ8" s="214"/>
      <c r="OXA8" s="214"/>
      <c r="OXB8" s="214"/>
      <c r="OXC8" s="214"/>
      <c r="OXD8" s="214"/>
      <c r="OXE8" s="214"/>
      <c r="OXF8" s="214"/>
      <c r="OXG8" s="214"/>
      <c r="OXH8" s="214"/>
      <c r="OXI8" s="214"/>
      <c r="OXJ8" s="214"/>
      <c r="OXK8" s="214"/>
      <c r="OXL8" s="214"/>
      <c r="OXM8" s="214"/>
      <c r="OXN8" s="214"/>
      <c r="OXO8" s="214"/>
      <c r="OXP8" s="214"/>
      <c r="OXQ8" s="214"/>
      <c r="OXR8" s="214"/>
      <c r="OXS8" s="214"/>
      <c r="OXT8" s="214"/>
      <c r="OXU8" s="214"/>
      <c r="OXV8" s="214"/>
      <c r="OXW8" s="214"/>
      <c r="OXX8" s="214"/>
      <c r="OXY8" s="214"/>
      <c r="OXZ8" s="214"/>
      <c r="OYA8" s="214"/>
      <c r="OYB8" s="214"/>
      <c r="OYC8" s="214"/>
      <c r="OYD8" s="214"/>
      <c r="OYE8" s="214"/>
      <c r="OYF8" s="214"/>
      <c r="OYG8" s="214"/>
      <c r="OYH8" s="214"/>
      <c r="OYI8" s="214"/>
      <c r="OYJ8" s="214"/>
      <c r="OYK8" s="214"/>
      <c r="OYL8" s="214"/>
      <c r="OYM8" s="214"/>
      <c r="OYN8" s="214"/>
      <c r="OYO8" s="214"/>
      <c r="OYP8" s="214"/>
      <c r="OYQ8" s="214"/>
      <c r="OYR8" s="214"/>
      <c r="OYS8" s="214"/>
      <c r="OYT8" s="214"/>
      <c r="OYU8" s="214"/>
      <c r="OYV8" s="214"/>
      <c r="OYW8" s="214"/>
      <c r="OYX8" s="214"/>
      <c r="OYY8" s="214"/>
      <c r="OYZ8" s="214"/>
      <c r="OZA8" s="214"/>
      <c r="OZB8" s="214"/>
      <c r="OZC8" s="214"/>
      <c r="OZD8" s="214"/>
      <c r="OZE8" s="214"/>
      <c r="OZF8" s="214"/>
      <c r="OZG8" s="214"/>
      <c r="OZH8" s="214"/>
      <c r="OZI8" s="214"/>
      <c r="OZJ8" s="214"/>
      <c r="OZK8" s="214"/>
      <c r="OZL8" s="214"/>
      <c r="OZM8" s="214"/>
      <c r="OZN8" s="214"/>
      <c r="OZO8" s="214"/>
      <c r="OZP8" s="214"/>
      <c r="OZQ8" s="214"/>
      <c r="OZR8" s="214"/>
      <c r="OZS8" s="214"/>
      <c r="OZT8" s="214"/>
      <c r="OZU8" s="214"/>
      <c r="OZV8" s="214"/>
      <c r="OZW8" s="214"/>
      <c r="OZX8" s="214"/>
      <c r="OZY8" s="214"/>
      <c r="OZZ8" s="214"/>
      <c r="PAA8" s="214"/>
      <c r="PAB8" s="214"/>
      <c r="PAC8" s="214"/>
      <c r="PAD8" s="214"/>
      <c r="PAE8" s="214"/>
      <c r="PAF8" s="214"/>
      <c r="PAG8" s="214"/>
      <c r="PAH8" s="214"/>
      <c r="PAI8" s="214"/>
      <c r="PAJ8" s="214"/>
      <c r="PAK8" s="214"/>
      <c r="PAL8" s="214"/>
      <c r="PAM8" s="214"/>
      <c r="PAN8" s="214"/>
      <c r="PAO8" s="214"/>
      <c r="PAP8" s="214"/>
      <c r="PAQ8" s="214"/>
      <c r="PAR8" s="214"/>
      <c r="PAS8" s="214"/>
      <c r="PAT8" s="214"/>
      <c r="PAU8" s="214"/>
      <c r="PAV8" s="214"/>
      <c r="PAW8" s="214"/>
      <c r="PAX8" s="214"/>
      <c r="PAY8" s="214"/>
      <c r="PAZ8" s="214"/>
      <c r="PBA8" s="214"/>
      <c r="PBB8" s="214"/>
      <c r="PBC8" s="214"/>
      <c r="PBD8" s="214"/>
      <c r="PBE8" s="214"/>
      <c r="PBF8" s="214"/>
      <c r="PBG8" s="214"/>
      <c r="PBH8" s="214"/>
      <c r="PBI8" s="214"/>
      <c r="PBJ8" s="214"/>
      <c r="PBK8" s="214"/>
      <c r="PBL8" s="214"/>
      <c r="PBM8" s="214"/>
      <c r="PBN8" s="214"/>
      <c r="PBO8" s="214"/>
      <c r="PBP8" s="214"/>
      <c r="PBQ8" s="214"/>
      <c r="PBR8" s="214"/>
      <c r="PBS8" s="214"/>
      <c r="PBT8" s="214"/>
      <c r="PBU8" s="214"/>
      <c r="PBV8" s="214"/>
      <c r="PBW8" s="214"/>
      <c r="PBX8" s="214"/>
      <c r="PBY8" s="214"/>
      <c r="PBZ8" s="214"/>
      <c r="PCA8" s="214"/>
      <c r="PCB8" s="214"/>
      <c r="PCC8" s="214"/>
      <c r="PCD8" s="214"/>
      <c r="PCE8" s="214"/>
      <c r="PCF8" s="214"/>
      <c r="PCG8" s="214"/>
      <c r="PCH8" s="214"/>
      <c r="PCI8" s="214"/>
      <c r="PCJ8" s="214"/>
      <c r="PCK8" s="214"/>
      <c r="PCL8" s="214"/>
      <c r="PCM8" s="214"/>
      <c r="PCN8" s="214"/>
      <c r="PCO8" s="214"/>
      <c r="PCP8" s="214"/>
      <c r="PCQ8" s="214"/>
      <c r="PCR8" s="214"/>
      <c r="PCS8" s="214"/>
      <c r="PCT8" s="214"/>
      <c r="PCU8" s="214"/>
      <c r="PCV8" s="214"/>
      <c r="PCW8" s="214"/>
      <c r="PCX8" s="214"/>
      <c r="PCY8" s="214"/>
      <c r="PCZ8" s="214"/>
      <c r="PDA8" s="214"/>
      <c r="PDB8" s="214"/>
      <c r="PDC8" s="214"/>
      <c r="PDD8" s="214"/>
      <c r="PDE8" s="214"/>
      <c r="PDF8" s="214"/>
      <c r="PDG8" s="214"/>
      <c r="PDH8" s="214"/>
      <c r="PDI8" s="214"/>
      <c r="PDJ8" s="214"/>
      <c r="PDK8" s="214"/>
      <c r="PDL8" s="214"/>
      <c r="PDM8" s="214"/>
      <c r="PDN8" s="214"/>
      <c r="PDO8" s="214"/>
      <c r="PDP8" s="214"/>
      <c r="PDQ8" s="214"/>
      <c r="PDR8" s="214"/>
      <c r="PDS8" s="214"/>
      <c r="PDT8" s="214"/>
      <c r="PDU8" s="214"/>
      <c r="PDV8" s="214"/>
      <c r="PDW8" s="214"/>
      <c r="PDX8" s="214"/>
      <c r="PDY8" s="214"/>
      <c r="PDZ8" s="214"/>
      <c r="PEA8" s="214"/>
      <c r="PEB8" s="214"/>
      <c r="PEC8" s="214"/>
      <c r="PED8" s="214"/>
      <c r="PEE8" s="214"/>
      <c r="PEF8" s="214"/>
      <c r="PEG8" s="214"/>
      <c r="PEH8" s="214"/>
      <c r="PEI8" s="214"/>
      <c r="PEJ8" s="214"/>
      <c r="PEK8" s="214"/>
      <c r="PEL8" s="214"/>
      <c r="PEM8" s="214"/>
      <c r="PEN8" s="214"/>
      <c r="PEO8" s="214"/>
      <c r="PEP8" s="214"/>
      <c r="PEQ8" s="214"/>
      <c r="PER8" s="214"/>
      <c r="PES8" s="214"/>
      <c r="PET8" s="214"/>
      <c r="PEU8" s="214"/>
      <c r="PEV8" s="214"/>
      <c r="PEW8" s="214"/>
      <c r="PEX8" s="214"/>
      <c r="PEY8" s="214"/>
      <c r="PEZ8" s="214"/>
      <c r="PFA8" s="214"/>
      <c r="PFB8" s="214"/>
      <c r="PFC8" s="214"/>
      <c r="PFD8" s="214"/>
      <c r="PFE8" s="214"/>
      <c r="PFF8" s="214"/>
      <c r="PFG8" s="214"/>
      <c r="PFH8" s="214"/>
      <c r="PFI8" s="214"/>
      <c r="PFJ8" s="214"/>
      <c r="PFK8" s="214"/>
      <c r="PFL8" s="214"/>
      <c r="PFM8" s="214"/>
      <c r="PFN8" s="214"/>
      <c r="PFO8" s="214"/>
      <c r="PFP8" s="214"/>
      <c r="PFQ8" s="214"/>
      <c r="PFR8" s="214"/>
      <c r="PFS8" s="214"/>
      <c r="PFT8" s="214"/>
      <c r="PFU8" s="214"/>
      <c r="PFV8" s="214"/>
      <c r="PFW8" s="214"/>
      <c r="PFX8" s="214"/>
      <c r="PFY8" s="214"/>
      <c r="PFZ8" s="214"/>
      <c r="PGA8" s="214"/>
      <c r="PGB8" s="214"/>
      <c r="PGC8" s="214"/>
      <c r="PGD8" s="214"/>
      <c r="PGE8" s="214"/>
      <c r="PGF8" s="214"/>
      <c r="PGG8" s="214"/>
      <c r="PGH8" s="214"/>
      <c r="PGI8" s="214"/>
      <c r="PGJ8" s="214"/>
      <c r="PGK8" s="214"/>
      <c r="PGL8" s="214"/>
      <c r="PGM8" s="214"/>
      <c r="PGN8" s="214"/>
      <c r="PGO8" s="214"/>
      <c r="PGP8" s="214"/>
      <c r="PGQ8" s="214"/>
      <c r="PGR8" s="214"/>
      <c r="PGS8" s="214"/>
      <c r="PGT8" s="214"/>
      <c r="PGU8" s="214"/>
      <c r="PGV8" s="214"/>
      <c r="PGW8" s="214"/>
      <c r="PGX8" s="214"/>
      <c r="PGY8" s="214"/>
      <c r="PGZ8" s="214"/>
      <c r="PHA8" s="214"/>
      <c r="PHB8" s="214"/>
      <c r="PHC8" s="214"/>
      <c r="PHD8" s="214"/>
      <c r="PHE8" s="214"/>
      <c r="PHF8" s="214"/>
      <c r="PHG8" s="214"/>
      <c r="PHH8" s="214"/>
      <c r="PHI8" s="214"/>
      <c r="PHJ8" s="214"/>
      <c r="PHK8" s="214"/>
      <c r="PHL8" s="214"/>
      <c r="PHM8" s="214"/>
      <c r="PHN8" s="214"/>
      <c r="PHO8" s="214"/>
      <c r="PHP8" s="214"/>
      <c r="PHQ8" s="214"/>
      <c r="PHR8" s="214"/>
      <c r="PHS8" s="214"/>
      <c r="PHT8" s="214"/>
      <c r="PHU8" s="214"/>
      <c r="PHV8" s="214"/>
      <c r="PHW8" s="214"/>
      <c r="PHX8" s="214"/>
      <c r="PHY8" s="214"/>
      <c r="PHZ8" s="214"/>
      <c r="PIA8" s="214"/>
      <c r="PIB8" s="214"/>
      <c r="PIC8" s="214"/>
      <c r="PID8" s="214"/>
      <c r="PIE8" s="214"/>
      <c r="PIF8" s="214"/>
      <c r="PIG8" s="214"/>
      <c r="PIH8" s="214"/>
      <c r="PII8" s="214"/>
      <c r="PIJ8" s="214"/>
      <c r="PIK8" s="214"/>
      <c r="PIL8" s="214"/>
      <c r="PIM8" s="214"/>
      <c r="PIN8" s="214"/>
      <c r="PIO8" s="214"/>
      <c r="PIP8" s="214"/>
      <c r="PIQ8" s="214"/>
      <c r="PIR8" s="214"/>
      <c r="PIS8" s="214"/>
      <c r="PIT8" s="214"/>
      <c r="PIU8" s="214"/>
      <c r="PIV8" s="214"/>
      <c r="PIW8" s="214"/>
      <c r="PIX8" s="214"/>
      <c r="PIY8" s="214"/>
      <c r="PIZ8" s="214"/>
      <c r="PJA8" s="214"/>
      <c r="PJB8" s="214"/>
      <c r="PJC8" s="214"/>
      <c r="PJD8" s="214"/>
      <c r="PJE8" s="214"/>
      <c r="PJF8" s="214"/>
      <c r="PJG8" s="214"/>
      <c r="PJH8" s="214"/>
      <c r="PJI8" s="214"/>
      <c r="PJJ8" s="214"/>
      <c r="PJK8" s="214"/>
      <c r="PJL8" s="214"/>
      <c r="PJM8" s="214"/>
      <c r="PJN8" s="214"/>
      <c r="PJO8" s="214"/>
      <c r="PJP8" s="214"/>
      <c r="PJQ8" s="214"/>
      <c r="PJR8" s="214"/>
      <c r="PJS8" s="214"/>
      <c r="PJT8" s="214"/>
      <c r="PJU8" s="214"/>
      <c r="PJV8" s="214"/>
      <c r="PJW8" s="214"/>
      <c r="PJX8" s="214"/>
      <c r="PJY8" s="214"/>
      <c r="PJZ8" s="214"/>
      <c r="PKA8" s="214"/>
      <c r="PKB8" s="214"/>
      <c r="PKC8" s="214"/>
      <c r="PKD8" s="214"/>
      <c r="PKE8" s="214"/>
      <c r="PKF8" s="214"/>
      <c r="PKG8" s="214"/>
      <c r="PKH8" s="214"/>
      <c r="PKI8" s="214"/>
      <c r="PKJ8" s="214"/>
      <c r="PKK8" s="214"/>
      <c r="PKL8" s="214"/>
      <c r="PKM8" s="214"/>
      <c r="PKN8" s="214"/>
      <c r="PKO8" s="214"/>
      <c r="PKP8" s="214"/>
      <c r="PKQ8" s="214"/>
      <c r="PKR8" s="214"/>
      <c r="PKS8" s="214"/>
      <c r="PKT8" s="214"/>
      <c r="PKU8" s="214"/>
      <c r="PKV8" s="214"/>
      <c r="PKW8" s="214"/>
      <c r="PKX8" s="214"/>
      <c r="PKY8" s="214"/>
      <c r="PKZ8" s="214"/>
      <c r="PLA8" s="214"/>
      <c r="PLB8" s="214"/>
      <c r="PLC8" s="214"/>
      <c r="PLD8" s="214"/>
      <c r="PLE8" s="214"/>
      <c r="PLF8" s="214"/>
      <c r="PLG8" s="214"/>
      <c r="PLH8" s="214"/>
      <c r="PLI8" s="214"/>
      <c r="PLJ8" s="214"/>
      <c r="PLK8" s="214"/>
      <c r="PLL8" s="214"/>
      <c r="PLM8" s="214"/>
      <c r="PLN8" s="214"/>
      <c r="PLO8" s="214"/>
      <c r="PLP8" s="214"/>
      <c r="PLQ8" s="214"/>
      <c r="PLR8" s="214"/>
      <c r="PLS8" s="214"/>
      <c r="PLT8" s="214"/>
      <c r="PLU8" s="214"/>
      <c r="PLV8" s="214"/>
      <c r="PLW8" s="214"/>
      <c r="PLX8" s="214"/>
      <c r="PLY8" s="214"/>
      <c r="PLZ8" s="214"/>
      <c r="PMA8" s="214"/>
      <c r="PMB8" s="214"/>
      <c r="PMC8" s="214"/>
      <c r="PMD8" s="214"/>
      <c r="PME8" s="214"/>
      <c r="PMF8" s="214"/>
      <c r="PMG8" s="214"/>
      <c r="PMH8" s="214"/>
      <c r="PMI8" s="214"/>
      <c r="PMJ8" s="214"/>
      <c r="PMK8" s="214"/>
      <c r="PML8" s="214"/>
      <c r="PMM8" s="214"/>
      <c r="PMN8" s="214"/>
      <c r="PMO8" s="214"/>
      <c r="PMP8" s="214"/>
      <c r="PMQ8" s="214"/>
      <c r="PMR8" s="214"/>
      <c r="PMS8" s="214"/>
      <c r="PMT8" s="214"/>
      <c r="PMU8" s="214"/>
      <c r="PMV8" s="214"/>
      <c r="PMW8" s="214"/>
      <c r="PMX8" s="214"/>
      <c r="PMY8" s="214"/>
      <c r="PMZ8" s="214"/>
      <c r="PNA8" s="214"/>
      <c r="PNB8" s="214"/>
      <c r="PNC8" s="214"/>
      <c r="PND8" s="214"/>
      <c r="PNE8" s="214"/>
      <c r="PNF8" s="214"/>
      <c r="PNG8" s="214"/>
      <c r="PNH8" s="214"/>
      <c r="PNI8" s="214"/>
      <c r="PNJ8" s="214"/>
      <c r="PNK8" s="214"/>
      <c r="PNL8" s="214"/>
      <c r="PNM8" s="214"/>
      <c r="PNN8" s="214"/>
      <c r="PNO8" s="214"/>
      <c r="PNP8" s="214"/>
      <c r="PNQ8" s="214"/>
      <c r="PNR8" s="214"/>
      <c r="PNS8" s="214"/>
      <c r="PNT8" s="214"/>
      <c r="PNU8" s="214"/>
      <c r="PNV8" s="214"/>
      <c r="PNW8" s="214"/>
      <c r="PNX8" s="214"/>
      <c r="PNY8" s="214"/>
      <c r="PNZ8" s="214"/>
      <c r="POA8" s="214"/>
      <c r="POB8" s="214"/>
      <c r="POC8" s="214"/>
      <c r="POD8" s="214"/>
      <c r="POE8" s="214"/>
      <c r="POF8" s="214"/>
      <c r="POG8" s="214"/>
      <c r="POH8" s="214"/>
      <c r="POI8" s="214"/>
      <c r="POJ8" s="214"/>
      <c r="POK8" s="214"/>
      <c r="POL8" s="214"/>
      <c r="POM8" s="214"/>
      <c r="PON8" s="214"/>
      <c r="POO8" s="214"/>
      <c r="POP8" s="214"/>
      <c r="POQ8" s="214"/>
      <c r="POR8" s="214"/>
      <c r="POS8" s="214"/>
      <c r="POT8" s="214"/>
      <c r="POU8" s="214"/>
      <c r="POV8" s="214"/>
      <c r="POW8" s="214"/>
      <c r="POX8" s="214"/>
      <c r="POY8" s="214"/>
      <c r="POZ8" s="214"/>
      <c r="PPA8" s="214"/>
      <c r="PPB8" s="214"/>
      <c r="PPC8" s="214"/>
      <c r="PPD8" s="214"/>
      <c r="PPE8" s="214"/>
      <c r="PPF8" s="214"/>
      <c r="PPG8" s="214"/>
      <c r="PPH8" s="214"/>
      <c r="PPI8" s="214"/>
      <c r="PPJ8" s="214"/>
      <c r="PPK8" s="214"/>
      <c r="PPL8" s="214"/>
      <c r="PPM8" s="214"/>
      <c r="PPN8" s="214"/>
      <c r="PPO8" s="214"/>
      <c r="PPP8" s="214"/>
      <c r="PPQ8" s="214"/>
      <c r="PPR8" s="214"/>
      <c r="PPS8" s="214"/>
      <c r="PPT8" s="214"/>
      <c r="PPU8" s="214"/>
      <c r="PPV8" s="214"/>
      <c r="PPW8" s="214"/>
      <c r="PPX8" s="214"/>
      <c r="PPY8" s="214"/>
      <c r="PPZ8" s="214"/>
      <c r="PQA8" s="214"/>
      <c r="PQB8" s="214"/>
      <c r="PQC8" s="214"/>
      <c r="PQD8" s="214"/>
      <c r="PQE8" s="214"/>
      <c r="PQF8" s="214"/>
      <c r="PQG8" s="214"/>
      <c r="PQH8" s="214"/>
      <c r="PQI8" s="214"/>
      <c r="PQJ8" s="214"/>
      <c r="PQK8" s="214"/>
      <c r="PQL8" s="214"/>
      <c r="PQM8" s="214"/>
      <c r="PQN8" s="214"/>
      <c r="PQO8" s="214"/>
      <c r="PQP8" s="214"/>
      <c r="PQQ8" s="214"/>
      <c r="PQR8" s="214"/>
      <c r="PQS8" s="214"/>
      <c r="PQT8" s="214"/>
      <c r="PQU8" s="214"/>
      <c r="PQV8" s="214"/>
      <c r="PQW8" s="214"/>
      <c r="PQX8" s="214"/>
      <c r="PQY8" s="214"/>
      <c r="PQZ8" s="214"/>
      <c r="PRA8" s="214"/>
      <c r="PRB8" s="214"/>
      <c r="PRC8" s="214"/>
      <c r="PRD8" s="214"/>
      <c r="PRE8" s="214"/>
      <c r="PRF8" s="214"/>
      <c r="PRG8" s="214"/>
      <c r="PRH8" s="214"/>
      <c r="PRI8" s="214"/>
      <c r="PRJ8" s="214"/>
      <c r="PRK8" s="214"/>
      <c r="PRL8" s="214"/>
      <c r="PRM8" s="214"/>
      <c r="PRN8" s="214"/>
      <c r="PRO8" s="214"/>
      <c r="PRP8" s="214"/>
      <c r="PRQ8" s="214"/>
      <c r="PRR8" s="214"/>
      <c r="PRS8" s="214"/>
      <c r="PRT8" s="214"/>
      <c r="PRU8" s="214"/>
      <c r="PRV8" s="214"/>
      <c r="PRW8" s="214"/>
      <c r="PRX8" s="214"/>
      <c r="PRY8" s="214"/>
      <c r="PRZ8" s="214"/>
      <c r="PSA8" s="214"/>
      <c r="PSB8" s="214"/>
      <c r="PSC8" s="214"/>
      <c r="PSD8" s="214"/>
      <c r="PSE8" s="214"/>
      <c r="PSF8" s="214"/>
      <c r="PSG8" s="214"/>
      <c r="PSH8" s="214"/>
      <c r="PSI8" s="214"/>
      <c r="PSJ8" s="214"/>
      <c r="PSK8" s="214"/>
      <c r="PSL8" s="214"/>
      <c r="PSM8" s="214"/>
      <c r="PSN8" s="214"/>
      <c r="PSO8" s="214"/>
      <c r="PSP8" s="214"/>
      <c r="PSQ8" s="214"/>
      <c r="PSR8" s="214"/>
      <c r="PSS8" s="214"/>
      <c r="PST8" s="214"/>
      <c r="PSU8" s="214"/>
      <c r="PSV8" s="214"/>
      <c r="PSW8" s="214"/>
      <c r="PSX8" s="214"/>
      <c r="PSY8" s="214"/>
      <c r="PSZ8" s="214"/>
      <c r="PTA8" s="214"/>
      <c r="PTB8" s="214"/>
      <c r="PTC8" s="214"/>
      <c r="PTD8" s="214"/>
      <c r="PTE8" s="214"/>
      <c r="PTF8" s="214"/>
      <c r="PTG8" s="214"/>
      <c r="PTH8" s="214"/>
      <c r="PTI8" s="214"/>
      <c r="PTJ8" s="214"/>
      <c r="PTK8" s="214"/>
      <c r="PTL8" s="214"/>
      <c r="PTM8" s="214"/>
      <c r="PTN8" s="214"/>
      <c r="PTO8" s="214"/>
      <c r="PTP8" s="214"/>
      <c r="PTQ8" s="214"/>
      <c r="PTR8" s="214"/>
      <c r="PTS8" s="214"/>
      <c r="PTT8" s="214"/>
      <c r="PTU8" s="214"/>
      <c r="PTV8" s="214"/>
      <c r="PTW8" s="214"/>
      <c r="PTX8" s="214"/>
      <c r="PTY8" s="214"/>
      <c r="PTZ8" s="214"/>
      <c r="PUA8" s="214"/>
      <c r="PUB8" s="214"/>
      <c r="PUC8" s="214"/>
      <c r="PUD8" s="214"/>
      <c r="PUE8" s="214"/>
      <c r="PUF8" s="214"/>
      <c r="PUG8" s="214"/>
      <c r="PUH8" s="214"/>
      <c r="PUI8" s="214"/>
      <c r="PUJ8" s="214"/>
      <c r="PUK8" s="214"/>
      <c r="PUL8" s="214"/>
      <c r="PUM8" s="214"/>
      <c r="PUN8" s="214"/>
      <c r="PUO8" s="214"/>
      <c r="PUP8" s="214"/>
      <c r="PUQ8" s="214"/>
      <c r="PUR8" s="214"/>
      <c r="PUS8" s="214"/>
      <c r="PUT8" s="214"/>
      <c r="PUU8" s="214"/>
      <c r="PUV8" s="214"/>
      <c r="PUW8" s="214"/>
      <c r="PUX8" s="214"/>
      <c r="PUY8" s="214"/>
      <c r="PUZ8" s="214"/>
      <c r="PVA8" s="214"/>
      <c r="PVB8" s="214"/>
      <c r="PVC8" s="214"/>
      <c r="PVD8" s="214"/>
      <c r="PVE8" s="214"/>
      <c r="PVF8" s="214"/>
      <c r="PVG8" s="214"/>
      <c r="PVH8" s="214"/>
      <c r="PVI8" s="214"/>
      <c r="PVJ8" s="214"/>
      <c r="PVK8" s="214"/>
      <c r="PVL8" s="214"/>
      <c r="PVM8" s="214"/>
      <c r="PVN8" s="214"/>
      <c r="PVO8" s="214"/>
      <c r="PVP8" s="214"/>
      <c r="PVQ8" s="214"/>
      <c r="PVR8" s="214"/>
      <c r="PVS8" s="214"/>
      <c r="PVT8" s="214"/>
      <c r="PVU8" s="214"/>
      <c r="PVV8" s="214"/>
      <c r="PVW8" s="214"/>
      <c r="PVX8" s="214"/>
      <c r="PVY8" s="214"/>
      <c r="PVZ8" s="214"/>
      <c r="PWA8" s="214"/>
      <c r="PWB8" s="214"/>
      <c r="PWC8" s="214"/>
      <c r="PWD8" s="214"/>
      <c r="PWE8" s="214"/>
      <c r="PWF8" s="214"/>
      <c r="PWG8" s="214"/>
      <c r="PWH8" s="214"/>
      <c r="PWI8" s="214"/>
      <c r="PWJ8" s="214"/>
      <c r="PWK8" s="214"/>
      <c r="PWL8" s="214"/>
      <c r="PWM8" s="214"/>
      <c r="PWN8" s="214"/>
      <c r="PWO8" s="214"/>
      <c r="PWP8" s="214"/>
      <c r="PWQ8" s="214"/>
      <c r="PWR8" s="214"/>
      <c r="PWS8" s="214"/>
      <c r="PWT8" s="214"/>
      <c r="PWU8" s="214"/>
      <c r="PWV8" s="214"/>
      <c r="PWW8" s="214"/>
      <c r="PWX8" s="214"/>
      <c r="PWY8" s="214"/>
      <c r="PWZ8" s="214"/>
      <c r="PXA8" s="214"/>
      <c r="PXB8" s="214"/>
      <c r="PXC8" s="214"/>
      <c r="PXD8" s="214"/>
      <c r="PXE8" s="214"/>
      <c r="PXF8" s="214"/>
      <c r="PXG8" s="214"/>
      <c r="PXH8" s="214"/>
      <c r="PXI8" s="214"/>
      <c r="PXJ8" s="214"/>
      <c r="PXK8" s="214"/>
      <c r="PXL8" s="214"/>
      <c r="PXM8" s="214"/>
      <c r="PXN8" s="214"/>
      <c r="PXO8" s="214"/>
      <c r="PXP8" s="214"/>
      <c r="PXQ8" s="214"/>
      <c r="PXR8" s="214"/>
      <c r="PXS8" s="214"/>
      <c r="PXT8" s="214"/>
      <c r="PXU8" s="214"/>
      <c r="PXV8" s="214"/>
      <c r="PXW8" s="214"/>
      <c r="PXX8" s="214"/>
      <c r="PXY8" s="214"/>
      <c r="PXZ8" s="214"/>
      <c r="PYA8" s="214"/>
      <c r="PYB8" s="214"/>
      <c r="PYC8" s="214"/>
      <c r="PYD8" s="214"/>
      <c r="PYE8" s="214"/>
      <c r="PYF8" s="214"/>
      <c r="PYG8" s="214"/>
      <c r="PYH8" s="214"/>
      <c r="PYI8" s="214"/>
      <c r="PYJ8" s="214"/>
      <c r="PYK8" s="214"/>
      <c r="PYL8" s="214"/>
      <c r="PYM8" s="214"/>
      <c r="PYN8" s="214"/>
      <c r="PYO8" s="214"/>
      <c r="PYP8" s="214"/>
      <c r="PYQ8" s="214"/>
      <c r="PYR8" s="214"/>
      <c r="PYS8" s="214"/>
      <c r="PYT8" s="214"/>
      <c r="PYU8" s="214"/>
      <c r="PYV8" s="214"/>
      <c r="PYW8" s="214"/>
      <c r="PYX8" s="214"/>
      <c r="PYY8" s="214"/>
      <c r="PYZ8" s="214"/>
      <c r="PZA8" s="214"/>
      <c r="PZB8" s="214"/>
      <c r="PZC8" s="214"/>
      <c r="PZD8" s="214"/>
      <c r="PZE8" s="214"/>
      <c r="PZF8" s="214"/>
      <c r="PZG8" s="214"/>
      <c r="PZH8" s="214"/>
      <c r="PZI8" s="214"/>
      <c r="PZJ8" s="214"/>
      <c r="PZK8" s="214"/>
      <c r="PZL8" s="214"/>
      <c r="PZM8" s="214"/>
      <c r="PZN8" s="214"/>
      <c r="PZO8" s="214"/>
      <c r="PZP8" s="214"/>
      <c r="PZQ8" s="214"/>
      <c r="PZR8" s="214"/>
      <c r="PZS8" s="214"/>
      <c r="PZT8" s="214"/>
      <c r="PZU8" s="214"/>
      <c r="PZV8" s="214"/>
      <c r="PZW8" s="214"/>
      <c r="PZX8" s="214"/>
      <c r="PZY8" s="214"/>
      <c r="PZZ8" s="214"/>
      <c r="QAA8" s="214"/>
      <c r="QAB8" s="214"/>
      <c r="QAC8" s="214"/>
      <c r="QAD8" s="214"/>
      <c r="QAE8" s="214"/>
      <c r="QAF8" s="214"/>
      <c r="QAG8" s="214"/>
      <c r="QAH8" s="214"/>
      <c r="QAI8" s="214"/>
      <c r="QAJ8" s="214"/>
      <c r="QAK8" s="214"/>
      <c r="QAL8" s="214"/>
      <c r="QAM8" s="214"/>
      <c r="QAN8" s="214"/>
      <c r="QAO8" s="214"/>
      <c r="QAP8" s="214"/>
      <c r="QAQ8" s="214"/>
      <c r="QAR8" s="214"/>
      <c r="QAS8" s="214"/>
      <c r="QAT8" s="214"/>
      <c r="QAU8" s="214"/>
      <c r="QAV8" s="214"/>
      <c r="QAW8" s="214"/>
      <c r="QAX8" s="214"/>
      <c r="QAY8" s="214"/>
      <c r="QAZ8" s="214"/>
      <c r="QBA8" s="214"/>
      <c r="QBB8" s="214"/>
      <c r="QBC8" s="214"/>
      <c r="QBD8" s="214"/>
      <c r="QBE8" s="214"/>
      <c r="QBF8" s="214"/>
      <c r="QBG8" s="214"/>
      <c r="QBH8" s="214"/>
      <c r="QBI8" s="214"/>
      <c r="QBJ8" s="214"/>
      <c r="QBK8" s="214"/>
      <c r="QBL8" s="214"/>
      <c r="QBM8" s="214"/>
      <c r="QBN8" s="214"/>
      <c r="QBO8" s="214"/>
      <c r="QBP8" s="214"/>
      <c r="QBQ8" s="214"/>
      <c r="QBR8" s="214"/>
      <c r="QBS8" s="214"/>
      <c r="QBT8" s="214"/>
      <c r="QBU8" s="214"/>
      <c r="QBV8" s="214"/>
      <c r="QBW8" s="214"/>
      <c r="QBX8" s="214"/>
      <c r="QBY8" s="214"/>
      <c r="QBZ8" s="214"/>
      <c r="QCA8" s="214"/>
      <c r="QCB8" s="214"/>
      <c r="QCC8" s="214"/>
      <c r="QCD8" s="214"/>
      <c r="QCE8" s="214"/>
      <c r="QCF8" s="214"/>
      <c r="QCG8" s="214"/>
      <c r="QCH8" s="214"/>
      <c r="QCI8" s="214"/>
      <c r="QCJ8" s="214"/>
      <c r="QCK8" s="214"/>
      <c r="QCL8" s="214"/>
      <c r="QCM8" s="214"/>
      <c r="QCN8" s="214"/>
      <c r="QCO8" s="214"/>
      <c r="QCP8" s="214"/>
      <c r="QCQ8" s="214"/>
      <c r="QCR8" s="214"/>
      <c r="QCS8" s="214"/>
      <c r="QCT8" s="214"/>
      <c r="QCU8" s="214"/>
      <c r="QCV8" s="214"/>
      <c r="QCW8" s="214"/>
      <c r="QCX8" s="214"/>
      <c r="QCY8" s="214"/>
      <c r="QCZ8" s="214"/>
      <c r="QDA8" s="214"/>
      <c r="QDB8" s="214"/>
      <c r="QDC8" s="214"/>
      <c r="QDD8" s="214"/>
      <c r="QDE8" s="214"/>
      <c r="QDF8" s="214"/>
      <c r="QDG8" s="214"/>
      <c r="QDH8" s="214"/>
      <c r="QDI8" s="214"/>
      <c r="QDJ8" s="214"/>
      <c r="QDK8" s="214"/>
      <c r="QDL8" s="214"/>
      <c r="QDM8" s="214"/>
      <c r="QDN8" s="214"/>
      <c r="QDO8" s="214"/>
      <c r="QDP8" s="214"/>
      <c r="QDQ8" s="214"/>
      <c r="QDR8" s="214"/>
      <c r="QDS8" s="214"/>
      <c r="QDT8" s="214"/>
      <c r="QDU8" s="214"/>
      <c r="QDV8" s="214"/>
      <c r="QDW8" s="214"/>
      <c r="QDX8" s="214"/>
      <c r="QDY8" s="214"/>
      <c r="QDZ8" s="214"/>
      <c r="QEA8" s="214"/>
      <c r="QEB8" s="214"/>
      <c r="QEC8" s="214"/>
      <c r="QED8" s="214"/>
      <c r="QEE8" s="214"/>
      <c r="QEF8" s="214"/>
      <c r="QEG8" s="214"/>
      <c r="QEH8" s="214"/>
      <c r="QEI8" s="214"/>
      <c r="QEJ8" s="214"/>
      <c r="QEK8" s="214"/>
      <c r="QEL8" s="214"/>
      <c r="QEM8" s="214"/>
      <c r="QEN8" s="214"/>
      <c r="QEO8" s="214"/>
      <c r="QEP8" s="214"/>
      <c r="QEQ8" s="214"/>
      <c r="QER8" s="214"/>
      <c r="QES8" s="214"/>
      <c r="QET8" s="214"/>
      <c r="QEU8" s="214"/>
      <c r="QEV8" s="214"/>
      <c r="QEW8" s="214"/>
      <c r="QEX8" s="214"/>
      <c r="QEY8" s="214"/>
      <c r="QEZ8" s="214"/>
      <c r="QFA8" s="214"/>
      <c r="QFB8" s="214"/>
      <c r="QFC8" s="214"/>
      <c r="QFD8" s="214"/>
      <c r="QFE8" s="214"/>
      <c r="QFF8" s="214"/>
      <c r="QFG8" s="214"/>
      <c r="QFH8" s="214"/>
      <c r="QFI8" s="214"/>
      <c r="QFJ8" s="214"/>
      <c r="QFK8" s="214"/>
      <c r="QFL8" s="214"/>
      <c r="QFM8" s="214"/>
      <c r="QFN8" s="214"/>
      <c r="QFO8" s="214"/>
      <c r="QFP8" s="214"/>
      <c r="QFQ8" s="214"/>
      <c r="QFR8" s="214"/>
      <c r="QFS8" s="214"/>
      <c r="QFT8" s="214"/>
      <c r="QFU8" s="214"/>
      <c r="QFV8" s="214"/>
      <c r="QFW8" s="214"/>
      <c r="QFX8" s="214"/>
      <c r="QFY8" s="214"/>
      <c r="QFZ8" s="214"/>
      <c r="QGA8" s="214"/>
      <c r="QGB8" s="214"/>
      <c r="QGC8" s="214"/>
      <c r="QGD8" s="214"/>
      <c r="QGE8" s="214"/>
      <c r="QGF8" s="214"/>
      <c r="QGG8" s="214"/>
      <c r="QGH8" s="214"/>
      <c r="QGI8" s="214"/>
      <c r="QGJ8" s="214"/>
      <c r="QGK8" s="214"/>
      <c r="QGL8" s="214"/>
      <c r="QGM8" s="214"/>
      <c r="QGN8" s="214"/>
      <c r="QGO8" s="214"/>
      <c r="QGP8" s="214"/>
      <c r="QGQ8" s="214"/>
      <c r="QGR8" s="214"/>
      <c r="QGS8" s="214"/>
      <c r="QGT8" s="214"/>
      <c r="QGU8" s="214"/>
      <c r="QGV8" s="214"/>
      <c r="QGW8" s="214"/>
      <c r="QGX8" s="214"/>
      <c r="QGY8" s="214"/>
      <c r="QGZ8" s="214"/>
      <c r="QHA8" s="214"/>
      <c r="QHB8" s="214"/>
      <c r="QHC8" s="214"/>
      <c r="QHD8" s="214"/>
      <c r="QHE8" s="214"/>
      <c r="QHF8" s="214"/>
      <c r="QHG8" s="214"/>
      <c r="QHH8" s="214"/>
      <c r="QHI8" s="214"/>
      <c r="QHJ8" s="214"/>
      <c r="QHK8" s="214"/>
      <c r="QHL8" s="214"/>
      <c r="QHM8" s="214"/>
      <c r="QHN8" s="214"/>
      <c r="QHO8" s="214"/>
      <c r="QHP8" s="214"/>
      <c r="QHQ8" s="214"/>
      <c r="QHR8" s="214"/>
      <c r="QHS8" s="214"/>
      <c r="QHT8" s="214"/>
      <c r="QHU8" s="214"/>
      <c r="QHV8" s="214"/>
      <c r="QHW8" s="214"/>
      <c r="QHX8" s="214"/>
      <c r="QHY8" s="214"/>
      <c r="QHZ8" s="214"/>
      <c r="QIA8" s="214"/>
      <c r="QIB8" s="214"/>
      <c r="QIC8" s="214"/>
      <c r="QID8" s="214"/>
      <c r="QIE8" s="214"/>
      <c r="QIF8" s="214"/>
      <c r="QIG8" s="214"/>
      <c r="QIH8" s="214"/>
      <c r="QII8" s="214"/>
      <c r="QIJ8" s="214"/>
      <c r="QIK8" s="214"/>
      <c r="QIL8" s="214"/>
      <c r="QIM8" s="214"/>
      <c r="QIN8" s="214"/>
      <c r="QIO8" s="214"/>
      <c r="QIP8" s="214"/>
      <c r="QIQ8" s="214"/>
      <c r="QIR8" s="214"/>
      <c r="QIS8" s="214"/>
      <c r="QIT8" s="214"/>
      <c r="QIU8" s="214"/>
      <c r="QIV8" s="214"/>
      <c r="QIW8" s="214"/>
      <c r="QIX8" s="214"/>
      <c r="QIY8" s="214"/>
      <c r="QIZ8" s="214"/>
      <c r="QJA8" s="214"/>
      <c r="QJB8" s="214"/>
      <c r="QJC8" s="214"/>
      <c r="QJD8" s="214"/>
      <c r="QJE8" s="214"/>
      <c r="QJF8" s="214"/>
      <c r="QJG8" s="214"/>
      <c r="QJH8" s="214"/>
      <c r="QJI8" s="214"/>
      <c r="QJJ8" s="214"/>
      <c r="QJK8" s="214"/>
      <c r="QJL8" s="214"/>
      <c r="QJM8" s="214"/>
      <c r="QJN8" s="214"/>
      <c r="QJO8" s="214"/>
      <c r="QJP8" s="214"/>
      <c r="QJQ8" s="214"/>
      <c r="QJR8" s="214"/>
      <c r="QJS8" s="214"/>
      <c r="QJT8" s="214"/>
      <c r="QJU8" s="214"/>
      <c r="QJV8" s="214"/>
      <c r="QJW8" s="214"/>
      <c r="QJX8" s="214"/>
      <c r="QJY8" s="214"/>
      <c r="QJZ8" s="214"/>
      <c r="QKA8" s="214"/>
      <c r="QKB8" s="214"/>
      <c r="QKC8" s="214"/>
      <c r="QKD8" s="214"/>
      <c r="QKE8" s="214"/>
      <c r="QKF8" s="214"/>
      <c r="QKG8" s="214"/>
      <c r="QKH8" s="214"/>
      <c r="QKI8" s="214"/>
      <c r="QKJ8" s="214"/>
      <c r="QKK8" s="214"/>
      <c r="QKL8" s="214"/>
      <c r="QKM8" s="214"/>
      <c r="QKN8" s="214"/>
      <c r="QKO8" s="214"/>
      <c r="QKP8" s="214"/>
      <c r="QKQ8" s="214"/>
      <c r="QKR8" s="214"/>
      <c r="QKS8" s="214"/>
      <c r="QKT8" s="214"/>
      <c r="QKU8" s="214"/>
      <c r="QKV8" s="214"/>
      <c r="QKW8" s="214"/>
      <c r="QKX8" s="214"/>
      <c r="QKY8" s="214"/>
      <c r="QKZ8" s="214"/>
      <c r="QLA8" s="214"/>
      <c r="QLB8" s="214"/>
      <c r="QLC8" s="214"/>
      <c r="QLD8" s="214"/>
      <c r="QLE8" s="214"/>
      <c r="QLF8" s="214"/>
      <c r="QLG8" s="214"/>
      <c r="QLH8" s="214"/>
      <c r="QLI8" s="214"/>
      <c r="QLJ8" s="214"/>
      <c r="QLK8" s="214"/>
      <c r="QLL8" s="214"/>
      <c r="QLM8" s="214"/>
      <c r="QLN8" s="214"/>
      <c r="QLO8" s="214"/>
      <c r="QLP8" s="214"/>
      <c r="QLQ8" s="214"/>
      <c r="QLR8" s="214"/>
      <c r="QLS8" s="214"/>
      <c r="QLT8" s="214"/>
      <c r="QLU8" s="214"/>
      <c r="QLV8" s="214"/>
      <c r="QLW8" s="214"/>
      <c r="QLX8" s="214"/>
      <c r="QLY8" s="214"/>
      <c r="QLZ8" s="214"/>
      <c r="QMA8" s="214"/>
      <c r="QMB8" s="214"/>
      <c r="QMC8" s="214"/>
      <c r="QMD8" s="214"/>
      <c r="QME8" s="214"/>
      <c r="QMF8" s="214"/>
      <c r="QMG8" s="214"/>
      <c r="QMH8" s="214"/>
      <c r="QMI8" s="214"/>
      <c r="QMJ8" s="214"/>
      <c r="QMK8" s="214"/>
      <c r="QML8" s="214"/>
      <c r="QMM8" s="214"/>
      <c r="QMN8" s="214"/>
      <c r="QMO8" s="214"/>
      <c r="QMP8" s="214"/>
      <c r="QMQ8" s="214"/>
      <c r="QMR8" s="214"/>
      <c r="QMS8" s="214"/>
      <c r="QMT8" s="214"/>
      <c r="QMU8" s="214"/>
      <c r="QMV8" s="214"/>
      <c r="QMW8" s="214"/>
      <c r="QMX8" s="214"/>
      <c r="QMY8" s="214"/>
      <c r="QMZ8" s="214"/>
      <c r="QNA8" s="214"/>
      <c r="QNB8" s="214"/>
      <c r="QNC8" s="214"/>
      <c r="QND8" s="214"/>
      <c r="QNE8" s="214"/>
      <c r="QNF8" s="214"/>
      <c r="QNG8" s="214"/>
      <c r="QNH8" s="214"/>
      <c r="QNI8" s="214"/>
      <c r="QNJ8" s="214"/>
      <c r="QNK8" s="214"/>
      <c r="QNL8" s="214"/>
      <c r="QNM8" s="214"/>
      <c r="QNN8" s="214"/>
      <c r="QNO8" s="214"/>
      <c r="QNP8" s="214"/>
      <c r="QNQ8" s="214"/>
      <c r="QNR8" s="214"/>
      <c r="QNS8" s="214"/>
      <c r="QNT8" s="214"/>
      <c r="QNU8" s="214"/>
      <c r="QNV8" s="214"/>
      <c r="QNW8" s="214"/>
      <c r="QNX8" s="214"/>
      <c r="QNY8" s="214"/>
      <c r="QNZ8" s="214"/>
      <c r="QOA8" s="214"/>
      <c r="QOB8" s="214"/>
      <c r="QOC8" s="214"/>
      <c r="QOD8" s="214"/>
      <c r="QOE8" s="214"/>
      <c r="QOF8" s="214"/>
      <c r="QOG8" s="214"/>
      <c r="QOH8" s="214"/>
      <c r="QOI8" s="214"/>
      <c r="QOJ8" s="214"/>
      <c r="QOK8" s="214"/>
      <c r="QOL8" s="214"/>
      <c r="QOM8" s="214"/>
      <c r="QON8" s="214"/>
      <c r="QOO8" s="214"/>
      <c r="QOP8" s="214"/>
      <c r="QOQ8" s="214"/>
      <c r="QOR8" s="214"/>
      <c r="QOS8" s="214"/>
      <c r="QOT8" s="214"/>
      <c r="QOU8" s="214"/>
      <c r="QOV8" s="214"/>
      <c r="QOW8" s="214"/>
      <c r="QOX8" s="214"/>
      <c r="QOY8" s="214"/>
      <c r="QOZ8" s="214"/>
      <c r="QPA8" s="214"/>
      <c r="QPB8" s="214"/>
      <c r="QPC8" s="214"/>
      <c r="QPD8" s="214"/>
      <c r="QPE8" s="214"/>
      <c r="QPF8" s="214"/>
      <c r="QPG8" s="214"/>
      <c r="QPH8" s="214"/>
      <c r="QPI8" s="214"/>
      <c r="QPJ8" s="214"/>
      <c r="QPK8" s="214"/>
      <c r="QPL8" s="214"/>
      <c r="QPM8" s="214"/>
      <c r="QPN8" s="214"/>
      <c r="QPO8" s="214"/>
      <c r="QPP8" s="214"/>
      <c r="QPQ8" s="214"/>
      <c r="QPR8" s="214"/>
      <c r="QPS8" s="214"/>
      <c r="QPT8" s="214"/>
      <c r="QPU8" s="214"/>
      <c r="QPV8" s="214"/>
      <c r="QPW8" s="214"/>
      <c r="QPX8" s="214"/>
      <c r="QPY8" s="214"/>
      <c r="QPZ8" s="214"/>
      <c r="QQA8" s="214"/>
      <c r="QQB8" s="214"/>
      <c r="QQC8" s="214"/>
      <c r="QQD8" s="214"/>
      <c r="QQE8" s="214"/>
      <c r="QQF8" s="214"/>
      <c r="QQG8" s="214"/>
      <c r="QQH8" s="214"/>
      <c r="QQI8" s="214"/>
      <c r="QQJ8" s="214"/>
      <c r="QQK8" s="214"/>
      <c r="QQL8" s="214"/>
      <c r="QQM8" s="214"/>
      <c r="QQN8" s="214"/>
      <c r="QQO8" s="214"/>
      <c r="QQP8" s="214"/>
      <c r="QQQ8" s="214"/>
      <c r="QQR8" s="214"/>
      <c r="QQS8" s="214"/>
      <c r="QQT8" s="214"/>
      <c r="QQU8" s="214"/>
      <c r="QQV8" s="214"/>
      <c r="QQW8" s="214"/>
      <c r="QQX8" s="214"/>
      <c r="QQY8" s="214"/>
      <c r="QQZ8" s="214"/>
      <c r="QRA8" s="214"/>
      <c r="QRB8" s="214"/>
      <c r="QRC8" s="214"/>
      <c r="QRD8" s="214"/>
      <c r="QRE8" s="214"/>
      <c r="QRF8" s="214"/>
      <c r="QRG8" s="214"/>
      <c r="QRH8" s="214"/>
      <c r="QRI8" s="214"/>
      <c r="QRJ8" s="214"/>
      <c r="QRK8" s="214"/>
      <c r="QRL8" s="214"/>
      <c r="QRM8" s="214"/>
      <c r="QRN8" s="214"/>
      <c r="QRO8" s="214"/>
      <c r="QRP8" s="214"/>
      <c r="QRQ8" s="214"/>
      <c r="QRR8" s="214"/>
      <c r="QRS8" s="214"/>
      <c r="QRT8" s="214"/>
      <c r="QRU8" s="214"/>
      <c r="QRV8" s="214"/>
      <c r="QRW8" s="214"/>
      <c r="QRX8" s="214"/>
      <c r="QRY8" s="214"/>
      <c r="QRZ8" s="214"/>
      <c r="QSA8" s="214"/>
      <c r="QSB8" s="214"/>
      <c r="QSC8" s="214"/>
      <c r="QSD8" s="214"/>
      <c r="QSE8" s="214"/>
      <c r="QSF8" s="214"/>
      <c r="QSG8" s="214"/>
      <c r="QSH8" s="214"/>
      <c r="QSI8" s="214"/>
      <c r="QSJ8" s="214"/>
      <c r="QSK8" s="214"/>
      <c r="QSL8" s="214"/>
      <c r="QSM8" s="214"/>
      <c r="QSN8" s="214"/>
      <c r="QSO8" s="214"/>
      <c r="QSP8" s="214"/>
      <c r="QSQ8" s="214"/>
      <c r="QSR8" s="214"/>
      <c r="QSS8" s="214"/>
      <c r="QST8" s="214"/>
      <c r="QSU8" s="214"/>
      <c r="QSV8" s="214"/>
      <c r="QSW8" s="214"/>
      <c r="QSX8" s="214"/>
      <c r="QSY8" s="214"/>
      <c r="QSZ8" s="214"/>
      <c r="QTA8" s="214"/>
      <c r="QTB8" s="214"/>
      <c r="QTC8" s="214"/>
      <c r="QTD8" s="214"/>
      <c r="QTE8" s="214"/>
      <c r="QTF8" s="214"/>
      <c r="QTG8" s="214"/>
      <c r="QTH8" s="214"/>
      <c r="QTI8" s="214"/>
      <c r="QTJ8" s="214"/>
      <c r="QTK8" s="214"/>
      <c r="QTL8" s="214"/>
      <c r="QTM8" s="214"/>
      <c r="QTN8" s="214"/>
      <c r="QTO8" s="214"/>
      <c r="QTP8" s="214"/>
      <c r="QTQ8" s="214"/>
      <c r="QTR8" s="214"/>
      <c r="QTS8" s="214"/>
      <c r="QTT8" s="214"/>
      <c r="QTU8" s="214"/>
      <c r="QTV8" s="214"/>
      <c r="QTW8" s="214"/>
      <c r="QTX8" s="214"/>
      <c r="QTY8" s="214"/>
      <c r="QTZ8" s="214"/>
      <c r="QUA8" s="214"/>
      <c r="QUB8" s="214"/>
      <c r="QUC8" s="214"/>
      <c r="QUD8" s="214"/>
      <c r="QUE8" s="214"/>
      <c r="QUF8" s="214"/>
      <c r="QUG8" s="214"/>
      <c r="QUH8" s="214"/>
      <c r="QUI8" s="214"/>
      <c r="QUJ8" s="214"/>
      <c r="QUK8" s="214"/>
      <c r="QUL8" s="214"/>
      <c r="QUM8" s="214"/>
      <c r="QUN8" s="214"/>
      <c r="QUO8" s="214"/>
      <c r="QUP8" s="214"/>
      <c r="QUQ8" s="214"/>
      <c r="QUR8" s="214"/>
      <c r="QUS8" s="214"/>
      <c r="QUT8" s="214"/>
      <c r="QUU8" s="214"/>
      <c r="QUV8" s="214"/>
      <c r="QUW8" s="214"/>
      <c r="QUX8" s="214"/>
      <c r="QUY8" s="214"/>
      <c r="QUZ8" s="214"/>
      <c r="QVA8" s="214"/>
      <c r="QVB8" s="214"/>
      <c r="QVC8" s="214"/>
      <c r="QVD8" s="214"/>
      <c r="QVE8" s="214"/>
      <c r="QVF8" s="214"/>
      <c r="QVG8" s="214"/>
      <c r="QVH8" s="214"/>
      <c r="QVI8" s="214"/>
      <c r="QVJ8" s="214"/>
      <c r="QVK8" s="214"/>
      <c r="QVL8" s="214"/>
      <c r="QVM8" s="214"/>
      <c r="QVN8" s="214"/>
      <c r="QVO8" s="214"/>
      <c r="QVP8" s="214"/>
      <c r="QVQ8" s="214"/>
      <c r="QVR8" s="214"/>
      <c r="QVS8" s="214"/>
      <c r="QVT8" s="214"/>
      <c r="QVU8" s="214"/>
      <c r="QVV8" s="214"/>
      <c r="QVW8" s="214"/>
      <c r="QVX8" s="214"/>
      <c r="QVY8" s="214"/>
      <c r="QVZ8" s="214"/>
      <c r="QWA8" s="214"/>
      <c r="QWB8" s="214"/>
      <c r="QWC8" s="214"/>
      <c r="QWD8" s="214"/>
      <c r="QWE8" s="214"/>
      <c r="QWF8" s="214"/>
      <c r="QWG8" s="214"/>
      <c r="QWH8" s="214"/>
      <c r="QWI8" s="214"/>
      <c r="QWJ8" s="214"/>
      <c r="QWK8" s="214"/>
      <c r="QWL8" s="214"/>
      <c r="QWM8" s="214"/>
      <c r="QWN8" s="214"/>
      <c r="QWO8" s="214"/>
      <c r="QWP8" s="214"/>
      <c r="QWQ8" s="214"/>
      <c r="QWR8" s="214"/>
      <c r="QWS8" s="214"/>
      <c r="QWT8" s="214"/>
      <c r="QWU8" s="214"/>
      <c r="QWV8" s="214"/>
      <c r="QWW8" s="214"/>
      <c r="QWX8" s="214"/>
      <c r="QWY8" s="214"/>
      <c r="QWZ8" s="214"/>
      <c r="QXA8" s="214"/>
      <c r="QXB8" s="214"/>
      <c r="QXC8" s="214"/>
      <c r="QXD8" s="214"/>
      <c r="QXE8" s="214"/>
      <c r="QXF8" s="214"/>
      <c r="QXG8" s="214"/>
      <c r="QXH8" s="214"/>
      <c r="QXI8" s="214"/>
      <c r="QXJ8" s="214"/>
      <c r="QXK8" s="214"/>
      <c r="QXL8" s="214"/>
      <c r="QXM8" s="214"/>
      <c r="QXN8" s="214"/>
      <c r="QXO8" s="214"/>
      <c r="QXP8" s="214"/>
      <c r="QXQ8" s="214"/>
      <c r="QXR8" s="214"/>
      <c r="QXS8" s="214"/>
      <c r="QXT8" s="214"/>
      <c r="QXU8" s="214"/>
      <c r="QXV8" s="214"/>
      <c r="QXW8" s="214"/>
      <c r="QXX8" s="214"/>
      <c r="QXY8" s="214"/>
      <c r="QXZ8" s="214"/>
      <c r="QYA8" s="214"/>
      <c r="QYB8" s="214"/>
      <c r="QYC8" s="214"/>
      <c r="QYD8" s="214"/>
      <c r="QYE8" s="214"/>
      <c r="QYF8" s="214"/>
      <c r="QYG8" s="214"/>
      <c r="QYH8" s="214"/>
      <c r="QYI8" s="214"/>
      <c r="QYJ8" s="214"/>
      <c r="QYK8" s="214"/>
      <c r="QYL8" s="214"/>
      <c r="QYM8" s="214"/>
      <c r="QYN8" s="214"/>
      <c r="QYO8" s="214"/>
      <c r="QYP8" s="214"/>
      <c r="QYQ8" s="214"/>
      <c r="QYR8" s="214"/>
      <c r="QYS8" s="214"/>
      <c r="QYT8" s="214"/>
      <c r="QYU8" s="214"/>
      <c r="QYV8" s="214"/>
      <c r="QYW8" s="214"/>
      <c r="QYX8" s="214"/>
      <c r="QYY8" s="214"/>
      <c r="QYZ8" s="214"/>
      <c r="QZA8" s="214"/>
      <c r="QZB8" s="214"/>
      <c r="QZC8" s="214"/>
      <c r="QZD8" s="214"/>
      <c r="QZE8" s="214"/>
      <c r="QZF8" s="214"/>
      <c r="QZG8" s="214"/>
      <c r="QZH8" s="214"/>
      <c r="QZI8" s="214"/>
      <c r="QZJ8" s="214"/>
      <c r="QZK8" s="214"/>
      <c r="QZL8" s="214"/>
      <c r="QZM8" s="214"/>
      <c r="QZN8" s="214"/>
      <c r="QZO8" s="214"/>
      <c r="QZP8" s="214"/>
      <c r="QZQ8" s="214"/>
      <c r="QZR8" s="214"/>
      <c r="QZS8" s="214"/>
      <c r="QZT8" s="214"/>
      <c r="QZU8" s="214"/>
      <c r="QZV8" s="214"/>
      <c r="QZW8" s="214"/>
      <c r="QZX8" s="214"/>
      <c r="QZY8" s="214"/>
      <c r="QZZ8" s="214"/>
      <c r="RAA8" s="214"/>
      <c r="RAB8" s="214"/>
      <c r="RAC8" s="214"/>
      <c r="RAD8" s="214"/>
      <c r="RAE8" s="214"/>
      <c r="RAF8" s="214"/>
      <c r="RAG8" s="214"/>
      <c r="RAH8" s="214"/>
      <c r="RAI8" s="214"/>
      <c r="RAJ8" s="214"/>
      <c r="RAK8" s="214"/>
      <c r="RAL8" s="214"/>
      <c r="RAM8" s="214"/>
      <c r="RAN8" s="214"/>
      <c r="RAO8" s="214"/>
      <c r="RAP8" s="214"/>
      <c r="RAQ8" s="214"/>
      <c r="RAR8" s="214"/>
      <c r="RAS8" s="214"/>
      <c r="RAT8" s="214"/>
      <c r="RAU8" s="214"/>
      <c r="RAV8" s="214"/>
      <c r="RAW8" s="214"/>
      <c r="RAX8" s="214"/>
      <c r="RAY8" s="214"/>
      <c r="RAZ8" s="214"/>
      <c r="RBA8" s="214"/>
      <c r="RBB8" s="214"/>
      <c r="RBC8" s="214"/>
      <c r="RBD8" s="214"/>
      <c r="RBE8" s="214"/>
      <c r="RBF8" s="214"/>
      <c r="RBG8" s="214"/>
      <c r="RBH8" s="214"/>
      <c r="RBI8" s="214"/>
      <c r="RBJ8" s="214"/>
      <c r="RBK8" s="214"/>
      <c r="RBL8" s="214"/>
      <c r="RBM8" s="214"/>
      <c r="RBN8" s="214"/>
      <c r="RBO8" s="214"/>
      <c r="RBP8" s="214"/>
      <c r="RBQ8" s="214"/>
      <c r="RBR8" s="214"/>
      <c r="RBS8" s="214"/>
      <c r="RBT8" s="214"/>
      <c r="RBU8" s="214"/>
      <c r="RBV8" s="214"/>
      <c r="RBW8" s="214"/>
      <c r="RBX8" s="214"/>
      <c r="RBY8" s="214"/>
      <c r="RBZ8" s="214"/>
      <c r="RCA8" s="214"/>
      <c r="RCB8" s="214"/>
      <c r="RCC8" s="214"/>
      <c r="RCD8" s="214"/>
      <c r="RCE8" s="214"/>
      <c r="RCF8" s="214"/>
      <c r="RCG8" s="214"/>
      <c r="RCH8" s="214"/>
      <c r="RCI8" s="214"/>
      <c r="RCJ8" s="214"/>
      <c r="RCK8" s="214"/>
      <c r="RCL8" s="214"/>
      <c r="RCM8" s="214"/>
      <c r="RCN8" s="214"/>
      <c r="RCO8" s="214"/>
      <c r="RCP8" s="214"/>
      <c r="RCQ8" s="214"/>
      <c r="RCR8" s="214"/>
      <c r="RCS8" s="214"/>
      <c r="RCT8" s="214"/>
      <c r="RCU8" s="214"/>
      <c r="RCV8" s="214"/>
      <c r="RCW8" s="214"/>
      <c r="RCX8" s="214"/>
      <c r="RCY8" s="214"/>
      <c r="RCZ8" s="214"/>
      <c r="RDA8" s="214"/>
      <c r="RDB8" s="214"/>
      <c r="RDC8" s="214"/>
      <c r="RDD8" s="214"/>
      <c r="RDE8" s="214"/>
      <c r="RDF8" s="214"/>
      <c r="RDG8" s="214"/>
      <c r="RDH8" s="214"/>
      <c r="RDI8" s="214"/>
      <c r="RDJ8" s="214"/>
      <c r="RDK8" s="214"/>
      <c r="RDL8" s="214"/>
      <c r="RDM8" s="214"/>
      <c r="RDN8" s="214"/>
      <c r="RDO8" s="214"/>
      <c r="RDP8" s="214"/>
      <c r="RDQ8" s="214"/>
      <c r="RDR8" s="214"/>
      <c r="RDS8" s="214"/>
      <c r="RDT8" s="214"/>
      <c r="RDU8" s="214"/>
      <c r="RDV8" s="214"/>
      <c r="RDW8" s="214"/>
      <c r="RDX8" s="214"/>
      <c r="RDY8" s="214"/>
      <c r="RDZ8" s="214"/>
      <c r="REA8" s="214"/>
      <c r="REB8" s="214"/>
      <c r="REC8" s="214"/>
      <c r="RED8" s="214"/>
      <c r="REE8" s="214"/>
      <c r="REF8" s="214"/>
      <c r="REG8" s="214"/>
      <c r="REH8" s="214"/>
      <c r="REI8" s="214"/>
      <c r="REJ8" s="214"/>
      <c r="REK8" s="214"/>
      <c r="REL8" s="214"/>
      <c r="REM8" s="214"/>
      <c r="REN8" s="214"/>
      <c r="REO8" s="214"/>
      <c r="REP8" s="214"/>
      <c r="REQ8" s="214"/>
      <c r="RER8" s="214"/>
      <c r="RES8" s="214"/>
      <c r="RET8" s="214"/>
      <c r="REU8" s="214"/>
      <c r="REV8" s="214"/>
      <c r="REW8" s="214"/>
      <c r="REX8" s="214"/>
      <c r="REY8" s="214"/>
      <c r="REZ8" s="214"/>
      <c r="RFA8" s="214"/>
      <c r="RFB8" s="214"/>
      <c r="RFC8" s="214"/>
      <c r="RFD8" s="214"/>
      <c r="RFE8" s="214"/>
      <c r="RFF8" s="214"/>
      <c r="RFG8" s="214"/>
      <c r="RFH8" s="214"/>
      <c r="RFI8" s="214"/>
      <c r="RFJ8" s="214"/>
      <c r="RFK8" s="214"/>
      <c r="RFL8" s="214"/>
      <c r="RFM8" s="214"/>
      <c r="RFN8" s="214"/>
      <c r="RFO8" s="214"/>
      <c r="RFP8" s="214"/>
      <c r="RFQ8" s="214"/>
      <c r="RFR8" s="214"/>
      <c r="RFS8" s="214"/>
      <c r="RFT8" s="214"/>
      <c r="RFU8" s="214"/>
      <c r="RFV8" s="214"/>
      <c r="RFW8" s="214"/>
      <c r="RFX8" s="214"/>
      <c r="RFY8" s="214"/>
      <c r="RFZ8" s="214"/>
      <c r="RGA8" s="214"/>
      <c r="RGB8" s="214"/>
      <c r="RGC8" s="214"/>
      <c r="RGD8" s="214"/>
      <c r="RGE8" s="214"/>
      <c r="RGF8" s="214"/>
      <c r="RGG8" s="214"/>
      <c r="RGH8" s="214"/>
      <c r="RGI8" s="214"/>
      <c r="RGJ8" s="214"/>
      <c r="RGK8" s="214"/>
      <c r="RGL8" s="214"/>
      <c r="RGM8" s="214"/>
      <c r="RGN8" s="214"/>
      <c r="RGO8" s="214"/>
      <c r="RGP8" s="214"/>
      <c r="RGQ8" s="214"/>
      <c r="RGR8" s="214"/>
      <c r="RGS8" s="214"/>
      <c r="RGT8" s="214"/>
      <c r="RGU8" s="214"/>
      <c r="RGV8" s="214"/>
      <c r="RGW8" s="214"/>
      <c r="RGX8" s="214"/>
      <c r="RGY8" s="214"/>
      <c r="RGZ8" s="214"/>
      <c r="RHA8" s="214"/>
      <c r="RHB8" s="214"/>
      <c r="RHC8" s="214"/>
      <c r="RHD8" s="214"/>
      <c r="RHE8" s="214"/>
      <c r="RHF8" s="214"/>
      <c r="RHG8" s="214"/>
      <c r="RHH8" s="214"/>
      <c r="RHI8" s="214"/>
      <c r="RHJ8" s="214"/>
      <c r="RHK8" s="214"/>
      <c r="RHL8" s="214"/>
      <c r="RHM8" s="214"/>
      <c r="RHN8" s="214"/>
      <c r="RHO8" s="214"/>
      <c r="RHP8" s="214"/>
      <c r="RHQ8" s="214"/>
      <c r="RHR8" s="214"/>
      <c r="RHS8" s="214"/>
      <c r="RHT8" s="214"/>
      <c r="RHU8" s="214"/>
      <c r="RHV8" s="214"/>
      <c r="RHW8" s="214"/>
      <c r="RHX8" s="214"/>
      <c r="RHY8" s="214"/>
      <c r="RHZ8" s="214"/>
      <c r="RIA8" s="214"/>
      <c r="RIB8" s="214"/>
      <c r="RIC8" s="214"/>
      <c r="RID8" s="214"/>
      <c r="RIE8" s="214"/>
      <c r="RIF8" s="214"/>
      <c r="RIG8" s="214"/>
      <c r="RIH8" s="214"/>
      <c r="RII8" s="214"/>
      <c r="RIJ8" s="214"/>
      <c r="RIK8" s="214"/>
      <c r="RIL8" s="214"/>
      <c r="RIM8" s="214"/>
      <c r="RIN8" s="214"/>
      <c r="RIO8" s="214"/>
      <c r="RIP8" s="214"/>
      <c r="RIQ8" s="214"/>
      <c r="RIR8" s="214"/>
      <c r="RIS8" s="214"/>
      <c r="RIT8" s="214"/>
      <c r="RIU8" s="214"/>
      <c r="RIV8" s="214"/>
      <c r="RIW8" s="214"/>
      <c r="RIX8" s="214"/>
      <c r="RIY8" s="214"/>
      <c r="RIZ8" s="214"/>
      <c r="RJA8" s="214"/>
      <c r="RJB8" s="214"/>
      <c r="RJC8" s="214"/>
      <c r="RJD8" s="214"/>
      <c r="RJE8" s="214"/>
      <c r="RJF8" s="214"/>
      <c r="RJG8" s="214"/>
      <c r="RJH8" s="214"/>
      <c r="RJI8" s="214"/>
      <c r="RJJ8" s="214"/>
      <c r="RJK8" s="214"/>
      <c r="RJL8" s="214"/>
      <c r="RJM8" s="214"/>
      <c r="RJN8" s="214"/>
      <c r="RJO8" s="214"/>
      <c r="RJP8" s="214"/>
      <c r="RJQ8" s="214"/>
      <c r="RJR8" s="214"/>
      <c r="RJS8" s="214"/>
      <c r="RJT8" s="214"/>
      <c r="RJU8" s="214"/>
      <c r="RJV8" s="214"/>
      <c r="RJW8" s="214"/>
      <c r="RJX8" s="214"/>
      <c r="RJY8" s="214"/>
      <c r="RJZ8" s="214"/>
      <c r="RKA8" s="214"/>
      <c r="RKB8" s="214"/>
      <c r="RKC8" s="214"/>
      <c r="RKD8" s="214"/>
      <c r="RKE8" s="214"/>
      <c r="RKF8" s="214"/>
      <c r="RKG8" s="214"/>
      <c r="RKH8" s="214"/>
      <c r="RKI8" s="214"/>
      <c r="RKJ8" s="214"/>
      <c r="RKK8" s="214"/>
      <c r="RKL8" s="214"/>
      <c r="RKM8" s="214"/>
      <c r="RKN8" s="214"/>
      <c r="RKO8" s="214"/>
      <c r="RKP8" s="214"/>
      <c r="RKQ8" s="214"/>
      <c r="RKR8" s="214"/>
      <c r="RKS8" s="214"/>
      <c r="RKT8" s="214"/>
      <c r="RKU8" s="214"/>
      <c r="RKV8" s="214"/>
      <c r="RKW8" s="214"/>
      <c r="RKX8" s="214"/>
      <c r="RKY8" s="214"/>
      <c r="RKZ8" s="214"/>
      <c r="RLA8" s="214"/>
      <c r="RLB8" s="214"/>
      <c r="RLC8" s="214"/>
      <c r="RLD8" s="214"/>
      <c r="RLE8" s="214"/>
      <c r="RLF8" s="214"/>
      <c r="RLG8" s="214"/>
      <c r="RLH8" s="214"/>
      <c r="RLI8" s="214"/>
      <c r="RLJ8" s="214"/>
      <c r="RLK8" s="214"/>
      <c r="RLL8" s="214"/>
      <c r="RLM8" s="214"/>
      <c r="RLN8" s="214"/>
      <c r="RLO8" s="214"/>
      <c r="RLP8" s="214"/>
      <c r="RLQ8" s="214"/>
      <c r="RLR8" s="214"/>
      <c r="RLS8" s="214"/>
      <c r="RLT8" s="214"/>
      <c r="RLU8" s="214"/>
      <c r="RLV8" s="214"/>
      <c r="RLW8" s="214"/>
      <c r="RLX8" s="214"/>
      <c r="RLY8" s="214"/>
      <c r="RLZ8" s="214"/>
      <c r="RMA8" s="214"/>
      <c r="RMB8" s="214"/>
      <c r="RMC8" s="214"/>
      <c r="RMD8" s="214"/>
      <c r="RME8" s="214"/>
      <c r="RMF8" s="214"/>
      <c r="RMG8" s="214"/>
      <c r="RMH8" s="214"/>
      <c r="RMI8" s="214"/>
      <c r="RMJ8" s="214"/>
      <c r="RMK8" s="214"/>
      <c r="RML8" s="214"/>
      <c r="RMM8" s="214"/>
      <c r="RMN8" s="214"/>
      <c r="RMO8" s="214"/>
      <c r="RMP8" s="214"/>
      <c r="RMQ8" s="214"/>
      <c r="RMR8" s="214"/>
      <c r="RMS8" s="214"/>
      <c r="RMT8" s="214"/>
      <c r="RMU8" s="214"/>
      <c r="RMV8" s="214"/>
      <c r="RMW8" s="214"/>
      <c r="RMX8" s="214"/>
      <c r="RMY8" s="214"/>
      <c r="RMZ8" s="214"/>
      <c r="RNA8" s="214"/>
      <c r="RNB8" s="214"/>
      <c r="RNC8" s="214"/>
      <c r="RND8" s="214"/>
      <c r="RNE8" s="214"/>
      <c r="RNF8" s="214"/>
      <c r="RNG8" s="214"/>
      <c r="RNH8" s="214"/>
      <c r="RNI8" s="214"/>
      <c r="RNJ8" s="214"/>
      <c r="RNK8" s="214"/>
      <c r="RNL8" s="214"/>
      <c r="RNM8" s="214"/>
      <c r="RNN8" s="214"/>
      <c r="RNO8" s="214"/>
      <c r="RNP8" s="214"/>
      <c r="RNQ8" s="214"/>
      <c r="RNR8" s="214"/>
      <c r="RNS8" s="214"/>
      <c r="RNT8" s="214"/>
      <c r="RNU8" s="214"/>
      <c r="RNV8" s="214"/>
      <c r="RNW8" s="214"/>
      <c r="RNX8" s="214"/>
      <c r="RNY8" s="214"/>
      <c r="RNZ8" s="214"/>
      <c r="ROA8" s="214"/>
      <c r="ROB8" s="214"/>
      <c r="ROC8" s="214"/>
      <c r="ROD8" s="214"/>
      <c r="ROE8" s="214"/>
      <c r="ROF8" s="214"/>
      <c r="ROG8" s="214"/>
      <c r="ROH8" s="214"/>
      <c r="ROI8" s="214"/>
      <c r="ROJ8" s="214"/>
      <c r="ROK8" s="214"/>
      <c r="ROL8" s="214"/>
      <c r="ROM8" s="214"/>
      <c r="RON8" s="214"/>
      <c r="ROO8" s="214"/>
      <c r="ROP8" s="214"/>
      <c r="ROQ8" s="214"/>
      <c r="ROR8" s="214"/>
      <c r="ROS8" s="214"/>
      <c r="ROT8" s="214"/>
      <c r="ROU8" s="214"/>
      <c r="ROV8" s="214"/>
      <c r="ROW8" s="214"/>
      <c r="ROX8" s="214"/>
      <c r="ROY8" s="214"/>
      <c r="ROZ8" s="214"/>
      <c r="RPA8" s="214"/>
      <c r="RPB8" s="214"/>
      <c r="RPC8" s="214"/>
      <c r="RPD8" s="214"/>
      <c r="RPE8" s="214"/>
      <c r="RPF8" s="214"/>
      <c r="RPG8" s="214"/>
      <c r="RPH8" s="214"/>
      <c r="RPI8" s="214"/>
      <c r="RPJ8" s="214"/>
      <c r="RPK8" s="214"/>
      <c r="RPL8" s="214"/>
      <c r="RPM8" s="214"/>
      <c r="RPN8" s="214"/>
      <c r="RPO8" s="214"/>
      <c r="RPP8" s="214"/>
      <c r="RPQ8" s="214"/>
      <c r="RPR8" s="214"/>
      <c r="RPS8" s="214"/>
      <c r="RPT8" s="214"/>
      <c r="RPU8" s="214"/>
      <c r="RPV8" s="214"/>
      <c r="RPW8" s="214"/>
      <c r="RPX8" s="214"/>
      <c r="RPY8" s="214"/>
      <c r="RPZ8" s="214"/>
      <c r="RQA8" s="214"/>
      <c r="RQB8" s="214"/>
      <c r="RQC8" s="214"/>
      <c r="RQD8" s="214"/>
      <c r="RQE8" s="214"/>
      <c r="RQF8" s="214"/>
      <c r="RQG8" s="214"/>
      <c r="RQH8" s="214"/>
      <c r="RQI8" s="214"/>
      <c r="RQJ8" s="214"/>
      <c r="RQK8" s="214"/>
      <c r="RQL8" s="214"/>
      <c r="RQM8" s="214"/>
      <c r="RQN8" s="214"/>
      <c r="RQO8" s="214"/>
      <c r="RQP8" s="214"/>
      <c r="RQQ8" s="214"/>
      <c r="RQR8" s="214"/>
      <c r="RQS8" s="214"/>
      <c r="RQT8" s="214"/>
      <c r="RQU8" s="214"/>
      <c r="RQV8" s="214"/>
      <c r="RQW8" s="214"/>
      <c r="RQX8" s="214"/>
      <c r="RQY8" s="214"/>
      <c r="RQZ8" s="214"/>
      <c r="RRA8" s="214"/>
      <c r="RRB8" s="214"/>
      <c r="RRC8" s="214"/>
      <c r="RRD8" s="214"/>
      <c r="RRE8" s="214"/>
      <c r="RRF8" s="214"/>
      <c r="RRG8" s="214"/>
      <c r="RRH8" s="214"/>
      <c r="RRI8" s="214"/>
      <c r="RRJ8" s="214"/>
      <c r="RRK8" s="214"/>
      <c r="RRL8" s="214"/>
      <c r="RRM8" s="214"/>
      <c r="RRN8" s="214"/>
      <c r="RRO8" s="214"/>
      <c r="RRP8" s="214"/>
      <c r="RRQ8" s="214"/>
      <c r="RRR8" s="214"/>
      <c r="RRS8" s="214"/>
      <c r="RRT8" s="214"/>
      <c r="RRU8" s="214"/>
      <c r="RRV8" s="214"/>
      <c r="RRW8" s="214"/>
      <c r="RRX8" s="214"/>
      <c r="RRY8" s="214"/>
      <c r="RRZ8" s="214"/>
      <c r="RSA8" s="214"/>
      <c r="RSB8" s="214"/>
      <c r="RSC8" s="214"/>
      <c r="RSD8" s="214"/>
      <c r="RSE8" s="214"/>
      <c r="RSF8" s="214"/>
      <c r="RSG8" s="214"/>
      <c r="RSH8" s="214"/>
      <c r="RSI8" s="214"/>
      <c r="RSJ8" s="214"/>
      <c r="RSK8" s="214"/>
      <c r="RSL8" s="214"/>
      <c r="RSM8" s="214"/>
      <c r="RSN8" s="214"/>
      <c r="RSO8" s="214"/>
      <c r="RSP8" s="214"/>
      <c r="RSQ8" s="214"/>
      <c r="RSR8" s="214"/>
      <c r="RSS8" s="214"/>
      <c r="RST8" s="214"/>
      <c r="RSU8" s="214"/>
      <c r="RSV8" s="214"/>
      <c r="RSW8" s="214"/>
      <c r="RSX8" s="214"/>
      <c r="RSY8" s="214"/>
      <c r="RSZ8" s="214"/>
      <c r="RTA8" s="214"/>
      <c r="RTB8" s="214"/>
      <c r="RTC8" s="214"/>
      <c r="RTD8" s="214"/>
      <c r="RTE8" s="214"/>
      <c r="RTF8" s="214"/>
      <c r="RTG8" s="214"/>
      <c r="RTH8" s="214"/>
      <c r="RTI8" s="214"/>
      <c r="RTJ8" s="214"/>
      <c r="RTK8" s="214"/>
      <c r="RTL8" s="214"/>
      <c r="RTM8" s="214"/>
      <c r="RTN8" s="214"/>
      <c r="RTO8" s="214"/>
      <c r="RTP8" s="214"/>
      <c r="RTQ8" s="214"/>
      <c r="RTR8" s="214"/>
      <c r="RTS8" s="214"/>
      <c r="RTT8" s="214"/>
      <c r="RTU8" s="214"/>
      <c r="RTV8" s="214"/>
      <c r="RTW8" s="214"/>
      <c r="RTX8" s="214"/>
      <c r="RTY8" s="214"/>
      <c r="RTZ8" s="214"/>
      <c r="RUA8" s="214"/>
      <c r="RUB8" s="214"/>
      <c r="RUC8" s="214"/>
      <c r="RUD8" s="214"/>
      <c r="RUE8" s="214"/>
      <c r="RUF8" s="214"/>
      <c r="RUG8" s="214"/>
      <c r="RUH8" s="214"/>
      <c r="RUI8" s="214"/>
      <c r="RUJ8" s="214"/>
      <c r="RUK8" s="214"/>
      <c r="RUL8" s="214"/>
      <c r="RUM8" s="214"/>
      <c r="RUN8" s="214"/>
      <c r="RUO8" s="214"/>
      <c r="RUP8" s="214"/>
      <c r="RUQ8" s="214"/>
      <c r="RUR8" s="214"/>
      <c r="RUS8" s="214"/>
      <c r="RUT8" s="214"/>
      <c r="RUU8" s="214"/>
      <c r="RUV8" s="214"/>
      <c r="RUW8" s="214"/>
      <c r="RUX8" s="214"/>
      <c r="RUY8" s="214"/>
      <c r="RUZ8" s="214"/>
      <c r="RVA8" s="214"/>
      <c r="RVB8" s="214"/>
      <c r="RVC8" s="214"/>
      <c r="RVD8" s="214"/>
      <c r="RVE8" s="214"/>
      <c r="RVF8" s="214"/>
      <c r="RVG8" s="214"/>
      <c r="RVH8" s="214"/>
      <c r="RVI8" s="214"/>
      <c r="RVJ8" s="214"/>
      <c r="RVK8" s="214"/>
      <c r="RVL8" s="214"/>
      <c r="RVM8" s="214"/>
      <c r="RVN8" s="214"/>
      <c r="RVO8" s="214"/>
      <c r="RVP8" s="214"/>
      <c r="RVQ8" s="214"/>
      <c r="RVR8" s="214"/>
      <c r="RVS8" s="214"/>
      <c r="RVT8" s="214"/>
      <c r="RVU8" s="214"/>
      <c r="RVV8" s="214"/>
      <c r="RVW8" s="214"/>
      <c r="RVX8" s="214"/>
      <c r="RVY8" s="214"/>
      <c r="RVZ8" s="214"/>
      <c r="RWA8" s="214"/>
      <c r="RWB8" s="214"/>
      <c r="RWC8" s="214"/>
      <c r="RWD8" s="214"/>
      <c r="RWE8" s="214"/>
      <c r="RWF8" s="214"/>
      <c r="RWG8" s="214"/>
      <c r="RWH8" s="214"/>
      <c r="RWI8" s="214"/>
      <c r="RWJ8" s="214"/>
      <c r="RWK8" s="214"/>
      <c r="RWL8" s="214"/>
      <c r="RWM8" s="214"/>
      <c r="RWN8" s="214"/>
      <c r="RWO8" s="214"/>
      <c r="RWP8" s="214"/>
      <c r="RWQ8" s="214"/>
      <c r="RWR8" s="214"/>
      <c r="RWS8" s="214"/>
      <c r="RWT8" s="214"/>
      <c r="RWU8" s="214"/>
      <c r="RWV8" s="214"/>
      <c r="RWW8" s="214"/>
      <c r="RWX8" s="214"/>
      <c r="RWY8" s="214"/>
      <c r="RWZ8" s="214"/>
      <c r="RXA8" s="214"/>
      <c r="RXB8" s="214"/>
      <c r="RXC8" s="214"/>
      <c r="RXD8" s="214"/>
      <c r="RXE8" s="214"/>
      <c r="RXF8" s="214"/>
      <c r="RXG8" s="214"/>
      <c r="RXH8" s="214"/>
      <c r="RXI8" s="214"/>
      <c r="RXJ8" s="214"/>
      <c r="RXK8" s="214"/>
      <c r="RXL8" s="214"/>
      <c r="RXM8" s="214"/>
      <c r="RXN8" s="214"/>
      <c r="RXO8" s="214"/>
      <c r="RXP8" s="214"/>
      <c r="RXQ8" s="214"/>
      <c r="RXR8" s="214"/>
      <c r="RXS8" s="214"/>
      <c r="RXT8" s="214"/>
      <c r="RXU8" s="214"/>
      <c r="RXV8" s="214"/>
      <c r="RXW8" s="214"/>
      <c r="RXX8" s="214"/>
      <c r="RXY8" s="214"/>
      <c r="RXZ8" s="214"/>
      <c r="RYA8" s="214"/>
      <c r="RYB8" s="214"/>
      <c r="RYC8" s="214"/>
      <c r="RYD8" s="214"/>
      <c r="RYE8" s="214"/>
      <c r="RYF8" s="214"/>
      <c r="RYG8" s="214"/>
      <c r="RYH8" s="214"/>
      <c r="RYI8" s="214"/>
      <c r="RYJ8" s="214"/>
      <c r="RYK8" s="214"/>
      <c r="RYL8" s="214"/>
      <c r="RYM8" s="214"/>
      <c r="RYN8" s="214"/>
      <c r="RYO8" s="214"/>
      <c r="RYP8" s="214"/>
      <c r="RYQ8" s="214"/>
      <c r="RYR8" s="214"/>
      <c r="RYS8" s="214"/>
      <c r="RYT8" s="214"/>
      <c r="RYU8" s="214"/>
      <c r="RYV8" s="214"/>
      <c r="RYW8" s="214"/>
      <c r="RYX8" s="214"/>
      <c r="RYY8" s="214"/>
      <c r="RYZ8" s="214"/>
      <c r="RZA8" s="214"/>
      <c r="RZB8" s="214"/>
      <c r="RZC8" s="214"/>
      <c r="RZD8" s="214"/>
      <c r="RZE8" s="214"/>
      <c r="RZF8" s="214"/>
      <c r="RZG8" s="214"/>
      <c r="RZH8" s="214"/>
      <c r="RZI8" s="214"/>
      <c r="RZJ8" s="214"/>
      <c r="RZK8" s="214"/>
      <c r="RZL8" s="214"/>
      <c r="RZM8" s="214"/>
      <c r="RZN8" s="214"/>
      <c r="RZO8" s="214"/>
      <c r="RZP8" s="214"/>
      <c r="RZQ8" s="214"/>
      <c r="RZR8" s="214"/>
      <c r="RZS8" s="214"/>
      <c r="RZT8" s="214"/>
      <c r="RZU8" s="214"/>
      <c r="RZV8" s="214"/>
      <c r="RZW8" s="214"/>
      <c r="RZX8" s="214"/>
      <c r="RZY8" s="214"/>
      <c r="RZZ8" s="214"/>
      <c r="SAA8" s="214"/>
      <c r="SAB8" s="214"/>
      <c r="SAC8" s="214"/>
      <c r="SAD8" s="214"/>
      <c r="SAE8" s="214"/>
      <c r="SAF8" s="214"/>
      <c r="SAG8" s="214"/>
      <c r="SAH8" s="214"/>
      <c r="SAI8" s="214"/>
      <c r="SAJ8" s="214"/>
      <c r="SAK8" s="214"/>
      <c r="SAL8" s="214"/>
      <c r="SAM8" s="214"/>
      <c r="SAN8" s="214"/>
      <c r="SAO8" s="214"/>
      <c r="SAP8" s="214"/>
      <c r="SAQ8" s="214"/>
      <c r="SAR8" s="214"/>
      <c r="SAS8" s="214"/>
      <c r="SAT8" s="214"/>
      <c r="SAU8" s="214"/>
      <c r="SAV8" s="214"/>
      <c r="SAW8" s="214"/>
      <c r="SAX8" s="214"/>
      <c r="SAY8" s="214"/>
      <c r="SAZ8" s="214"/>
      <c r="SBA8" s="214"/>
      <c r="SBB8" s="214"/>
      <c r="SBC8" s="214"/>
      <c r="SBD8" s="214"/>
      <c r="SBE8" s="214"/>
      <c r="SBF8" s="214"/>
      <c r="SBG8" s="214"/>
      <c r="SBH8" s="214"/>
      <c r="SBI8" s="214"/>
      <c r="SBJ8" s="214"/>
      <c r="SBK8" s="214"/>
      <c r="SBL8" s="214"/>
      <c r="SBM8" s="214"/>
      <c r="SBN8" s="214"/>
      <c r="SBO8" s="214"/>
      <c r="SBP8" s="214"/>
      <c r="SBQ8" s="214"/>
      <c r="SBR8" s="214"/>
      <c r="SBS8" s="214"/>
      <c r="SBT8" s="214"/>
      <c r="SBU8" s="214"/>
      <c r="SBV8" s="214"/>
      <c r="SBW8" s="214"/>
      <c r="SBX8" s="214"/>
      <c r="SBY8" s="214"/>
      <c r="SBZ8" s="214"/>
      <c r="SCA8" s="214"/>
      <c r="SCB8" s="214"/>
      <c r="SCC8" s="214"/>
      <c r="SCD8" s="214"/>
      <c r="SCE8" s="214"/>
      <c r="SCF8" s="214"/>
      <c r="SCG8" s="214"/>
      <c r="SCH8" s="214"/>
      <c r="SCI8" s="214"/>
      <c r="SCJ8" s="214"/>
      <c r="SCK8" s="214"/>
      <c r="SCL8" s="214"/>
      <c r="SCM8" s="214"/>
      <c r="SCN8" s="214"/>
      <c r="SCO8" s="214"/>
      <c r="SCP8" s="214"/>
      <c r="SCQ8" s="214"/>
      <c r="SCR8" s="214"/>
      <c r="SCS8" s="214"/>
      <c r="SCT8" s="214"/>
      <c r="SCU8" s="214"/>
      <c r="SCV8" s="214"/>
      <c r="SCW8" s="214"/>
      <c r="SCX8" s="214"/>
      <c r="SCY8" s="214"/>
      <c r="SCZ8" s="214"/>
      <c r="SDA8" s="214"/>
      <c r="SDB8" s="214"/>
      <c r="SDC8" s="214"/>
      <c r="SDD8" s="214"/>
      <c r="SDE8" s="214"/>
      <c r="SDF8" s="214"/>
      <c r="SDG8" s="214"/>
      <c r="SDH8" s="214"/>
      <c r="SDI8" s="214"/>
      <c r="SDJ8" s="214"/>
      <c r="SDK8" s="214"/>
      <c r="SDL8" s="214"/>
      <c r="SDM8" s="214"/>
      <c r="SDN8" s="214"/>
      <c r="SDO8" s="214"/>
      <c r="SDP8" s="214"/>
      <c r="SDQ8" s="214"/>
      <c r="SDR8" s="214"/>
      <c r="SDS8" s="214"/>
      <c r="SDT8" s="214"/>
      <c r="SDU8" s="214"/>
      <c r="SDV8" s="214"/>
      <c r="SDW8" s="214"/>
      <c r="SDX8" s="214"/>
      <c r="SDY8" s="214"/>
      <c r="SDZ8" s="214"/>
      <c r="SEA8" s="214"/>
      <c r="SEB8" s="214"/>
      <c r="SEC8" s="214"/>
      <c r="SED8" s="214"/>
      <c r="SEE8" s="214"/>
      <c r="SEF8" s="214"/>
      <c r="SEG8" s="214"/>
      <c r="SEH8" s="214"/>
      <c r="SEI8" s="214"/>
      <c r="SEJ8" s="214"/>
      <c r="SEK8" s="214"/>
      <c r="SEL8" s="214"/>
      <c r="SEM8" s="214"/>
      <c r="SEN8" s="214"/>
      <c r="SEO8" s="214"/>
      <c r="SEP8" s="214"/>
      <c r="SEQ8" s="214"/>
      <c r="SER8" s="214"/>
      <c r="SES8" s="214"/>
      <c r="SET8" s="214"/>
      <c r="SEU8" s="214"/>
      <c r="SEV8" s="214"/>
      <c r="SEW8" s="214"/>
      <c r="SEX8" s="214"/>
      <c r="SEY8" s="214"/>
      <c r="SEZ8" s="214"/>
      <c r="SFA8" s="214"/>
      <c r="SFB8" s="214"/>
      <c r="SFC8" s="214"/>
      <c r="SFD8" s="214"/>
      <c r="SFE8" s="214"/>
      <c r="SFF8" s="214"/>
      <c r="SFG8" s="214"/>
      <c r="SFH8" s="214"/>
      <c r="SFI8" s="214"/>
      <c r="SFJ8" s="214"/>
      <c r="SFK8" s="214"/>
      <c r="SFL8" s="214"/>
      <c r="SFM8" s="214"/>
      <c r="SFN8" s="214"/>
      <c r="SFO8" s="214"/>
      <c r="SFP8" s="214"/>
      <c r="SFQ8" s="214"/>
      <c r="SFR8" s="214"/>
      <c r="SFS8" s="214"/>
      <c r="SFT8" s="214"/>
      <c r="SFU8" s="214"/>
      <c r="SFV8" s="214"/>
      <c r="SFW8" s="214"/>
      <c r="SFX8" s="214"/>
      <c r="SFY8" s="214"/>
      <c r="SFZ8" s="214"/>
      <c r="SGA8" s="214"/>
      <c r="SGB8" s="214"/>
      <c r="SGC8" s="214"/>
      <c r="SGD8" s="214"/>
      <c r="SGE8" s="214"/>
      <c r="SGF8" s="214"/>
      <c r="SGG8" s="214"/>
      <c r="SGH8" s="214"/>
      <c r="SGI8" s="214"/>
      <c r="SGJ8" s="214"/>
      <c r="SGK8" s="214"/>
      <c r="SGL8" s="214"/>
      <c r="SGM8" s="214"/>
      <c r="SGN8" s="214"/>
      <c r="SGO8" s="214"/>
      <c r="SGP8" s="214"/>
      <c r="SGQ8" s="214"/>
      <c r="SGR8" s="214"/>
      <c r="SGS8" s="214"/>
      <c r="SGT8" s="214"/>
      <c r="SGU8" s="214"/>
      <c r="SGV8" s="214"/>
      <c r="SGW8" s="214"/>
      <c r="SGX8" s="214"/>
      <c r="SGY8" s="214"/>
      <c r="SGZ8" s="214"/>
      <c r="SHA8" s="214"/>
      <c r="SHB8" s="214"/>
      <c r="SHC8" s="214"/>
      <c r="SHD8" s="214"/>
      <c r="SHE8" s="214"/>
      <c r="SHF8" s="214"/>
      <c r="SHG8" s="214"/>
      <c r="SHH8" s="214"/>
      <c r="SHI8" s="214"/>
      <c r="SHJ8" s="214"/>
      <c r="SHK8" s="214"/>
      <c r="SHL8" s="214"/>
      <c r="SHM8" s="214"/>
      <c r="SHN8" s="214"/>
      <c r="SHO8" s="214"/>
      <c r="SHP8" s="214"/>
      <c r="SHQ8" s="214"/>
      <c r="SHR8" s="214"/>
      <c r="SHS8" s="214"/>
      <c r="SHT8" s="214"/>
      <c r="SHU8" s="214"/>
      <c r="SHV8" s="214"/>
      <c r="SHW8" s="214"/>
      <c r="SHX8" s="214"/>
      <c r="SHY8" s="214"/>
      <c r="SHZ8" s="214"/>
      <c r="SIA8" s="214"/>
      <c r="SIB8" s="214"/>
      <c r="SIC8" s="214"/>
      <c r="SID8" s="214"/>
      <c r="SIE8" s="214"/>
      <c r="SIF8" s="214"/>
      <c r="SIG8" s="214"/>
      <c r="SIH8" s="214"/>
      <c r="SII8" s="214"/>
      <c r="SIJ8" s="214"/>
      <c r="SIK8" s="214"/>
      <c r="SIL8" s="214"/>
      <c r="SIM8" s="214"/>
      <c r="SIN8" s="214"/>
      <c r="SIO8" s="214"/>
      <c r="SIP8" s="214"/>
      <c r="SIQ8" s="214"/>
      <c r="SIR8" s="214"/>
      <c r="SIS8" s="214"/>
      <c r="SIT8" s="214"/>
      <c r="SIU8" s="214"/>
      <c r="SIV8" s="214"/>
      <c r="SIW8" s="214"/>
      <c r="SIX8" s="214"/>
      <c r="SIY8" s="214"/>
      <c r="SIZ8" s="214"/>
      <c r="SJA8" s="214"/>
      <c r="SJB8" s="214"/>
      <c r="SJC8" s="214"/>
      <c r="SJD8" s="214"/>
      <c r="SJE8" s="214"/>
      <c r="SJF8" s="214"/>
      <c r="SJG8" s="214"/>
      <c r="SJH8" s="214"/>
      <c r="SJI8" s="214"/>
      <c r="SJJ8" s="214"/>
      <c r="SJK8" s="214"/>
      <c r="SJL8" s="214"/>
      <c r="SJM8" s="214"/>
      <c r="SJN8" s="214"/>
      <c r="SJO8" s="214"/>
      <c r="SJP8" s="214"/>
      <c r="SJQ8" s="214"/>
      <c r="SJR8" s="214"/>
      <c r="SJS8" s="214"/>
      <c r="SJT8" s="214"/>
      <c r="SJU8" s="214"/>
      <c r="SJV8" s="214"/>
      <c r="SJW8" s="214"/>
      <c r="SJX8" s="214"/>
      <c r="SJY8" s="214"/>
      <c r="SJZ8" s="214"/>
      <c r="SKA8" s="214"/>
      <c r="SKB8" s="214"/>
      <c r="SKC8" s="214"/>
      <c r="SKD8" s="214"/>
      <c r="SKE8" s="214"/>
      <c r="SKF8" s="214"/>
      <c r="SKG8" s="214"/>
      <c r="SKH8" s="214"/>
      <c r="SKI8" s="214"/>
      <c r="SKJ8" s="214"/>
      <c r="SKK8" s="214"/>
      <c r="SKL8" s="214"/>
      <c r="SKM8" s="214"/>
      <c r="SKN8" s="214"/>
      <c r="SKO8" s="214"/>
      <c r="SKP8" s="214"/>
      <c r="SKQ8" s="214"/>
      <c r="SKR8" s="214"/>
      <c r="SKS8" s="214"/>
      <c r="SKT8" s="214"/>
      <c r="SKU8" s="214"/>
      <c r="SKV8" s="214"/>
      <c r="SKW8" s="214"/>
      <c r="SKX8" s="214"/>
      <c r="SKY8" s="214"/>
      <c r="SKZ8" s="214"/>
      <c r="SLA8" s="214"/>
      <c r="SLB8" s="214"/>
      <c r="SLC8" s="214"/>
      <c r="SLD8" s="214"/>
      <c r="SLE8" s="214"/>
      <c r="SLF8" s="214"/>
      <c r="SLG8" s="214"/>
      <c r="SLH8" s="214"/>
      <c r="SLI8" s="214"/>
      <c r="SLJ8" s="214"/>
      <c r="SLK8" s="214"/>
      <c r="SLL8" s="214"/>
      <c r="SLM8" s="214"/>
      <c r="SLN8" s="214"/>
      <c r="SLO8" s="214"/>
      <c r="SLP8" s="214"/>
      <c r="SLQ8" s="214"/>
      <c r="SLR8" s="214"/>
      <c r="SLS8" s="214"/>
      <c r="SLT8" s="214"/>
      <c r="SLU8" s="214"/>
      <c r="SLV8" s="214"/>
      <c r="SLW8" s="214"/>
      <c r="SLX8" s="214"/>
      <c r="SLY8" s="214"/>
      <c r="SLZ8" s="214"/>
      <c r="SMA8" s="214"/>
      <c r="SMB8" s="214"/>
      <c r="SMC8" s="214"/>
      <c r="SMD8" s="214"/>
      <c r="SME8" s="214"/>
      <c r="SMF8" s="214"/>
      <c r="SMG8" s="214"/>
      <c r="SMH8" s="214"/>
      <c r="SMI8" s="214"/>
      <c r="SMJ8" s="214"/>
      <c r="SMK8" s="214"/>
      <c r="SML8" s="214"/>
      <c r="SMM8" s="214"/>
      <c r="SMN8" s="214"/>
      <c r="SMO8" s="214"/>
      <c r="SMP8" s="214"/>
      <c r="SMQ8" s="214"/>
      <c r="SMR8" s="214"/>
      <c r="SMS8" s="214"/>
      <c r="SMT8" s="214"/>
      <c r="SMU8" s="214"/>
      <c r="SMV8" s="214"/>
      <c r="SMW8" s="214"/>
      <c r="SMX8" s="214"/>
      <c r="SMY8" s="214"/>
      <c r="SMZ8" s="214"/>
      <c r="SNA8" s="214"/>
      <c r="SNB8" s="214"/>
      <c r="SNC8" s="214"/>
      <c r="SND8" s="214"/>
      <c r="SNE8" s="214"/>
      <c r="SNF8" s="214"/>
      <c r="SNG8" s="214"/>
      <c r="SNH8" s="214"/>
      <c r="SNI8" s="214"/>
      <c r="SNJ8" s="214"/>
      <c r="SNK8" s="214"/>
      <c r="SNL8" s="214"/>
      <c r="SNM8" s="214"/>
      <c r="SNN8" s="214"/>
      <c r="SNO8" s="214"/>
      <c r="SNP8" s="214"/>
      <c r="SNQ8" s="214"/>
      <c r="SNR8" s="214"/>
      <c r="SNS8" s="214"/>
      <c r="SNT8" s="214"/>
      <c r="SNU8" s="214"/>
      <c r="SNV8" s="214"/>
      <c r="SNW8" s="214"/>
      <c r="SNX8" s="214"/>
      <c r="SNY8" s="214"/>
      <c r="SNZ8" s="214"/>
      <c r="SOA8" s="214"/>
      <c r="SOB8" s="214"/>
      <c r="SOC8" s="214"/>
      <c r="SOD8" s="214"/>
      <c r="SOE8" s="214"/>
      <c r="SOF8" s="214"/>
      <c r="SOG8" s="214"/>
      <c r="SOH8" s="214"/>
      <c r="SOI8" s="214"/>
      <c r="SOJ8" s="214"/>
      <c r="SOK8" s="214"/>
      <c r="SOL8" s="214"/>
      <c r="SOM8" s="214"/>
      <c r="SON8" s="214"/>
      <c r="SOO8" s="214"/>
      <c r="SOP8" s="214"/>
      <c r="SOQ8" s="214"/>
      <c r="SOR8" s="214"/>
      <c r="SOS8" s="214"/>
      <c r="SOT8" s="214"/>
      <c r="SOU8" s="214"/>
      <c r="SOV8" s="214"/>
      <c r="SOW8" s="214"/>
      <c r="SOX8" s="214"/>
      <c r="SOY8" s="214"/>
      <c r="SOZ8" s="214"/>
      <c r="SPA8" s="214"/>
      <c r="SPB8" s="214"/>
      <c r="SPC8" s="214"/>
      <c r="SPD8" s="214"/>
      <c r="SPE8" s="214"/>
      <c r="SPF8" s="214"/>
      <c r="SPG8" s="214"/>
      <c r="SPH8" s="214"/>
      <c r="SPI8" s="214"/>
      <c r="SPJ8" s="214"/>
      <c r="SPK8" s="214"/>
      <c r="SPL8" s="214"/>
      <c r="SPM8" s="214"/>
      <c r="SPN8" s="214"/>
      <c r="SPO8" s="214"/>
      <c r="SPP8" s="214"/>
      <c r="SPQ8" s="214"/>
      <c r="SPR8" s="214"/>
      <c r="SPS8" s="214"/>
      <c r="SPT8" s="214"/>
      <c r="SPU8" s="214"/>
      <c r="SPV8" s="214"/>
      <c r="SPW8" s="214"/>
      <c r="SPX8" s="214"/>
      <c r="SPY8" s="214"/>
      <c r="SPZ8" s="214"/>
      <c r="SQA8" s="214"/>
      <c r="SQB8" s="214"/>
      <c r="SQC8" s="214"/>
      <c r="SQD8" s="214"/>
      <c r="SQE8" s="214"/>
      <c r="SQF8" s="214"/>
      <c r="SQG8" s="214"/>
      <c r="SQH8" s="214"/>
      <c r="SQI8" s="214"/>
      <c r="SQJ8" s="214"/>
      <c r="SQK8" s="214"/>
      <c r="SQL8" s="214"/>
      <c r="SQM8" s="214"/>
      <c r="SQN8" s="214"/>
      <c r="SQO8" s="214"/>
      <c r="SQP8" s="214"/>
      <c r="SQQ8" s="214"/>
      <c r="SQR8" s="214"/>
      <c r="SQS8" s="214"/>
      <c r="SQT8" s="214"/>
      <c r="SQU8" s="214"/>
      <c r="SQV8" s="214"/>
      <c r="SQW8" s="214"/>
      <c r="SQX8" s="214"/>
      <c r="SQY8" s="214"/>
      <c r="SQZ8" s="214"/>
      <c r="SRA8" s="214"/>
      <c r="SRB8" s="214"/>
      <c r="SRC8" s="214"/>
      <c r="SRD8" s="214"/>
      <c r="SRE8" s="214"/>
      <c r="SRF8" s="214"/>
      <c r="SRG8" s="214"/>
      <c r="SRH8" s="214"/>
      <c r="SRI8" s="214"/>
      <c r="SRJ8" s="214"/>
      <c r="SRK8" s="214"/>
      <c r="SRL8" s="214"/>
      <c r="SRM8" s="214"/>
      <c r="SRN8" s="214"/>
      <c r="SRO8" s="214"/>
      <c r="SRP8" s="214"/>
      <c r="SRQ8" s="214"/>
      <c r="SRR8" s="214"/>
      <c r="SRS8" s="214"/>
      <c r="SRT8" s="214"/>
      <c r="SRU8" s="214"/>
      <c r="SRV8" s="214"/>
      <c r="SRW8" s="214"/>
      <c r="SRX8" s="214"/>
      <c r="SRY8" s="214"/>
      <c r="SRZ8" s="214"/>
      <c r="SSA8" s="214"/>
      <c r="SSB8" s="214"/>
      <c r="SSC8" s="214"/>
      <c r="SSD8" s="214"/>
      <c r="SSE8" s="214"/>
      <c r="SSF8" s="214"/>
      <c r="SSG8" s="214"/>
      <c r="SSH8" s="214"/>
      <c r="SSI8" s="214"/>
      <c r="SSJ8" s="214"/>
      <c r="SSK8" s="214"/>
      <c r="SSL8" s="214"/>
      <c r="SSM8" s="214"/>
      <c r="SSN8" s="214"/>
      <c r="SSO8" s="214"/>
      <c r="SSP8" s="214"/>
      <c r="SSQ8" s="214"/>
      <c r="SSR8" s="214"/>
      <c r="SSS8" s="214"/>
      <c r="SST8" s="214"/>
      <c r="SSU8" s="214"/>
      <c r="SSV8" s="214"/>
      <c r="SSW8" s="214"/>
      <c r="SSX8" s="214"/>
      <c r="SSY8" s="214"/>
      <c r="SSZ8" s="214"/>
      <c r="STA8" s="214"/>
      <c r="STB8" s="214"/>
      <c r="STC8" s="214"/>
      <c r="STD8" s="214"/>
      <c r="STE8" s="214"/>
      <c r="STF8" s="214"/>
      <c r="STG8" s="214"/>
      <c r="STH8" s="214"/>
      <c r="STI8" s="214"/>
      <c r="STJ8" s="214"/>
      <c r="STK8" s="214"/>
      <c r="STL8" s="214"/>
      <c r="STM8" s="214"/>
      <c r="STN8" s="214"/>
      <c r="STO8" s="214"/>
      <c r="STP8" s="214"/>
      <c r="STQ8" s="214"/>
      <c r="STR8" s="214"/>
      <c r="STS8" s="214"/>
      <c r="STT8" s="214"/>
      <c r="STU8" s="214"/>
      <c r="STV8" s="214"/>
      <c r="STW8" s="214"/>
      <c r="STX8" s="214"/>
      <c r="STY8" s="214"/>
      <c r="STZ8" s="214"/>
      <c r="SUA8" s="214"/>
      <c r="SUB8" s="214"/>
      <c r="SUC8" s="214"/>
      <c r="SUD8" s="214"/>
      <c r="SUE8" s="214"/>
      <c r="SUF8" s="214"/>
      <c r="SUG8" s="214"/>
      <c r="SUH8" s="214"/>
      <c r="SUI8" s="214"/>
      <c r="SUJ8" s="214"/>
      <c r="SUK8" s="214"/>
      <c r="SUL8" s="214"/>
      <c r="SUM8" s="214"/>
      <c r="SUN8" s="214"/>
      <c r="SUO8" s="214"/>
      <c r="SUP8" s="214"/>
      <c r="SUQ8" s="214"/>
      <c r="SUR8" s="214"/>
      <c r="SUS8" s="214"/>
      <c r="SUT8" s="214"/>
      <c r="SUU8" s="214"/>
      <c r="SUV8" s="214"/>
      <c r="SUW8" s="214"/>
      <c r="SUX8" s="214"/>
      <c r="SUY8" s="214"/>
      <c r="SUZ8" s="214"/>
      <c r="SVA8" s="214"/>
      <c r="SVB8" s="214"/>
      <c r="SVC8" s="214"/>
      <c r="SVD8" s="214"/>
      <c r="SVE8" s="214"/>
      <c r="SVF8" s="214"/>
      <c r="SVG8" s="214"/>
      <c r="SVH8" s="214"/>
      <c r="SVI8" s="214"/>
      <c r="SVJ8" s="214"/>
      <c r="SVK8" s="214"/>
      <c r="SVL8" s="214"/>
      <c r="SVM8" s="214"/>
      <c r="SVN8" s="214"/>
      <c r="SVO8" s="214"/>
      <c r="SVP8" s="214"/>
      <c r="SVQ8" s="214"/>
      <c r="SVR8" s="214"/>
      <c r="SVS8" s="214"/>
      <c r="SVT8" s="214"/>
      <c r="SVU8" s="214"/>
      <c r="SVV8" s="214"/>
      <c r="SVW8" s="214"/>
      <c r="SVX8" s="214"/>
      <c r="SVY8" s="214"/>
      <c r="SVZ8" s="214"/>
      <c r="SWA8" s="214"/>
      <c r="SWB8" s="214"/>
      <c r="SWC8" s="214"/>
      <c r="SWD8" s="214"/>
      <c r="SWE8" s="214"/>
      <c r="SWF8" s="214"/>
      <c r="SWG8" s="214"/>
      <c r="SWH8" s="214"/>
      <c r="SWI8" s="214"/>
      <c r="SWJ8" s="214"/>
      <c r="SWK8" s="214"/>
      <c r="SWL8" s="214"/>
      <c r="SWM8" s="214"/>
      <c r="SWN8" s="214"/>
      <c r="SWO8" s="214"/>
      <c r="SWP8" s="214"/>
      <c r="SWQ8" s="214"/>
      <c r="SWR8" s="214"/>
      <c r="SWS8" s="214"/>
      <c r="SWT8" s="214"/>
      <c r="SWU8" s="214"/>
      <c r="SWV8" s="214"/>
      <c r="SWW8" s="214"/>
      <c r="SWX8" s="214"/>
      <c r="SWY8" s="214"/>
      <c r="SWZ8" s="214"/>
      <c r="SXA8" s="214"/>
      <c r="SXB8" s="214"/>
      <c r="SXC8" s="214"/>
      <c r="SXD8" s="214"/>
      <c r="SXE8" s="214"/>
      <c r="SXF8" s="214"/>
      <c r="SXG8" s="214"/>
      <c r="SXH8" s="214"/>
      <c r="SXI8" s="214"/>
      <c r="SXJ8" s="214"/>
      <c r="SXK8" s="214"/>
      <c r="SXL8" s="214"/>
      <c r="SXM8" s="214"/>
      <c r="SXN8" s="214"/>
      <c r="SXO8" s="214"/>
      <c r="SXP8" s="214"/>
      <c r="SXQ8" s="214"/>
      <c r="SXR8" s="214"/>
      <c r="SXS8" s="214"/>
      <c r="SXT8" s="214"/>
      <c r="SXU8" s="214"/>
      <c r="SXV8" s="214"/>
      <c r="SXW8" s="214"/>
      <c r="SXX8" s="214"/>
      <c r="SXY8" s="214"/>
      <c r="SXZ8" s="214"/>
      <c r="SYA8" s="214"/>
      <c r="SYB8" s="214"/>
      <c r="SYC8" s="214"/>
      <c r="SYD8" s="214"/>
      <c r="SYE8" s="214"/>
      <c r="SYF8" s="214"/>
      <c r="SYG8" s="214"/>
      <c r="SYH8" s="214"/>
      <c r="SYI8" s="214"/>
      <c r="SYJ8" s="214"/>
      <c r="SYK8" s="214"/>
      <c r="SYL8" s="214"/>
      <c r="SYM8" s="214"/>
      <c r="SYN8" s="214"/>
      <c r="SYO8" s="214"/>
      <c r="SYP8" s="214"/>
      <c r="SYQ8" s="214"/>
      <c r="SYR8" s="214"/>
      <c r="SYS8" s="214"/>
      <c r="SYT8" s="214"/>
      <c r="SYU8" s="214"/>
      <c r="SYV8" s="214"/>
      <c r="SYW8" s="214"/>
      <c r="SYX8" s="214"/>
      <c r="SYY8" s="214"/>
      <c r="SYZ8" s="214"/>
      <c r="SZA8" s="214"/>
      <c r="SZB8" s="214"/>
      <c r="SZC8" s="214"/>
      <c r="SZD8" s="214"/>
      <c r="SZE8" s="214"/>
      <c r="SZF8" s="214"/>
      <c r="SZG8" s="214"/>
      <c r="SZH8" s="214"/>
      <c r="SZI8" s="214"/>
      <c r="SZJ8" s="214"/>
      <c r="SZK8" s="214"/>
      <c r="SZL8" s="214"/>
      <c r="SZM8" s="214"/>
      <c r="SZN8" s="214"/>
      <c r="SZO8" s="214"/>
      <c r="SZP8" s="214"/>
      <c r="SZQ8" s="214"/>
      <c r="SZR8" s="214"/>
      <c r="SZS8" s="214"/>
      <c r="SZT8" s="214"/>
      <c r="SZU8" s="214"/>
      <c r="SZV8" s="214"/>
      <c r="SZW8" s="214"/>
      <c r="SZX8" s="214"/>
      <c r="SZY8" s="214"/>
      <c r="SZZ8" s="214"/>
      <c r="TAA8" s="214"/>
      <c r="TAB8" s="214"/>
      <c r="TAC8" s="214"/>
      <c r="TAD8" s="214"/>
      <c r="TAE8" s="214"/>
      <c r="TAF8" s="214"/>
      <c r="TAG8" s="214"/>
      <c r="TAH8" s="214"/>
      <c r="TAI8" s="214"/>
      <c r="TAJ8" s="214"/>
      <c r="TAK8" s="214"/>
      <c r="TAL8" s="214"/>
      <c r="TAM8" s="214"/>
      <c r="TAN8" s="214"/>
      <c r="TAO8" s="214"/>
      <c r="TAP8" s="214"/>
      <c r="TAQ8" s="214"/>
      <c r="TAR8" s="214"/>
      <c r="TAS8" s="214"/>
      <c r="TAT8" s="214"/>
      <c r="TAU8" s="214"/>
      <c r="TAV8" s="214"/>
      <c r="TAW8" s="214"/>
      <c r="TAX8" s="214"/>
      <c r="TAY8" s="214"/>
      <c r="TAZ8" s="214"/>
      <c r="TBA8" s="214"/>
      <c r="TBB8" s="214"/>
      <c r="TBC8" s="214"/>
      <c r="TBD8" s="214"/>
      <c r="TBE8" s="214"/>
      <c r="TBF8" s="214"/>
      <c r="TBG8" s="214"/>
      <c r="TBH8" s="214"/>
      <c r="TBI8" s="214"/>
      <c r="TBJ8" s="214"/>
      <c r="TBK8" s="214"/>
      <c r="TBL8" s="214"/>
      <c r="TBM8" s="214"/>
      <c r="TBN8" s="214"/>
      <c r="TBO8" s="214"/>
      <c r="TBP8" s="214"/>
      <c r="TBQ8" s="214"/>
      <c r="TBR8" s="214"/>
      <c r="TBS8" s="214"/>
      <c r="TBT8" s="214"/>
      <c r="TBU8" s="214"/>
      <c r="TBV8" s="214"/>
      <c r="TBW8" s="214"/>
      <c r="TBX8" s="214"/>
      <c r="TBY8" s="214"/>
      <c r="TBZ8" s="214"/>
      <c r="TCA8" s="214"/>
      <c r="TCB8" s="214"/>
      <c r="TCC8" s="214"/>
      <c r="TCD8" s="214"/>
      <c r="TCE8" s="214"/>
      <c r="TCF8" s="214"/>
      <c r="TCG8" s="214"/>
      <c r="TCH8" s="214"/>
      <c r="TCI8" s="214"/>
      <c r="TCJ8" s="214"/>
      <c r="TCK8" s="214"/>
      <c r="TCL8" s="214"/>
      <c r="TCM8" s="214"/>
      <c r="TCN8" s="214"/>
      <c r="TCO8" s="214"/>
      <c r="TCP8" s="214"/>
      <c r="TCQ8" s="214"/>
      <c r="TCR8" s="214"/>
      <c r="TCS8" s="214"/>
      <c r="TCT8" s="214"/>
      <c r="TCU8" s="214"/>
      <c r="TCV8" s="214"/>
      <c r="TCW8" s="214"/>
      <c r="TCX8" s="214"/>
      <c r="TCY8" s="214"/>
      <c r="TCZ8" s="214"/>
      <c r="TDA8" s="214"/>
      <c r="TDB8" s="214"/>
      <c r="TDC8" s="214"/>
      <c r="TDD8" s="214"/>
      <c r="TDE8" s="214"/>
      <c r="TDF8" s="214"/>
      <c r="TDG8" s="214"/>
      <c r="TDH8" s="214"/>
      <c r="TDI8" s="214"/>
      <c r="TDJ8" s="214"/>
      <c r="TDK8" s="214"/>
      <c r="TDL8" s="214"/>
      <c r="TDM8" s="214"/>
      <c r="TDN8" s="214"/>
      <c r="TDO8" s="214"/>
      <c r="TDP8" s="214"/>
      <c r="TDQ8" s="214"/>
      <c r="TDR8" s="214"/>
      <c r="TDS8" s="214"/>
      <c r="TDT8" s="214"/>
      <c r="TDU8" s="214"/>
      <c r="TDV8" s="214"/>
      <c r="TDW8" s="214"/>
      <c r="TDX8" s="214"/>
      <c r="TDY8" s="214"/>
      <c r="TDZ8" s="214"/>
      <c r="TEA8" s="214"/>
      <c r="TEB8" s="214"/>
      <c r="TEC8" s="214"/>
      <c r="TED8" s="214"/>
      <c r="TEE8" s="214"/>
      <c r="TEF8" s="214"/>
      <c r="TEG8" s="214"/>
      <c r="TEH8" s="214"/>
      <c r="TEI8" s="214"/>
      <c r="TEJ8" s="214"/>
      <c r="TEK8" s="214"/>
      <c r="TEL8" s="214"/>
      <c r="TEM8" s="214"/>
      <c r="TEN8" s="214"/>
      <c r="TEO8" s="214"/>
      <c r="TEP8" s="214"/>
      <c r="TEQ8" s="214"/>
      <c r="TER8" s="214"/>
      <c r="TES8" s="214"/>
      <c r="TET8" s="214"/>
      <c r="TEU8" s="214"/>
      <c r="TEV8" s="214"/>
      <c r="TEW8" s="214"/>
      <c r="TEX8" s="214"/>
      <c r="TEY8" s="214"/>
      <c r="TEZ8" s="214"/>
      <c r="TFA8" s="214"/>
      <c r="TFB8" s="214"/>
      <c r="TFC8" s="214"/>
      <c r="TFD8" s="214"/>
      <c r="TFE8" s="214"/>
      <c r="TFF8" s="214"/>
      <c r="TFG8" s="214"/>
      <c r="TFH8" s="214"/>
      <c r="TFI8" s="214"/>
      <c r="TFJ8" s="214"/>
      <c r="TFK8" s="214"/>
      <c r="TFL8" s="214"/>
      <c r="TFM8" s="214"/>
      <c r="TFN8" s="214"/>
      <c r="TFO8" s="214"/>
      <c r="TFP8" s="214"/>
      <c r="TFQ8" s="214"/>
      <c r="TFR8" s="214"/>
      <c r="TFS8" s="214"/>
      <c r="TFT8" s="214"/>
      <c r="TFU8" s="214"/>
      <c r="TFV8" s="214"/>
      <c r="TFW8" s="214"/>
      <c r="TFX8" s="214"/>
      <c r="TFY8" s="214"/>
      <c r="TFZ8" s="214"/>
      <c r="TGA8" s="214"/>
      <c r="TGB8" s="214"/>
      <c r="TGC8" s="214"/>
      <c r="TGD8" s="214"/>
      <c r="TGE8" s="214"/>
      <c r="TGF8" s="214"/>
      <c r="TGG8" s="214"/>
      <c r="TGH8" s="214"/>
      <c r="TGI8" s="214"/>
      <c r="TGJ8" s="214"/>
      <c r="TGK8" s="214"/>
      <c r="TGL8" s="214"/>
      <c r="TGM8" s="214"/>
      <c r="TGN8" s="214"/>
      <c r="TGO8" s="214"/>
      <c r="TGP8" s="214"/>
      <c r="TGQ8" s="214"/>
      <c r="TGR8" s="214"/>
      <c r="TGS8" s="214"/>
      <c r="TGT8" s="214"/>
      <c r="TGU8" s="214"/>
      <c r="TGV8" s="214"/>
      <c r="TGW8" s="214"/>
      <c r="TGX8" s="214"/>
      <c r="TGY8" s="214"/>
      <c r="TGZ8" s="214"/>
      <c r="THA8" s="214"/>
      <c r="THB8" s="214"/>
      <c r="THC8" s="214"/>
      <c r="THD8" s="214"/>
      <c r="THE8" s="214"/>
      <c r="THF8" s="214"/>
      <c r="THG8" s="214"/>
      <c r="THH8" s="214"/>
      <c r="THI8" s="214"/>
      <c r="THJ8" s="214"/>
      <c r="THK8" s="214"/>
      <c r="THL8" s="214"/>
      <c r="THM8" s="214"/>
      <c r="THN8" s="214"/>
      <c r="THO8" s="214"/>
      <c r="THP8" s="214"/>
      <c r="THQ8" s="214"/>
      <c r="THR8" s="214"/>
      <c r="THS8" s="214"/>
      <c r="THT8" s="214"/>
      <c r="THU8" s="214"/>
      <c r="THV8" s="214"/>
      <c r="THW8" s="214"/>
      <c r="THX8" s="214"/>
      <c r="THY8" s="214"/>
      <c r="THZ8" s="214"/>
      <c r="TIA8" s="214"/>
      <c r="TIB8" s="214"/>
      <c r="TIC8" s="214"/>
      <c r="TID8" s="214"/>
      <c r="TIE8" s="214"/>
      <c r="TIF8" s="214"/>
      <c r="TIG8" s="214"/>
      <c r="TIH8" s="214"/>
      <c r="TII8" s="214"/>
      <c r="TIJ8" s="214"/>
      <c r="TIK8" s="214"/>
      <c r="TIL8" s="214"/>
      <c r="TIM8" s="214"/>
      <c r="TIN8" s="214"/>
      <c r="TIO8" s="214"/>
      <c r="TIP8" s="214"/>
      <c r="TIQ8" s="214"/>
      <c r="TIR8" s="214"/>
      <c r="TIS8" s="214"/>
      <c r="TIT8" s="214"/>
      <c r="TIU8" s="214"/>
      <c r="TIV8" s="214"/>
      <c r="TIW8" s="214"/>
      <c r="TIX8" s="214"/>
      <c r="TIY8" s="214"/>
      <c r="TIZ8" s="214"/>
      <c r="TJA8" s="214"/>
      <c r="TJB8" s="214"/>
      <c r="TJC8" s="214"/>
      <c r="TJD8" s="214"/>
      <c r="TJE8" s="214"/>
      <c r="TJF8" s="214"/>
      <c r="TJG8" s="214"/>
      <c r="TJH8" s="214"/>
      <c r="TJI8" s="214"/>
      <c r="TJJ8" s="214"/>
      <c r="TJK8" s="214"/>
      <c r="TJL8" s="214"/>
      <c r="TJM8" s="214"/>
      <c r="TJN8" s="214"/>
      <c r="TJO8" s="214"/>
      <c r="TJP8" s="214"/>
      <c r="TJQ8" s="214"/>
      <c r="TJR8" s="214"/>
      <c r="TJS8" s="214"/>
      <c r="TJT8" s="214"/>
      <c r="TJU8" s="214"/>
      <c r="TJV8" s="214"/>
      <c r="TJW8" s="214"/>
      <c r="TJX8" s="214"/>
      <c r="TJY8" s="214"/>
      <c r="TJZ8" s="214"/>
      <c r="TKA8" s="214"/>
      <c r="TKB8" s="214"/>
      <c r="TKC8" s="214"/>
      <c r="TKD8" s="214"/>
      <c r="TKE8" s="214"/>
      <c r="TKF8" s="214"/>
      <c r="TKG8" s="214"/>
      <c r="TKH8" s="214"/>
      <c r="TKI8" s="214"/>
      <c r="TKJ8" s="214"/>
      <c r="TKK8" s="214"/>
      <c r="TKL8" s="214"/>
      <c r="TKM8" s="214"/>
      <c r="TKN8" s="214"/>
      <c r="TKO8" s="214"/>
      <c r="TKP8" s="214"/>
      <c r="TKQ8" s="214"/>
      <c r="TKR8" s="214"/>
      <c r="TKS8" s="214"/>
      <c r="TKT8" s="214"/>
      <c r="TKU8" s="214"/>
      <c r="TKV8" s="214"/>
      <c r="TKW8" s="214"/>
      <c r="TKX8" s="214"/>
      <c r="TKY8" s="214"/>
      <c r="TKZ8" s="214"/>
      <c r="TLA8" s="214"/>
      <c r="TLB8" s="214"/>
      <c r="TLC8" s="214"/>
      <c r="TLD8" s="214"/>
      <c r="TLE8" s="214"/>
      <c r="TLF8" s="214"/>
      <c r="TLG8" s="214"/>
      <c r="TLH8" s="214"/>
      <c r="TLI8" s="214"/>
      <c r="TLJ8" s="214"/>
      <c r="TLK8" s="214"/>
      <c r="TLL8" s="214"/>
      <c r="TLM8" s="214"/>
      <c r="TLN8" s="214"/>
      <c r="TLO8" s="214"/>
      <c r="TLP8" s="214"/>
      <c r="TLQ8" s="214"/>
      <c r="TLR8" s="214"/>
      <c r="TLS8" s="214"/>
      <c r="TLT8" s="214"/>
      <c r="TLU8" s="214"/>
      <c r="TLV8" s="214"/>
      <c r="TLW8" s="214"/>
      <c r="TLX8" s="214"/>
      <c r="TLY8" s="214"/>
      <c r="TLZ8" s="214"/>
      <c r="TMA8" s="214"/>
      <c r="TMB8" s="214"/>
      <c r="TMC8" s="214"/>
      <c r="TMD8" s="214"/>
      <c r="TME8" s="214"/>
      <c r="TMF8" s="214"/>
      <c r="TMG8" s="214"/>
      <c r="TMH8" s="214"/>
      <c r="TMI8" s="214"/>
      <c r="TMJ8" s="214"/>
      <c r="TMK8" s="214"/>
      <c r="TML8" s="214"/>
      <c r="TMM8" s="214"/>
      <c r="TMN8" s="214"/>
      <c r="TMO8" s="214"/>
      <c r="TMP8" s="214"/>
      <c r="TMQ8" s="214"/>
      <c r="TMR8" s="214"/>
      <c r="TMS8" s="214"/>
      <c r="TMT8" s="214"/>
      <c r="TMU8" s="214"/>
      <c r="TMV8" s="214"/>
      <c r="TMW8" s="214"/>
      <c r="TMX8" s="214"/>
      <c r="TMY8" s="214"/>
      <c r="TMZ8" s="214"/>
      <c r="TNA8" s="214"/>
      <c r="TNB8" s="214"/>
      <c r="TNC8" s="214"/>
      <c r="TND8" s="214"/>
      <c r="TNE8" s="214"/>
      <c r="TNF8" s="214"/>
      <c r="TNG8" s="214"/>
      <c r="TNH8" s="214"/>
      <c r="TNI8" s="214"/>
      <c r="TNJ8" s="214"/>
      <c r="TNK8" s="214"/>
      <c r="TNL8" s="214"/>
      <c r="TNM8" s="214"/>
      <c r="TNN8" s="214"/>
      <c r="TNO8" s="214"/>
      <c r="TNP8" s="214"/>
      <c r="TNQ8" s="214"/>
      <c r="TNR8" s="214"/>
      <c r="TNS8" s="214"/>
      <c r="TNT8" s="214"/>
      <c r="TNU8" s="214"/>
      <c r="TNV8" s="214"/>
      <c r="TNW8" s="214"/>
      <c r="TNX8" s="214"/>
      <c r="TNY8" s="214"/>
      <c r="TNZ8" s="214"/>
      <c r="TOA8" s="214"/>
      <c r="TOB8" s="214"/>
      <c r="TOC8" s="214"/>
      <c r="TOD8" s="214"/>
      <c r="TOE8" s="214"/>
      <c r="TOF8" s="214"/>
      <c r="TOG8" s="214"/>
      <c r="TOH8" s="214"/>
      <c r="TOI8" s="214"/>
      <c r="TOJ8" s="214"/>
      <c r="TOK8" s="214"/>
      <c r="TOL8" s="214"/>
      <c r="TOM8" s="214"/>
      <c r="TON8" s="214"/>
      <c r="TOO8" s="214"/>
      <c r="TOP8" s="214"/>
      <c r="TOQ8" s="214"/>
      <c r="TOR8" s="214"/>
      <c r="TOS8" s="214"/>
      <c r="TOT8" s="214"/>
      <c r="TOU8" s="214"/>
      <c r="TOV8" s="214"/>
      <c r="TOW8" s="214"/>
      <c r="TOX8" s="214"/>
      <c r="TOY8" s="214"/>
      <c r="TOZ8" s="214"/>
      <c r="TPA8" s="214"/>
      <c r="TPB8" s="214"/>
      <c r="TPC8" s="214"/>
      <c r="TPD8" s="214"/>
      <c r="TPE8" s="214"/>
      <c r="TPF8" s="214"/>
      <c r="TPG8" s="214"/>
      <c r="TPH8" s="214"/>
      <c r="TPI8" s="214"/>
      <c r="TPJ8" s="214"/>
      <c r="TPK8" s="214"/>
      <c r="TPL8" s="214"/>
      <c r="TPM8" s="214"/>
      <c r="TPN8" s="214"/>
      <c r="TPO8" s="214"/>
      <c r="TPP8" s="214"/>
      <c r="TPQ8" s="214"/>
      <c r="TPR8" s="214"/>
      <c r="TPS8" s="214"/>
      <c r="TPT8" s="214"/>
      <c r="TPU8" s="214"/>
      <c r="TPV8" s="214"/>
      <c r="TPW8" s="214"/>
      <c r="TPX8" s="214"/>
      <c r="TPY8" s="214"/>
      <c r="TPZ8" s="214"/>
      <c r="TQA8" s="214"/>
      <c r="TQB8" s="214"/>
      <c r="TQC8" s="214"/>
      <c r="TQD8" s="214"/>
      <c r="TQE8" s="214"/>
      <c r="TQF8" s="214"/>
      <c r="TQG8" s="214"/>
      <c r="TQH8" s="214"/>
      <c r="TQI8" s="214"/>
      <c r="TQJ8" s="214"/>
      <c r="TQK8" s="214"/>
      <c r="TQL8" s="214"/>
      <c r="TQM8" s="214"/>
      <c r="TQN8" s="214"/>
      <c r="TQO8" s="214"/>
      <c r="TQP8" s="214"/>
      <c r="TQQ8" s="214"/>
      <c r="TQR8" s="214"/>
      <c r="TQS8" s="214"/>
      <c r="TQT8" s="214"/>
      <c r="TQU8" s="214"/>
      <c r="TQV8" s="214"/>
      <c r="TQW8" s="214"/>
      <c r="TQX8" s="214"/>
      <c r="TQY8" s="214"/>
      <c r="TQZ8" s="214"/>
      <c r="TRA8" s="214"/>
      <c r="TRB8" s="214"/>
      <c r="TRC8" s="214"/>
      <c r="TRD8" s="214"/>
      <c r="TRE8" s="214"/>
      <c r="TRF8" s="214"/>
      <c r="TRG8" s="214"/>
      <c r="TRH8" s="214"/>
      <c r="TRI8" s="214"/>
      <c r="TRJ8" s="214"/>
      <c r="TRK8" s="214"/>
      <c r="TRL8" s="214"/>
      <c r="TRM8" s="214"/>
      <c r="TRN8" s="214"/>
      <c r="TRO8" s="214"/>
      <c r="TRP8" s="214"/>
      <c r="TRQ8" s="214"/>
      <c r="TRR8" s="214"/>
      <c r="TRS8" s="214"/>
      <c r="TRT8" s="214"/>
      <c r="TRU8" s="214"/>
      <c r="TRV8" s="214"/>
      <c r="TRW8" s="214"/>
      <c r="TRX8" s="214"/>
      <c r="TRY8" s="214"/>
      <c r="TRZ8" s="214"/>
      <c r="TSA8" s="214"/>
      <c r="TSB8" s="214"/>
      <c r="TSC8" s="214"/>
      <c r="TSD8" s="214"/>
      <c r="TSE8" s="214"/>
      <c r="TSF8" s="214"/>
      <c r="TSG8" s="214"/>
      <c r="TSH8" s="214"/>
      <c r="TSI8" s="214"/>
      <c r="TSJ8" s="214"/>
      <c r="TSK8" s="214"/>
      <c r="TSL8" s="214"/>
      <c r="TSM8" s="214"/>
      <c r="TSN8" s="214"/>
      <c r="TSO8" s="214"/>
      <c r="TSP8" s="214"/>
      <c r="TSQ8" s="214"/>
      <c r="TSR8" s="214"/>
      <c r="TSS8" s="214"/>
      <c r="TST8" s="214"/>
      <c r="TSU8" s="214"/>
      <c r="TSV8" s="214"/>
      <c r="TSW8" s="214"/>
      <c r="TSX8" s="214"/>
      <c r="TSY8" s="214"/>
      <c r="TSZ8" s="214"/>
      <c r="TTA8" s="214"/>
      <c r="TTB8" s="214"/>
      <c r="TTC8" s="214"/>
      <c r="TTD8" s="214"/>
      <c r="TTE8" s="214"/>
      <c r="TTF8" s="214"/>
      <c r="TTG8" s="214"/>
      <c r="TTH8" s="214"/>
      <c r="TTI8" s="214"/>
      <c r="TTJ8" s="214"/>
      <c r="TTK8" s="214"/>
      <c r="TTL8" s="214"/>
      <c r="TTM8" s="214"/>
      <c r="TTN8" s="214"/>
      <c r="TTO8" s="214"/>
      <c r="TTP8" s="214"/>
      <c r="TTQ8" s="214"/>
      <c r="TTR8" s="214"/>
      <c r="TTS8" s="214"/>
      <c r="TTT8" s="214"/>
      <c r="TTU8" s="214"/>
      <c r="TTV8" s="214"/>
      <c r="TTW8" s="214"/>
      <c r="TTX8" s="214"/>
      <c r="TTY8" s="214"/>
      <c r="TTZ8" s="214"/>
      <c r="TUA8" s="214"/>
      <c r="TUB8" s="214"/>
      <c r="TUC8" s="214"/>
      <c r="TUD8" s="214"/>
      <c r="TUE8" s="214"/>
      <c r="TUF8" s="214"/>
      <c r="TUG8" s="214"/>
      <c r="TUH8" s="214"/>
      <c r="TUI8" s="214"/>
      <c r="TUJ8" s="214"/>
      <c r="TUK8" s="214"/>
      <c r="TUL8" s="214"/>
      <c r="TUM8" s="214"/>
      <c r="TUN8" s="214"/>
      <c r="TUO8" s="214"/>
      <c r="TUP8" s="214"/>
      <c r="TUQ8" s="214"/>
      <c r="TUR8" s="214"/>
      <c r="TUS8" s="214"/>
      <c r="TUT8" s="214"/>
      <c r="TUU8" s="214"/>
      <c r="TUV8" s="214"/>
      <c r="TUW8" s="214"/>
      <c r="TUX8" s="214"/>
      <c r="TUY8" s="214"/>
      <c r="TUZ8" s="214"/>
      <c r="TVA8" s="214"/>
      <c r="TVB8" s="214"/>
      <c r="TVC8" s="214"/>
      <c r="TVD8" s="214"/>
      <c r="TVE8" s="214"/>
      <c r="TVF8" s="214"/>
      <c r="TVG8" s="214"/>
      <c r="TVH8" s="214"/>
      <c r="TVI8" s="214"/>
      <c r="TVJ8" s="214"/>
      <c r="TVK8" s="214"/>
      <c r="TVL8" s="214"/>
      <c r="TVM8" s="214"/>
      <c r="TVN8" s="214"/>
      <c r="TVO8" s="214"/>
      <c r="TVP8" s="214"/>
      <c r="TVQ8" s="214"/>
      <c r="TVR8" s="214"/>
      <c r="TVS8" s="214"/>
      <c r="TVT8" s="214"/>
      <c r="TVU8" s="214"/>
      <c r="TVV8" s="214"/>
      <c r="TVW8" s="214"/>
      <c r="TVX8" s="214"/>
      <c r="TVY8" s="214"/>
      <c r="TVZ8" s="214"/>
      <c r="TWA8" s="214"/>
      <c r="TWB8" s="214"/>
      <c r="TWC8" s="214"/>
      <c r="TWD8" s="214"/>
      <c r="TWE8" s="214"/>
      <c r="TWF8" s="214"/>
      <c r="TWG8" s="214"/>
      <c r="TWH8" s="214"/>
      <c r="TWI8" s="214"/>
      <c r="TWJ8" s="214"/>
      <c r="TWK8" s="214"/>
      <c r="TWL8" s="214"/>
      <c r="TWM8" s="214"/>
      <c r="TWN8" s="214"/>
      <c r="TWO8" s="214"/>
      <c r="TWP8" s="214"/>
      <c r="TWQ8" s="214"/>
      <c r="TWR8" s="214"/>
      <c r="TWS8" s="214"/>
      <c r="TWT8" s="214"/>
      <c r="TWU8" s="214"/>
      <c r="TWV8" s="214"/>
      <c r="TWW8" s="214"/>
      <c r="TWX8" s="214"/>
      <c r="TWY8" s="214"/>
      <c r="TWZ8" s="214"/>
      <c r="TXA8" s="214"/>
      <c r="TXB8" s="214"/>
      <c r="TXC8" s="214"/>
      <c r="TXD8" s="214"/>
      <c r="TXE8" s="214"/>
      <c r="TXF8" s="214"/>
      <c r="TXG8" s="214"/>
      <c r="TXH8" s="214"/>
      <c r="TXI8" s="214"/>
      <c r="TXJ8" s="214"/>
      <c r="TXK8" s="214"/>
      <c r="TXL8" s="214"/>
      <c r="TXM8" s="214"/>
      <c r="TXN8" s="214"/>
      <c r="TXO8" s="214"/>
      <c r="TXP8" s="214"/>
      <c r="TXQ8" s="214"/>
      <c r="TXR8" s="214"/>
      <c r="TXS8" s="214"/>
      <c r="TXT8" s="214"/>
      <c r="TXU8" s="214"/>
      <c r="TXV8" s="214"/>
      <c r="TXW8" s="214"/>
      <c r="TXX8" s="214"/>
      <c r="TXY8" s="214"/>
      <c r="TXZ8" s="214"/>
      <c r="TYA8" s="214"/>
      <c r="TYB8" s="214"/>
      <c r="TYC8" s="214"/>
      <c r="TYD8" s="214"/>
      <c r="TYE8" s="214"/>
      <c r="TYF8" s="214"/>
      <c r="TYG8" s="214"/>
      <c r="TYH8" s="214"/>
      <c r="TYI8" s="214"/>
      <c r="TYJ8" s="214"/>
      <c r="TYK8" s="214"/>
      <c r="TYL8" s="214"/>
      <c r="TYM8" s="214"/>
      <c r="TYN8" s="214"/>
      <c r="TYO8" s="214"/>
      <c r="TYP8" s="214"/>
      <c r="TYQ8" s="214"/>
      <c r="TYR8" s="214"/>
      <c r="TYS8" s="214"/>
      <c r="TYT8" s="214"/>
      <c r="TYU8" s="214"/>
      <c r="TYV8" s="214"/>
      <c r="TYW8" s="214"/>
      <c r="TYX8" s="214"/>
      <c r="TYY8" s="214"/>
      <c r="TYZ8" s="214"/>
      <c r="TZA8" s="214"/>
      <c r="TZB8" s="214"/>
      <c r="TZC8" s="214"/>
      <c r="TZD8" s="214"/>
      <c r="TZE8" s="214"/>
      <c r="TZF8" s="214"/>
      <c r="TZG8" s="214"/>
      <c r="TZH8" s="214"/>
      <c r="TZI8" s="214"/>
      <c r="TZJ8" s="214"/>
      <c r="TZK8" s="214"/>
      <c r="TZL8" s="214"/>
      <c r="TZM8" s="214"/>
      <c r="TZN8" s="214"/>
      <c r="TZO8" s="214"/>
      <c r="TZP8" s="214"/>
      <c r="TZQ8" s="214"/>
      <c r="TZR8" s="214"/>
      <c r="TZS8" s="214"/>
      <c r="TZT8" s="214"/>
      <c r="TZU8" s="214"/>
      <c r="TZV8" s="214"/>
      <c r="TZW8" s="214"/>
      <c r="TZX8" s="214"/>
      <c r="TZY8" s="214"/>
      <c r="TZZ8" s="214"/>
      <c r="UAA8" s="214"/>
      <c r="UAB8" s="214"/>
      <c r="UAC8" s="214"/>
      <c r="UAD8" s="214"/>
      <c r="UAE8" s="214"/>
      <c r="UAF8" s="214"/>
      <c r="UAG8" s="214"/>
      <c r="UAH8" s="214"/>
      <c r="UAI8" s="214"/>
      <c r="UAJ8" s="214"/>
      <c r="UAK8" s="214"/>
      <c r="UAL8" s="214"/>
      <c r="UAM8" s="214"/>
      <c r="UAN8" s="214"/>
      <c r="UAO8" s="214"/>
      <c r="UAP8" s="214"/>
      <c r="UAQ8" s="214"/>
      <c r="UAR8" s="214"/>
      <c r="UAS8" s="214"/>
      <c r="UAT8" s="214"/>
      <c r="UAU8" s="214"/>
      <c r="UAV8" s="214"/>
      <c r="UAW8" s="214"/>
      <c r="UAX8" s="214"/>
      <c r="UAY8" s="214"/>
      <c r="UAZ8" s="214"/>
      <c r="UBA8" s="214"/>
      <c r="UBB8" s="214"/>
      <c r="UBC8" s="214"/>
      <c r="UBD8" s="214"/>
      <c r="UBE8" s="214"/>
      <c r="UBF8" s="214"/>
      <c r="UBG8" s="214"/>
      <c r="UBH8" s="214"/>
      <c r="UBI8" s="214"/>
      <c r="UBJ8" s="214"/>
      <c r="UBK8" s="214"/>
      <c r="UBL8" s="214"/>
      <c r="UBM8" s="214"/>
      <c r="UBN8" s="214"/>
      <c r="UBO8" s="214"/>
      <c r="UBP8" s="214"/>
      <c r="UBQ8" s="214"/>
      <c r="UBR8" s="214"/>
      <c r="UBS8" s="214"/>
      <c r="UBT8" s="214"/>
      <c r="UBU8" s="214"/>
      <c r="UBV8" s="214"/>
      <c r="UBW8" s="214"/>
      <c r="UBX8" s="214"/>
      <c r="UBY8" s="214"/>
      <c r="UBZ8" s="214"/>
      <c r="UCA8" s="214"/>
      <c r="UCB8" s="214"/>
      <c r="UCC8" s="214"/>
      <c r="UCD8" s="214"/>
      <c r="UCE8" s="214"/>
      <c r="UCF8" s="214"/>
      <c r="UCG8" s="214"/>
      <c r="UCH8" s="214"/>
      <c r="UCI8" s="214"/>
      <c r="UCJ8" s="214"/>
      <c r="UCK8" s="214"/>
      <c r="UCL8" s="214"/>
      <c r="UCM8" s="214"/>
      <c r="UCN8" s="214"/>
      <c r="UCO8" s="214"/>
      <c r="UCP8" s="214"/>
      <c r="UCQ8" s="214"/>
      <c r="UCR8" s="214"/>
      <c r="UCS8" s="214"/>
      <c r="UCT8" s="214"/>
      <c r="UCU8" s="214"/>
      <c r="UCV8" s="214"/>
      <c r="UCW8" s="214"/>
      <c r="UCX8" s="214"/>
      <c r="UCY8" s="214"/>
      <c r="UCZ8" s="214"/>
      <c r="UDA8" s="214"/>
      <c r="UDB8" s="214"/>
      <c r="UDC8" s="214"/>
      <c r="UDD8" s="214"/>
      <c r="UDE8" s="214"/>
      <c r="UDF8" s="214"/>
      <c r="UDG8" s="214"/>
      <c r="UDH8" s="214"/>
      <c r="UDI8" s="214"/>
      <c r="UDJ8" s="214"/>
      <c r="UDK8" s="214"/>
      <c r="UDL8" s="214"/>
      <c r="UDM8" s="214"/>
      <c r="UDN8" s="214"/>
      <c r="UDO8" s="214"/>
      <c r="UDP8" s="214"/>
      <c r="UDQ8" s="214"/>
      <c r="UDR8" s="214"/>
      <c r="UDS8" s="214"/>
      <c r="UDT8" s="214"/>
      <c r="UDU8" s="214"/>
      <c r="UDV8" s="214"/>
      <c r="UDW8" s="214"/>
      <c r="UDX8" s="214"/>
      <c r="UDY8" s="214"/>
      <c r="UDZ8" s="214"/>
      <c r="UEA8" s="214"/>
      <c r="UEB8" s="214"/>
      <c r="UEC8" s="214"/>
      <c r="UED8" s="214"/>
      <c r="UEE8" s="214"/>
      <c r="UEF8" s="214"/>
      <c r="UEG8" s="214"/>
      <c r="UEH8" s="214"/>
      <c r="UEI8" s="214"/>
      <c r="UEJ8" s="214"/>
      <c r="UEK8" s="214"/>
      <c r="UEL8" s="214"/>
      <c r="UEM8" s="214"/>
      <c r="UEN8" s="214"/>
      <c r="UEO8" s="214"/>
      <c r="UEP8" s="214"/>
      <c r="UEQ8" s="214"/>
      <c r="UER8" s="214"/>
      <c r="UES8" s="214"/>
      <c r="UET8" s="214"/>
      <c r="UEU8" s="214"/>
      <c r="UEV8" s="214"/>
      <c r="UEW8" s="214"/>
      <c r="UEX8" s="214"/>
      <c r="UEY8" s="214"/>
      <c r="UEZ8" s="214"/>
      <c r="UFA8" s="214"/>
      <c r="UFB8" s="214"/>
      <c r="UFC8" s="214"/>
      <c r="UFD8" s="214"/>
      <c r="UFE8" s="214"/>
      <c r="UFF8" s="214"/>
      <c r="UFG8" s="214"/>
      <c r="UFH8" s="214"/>
      <c r="UFI8" s="214"/>
      <c r="UFJ8" s="214"/>
      <c r="UFK8" s="214"/>
      <c r="UFL8" s="214"/>
      <c r="UFM8" s="214"/>
      <c r="UFN8" s="214"/>
      <c r="UFO8" s="214"/>
      <c r="UFP8" s="214"/>
      <c r="UFQ8" s="214"/>
      <c r="UFR8" s="214"/>
      <c r="UFS8" s="214"/>
      <c r="UFT8" s="214"/>
      <c r="UFU8" s="214"/>
      <c r="UFV8" s="214"/>
      <c r="UFW8" s="214"/>
      <c r="UFX8" s="214"/>
      <c r="UFY8" s="214"/>
      <c r="UFZ8" s="214"/>
      <c r="UGA8" s="214"/>
      <c r="UGB8" s="214"/>
      <c r="UGC8" s="214"/>
      <c r="UGD8" s="214"/>
      <c r="UGE8" s="214"/>
      <c r="UGF8" s="214"/>
      <c r="UGG8" s="214"/>
      <c r="UGH8" s="214"/>
      <c r="UGI8" s="214"/>
      <c r="UGJ8" s="214"/>
      <c r="UGK8" s="214"/>
      <c r="UGL8" s="214"/>
      <c r="UGM8" s="214"/>
      <c r="UGN8" s="214"/>
      <c r="UGO8" s="214"/>
      <c r="UGP8" s="214"/>
      <c r="UGQ8" s="214"/>
      <c r="UGR8" s="214"/>
      <c r="UGS8" s="214"/>
      <c r="UGT8" s="214"/>
      <c r="UGU8" s="214"/>
      <c r="UGV8" s="214"/>
      <c r="UGW8" s="214"/>
      <c r="UGX8" s="214"/>
      <c r="UGY8" s="214"/>
      <c r="UGZ8" s="214"/>
      <c r="UHA8" s="214"/>
      <c r="UHB8" s="214"/>
      <c r="UHC8" s="214"/>
      <c r="UHD8" s="214"/>
      <c r="UHE8" s="214"/>
      <c r="UHF8" s="214"/>
      <c r="UHG8" s="214"/>
      <c r="UHH8" s="214"/>
      <c r="UHI8" s="214"/>
      <c r="UHJ8" s="214"/>
      <c r="UHK8" s="214"/>
      <c r="UHL8" s="214"/>
      <c r="UHM8" s="214"/>
      <c r="UHN8" s="214"/>
      <c r="UHO8" s="214"/>
      <c r="UHP8" s="214"/>
      <c r="UHQ8" s="214"/>
      <c r="UHR8" s="214"/>
      <c r="UHS8" s="214"/>
      <c r="UHT8" s="214"/>
      <c r="UHU8" s="214"/>
      <c r="UHV8" s="214"/>
      <c r="UHW8" s="214"/>
      <c r="UHX8" s="214"/>
      <c r="UHY8" s="214"/>
      <c r="UHZ8" s="214"/>
      <c r="UIA8" s="214"/>
      <c r="UIB8" s="214"/>
      <c r="UIC8" s="214"/>
      <c r="UID8" s="214"/>
      <c r="UIE8" s="214"/>
      <c r="UIF8" s="214"/>
      <c r="UIG8" s="214"/>
      <c r="UIH8" s="214"/>
      <c r="UII8" s="214"/>
      <c r="UIJ8" s="214"/>
      <c r="UIK8" s="214"/>
      <c r="UIL8" s="214"/>
      <c r="UIM8" s="214"/>
      <c r="UIN8" s="214"/>
      <c r="UIO8" s="214"/>
      <c r="UIP8" s="214"/>
      <c r="UIQ8" s="214"/>
      <c r="UIR8" s="214"/>
      <c r="UIS8" s="214"/>
      <c r="UIT8" s="214"/>
      <c r="UIU8" s="214"/>
      <c r="UIV8" s="214"/>
      <c r="UIW8" s="214"/>
      <c r="UIX8" s="214"/>
      <c r="UIY8" s="214"/>
      <c r="UIZ8" s="214"/>
      <c r="UJA8" s="214"/>
      <c r="UJB8" s="214"/>
      <c r="UJC8" s="214"/>
      <c r="UJD8" s="214"/>
      <c r="UJE8" s="214"/>
      <c r="UJF8" s="214"/>
      <c r="UJG8" s="214"/>
      <c r="UJH8" s="214"/>
      <c r="UJI8" s="214"/>
      <c r="UJJ8" s="214"/>
      <c r="UJK8" s="214"/>
      <c r="UJL8" s="214"/>
      <c r="UJM8" s="214"/>
      <c r="UJN8" s="214"/>
      <c r="UJO8" s="214"/>
      <c r="UJP8" s="214"/>
      <c r="UJQ8" s="214"/>
      <c r="UJR8" s="214"/>
      <c r="UJS8" s="214"/>
      <c r="UJT8" s="214"/>
      <c r="UJU8" s="214"/>
      <c r="UJV8" s="214"/>
      <c r="UJW8" s="214"/>
      <c r="UJX8" s="214"/>
      <c r="UJY8" s="214"/>
      <c r="UJZ8" s="214"/>
      <c r="UKA8" s="214"/>
      <c r="UKB8" s="214"/>
      <c r="UKC8" s="214"/>
      <c r="UKD8" s="214"/>
      <c r="UKE8" s="214"/>
      <c r="UKF8" s="214"/>
      <c r="UKG8" s="214"/>
      <c r="UKH8" s="214"/>
      <c r="UKI8" s="214"/>
      <c r="UKJ8" s="214"/>
      <c r="UKK8" s="214"/>
      <c r="UKL8" s="214"/>
      <c r="UKM8" s="214"/>
      <c r="UKN8" s="214"/>
      <c r="UKO8" s="214"/>
      <c r="UKP8" s="214"/>
      <c r="UKQ8" s="214"/>
      <c r="UKR8" s="214"/>
      <c r="UKS8" s="214"/>
      <c r="UKT8" s="214"/>
      <c r="UKU8" s="214"/>
      <c r="UKV8" s="214"/>
      <c r="UKW8" s="214"/>
      <c r="UKX8" s="214"/>
      <c r="UKY8" s="214"/>
      <c r="UKZ8" s="214"/>
      <c r="ULA8" s="214"/>
      <c r="ULB8" s="214"/>
      <c r="ULC8" s="214"/>
      <c r="ULD8" s="214"/>
      <c r="ULE8" s="214"/>
      <c r="ULF8" s="214"/>
      <c r="ULG8" s="214"/>
      <c r="ULH8" s="214"/>
      <c r="ULI8" s="214"/>
      <c r="ULJ8" s="214"/>
      <c r="ULK8" s="214"/>
      <c r="ULL8" s="214"/>
      <c r="ULM8" s="214"/>
      <c r="ULN8" s="214"/>
      <c r="ULO8" s="214"/>
      <c r="ULP8" s="214"/>
      <c r="ULQ8" s="214"/>
      <c r="ULR8" s="214"/>
      <c r="ULS8" s="214"/>
      <c r="ULT8" s="214"/>
      <c r="ULU8" s="214"/>
      <c r="ULV8" s="214"/>
      <c r="ULW8" s="214"/>
      <c r="ULX8" s="214"/>
      <c r="ULY8" s="214"/>
      <c r="ULZ8" s="214"/>
      <c r="UMA8" s="214"/>
      <c r="UMB8" s="214"/>
      <c r="UMC8" s="214"/>
      <c r="UMD8" s="214"/>
      <c r="UME8" s="214"/>
      <c r="UMF8" s="214"/>
      <c r="UMG8" s="214"/>
      <c r="UMH8" s="214"/>
      <c r="UMI8" s="214"/>
      <c r="UMJ8" s="214"/>
      <c r="UMK8" s="214"/>
      <c r="UML8" s="214"/>
      <c r="UMM8" s="214"/>
      <c r="UMN8" s="214"/>
      <c r="UMO8" s="214"/>
      <c r="UMP8" s="214"/>
      <c r="UMQ8" s="214"/>
      <c r="UMR8" s="214"/>
      <c r="UMS8" s="214"/>
      <c r="UMT8" s="214"/>
      <c r="UMU8" s="214"/>
      <c r="UMV8" s="214"/>
      <c r="UMW8" s="214"/>
      <c r="UMX8" s="214"/>
      <c r="UMY8" s="214"/>
      <c r="UMZ8" s="214"/>
      <c r="UNA8" s="214"/>
      <c r="UNB8" s="214"/>
      <c r="UNC8" s="214"/>
      <c r="UND8" s="214"/>
      <c r="UNE8" s="214"/>
      <c r="UNF8" s="214"/>
      <c r="UNG8" s="214"/>
      <c r="UNH8" s="214"/>
      <c r="UNI8" s="214"/>
      <c r="UNJ8" s="214"/>
      <c r="UNK8" s="214"/>
      <c r="UNL8" s="214"/>
      <c r="UNM8" s="214"/>
      <c r="UNN8" s="214"/>
      <c r="UNO8" s="214"/>
      <c r="UNP8" s="214"/>
      <c r="UNQ8" s="214"/>
      <c r="UNR8" s="214"/>
      <c r="UNS8" s="214"/>
      <c r="UNT8" s="214"/>
      <c r="UNU8" s="214"/>
      <c r="UNV8" s="214"/>
      <c r="UNW8" s="214"/>
      <c r="UNX8" s="214"/>
      <c r="UNY8" s="214"/>
      <c r="UNZ8" s="214"/>
      <c r="UOA8" s="214"/>
      <c r="UOB8" s="214"/>
      <c r="UOC8" s="214"/>
      <c r="UOD8" s="214"/>
      <c r="UOE8" s="214"/>
      <c r="UOF8" s="214"/>
      <c r="UOG8" s="214"/>
      <c r="UOH8" s="214"/>
      <c r="UOI8" s="214"/>
      <c r="UOJ8" s="214"/>
      <c r="UOK8" s="214"/>
      <c r="UOL8" s="214"/>
      <c r="UOM8" s="214"/>
      <c r="UON8" s="214"/>
      <c r="UOO8" s="214"/>
      <c r="UOP8" s="214"/>
      <c r="UOQ8" s="214"/>
      <c r="UOR8" s="214"/>
      <c r="UOS8" s="214"/>
      <c r="UOT8" s="214"/>
      <c r="UOU8" s="214"/>
      <c r="UOV8" s="214"/>
      <c r="UOW8" s="214"/>
      <c r="UOX8" s="214"/>
      <c r="UOY8" s="214"/>
      <c r="UOZ8" s="214"/>
      <c r="UPA8" s="214"/>
      <c r="UPB8" s="214"/>
      <c r="UPC8" s="214"/>
      <c r="UPD8" s="214"/>
      <c r="UPE8" s="214"/>
      <c r="UPF8" s="214"/>
      <c r="UPG8" s="214"/>
      <c r="UPH8" s="214"/>
      <c r="UPI8" s="214"/>
      <c r="UPJ8" s="214"/>
      <c r="UPK8" s="214"/>
      <c r="UPL8" s="214"/>
      <c r="UPM8" s="214"/>
      <c r="UPN8" s="214"/>
      <c r="UPO8" s="214"/>
      <c r="UPP8" s="214"/>
      <c r="UPQ8" s="214"/>
      <c r="UPR8" s="214"/>
      <c r="UPS8" s="214"/>
      <c r="UPT8" s="214"/>
      <c r="UPU8" s="214"/>
      <c r="UPV8" s="214"/>
      <c r="UPW8" s="214"/>
      <c r="UPX8" s="214"/>
      <c r="UPY8" s="214"/>
      <c r="UPZ8" s="214"/>
      <c r="UQA8" s="214"/>
      <c r="UQB8" s="214"/>
      <c r="UQC8" s="214"/>
      <c r="UQD8" s="214"/>
      <c r="UQE8" s="214"/>
      <c r="UQF8" s="214"/>
      <c r="UQG8" s="214"/>
      <c r="UQH8" s="214"/>
      <c r="UQI8" s="214"/>
      <c r="UQJ8" s="214"/>
      <c r="UQK8" s="214"/>
      <c r="UQL8" s="214"/>
      <c r="UQM8" s="214"/>
      <c r="UQN8" s="214"/>
      <c r="UQO8" s="214"/>
      <c r="UQP8" s="214"/>
      <c r="UQQ8" s="214"/>
      <c r="UQR8" s="214"/>
      <c r="UQS8" s="214"/>
      <c r="UQT8" s="214"/>
      <c r="UQU8" s="214"/>
      <c r="UQV8" s="214"/>
      <c r="UQW8" s="214"/>
      <c r="UQX8" s="214"/>
      <c r="UQY8" s="214"/>
      <c r="UQZ8" s="214"/>
      <c r="URA8" s="214"/>
      <c r="URB8" s="214"/>
      <c r="URC8" s="214"/>
      <c r="URD8" s="214"/>
      <c r="URE8" s="214"/>
      <c r="URF8" s="214"/>
      <c r="URG8" s="214"/>
      <c r="URH8" s="214"/>
      <c r="URI8" s="214"/>
      <c r="URJ8" s="214"/>
      <c r="URK8" s="214"/>
      <c r="URL8" s="214"/>
      <c r="URM8" s="214"/>
      <c r="URN8" s="214"/>
      <c r="URO8" s="214"/>
      <c r="URP8" s="214"/>
      <c r="URQ8" s="214"/>
      <c r="URR8" s="214"/>
      <c r="URS8" s="214"/>
      <c r="URT8" s="214"/>
      <c r="URU8" s="214"/>
      <c r="URV8" s="214"/>
      <c r="URW8" s="214"/>
      <c r="URX8" s="214"/>
      <c r="URY8" s="214"/>
      <c r="URZ8" s="214"/>
      <c r="USA8" s="214"/>
      <c r="USB8" s="214"/>
      <c r="USC8" s="214"/>
      <c r="USD8" s="214"/>
      <c r="USE8" s="214"/>
      <c r="USF8" s="214"/>
      <c r="USG8" s="214"/>
      <c r="USH8" s="214"/>
      <c r="USI8" s="214"/>
      <c r="USJ8" s="214"/>
      <c r="USK8" s="214"/>
      <c r="USL8" s="214"/>
      <c r="USM8" s="214"/>
      <c r="USN8" s="214"/>
      <c r="USO8" s="214"/>
      <c r="USP8" s="214"/>
      <c r="USQ8" s="214"/>
      <c r="USR8" s="214"/>
      <c r="USS8" s="214"/>
      <c r="UST8" s="214"/>
      <c r="USU8" s="214"/>
      <c r="USV8" s="214"/>
      <c r="USW8" s="214"/>
      <c r="USX8" s="214"/>
      <c r="USY8" s="214"/>
      <c r="USZ8" s="214"/>
      <c r="UTA8" s="214"/>
      <c r="UTB8" s="214"/>
      <c r="UTC8" s="214"/>
      <c r="UTD8" s="214"/>
      <c r="UTE8" s="214"/>
      <c r="UTF8" s="214"/>
      <c r="UTG8" s="214"/>
      <c r="UTH8" s="214"/>
      <c r="UTI8" s="214"/>
      <c r="UTJ8" s="214"/>
      <c r="UTK8" s="214"/>
      <c r="UTL8" s="214"/>
      <c r="UTM8" s="214"/>
      <c r="UTN8" s="214"/>
      <c r="UTO8" s="214"/>
      <c r="UTP8" s="214"/>
      <c r="UTQ8" s="214"/>
      <c r="UTR8" s="214"/>
      <c r="UTS8" s="214"/>
      <c r="UTT8" s="214"/>
      <c r="UTU8" s="214"/>
      <c r="UTV8" s="214"/>
      <c r="UTW8" s="214"/>
      <c r="UTX8" s="214"/>
      <c r="UTY8" s="214"/>
      <c r="UTZ8" s="214"/>
      <c r="UUA8" s="214"/>
      <c r="UUB8" s="214"/>
      <c r="UUC8" s="214"/>
      <c r="UUD8" s="214"/>
      <c r="UUE8" s="214"/>
      <c r="UUF8" s="214"/>
      <c r="UUG8" s="214"/>
      <c r="UUH8" s="214"/>
      <c r="UUI8" s="214"/>
      <c r="UUJ8" s="214"/>
      <c r="UUK8" s="214"/>
      <c r="UUL8" s="214"/>
      <c r="UUM8" s="214"/>
      <c r="UUN8" s="214"/>
      <c r="UUO8" s="214"/>
      <c r="UUP8" s="214"/>
      <c r="UUQ8" s="214"/>
      <c r="UUR8" s="214"/>
      <c r="UUS8" s="214"/>
      <c r="UUT8" s="214"/>
      <c r="UUU8" s="214"/>
      <c r="UUV8" s="214"/>
      <c r="UUW8" s="214"/>
      <c r="UUX8" s="214"/>
      <c r="UUY8" s="214"/>
      <c r="UUZ8" s="214"/>
      <c r="UVA8" s="214"/>
      <c r="UVB8" s="214"/>
      <c r="UVC8" s="214"/>
      <c r="UVD8" s="214"/>
      <c r="UVE8" s="214"/>
      <c r="UVF8" s="214"/>
      <c r="UVG8" s="214"/>
      <c r="UVH8" s="214"/>
      <c r="UVI8" s="214"/>
      <c r="UVJ8" s="214"/>
      <c r="UVK8" s="214"/>
      <c r="UVL8" s="214"/>
      <c r="UVM8" s="214"/>
      <c r="UVN8" s="214"/>
      <c r="UVO8" s="214"/>
      <c r="UVP8" s="214"/>
      <c r="UVQ8" s="214"/>
      <c r="UVR8" s="214"/>
      <c r="UVS8" s="214"/>
      <c r="UVT8" s="214"/>
      <c r="UVU8" s="214"/>
      <c r="UVV8" s="214"/>
      <c r="UVW8" s="214"/>
      <c r="UVX8" s="214"/>
      <c r="UVY8" s="214"/>
      <c r="UVZ8" s="214"/>
      <c r="UWA8" s="214"/>
      <c r="UWB8" s="214"/>
      <c r="UWC8" s="214"/>
      <c r="UWD8" s="214"/>
      <c r="UWE8" s="214"/>
      <c r="UWF8" s="214"/>
      <c r="UWG8" s="214"/>
      <c r="UWH8" s="214"/>
      <c r="UWI8" s="214"/>
      <c r="UWJ8" s="214"/>
      <c r="UWK8" s="214"/>
      <c r="UWL8" s="214"/>
      <c r="UWM8" s="214"/>
      <c r="UWN8" s="214"/>
      <c r="UWO8" s="214"/>
      <c r="UWP8" s="214"/>
      <c r="UWQ8" s="214"/>
      <c r="UWR8" s="214"/>
      <c r="UWS8" s="214"/>
      <c r="UWT8" s="214"/>
      <c r="UWU8" s="214"/>
      <c r="UWV8" s="214"/>
      <c r="UWW8" s="214"/>
      <c r="UWX8" s="214"/>
      <c r="UWY8" s="214"/>
      <c r="UWZ8" s="214"/>
      <c r="UXA8" s="214"/>
      <c r="UXB8" s="214"/>
      <c r="UXC8" s="214"/>
      <c r="UXD8" s="214"/>
      <c r="UXE8" s="214"/>
      <c r="UXF8" s="214"/>
      <c r="UXG8" s="214"/>
      <c r="UXH8" s="214"/>
      <c r="UXI8" s="214"/>
      <c r="UXJ8" s="214"/>
      <c r="UXK8" s="214"/>
      <c r="UXL8" s="214"/>
      <c r="UXM8" s="214"/>
      <c r="UXN8" s="214"/>
      <c r="UXO8" s="214"/>
      <c r="UXP8" s="214"/>
      <c r="UXQ8" s="214"/>
      <c r="UXR8" s="214"/>
      <c r="UXS8" s="214"/>
      <c r="UXT8" s="214"/>
      <c r="UXU8" s="214"/>
      <c r="UXV8" s="214"/>
      <c r="UXW8" s="214"/>
      <c r="UXX8" s="214"/>
      <c r="UXY8" s="214"/>
      <c r="UXZ8" s="214"/>
      <c r="UYA8" s="214"/>
      <c r="UYB8" s="214"/>
      <c r="UYC8" s="214"/>
      <c r="UYD8" s="214"/>
      <c r="UYE8" s="214"/>
      <c r="UYF8" s="214"/>
      <c r="UYG8" s="214"/>
      <c r="UYH8" s="214"/>
      <c r="UYI8" s="214"/>
      <c r="UYJ8" s="214"/>
      <c r="UYK8" s="214"/>
      <c r="UYL8" s="214"/>
      <c r="UYM8" s="214"/>
      <c r="UYN8" s="214"/>
      <c r="UYO8" s="214"/>
      <c r="UYP8" s="214"/>
      <c r="UYQ8" s="214"/>
      <c r="UYR8" s="214"/>
      <c r="UYS8" s="214"/>
      <c r="UYT8" s="214"/>
      <c r="UYU8" s="214"/>
      <c r="UYV8" s="214"/>
      <c r="UYW8" s="214"/>
      <c r="UYX8" s="214"/>
      <c r="UYY8" s="214"/>
      <c r="UYZ8" s="214"/>
      <c r="UZA8" s="214"/>
      <c r="UZB8" s="214"/>
      <c r="UZC8" s="214"/>
      <c r="UZD8" s="214"/>
      <c r="UZE8" s="214"/>
      <c r="UZF8" s="214"/>
      <c r="UZG8" s="214"/>
      <c r="UZH8" s="214"/>
      <c r="UZI8" s="214"/>
      <c r="UZJ8" s="214"/>
      <c r="UZK8" s="214"/>
      <c r="UZL8" s="214"/>
      <c r="UZM8" s="214"/>
      <c r="UZN8" s="214"/>
      <c r="UZO8" s="214"/>
      <c r="UZP8" s="214"/>
      <c r="UZQ8" s="214"/>
      <c r="UZR8" s="214"/>
      <c r="UZS8" s="214"/>
      <c r="UZT8" s="214"/>
      <c r="UZU8" s="214"/>
      <c r="UZV8" s="214"/>
      <c r="UZW8" s="214"/>
      <c r="UZX8" s="214"/>
      <c r="UZY8" s="214"/>
      <c r="UZZ8" s="214"/>
      <c r="VAA8" s="214"/>
      <c r="VAB8" s="214"/>
      <c r="VAC8" s="214"/>
      <c r="VAD8" s="214"/>
      <c r="VAE8" s="214"/>
      <c r="VAF8" s="214"/>
      <c r="VAG8" s="214"/>
      <c r="VAH8" s="214"/>
      <c r="VAI8" s="214"/>
      <c r="VAJ8" s="214"/>
      <c r="VAK8" s="214"/>
      <c r="VAL8" s="214"/>
      <c r="VAM8" s="214"/>
      <c r="VAN8" s="214"/>
      <c r="VAO8" s="214"/>
      <c r="VAP8" s="214"/>
      <c r="VAQ8" s="214"/>
      <c r="VAR8" s="214"/>
      <c r="VAS8" s="214"/>
      <c r="VAT8" s="214"/>
      <c r="VAU8" s="214"/>
      <c r="VAV8" s="214"/>
      <c r="VAW8" s="214"/>
      <c r="VAX8" s="214"/>
      <c r="VAY8" s="214"/>
      <c r="VAZ8" s="214"/>
      <c r="VBA8" s="214"/>
      <c r="VBB8" s="214"/>
      <c r="VBC8" s="214"/>
      <c r="VBD8" s="214"/>
      <c r="VBE8" s="214"/>
      <c r="VBF8" s="214"/>
      <c r="VBG8" s="214"/>
      <c r="VBH8" s="214"/>
      <c r="VBI8" s="214"/>
      <c r="VBJ8" s="214"/>
      <c r="VBK8" s="214"/>
      <c r="VBL8" s="214"/>
      <c r="VBM8" s="214"/>
      <c r="VBN8" s="214"/>
      <c r="VBO8" s="214"/>
      <c r="VBP8" s="214"/>
      <c r="VBQ8" s="214"/>
      <c r="VBR8" s="214"/>
      <c r="VBS8" s="214"/>
      <c r="VBT8" s="214"/>
      <c r="VBU8" s="214"/>
      <c r="VBV8" s="214"/>
      <c r="VBW8" s="214"/>
      <c r="VBX8" s="214"/>
      <c r="VBY8" s="214"/>
      <c r="VBZ8" s="214"/>
      <c r="VCA8" s="214"/>
      <c r="VCB8" s="214"/>
      <c r="VCC8" s="214"/>
      <c r="VCD8" s="214"/>
      <c r="VCE8" s="214"/>
      <c r="VCF8" s="214"/>
      <c r="VCG8" s="214"/>
      <c r="VCH8" s="214"/>
      <c r="VCI8" s="214"/>
      <c r="VCJ8" s="214"/>
      <c r="VCK8" s="214"/>
      <c r="VCL8" s="214"/>
      <c r="VCM8" s="214"/>
      <c r="VCN8" s="214"/>
      <c r="VCO8" s="214"/>
      <c r="VCP8" s="214"/>
      <c r="VCQ8" s="214"/>
      <c r="VCR8" s="214"/>
      <c r="VCS8" s="214"/>
      <c r="VCT8" s="214"/>
      <c r="VCU8" s="214"/>
      <c r="VCV8" s="214"/>
      <c r="VCW8" s="214"/>
      <c r="VCX8" s="214"/>
      <c r="VCY8" s="214"/>
      <c r="VCZ8" s="214"/>
      <c r="VDA8" s="214"/>
      <c r="VDB8" s="214"/>
      <c r="VDC8" s="214"/>
      <c r="VDD8" s="214"/>
      <c r="VDE8" s="214"/>
      <c r="VDF8" s="214"/>
      <c r="VDG8" s="214"/>
      <c r="VDH8" s="214"/>
      <c r="VDI8" s="214"/>
      <c r="VDJ8" s="214"/>
      <c r="VDK8" s="214"/>
      <c r="VDL8" s="214"/>
      <c r="VDM8" s="214"/>
      <c r="VDN8" s="214"/>
      <c r="VDO8" s="214"/>
      <c r="VDP8" s="214"/>
      <c r="VDQ8" s="214"/>
      <c r="VDR8" s="214"/>
      <c r="VDS8" s="214"/>
      <c r="VDT8" s="214"/>
      <c r="VDU8" s="214"/>
      <c r="VDV8" s="214"/>
      <c r="VDW8" s="214"/>
      <c r="VDX8" s="214"/>
      <c r="VDY8" s="214"/>
      <c r="VDZ8" s="214"/>
      <c r="VEA8" s="214"/>
      <c r="VEB8" s="214"/>
      <c r="VEC8" s="214"/>
      <c r="VED8" s="214"/>
      <c r="VEE8" s="214"/>
      <c r="VEF8" s="214"/>
      <c r="VEG8" s="214"/>
      <c r="VEH8" s="214"/>
      <c r="VEI8" s="214"/>
      <c r="VEJ8" s="214"/>
      <c r="VEK8" s="214"/>
      <c r="VEL8" s="214"/>
      <c r="VEM8" s="214"/>
      <c r="VEN8" s="214"/>
      <c r="VEO8" s="214"/>
      <c r="VEP8" s="214"/>
      <c r="VEQ8" s="214"/>
      <c r="VER8" s="214"/>
      <c r="VES8" s="214"/>
      <c r="VET8" s="214"/>
      <c r="VEU8" s="214"/>
      <c r="VEV8" s="214"/>
      <c r="VEW8" s="214"/>
      <c r="VEX8" s="214"/>
      <c r="VEY8" s="214"/>
      <c r="VEZ8" s="214"/>
      <c r="VFA8" s="214"/>
      <c r="VFB8" s="214"/>
      <c r="VFC8" s="214"/>
      <c r="VFD8" s="214"/>
      <c r="VFE8" s="214"/>
      <c r="VFF8" s="214"/>
      <c r="VFG8" s="214"/>
      <c r="VFH8" s="214"/>
      <c r="VFI8" s="214"/>
      <c r="VFJ8" s="214"/>
      <c r="VFK8" s="214"/>
      <c r="VFL8" s="214"/>
      <c r="VFM8" s="214"/>
      <c r="VFN8" s="214"/>
      <c r="VFO8" s="214"/>
      <c r="VFP8" s="214"/>
      <c r="VFQ8" s="214"/>
      <c r="VFR8" s="214"/>
      <c r="VFS8" s="214"/>
      <c r="VFT8" s="214"/>
      <c r="VFU8" s="214"/>
      <c r="VFV8" s="214"/>
      <c r="VFW8" s="214"/>
      <c r="VFX8" s="214"/>
      <c r="VFY8" s="214"/>
      <c r="VFZ8" s="214"/>
      <c r="VGA8" s="214"/>
      <c r="VGB8" s="214"/>
      <c r="VGC8" s="214"/>
      <c r="VGD8" s="214"/>
      <c r="VGE8" s="214"/>
      <c r="VGF8" s="214"/>
      <c r="VGG8" s="214"/>
      <c r="VGH8" s="214"/>
      <c r="VGI8" s="214"/>
      <c r="VGJ8" s="214"/>
      <c r="VGK8" s="214"/>
      <c r="VGL8" s="214"/>
      <c r="VGM8" s="214"/>
      <c r="VGN8" s="214"/>
      <c r="VGO8" s="214"/>
      <c r="VGP8" s="214"/>
      <c r="VGQ8" s="214"/>
      <c r="VGR8" s="214"/>
      <c r="VGS8" s="214"/>
      <c r="VGT8" s="214"/>
      <c r="VGU8" s="214"/>
      <c r="VGV8" s="214"/>
      <c r="VGW8" s="214"/>
      <c r="VGX8" s="214"/>
      <c r="VGY8" s="214"/>
      <c r="VGZ8" s="214"/>
      <c r="VHA8" s="214"/>
      <c r="VHB8" s="214"/>
      <c r="VHC8" s="214"/>
      <c r="VHD8" s="214"/>
      <c r="VHE8" s="214"/>
      <c r="VHF8" s="214"/>
      <c r="VHG8" s="214"/>
      <c r="VHH8" s="214"/>
      <c r="VHI8" s="214"/>
      <c r="VHJ8" s="214"/>
      <c r="VHK8" s="214"/>
      <c r="VHL8" s="214"/>
      <c r="VHM8" s="214"/>
      <c r="VHN8" s="214"/>
      <c r="VHO8" s="214"/>
      <c r="VHP8" s="214"/>
      <c r="VHQ8" s="214"/>
      <c r="VHR8" s="214"/>
      <c r="VHS8" s="214"/>
      <c r="VHT8" s="214"/>
      <c r="VHU8" s="214"/>
      <c r="VHV8" s="214"/>
      <c r="VHW8" s="214"/>
      <c r="VHX8" s="214"/>
      <c r="VHY8" s="214"/>
      <c r="VHZ8" s="214"/>
      <c r="VIA8" s="214"/>
      <c r="VIB8" s="214"/>
      <c r="VIC8" s="214"/>
      <c r="VID8" s="214"/>
      <c r="VIE8" s="214"/>
      <c r="VIF8" s="214"/>
      <c r="VIG8" s="214"/>
      <c r="VIH8" s="214"/>
      <c r="VII8" s="214"/>
      <c r="VIJ8" s="214"/>
      <c r="VIK8" s="214"/>
      <c r="VIL8" s="214"/>
      <c r="VIM8" s="214"/>
      <c r="VIN8" s="214"/>
      <c r="VIO8" s="214"/>
      <c r="VIP8" s="214"/>
      <c r="VIQ8" s="214"/>
      <c r="VIR8" s="214"/>
      <c r="VIS8" s="214"/>
      <c r="VIT8" s="214"/>
      <c r="VIU8" s="214"/>
      <c r="VIV8" s="214"/>
      <c r="VIW8" s="214"/>
      <c r="VIX8" s="214"/>
      <c r="VIY8" s="214"/>
      <c r="VIZ8" s="214"/>
      <c r="VJA8" s="214"/>
      <c r="VJB8" s="214"/>
      <c r="VJC8" s="214"/>
      <c r="VJD8" s="214"/>
      <c r="VJE8" s="214"/>
      <c r="VJF8" s="214"/>
      <c r="VJG8" s="214"/>
      <c r="VJH8" s="214"/>
      <c r="VJI8" s="214"/>
      <c r="VJJ8" s="214"/>
      <c r="VJK8" s="214"/>
      <c r="VJL8" s="214"/>
      <c r="VJM8" s="214"/>
      <c r="VJN8" s="214"/>
      <c r="VJO8" s="214"/>
      <c r="VJP8" s="214"/>
      <c r="VJQ8" s="214"/>
      <c r="VJR8" s="214"/>
      <c r="VJS8" s="214"/>
      <c r="VJT8" s="214"/>
      <c r="VJU8" s="214"/>
      <c r="VJV8" s="214"/>
      <c r="VJW8" s="214"/>
      <c r="VJX8" s="214"/>
      <c r="VJY8" s="214"/>
      <c r="VJZ8" s="214"/>
      <c r="VKA8" s="214"/>
      <c r="VKB8" s="214"/>
      <c r="VKC8" s="214"/>
      <c r="VKD8" s="214"/>
      <c r="VKE8" s="214"/>
      <c r="VKF8" s="214"/>
      <c r="VKG8" s="214"/>
      <c r="VKH8" s="214"/>
      <c r="VKI8" s="214"/>
      <c r="VKJ8" s="214"/>
      <c r="VKK8" s="214"/>
      <c r="VKL8" s="214"/>
      <c r="VKM8" s="214"/>
      <c r="VKN8" s="214"/>
      <c r="VKO8" s="214"/>
      <c r="VKP8" s="214"/>
      <c r="VKQ8" s="214"/>
      <c r="VKR8" s="214"/>
      <c r="VKS8" s="214"/>
      <c r="VKT8" s="214"/>
      <c r="VKU8" s="214"/>
      <c r="VKV8" s="214"/>
      <c r="VKW8" s="214"/>
      <c r="VKX8" s="214"/>
      <c r="VKY8" s="214"/>
      <c r="VKZ8" s="214"/>
      <c r="VLA8" s="214"/>
      <c r="VLB8" s="214"/>
      <c r="VLC8" s="214"/>
      <c r="VLD8" s="214"/>
      <c r="VLE8" s="214"/>
      <c r="VLF8" s="214"/>
      <c r="VLG8" s="214"/>
      <c r="VLH8" s="214"/>
      <c r="VLI8" s="214"/>
      <c r="VLJ8" s="214"/>
      <c r="VLK8" s="214"/>
      <c r="VLL8" s="214"/>
      <c r="VLM8" s="214"/>
      <c r="VLN8" s="214"/>
      <c r="VLO8" s="214"/>
      <c r="VLP8" s="214"/>
      <c r="VLQ8" s="214"/>
      <c r="VLR8" s="214"/>
      <c r="VLS8" s="214"/>
      <c r="VLT8" s="214"/>
      <c r="VLU8" s="214"/>
      <c r="VLV8" s="214"/>
      <c r="VLW8" s="214"/>
      <c r="VLX8" s="214"/>
      <c r="VLY8" s="214"/>
      <c r="VLZ8" s="214"/>
      <c r="VMA8" s="214"/>
      <c r="VMB8" s="214"/>
      <c r="VMC8" s="214"/>
      <c r="VMD8" s="214"/>
      <c r="VME8" s="214"/>
      <c r="VMF8" s="214"/>
      <c r="VMG8" s="214"/>
      <c r="VMH8" s="214"/>
      <c r="VMI8" s="214"/>
      <c r="VMJ8" s="214"/>
      <c r="VMK8" s="214"/>
      <c r="VML8" s="214"/>
      <c r="VMM8" s="214"/>
      <c r="VMN8" s="214"/>
      <c r="VMO8" s="214"/>
      <c r="VMP8" s="214"/>
      <c r="VMQ8" s="214"/>
      <c r="VMR8" s="214"/>
      <c r="VMS8" s="214"/>
      <c r="VMT8" s="214"/>
      <c r="VMU8" s="214"/>
      <c r="VMV8" s="214"/>
      <c r="VMW8" s="214"/>
      <c r="VMX8" s="214"/>
      <c r="VMY8" s="214"/>
      <c r="VMZ8" s="214"/>
      <c r="VNA8" s="214"/>
      <c r="VNB8" s="214"/>
      <c r="VNC8" s="214"/>
      <c r="VND8" s="214"/>
      <c r="VNE8" s="214"/>
      <c r="VNF8" s="214"/>
      <c r="VNG8" s="214"/>
      <c r="VNH8" s="214"/>
      <c r="VNI8" s="214"/>
      <c r="VNJ8" s="214"/>
      <c r="VNK8" s="214"/>
      <c r="VNL8" s="214"/>
      <c r="VNM8" s="214"/>
      <c r="VNN8" s="214"/>
      <c r="VNO8" s="214"/>
      <c r="VNP8" s="214"/>
      <c r="VNQ8" s="214"/>
      <c r="VNR8" s="214"/>
      <c r="VNS8" s="214"/>
      <c r="VNT8" s="214"/>
      <c r="VNU8" s="214"/>
      <c r="VNV8" s="214"/>
      <c r="VNW8" s="214"/>
      <c r="VNX8" s="214"/>
      <c r="VNY8" s="214"/>
      <c r="VNZ8" s="214"/>
      <c r="VOA8" s="214"/>
      <c r="VOB8" s="214"/>
      <c r="VOC8" s="214"/>
      <c r="VOD8" s="214"/>
      <c r="VOE8" s="214"/>
      <c r="VOF8" s="214"/>
      <c r="VOG8" s="214"/>
      <c r="VOH8" s="214"/>
      <c r="VOI8" s="214"/>
      <c r="VOJ8" s="214"/>
      <c r="VOK8" s="214"/>
      <c r="VOL8" s="214"/>
      <c r="VOM8" s="214"/>
      <c r="VON8" s="214"/>
      <c r="VOO8" s="214"/>
      <c r="VOP8" s="214"/>
      <c r="VOQ8" s="214"/>
      <c r="VOR8" s="214"/>
      <c r="VOS8" s="214"/>
      <c r="VOT8" s="214"/>
      <c r="VOU8" s="214"/>
      <c r="VOV8" s="214"/>
      <c r="VOW8" s="214"/>
      <c r="VOX8" s="214"/>
      <c r="VOY8" s="214"/>
      <c r="VOZ8" s="214"/>
      <c r="VPA8" s="214"/>
      <c r="VPB8" s="214"/>
      <c r="VPC8" s="214"/>
      <c r="VPD8" s="214"/>
      <c r="VPE8" s="214"/>
      <c r="VPF8" s="214"/>
      <c r="VPG8" s="214"/>
      <c r="VPH8" s="214"/>
      <c r="VPI8" s="214"/>
      <c r="VPJ8" s="214"/>
      <c r="VPK8" s="214"/>
      <c r="VPL8" s="214"/>
      <c r="VPM8" s="214"/>
      <c r="VPN8" s="214"/>
      <c r="VPO8" s="214"/>
      <c r="VPP8" s="214"/>
      <c r="VPQ8" s="214"/>
      <c r="VPR8" s="214"/>
      <c r="VPS8" s="214"/>
      <c r="VPT8" s="214"/>
      <c r="VPU8" s="214"/>
      <c r="VPV8" s="214"/>
      <c r="VPW8" s="214"/>
      <c r="VPX8" s="214"/>
      <c r="VPY8" s="214"/>
      <c r="VPZ8" s="214"/>
      <c r="VQA8" s="214"/>
      <c r="VQB8" s="214"/>
      <c r="VQC8" s="214"/>
      <c r="VQD8" s="214"/>
      <c r="VQE8" s="214"/>
      <c r="VQF8" s="214"/>
      <c r="VQG8" s="214"/>
      <c r="VQH8" s="214"/>
      <c r="VQI8" s="214"/>
      <c r="VQJ8" s="214"/>
      <c r="VQK8" s="214"/>
      <c r="VQL8" s="214"/>
      <c r="VQM8" s="214"/>
      <c r="VQN8" s="214"/>
      <c r="VQO8" s="214"/>
      <c r="VQP8" s="214"/>
      <c r="VQQ8" s="214"/>
      <c r="VQR8" s="214"/>
      <c r="VQS8" s="214"/>
      <c r="VQT8" s="214"/>
      <c r="VQU8" s="214"/>
      <c r="VQV8" s="214"/>
      <c r="VQW8" s="214"/>
      <c r="VQX8" s="214"/>
      <c r="VQY8" s="214"/>
      <c r="VQZ8" s="214"/>
      <c r="VRA8" s="214"/>
      <c r="VRB8" s="214"/>
      <c r="VRC8" s="214"/>
      <c r="VRD8" s="214"/>
      <c r="VRE8" s="214"/>
      <c r="VRF8" s="214"/>
      <c r="VRG8" s="214"/>
      <c r="VRH8" s="214"/>
      <c r="VRI8" s="214"/>
      <c r="VRJ8" s="214"/>
      <c r="VRK8" s="214"/>
      <c r="VRL8" s="214"/>
      <c r="VRM8" s="214"/>
      <c r="VRN8" s="214"/>
      <c r="VRO8" s="214"/>
      <c r="VRP8" s="214"/>
      <c r="VRQ8" s="214"/>
      <c r="VRR8" s="214"/>
      <c r="VRS8" s="214"/>
      <c r="VRT8" s="214"/>
      <c r="VRU8" s="214"/>
      <c r="VRV8" s="214"/>
      <c r="VRW8" s="214"/>
      <c r="VRX8" s="214"/>
      <c r="VRY8" s="214"/>
      <c r="VRZ8" s="214"/>
      <c r="VSA8" s="214"/>
      <c r="VSB8" s="214"/>
      <c r="VSC8" s="214"/>
      <c r="VSD8" s="214"/>
      <c r="VSE8" s="214"/>
      <c r="VSF8" s="214"/>
      <c r="VSG8" s="214"/>
      <c r="VSH8" s="214"/>
      <c r="VSI8" s="214"/>
      <c r="VSJ8" s="214"/>
      <c r="VSK8" s="214"/>
      <c r="VSL8" s="214"/>
      <c r="VSM8" s="214"/>
      <c r="VSN8" s="214"/>
      <c r="VSO8" s="214"/>
      <c r="VSP8" s="214"/>
      <c r="VSQ8" s="214"/>
      <c r="VSR8" s="214"/>
      <c r="VSS8" s="214"/>
      <c r="VST8" s="214"/>
      <c r="VSU8" s="214"/>
      <c r="VSV8" s="214"/>
      <c r="VSW8" s="214"/>
      <c r="VSX8" s="214"/>
      <c r="VSY8" s="214"/>
      <c r="VSZ8" s="214"/>
      <c r="VTA8" s="214"/>
      <c r="VTB8" s="214"/>
      <c r="VTC8" s="214"/>
      <c r="VTD8" s="214"/>
      <c r="VTE8" s="214"/>
      <c r="VTF8" s="214"/>
      <c r="VTG8" s="214"/>
      <c r="VTH8" s="214"/>
      <c r="VTI8" s="214"/>
      <c r="VTJ8" s="214"/>
      <c r="VTK8" s="214"/>
      <c r="VTL8" s="214"/>
      <c r="VTM8" s="214"/>
      <c r="VTN8" s="214"/>
      <c r="VTO8" s="214"/>
      <c r="VTP8" s="214"/>
      <c r="VTQ8" s="214"/>
      <c r="VTR8" s="214"/>
      <c r="VTS8" s="214"/>
      <c r="VTT8" s="214"/>
      <c r="VTU8" s="214"/>
      <c r="VTV8" s="214"/>
      <c r="VTW8" s="214"/>
      <c r="VTX8" s="214"/>
      <c r="VTY8" s="214"/>
      <c r="VTZ8" s="214"/>
      <c r="VUA8" s="214"/>
      <c r="VUB8" s="214"/>
      <c r="VUC8" s="214"/>
      <c r="VUD8" s="214"/>
      <c r="VUE8" s="214"/>
      <c r="VUF8" s="214"/>
      <c r="VUG8" s="214"/>
      <c r="VUH8" s="214"/>
      <c r="VUI8" s="214"/>
      <c r="VUJ8" s="214"/>
      <c r="VUK8" s="214"/>
      <c r="VUL8" s="214"/>
      <c r="VUM8" s="214"/>
      <c r="VUN8" s="214"/>
      <c r="VUO8" s="214"/>
      <c r="VUP8" s="214"/>
      <c r="VUQ8" s="214"/>
      <c r="VUR8" s="214"/>
      <c r="VUS8" s="214"/>
      <c r="VUT8" s="214"/>
      <c r="VUU8" s="214"/>
      <c r="VUV8" s="214"/>
      <c r="VUW8" s="214"/>
      <c r="VUX8" s="214"/>
      <c r="VUY8" s="214"/>
      <c r="VUZ8" s="214"/>
      <c r="VVA8" s="214"/>
      <c r="VVB8" s="214"/>
      <c r="VVC8" s="214"/>
      <c r="VVD8" s="214"/>
      <c r="VVE8" s="214"/>
      <c r="VVF8" s="214"/>
      <c r="VVG8" s="214"/>
      <c r="VVH8" s="214"/>
      <c r="VVI8" s="214"/>
      <c r="VVJ8" s="214"/>
      <c r="VVK8" s="214"/>
      <c r="VVL8" s="214"/>
      <c r="VVM8" s="214"/>
      <c r="VVN8" s="214"/>
      <c r="VVO8" s="214"/>
      <c r="VVP8" s="214"/>
      <c r="VVQ8" s="214"/>
      <c r="VVR8" s="214"/>
      <c r="VVS8" s="214"/>
      <c r="VVT8" s="214"/>
      <c r="VVU8" s="214"/>
      <c r="VVV8" s="214"/>
      <c r="VVW8" s="214"/>
      <c r="VVX8" s="214"/>
      <c r="VVY8" s="214"/>
      <c r="VVZ8" s="214"/>
      <c r="VWA8" s="214"/>
      <c r="VWB8" s="214"/>
      <c r="VWC8" s="214"/>
      <c r="VWD8" s="214"/>
      <c r="VWE8" s="214"/>
      <c r="VWF8" s="214"/>
      <c r="VWG8" s="214"/>
      <c r="VWH8" s="214"/>
      <c r="VWI8" s="214"/>
      <c r="VWJ8" s="214"/>
      <c r="VWK8" s="214"/>
      <c r="VWL8" s="214"/>
      <c r="VWM8" s="214"/>
      <c r="VWN8" s="214"/>
      <c r="VWO8" s="214"/>
      <c r="VWP8" s="214"/>
      <c r="VWQ8" s="214"/>
      <c r="VWR8" s="214"/>
      <c r="VWS8" s="214"/>
      <c r="VWT8" s="214"/>
      <c r="VWU8" s="214"/>
      <c r="VWV8" s="214"/>
      <c r="VWW8" s="214"/>
      <c r="VWX8" s="214"/>
      <c r="VWY8" s="214"/>
      <c r="VWZ8" s="214"/>
      <c r="VXA8" s="214"/>
      <c r="VXB8" s="214"/>
      <c r="VXC8" s="214"/>
      <c r="VXD8" s="214"/>
      <c r="VXE8" s="214"/>
      <c r="VXF8" s="214"/>
      <c r="VXG8" s="214"/>
      <c r="VXH8" s="214"/>
      <c r="VXI8" s="214"/>
      <c r="VXJ8" s="214"/>
      <c r="VXK8" s="214"/>
      <c r="VXL8" s="214"/>
      <c r="VXM8" s="214"/>
      <c r="VXN8" s="214"/>
      <c r="VXO8" s="214"/>
      <c r="VXP8" s="214"/>
      <c r="VXQ8" s="214"/>
      <c r="VXR8" s="214"/>
      <c r="VXS8" s="214"/>
      <c r="VXT8" s="214"/>
      <c r="VXU8" s="214"/>
      <c r="VXV8" s="214"/>
      <c r="VXW8" s="214"/>
      <c r="VXX8" s="214"/>
      <c r="VXY8" s="214"/>
      <c r="VXZ8" s="214"/>
      <c r="VYA8" s="214"/>
      <c r="VYB8" s="214"/>
      <c r="VYC8" s="214"/>
      <c r="VYD8" s="214"/>
      <c r="VYE8" s="214"/>
      <c r="VYF8" s="214"/>
      <c r="VYG8" s="214"/>
      <c r="VYH8" s="214"/>
      <c r="VYI8" s="214"/>
      <c r="VYJ8" s="214"/>
      <c r="VYK8" s="214"/>
      <c r="VYL8" s="214"/>
      <c r="VYM8" s="214"/>
      <c r="VYN8" s="214"/>
      <c r="VYO8" s="214"/>
      <c r="VYP8" s="214"/>
      <c r="VYQ8" s="214"/>
      <c r="VYR8" s="214"/>
      <c r="VYS8" s="214"/>
      <c r="VYT8" s="214"/>
      <c r="VYU8" s="214"/>
      <c r="VYV8" s="214"/>
      <c r="VYW8" s="214"/>
      <c r="VYX8" s="214"/>
      <c r="VYY8" s="214"/>
      <c r="VYZ8" s="214"/>
      <c r="VZA8" s="214"/>
      <c r="VZB8" s="214"/>
      <c r="VZC8" s="214"/>
      <c r="VZD8" s="214"/>
      <c r="VZE8" s="214"/>
      <c r="VZF8" s="214"/>
      <c r="VZG8" s="214"/>
      <c r="VZH8" s="214"/>
      <c r="VZI8" s="214"/>
      <c r="VZJ8" s="214"/>
      <c r="VZK8" s="214"/>
      <c r="VZL8" s="214"/>
      <c r="VZM8" s="214"/>
      <c r="VZN8" s="214"/>
      <c r="VZO8" s="214"/>
      <c r="VZP8" s="214"/>
      <c r="VZQ8" s="214"/>
      <c r="VZR8" s="214"/>
      <c r="VZS8" s="214"/>
      <c r="VZT8" s="214"/>
      <c r="VZU8" s="214"/>
      <c r="VZV8" s="214"/>
      <c r="VZW8" s="214"/>
      <c r="VZX8" s="214"/>
      <c r="VZY8" s="214"/>
      <c r="VZZ8" s="214"/>
      <c r="WAA8" s="214"/>
      <c r="WAB8" s="214"/>
      <c r="WAC8" s="214"/>
      <c r="WAD8" s="214"/>
      <c r="WAE8" s="214"/>
      <c r="WAF8" s="214"/>
      <c r="WAG8" s="214"/>
      <c r="WAH8" s="214"/>
      <c r="WAI8" s="214"/>
      <c r="WAJ8" s="214"/>
      <c r="WAK8" s="214"/>
      <c r="WAL8" s="214"/>
      <c r="WAM8" s="214"/>
      <c r="WAN8" s="214"/>
      <c r="WAO8" s="214"/>
      <c r="WAP8" s="214"/>
      <c r="WAQ8" s="214"/>
      <c r="WAR8" s="214"/>
      <c r="WAS8" s="214"/>
      <c r="WAT8" s="214"/>
      <c r="WAU8" s="214"/>
      <c r="WAV8" s="214"/>
      <c r="WAW8" s="214"/>
      <c r="WAX8" s="214"/>
      <c r="WAY8" s="214"/>
      <c r="WAZ8" s="214"/>
      <c r="WBA8" s="214"/>
      <c r="WBB8" s="214"/>
      <c r="WBC8" s="214"/>
      <c r="WBD8" s="214"/>
      <c r="WBE8" s="214"/>
      <c r="WBF8" s="214"/>
      <c r="WBG8" s="214"/>
      <c r="WBH8" s="214"/>
      <c r="WBI8" s="214"/>
      <c r="WBJ8" s="214"/>
      <c r="WBK8" s="214"/>
      <c r="WBL8" s="214"/>
      <c r="WBM8" s="214"/>
      <c r="WBN8" s="214"/>
      <c r="WBO8" s="214"/>
      <c r="WBP8" s="214"/>
      <c r="WBQ8" s="214"/>
      <c r="WBR8" s="214"/>
      <c r="WBS8" s="214"/>
      <c r="WBT8" s="214"/>
      <c r="WBU8" s="214"/>
      <c r="WBV8" s="214"/>
      <c r="WBW8" s="214"/>
      <c r="WBX8" s="214"/>
      <c r="WBY8" s="214"/>
      <c r="WBZ8" s="214"/>
      <c r="WCA8" s="214"/>
      <c r="WCB8" s="214"/>
      <c r="WCC8" s="214"/>
      <c r="WCD8" s="214"/>
      <c r="WCE8" s="214"/>
      <c r="WCF8" s="214"/>
      <c r="WCG8" s="214"/>
      <c r="WCH8" s="214"/>
      <c r="WCI8" s="214"/>
      <c r="WCJ8" s="214"/>
      <c r="WCK8" s="214"/>
      <c r="WCL8" s="214"/>
      <c r="WCM8" s="214"/>
      <c r="WCN8" s="214"/>
      <c r="WCO8" s="214"/>
      <c r="WCP8" s="214"/>
      <c r="WCQ8" s="214"/>
      <c r="WCR8" s="214"/>
      <c r="WCS8" s="214"/>
      <c r="WCT8" s="214"/>
      <c r="WCU8" s="214"/>
      <c r="WCV8" s="214"/>
      <c r="WCW8" s="214"/>
      <c r="WCX8" s="214"/>
      <c r="WCY8" s="214"/>
      <c r="WCZ8" s="214"/>
      <c r="WDA8" s="214"/>
      <c r="WDB8" s="214"/>
      <c r="WDC8" s="214"/>
      <c r="WDD8" s="214"/>
      <c r="WDE8" s="214"/>
      <c r="WDF8" s="214"/>
      <c r="WDG8" s="214"/>
      <c r="WDH8" s="214"/>
      <c r="WDI8" s="214"/>
      <c r="WDJ8" s="214"/>
      <c r="WDK8" s="214"/>
      <c r="WDL8" s="214"/>
      <c r="WDM8" s="214"/>
      <c r="WDN8" s="214"/>
      <c r="WDO8" s="214"/>
      <c r="WDP8" s="214"/>
      <c r="WDQ8" s="214"/>
      <c r="WDR8" s="214"/>
      <c r="WDS8" s="214"/>
      <c r="WDT8" s="214"/>
      <c r="WDU8" s="214"/>
      <c r="WDV8" s="214"/>
      <c r="WDW8" s="214"/>
      <c r="WDX8" s="214"/>
      <c r="WDY8" s="214"/>
      <c r="WDZ8" s="214"/>
      <c r="WEA8" s="214"/>
      <c r="WEB8" s="214"/>
      <c r="WEC8" s="214"/>
      <c r="WED8" s="214"/>
      <c r="WEE8" s="214"/>
      <c r="WEF8" s="214"/>
      <c r="WEG8" s="214"/>
      <c r="WEH8" s="214"/>
      <c r="WEI8" s="214"/>
      <c r="WEJ8" s="214"/>
      <c r="WEK8" s="214"/>
      <c r="WEL8" s="214"/>
      <c r="WEM8" s="214"/>
      <c r="WEN8" s="214"/>
      <c r="WEO8" s="214"/>
      <c r="WEP8" s="214"/>
      <c r="WEQ8" s="214"/>
      <c r="WER8" s="214"/>
      <c r="WES8" s="214"/>
      <c r="WET8" s="214"/>
      <c r="WEU8" s="214"/>
      <c r="WEV8" s="214"/>
      <c r="WEW8" s="214"/>
      <c r="WEX8" s="214"/>
      <c r="WEY8" s="214"/>
      <c r="WEZ8" s="214"/>
      <c r="WFA8" s="214"/>
      <c r="WFB8" s="214"/>
      <c r="WFC8" s="214"/>
      <c r="WFD8" s="214"/>
      <c r="WFE8" s="214"/>
      <c r="WFF8" s="214"/>
      <c r="WFG8" s="214"/>
      <c r="WFH8" s="214"/>
      <c r="WFI8" s="214"/>
      <c r="WFJ8" s="214"/>
      <c r="WFK8" s="214"/>
      <c r="WFL8" s="214"/>
      <c r="WFM8" s="214"/>
      <c r="WFN8" s="214"/>
      <c r="WFO8" s="214"/>
      <c r="WFP8" s="214"/>
      <c r="WFQ8" s="214"/>
      <c r="WFR8" s="214"/>
      <c r="WFS8" s="214"/>
      <c r="WFT8" s="214"/>
      <c r="WFU8" s="214"/>
      <c r="WFV8" s="214"/>
      <c r="WFW8" s="214"/>
      <c r="WFX8" s="214"/>
      <c r="WFY8" s="214"/>
      <c r="WFZ8" s="214"/>
      <c r="WGA8" s="214"/>
      <c r="WGB8" s="214"/>
      <c r="WGC8" s="214"/>
      <c r="WGD8" s="214"/>
      <c r="WGE8" s="214"/>
      <c r="WGF8" s="214"/>
      <c r="WGG8" s="214"/>
      <c r="WGH8" s="214"/>
      <c r="WGI8" s="214"/>
      <c r="WGJ8" s="214"/>
      <c r="WGK8" s="214"/>
      <c r="WGL8" s="214"/>
      <c r="WGM8" s="214"/>
      <c r="WGN8" s="214"/>
      <c r="WGO8" s="214"/>
      <c r="WGP8" s="214"/>
      <c r="WGQ8" s="214"/>
      <c r="WGR8" s="214"/>
      <c r="WGS8" s="214"/>
      <c r="WGT8" s="214"/>
      <c r="WGU8" s="214"/>
      <c r="WGV8" s="214"/>
      <c r="WGW8" s="214"/>
      <c r="WGX8" s="214"/>
      <c r="WGY8" s="214"/>
      <c r="WGZ8" s="214"/>
      <c r="WHA8" s="214"/>
      <c r="WHB8" s="214"/>
      <c r="WHC8" s="214"/>
      <c r="WHD8" s="214"/>
      <c r="WHE8" s="214"/>
      <c r="WHF8" s="214"/>
      <c r="WHG8" s="214"/>
      <c r="WHH8" s="214"/>
      <c r="WHI8" s="214"/>
      <c r="WHJ8" s="214"/>
      <c r="WHK8" s="214"/>
      <c r="WHL8" s="214"/>
      <c r="WHM8" s="214"/>
      <c r="WHN8" s="214"/>
      <c r="WHO8" s="214"/>
      <c r="WHP8" s="214"/>
      <c r="WHQ8" s="214"/>
      <c r="WHR8" s="214"/>
      <c r="WHS8" s="214"/>
      <c r="WHT8" s="214"/>
      <c r="WHU8" s="214"/>
      <c r="WHV8" s="214"/>
      <c r="WHW8" s="214"/>
      <c r="WHX8" s="214"/>
      <c r="WHY8" s="214"/>
      <c r="WHZ8" s="214"/>
      <c r="WIA8" s="214"/>
      <c r="WIB8" s="214"/>
      <c r="WIC8" s="214"/>
      <c r="WID8" s="214"/>
      <c r="WIE8" s="214"/>
      <c r="WIF8" s="214"/>
      <c r="WIG8" s="214"/>
      <c r="WIH8" s="214"/>
      <c r="WII8" s="214"/>
      <c r="WIJ8" s="214"/>
      <c r="WIK8" s="214"/>
      <c r="WIL8" s="214"/>
      <c r="WIM8" s="214"/>
      <c r="WIN8" s="214"/>
      <c r="WIO8" s="214"/>
      <c r="WIP8" s="214"/>
      <c r="WIQ8" s="214"/>
      <c r="WIR8" s="214"/>
      <c r="WIS8" s="214"/>
      <c r="WIT8" s="214"/>
      <c r="WIU8" s="214"/>
      <c r="WIV8" s="214"/>
      <c r="WIW8" s="214"/>
      <c r="WIX8" s="214"/>
      <c r="WIY8" s="214"/>
      <c r="WIZ8" s="214"/>
      <c r="WJA8" s="214"/>
      <c r="WJB8" s="214"/>
      <c r="WJC8" s="214"/>
      <c r="WJD8" s="214"/>
      <c r="WJE8" s="214"/>
      <c r="WJF8" s="214"/>
      <c r="WJG8" s="214"/>
      <c r="WJH8" s="214"/>
      <c r="WJI8" s="214"/>
      <c r="WJJ8" s="214"/>
      <c r="WJK8" s="214"/>
      <c r="WJL8" s="214"/>
      <c r="WJM8" s="214"/>
      <c r="WJN8" s="214"/>
      <c r="WJO8" s="214"/>
      <c r="WJP8" s="214"/>
      <c r="WJQ8" s="214"/>
      <c r="WJR8" s="214"/>
      <c r="WJS8" s="214"/>
      <c r="WJT8" s="214"/>
      <c r="WJU8" s="214"/>
      <c r="WJV8" s="214"/>
      <c r="WJW8" s="214"/>
      <c r="WJX8" s="214"/>
      <c r="WJY8" s="214"/>
      <c r="WJZ8" s="214"/>
      <c r="WKA8" s="214"/>
      <c r="WKB8" s="214"/>
      <c r="WKC8" s="214"/>
      <c r="WKD8" s="214"/>
      <c r="WKE8" s="214"/>
      <c r="WKF8" s="214"/>
      <c r="WKG8" s="214"/>
      <c r="WKH8" s="214"/>
      <c r="WKI8" s="214"/>
      <c r="WKJ8" s="214"/>
      <c r="WKK8" s="214"/>
      <c r="WKL8" s="214"/>
      <c r="WKM8" s="214"/>
      <c r="WKN8" s="214"/>
      <c r="WKO8" s="214"/>
      <c r="WKP8" s="214"/>
      <c r="WKQ8" s="214"/>
      <c r="WKR8" s="214"/>
      <c r="WKS8" s="214"/>
      <c r="WKT8" s="214"/>
      <c r="WKU8" s="214"/>
      <c r="WKV8" s="214"/>
      <c r="WKW8" s="214"/>
      <c r="WKX8" s="214"/>
      <c r="WKY8" s="214"/>
      <c r="WKZ8" s="214"/>
      <c r="WLA8" s="214"/>
      <c r="WLB8" s="214"/>
      <c r="WLC8" s="214"/>
      <c r="WLD8" s="214"/>
      <c r="WLE8" s="214"/>
      <c r="WLF8" s="214"/>
      <c r="WLG8" s="214"/>
      <c r="WLH8" s="214"/>
      <c r="WLI8" s="214"/>
      <c r="WLJ8" s="214"/>
      <c r="WLK8" s="214"/>
      <c r="WLL8" s="214"/>
      <c r="WLM8" s="214"/>
      <c r="WLN8" s="214"/>
      <c r="WLO8" s="214"/>
      <c r="WLP8" s="214"/>
      <c r="WLQ8" s="214"/>
      <c r="WLR8" s="214"/>
      <c r="WLS8" s="214"/>
      <c r="WLT8" s="214"/>
      <c r="WLU8" s="214"/>
      <c r="WLV8" s="214"/>
      <c r="WLW8" s="214"/>
      <c r="WLX8" s="214"/>
      <c r="WLY8" s="214"/>
      <c r="WLZ8" s="214"/>
      <c r="WMA8" s="214"/>
      <c r="WMB8" s="214"/>
      <c r="WMC8" s="214"/>
      <c r="WMD8" s="214"/>
      <c r="WME8" s="214"/>
      <c r="WMF8" s="214"/>
      <c r="WMG8" s="214"/>
      <c r="WMH8" s="214"/>
      <c r="WMI8" s="214"/>
      <c r="WMJ8" s="214"/>
      <c r="WMK8" s="214"/>
      <c r="WML8" s="214"/>
      <c r="WMM8" s="214"/>
      <c r="WMN8" s="214"/>
      <c r="WMO8" s="214"/>
      <c r="WMP8" s="214"/>
      <c r="WMQ8" s="214"/>
      <c r="WMR8" s="214"/>
      <c r="WMS8" s="214"/>
      <c r="WMT8" s="214"/>
      <c r="WMU8" s="214"/>
      <c r="WMV8" s="214"/>
      <c r="WMW8" s="214"/>
      <c r="WMX8" s="214"/>
      <c r="WMY8" s="214"/>
      <c r="WMZ8" s="214"/>
      <c r="WNA8" s="214"/>
      <c r="WNB8" s="214"/>
      <c r="WNC8" s="214"/>
      <c r="WND8" s="214"/>
      <c r="WNE8" s="214"/>
      <c r="WNF8" s="214"/>
      <c r="WNG8" s="214"/>
      <c r="WNH8" s="214"/>
      <c r="WNI8" s="214"/>
      <c r="WNJ8" s="214"/>
      <c r="WNK8" s="214"/>
      <c r="WNL8" s="214"/>
      <c r="WNM8" s="214"/>
      <c r="WNN8" s="214"/>
      <c r="WNO8" s="214"/>
      <c r="WNP8" s="214"/>
      <c r="WNQ8" s="214"/>
      <c r="WNR8" s="214"/>
      <c r="WNS8" s="214"/>
      <c r="WNT8" s="214"/>
      <c r="WNU8" s="214"/>
      <c r="WNV8" s="214"/>
      <c r="WNW8" s="214"/>
      <c r="WNX8" s="214"/>
      <c r="WNY8" s="214"/>
      <c r="WNZ8" s="214"/>
      <c r="WOA8" s="214"/>
      <c r="WOB8" s="214"/>
      <c r="WOC8" s="214"/>
      <c r="WOD8" s="214"/>
      <c r="WOE8" s="214"/>
      <c r="WOF8" s="214"/>
      <c r="WOG8" s="214"/>
      <c r="WOH8" s="214"/>
      <c r="WOI8" s="214"/>
      <c r="WOJ8" s="214"/>
      <c r="WOK8" s="214"/>
      <c r="WOL8" s="214"/>
      <c r="WOM8" s="214"/>
      <c r="WON8" s="214"/>
      <c r="WOO8" s="214"/>
      <c r="WOP8" s="214"/>
      <c r="WOQ8" s="214"/>
      <c r="WOR8" s="214"/>
      <c r="WOS8" s="214"/>
      <c r="WOT8" s="214"/>
      <c r="WOU8" s="214"/>
      <c r="WOV8" s="214"/>
      <c r="WOW8" s="214"/>
      <c r="WOX8" s="214"/>
      <c r="WOY8" s="214"/>
      <c r="WOZ8" s="214"/>
      <c r="WPA8" s="214"/>
      <c r="WPB8" s="214"/>
      <c r="WPC8" s="214"/>
      <c r="WPD8" s="214"/>
      <c r="WPE8" s="214"/>
      <c r="WPF8" s="214"/>
      <c r="WPG8" s="214"/>
      <c r="WPH8" s="214"/>
      <c r="WPI8" s="214"/>
      <c r="WPJ8" s="214"/>
      <c r="WPK8" s="214"/>
      <c r="WPL8" s="214"/>
      <c r="WPM8" s="214"/>
      <c r="WPN8" s="214"/>
      <c r="WPO8" s="214"/>
      <c r="WPP8" s="214"/>
      <c r="WPQ8" s="214"/>
      <c r="WPR8" s="214"/>
      <c r="WPS8" s="214"/>
      <c r="WPT8" s="214"/>
      <c r="WPU8" s="214"/>
      <c r="WPV8" s="214"/>
      <c r="WPW8" s="214"/>
      <c r="WPX8" s="214"/>
      <c r="WPY8" s="214"/>
      <c r="WPZ8" s="214"/>
      <c r="WQA8" s="214"/>
      <c r="WQB8" s="214"/>
      <c r="WQC8" s="214"/>
      <c r="WQD8" s="214"/>
      <c r="WQE8" s="214"/>
      <c r="WQF8" s="214"/>
      <c r="WQG8" s="214"/>
      <c r="WQH8" s="214"/>
      <c r="WQI8" s="214"/>
      <c r="WQJ8" s="214"/>
      <c r="WQK8" s="214"/>
      <c r="WQL8" s="214"/>
      <c r="WQM8" s="214"/>
      <c r="WQN8" s="214"/>
      <c r="WQO8" s="214"/>
      <c r="WQP8" s="214"/>
      <c r="WQQ8" s="214"/>
      <c r="WQR8" s="214"/>
      <c r="WQS8" s="214"/>
      <c r="WQT8" s="214"/>
      <c r="WQU8" s="214"/>
      <c r="WQV8" s="214"/>
      <c r="WQW8" s="214"/>
      <c r="WQX8" s="214"/>
      <c r="WQY8" s="214"/>
      <c r="WQZ8" s="214"/>
      <c r="WRA8" s="214"/>
      <c r="WRB8" s="214"/>
      <c r="WRC8" s="214"/>
      <c r="WRD8" s="214"/>
      <c r="WRE8" s="214"/>
      <c r="WRF8" s="214"/>
      <c r="WRG8" s="214"/>
      <c r="WRH8" s="214"/>
      <c r="WRI8" s="214"/>
      <c r="WRJ8" s="214"/>
      <c r="WRK8" s="214"/>
      <c r="WRL8" s="214"/>
      <c r="WRM8" s="214"/>
      <c r="WRN8" s="214"/>
      <c r="WRO8" s="214"/>
      <c r="WRP8" s="214"/>
      <c r="WRQ8" s="214"/>
      <c r="WRR8" s="214"/>
      <c r="WRS8" s="214"/>
      <c r="WRT8" s="214"/>
      <c r="WRU8" s="214"/>
      <c r="WRV8" s="214"/>
      <c r="WRW8" s="214"/>
      <c r="WRX8" s="214"/>
      <c r="WRY8" s="214"/>
      <c r="WRZ8" s="214"/>
      <c r="WSA8" s="214"/>
      <c r="WSB8" s="214"/>
      <c r="WSC8" s="214"/>
      <c r="WSD8" s="214"/>
      <c r="WSE8" s="214"/>
      <c r="WSF8" s="214"/>
      <c r="WSG8" s="214"/>
      <c r="WSH8" s="214"/>
      <c r="WSI8" s="214"/>
      <c r="WSJ8" s="214"/>
      <c r="WSK8" s="214"/>
      <c r="WSL8" s="214"/>
      <c r="WSM8" s="214"/>
      <c r="WSN8" s="214"/>
      <c r="WSO8" s="214"/>
      <c r="WSP8" s="214"/>
      <c r="WSQ8" s="214"/>
      <c r="WSR8" s="214"/>
      <c r="WSS8" s="214"/>
      <c r="WST8" s="214"/>
      <c r="WSU8" s="214"/>
      <c r="WSV8" s="214"/>
      <c r="WSW8" s="214"/>
      <c r="WSX8" s="214"/>
      <c r="WSY8" s="214"/>
      <c r="WSZ8" s="214"/>
      <c r="WTA8" s="214"/>
      <c r="WTB8" s="214"/>
      <c r="WTC8" s="214"/>
      <c r="WTD8" s="214"/>
      <c r="WTE8" s="214"/>
      <c r="WTF8" s="214"/>
      <c r="WTG8" s="214"/>
      <c r="WTH8" s="214"/>
      <c r="WTI8" s="214"/>
      <c r="WTJ8" s="214"/>
      <c r="WTK8" s="214"/>
      <c r="WTL8" s="214"/>
      <c r="WTM8" s="214"/>
      <c r="WTN8" s="214"/>
      <c r="WTO8" s="214"/>
      <c r="WTP8" s="214"/>
      <c r="WTQ8" s="214"/>
      <c r="WTR8" s="214"/>
      <c r="WTS8" s="214"/>
      <c r="WTT8" s="214"/>
      <c r="WTU8" s="214"/>
      <c r="WTV8" s="214"/>
      <c r="WTW8" s="214"/>
      <c r="WTX8" s="214"/>
      <c r="WTY8" s="214"/>
      <c r="WTZ8" s="214"/>
      <c r="WUA8" s="214"/>
      <c r="WUB8" s="214"/>
      <c r="WUC8" s="214"/>
      <c r="WUD8" s="214"/>
      <c r="WUE8" s="214"/>
      <c r="WUF8" s="214"/>
      <c r="WUG8" s="214"/>
      <c r="WUH8" s="214"/>
      <c r="WUI8" s="214"/>
      <c r="WUJ8" s="214"/>
      <c r="WUK8" s="214"/>
      <c r="WUL8" s="214"/>
      <c r="WUM8" s="214"/>
      <c r="WUN8" s="214"/>
      <c r="WUO8" s="214"/>
      <c r="WUP8" s="214"/>
      <c r="WUQ8" s="214"/>
      <c r="WUR8" s="214"/>
      <c r="WUS8" s="214"/>
      <c r="WUT8" s="214"/>
      <c r="WUU8" s="214"/>
      <c r="WUV8" s="214"/>
      <c r="WUW8" s="214"/>
      <c r="WUX8" s="214"/>
      <c r="WUY8" s="214"/>
      <c r="WUZ8" s="214"/>
      <c r="WVA8" s="214"/>
      <c r="WVB8" s="214"/>
      <c r="WVC8" s="214"/>
      <c r="WVD8" s="214"/>
      <c r="WVE8" s="214"/>
      <c r="WVF8" s="214"/>
      <c r="WVG8" s="214"/>
      <c r="WVH8" s="214"/>
      <c r="WVI8" s="214"/>
      <c r="WVJ8" s="214"/>
      <c r="WVK8" s="214"/>
      <c r="WVL8" s="214"/>
      <c r="WVM8" s="214"/>
      <c r="WVN8" s="214"/>
      <c r="WVO8" s="214"/>
      <c r="WVP8" s="214"/>
      <c r="WVQ8" s="214"/>
      <c r="WVR8" s="214"/>
      <c r="WVS8" s="214"/>
      <c r="WVT8" s="214"/>
      <c r="WVU8" s="214"/>
      <c r="WVV8" s="214"/>
      <c r="WVW8" s="214"/>
      <c r="WVX8" s="214"/>
      <c r="WVY8" s="214"/>
      <c r="WVZ8" s="214"/>
      <c r="WWA8" s="214"/>
      <c r="WWB8" s="214"/>
      <c r="WWC8" s="214"/>
      <c r="WWD8" s="214"/>
      <c r="WWE8" s="214"/>
      <c r="WWF8" s="214"/>
      <c r="WWG8" s="214"/>
      <c r="WWH8" s="214"/>
      <c r="WWI8" s="214"/>
      <c r="WWJ8" s="214"/>
      <c r="WWK8" s="214"/>
      <c r="WWL8" s="214"/>
      <c r="WWM8" s="214"/>
      <c r="WWN8" s="214"/>
      <c r="WWO8" s="214"/>
      <c r="WWP8" s="214"/>
      <c r="WWQ8" s="214"/>
      <c r="WWR8" s="214"/>
      <c r="WWS8" s="214"/>
      <c r="WWT8" s="214"/>
      <c r="WWU8" s="214"/>
      <c r="WWV8" s="214"/>
      <c r="WWW8" s="214"/>
      <c r="WWX8" s="214"/>
      <c r="WWY8" s="214"/>
      <c r="WWZ8" s="214"/>
      <c r="WXA8" s="214"/>
      <c r="WXB8" s="214"/>
      <c r="WXC8" s="214"/>
      <c r="WXD8" s="214"/>
      <c r="WXE8" s="214"/>
      <c r="WXF8" s="214"/>
      <c r="WXG8" s="214"/>
      <c r="WXH8" s="214"/>
      <c r="WXI8" s="214"/>
      <c r="WXJ8" s="214"/>
      <c r="WXK8" s="214"/>
      <c r="WXL8" s="214"/>
      <c r="WXM8" s="214"/>
      <c r="WXN8" s="214"/>
      <c r="WXO8" s="214"/>
      <c r="WXP8" s="214"/>
      <c r="WXQ8" s="214"/>
      <c r="WXR8" s="214"/>
      <c r="WXS8" s="214"/>
      <c r="WXT8" s="214"/>
      <c r="WXU8" s="214"/>
      <c r="WXV8" s="214"/>
      <c r="WXW8" s="214"/>
      <c r="WXX8" s="214"/>
      <c r="WXY8" s="214"/>
      <c r="WXZ8" s="214"/>
      <c r="WYA8" s="214"/>
      <c r="WYB8" s="214"/>
      <c r="WYC8" s="214"/>
      <c r="WYD8" s="214"/>
      <c r="WYE8" s="214"/>
      <c r="WYF8" s="214"/>
      <c r="WYG8" s="214"/>
      <c r="WYH8" s="214"/>
      <c r="WYI8" s="214"/>
      <c r="WYJ8" s="214"/>
      <c r="WYK8" s="214"/>
      <c r="WYL8" s="214"/>
      <c r="WYM8" s="214"/>
      <c r="WYN8" s="214"/>
      <c r="WYO8" s="214"/>
      <c r="WYP8" s="214"/>
      <c r="WYQ8" s="214"/>
      <c r="WYR8" s="214"/>
      <c r="WYS8" s="214"/>
      <c r="WYT8" s="214"/>
      <c r="WYU8" s="214"/>
      <c r="WYV8" s="214"/>
      <c r="WYW8" s="214"/>
      <c r="WYX8" s="214"/>
      <c r="WYY8" s="214"/>
      <c r="WYZ8" s="214"/>
      <c r="WZA8" s="214"/>
      <c r="WZB8" s="214"/>
      <c r="WZC8" s="214"/>
      <c r="WZD8" s="214"/>
      <c r="WZE8" s="214"/>
      <c r="WZF8" s="214"/>
      <c r="WZG8" s="214"/>
      <c r="WZH8" s="214"/>
      <c r="WZI8" s="214"/>
      <c r="WZJ8" s="214"/>
      <c r="WZK8" s="214"/>
      <c r="WZL8" s="214"/>
      <c r="WZM8" s="214"/>
      <c r="WZN8" s="214"/>
      <c r="WZO8" s="214"/>
      <c r="WZP8" s="214"/>
      <c r="WZQ8" s="214"/>
      <c r="WZR8" s="214"/>
      <c r="WZS8" s="214"/>
      <c r="WZT8" s="214"/>
      <c r="WZU8" s="214"/>
      <c r="WZV8" s="214"/>
      <c r="WZW8" s="214"/>
      <c r="WZX8" s="214"/>
      <c r="WZY8" s="214"/>
      <c r="WZZ8" s="214"/>
      <c r="XAA8" s="214"/>
      <c r="XAB8" s="214"/>
      <c r="XAC8" s="214"/>
      <c r="XAD8" s="214"/>
      <c r="XAE8" s="214"/>
      <c r="XAF8" s="214"/>
      <c r="XAG8" s="214"/>
      <c r="XAH8" s="214"/>
      <c r="XAI8" s="214"/>
      <c r="XAJ8" s="214"/>
      <c r="XAK8" s="214"/>
      <c r="XAL8" s="214"/>
      <c r="XAM8" s="214"/>
      <c r="XAN8" s="214"/>
      <c r="XAO8" s="214"/>
      <c r="XAP8" s="214"/>
      <c r="XAQ8" s="214"/>
      <c r="XAR8" s="214"/>
      <c r="XAS8" s="214"/>
      <c r="XAT8" s="214"/>
      <c r="XAU8" s="214"/>
      <c r="XAV8" s="214"/>
      <c r="XAW8" s="214"/>
      <c r="XAX8" s="214"/>
      <c r="XAY8" s="214"/>
      <c r="XAZ8" s="214"/>
      <c r="XBA8" s="214"/>
      <c r="XBB8" s="214"/>
      <c r="XBC8" s="214"/>
      <c r="XBD8" s="214"/>
      <c r="XBE8" s="214"/>
      <c r="XBF8" s="214"/>
      <c r="XBG8" s="214"/>
      <c r="XBH8" s="214"/>
      <c r="XBI8" s="214"/>
      <c r="XBJ8" s="214"/>
      <c r="XBK8" s="214"/>
      <c r="XBL8" s="214"/>
      <c r="XBM8" s="214"/>
      <c r="XBN8" s="214"/>
      <c r="XBO8" s="214"/>
      <c r="XBP8" s="214"/>
      <c r="XBQ8" s="214"/>
      <c r="XBR8" s="214"/>
      <c r="XBS8" s="214"/>
      <c r="XBT8" s="214"/>
      <c r="XBU8" s="214"/>
      <c r="XBV8" s="214"/>
      <c r="XBW8" s="214"/>
      <c r="XBX8" s="214"/>
      <c r="XBY8" s="214"/>
      <c r="XBZ8" s="214"/>
      <c r="XCA8" s="214"/>
      <c r="XCB8" s="214"/>
      <c r="XCC8" s="214"/>
      <c r="XCD8" s="214"/>
      <c r="XCE8" s="214"/>
      <c r="XCF8" s="214"/>
      <c r="XCG8" s="214"/>
      <c r="XCH8" s="214"/>
      <c r="XCI8" s="214"/>
      <c r="XCJ8" s="214"/>
      <c r="XCK8" s="214"/>
      <c r="XCL8" s="214"/>
      <c r="XCM8" s="214"/>
      <c r="XCN8" s="214"/>
      <c r="XCO8" s="214"/>
      <c r="XCP8" s="214"/>
      <c r="XCQ8" s="214"/>
      <c r="XCR8" s="214"/>
      <c r="XCS8" s="214"/>
      <c r="XCT8" s="214"/>
      <c r="XCU8" s="214"/>
      <c r="XCV8" s="214"/>
      <c r="XCW8" s="214"/>
      <c r="XCX8" s="214"/>
      <c r="XCY8" s="214"/>
      <c r="XCZ8" s="214"/>
      <c r="XDA8" s="214"/>
      <c r="XDB8" s="214"/>
      <c r="XDC8" s="214"/>
      <c r="XDD8" s="214"/>
      <c r="XDE8" s="214"/>
      <c r="XDF8" s="214"/>
      <c r="XDG8" s="214"/>
      <c r="XDH8" s="214"/>
      <c r="XDI8" s="214"/>
      <c r="XDJ8" s="214"/>
      <c r="XDK8" s="214"/>
      <c r="XDL8" s="214"/>
      <c r="XDM8" s="214"/>
      <c r="XDN8" s="214"/>
      <c r="XDO8" s="214"/>
      <c r="XDP8" s="214"/>
      <c r="XDQ8" s="214"/>
      <c r="XDR8" s="214"/>
      <c r="XDS8" s="214"/>
      <c r="XDT8" s="214"/>
      <c r="XDU8" s="214"/>
      <c r="XDV8" s="214"/>
      <c r="XDW8" s="214"/>
      <c r="XDX8" s="214"/>
      <c r="XDY8" s="214"/>
      <c r="XDZ8" s="214"/>
      <c r="XEA8" s="214"/>
      <c r="XEB8" s="214"/>
      <c r="XEC8" s="214"/>
      <c r="XED8" s="214"/>
      <c r="XEE8" s="214"/>
      <c r="XEF8" s="214"/>
      <c r="XEG8" s="214"/>
      <c r="XEH8" s="214"/>
      <c r="XEI8" s="214"/>
      <c r="XEJ8" s="214"/>
      <c r="XEK8" s="214"/>
      <c r="XEL8" s="214"/>
      <c r="XEM8" s="214"/>
      <c r="XEN8" s="214"/>
      <c r="XEO8" s="214"/>
      <c r="XEP8" s="214"/>
      <c r="XEQ8" s="214"/>
      <c r="XER8" s="214"/>
      <c r="XES8" s="214"/>
      <c r="XET8" s="214"/>
      <c r="XEU8" s="214"/>
      <c r="XEV8" s="214"/>
      <c r="XEW8" s="214"/>
      <c r="XEX8" s="214"/>
      <c r="XEY8" s="214"/>
      <c r="XEZ8" s="214"/>
      <c r="XFA8" s="214"/>
      <c r="XFB8" s="214"/>
    </row>
    <row r="9" spans="1:16382" ht="15" customHeight="1" thickTop="1" x14ac:dyDescent="0.25">
      <c r="C9" s="368"/>
      <c r="D9" s="601" t="s">
        <v>127</v>
      </c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371"/>
      <c r="AI9" s="371"/>
      <c r="AJ9" s="410">
        <v>1</v>
      </c>
      <c r="AK9" s="411"/>
      <c r="AL9" s="411"/>
      <c r="AM9" s="411"/>
      <c r="AN9" s="411"/>
      <c r="AO9" s="411"/>
      <c r="AP9" s="412"/>
      <c r="AQ9" s="373"/>
    </row>
    <row r="10" spans="1:16382" ht="17.25" customHeight="1" thickBot="1" x14ac:dyDescent="0.3">
      <c r="C10" s="368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371"/>
      <c r="AI10" s="371"/>
      <c r="AJ10" s="413"/>
      <c r="AK10" s="414"/>
      <c r="AL10" s="414"/>
      <c r="AM10" s="414"/>
      <c r="AN10" s="414"/>
      <c r="AO10" s="414"/>
      <c r="AP10" s="415"/>
      <c r="AQ10" s="373"/>
    </row>
    <row r="11" spans="1:16382" ht="8.4499999999999993" customHeight="1" thickTop="1" x14ac:dyDescent="0.3">
      <c r="C11" s="368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4"/>
      <c r="AL11" s="375"/>
      <c r="AM11" s="375"/>
      <c r="AN11" s="375"/>
      <c r="AO11" s="375"/>
      <c r="AP11" s="375"/>
      <c r="AQ11" s="373"/>
    </row>
    <row r="12" spans="1:16382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1:16382" ht="21" customHeight="1" thickBot="1" x14ac:dyDescent="0.3">
      <c r="C13" s="79"/>
      <c r="D13" s="422" t="s">
        <v>16</v>
      </c>
      <c r="E13" s="423"/>
      <c r="F13" s="423"/>
      <c r="G13" s="423"/>
      <c r="H13" s="424"/>
      <c r="I13" s="425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7"/>
      <c r="W13" s="10"/>
      <c r="X13" s="10"/>
      <c r="Y13" s="395" t="s">
        <v>117</v>
      </c>
      <c r="Z13" s="396"/>
      <c r="AA13" s="396"/>
      <c r="AB13" s="396"/>
      <c r="AC13" s="397"/>
      <c r="AD13" s="440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2"/>
      <c r="AQ13" s="80"/>
    </row>
    <row r="14" spans="1:16382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398"/>
      <c r="Z14" s="399"/>
      <c r="AA14" s="399"/>
      <c r="AB14" s="399"/>
      <c r="AC14" s="400"/>
      <c r="AD14" s="443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5"/>
      <c r="AQ14" s="80"/>
    </row>
    <row r="15" spans="1:16382" ht="20.25" customHeight="1" thickBot="1" x14ac:dyDescent="0.3">
      <c r="C15" s="79"/>
      <c r="D15" s="422" t="s">
        <v>116</v>
      </c>
      <c r="E15" s="423"/>
      <c r="F15" s="423"/>
      <c r="G15" s="423"/>
      <c r="H15" s="424"/>
      <c r="I15" s="425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7"/>
      <c r="W15" s="10"/>
      <c r="X15" s="10"/>
      <c r="Y15" s="401"/>
      <c r="Z15" s="402"/>
      <c r="AA15" s="402"/>
      <c r="AB15" s="402"/>
      <c r="AC15" s="403"/>
      <c r="AD15" s="446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8"/>
      <c r="AQ15" s="80"/>
    </row>
    <row r="16" spans="1:16382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1:16382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1:16382" ht="29.25" customHeight="1" x14ac:dyDescent="0.25">
      <c r="C18" s="449" t="s">
        <v>104</v>
      </c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108">
        <f>1748 * AJ9</f>
        <v>1748</v>
      </c>
    </row>
    <row r="19" spans="1:16382" s="6" customFormat="1" ht="8.4499999999999993" customHeight="1" x14ac:dyDescent="0.25">
      <c r="A19" s="310"/>
      <c r="B19" s="310"/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4"/>
      <c r="HU19" s="214"/>
      <c r="HV19" s="214"/>
      <c r="HW19" s="214"/>
      <c r="HX19" s="214"/>
      <c r="HY19" s="214"/>
      <c r="HZ19" s="214"/>
      <c r="IA19" s="214"/>
      <c r="IB19" s="214"/>
      <c r="IC19" s="214"/>
      <c r="ID19" s="214"/>
      <c r="IE19" s="214"/>
      <c r="IF19" s="214"/>
      <c r="IG19" s="214"/>
      <c r="IH19" s="214"/>
      <c r="II19" s="214"/>
      <c r="IJ19" s="214"/>
      <c r="IK19" s="214"/>
      <c r="IL19" s="214"/>
      <c r="IM19" s="214"/>
      <c r="IN19" s="214"/>
      <c r="IO19" s="214"/>
      <c r="IP19" s="214"/>
      <c r="IQ19" s="214"/>
      <c r="IR19" s="214"/>
      <c r="IS19" s="214"/>
      <c r="IT19" s="214"/>
      <c r="IU19" s="214"/>
      <c r="IV19" s="214"/>
      <c r="IW19" s="214"/>
      <c r="IX19" s="214"/>
      <c r="IY19" s="214"/>
      <c r="IZ19" s="214"/>
      <c r="JA19" s="214"/>
      <c r="JB19" s="214"/>
      <c r="JC19" s="214"/>
      <c r="JD19" s="214"/>
      <c r="JE19" s="214"/>
      <c r="JF19" s="214"/>
      <c r="JG19" s="214"/>
      <c r="JH19" s="214"/>
      <c r="JI19" s="214"/>
      <c r="JJ19" s="214"/>
      <c r="JK19" s="214"/>
      <c r="JL19" s="214"/>
      <c r="JM19" s="214"/>
      <c r="JN19" s="214"/>
      <c r="JO19" s="214"/>
      <c r="JP19" s="214"/>
      <c r="JQ19" s="214"/>
      <c r="JR19" s="214"/>
      <c r="JS19" s="214"/>
      <c r="JT19" s="214"/>
      <c r="JU19" s="214"/>
      <c r="JV19" s="214"/>
      <c r="JW19" s="214"/>
      <c r="JX19" s="214"/>
      <c r="JY19" s="214"/>
      <c r="JZ19" s="214"/>
      <c r="KA19" s="214"/>
      <c r="KB19" s="214"/>
      <c r="KC19" s="214"/>
      <c r="KD19" s="214"/>
      <c r="KE19" s="214"/>
      <c r="KF19" s="214"/>
      <c r="KG19" s="214"/>
      <c r="KH19" s="214"/>
      <c r="KI19" s="214"/>
      <c r="KJ19" s="214"/>
      <c r="KK19" s="214"/>
      <c r="KL19" s="214"/>
      <c r="KM19" s="214"/>
      <c r="KN19" s="214"/>
      <c r="KO19" s="214"/>
      <c r="KP19" s="214"/>
      <c r="KQ19" s="214"/>
      <c r="KR19" s="214"/>
      <c r="KS19" s="214"/>
      <c r="KT19" s="214"/>
      <c r="KU19" s="214"/>
      <c r="KV19" s="214"/>
      <c r="KW19" s="214"/>
      <c r="KX19" s="214"/>
      <c r="KY19" s="214"/>
      <c r="KZ19" s="214"/>
      <c r="LA19" s="214"/>
      <c r="LB19" s="214"/>
      <c r="LC19" s="214"/>
      <c r="LD19" s="214"/>
      <c r="LE19" s="214"/>
      <c r="LF19" s="214"/>
      <c r="LG19" s="214"/>
      <c r="LH19" s="214"/>
      <c r="LI19" s="214"/>
      <c r="LJ19" s="214"/>
      <c r="LK19" s="214"/>
      <c r="LL19" s="214"/>
      <c r="LM19" s="214"/>
      <c r="LN19" s="214"/>
      <c r="LO19" s="214"/>
      <c r="LP19" s="214"/>
      <c r="LQ19" s="214"/>
      <c r="LR19" s="214"/>
      <c r="LS19" s="214"/>
      <c r="LT19" s="214"/>
      <c r="LU19" s="214"/>
      <c r="LV19" s="214"/>
      <c r="LW19" s="214"/>
      <c r="LX19" s="214"/>
      <c r="LY19" s="214"/>
      <c r="LZ19" s="214"/>
      <c r="MA19" s="214"/>
      <c r="MB19" s="214"/>
      <c r="MC19" s="214"/>
      <c r="MD19" s="214"/>
      <c r="ME19" s="214"/>
      <c r="MF19" s="214"/>
      <c r="MG19" s="214"/>
      <c r="MH19" s="214"/>
      <c r="MI19" s="214"/>
      <c r="MJ19" s="214"/>
      <c r="MK19" s="214"/>
      <c r="ML19" s="214"/>
      <c r="MM19" s="214"/>
      <c r="MN19" s="214"/>
      <c r="MO19" s="214"/>
      <c r="MP19" s="214"/>
      <c r="MQ19" s="214"/>
      <c r="MR19" s="214"/>
      <c r="MS19" s="214"/>
      <c r="MT19" s="214"/>
      <c r="MU19" s="214"/>
      <c r="MV19" s="214"/>
      <c r="MW19" s="214"/>
      <c r="MX19" s="214"/>
      <c r="MY19" s="214"/>
      <c r="MZ19" s="214"/>
      <c r="NA19" s="214"/>
      <c r="NB19" s="214"/>
      <c r="NC19" s="214"/>
      <c r="ND19" s="214"/>
      <c r="NE19" s="214"/>
      <c r="NF19" s="214"/>
      <c r="NG19" s="214"/>
      <c r="NH19" s="214"/>
      <c r="NI19" s="214"/>
      <c r="NJ19" s="214"/>
      <c r="NK19" s="214"/>
      <c r="NL19" s="214"/>
      <c r="NM19" s="214"/>
      <c r="NN19" s="214"/>
      <c r="NO19" s="214"/>
      <c r="NP19" s="214"/>
      <c r="NQ19" s="214"/>
      <c r="NR19" s="214"/>
      <c r="NS19" s="214"/>
      <c r="NT19" s="214"/>
      <c r="NU19" s="214"/>
      <c r="NV19" s="214"/>
      <c r="NW19" s="214"/>
      <c r="NX19" s="214"/>
      <c r="NY19" s="214"/>
      <c r="NZ19" s="214"/>
      <c r="OA19" s="214"/>
      <c r="OB19" s="214"/>
      <c r="OC19" s="214"/>
      <c r="OD19" s="214"/>
      <c r="OE19" s="214"/>
      <c r="OF19" s="214"/>
      <c r="OG19" s="214"/>
      <c r="OH19" s="214"/>
      <c r="OI19" s="214"/>
      <c r="OJ19" s="214"/>
      <c r="OK19" s="214"/>
      <c r="OL19" s="214"/>
      <c r="OM19" s="214"/>
      <c r="ON19" s="214"/>
      <c r="OO19" s="214"/>
      <c r="OP19" s="214"/>
      <c r="OQ19" s="214"/>
      <c r="OR19" s="214"/>
      <c r="OS19" s="214"/>
      <c r="OT19" s="214"/>
      <c r="OU19" s="214"/>
      <c r="OV19" s="214"/>
      <c r="OW19" s="214"/>
      <c r="OX19" s="214"/>
      <c r="OY19" s="214"/>
      <c r="OZ19" s="214"/>
      <c r="PA19" s="214"/>
      <c r="PB19" s="214"/>
      <c r="PC19" s="214"/>
      <c r="PD19" s="214"/>
      <c r="PE19" s="214"/>
      <c r="PF19" s="214"/>
      <c r="PG19" s="214"/>
      <c r="PH19" s="214"/>
      <c r="PI19" s="214"/>
      <c r="PJ19" s="214"/>
      <c r="PK19" s="214"/>
      <c r="PL19" s="214"/>
      <c r="PM19" s="214"/>
      <c r="PN19" s="214"/>
      <c r="PO19" s="214"/>
      <c r="PP19" s="214"/>
      <c r="PQ19" s="214"/>
      <c r="PR19" s="214"/>
      <c r="PS19" s="214"/>
      <c r="PT19" s="214"/>
      <c r="PU19" s="214"/>
      <c r="PV19" s="214"/>
      <c r="PW19" s="214"/>
      <c r="PX19" s="214"/>
      <c r="PY19" s="214"/>
      <c r="PZ19" s="214"/>
      <c r="QA19" s="214"/>
      <c r="QB19" s="214"/>
      <c r="QC19" s="214"/>
      <c r="QD19" s="214"/>
      <c r="QE19" s="214"/>
      <c r="QF19" s="214"/>
      <c r="QG19" s="214"/>
      <c r="QH19" s="214"/>
      <c r="QI19" s="214"/>
      <c r="QJ19" s="214"/>
      <c r="QK19" s="214"/>
      <c r="QL19" s="214"/>
      <c r="QM19" s="214"/>
      <c r="QN19" s="214"/>
      <c r="QO19" s="214"/>
      <c r="QP19" s="214"/>
      <c r="QQ19" s="214"/>
      <c r="QR19" s="214"/>
      <c r="QS19" s="214"/>
      <c r="QT19" s="214"/>
      <c r="QU19" s="214"/>
      <c r="QV19" s="214"/>
      <c r="QW19" s="214"/>
      <c r="QX19" s="214"/>
      <c r="QY19" s="214"/>
      <c r="QZ19" s="214"/>
      <c r="RA19" s="214"/>
      <c r="RB19" s="214"/>
      <c r="RC19" s="214"/>
      <c r="RD19" s="214"/>
      <c r="RE19" s="214"/>
      <c r="RF19" s="214"/>
      <c r="RG19" s="214"/>
      <c r="RH19" s="214"/>
      <c r="RI19" s="214"/>
      <c r="RJ19" s="214"/>
      <c r="RK19" s="214"/>
      <c r="RL19" s="214"/>
      <c r="RM19" s="214"/>
      <c r="RN19" s="214"/>
      <c r="RO19" s="214"/>
      <c r="RP19" s="214"/>
      <c r="RQ19" s="214"/>
      <c r="RR19" s="214"/>
      <c r="RS19" s="214"/>
      <c r="RT19" s="214"/>
      <c r="RU19" s="214"/>
      <c r="RV19" s="214"/>
      <c r="RW19" s="214"/>
      <c r="RX19" s="214"/>
      <c r="RY19" s="214"/>
      <c r="RZ19" s="214"/>
      <c r="SA19" s="214"/>
      <c r="SB19" s="214"/>
      <c r="SC19" s="214"/>
      <c r="SD19" s="214"/>
      <c r="SE19" s="214"/>
      <c r="SF19" s="214"/>
      <c r="SG19" s="214"/>
      <c r="SH19" s="214"/>
      <c r="SI19" s="214"/>
      <c r="SJ19" s="214"/>
      <c r="SK19" s="214"/>
      <c r="SL19" s="214"/>
      <c r="SM19" s="214"/>
      <c r="SN19" s="214"/>
      <c r="SO19" s="214"/>
      <c r="SP19" s="214"/>
      <c r="SQ19" s="214"/>
      <c r="SR19" s="214"/>
      <c r="SS19" s="214"/>
      <c r="ST19" s="214"/>
      <c r="SU19" s="214"/>
      <c r="SV19" s="214"/>
      <c r="SW19" s="214"/>
      <c r="SX19" s="214"/>
      <c r="SY19" s="214"/>
      <c r="SZ19" s="214"/>
      <c r="TA19" s="214"/>
      <c r="TB19" s="214"/>
      <c r="TC19" s="214"/>
      <c r="TD19" s="214"/>
      <c r="TE19" s="214"/>
      <c r="TF19" s="214"/>
      <c r="TG19" s="214"/>
      <c r="TH19" s="214"/>
      <c r="TI19" s="214"/>
      <c r="TJ19" s="214"/>
      <c r="TK19" s="214"/>
      <c r="TL19" s="214"/>
      <c r="TM19" s="214"/>
      <c r="TN19" s="214"/>
      <c r="TO19" s="214"/>
      <c r="TP19" s="214"/>
      <c r="TQ19" s="214"/>
      <c r="TR19" s="214"/>
      <c r="TS19" s="214"/>
      <c r="TT19" s="214"/>
      <c r="TU19" s="214"/>
      <c r="TV19" s="214"/>
      <c r="TW19" s="214"/>
      <c r="TX19" s="214"/>
      <c r="TY19" s="214"/>
      <c r="TZ19" s="214"/>
      <c r="UA19" s="214"/>
      <c r="UB19" s="214"/>
      <c r="UC19" s="214"/>
      <c r="UD19" s="214"/>
      <c r="UE19" s="214"/>
      <c r="UF19" s="214"/>
      <c r="UG19" s="214"/>
      <c r="UH19" s="214"/>
      <c r="UI19" s="214"/>
      <c r="UJ19" s="214"/>
      <c r="UK19" s="214"/>
      <c r="UL19" s="214"/>
      <c r="UM19" s="214"/>
      <c r="UN19" s="214"/>
      <c r="UO19" s="214"/>
      <c r="UP19" s="214"/>
      <c r="UQ19" s="214"/>
      <c r="UR19" s="214"/>
      <c r="US19" s="214"/>
      <c r="UT19" s="214"/>
      <c r="UU19" s="214"/>
      <c r="UV19" s="214"/>
      <c r="UW19" s="214"/>
      <c r="UX19" s="214"/>
      <c r="UY19" s="214"/>
      <c r="UZ19" s="214"/>
      <c r="VA19" s="214"/>
      <c r="VB19" s="214"/>
      <c r="VC19" s="214"/>
      <c r="VD19" s="214"/>
      <c r="VE19" s="214"/>
      <c r="VF19" s="214"/>
      <c r="VG19" s="214"/>
      <c r="VH19" s="214"/>
      <c r="VI19" s="214"/>
      <c r="VJ19" s="214"/>
      <c r="VK19" s="214"/>
      <c r="VL19" s="214"/>
      <c r="VM19" s="214"/>
      <c r="VN19" s="214"/>
      <c r="VO19" s="214"/>
      <c r="VP19" s="214"/>
      <c r="VQ19" s="214"/>
      <c r="VR19" s="214"/>
      <c r="VS19" s="214"/>
      <c r="VT19" s="214"/>
      <c r="VU19" s="214"/>
      <c r="VV19" s="214"/>
      <c r="VW19" s="214"/>
      <c r="VX19" s="214"/>
      <c r="VY19" s="214"/>
      <c r="VZ19" s="214"/>
      <c r="WA19" s="214"/>
      <c r="WB19" s="214"/>
      <c r="WC19" s="214"/>
      <c r="WD19" s="214"/>
      <c r="WE19" s="214"/>
      <c r="WF19" s="214"/>
      <c r="WG19" s="214"/>
      <c r="WH19" s="214"/>
      <c r="WI19" s="214"/>
      <c r="WJ19" s="214"/>
      <c r="WK19" s="214"/>
      <c r="WL19" s="214"/>
      <c r="WM19" s="214"/>
      <c r="WN19" s="214"/>
      <c r="WO19" s="214"/>
      <c r="WP19" s="214"/>
      <c r="WQ19" s="214"/>
      <c r="WR19" s="214"/>
      <c r="WS19" s="214"/>
      <c r="WT19" s="214"/>
      <c r="WU19" s="214"/>
      <c r="WV19" s="214"/>
      <c r="WW19" s="214"/>
      <c r="WX19" s="214"/>
      <c r="WY19" s="214"/>
      <c r="WZ19" s="214"/>
      <c r="XA19" s="214"/>
      <c r="XB19" s="214"/>
      <c r="XC19" s="214"/>
      <c r="XD19" s="214"/>
      <c r="XE19" s="214"/>
      <c r="XF19" s="214"/>
      <c r="XG19" s="214"/>
      <c r="XH19" s="214"/>
      <c r="XI19" s="214"/>
      <c r="XJ19" s="214"/>
      <c r="XK19" s="214"/>
      <c r="XL19" s="214"/>
      <c r="XM19" s="214"/>
      <c r="XN19" s="214"/>
      <c r="XO19" s="214"/>
      <c r="XP19" s="214"/>
      <c r="XQ19" s="214"/>
      <c r="XR19" s="214"/>
      <c r="XS19" s="214"/>
      <c r="XT19" s="214"/>
      <c r="XU19" s="214"/>
      <c r="XV19" s="214"/>
      <c r="XW19" s="214"/>
      <c r="XX19" s="214"/>
      <c r="XY19" s="214"/>
      <c r="XZ19" s="214"/>
      <c r="YA19" s="214"/>
      <c r="YB19" s="214"/>
      <c r="YC19" s="214"/>
      <c r="YD19" s="214"/>
      <c r="YE19" s="214"/>
      <c r="YF19" s="214"/>
      <c r="YG19" s="214"/>
      <c r="YH19" s="214"/>
      <c r="YI19" s="214"/>
      <c r="YJ19" s="214"/>
      <c r="YK19" s="214"/>
      <c r="YL19" s="214"/>
      <c r="YM19" s="214"/>
      <c r="YN19" s="214"/>
      <c r="YO19" s="214"/>
      <c r="YP19" s="214"/>
      <c r="YQ19" s="214"/>
      <c r="YR19" s="214"/>
      <c r="YS19" s="214"/>
      <c r="YT19" s="214"/>
      <c r="YU19" s="214"/>
      <c r="YV19" s="214"/>
      <c r="YW19" s="214"/>
      <c r="YX19" s="214"/>
      <c r="YY19" s="214"/>
      <c r="YZ19" s="214"/>
      <c r="ZA19" s="214"/>
      <c r="ZB19" s="214"/>
      <c r="ZC19" s="214"/>
      <c r="ZD19" s="214"/>
      <c r="ZE19" s="214"/>
      <c r="ZF19" s="214"/>
      <c r="ZG19" s="214"/>
      <c r="ZH19" s="214"/>
      <c r="ZI19" s="214"/>
      <c r="ZJ19" s="214"/>
      <c r="ZK19" s="214"/>
      <c r="ZL19" s="214"/>
      <c r="ZM19" s="214"/>
      <c r="ZN19" s="214"/>
      <c r="ZO19" s="214"/>
      <c r="ZP19" s="214"/>
      <c r="ZQ19" s="214"/>
      <c r="ZR19" s="214"/>
      <c r="ZS19" s="214"/>
      <c r="ZT19" s="214"/>
      <c r="ZU19" s="214"/>
      <c r="ZV19" s="214"/>
      <c r="ZW19" s="214"/>
      <c r="ZX19" s="214"/>
      <c r="ZY19" s="214"/>
      <c r="ZZ19" s="214"/>
      <c r="AAA19" s="214"/>
      <c r="AAB19" s="214"/>
      <c r="AAC19" s="214"/>
      <c r="AAD19" s="214"/>
      <c r="AAE19" s="214"/>
      <c r="AAF19" s="214"/>
      <c r="AAG19" s="214"/>
      <c r="AAH19" s="214"/>
      <c r="AAI19" s="214"/>
      <c r="AAJ19" s="214"/>
      <c r="AAK19" s="214"/>
      <c r="AAL19" s="214"/>
      <c r="AAM19" s="214"/>
      <c r="AAN19" s="214"/>
      <c r="AAO19" s="214"/>
      <c r="AAP19" s="214"/>
      <c r="AAQ19" s="214"/>
      <c r="AAR19" s="214"/>
      <c r="AAS19" s="214"/>
      <c r="AAT19" s="214"/>
      <c r="AAU19" s="214"/>
      <c r="AAV19" s="214"/>
      <c r="AAW19" s="214"/>
      <c r="AAX19" s="214"/>
      <c r="AAY19" s="214"/>
      <c r="AAZ19" s="214"/>
      <c r="ABA19" s="214"/>
      <c r="ABB19" s="214"/>
      <c r="ABC19" s="214"/>
      <c r="ABD19" s="214"/>
      <c r="ABE19" s="214"/>
      <c r="ABF19" s="214"/>
      <c r="ABG19" s="214"/>
      <c r="ABH19" s="214"/>
      <c r="ABI19" s="214"/>
      <c r="ABJ19" s="214"/>
      <c r="ABK19" s="214"/>
      <c r="ABL19" s="214"/>
      <c r="ABM19" s="214"/>
      <c r="ABN19" s="214"/>
      <c r="ABO19" s="214"/>
      <c r="ABP19" s="214"/>
      <c r="ABQ19" s="214"/>
      <c r="ABR19" s="214"/>
      <c r="ABS19" s="214"/>
      <c r="ABT19" s="214"/>
      <c r="ABU19" s="214"/>
      <c r="ABV19" s="214"/>
      <c r="ABW19" s="214"/>
      <c r="ABX19" s="214"/>
      <c r="ABY19" s="214"/>
      <c r="ABZ19" s="214"/>
      <c r="ACA19" s="214"/>
      <c r="ACB19" s="214"/>
      <c r="ACC19" s="214"/>
      <c r="ACD19" s="214"/>
      <c r="ACE19" s="214"/>
      <c r="ACF19" s="214"/>
      <c r="ACG19" s="214"/>
      <c r="ACH19" s="214"/>
      <c r="ACI19" s="214"/>
      <c r="ACJ19" s="214"/>
      <c r="ACK19" s="214"/>
      <c r="ACL19" s="214"/>
      <c r="ACM19" s="214"/>
      <c r="ACN19" s="214"/>
      <c r="ACO19" s="214"/>
      <c r="ACP19" s="214"/>
      <c r="ACQ19" s="214"/>
      <c r="ACR19" s="214"/>
      <c r="ACS19" s="214"/>
      <c r="ACT19" s="214"/>
      <c r="ACU19" s="214"/>
      <c r="ACV19" s="214"/>
      <c r="ACW19" s="214"/>
      <c r="ACX19" s="214"/>
      <c r="ACY19" s="214"/>
      <c r="ACZ19" s="214"/>
      <c r="ADA19" s="214"/>
      <c r="ADB19" s="214"/>
      <c r="ADC19" s="214"/>
      <c r="ADD19" s="214"/>
      <c r="ADE19" s="214"/>
      <c r="ADF19" s="214"/>
      <c r="ADG19" s="214"/>
      <c r="ADH19" s="214"/>
      <c r="ADI19" s="214"/>
      <c r="ADJ19" s="214"/>
      <c r="ADK19" s="214"/>
      <c r="ADL19" s="214"/>
      <c r="ADM19" s="214"/>
      <c r="ADN19" s="214"/>
      <c r="ADO19" s="214"/>
      <c r="ADP19" s="214"/>
      <c r="ADQ19" s="214"/>
      <c r="ADR19" s="214"/>
      <c r="ADS19" s="214"/>
      <c r="ADT19" s="214"/>
      <c r="ADU19" s="214"/>
      <c r="ADV19" s="214"/>
      <c r="ADW19" s="214"/>
      <c r="ADX19" s="214"/>
      <c r="ADY19" s="214"/>
      <c r="ADZ19" s="214"/>
      <c r="AEA19" s="214"/>
      <c r="AEB19" s="214"/>
      <c r="AEC19" s="214"/>
      <c r="AED19" s="214"/>
      <c r="AEE19" s="214"/>
      <c r="AEF19" s="214"/>
      <c r="AEG19" s="214"/>
      <c r="AEH19" s="214"/>
      <c r="AEI19" s="214"/>
      <c r="AEJ19" s="214"/>
      <c r="AEK19" s="214"/>
      <c r="AEL19" s="214"/>
      <c r="AEM19" s="214"/>
      <c r="AEN19" s="214"/>
      <c r="AEO19" s="214"/>
      <c r="AEP19" s="214"/>
      <c r="AEQ19" s="214"/>
      <c r="AER19" s="214"/>
      <c r="AES19" s="214"/>
      <c r="AET19" s="214"/>
      <c r="AEU19" s="214"/>
      <c r="AEV19" s="214"/>
      <c r="AEW19" s="214"/>
      <c r="AEX19" s="214"/>
      <c r="AEY19" s="214"/>
      <c r="AEZ19" s="214"/>
      <c r="AFA19" s="214"/>
      <c r="AFB19" s="214"/>
      <c r="AFC19" s="214"/>
      <c r="AFD19" s="214"/>
      <c r="AFE19" s="214"/>
      <c r="AFF19" s="214"/>
      <c r="AFG19" s="214"/>
      <c r="AFH19" s="214"/>
      <c r="AFI19" s="214"/>
      <c r="AFJ19" s="214"/>
      <c r="AFK19" s="214"/>
      <c r="AFL19" s="214"/>
      <c r="AFM19" s="214"/>
      <c r="AFN19" s="214"/>
      <c r="AFO19" s="214"/>
      <c r="AFP19" s="214"/>
      <c r="AFQ19" s="214"/>
      <c r="AFR19" s="214"/>
      <c r="AFS19" s="214"/>
      <c r="AFT19" s="214"/>
      <c r="AFU19" s="214"/>
      <c r="AFV19" s="214"/>
      <c r="AFW19" s="214"/>
      <c r="AFX19" s="214"/>
      <c r="AFY19" s="214"/>
      <c r="AFZ19" s="214"/>
      <c r="AGA19" s="214"/>
      <c r="AGB19" s="214"/>
      <c r="AGC19" s="214"/>
      <c r="AGD19" s="214"/>
      <c r="AGE19" s="214"/>
      <c r="AGF19" s="214"/>
      <c r="AGG19" s="214"/>
      <c r="AGH19" s="214"/>
      <c r="AGI19" s="214"/>
      <c r="AGJ19" s="214"/>
      <c r="AGK19" s="214"/>
      <c r="AGL19" s="214"/>
      <c r="AGM19" s="214"/>
      <c r="AGN19" s="214"/>
      <c r="AGO19" s="214"/>
      <c r="AGP19" s="214"/>
      <c r="AGQ19" s="214"/>
      <c r="AGR19" s="214"/>
      <c r="AGS19" s="214"/>
      <c r="AGT19" s="214"/>
      <c r="AGU19" s="214"/>
      <c r="AGV19" s="214"/>
      <c r="AGW19" s="214"/>
      <c r="AGX19" s="214"/>
      <c r="AGY19" s="214"/>
      <c r="AGZ19" s="214"/>
      <c r="AHA19" s="214"/>
      <c r="AHB19" s="214"/>
      <c r="AHC19" s="214"/>
      <c r="AHD19" s="214"/>
      <c r="AHE19" s="214"/>
      <c r="AHF19" s="214"/>
      <c r="AHG19" s="214"/>
      <c r="AHH19" s="214"/>
      <c r="AHI19" s="214"/>
      <c r="AHJ19" s="214"/>
      <c r="AHK19" s="214"/>
      <c r="AHL19" s="214"/>
      <c r="AHM19" s="214"/>
      <c r="AHN19" s="214"/>
      <c r="AHO19" s="214"/>
      <c r="AHP19" s="214"/>
      <c r="AHQ19" s="214"/>
      <c r="AHR19" s="214"/>
      <c r="AHS19" s="214"/>
      <c r="AHT19" s="214"/>
      <c r="AHU19" s="214"/>
      <c r="AHV19" s="214"/>
      <c r="AHW19" s="214"/>
      <c r="AHX19" s="214"/>
      <c r="AHY19" s="214"/>
      <c r="AHZ19" s="214"/>
      <c r="AIA19" s="214"/>
      <c r="AIB19" s="214"/>
      <c r="AIC19" s="214"/>
      <c r="AID19" s="214"/>
      <c r="AIE19" s="214"/>
      <c r="AIF19" s="214"/>
      <c r="AIG19" s="214"/>
      <c r="AIH19" s="214"/>
      <c r="AII19" s="214"/>
      <c r="AIJ19" s="214"/>
      <c r="AIK19" s="214"/>
      <c r="AIL19" s="214"/>
      <c r="AIM19" s="214"/>
      <c r="AIN19" s="214"/>
      <c r="AIO19" s="214"/>
      <c r="AIP19" s="214"/>
      <c r="AIQ19" s="214"/>
      <c r="AIR19" s="214"/>
      <c r="AIS19" s="214"/>
      <c r="AIT19" s="214"/>
      <c r="AIU19" s="214"/>
      <c r="AIV19" s="214"/>
      <c r="AIW19" s="214"/>
      <c r="AIX19" s="214"/>
      <c r="AIY19" s="214"/>
      <c r="AIZ19" s="214"/>
      <c r="AJA19" s="214"/>
      <c r="AJB19" s="214"/>
      <c r="AJC19" s="214"/>
      <c r="AJD19" s="214"/>
      <c r="AJE19" s="214"/>
      <c r="AJF19" s="214"/>
      <c r="AJG19" s="214"/>
      <c r="AJH19" s="214"/>
      <c r="AJI19" s="214"/>
      <c r="AJJ19" s="214"/>
      <c r="AJK19" s="214"/>
      <c r="AJL19" s="214"/>
      <c r="AJM19" s="214"/>
      <c r="AJN19" s="214"/>
      <c r="AJO19" s="214"/>
      <c r="AJP19" s="214"/>
      <c r="AJQ19" s="214"/>
      <c r="AJR19" s="214"/>
      <c r="AJS19" s="214"/>
      <c r="AJT19" s="214"/>
      <c r="AJU19" s="214"/>
      <c r="AJV19" s="214"/>
      <c r="AJW19" s="214"/>
      <c r="AJX19" s="214"/>
      <c r="AJY19" s="214"/>
      <c r="AJZ19" s="214"/>
      <c r="AKA19" s="214"/>
      <c r="AKB19" s="214"/>
      <c r="AKC19" s="214"/>
      <c r="AKD19" s="214"/>
      <c r="AKE19" s="214"/>
      <c r="AKF19" s="214"/>
      <c r="AKG19" s="214"/>
      <c r="AKH19" s="214"/>
      <c r="AKI19" s="214"/>
      <c r="AKJ19" s="214"/>
      <c r="AKK19" s="214"/>
      <c r="AKL19" s="214"/>
      <c r="AKM19" s="214"/>
      <c r="AKN19" s="214"/>
      <c r="AKO19" s="214"/>
      <c r="AKP19" s="214"/>
      <c r="AKQ19" s="214"/>
      <c r="AKR19" s="214"/>
      <c r="AKS19" s="214"/>
      <c r="AKT19" s="214"/>
      <c r="AKU19" s="214"/>
      <c r="AKV19" s="214"/>
      <c r="AKW19" s="214"/>
      <c r="AKX19" s="214"/>
      <c r="AKY19" s="214"/>
      <c r="AKZ19" s="214"/>
      <c r="ALA19" s="214"/>
      <c r="ALB19" s="214"/>
      <c r="ALC19" s="214"/>
      <c r="ALD19" s="214"/>
      <c r="ALE19" s="214"/>
      <c r="ALF19" s="214"/>
      <c r="ALG19" s="214"/>
      <c r="ALH19" s="214"/>
      <c r="ALI19" s="214"/>
      <c r="ALJ19" s="214"/>
      <c r="ALK19" s="214"/>
      <c r="ALL19" s="214"/>
      <c r="ALM19" s="214"/>
      <c r="ALN19" s="214"/>
      <c r="ALO19" s="214"/>
      <c r="ALP19" s="214"/>
      <c r="ALQ19" s="214"/>
      <c r="ALR19" s="214"/>
      <c r="ALS19" s="214"/>
      <c r="ALT19" s="214"/>
      <c r="ALU19" s="214"/>
      <c r="ALV19" s="214"/>
      <c r="ALW19" s="214"/>
      <c r="ALX19" s="214"/>
      <c r="ALY19" s="214"/>
      <c r="ALZ19" s="214"/>
      <c r="AMA19" s="214"/>
      <c r="AMB19" s="214"/>
      <c r="AMC19" s="214"/>
      <c r="AMD19" s="214"/>
      <c r="AME19" s="214"/>
      <c r="AMF19" s="214"/>
      <c r="AMG19" s="214"/>
      <c r="AMH19" s="214"/>
      <c r="AMI19" s="214"/>
      <c r="AMJ19" s="214"/>
      <c r="AMK19" s="214"/>
      <c r="AML19" s="214"/>
      <c r="AMM19" s="214"/>
      <c r="AMN19" s="214"/>
      <c r="AMO19" s="214"/>
      <c r="AMP19" s="214"/>
      <c r="AMQ19" s="214"/>
      <c r="AMR19" s="214"/>
      <c r="AMS19" s="214"/>
      <c r="AMT19" s="214"/>
      <c r="AMU19" s="214"/>
      <c r="AMV19" s="214"/>
      <c r="AMW19" s="214"/>
      <c r="AMX19" s="214"/>
      <c r="AMY19" s="214"/>
      <c r="AMZ19" s="214"/>
      <c r="ANA19" s="214"/>
      <c r="ANB19" s="214"/>
      <c r="ANC19" s="214"/>
      <c r="AND19" s="214"/>
      <c r="ANE19" s="214"/>
      <c r="ANF19" s="214"/>
      <c r="ANG19" s="214"/>
      <c r="ANH19" s="214"/>
      <c r="ANI19" s="214"/>
      <c r="ANJ19" s="214"/>
      <c r="ANK19" s="214"/>
      <c r="ANL19" s="214"/>
      <c r="ANM19" s="214"/>
      <c r="ANN19" s="214"/>
      <c r="ANO19" s="214"/>
      <c r="ANP19" s="214"/>
      <c r="ANQ19" s="214"/>
      <c r="ANR19" s="214"/>
      <c r="ANS19" s="214"/>
      <c r="ANT19" s="214"/>
      <c r="ANU19" s="214"/>
      <c r="ANV19" s="214"/>
      <c r="ANW19" s="214"/>
      <c r="ANX19" s="214"/>
      <c r="ANY19" s="214"/>
      <c r="ANZ19" s="214"/>
      <c r="AOA19" s="214"/>
      <c r="AOB19" s="214"/>
      <c r="AOC19" s="214"/>
      <c r="AOD19" s="214"/>
      <c r="AOE19" s="214"/>
      <c r="AOF19" s="214"/>
      <c r="AOG19" s="214"/>
      <c r="AOH19" s="214"/>
      <c r="AOI19" s="214"/>
      <c r="AOJ19" s="214"/>
      <c r="AOK19" s="214"/>
      <c r="AOL19" s="214"/>
      <c r="AOM19" s="214"/>
      <c r="AON19" s="214"/>
      <c r="AOO19" s="214"/>
      <c r="AOP19" s="214"/>
      <c r="AOQ19" s="214"/>
      <c r="AOR19" s="214"/>
      <c r="AOS19" s="214"/>
      <c r="AOT19" s="214"/>
      <c r="AOU19" s="214"/>
      <c r="AOV19" s="214"/>
      <c r="AOW19" s="214"/>
      <c r="AOX19" s="214"/>
      <c r="AOY19" s="214"/>
      <c r="AOZ19" s="214"/>
      <c r="APA19" s="214"/>
      <c r="APB19" s="214"/>
      <c r="APC19" s="214"/>
      <c r="APD19" s="214"/>
      <c r="APE19" s="214"/>
      <c r="APF19" s="214"/>
      <c r="APG19" s="214"/>
      <c r="APH19" s="214"/>
      <c r="API19" s="214"/>
      <c r="APJ19" s="214"/>
      <c r="APK19" s="214"/>
      <c r="APL19" s="214"/>
      <c r="APM19" s="214"/>
      <c r="APN19" s="214"/>
      <c r="APO19" s="214"/>
      <c r="APP19" s="214"/>
      <c r="APQ19" s="214"/>
      <c r="APR19" s="214"/>
      <c r="APS19" s="214"/>
      <c r="APT19" s="214"/>
      <c r="APU19" s="214"/>
      <c r="APV19" s="214"/>
      <c r="APW19" s="214"/>
      <c r="APX19" s="214"/>
      <c r="APY19" s="214"/>
      <c r="APZ19" s="214"/>
      <c r="AQA19" s="214"/>
      <c r="AQB19" s="214"/>
      <c r="AQC19" s="214"/>
      <c r="AQD19" s="214"/>
      <c r="AQE19" s="214"/>
      <c r="AQF19" s="214"/>
      <c r="AQG19" s="214"/>
      <c r="AQH19" s="214"/>
      <c r="AQI19" s="214"/>
      <c r="AQJ19" s="214"/>
      <c r="AQK19" s="214"/>
      <c r="AQL19" s="214"/>
      <c r="AQM19" s="214"/>
      <c r="AQN19" s="214"/>
      <c r="AQO19" s="214"/>
      <c r="AQP19" s="214"/>
      <c r="AQQ19" s="214"/>
      <c r="AQR19" s="214"/>
      <c r="AQS19" s="214"/>
      <c r="AQT19" s="214"/>
      <c r="AQU19" s="214"/>
      <c r="AQV19" s="214"/>
      <c r="AQW19" s="214"/>
      <c r="AQX19" s="214"/>
      <c r="AQY19" s="214"/>
      <c r="AQZ19" s="214"/>
      <c r="ARA19" s="214"/>
      <c r="ARB19" s="214"/>
      <c r="ARC19" s="214"/>
      <c r="ARD19" s="214"/>
      <c r="ARE19" s="214"/>
      <c r="ARF19" s="214"/>
      <c r="ARG19" s="214"/>
      <c r="ARH19" s="214"/>
      <c r="ARI19" s="214"/>
      <c r="ARJ19" s="214"/>
      <c r="ARK19" s="214"/>
      <c r="ARL19" s="214"/>
      <c r="ARM19" s="214"/>
      <c r="ARN19" s="214"/>
      <c r="ARO19" s="214"/>
      <c r="ARP19" s="214"/>
      <c r="ARQ19" s="214"/>
      <c r="ARR19" s="214"/>
      <c r="ARS19" s="214"/>
      <c r="ART19" s="214"/>
      <c r="ARU19" s="214"/>
      <c r="ARV19" s="214"/>
      <c r="ARW19" s="214"/>
      <c r="ARX19" s="214"/>
      <c r="ARY19" s="214"/>
      <c r="ARZ19" s="214"/>
      <c r="ASA19" s="214"/>
      <c r="ASB19" s="214"/>
      <c r="ASC19" s="214"/>
      <c r="ASD19" s="214"/>
      <c r="ASE19" s="214"/>
      <c r="ASF19" s="214"/>
      <c r="ASG19" s="214"/>
      <c r="ASH19" s="214"/>
      <c r="ASI19" s="214"/>
      <c r="ASJ19" s="214"/>
      <c r="ASK19" s="214"/>
      <c r="ASL19" s="214"/>
      <c r="ASM19" s="214"/>
      <c r="ASN19" s="214"/>
      <c r="ASO19" s="214"/>
      <c r="ASP19" s="214"/>
      <c r="ASQ19" s="214"/>
      <c r="ASR19" s="214"/>
      <c r="ASS19" s="214"/>
      <c r="AST19" s="214"/>
      <c r="ASU19" s="214"/>
      <c r="ASV19" s="214"/>
      <c r="ASW19" s="214"/>
      <c r="ASX19" s="214"/>
      <c r="ASY19" s="214"/>
      <c r="ASZ19" s="214"/>
      <c r="ATA19" s="214"/>
      <c r="ATB19" s="214"/>
      <c r="ATC19" s="214"/>
      <c r="ATD19" s="214"/>
      <c r="ATE19" s="214"/>
      <c r="ATF19" s="214"/>
      <c r="ATG19" s="214"/>
      <c r="ATH19" s="214"/>
      <c r="ATI19" s="214"/>
      <c r="ATJ19" s="214"/>
      <c r="ATK19" s="214"/>
      <c r="ATL19" s="214"/>
      <c r="ATM19" s="214"/>
      <c r="ATN19" s="214"/>
      <c r="ATO19" s="214"/>
      <c r="ATP19" s="214"/>
      <c r="ATQ19" s="214"/>
      <c r="ATR19" s="214"/>
      <c r="ATS19" s="214"/>
      <c r="ATT19" s="214"/>
      <c r="ATU19" s="214"/>
      <c r="ATV19" s="214"/>
      <c r="ATW19" s="214"/>
      <c r="ATX19" s="214"/>
      <c r="ATY19" s="214"/>
      <c r="ATZ19" s="214"/>
      <c r="AUA19" s="214"/>
      <c r="AUB19" s="214"/>
      <c r="AUC19" s="214"/>
      <c r="AUD19" s="214"/>
      <c r="AUE19" s="214"/>
      <c r="AUF19" s="214"/>
      <c r="AUG19" s="214"/>
      <c r="AUH19" s="214"/>
      <c r="AUI19" s="214"/>
      <c r="AUJ19" s="214"/>
      <c r="AUK19" s="214"/>
      <c r="AUL19" s="214"/>
      <c r="AUM19" s="214"/>
      <c r="AUN19" s="214"/>
      <c r="AUO19" s="214"/>
      <c r="AUP19" s="214"/>
      <c r="AUQ19" s="214"/>
      <c r="AUR19" s="214"/>
      <c r="AUS19" s="214"/>
      <c r="AUT19" s="214"/>
      <c r="AUU19" s="214"/>
      <c r="AUV19" s="214"/>
      <c r="AUW19" s="214"/>
      <c r="AUX19" s="214"/>
      <c r="AUY19" s="214"/>
      <c r="AUZ19" s="214"/>
      <c r="AVA19" s="214"/>
      <c r="AVB19" s="214"/>
      <c r="AVC19" s="214"/>
      <c r="AVD19" s="214"/>
      <c r="AVE19" s="214"/>
      <c r="AVF19" s="214"/>
      <c r="AVG19" s="214"/>
      <c r="AVH19" s="214"/>
      <c r="AVI19" s="214"/>
      <c r="AVJ19" s="214"/>
      <c r="AVK19" s="214"/>
      <c r="AVL19" s="214"/>
      <c r="AVM19" s="214"/>
      <c r="AVN19" s="214"/>
      <c r="AVO19" s="214"/>
      <c r="AVP19" s="214"/>
      <c r="AVQ19" s="214"/>
      <c r="AVR19" s="214"/>
      <c r="AVS19" s="214"/>
      <c r="AVT19" s="214"/>
      <c r="AVU19" s="214"/>
      <c r="AVV19" s="214"/>
      <c r="AVW19" s="214"/>
      <c r="AVX19" s="214"/>
      <c r="AVY19" s="214"/>
      <c r="AVZ19" s="214"/>
      <c r="AWA19" s="214"/>
      <c r="AWB19" s="214"/>
      <c r="AWC19" s="214"/>
      <c r="AWD19" s="214"/>
      <c r="AWE19" s="214"/>
      <c r="AWF19" s="214"/>
      <c r="AWG19" s="214"/>
      <c r="AWH19" s="214"/>
      <c r="AWI19" s="214"/>
      <c r="AWJ19" s="214"/>
      <c r="AWK19" s="214"/>
      <c r="AWL19" s="214"/>
      <c r="AWM19" s="214"/>
      <c r="AWN19" s="214"/>
      <c r="AWO19" s="214"/>
      <c r="AWP19" s="214"/>
      <c r="AWQ19" s="214"/>
      <c r="AWR19" s="214"/>
      <c r="AWS19" s="214"/>
      <c r="AWT19" s="214"/>
      <c r="AWU19" s="214"/>
      <c r="AWV19" s="214"/>
      <c r="AWW19" s="214"/>
      <c r="AWX19" s="214"/>
      <c r="AWY19" s="214"/>
      <c r="AWZ19" s="214"/>
      <c r="AXA19" s="214"/>
      <c r="AXB19" s="214"/>
      <c r="AXC19" s="214"/>
      <c r="AXD19" s="214"/>
      <c r="AXE19" s="214"/>
      <c r="AXF19" s="214"/>
      <c r="AXG19" s="214"/>
      <c r="AXH19" s="214"/>
      <c r="AXI19" s="214"/>
      <c r="AXJ19" s="214"/>
      <c r="AXK19" s="214"/>
      <c r="AXL19" s="214"/>
      <c r="AXM19" s="214"/>
      <c r="AXN19" s="214"/>
      <c r="AXO19" s="214"/>
      <c r="AXP19" s="214"/>
      <c r="AXQ19" s="214"/>
      <c r="AXR19" s="214"/>
      <c r="AXS19" s="214"/>
      <c r="AXT19" s="214"/>
      <c r="AXU19" s="214"/>
      <c r="AXV19" s="214"/>
      <c r="AXW19" s="214"/>
      <c r="AXX19" s="214"/>
      <c r="AXY19" s="214"/>
      <c r="AXZ19" s="214"/>
      <c r="AYA19" s="214"/>
      <c r="AYB19" s="214"/>
      <c r="AYC19" s="214"/>
      <c r="AYD19" s="214"/>
      <c r="AYE19" s="214"/>
      <c r="AYF19" s="214"/>
      <c r="AYG19" s="214"/>
      <c r="AYH19" s="214"/>
      <c r="AYI19" s="214"/>
      <c r="AYJ19" s="214"/>
      <c r="AYK19" s="214"/>
      <c r="AYL19" s="214"/>
      <c r="AYM19" s="214"/>
      <c r="AYN19" s="214"/>
      <c r="AYO19" s="214"/>
      <c r="AYP19" s="214"/>
      <c r="AYQ19" s="214"/>
      <c r="AYR19" s="214"/>
      <c r="AYS19" s="214"/>
      <c r="AYT19" s="214"/>
      <c r="AYU19" s="214"/>
      <c r="AYV19" s="214"/>
      <c r="AYW19" s="214"/>
      <c r="AYX19" s="214"/>
      <c r="AYY19" s="214"/>
      <c r="AYZ19" s="214"/>
      <c r="AZA19" s="214"/>
      <c r="AZB19" s="214"/>
      <c r="AZC19" s="214"/>
      <c r="AZD19" s="214"/>
      <c r="AZE19" s="214"/>
      <c r="AZF19" s="214"/>
      <c r="AZG19" s="214"/>
      <c r="AZH19" s="214"/>
      <c r="AZI19" s="214"/>
      <c r="AZJ19" s="214"/>
      <c r="AZK19" s="214"/>
      <c r="AZL19" s="214"/>
      <c r="AZM19" s="214"/>
      <c r="AZN19" s="214"/>
      <c r="AZO19" s="214"/>
      <c r="AZP19" s="214"/>
      <c r="AZQ19" s="214"/>
      <c r="AZR19" s="214"/>
      <c r="AZS19" s="214"/>
      <c r="AZT19" s="214"/>
      <c r="AZU19" s="214"/>
      <c r="AZV19" s="214"/>
      <c r="AZW19" s="214"/>
      <c r="AZX19" s="214"/>
      <c r="AZY19" s="214"/>
      <c r="AZZ19" s="214"/>
      <c r="BAA19" s="214"/>
      <c r="BAB19" s="214"/>
      <c r="BAC19" s="214"/>
      <c r="BAD19" s="214"/>
      <c r="BAE19" s="214"/>
      <c r="BAF19" s="214"/>
      <c r="BAG19" s="214"/>
      <c r="BAH19" s="214"/>
      <c r="BAI19" s="214"/>
      <c r="BAJ19" s="214"/>
      <c r="BAK19" s="214"/>
      <c r="BAL19" s="214"/>
      <c r="BAM19" s="214"/>
      <c r="BAN19" s="214"/>
      <c r="BAO19" s="214"/>
      <c r="BAP19" s="214"/>
      <c r="BAQ19" s="214"/>
      <c r="BAR19" s="214"/>
      <c r="BAS19" s="214"/>
      <c r="BAT19" s="214"/>
      <c r="BAU19" s="214"/>
      <c r="BAV19" s="214"/>
      <c r="BAW19" s="214"/>
      <c r="BAX19" s="214"/>
      <c r="BAY19" s="214"/>
      <c r="BAZ19" s="214"/>
      <c r="BBA19" s="214"/>
      <c r="BBB19" s="214"/>
      <c r="BBC19" s="214"/>
      <c r="BBD19" s="214"/>
      <c r="BBE19" s="214"/>
      <c r="BBF19" s="214"/>
      <c r="BBG19" s="214"/>
      <c r="BBH19" s="214"/>
      <c r="BBI19" s="214"/>
      <c r="BBJ19" s="214"/>
      <c r="BBK19" s="214"/>
      <c r="BBL19" s="214"/>
      <c r="BBM19" s="214"/>
      <c r="BBN19" s="214"/>
      <c r="BBO19" s="214"/>
      <c r="BBP19" s="214"/>
      <c r="BBQ19" s="214"/>
      <c r="BBR19" s="214"/>
      <c r="BBS19" s="214"/>
      <c r="BBT19" s="214"/>
      <c r="BBU19" s="214"/>
      <c r="BBV19" s="214"/>
      <c r="BBW19" s="214"/>
      <c r="BBX19" s="214"/>
      <c r="BBY19" s="214"/>
      <c r="BBZ19" s="214"/>
      <c r="BCA19" s="214"/>
      <c r="BCB19" s="214"/>
      <c r="BCC19" s="214"/>
      <c r="BCD19" s="214"/>
      <c r="BCE19" s="214"/>
      <c r="BCF19" s="214"/>
      <c r="BCG19" s="214"/>
      <c r="BCH19" s="214"/>
      <c r="BCI19" s="214"/>
      <c r="BCJ19" s="214"/>
      <c r="BCK19" s="214"/>
      <c r="BCL19" s="214"/>
      <c r="BCM19" s="214"/>
      <c r="BCN19" s="214"/>
      <c r="BCO19" s="214"/>
      <c r="BCP19" s="214"/>
      <c r="BCQ19" s="214"/>
      <c r="BCR19" s="214"/>
      <c r="BCS19" s="214"/>
      <c r="BCT19" s="214"/>
      <c r="BCU19" s="214"/>
      <c r="BCV19" s="214"/>
      <c r="BCW19" s="214"/>
      <c r="BCX19" s="214"/>
      <c r="BCY19" s="214"/>
      <c r="BCZ19" s="214"/>
      <c r="BDA19" s="214"/>
      <c r="BDB19" s="214"/>
      <c r="BDC19" s="214"/>
      <c r="BDD19" s="214"/>
      <c r="BDE19" s="214"/>
      <c r="BDF19" s="214"/>
      <c r="BDG19" s="214"/>
      <c r="BDH19" s="214"/>
      <c r="BDI19" s="214"/>
      <c r="BDJ19" s="214"/>
      <c r="BDK19" s="214"/>
      <c r="BDL19" s="214"/>
      <c r="BDM19" s="214"/>
      <c r="BDN19" s="214"/>
      <c r="BDO19" s="214"/>
      <c r="BDP19" s="214"/>
      <c r="BDQ19" s="214"/>
      <c r="BDR19" s="214"/>
      <c r="BDS19" s="214"/>
      <c r="BDT19" s="214"/>
      <c r="BDU19" s="214"/>
      <c r="BDV19" s="214"/>
      <c r="BDW19" s="214"/>
      <c r="BDX19" s="214"/>
      <c r="BDY19" s="214"/>
      <c r="BDZ19" s="214"/>
      <c r="BEA19" s="214"/>
      <c r="BEB19" s="214"/>
      <c r="BEC19" s="214"/>
      <c r="BED19" s="214"/>
      <c r="BEE19" s="214"/>
      <c r="BEF19" s="214"/>
      <c r="BEG19" s="214"/>
      <c r="BEH19" s="214"/>
      <c r="BEI19" s="214"/>
      <c r="BEJ19" s="214"/>
      <c r="BEK19" s="214"/>
      <c r="BEL19" s="214"/>
      <c r="BEM19" s="214"/>
      <c r="BEN19" s="214"/>
      <c r="BEO19" s="214"/>
      <c r="BEP19" s="214"/>
      <c r="BEQ19" s="214"/>
      <c r="BER19" s="214"/>
      <c r="BES19" s="214"/>
      <c r="BET19" s="214"/>
      <c r="BEU19" s="214"/>
      <c r="BEV19" s="214"/>
      <c r="BEW19" s="214"/>
      <c r="BEX19" s="214"/>
      <c r="BEY19" s="214"/>
      <c r="BEZ19" s="214"/>
      <c r="BFA19" s="214"/>
      <c r="BFB19" s="214"/>
      <c r="BFC19" s="214"/>
      <c r="BFD19" s="214"/>
      <c r="BFE19" s="214"/>
      <c r="BFF19" s="214"/>
      <c r="BFG19" s="214"/>
      <c r="BFH19" s="214"/>
      <c r="BFI19" s="214"/>
      <c r="BFJ19" s="214"/>
      <c r="BFK19" s="214"/>
      <c r="BFL19" s="214"/>
      <c r="BFM19" s="214"/>
      <c r="BFN19" s="214"/>
      <c r="BFO19" s="214"/>
      <c r="BFP19" s="214"/>
      <c r="BFQ19" s="214"/>
      <c r="BFR19" s="214"/>
      <c r="BFS19" s="214"/>
      <c r="BFT19" s="214"/>
      <c r="BFU19" s="214"/>
      <c r="BFV19" s="214"/>
      <c r="BFW19" s="214"/>
      <c r="BFX19" s="214"/>
      <c r="BFY19" s="214"/>
      <c r="BFZ19" s="214"/>
      <c r="BGA19" s="214"/>
      <c r="BGB19" s="214"/>
      <c r="BGC19" s="214"/>
      <c r="BGD19" s="214"/>
      <c r="BGE19" s="214"/>
      <c r="BGF19" s="214"/>
      <c r="BGG19" s="214"/>
      <c r="BGH19" s="214"/>
      <c r="BGI19" s="214"/>
      <c r="BGJ19" s="214"/>
      <c r="BGK19" s="214"/>
      <c r="BGL19" s="214"/>
      <c r="BGM19" s="214"/>
      <c r="BGN19" s="214"/>
      <c r="BGO19" s="214"/>
      <c r="BGP19" s="214"/>
      <c r="BGQ19" s="214"/>
      <c r="BGR19" s="214"/>
      <c r="BGS19" s="214"/>
      <c r="BGT19" s="214"/>
      <c r="BGU19" s="214"/>
      <c r="BGV19" s="214"/>
      <c r="BGW19" s="214"/>
      <c r="BGX19" s="214"/>
      <c r="BGY19" s="214"/>
      <c r="BGZ19" s="214"/>
      <c r="BHA19" s="214"/>
      <c r="BHB19" s="214"/>
      <c r="BHC19" s="214"/>
      <c r="BHD19" s="214"/>
      <c r="BHE19" s="214"/>
      <c r="BHF19" s="214"/>
      <c r="BHG19" s="214"/>
      <c r="BHH19" s="214"/>
      <c r="BHI19" s="214"/>
      <c r="BHJ19" s="214"/>
      <c r="BHK19" s="214"/>
      <c r="BHL19" s="214"/>
      <c r="BHM19" s="214"/>
      <c r="BHN19" s="214"/>
      <c r="BHO19" s="214"/>
      <c r="BHP19" s="214"/>
      <c r="BHQ19" s="214"/>
      <c r="BHR19" s="214"/>
      <c r="BHS19" s="214"/>
      <c r="BHT19" s="214"/>
      <c r="BHU19" s="214"/>
      <c r="BHV19" s="214"/>
      <c r="BHW19" s="214"/>
      <c r="BHX19" s="214"/>
      <c r="BHY19" s="214"/>
      <c r="BHZ19" s="214"/>
      <c r="BIA19" s="214"/>
      <c r="BIB19" s="214"/>
      <c r="BIC19" s="214"/>
      <c r="BID19" s="214"/>
      <c r="BIE19" s="214"/>
      <c r="BIF19" s="214"/>
      <c r="BIG19" s="214"/>
      <c r="BIH19" s="214"/>
      <c r="BII19" s="214"/>
      <c r="BIJ19" s="214"/>
      <c r="BIK19" s="214"/>
      <c r="BIL19" s="214"/>
      <c r="BIM19" s="214"/>
      <c r="BIN19" s="214"/>
      <c r="BIO19" s="214"/>
      <c r="BIP19" s="214"/>
      <c r="BIQ19" s="214"/>
      <c r="BIR19" s="214"/>
      <c r="BIS19" s="214"/>
      <c r="BIT19" s="214"/>
      <c r="BIU19" s="214"/>
      <c r="BIV19" s="214"/>
      <c r="BIW19" s="214"/>
      <c r="BIX19" s="214"/>
      <c r="BIY19" s="214"/>
      <c r="BIZ19" s="214"/>
      <c r="BJA19" s="214"/>
      <c r="BJB19" s="214"/>
      <c r="BJC19" s="214"/>
      <c r="BJD19" s="214"/>
      <c r="BJE19" s="214"/>
      <c r="BJF19" s="214"/>
      <c r="BJG19" s="214"/>
      <c r="BJH19" s="214"/>
      <c r="BJI19" s="214"/>
      <c r="BJJ19" s="214"/>
      <c r="BJK19" s="214"/>
      <c r="BJL19" s="214"/>
      <c r="BJM19" s="214"/>
      <c r="BJN19" s="214"/>
      <c r="BJO19" s="214"/>
      <c r="BJP19" s="214"/>
      <c r="BJQ19" s="214"/>
      <c r="BJR19" s="214"/>
      <c r="BJS19" s="214"/>
      <c r="BJT19" s="214"/>
      <c r="BJU19" s="214"/>
      <c r="BJV19" s="214"/>
      <c r="BJW19" s="214"/>
      <c r="BJX19" s="214"/>
      <c r="BJY19" s="214"/>
      <c r="BJZ19" s="214"/>
      <c r="BKA19" s="214"/>
      <c r="BKB19" s="214"/>
      <c r="BKC19" s="214"/>
      <c r="BKD19" s="214"/>
      <c r="BKE19" s="214"/>
      <c r="BKF19" s="214"/>
      <c r="BKG19" s="214"/>
      <c r="BKH19" s="214"/>
      <c r="BKI19" s="214"/>
      <c r="BKJ19" s="214"/>
      <c r="BKK19" s="214"/>
      <c r="BKL19" s="214"/>
      <c r="BKM19" s="214"/>
      <c r="BKN19" s="214"/>
      <c r="BKO19" s="214"/>
      <c r="BKP19" s="214"/>
      <c r="BKQ19" s="214"/>
      <c r="BKR19" s="214"/>
      <c r="BKS19" s="214"/>
      <c r="BKT19" s="214"/>
      <c r="BKU19" s="214"/>
      <c r="BKV19" s="214"/>
      <c r="BKW19" s="214"/>
      <c r="BKX19" s="214"/>
      <c r="BKY19" s="214"/>
      <c r="BKZ19" s="214"/>
      <c r="BLA19" s="214"/>
      <c r="BLB19" s="214"/>
      <c r="BLC19" s="214"/>
      <c r="BLD19" s="214"/>
      <c r="BLE19" s="214"/>
      <c r="BLF19" s="214"/>
      <c r="BLG19" s="214"/>
      <c r="BLH19" s="214"/>
      <c r="BLI19" s="214"/>
      <c r="BLJ19" s="214"/>
      <c r="BLK19" s="214"/>
      <c r="BLL19" s="214"/>
      <c r="BLM19" s="214"/>
      <c r="BLN19" s="214"/>
      <c r="BLO19" s="214"/>
      <c r="BLP19" s="214"/>
      <c r="BLQ19" s="214"/>
      <c r="BLR19" s="214"/>
      <c r="BLS19" s="214"/>
      <c r="BLT19" s="214"/>
      <c r="BLU19" s="214"/>
      <c r="BLV19" s="214"/>
      <c r="BLW19" s="214"/>
      <c r="BLX19" s="214"/>
      <c r="BLY19" s="214"/>
      <c r="BLZ19" s="214"/>
      <c r="BMA19" s="214"/>
      <c r="BMB19" s="214"/>
      <c r="BMC19" s="214"/>
      <c r="BMD19" s="214"/>
      <c r="BME19" s="214"/>
      <c r="BMF19" s="214"/>
      <c r="BMG19" s="214"/>
      <c r="BMH19" s="214"/>
      <c r="BMI19" s="214"/>
      <c r="BMJ19" s="214"/>
      <c r="BMK19" s="214"/>
      <c r="BML19" s="214"/>
      <c r="BMM19" s="214"/>
      <c r="BMN19" s="214"/>
      <c r="BMO19" s="214"/>
      <c r="BMP19" s="214"/>
      <c r="BMQ19" s="214"/>
      <c r="BMR19" s="214"/>
      <c r="BMS19" s="214"/>
      <c r="BMT19" s="214"/>
      <c r="BMU19" s="214"/>
      <c r="BMV19" s="214"/>
      <c r="BMW19" s="214"/>
      <c r="BMX19" s="214"/>
      <c r="BMY19" s="214"/>
      <c r="BMZ19" s="214"/>
      <c r="BNA19" s="214"/>
      <c r="BNB19" s="214"/>
      <c r="BNC19" s="214"/>
      <c r="BND19" s="214"/>
      <c r="BNE19" s="214"/>
      <c r="BNF19" s="214"/>
      <c r="BNG19" s="214"/>
      <c r="BNH19" s="214"/>
      <c r="BNI19" s="214"/>
      <c r="BNJ19" s="214"/>
      <c r="BNK19" s="214"/>
      <c r="BNL19" s="214"/>
      <c r="BNM19" s="214"/>
      <c r="BNN19" s="214"/>
      <c r="BNO19" s="214"/>
      <c r="BNP19" s="214"/>
      <c r="BNQ19" s="214"/>
      <c r="BNR19" s="214"/>
      <c r="BNS19" s="214"/>
      <c r="BNT19" s="214"/>
      <c r="BNU19" s="214"/>
      <c r="BNV19" s="214"/>
      <c r="BNW19" s="214"/>
      <c r="BNX19" s="214"/>
      <c r="BNY19" s="214"/>
      <c r="BNZ19" s="214"/>
      <c r="BOA19" s="214"/>
      <c r="BOB19" s="214"/>
      <c r="BOC19" s="214"/>
      <c r="BOD19" s="214"/>
      <c r="BOE19" s="214"/>
      <c r="BOF19" s="214"/>
      <c r="BOG19" s="214"/>
      <c r="BOH19" s="214"/>
      <c r="BOI19" s="214"/>
      <c r="BOJ19" s="214"/>
      <c r="BOK19" s="214"/>
      <c r="BOL19" s="214"/>
      <c r="BOM19" s="214"/>
      <c r="BON19" s="214"/>
      <c r="BOO19" s="214"/>
      <c r="BOP19" s="214"/>
      <c r="BOQ19" s="214"/>
      <c r="BOR19" s="214"/>
      <c r="BOS19" s="214"/>
      <c r="BOT19" s="214"/>
      <c r="BOU19" s="214"/>
      <c r="BOV19" s="214"/>
      <c r="BOW19" s="214"/>
      <c r="BOX19" s="214"/>
      <c r="BOY19" s="214"/>
      <c r="BOZ19" s="214"/>
      <c r="BPA19" s="214"/>
      <c r="BPB19" s="214"/>
      <c r="BPC19" s="214"/>
      <c r="BPD19" s="214"/>
      <c r="BPE19" s="214"/>
      <c r="BPF19" s="214"/>
      <c r="BPG19" s="214"/>
      <c r="BPH19" s="214"/>
      <c r="BPI19" s="214"/>
      <c r="BPJ19" s="214"/>
      <c r="BPK19" s="214"/>
      <c r="BPL19" s="214"/>
      <c r="BPM19" s="214"/>
      <c r="BPN19" s="214"/>
      <c r="BPO19" s="214"/>
      <c r="BPP19" s="214"/>
      <c r="BPQ19" s="214"/>
      <c r="BPR19" s="214"/>
      <c r="BPS19" s="214"/>
      <c r="BPT19" s="214"/>
      <c r="BPU19" s="214"/>
      <c r="BPV19" s="214"/>
      <c r="BPW19" s="214"/>
      <c r="BPX19" s="214"/>
      <c r="BPY19" s="214"/>
      <c r="BPZ19" s="214"/>
      <c r="BQA19" s="214"/>
      <c r="BQB19" s="214"/>
      <c r="BQC19" s="214"/>
      <c r="BQD19" s="214"/>
      <c r="BQE19" s="214"/>
      <c r="BQF19" s="214"/>
      <c r="BQG19" s="214"/>
      <c r="BQH19" s="214"/>
      <c r="BQI19" s="214"/>
      <c r="BQJ19" s="214"/>
      <c r="BQK19" s="214"/>
      <c r="BQL19" s="214"/>
      <c r="BQM19" s="214"/>
      <c r="BQN19" s="214"/>
      <c r="BQO19" s="214"/>
      <c r="BQP19" s="214"/>
      <c r="BQQ19" s="214"/>
      <c r="BQR19" s="214"/>
      <c r="BQS19" s="214"/>
      <c r="BQT19" s="214"/>
      <c r="BQU19" s="214"/>
      <c r="BQV19" s="214"/>
      <c r="BQW19" s="214"/>
      <c r="BQX19" s="214"/>
      <c r="BQY19" s="214"/>
      <c r="BQZ19" s="214"/>
      <c r="BRA19" s="214"/>
      <c r="BRB19" s="214"/>
      <c r="BRC19" s="214"/>
      <c r="BRD19" s="214"/>
      <c r="BRE19" s="214"/>
      <c r="BRF19" s="214"/>
      <c r="BRG19" s="214"/>
      <c r="BRH19" s="214"/>
      <c r="BRI19" s="214"/>
      <c r="BRJ19" s="214"/>
      <c r="BRK19" s="214"/>
      <c r="BRL19" s="214"/>
      <c r="BRM19" s="214"/>
      <c r="BRN19" s="214"/>
      <c r="BRO19" s="214"/>
      <c r="BRP19" s="214"/>
      <c r="BRQ19" s="214"/>
      <c r="BRR19" s="214"/>
      <c r="BRS19" s="214"/>
      <c r="BRT19" s="214"/>
      <c r="BRU19" s="214"/>
      <c r="BRV19" s="214"/>
      <c r="BRW19" s="214"/>
      <c r="BRX19" s="214"/>
      <c r="BRY19" s="214"/>
      <c r="BRZ19" s="214"/>
      <c r="BSA19" s="214"/>
      <c r="BSB19" s="214"/>
      <c r="BSC19" s="214"/>
      <c r="BSD19" s="214"/>
      <c r="BSE19" s="214"/>
      <c r="BSF19" s="214"/>
      <c r="BSG19" s="214"/>
      <c r="BSH19" s="214"/>
      <c r="BSI19" s="214"/>
      <c r="BSJ19" s="214"/>
      <c r="BSK19" s="214"/>
      <c r="BSL19" s="214"/>
      <c r="BSM19" s="214"/>
      <c r="BSN19" s="214"/>
      <c r="BSO19" s="214"/>
      <c r="BSP19" s="214"/>
      <c r="BSQ19" s="214"/>
      <c r="BSR19" s="214"/>
      <c r="BSS19" s="214"/>
      <c r="BST19" s="214"/>
      <c r="BSU19" s="214"/>
      <c r="BSV19" s="214"/>
      <c r="BSW19" s="214"/>
      <c r="BSX19" s="214"/>
      <c r="BSY19" s="214"/>
      <c r="BSZ19" s="214"/>
      <c r="BTA19" s="214"/>
      <c r="BTB19" s="214"/>
      <c r="BTC19" s="214"/>
      <c r="BTD19" s="214"/>
      <c r="BTE19" s="214"/>
      <c r="BTF19" s="214"/>
      <c r="BTG19" s="214"/>
      <c r="BTH19" s="214"/>
      <c r="BTI19" s="214"/>
      <c r="BTJ19" s="214"/>
      <c r="BTK19" s="214"/>
      <c r="BTL19" s="214"/>
      <c r="BTM19" s="214"/>
      <c r="BTN19" s="214"/>
      <c r="BTO19" s="214"/>
      <c r="BTP19" s="214"/>
      <c r="BTQ19" s="214"/>
      <c r="BTR19" s="214"/>
      <c r="BTS19" s="214"/>
      <c r="BTT19" s="214"/>
      <c r="BTU19" s="214"/>
      <c r="BTV19" s="214"/>
      <c r="BTW19" s="214"/>
      <c r="BTX19" s="214"/>
      <c r="BTY19" s="214"/>
      <c r="BTZ19" s="214"/>
      <c r="BUA19" s="214"/>
      <c r="BUB19" s="214"/>
      <c r="BUC19" s="214"/>
      <c r="BUD19" s="214"/>
      <c r="BUE19" s="214"/>
      <c r="BUF19" s="214"/>
      <c r="BUG19" s="214"/>
      <c r="BUH19" s="214"/>
      <c r="BUI19" s="214"/>
      <c r="BUJ19" s="214"/>
      <c r="BUK19" s="214"/>
      <c r="BUL19" s="214"/>
      <c r="BUM19" s="214"/>
      <c r="BUN19" s="214"/>
      <c r="BUO19" s="214"/>
      <c r="BUP19" s="214"/>
      <c r="BUQ19" s="214"/>
      <c r="BUR19" s="214"/>
      <c r="BUS19" s="214"/>
      <c r="BUT19" s="214"/>
      <c r="BUU19" s="214"/>
      <c r="BUV19" s="214"/>
      <c r="BUW19" s="214"/>
      <c r="BUX19" s="214"/>
      <c r="BUY19" s="214"/>
      <c r="BUZ19" s="214"/>
      <c r="BVA19" s="214"/>
      <c r="BVB19" s="214"/>
      <c r="BVC19" s="214"/>
      <c r="BVD19" s="214"/>
      <c r="BVE19" s="214"/>
      <c r="BVF19" s="214"/>
      <c r="BVG19" s="214"/>
      <c r="BVH19" s="214"/>
      <c r="BVI19" s="214"/>
      <c r="BVJ19" s="214"/>
      <c r="BVK19" s="214"/>
      <c r="BVL19" s="214"/>
      <c r="BVM19" s="214"/>
      <c r="BVN19" s="214"/>
      <c r="BVO19" s="214"/>
      <c r="BVP19" s="214"/>
      <c r="BVQ19" s="214"/>
      <c r="BVR19" s="214"/>
      <c r="BVS19" s="214"/>
      <c r="BVT19" s="214"/>
      <c r="BVU19" s="214"/>
      <c r="BVV19" s="214"/>
      <c r="BVW19" s="214"/>
      <c r="BVX19" s="214"/>
      <c r="BVY19" s="214"/>
      <c r="BVZ19" s="214"/>
      <c r="BWA19" s="214"/>
      <c r="BWB19" s="214"/>
      <c r="BWC19" s="214"/>
      <c r="BWD19" s="214"/>
      <c r="BWE19" s="214"/>
      <c r="BWF19" s="214"/>
      <c r="BWG19" s="214"/>
      <c r="BWH19" s="214"/>
      <c r="BWI19" s="214"/>
      <c r="BWJ19" s="214"/>
      <c r="BWK19" s="214"/>
      <c r="BWL19" s="214"/>
      <c r="BWM19" s="214"/>
      <c r="BWN19" s="214"/>
      <c r="BWO19" s="214"/>
      <c r="BWP19" s="214"/>
      <c r="BWQ19" s="214"/>
      <c r="BWR19" s="214"/>
      <c r="BWS19" s="214"/>
      <c r="BWT19" s="214"/>
      <c r="BWU19" s="214"/>
      <c r="BWV19" s="214"/>
      <c r="BWW19" s="214"/>
      <c r="BWX19" s="214"/>
      <c r="BWY19" s="214"/>
      <c r="BWZ19" s="214"/>
      <c r="BXA19" s="214"/>
      <c r="BXB19" s="214"/>
      <c r="BXC19" s="214"/>
      <c r="BXD19" s="214"/>
      <c r="BXE19" s="214"/>
      <c r="BXF19" s="214"/>
      <c r="BXG19" s="214"/>
      <c r="BXH19" s="214"/>
      <c r="BXI19" s="214"/>
      <c r="BXJ19" s="214"/>
      <c r="BXK19" s="214"/>
      <c r="BXL19" s="214"/>
      <c r="BXM19" s="214"/>
      <c r="BXN19" s="214"/>
      <c r="BXO19" s="214"/>
      <c r="BXP19" s="214"/>
      <c r="BXQ19" s="214"/>
      <c r="BXR19" s="214"/>
      <c r="BXS19" s="214"/>
      <c r="BXT19" s="214"/>
      <c r="BXU19" s="214"/>
      <c r="BXV19" s="214"/>
      <c r="BXW19" s="214"/>
      <c r="BXX19" s="214"/>
      <c r="BXY19" s="214"/>
      <c r="BXZ19" s="214"/>
      <c r="BYA19" s="214"/>
      <c r="BYB19" s="214"/>
      <c r="BYC19" s="214"/>
      <c r="BYD19" s="214"/>
      <c r="BYE19" s="214"/>
      <c r="BYF19" s="214"/>
      <c r="BYG19" s="214"/>
      <c r="BYH19" s="214"/>
      <c r="BYI19" s="214"/>
      <c r="BYJ19" s="214"/>
      <c r="BYK19" s="214"/>
      <c r="BYL19" s="214"/>
      <c r="BYM19" s="214"/>
      <c r="BYN19" s="214"/>
      <c r="BYO19" s="214"/>
      <c r="BYP19" s="214"/>
      <c r="BYQ19" s="214"/>
      <c r="BYR19" s="214"/>
      <c r="BYS19" s="214"/>
      <c r="BYT19" s="214"/>
      <c r="BYU19" s="214"/>
      <c r="BYV19" s="214"/>
      <c r="BYW19" s="214"/>
      <c r="BYX19" s="214"/>
      <c r="BYY19" s="214"/>
      <c r="BYZ19" s="214"/>
      <c r="BZA19" s="214"/>
      <c r="BZB19" s="214"/>
      <c r="BZC19" s="214"/>
      <c r="BZD19" s="214"/>
      <c r="BZE19" s="214"/>
      <c r="BZF19" s="214"/>
      <c r="BZG19" s="214"/>
      <c r="BZH19" s="214"/>
      <c r="BZI19" s="214"/>
      <c r="BZJ19" s="214"/>
      <c r="BZK19" s="214"/>
      <c r="BZL19" s="214"/>
      <c r="BZM19" s="214"/>
      <c r="BZN19" s="214"/>
      <c r="BZO19" s="214"/>
      <c r="BZP19" s="214"/>
      <c r="BZQ19" s="214"/>
      <c r="BZR19" s="214"/>
      <c r="BZS19" s="214"/>
      <c r="BZT19" s="214"/>
      <c r="BZU19" s="214"/>
      <c r="BZV19" s="214"/>
      <c r="BZW19" s="214"/>
      <c r="BZX19" s="214"/>
      <c r="BZY19" s="214"/>
      <c r="BZZ19" s="214"/>
      <c r="CAA19" s="214"/>
      <c r="CAB19" s="214"/>
      <c r="CAC19" s="214"/>
      <c r="CAD19" s="214"/>
      <c r="CAE19" s="214"/>
      <c r="CAF19" s="214"/>
      <c r="CAG19" s="214"/>
      <c r="CAH19" s="214"/>
      <c r="CAI19" s="214"/>
      <c r="CAJ19" s="214"/>
      <c r="CAK19" s="214"/>
      <c r="CAL19" s="214"/>
      <c r="CAM19" s="214"/>
      <c r="CAN19" s="214"/>
      <c r="CAO19" s="214"/>
      <c r="CAP19" s="214"/>
      <c r="CAQ19" s="214"/>
      <c r="CAR19" s="214"/>
      <c r="CAS19" s="214"/>
      <c r="CAT19" s="214"/>
      <c r="CAU19" s="214"/>
      <c r="CAV19" s="214"/>
      <c r="CAW19" s="214"/>
      <c r="CAX19" s="214"/>
      <c r="CAY19" s="214"/>
      <c r="CAZ19" s="214"/>
      <c r="CBA19" s="214"/>
      <c r="CBB19" s="214"/>
      <c r="CBC19" s="214"/>
      <c r="CBD19" s="214"/>
      <c r="CBE19" s="214"/>
      <c r="CBF19" s="214"/>
      <c r="CBG19" s="214"/>
      <c r="CBH19" s="214"/>
      <c r="CBI19" s="214"/>
      <c r="CBJ19" s="214"/>
      <c r="CBK19" s="214"/>
      <c r="CBL19" s="214"/>
      <c r="CBM19" s="214"/>
      <c r="CBN19" s="214"/>
      <c r="CBO19" s="214"/>
      <c r="CBP19" s="214"/>
      <c r="CBQ19" s="214"/>
      <c r="CBR19" s="214"/>
      <c r="CBS19" s="214"/>
      <c r="CBT19" s="214"/>
      <c r="CBU19" s="214"/>
      <c r="CBV19" s="214"/>
      <c r="CBW19" s="214"/>
      <c r="CBX19" s="214"/>
      <c r="CBY19" s="214"/>
      <c r="CBZ19" s="214"/>
      <c r="CCA19" s="214"/>
      <c r="CCB19" s="214"/>
      <c r="CCC19" s="214"/>
      <c r="CCD19" s="214"/>
      <c r="CCE19" s="214"/>
      <c r="CCF19" s="214"/>
      <c r="CCG19" s="214"/>
      <c r="CCH19" s="214"/>
      <c r="CCI19" s="214"/>
      <c r="CCJ19" s="214"/>
      <c r="CCK19" s="214"/>
      <c r="CCL19" s="214"/>
      <c r="CCM19" s="214"/>
      <c r="CCN19" s="214"/>
      <c r="CCO19" s="214"/>
      <c r="CCP19" s="214"/>
      <c r="CCQ19" s="214"/>
      <c r="CCR19" s="214"/>
      <c r="CCS19" s="214"/>
      <c r="CCT19" s="214"/>
      <c r="CCU19" s="214"/>
      <c r="CCV19" s="214"/>
      <c r="CCW19" s="214"/>
      <c r="CCX19" s="214"/>
      <c r="CCY19" s="214"/>
      <c r="CCZ19" s="214"/>
      <c r="CDA19" s="214"/>
      <c r="CDB19" s="214"/>
      <c r="CDC19" s="214"/>
      <c r="CDD19" s="214"/>
      <c r="CDE19" s="214"/>
      <c r="CDF19" s="214"/>
      <c r="CDG19" s="214"/>
      <c r="CDH19" s="214"/>
      <c r="CDI19" s="214"/>
      <c r="CDJ19" s="214"/>
      <c r="CDK19" s="214"/>
      <c r="CDL19" s="214"/>
      <c r="CDM19" s="214"/>
      <c r="CDN19" s="214"/>
      <c r="CDO19" s="214"/>
      <c r="CDP19" s="214"/>
      <c r="CDQ19" s="214"/>
      <c r="CDR19" s="214"/>
      <c r="CDS19" s="214"/>
      <c r="CDT19" s="214"/>
      <c r="CDU19" s="214"/>
      <c r="CDV19" s="214"/>
      <c r="CDW19" s="214"/>
      <c r="CDX19" s="214"/>
      <c r="CDY19" s="214"/>
      <c r="CDZ19" s="214"/>
      <c r="CEA19" s="214"/>
      <c r="CEB19" s="214"/>
      <c r="CEC19" s="214"/>
      <c r="CED19" s="214"/>
      <c r="CEE19" s="214"/>
      <c r="CEF19" s="214"/>
      <c r="CEG19" s="214"/>
      <c r="CEH19" s="214"/>
      <c r="CEI19" s="214"/>
      <c r="CEJ19" s="214"/>
      <c r="CEK19" s="214"/>
      <c r="CEL19" s="214"/>
      <c r="CEM19" s="214"/>
      <c r="CEN19" s="214"/>
      <c r="CEO19" s="214"/>
      <c r="CEP19" s="214"/>
      <c r="CEQ19" s="214"/>
      <c r="CER19" s="214"/>
      <c r="CES19" s="214"/>
      <c r="CET19" s="214"/>
      <c r="CEU19" s="214"/>
      <c r="CEV19" s="214"/>
      <c r="CEW19" s="214"/>
      <c r="CEX19" s="214"/>
      <c r="CEY19" s="214"/>
      <c r="CEZ19" s="214"/>
      <c r="CFA19" s="214"/>
      <c r="CFB19" s="214"/>
      <c r="CFC19" s="214"/>
      <c r="CFD19" s="214"/>
      <c r="CFE19" s="214"/>
      <c r="CFF19" s="214"/>
      <c r="CFG19" s="214"/>
      <c r="CFH19" s="214"/>
      <c r="CFI19" s="214"/>
      <c r="CFJ19" s="214"/>
      <c r="CFK19" s="214"/>
      <c r="CFL19" s="214"/>
      <c r="CFM19" s="214"/>
      <c r="CFN19" s="214"/>
      <c r="CFO19" s="214"/>
      <c r="CFP19" s="214"/>
      <c r="CFQ19" s="214"/>
      <c r="CFR19" s="214"/>
      <c r="CFS19" s="214"/>
      <c r="CFT19" s="214"/>
      <c r="CFU19" s="214"/>
      <c r="CFV19" s="214"/>
      <c r="CFW19" s="214"/>
      <c r="CFX19" s="214"/>
      <c r="CFY19" s="214"/>
      <c r="CFZ19" s="214"/>
      <c r="CGA19" s="214"/>
      <c r="CGB19" s="214"/>
      <c r="CGC19" s="214"/>
      <c r="CGD19" s="214"/>
      <c r="CGE19" s="214"/>
      <c r="CGF19" s="214"/>
      <c r="CGG19" s="214"/>
      <c r="CGH19" s="214"/>
      <c r="CGI19" s="214"/>
      <c r="CGJ19" s="214"/>
      <c r="CGK19" s="214"/>
      <c r="CGL19" s="214"/>
      <c r="CGM19" s="214"/>
      <c r="CGN19" s="214"/>
      <c r="CGO19" s="214"/>
      <c r="CGP19" s="214"/>
      <c r="CGQ19" s="214"/>
      <c r="CGR19" s="214"/>
      <c r="CGS19" s="214"/>
      <c r="CGT19" s="214"/>
      <c r="CGU19" s="214"/>
      <c r="CGV19" s="214"/>
      <c r="CGW19" s="214"/>
      <c r="CGX19" s="214"/>
      <c r="CGY19" s="214"/>
      <c r="CGZ19" s="214"/>
      <c r="CHA19" s="214"/>
      <c r="CHB19" s="214"/>
      <c r="CHC19" s="214"/>
      <c r="CHD19" s="214"/>
      <c r="CHE19" s="214"/>
      <c r="CHF19" s="214"/>
      <c r="CHG19" s="214"/>
      <c r="CHH19" s="214"/>
      <c r="CHI19" s="214"/>
      <c r="CHJ19" s="214"/>
      <c r="CHK19" s="214"/>
      <c r="CHL19" s="214"/>
      <c r="CHM19" s="214"/>
      <c r="CHN19" s="214"/>
      <c r="CHO19" s="214"/>
      <c r="CHP19" s="214"/>
      <c r="CHQ19" s="214"/>
      <c r="CHR19" s="214"/>
      <c r="CHS19" s="214"/>
      <c r="CHT19" s="214"/>
      <c r="CHU19" s="214"/>
      <c r="CHV19" s="214"/>
      <c r="CHW19" s="214"/>
      <c r="CHX19" s="214"/>
      <c r="CHY19" s="214"/>
      <c r="CHZ19" s="214"/>
      <c r="CIA19" s="214"/>
      <c r="CIB19" s="214"/>
      <c r="CIC19" s="214"/>
      <c r="CID19" s="214"/>
      <c r="CIE19" s="214"/>
      <c r="CIF19" s="214"/>
      <c r="CIG19" s="214"/>
      <c r="CIH19" s="214"/>
      <c r="CII19" s="214"/>
      <c r="CIJ19" s="214"/>
      <c r="CIK19" s="214"/>
      <c r="CIL19" s="214"/>
      <c r="CIM19" s="214"/>
      <c r="CIN19" s="214"/>
      <c r="CIO19" s="214"/>
      <c r="CIP19" s="214"/>
      <c r="CIQ19" s="214"/>
      <c r="CIR19" s="214"/>
      <c r="CIS19" s="214"/>
      <c r="CIT19" s="214"/>
      <c r="CIU19" s="214"/>
      <c r="CIV19" s="214"/>
      <c r="CIW19" s="214"/>
      <c r="CIX19" s="214"/>
      <c r="CIY19" s="214"/>
      <c r="CIZ19" s="214"/>
      <c r="CJA19" s="214"/>
      <c r="CJB19" s="214"/>
      <c r="CJC19" s="214"/>
      <c r="CJD19" s="214"/>
      <c r="CJE19" s="214"/>
      <c r="CJF19" s="214"/>
      <c r="CJG19" s="214"/>
      <c r="CJH19" s="214"/>
      <c r="CJI19" s="214"/>
      <c r="CJJ19" s="214"/>
      <c r="CJK19" s="214"/>
      <c r="CJL19" s="214"/>
      <c r="CJM19" s="214"/>
      <c r="CJN19" s="214"/>
      <c r="CJO19" s="214"/>
      <c r="CJP19" s="214"/>
      <c r="CJQ19" s="214"/>
      <c r="CJR19" s="214"/>
      <c r="CJS19" s="214"/>
      <c r="CJT19" s="214"/>
      <c r="CJU19" s="214"/>
      <c r="CJV19" s="214"/>
      <c r="CJW19" s="214"/>
      <c r="CJX19" s="214"/>
      <c r="CJY19" s="214"/>
      <c r="CJZ19" s="214"/>
      <c r="CKA19" s="214"/>
      <c r="CKB19" s="214"/>
      <c r="CKC19" s="214"/>
      <c r="CKD19" s="214"/>
      <c r="CKE19" s="214"/>
      <c r="CKF19" s="214"/>
      <c r="CKG19" s="214"/>
      <c r="CKH19" s="214"/>
      <c r="CKI19" s="214"/>
      <c r="CKJ19" s="214"/>
      <c r="CKK19" s="214"/>
      <c r="CKL19" s="214"/>
      <c r="CKM19" s="214"/>
      <c r="CKN19" s="214"/>
      <c r="CKO19" s="214"/>
      <c r="CKP19" s="214"/>
      <c r="CKQ19" s="214"/>
      <c r="CKR19" s="214"/>
      <c r="CKS19" s="214"/>
      <c r="CKT19" s="214"/>
      <c r="CKU19" s="214"/>
      <c r="CKV19" s="214"/>
      <c r="CKW19" s="214"/>
      <c r="CKX19" s="214"/>
      <c r="CKY19" s="214"/>
      <c r="CKZ19" s="214"/>
      <c r="CLA19" s="214"/>
      <c r="CLB19" s="214"/>
      <c r="CLC19" s="214"/>
      <c r="CLD19" s="214"/>
      <c r="CLE19" s="214"/>
      <c r="CLF19" s="214"/>
      <c r="CLG19" s="214"/>
      <c r="CLH19" s="214"/>
      <c r="CLI19" s="214"/>
      <c r="CLJ19" s="214"/>
      <c r="CLK19" s="214"/>
      <c r="CLL19" s="214"/>
      <c r="CLM19" s="214"/>
      <c r="CLN19" s="214"/>
      <c r="CLO19" s="214"/>
      <c r="CLP19" s="214"/>
      <c r="CLQ19" s="214"/>
      <c r="CLR19" s="214"/>
      <c r="CLS19" s="214"/>
      <c r="CLT19" s="214"/>
      <c r="CLU19" s="214"/>
      <c r="CLV19" s="214"/>
      <c r="CLW19" s="214"/>
      <c r="CLX19" s="214"/>
      <c r="CLY19" s="214"/>
      <c r="CLZ19" s="214"/>
      <c r="CMA19" s="214"/>
      <c r="CMB19" s="214"/>
      <c r="CMC19" s="214"/>
      <c r="CMD19" s="214"/>
      <c r="CME19" s="214"/>
      <c r="CMF19" s="214"/>
      <c r="CMG19" s="214"/>
      <c r="CMH19" s="214"/>
      <c r="CMI19" s="214"/>
      <c r="CMJ19" s="214"/>
      <c r="CMK19" s="214"/>
      <c r="CML19" s="214"/>
      <c r="CMM19" s="214"/>
      <c r="CMN19" s="214"/>
      <c r="CMO19" s="214"/>
      <c r="CMP19" s="214"/>
      <c r="CMQ19" s="214"/>
      <c r="CMR19" s="214"/>
      <c r="CMS19" s="214"/>
      <c r="CMT19" s="214"/>
      <c r="CMU19" s="214"/>
      <c r="CMV19" s="214"/>
      <c r="CMW19" s="214"/>
      <c r="CMX19" s="214"/>
      <c r="CMY19" s="214"/>
      <c r="CMZ19" s="214"/>
      <c r="CNA19" s="214"/>
      <c r="CNB19" s="214"/>
      <c r="CNC19" s="214"/>
      <c r="CND19" s="214"/>
      <c r="CNE19" s="214"/>
      <c r="CNF19" s="214"/>
      <c r="CNG19" s="214"/>
      <c r="CNH19" s="214"/>
      <c r="CNI19" s="214"/>
      <c r="CNJ19" s="214"/>
      <c r="CNK19" s="214"/>
      <c r="CNL19" s="214"/>
      <c r="CNM19" s="214"/>
      <c r="CNN19" s="214"/>
      <c r="CNO19" s="214"/>
      <c r="CNP19" s="214"/>
      <c r="CNQ19" s="214"/>
      <c r="CNR19" s="214"/>
      <c r="CNS19" s="214"/>
      <c r="CNT19" s="214"/>
      <c r="CNU19" s="214"/>
      <c r="CNV19" s="214"/>
      <c r="CNW19" s="214"/>
      <c r="CNX19" s="214"/>
      <c r="CNY19" s="214"/>
      <c r="CNZ19" s="214"/>
      <c r="COA19" s="214"/>
      <c r="COB19" s="214"/>
      <c r="COC19" s="214"/>
      <c r="COD19" s="214"/>
      <c r="COE19" s="214"/>
      <c r="COF19" s="214"/>
      <c r="COG19" s="214"/>
      <c r="COH19" s="214"/>
      <c r="COI19" s="214"/>
      <c r="COJ19" s="214"/>
      <c r="COK19" s="214"/>
      <c r="COL19" s="214"/>
      <c r="COM19" s="214"/>
      <c r="CON19" s="214"/>
      <c r="COO19" s="214"/>
      <c r="COP19" s="214"/>
      <c r="COQ19" s="214"/>
      <c r="COR19" s="214"/>
      <c r="COS19" s="214"/>
      <c r="COT19" s="214"/>
      <c r="COU19" s="214"/>
      <c r="COV19" s="214"/>
      <c r="COW19" s="214"/>
      <c r="COX19" s="214"/>
      <c r="COY19" s="214"/>
      <c r="COZ19" s="214"/>
      <c r="CPA19" s="214"/>
      <c r="CPB19" s="214"/>
      <c r="CPC19" s="214"/>
      <c r="CPD19" s="214"/>
      <c r="CPE19" s="214"/>
      <c r="CPF19" s="214"/>
      <c r="CPG19" s="214"/>
      <c r="CPH19" s="214"/>
      <c r="CPI19" s="214"/>
      <c r="CPJ19" s="214"/>
      <c r="CPK19" s="214"/>
      <c r="CPL19" s="214"/>
      <c r="CPM19" s="214"/>
      <c r="CPN19" s="214"/>
      <c r="CPO19" s="214"/>
      <c r="CPP19" s="214"/>
      <c r="CPQ19" s="214"/>
      <c r="CPR19" s="214"/>
      <c r="CPS19" s="214"/>
      <c r="CPT19" s="214"/>
      <c r="CPU19" s="214"/>
      <c r="CPV19" s="214"/>
      <c r="CPW19" s="214"/>
      <c r="CPX19" s="214"/>
      <c r="CPY19" s="214"/>
      <c r="CPZ19" s="214"/>
      <c r="CQA19" s="214"/>
      <c r="CQB19" s="214"/>
      <c r="CQC19" s="214"/>
      <c r="CQD19" s="214"/>
      <c r="CQE19" s="214"/>
      <c r="CQF19" s="214"/>
      <c r="CQG19" s="214"/>
      <c r="CQH19" s="214"/>
      <c r="CQI19" s="214"/>
      <c r="CQJ19" s="214"/>
      <c r="CQK19" s="214"/>
      <c r="CQL19" s="214"/>
      <c r="CQM19" s="214"/>
      <c r="CQN19" s="214"/>
      <c r="CQO19" s="214"/>
      <c r="CQP19" s="214"/>
      <c r="CQQ19" s="214"/>
      <c r="CQR19" s="214"/>
      <c r="CQS19" s="214"/>
      <c r="CQT19" s="214"/>
      <c r="CQU19" s="214"/>
      <c r="CQV19" s="214"/>
      <c r="CQW19" s="214"/>
      <c r="CQX19" s="214"/>
      <c r="CQY19" s="214"/>
      <c r="CQZ19" s="214"/>
      <c r="CRA19" s="214"/>
      <c r="CRB19" s="214"/>
      <c r="CRC19" s="214"/>
      <c r="CRD19" s="214"/>
      <c r="CRE19" s="214"/>
      <c r="CRF19" s="214"/>
      <c r="CRG19" s="214"/>
      <c r="CRH19" s="214"/>
      <c r="CRI19" s="214"/>
      <c r="CRJ19" s="214"/>
      <c r="CRK19" s="214"/>
      <c r="CRL19" s="214"/>
      <c r="CRM19" s="214"/>
      <c r="CRN19" s="214"/>
      <c r="CRO19" s="214"/>
      <c r="CRP19" s="214"/>
      <c r="CRQ19" s="214"/>
      <c r="CRR19" s="214"/>
      <c r="CRS19" s="214"/>
      <c r="CRT19" s="214"/>
      <c r="CRU19" s="214"/>
      <c r="CRV19" s="214"/>
      <c r="CRW19" s="214"/>
      <c r="CRX19" s="214"/>
      <c r="CRY19" s="214"/>
      <c r="CRZ19" s="214"/>
      <c r="CSA19" s="214"/>
      <c r="CSB19" s="214"/>
      <c r="CSC19" s="214"/>
      <c r="CSD19" s="214"/>
      <c r="CSE19" s="214"/>
      <c r="CSF19" s="214"/>
      <c r="CSG19" s="214"/>
      <c r="CSH19" s="214"/>
      <c r="CSI19" s="214"/>
      <c r="CSJ19" s="214"/>
      <c r="CSK19" s="214"/>
      <c r="CSL19" s="214"/>
      <c r="CSM19" s="214"/>
      <c r="CSN19" s="214"/>
      <c r="CSO19" s="214"/>
      <c r="CSP19" s="214"/>
      <c r="CSQ19" s="214"/>
      <c r="CSR19" s="214"/>
      <c r="CSS19" s="214"/>
      <c r="CST19" s="214"/>
      <c r="CSU19" s="214"/>
      <c r="CSV19" s="214"/>
      <c r="CSW19" s="214"/>
      <c r="CSX19" s="214"/>
      <c r="CSY19" s="214"/>
      <c r="CSZ19" s="214"/>
      <c r="CTA19" s="214"/>
      <c r="CTB19" s="214"/>
      <c r="CTC19" s="214"/>
      <c r="CTD19" s="214"/>
      <c r="CTE19" s="214"/>
      <c r="CTF19" s="214"/>
      <c r="CTG19" s="214"/>
      <c r="CTH19" s="214"/>
      <c r="CTI19" s="214"/>
      <c r="CTJ19" s="214"/>
      <c r="CTK19" s="214"/>
      <c r="CTL19" s="214"/>
      <c r="CTM19" s="214"/>
      <c r="CTN19" s="214"/>
      <c r="CTO19" s="214"/>
      <c r="CTP19" s="214"/>
      <c r="CTQ19" s="214"/>
      <c r="CTR19" s="214"/>
      <c r="CTS19" s="214"/>
      <c r="CTT19" s="214"/>
      <c r="CTU19" s="214"/>
      <c r="CTV19" s="214"/>
      <c r="CTW19" s="214"/>
      <c r="CTX19" s="214"/>
      <c r="CTY19" s="214"/>
      <c r="CTZ19" s="214"/>
      <c r="CUA19" s="214"/>
      <c r="CUB19" s="214"/>
      <c r="CUC19" s="214"/>
      <c r="CUD19" s="214"/>
      <c r="CUE19" s="214"/>
      <c r="CUF19" s="214"/>
      <c r="CUG19" s="214"/>
      <c r="CUH19" s="214"/>
      <c r="CUI19" s="214"/>
      <c r="CUJ19" s="214"/>
      <c r="CUK19" s="214"/>
      <c r="CUL19" s="214"/>
      <c r="CUM19" s="214"/>
      <c r="CUN19" s="214"/>
      <c r="CUO19" s="214"/>
      <c r="CUP19" s="214"/>
      <c r="CUQ19" s="214"/>
      <c r="CUR19" s="214"/>
      <c r="CUS19" s="214"/>
      <c r="CUT19" s="214"/>
      <c r="CUU19" s="214"/>
      <c r="CUV19" s="214"/>
      <c r="CUW19" s="214"/>
      <c r="CUX19" s="214"/>
      <c r="CUY19" s="214"/>
      <c r="CUZ19" s="214"/>
      <c r="CVA19" s="214"/>
      <c r="CVB19" s="214"/>
      <c r="CVC19" s="214"/>
      <c r="CVD19" s="214"/>
      <c r="CVE19" s="214"/>
      <c r="CVF19" s="214"/>
      <c r="CVG19" s="214"/>
      <c r="CVH19" s="214"/>
      <c r="CVI19" s="214"/>
      <c r="CVJ19" s="214"/>
      <c r="CVK19" s="214"/>
      <c r="CVL19" s="214"/>
      <c r="CVM19" s="214"/>
      <c r="CVN19" s="214"/>
      <c r="CVO19" s="214"/>
      <c r="CVP19" s="214"/>
      <c r="CVQ19" s="214"/>
      <c r="CVR19" s="214"/>
      <c r="CVS19" s="214"/>
      <c r="CVT19" s="214"/>
      <c r="CVU19" s="214"/>
      <c r="CVV19" s="214"/>
      <c r="CVW19" s="214"/>
      <c r="CVX19" s="214"/>
      <c r="CVY19" s="214"/>
      <c r="CVZ19" s="214"/>
      <c r="CWA19" s="214"/>
      <c r="CWB19" s="214"/>
      <c r="CWC19" s="214"/>
      <c r="CWD19" s="214"/>
      <c r="CWE19" s="214"/>
      <c r="CWF19" s="214"/>
      <c r="CWG19" s="214"/>
      <c r="CWH19" s="214"/>
      <c r="CWI19" s="214"/>
      <c r="CWJ19" s="214"/>
      <c r="CWK19" s="214"/>
      <c r="CWL19" s="214"/>
      <c r="CWM19" s="214"/>
      <c r="CWN19" s="214"/>
      <c r="CWO19" s="214"/>
      <c r="CWP19" s="214"/>
      <c r="CWQ19" s="214"/>
      <c r="CWR19" s="214"/>
      <c r="CWS19" s="214"/>
      <c r="CWT19" s="214"/>
      <c r="CWU19" s="214"/>
      <c r="CWV19" s="214"/>
      <c r="CWW19" s="214"/>
      <c r="CWX19" s="214"/>
      <c r="CWY19" s="214"/>
      <c r="CWZ19" s="214"/>
      <c r="CXA19" s="214"/>
      <c r="CXB19" s="214"/>
      <c r="CXC19" s="214"/>
      <c r="CXD19" s="214"/>
      <c r="CXE19" s="214"/>
      <c r="CXF19" s="214"/>
      <c r="CXG19" s="214"/>
      <c r="CXH19" s="214"/>
      <c r="CXI19" s="214"/>
      <c r="CXJ19" s="214"/>
      <c r="CXK19" s="214"/>
      <c r="CXL19" s="214"/>
      <c r="CXM19" s="214"/>
      <c r="CXN19" s="214"/>
      <c r="CXO19" s="214"/>
      <c r="CXP19" s="214"/>
      <c r="CXQ19" s="214"/>
      <c r="CXR19" s="214"/>
      <c r="CXS19" s="214"/>
      <c r="CXT19" s="214"/>
      <c r="CXU19" s="214"/>
      <c r="CXV19" s="214"/>
      <c r="CXW19" s="214"/>
      <c r="CXX19" s="214"/>
      <c r="CXY19" s="214"/>
      <c r="CXZ19" s="214"/>
      <c r="CYA19" s="214"/>
      <c r="CYB19" s="214"/>
      <c r="CYC19" s="214"/>
      <c r="CYD19" s="214"/>
      <c r="CYE19" s="214"/>
      <c r="CYF19" s="214"/>
      <c r="CYG19" s="214"/>
      <c r="CYH19" s="214"/>
      <c r="CYI19" s="214"/>
      <c r="CYJ19" s="214"/>
      <c r="CYK19" s="214"/>
      <c r="CYL19" s="214"/>
      <c r="CYM19" s="214"/>
      <c r="CYN19" s="214"/>
      <c r="CYO19" s="214"/>
      <c r="CYP19" s="214"/>
      <c r="CYQ19" s="214"/>
      <c r="CYR19" s="214"/>
      <c r="CYS19" s="214"/>
      <c r="CYT19" s="214"/>
      <c r="CYU19" s="214"/>
      <c r="CYV19" s="214"/>
      <c r="CYW19" s="214"/>
      <c r="CYX19" s="214"/>
      <c r="CYY19" s="214"/>
      <c r="CYZ19" s="214"/>
      <c r="CZA19" s="214"/>
      <c r="CZB19" s="214"/>
      <c r="CZC19" s="214"/>
      <c r="CZD19" s="214"/>
      <c r="CZE19" s="214"/>
      <c r="CZF19" s="214"/>
      <c r="CZG19" s="214"/>
      <c r="CZH19" s="214"/>
      <c r="CZI19" s="214"/>
      <c r="CZJ19" s="214"/>
      <c r="CZK19" s="214"/>
      <c r="CZL19" s="214"/>
      <c r="CZM19" s="214"/>
      <c r="CZN19" s="214"/>
      <c r="CZO19" s="214"/>
      <c r="CZP19" s="214"/>
      <c r="CZQ19" s="214"/>
      <c r="CZR19" s="214"/>
      <c r="CZS19" s="214"/>
      <c r="CZT19" s="214"/>
      <c r="CZU19" s="214"/>
      <c r="CZV19" s="214"/>
      <c r="CZW19" s="214"/>
      <c r="CZX19" s="214"/>
      <c r="CZY19" s="214"/>
      <c r="CZZ19" s="214"/>
      <c r="DAA19" s="214"/>
      <c r="DAB19" s="214"/>
      <c r="DAC19" s="214"/>
      <c r="DAD19" s="214"/>
      <c r="DAE19" s="214"/>
      <c r="DAF19" s="214"/>
      <c r="DAG19" s="214"/>
      <c r="DAH19" s="214"/>
      <c r="DAI19" s="214"/>
      <c r="DAJ19" s="214"/>
      <c r="DAK19" s="214"/>
      <c r="DAL19" s="214"/>
      <c r="DAM19" s="214"/>
      <c r="DAN19" s="214"/>
      <c r="DAO19" s="214"/>
      <c r="DAP19" s="214"/>
      <c r="DAQ19" s="214"/>
      <c r="DAR19" s="214"/>
      <c r="DAS19" s="214"/>
      <c r="DAT19" s="214"/>
      <c r="DAU19" s="214"/>
      <c r="DAV19" s="214"/>
      <c r="DAW19" s="214"/>
      <c r="DAX19" s="214"/>
      <c r="DAY19" s="214"/>
      <c r="DAZ19" s="214"/>
      <c r="DBA19" s="214"/>
      <c r="DBB19" s="214"/>
      <c r="DBC19" s="214"/>
      <c r="DBD19" s="214"/>
      <c r="DBE19" s="214"/>
      <c r="DBF19" s="214"/>
      <c r="DBG19" s="214"/>
      <c r="DBH19" s="214"/>
      <c r="DBI19" s="214"/>
      <c r="DBJ19" s="214"/>
      <c r="DBK19" s="214"/>
      <c r="DBL19" s="214"/>
      <c r="DBM19" s="214"/>
      <c r="DBN19" s="214"/>
      <c r="DBO19" s="214"/>
      <c r="DBP19" s="214"/>
      <c r="DBQ19" s="214"/>
      <c r="DBR19" s="214"/>
      <c r="DBS19" s="214"/>
      <c r="DBT19" s="214"/>
      <c r="DBU19" s="214"/>
      <c r="DBV19" s="214"/>
      <c r="DBW19" s="214"/>
      <c r="DBX19" s="214"/>
      <c r="DBY19" s="214"/>
      <c r="DBZ19" s="214"/>
      <c r="DCA19" s="214"/>
      <c r="DCB19" s="214"/>
      <c r="DCC19" s="214"/>
      <c r="DCD19" s="214"/>
      <c r="DCE19" s="214"/>
      <c r="DCF19" s="214"/>
      <c r="DCG19" s="214"/>
      <c r="DCH19" s="214"/>
      <c r="DCI19" s="214"/>
      <c r="DCJ19" s="214"/>
      <c r="DCK19" s="214"/>
      <c r="DCL19" s="214"/>
      <c r="DCM19" s="214"/>
      <c r="DCN19" s="214"/>
      <c r="DCO19" s="214"/>
      <c r="DCP19" s="214"/>
      <c r="DCQ19" s="214"/>
      <c r="DCR19" s="214"/>
      <c r="DCS19" s="214"/>
      <c r="DCT19" s="214"/>
      <c r="DCU19" s="214"/>
      <c r="DCV19" s="214"/>
      <c r="DCW19" s="214"/>
      <c r="DCX19" s="214"/>
      <c r="DCY19" s="214"/>
      <c r="DCZ19" s="214"/>
      <c r="DDA19" s="214"/>
      <c r="DDB19" s="214"/>
      <c r="DDC19" s="214"/>
      <c r="DDD19" s="214"/>
      <c r="DDE19" s="214"/>
      <c r="DDF19" s="214"/>
      <c r="DDG19" s="214"/>
      <c r="DDH19" s="214"/>
      <c r="DDI19" s="214"/>
      <c r="DDJ19" s="214"/>
      <c r="DDK19" s="214"/>
      <c r="DDL19" s="214"/>
      <c r="DDM19" s="214"/>
      <c r="DDN19" s="214"/>
      <c r="DDO19" s="214"/>
      <c r="DDP19" s="214"/>
      <c r="DDQ19" s="214"/>
      <c r="DDR19" s="214"/>
      <c r="DDS19" s="214"/>
      <c r="DDT19" s="214"/>
      <c r="DDU19" s="214"/>
      <c r="DDV19" s="214"/>
      <c r="DDW19" s="214"/>
      <c r="DDX19" s="214"/>
      <c r="DDY19" s="214"/>
      <c r="DDZ19" s="214"/>
      <c r="DEA19" s="214"/>
      <c r="DEB19" s="214"/>
      <c r="DEC19" s="214"/>
      <c r="DED19" s="214"/>
      <c r="DEE19" s="214"/>
      <c r="DEF19" s="214"/>
      <c r="DEG19" s="214"/>
      <c r="DEH19" s="214"/>
      <c r="DEI19" s="214"/>
      <c r="DEJ19" s="214"/>
      <c r="DEK19" s="214"/>
      <c r="DEL19" s="214"/>
      <c r="DEM19" s="214"/>
      <c r="DEN19" s="214"/>
      <c r="DEO19" s="214"/>
      <c r="DEP19" s="214"/>
      <c r="DEQ19" s="214"/>
      <c r="DER19" s="214"/>
      <c r="DES19" s="214"/>
      <c r="DET19" s="214"/>
      <c r="DEU19" s="214"/>
      <c r="DEV19" s="214"/>
      <c r="DEW19" s="214"/>
      <c r="DEX19" s="214"/>
      <c r="DEY19" s="214"/>
      <c r="DEZ19" s="214"/>
      <c r="DFA19" s="214"/>
      <c r="DFB19" s="214"/>
      <c r="DFC19" s="214"/>
      <c r="DFD19" s="214"/>
      <c r="DFE19" s="214"/>
      <c r="DFF19" s="214"/>
      <c r="DFG19" s="214"/>
      <c r="DFH19" s="214"/>
      <c r="DFI19" s="214"/>
      <c r="DFJ19" s="214"/>
      <c r="DFK19" s="214"/>
      <c r="DFL19" s="214"/>
      <c r="DFM19" s="214"/>
      <c r="DFN19" s="214"/>
      <c r="DFO19" s="214"/>
      <c r="DFP19" s="214"/>
      <c r="DFQ19" s="214"/>
      <c r="DFR19" s="214"/>
      <c r="DFS19" s="214"/>
      <c r="DFT19" s="214"/>
      <c r="DFU19" s="214"/>
      <c r="DFV19" s="214"/>
      <c r="DFW19" s="214"/>
      <c r="DFX19" s="214"/>
      <c r="DFY19" s="214"/>
      <c r="DFZ19" s="214"/>
      <c r="DGA19" s="214"/>
      <c r="DGB19" s="214"/>
      <c r="DGC19" s="214"/>
      <c r="DGD19" s="214"/>
      <c r="DGE19" s="214"/>
      <c r="DGF19" s="214"/>
      <c r="DGG19" s="214"/>
      <c r="DGH19" s="214"/>
      <c r="DGI19" s="214"/>
      <c r="DGJ19" s="214"/>
      <c r="DGK19" s="214"/>
      <c r="DGL19" s="214"/>
      <c r="DGM19" s="214"/>
      <c r="DGN19" s="214"/>
      <c r="DGO19" s="214"/>
      <c r="DGP19" s="214"/>
      <c r="DGQ19" s="214"/>
      <c r="DGR19" s="214"/>
      <c r="DGS19" s="214"/>
      <c r="DGT19" s="214"/>
      <c r="DGU19" s="214"/>
      <c r="DGV19" s="214"/>
      <c r="DGW19" s="214"/>
      <c r="DGX19" s="214"/>
      <c r="DGY19" s="214"/>
      <c r="DGZ19" s="214"/>
      <c r="DHA19" s="214"/>
      <c r="DHB19" s="214"/>
      <c r="DHC19" s="214"/>
      <c r="DHD19" s="214"/>
      <c r="DHE19" s="214"/>
      <c r="DHF19" s="214"/>
      <c r="DHG19" s="214"/>
      <c r="DHH19" s="214"/>
      <c r="DHI19" s="214"/>
      <c r="DHJ19" s="214"/>
      <c r="DHK19" s="214"/>
      <c r="DHL19" s="214"/>
      <c r="DHM19" s="214"/>
      <c r="DHN19" s="214"/>
      <c r="DHO19" s="214"/>
      <c r="DHP19" s="214"/>
      <c r="DHQ19" s="214"/>
      <c r="DHR19" s="214"/>
      <c r="DHS19" s="214"/>
      <c r="DHT19" s="214"/>
      <c r="DHU19" s="214"/>
      <c r="DHV19" s="214"/>
      <c r="DHW19" s="214"/>
      <c r="DHX19" s="214"/>
      <c r="DHY19" s="214"/>
      <c r="DHZ19" s="214"/>
      <c r="DIA19" s="214"/>
      <c r="DIB19" s="214"/>
      <c r="DIC19" s="214"/>
      <c r="DID19" s="214"/>
      <c r="DIE19" s="214"/>
      <c r="DIF19" s="214"/>
      <c r="DIG19" s="214"/>
      <c r="DIH19" s="214"/>
      <c r="DII19" s="214"/>
      <c r="DIJ19" s="214"/>
      <c r="DIK19" s="214"/>
      <c r="DIL19" s="214"/>
      <c r="DIM19" s="214"/>
      <c r="DIN19" s="214"/>
      <c r="DIO19" s="214"/>
      <c r="DIP19" s="214"/>
      <c r="DIQ19" s="214"/>
      <c r="DIR19" s="214"/>
      <c r="DIS19" s="214"/>
      <c r="DIT19" s="214"/>
      <c r="DIU19" s="214"/>
      <c r="DIV19" s="214"/>
      <c r="DIW19" s="214"/>
      <c r="DIX19" s="214"/>
      <c r="DIY19" s="214"/>
      <c r="DIZ19" s="214"/>
      <c r="DJA19" s="214"/>
      <c r="DJB19" s="214"/>
      <c r="DJC19" s="214"/>
      <c r="DJD19" s="214"/>
      <c r="DJE19" s="214"/>
      <c r="DJF19" s="214"/>
      <c r="DJG19" s="214"/>
      <c r="DJH19" s="214"/>
      <c r="DJI19" s="214"/>
      <c r="DJJ19" s="214"/>
      <c r="DJK19" s="214"/>
      <c r="DJL19" s="214"/>
      <c r="DJM19" s="214"/>
      <c r="DJN19" s="214"/>
      <c r="DJO19" s="214"/>
      <c r="DJP19" s="214"/>
      <c r="DJQ19" s="214"/>
      <c r="DJR19" s="214"/>
      <c r="DJS19" s="214"/>
      <c r="DJT19" s="214"/>
      <c r="DJU19" s="214"/>
      <c r="DJV19" s="214"/>
      <c r="DJW19" s="214"/>
      <c r="DJX19" s="214"/>
      <c r="DJY19" s="214"/>
      <c r="DJZ19" s="214"/>
      <c r="DKA19" s="214"/>
      <c r="DKB19" s="214"/>
      <c r="DKC19" s="214"/>
      <c r="DKD19" s="214"/>
      <c r="DKE19" s="214"/>
      <c r="DKF19" s="214"/>
      <c r="DKG19" s="214"/>
      <c r="DKH19" s="214"/>
      <c r="DKI19" s="214"/>
      <c r="DKJ19" s="214"/>
      <c r="DKK19" s="214"/>
      <c r="DKL19" s="214"/>
      <c r="DKM19" s="214"/>
      <c r="DKN19" s="214"/>
      <c r="DKO19" s="214"/>
      <c r="DKP19" s="214"/>
      <c r="DKQ19" s="214"/>
      <c r="DKR19" s="214"/>
      <c r="DKS19" s="214"/>
      <c r="DKT19" s="214"/>
      <c r="DKU19" s="214"/>
      <c r="DKV19" s="214"/>
      <c r="DKW19" s="214"/>
      <c r="DKX19" s="214"/>
      <c r="DKY19" s="214"/>
      <c r="DKZ19" s="214"/>
      <c r="DLA19" s="214"/>
      <c r="DLB19" s="214"/>
      <c r="DLC19" s="214"/>
      <c r="DLD19" s="214"/>
      <c r="DLE19" s="214"/>
      <c r="DLF19" s="214"/>
      <c r="DLG19" s="214"/>
      <c r="DLH19" s="214"/>
      <c r="DLI19" s="214"/>
      <c r="DLJ19" s="214"/>
      <c r="DLK19" s="214"/>
      <c r="DLL19" s="214"/>
      <c r="DLM19" s="214"/>
      <c r="DLN19" s="214"/>
      <c r="DLO19" s="214"/>
      <c r="DLP19" s="214"/>
      <c r="DLQ19" s="214"/>
      <c r="DLR19" s="214"/>
      <c r="DLS19" s="214"/>
      <c r="DLT19" s="214"/>
      <c r="DLU19" s="214"/>
      <c r="DLV19" s="214"/>
      <c r="DLW19" s="214"/>
      <c r="DLX19" s="214"/>
      <c r="DLY19" s="214"/>
      <c r="DLZ19" s="214"/>
      <c r="DMA19" s="214"/>
      <c r="DMB19" s="214"/>
      <c r="DMC19" s="214"/>
      <c r="DMD19" s="214"/>
      <c r="DME19" s="214"/>
      <c r="DMF19" s="214"/>
      <c r="DMG19" s="214"/>
      <c r="DMH19" s="214"/>
      <c r="DMI19" s="214"/>
      <c r="DMJ19" s="214"/>
      <c r="DMK19" s="214"/>
      <c r="DML19" s="214"/>
      <c r="DMM19" s="214"/>
      <c r="DMN19" s="214"/>
      <c r="DMO19" s="214"/>
      <c r="DMP19" s="214"/>
      <c r="DMQ19" s="214"/>
      <c r="DMR19" s="214"/>
      <c r="DMS19" s="214"/>
      <c r="DMT19" s="214"/>
      <c r="DMU19" s="214"/>
      <c r="DMV19" s="214"/>
      <c r="DMW19" s="214"/>
      <c r="DMX19" s="214"/>
      <c r="DMY19" s="214"/>
      <c r="DMZ19" s="214"/>
      <c r="DNA19" s="214"/>
      <c r="DNB19" s="214"/>
      <c r="DNC19" s="214"/>
      <c r="DND19" s="214"/>
      <c r="DNE19" s="214"/>
      <c r="DNF19" s="214"/>
      <c r="DNG19" s="214"/>
      <c r="DNH19" s="214"/>
      <c r="DNI19" s="214"/>
      <c r="DNJ19" s="214"/>
      <c r="DNK19" s="214"/>
      <c r="DNL19" s="214"/>
      <c r="DNM19" s="214"/>
      <c r="DNN19" s="214"/>
      <c r="DNO19" s="214"/>
      <c r="DNP19" s="214"/>
      <c r="DNQ19" s="214"/>
      <c r="DNR19" s="214"/>
      <c r="DNS19" s="214"/>
      <c r="DNT19" s="214"/>
      <c r="DNU19" s="214"/>
      <c r="DNV19" s="214"/>
      <c r="DNW19" s="214"/>
      <c r="DNX19" s="214"/>
      <c r="DNY19" s="214"/>
      <c r="DNZ19" s="214"/>
      <c r="DOA19" s="214"/>
      <c r="DOB19" s="214"/>
      <c r="DOC19" s="214"/>
      <c r="DOD19" s="214"/>
      <c r="DOE19" s="214"/>
      <c r="DOF19" s="214"/>
      <c r="DOG19" s="214"/>
      <c r="DOH19" s="214"/>
      <c r="DOI19" s="214"/>
      <c r="DOJ19" s="214"/>
      <c r="DOK19" s="214"/>
      <c r="DOL19" s="214"/>
      <c r="DOM19" s="214"/>
      <c r="DON19" s="214"/>
      <c r="DOO19" s="214"/>
      <c r="DOP19" s="214"/>
      <c r="DOQ19" s="214"/>
      <c r="DOR19" s="214"/>
      <c r="DOS19" s="214"/>
      <c r="DOT19" s="214"/>
      <c r="DOU19" s="214"/>
      <c r="DOV19" s="214"/>
      <c r="DOW19" s="214"/>
      <c r="DOX19" s="214"/>
      <c r="DOY19" s="214"/>
      <c r="DOZ19" s="214"/>
      <c r="DPA19" s="214"/>
      <c r="DPB19" s="214"/>
      <c r="DPC19" s="214"/>
      <c r="DPD19" s="214"/>
      <c r="DPE19" s="214"/>
      <c r="DPF19" s="214"/>
      <c r="DPG19" s="214"/>
      <c r="DPH19" s="214"/>
      <c r="DPI19" s="214"/>
      <c r="DPJ19" s="214"/>
      <c r="DPK19" s="214"/>
      <c r="DPL19" s="214"/>
      <c r="DPM19" s="214"/>
      <c r="DPN19" s="214"/>
      <c r="DPO19" s="214"/>
      <c r="DPP19" s="214"/>
      <c r="DPQ19" s="214"/>
      <c r="DPR19" s="214"/>
      <c r="DPS19" s="214"/>
      <c r="DPT19" s="214"/>
      <c r="DPU19" s="214"/>
      <c r="DPV19" s="214"/>
      <c r="DPW19" s="214"/>
      <c r="DPX19" s="214"/>
      <c r="DPY19" s="214"/>
      <c r="DPZ19" s="214"/>
      <c r="DQA19" s="214"/>
      <c r="DQB19" s="214"/>
      <c r="DQC19" s="214"/>
      <c r="DQD19" s="214"/>
      <c r="DQE19" s="214"/>
      <c r="DQF19" s="214"/>
      <c r="DQG19" s="214"/>
      <c r="DQH19" s="214"/>
      <c r="DQI19" s="214"/>
      <c r="DQJ19" s="214"/>
      <c r="DQK19" s="214"/>
      <c r="DQL19" s="214"/>
      <c r="DQM19" s="214"/>
      <c r="DQN19" s="214"/>
      <c r="DQO19" s="214"/>
      <c r="DQP19" s="214"/>
      <c r="DQQ19" s="214"/>
      <c r="DQR19" s="214"/>
      <c r="DQS19" s="214"/>
      <c r="DQT19" s="214"/>
      <c r="DQU19" s="214"/>
      <c r="DQV19" s="214"/>
      <c r="DQW19" s="214"/>
      <c r="DQX19" s="214"/>
      <c r="DQY19" s="214"/>
      <c r="DQZ19" s="214"/>
      <c r="DRA19" s="214"/>
      <c r="DRB19" s="214"/>
      <c r="DRC19" s="214"/>
      <c r="DRD19" s="214"/>
      <c r="DRE19" s="214"/>
      <c r="DRF19" s="214"/>
      <c r="DRG19" s="214"/>
      <c r="DRH19" s="214"/>
      <c r="DRI19" s="214"/>
      <c r="DRJ19" s="214"/>
      <c r="DRK19" s="214"/>
      <c r="DRL19" s="214"/>
      <c r="DRM19" s="214"/>
      <c r="DRN19" s="214"/>
      <c r="DRO19" s="214"/>
      <c r="DRP19" s="214"/>
      <c r="DRQ19" s="214"/>
      <c r="DRR19" s="214"/>
      <c r="DRS19" s="214"/>
      <c r="DRT19" s="214"/>
      <c r="DRU19" s="214"/>
      <c r="DRV19" s="214"/>
      <c r="DRW19" s="214"/>
      <c r="DRX19" s="214"/>
      <c r="DRY19" s="214"/>
      <c r="DRZ19" s="214"/>
      <c r="DSA19" s="214"/>
      <c r="DSB19" s="214"/>
      <c r="DSC19" s="214"/>
      <c r="DSD19" s="214"/>
      <c r="DSE19" s="214"/>
      <c r="DSF19" s="214"/>
      <c r="DSG19" s="214"/>
      <c r="DSH19" s="214"/>
      <c r="DSI19" s="214"/>
      <c r="DSJ19" s="214"/>
      <c r="DSK19" s="214"/>
      <c r="DSL19" s="214"/>
      <c r="DSM19" s="214"/>
      <c r="DSN19" s="214"/>
      <c r="DSO19" s="214"/>
      <c r="DSP19" s="214"/>
      <c r="DSQ19" s="214"/>
      <c r="DSR19" s="214"/>
      <c r="DSS19" s="214"/>
      <c r="DST19" s="214"/>
      <c r="DSU19" s="214"/>
      <c r="DSV19" s="214"/>
      <c r="DSW19" s="214"/>
      <c r="DSX19" s="214"/>
      <c r="DSY19" s="214"/>
      <c r="DSZ19" s="214"/>
      <c r="DTA19" s="214"/>
      <c r="DTB19" s="214"/>
      <c r="DTC19" s="214"/>
      <c r="DTD19" s="214"/>
      <c r="DTE19" s="214"/>
      <c r="DTF19" s="214"/>
      <c r="DTG19" s="214"/>
      <c r="DTH19" s="214"/>
      <c r="DTI19" s="214"/>
      <c r="DTJ19" s="214"/>
      <c r="DTK19" s="214"/>
      <c r="DTL19" s="214"/>
      <c r="DTM19" s="214"/>
      <c r="DTN19" s="214"/>
      <c r="DTO19" s="214"/>
      <c r="DTP19" s="214"/>
      <c r="DTQ19" s="214"/>
      <c r="DTR19" s="214"/>
      <c r="DTS19" s="214"/>
      <c r="DTT19" s="214"/>
      <c r="DTU19" s="214"/>
      <c r="DTV19" s="214"/>
      <c r="DTW19" s="214"/>
      <c r="DTX19" s="214"/>
      <c r="DTY19" s="214"/>
      <c r="DTZ19" s="214"/>
      <c r="DUA19" s="214"/>
      <c r="DUB19" s="214"/>
      <c r="DUC19" s="214"/>
      <c r="DUD19" s="214"/>
      <c r="DUE19" s="214"/>
      <c r="DUF19" s="214"/>
      <c r="DUG19" s="214"/>
      <c r="DUH19" s="214"/>
      <c r="DUI19" s="214"/>
      <c r="DUJ19" s="214"/>
      <c r="DUK19" s="214"/>
      <c r="DUL19" s="214"/>
      <c r="DUM19" s="214"/>
      <c r="DUN19" s="214"/>
      <c r="DUO19" s="214"/>
      <c r="DUP19" s="214"/>
      <c r="DUQ19" s="214"/>
      <c r="DUR19" s="214"/>
      <c r="DUS19" s="214"/>
      <c r="DUT19" s="214"/>
      <c r="DUU19" s="214"/>
      <c r="DUV19" s="214"/>
      <c r="DUW19" s="214"/>
      <c r="DUX19" s="214"/>
      <c r="DUY19" s="214"/>
      <c r="DUZ19" s="214"/>
      <c r="DVA19" s="214"/>
      <c r="DVB19" s="214"/>
      <c r="DVC19" s="214"/>
      <c r="DVD19" s="214"/>
      <c r="DVE19" s="214"/>
      <c r="DVF19" s="214"/>
      <c r="DVG19" s="214"/>
      <c r="DVH19" s="214"/>
      <c r="DVI19" s="214"/>
      <c r="DVJ19" s="214"/>
      <c r="DVK19" s="214"/>
      <c r="DVL19" s="214"/>
      <c r="DVM19" s="214"/>
      <c r="DVN19" s="214"/>
      <c r="DVO19" s="214"/>
      <c r="DVP19" s="214"/>
      <c r="DVQ19" s="214"/>
      <c r="DVR19" s="214"/>
      <c r="DVS19" s="214"/>
      <c r="DVT19" s="214"/>
      <c r="DVU19" s="214"/>
      <c r="DVV19" s="214"/>
      <c r="DVW19" s="214"/>
      <c r="DVX19" s="214"/>
      <c r="DVY19" s="214"/>
      <c r="DVZ19" s="214"/>
      <c r="DWA19" s="214"/>
      <c r="DWB19" s="214"/>
      <c r="DWC19" s="214"/>
      <c r="DWD19" s="214"/>
      <c r="DWE19" s="214"/>
      <c r="DWF19" s="214"/>
      <c r="DWG19" s="214"/>
      <c r="DWH19" s="214"/>
      <c r="DWI19" s="214"/>
      <c r="DWJ19" s="214"/>
      <c r="DWK19" s="214"/>
      <c r="DWL19" s="214"/>
      <c r="DWM19" s="214"/>
      <c r="DWN19" s="214"/>
      <c r="DWO19" s="214"/>
      <c r="DWP19" s="214"/>
      <c r="DWQ19" s="214"/>
      <c r="DWR19" s="214"/>
      <c r="DWS19" s="214"/>
      <c r="DWT19" s="214"/>
      <c r="DWU19" s="214"/>
      <c r="DWV19" s="214"/>
      <c r="DWW19" s="214"/>
      <c r="DWX19" s="214"/>
      <c r="DWY19" s="214"/>
      <c r="DWZ19" s="214"/>
      <c r="DXA19" s="214"/>
      <c r="DXB19" s="214"/>
      <c r="DXC19" s="214"/>
      <c r="DXD19" s="214"/>
      <c r="DXE19" s="214"/>
      <c r="DXF19" s="214"/>
      <c r="DXG19" s="214"/>
      <c r="DXH19" s="214"/>
      <c r="DXI19" s="214"/>
      <c r="DXJ19" s="214"/>
      <c r="DXK19" s="214"/>
      <c r="DXL19" s="214"/>
      <c r="DXM19" s="214"/>
      <c r="DXN19" s="214"/>
      <c r="DXO19" s="214"/>
      <c r="DXP19" s="214"/>
      <c r="DXQ19" s="214"/>
      <c r="DXR19" s="214"/>
      <c r="DXS19" s="214"/>
      <c r="DXT19" s="214"/>
      <c r="DXU19" s="214"/>
      <c r="DXV19" s="214"/>
      <c r="DXW19" s="214"/>
      <c r="DXX19" s="214"/>
      <c r="DXY19" s="214"/>
      <c r="DXZ19" s="214"/>
      <c r="DYA19" s="214"/>
      <c r="DYB19" s="214"/>
      <c r="DYC19" s="214"/>
      <c r="DYD19" s="214"/>
      <c r="DYE19" s="214"/>
      <c r="DYF19" s="214"/>
      <c r="DYG19" s="214"/>
      <c r="DYH19" s="214"/>
      <c r="DYI19" s="214"/>
      <c r="DYJ19" s="214"/>
      <c r="DYK19" s="214"/>
      <c r="DYL19" s="214"/>
      <c r="DYM19" s="214"/>
      <c r="DYN19" s="214"/>
      <c r="DYO19" s="214"/>
      <c r="DYP19" s="214"/>
      <c r="DYQ19" s="214"/>
      <c r="DYR19" s="214"/>
      <c r="DYS19" s="214"/>
      <c r="DYT19" s="214"/>
      <c r="DYU19" s="214"/>
      <c r="DYV19" s="214"/>
      <c r="DYW19" s="214"/>
      <c r="DYX19" s="214"/>
      <c r="DYY19" s="214"/>
      <c r="DYZ19" s="214"/>
      <c r="DZA19" s="214"/>
      <c r="DZB19" s="214"/>
      <c r="DZC19" s="214"/>
      <c r="DZD19" s="214"/>
      <c r="DZE19" s="214"/>
      <c r="DZF19" s="214"/>
      <c r="DZG19" s="214"/>
      <c r="DZH19" s="214"/>
      <c r="DZI19" s="214"/>
      <c r="DZJ19" s="214"/>
      <c r="DZK19" s="214"/>
      <c r="DZL19" s="214"/>
      <c r="DZM19" s="214"/>
      <c r="DZN19" s="214"/>
      <c r="DZO19" s="214"/>
      <c r="DZP19" s="214"/>
      <c r="DZQ19" s="214"/>
      <c r="DZR19" s="214"/>
      <c r="DZS19" s="214"/>
      <c r="DZT19" s="214"/>
      <c r="DZU19" s="214"/>
      <c r="DZV19" s="214"/>
      <c r="DZW19" s="214"/>
      <c r="DZX19" s="214"/>
      <c r="DZY19" s="214"/>
      <c r="DZZ19" s="214"/>
      <c r="EAA19" s="214"/>
      <c r="EAB19" s="214"/>
      <c r="EAC19" s="214"/>
      <c r="EAD19" s="214"/>
      <c r="EAE19" s="214"/>
      <c r="EAF19" s="214"/>
      <c r="EAG19" s="214"/>
      <c r="EAH19" s="214"/>
      <c r="EAI19" s="214"/>
      <c r="EAJ19" s="214"/>
      <c r="EAK19" s="214"/>
      <c r="EAL19" s="214"/>
      <c r="EAM19" s="214"/>
      <c r="EAN19" s="214"/>
      <c r="EAO19" s="214"/>
      <c r="EAP19" s="214"/>
      <c r="EAQ19" s="214"/>
      <c r="EAR19" s="214"/>
      <c r="EAS19" s="214"/>
      <c r="EAT19" s="214"/>
      <c r="EAU19" s="214"/>
      <c r="EAV19" s="214"/>
      <c r="EAW19" s="214"/>
      <c r="EAX19" s="214"/>
      <c r="EAY19" s="214"/>
      <c r="EAZ19" s="214"/>
      <c r="EBA19" s="214"/>
      <c r="EBB19" s="214"/>
      <c r="EBC19" s="214"/>
      <c r="EBD19" s="214"/>
      <c r="EBE19" s="214"/>
      <c r="EBF19" s="214"/>
      <c r="EBG19" s="214"/>
      <c r="EBH19" s="214"/>
      <c r="EBI19" s="214"/>
      <c r="EBJ19" s="214"/>
      <c r="EBK19" s="214"/>
      <c r="EBL19" s="214"/>
      <c r="EBM19" s="214"/>
      <c r="EBN19" s="214"/>
      <c r="EBO19" s="214"/>
      <c r="EBP19" s="214"/>
      <c r="EBQ19" s="214"/>
      <c r="EBR19" s="214"/>
      <c r="EBS19" s="214"/>
      <c r="EBT19" s="214"/>
      <c r="EBU19" s="214"/>
      <c r="EBV19" s="214"/>
      <c r="EBW19" s="214"/>
      <c r="EBX19" s="214"/>
      <c r="EBY19" s="214"/>
      <c r="EBZ19" s="214"/>
      <c r="ECA19" s="214"/>
      <c r="ECB19" s="214"/>
      <c r="ECC19" s="214"/>
      <c r="ECD19" s="214"/>
      <c r="ECE19" s="214"/>
      <c r="ECF19" s="214"/>
      <c r="ECG19" s="214"/>
      <c r="ECH19" s="214"/>
      <c r="ECI19" s="214"/>
      <c r="ECJ19" s="214"/>
      <c r="ECK19" s="214"/>
      <c r="ECL19" s="214"/>
      <c r="ECM19" s="214"/>
      <c r="ECN19" s="214"/>
      <c r="ECO19" s="214"/>
      <c r="ECP19" s="214"/>
      <c r="ECQ19" s="214"/>
      <c r="ECR19" s="214"/>
      <c r="ECS19" s="214"/>
      <c r="ECT19" s="214"/>
      <c r="ECU19" s="214"/>
      <c r="ECV19" s="214"/>
      <c r="ECW19" s="214"/>
      <c r="ECX19" s="214"/>
      <c r="ECY19" s="214"/>
      <c r="ECZ19" s="214"/>
      <c r="EDA19" s="214"/>
      <c r="EDB19" s="214"/>
      <c r="EDC19" s="214"/>
      <c r="EDD19" s="214"/>
      <c r="EDE19" s="214"/>
      <c r="EDF19" s="214"/>
      <c r="EDG19" s="214"/>
      <c r="EDH19" s="214"/>
      <c r="EDI19" s="214"/>
      <c r="EDJ19" s="214"/>
      <c r="EDK19" s="214"/>
      <c r="EDL19" s="214"/>
      <c r="EDM19" s="214"/>
      <c r="EDN19" s="214"/>
      <c r="EDO19" s="214"/>
      <c r="EDP19" s="214"/>
      <c r="EDQ19" s="214"/>
      <c r="EDR19" s="214"/>
      <c r="EDS19" s="214"/>
      <c r="EDT19" s="214"/>
      <c r="EDU19" s="214"/>
      <c r="EDV19" s="214"/>
      <c r="EDW19" s="214"/>
      <c r="EDX19" s="214"/>
      <c r="EDY19" s="214"/>
      <c r="EDZ19" s="214"/>
      <c r="EEA19" s="214"/>
      <c r="EEB19" s="214"/>
      <c r="EEC19" s="214"/>
      <c r="EED19" s="214"/>
      <c r="EEE19" s="214"/>
      <c r="EEF19" s="214"/>
      <c r="EEG19" s="214"/>
      <c r="EEH19" s="214"/>
      <c r="EEI19" s="214"/>
      <c r="EEJ19" s="214"/>
      <c r="EEK19" s="214"/>
      <c r="EEL19" s="214"/>
      <c r="EEM19" s="214"/>
      <c r="EEN19" s="214"/>
      <c r="EEO19" s="214"/>
      <c r="EEP19" s="214"/>
      <c r="EEQ19" s="214"/>
      <c r="EER19" s="214"/>
      <c r="EES19" s="214"/>
      <c r="EET19" s="214"/>
      <c r="EEU19" s="214"/>
      <c r="EEV19" s="214"/>
      <c r="EEW19" s="214"/>
      <c r="EEX19" s="214"/>
      <c r="EEY19" s="214"/>
      <c r="EEZ19" s="214"/>
      <c r="EFA19" s="214"/>
      <c r="EFB19" s="214"/>
      <c r="EFC19" s="214"/>
      <c r="EFD19" s="214"/>
      <c r="EFE19" s="214"/>
      <c r="EFF19" s="214"/>
      <c r="EFG19" s="214"/>
      <c r="EFH19" s="214"/>
      <c r="EFI19" s="214"/>
      <c r="EFJ19" s="214"/>
      <c r="EFK19" s="214"/>
      <c r="EFL19" s="214"/>
      <c r="EFM19" s="214"/>
      <c r="EFN19" s="214"/>
      <c r="EFO19" s="214"/>
      <c r="EFP19" s="214"/>
      <c r="EFQ19" s="214"/>
      <c r="EFR19" s="214"/>
      <c r="EFS19" s="214"/>
      <c r="EFT19" s="214"/>
      <c r="EFU19" s="214"/>
      <c r="EFV19" s="214"/>
      <c r="EFW19" s="214"/>
      <c r="EFX19" s="214"/>
      <c r="EFY19" s="214"/>
      <c r="EFZ19" s="214"/>
      <c r="EGA19" s="214"/>
      <c r="EGB19" s="214"/>
      <c r="EGC19" s="214"/>
      <c r="EGD19" s="214"/>
      <c r="EGE19" s="214"/>
      <c r="EGF19" s="214"/>
      <c r="EGG19" s="214"/>
      <c r="EGH19" s="214"/>
      <c r="EGI19" s="214"/>
      <c r="EGJ19" s="214"/>
      <c r="EGK19" s="214"/>
      <c r="EGL19" s="214"/>
      <c r="EGM19" s="214"/>
      <c r="EGN19" s="214"/>
      <c r="EGO19" s="214"/>
      <c r="EGP19" s="214"/>
      <c r="EGQ19" s="214"/>
      <c r="EGR19" s="214"/>
      <c r="EGS19" s="214"/>
      <c r="EGT19" s="214"/>
      <c r="EGU19" s="214"/>
      <c r="EGV19" s="214"/>
      <c r="EGW19" s="214"/>
      <c r="EGX19" s="214"/>
      <c r="EGY19" s="214"/>
      <c r="EGZ19" s="214"/>
      <c r="EHA19" s="214"/>
      <c r="EHB19" s="214"/>
      <c r="EHC19" s="214"/>
      <c r="EHD19" s="214"/>
      <c r="EHE19" s="214"/>
      <c r="EHF19" s="214"/>
      <c r="EHG19" s="214"/>
      <c r="EHH19" s="214"/>
      <c r="EHI19" s="214"/>
      <c r="EHJ19" s="214"/>
      <c r="EHK19" s="214"/>
      <c r="EHL19" s="214"/>
      <c r="EHM19" s="214"/>
      <c r="EHN19" s="214"/>
      <c r="EHO19" s="214"/>
      <c r="EHP19" s="214"/>
      <c r="EHQ19" s="214"/>
      <c r="EHR19" s="214"/>
      <c r="EHS19" s="214"/>
      <c r="EHT19" s="214"/>
      <c r="EHU19" s="214"/>
      <c r="EHV19" s="214"/>
      <c r="EHW19" s="214"/>
      <c r="EHX19" s="214"/>
      <c r="EHY19" s="214"/>
      <c r="EHZ19" s="214"/>
      <c r="EIA19" s="214"/>
      <c r="EIB19" s="214"/>
      <c r="EIC19" s="214"/>
      <c r="EID19" s="214"/>
      <c r="EIE19" s="214"/>
      <c r="EIF19" s="214"/>
      <c r="EIG19" s="214"/>
      <c r="EIH19" s="214"/>
      <c r="EII19" s="214"/>
      <c r="EIJ19" s="214"/>
      <c r="EIK19" s="214"/>
      <c r="EIL19" s="214"/>
      <c r="EIM19" s="214"/>
      <c r="EIN19" s="214"/>
      <c r="EIO19" s="214"/>
      <c r="EIP19" s="214"/>
      <c r="EIQ19" s="214"/>
      <c r="EIR19" s="214"/>
      <c r="EIS19" s="214"/>
      <c r="EIT19" s="214"/>
      <c r="EIU19" s="214"/>
      <c r="EIV19" s="214"/>
      <c r="EIW19" s="214"/>
      <c r="EIX19" s="214"/>
      <c r="EIY19" s="214"/>
      <c r="EIZ19" s="214"/>
      <c r="EJA19" s="214"/>
      <c r="EJB19" s="214"/>
      <c r="EJC19" s="214"/>
      <c r="EJD19" s="214"/>
      <c r="EJE19" s="214"/>
      <c r="EJF19" s="214"/>
      <c r="EJG19" s="214"/>
      <c r="EJH19" s="214"/>
      <c r="EJI19" s="214"/>
      <c r="EJJ19" s="214"/>
      <c r="EJK19" s="214"/>
      <c r="EJL19" s="214"/>
      <c r="EJM19" s="214"/>
      <c r="EJN19" s="214"/>
      <c r="EJO19" s="214"/>
      <c r="EJP19" s="214"/>
      <c r="EJQ19" s="214"/>
      <c r="EJR19" s="214"/>
      <c r="EJS19" s="214"/>
      <c r="EJT19" s="214"/>
      <c r="EJU19" s="214"/>
      <c r="EJV19" s="214"/>
      <c r="EJW19" s="214"/>
      <c r="EJX19" s="214"/>
      <c r="EJY19" s="214"/>
      <c r="EJZ19" s="214"/>
      <c r="EKA19" s="214"/>
      <c r="EKB19" s="214"/>
      <c r="EKC19" s="214"/>
      <c r="EKD19" s="214"/>
      <c r="EKE19" s="214"/>
      <c r="EKF19" s="214"/>
      <c r="EKG19" s="214"/>
      <c r="EKH19" s="214"/>
      <c r="EKI19" s="214"/>
      <c r="EKJ19" s="214"/>
      <c r="EKK19" s="214"/>
      <c r="EKL19" s="214"/>
      <c r="EKM19" s="214"/>
      <c r="EKN19" s="214"/>
      <c r="EKO19" s="214"/>
      <c r="EKP19" s="214"/>
      <c r="EKQ19" s="214"/>
      <c r="EKR19" s="214"/>
      <c r="EKS19" s="214"/>
      <c r="EKT19" s="214"/>
      <c r="EKU19" s="214"/>
      <c r="EKV19" s="214"/>
      <c r="EKW19" s="214"/>
      <c r="EKX19" s="214"/>
      <c r="EKY19" s="214"/>
      <c r="EKZ19" s="214"/>
      <c r="ELA19" s="214"/>
      <c r="ELB19" s="214"/>
      <c r="ELC19" s="214"/>
      <c r="ELD19" s="214"/>
      <c r="ELE19" s="214"/>
      <c r="ELF19" s="214"/>
      <c r="ELG19" s="214"/>
      <c r="ELH19" s="214"/>
      <c r="ELI19" s="214"/>
      <c r="ELJ19" s="214"/>
      <c r="ELK19" s="214"/>
      <c r="ELL19" s="214"/>
      <c r="ELM19" s="214"/>
      <c r="ELN19" s="214"/>
      <c r="ELO19" s="214"/>
      <c r="ELP19" s="214"/>
      <c r="ELQ19" s="214"/>
      <c r="ELR19" s="214"/>
      <c r="ELS19" s="214"/>
      <c r="ELT19" s="214"/>
      <c r="ELU19" s="214"/>
      <c r="ELV19" s="214"/>
      <c r="ELW19" s="214"/>
      <c r="ELX19" s="214"/>
      <c r="ELY19" s="214"/>
      <c r="ELZ19" s="214"/>
      <c r="EMA19" s="214"/>
      <c r="EMB19" s="214"/>
      <c r="EMC19" s="214"/>
      <c r="EMD19" s="214"/>
      <c r="EME19" s="214"/>
      <c r="EMF19" s="214"/>
      <c r="EMG19" s="214"/>
      <c r="EMH19" s="214"/>
      <c r="EMI19" s="214"/>
      <c r="EMJ19" s="214"/>
      <c r="EMK19" s="214"/>
      <c r="EML19" s="214"/>
      <c r="EMM19" s="214"/>
      <c r="EMN19" s="214"/>
      <c r="EMO19" s="214"/>
      <c r="EMP19" s="214"/>
      <c r="EMQ19" s="214"/>
      <c r="EMR19" s="214"/>
      <c r="EMS19" s="214"/>
      <c r="EMT19" s="214"/>
      <c r="EMU19" s="214"/>
      <c r="EMV19" s="214"/>
      <c r="EMW19" s="214"/>
      <c r="EMX19" s="214"/>
      <c r="EMY19" s="214"/>
      <c r="EMZ19" s="214"/>
      <c r="ENA19" s="214"/>
      <c r="ENB19" s="214"/>
      <c r="ENC19" s="214"/>
      <c r="END19" s="214"/>
      <c r="ENE19" s="214"/>
      <c r="ENF19" s="214"/>
      <c r="ENG19" s="214"/>
      <c r="ENH19" s="214"/>
      <c r="ENI19" s="214"/>
      <c r="ENJ19" s="214"/>
      <c r="ENK19" s="214"/>
      <c r="ENL19" s="214"/>
      <c r="ENM19" s="214"/>
      <c r="ENN19" s="214"/>
      <c r="ENO19" s="214"/>
      <c r="ENP19" s="214"/>
      <c r="ENQ19" s="214"/>
      <c r="ENR19" s="214"/>
      <c r="ENS19" s="214"/>
      <c r="ENT19" s="214"/>
      <c r="ENU19" s="214"/>
      <c r="ENV19" s="214"/>
      <c r="ENW19" s="214"/>
      <c r="ENX19" s="214"/>
      <c r="ENY19" s="214"/>
      <c r="ENZ19" s="214"/>
      <c r="EOA19" s="214"/>
      <c r="EOB19" s="214"/>
      <c r="EOC19" s="214"/>
      <c r="EOD19" s="214"/>
      <c r="EOE19" s="214"/>
      <c r="EOF19" s="214"/>
      <c r="EOG19" s="214"/>
      <c r="EOH19" s="214"/>
      <c r="EOI19" s="214"/>
      <c r="EOJ19" s="214"/>
      <c r="EOK19" s="214"/>
      <c r="EOL19" s="214"/>
      <c r="EOM19" s="214"/>
      <c r="EON19" s="214"/>
      <c r="EOO19" s="214"/>
      <c r="EOP19" s="214"/>
      <c r="EOQ19" s="214"/>
      <c r="EOR19" s="214"/>
      <c r="EOS19" s="214"/>
      <c r="EOT19" s="214"/>
      <c r="EOU19" s="214"/>
      <c r="EOV19" s="214"/>
      <c r="EOW19" s="214"/>
      <c r="EOX19" s="214"/>
      <c r="EOY19" s="214"/>
      <c r="EOZ19" s="214"/>
      <c r="EPA19" s="214"/>
      <c r="EPB19" s="214"/>
      <c r="EPC19" s="214"/>
      <c r="EPD19" s="214"/>
      <c r="EPE19" s="214"/>
      <c r="EPF19" s="214"/>
      <c r="EPG19" s="214"/>
      <c r="EPH19" s="214"/>
      <c r="EPI19" s="214"/>
      <c r="EPJ19" s="214"/>
      <c r="EPK19" s="214"/>
      <c r="EPL19" s="214"/>
      <c r="EPM19" s="214"/>
      <c r="EPN19" s="214"/>
      <c r="EPO19" s="214"/>
      <c r="EPP19" s="214"/>
      <c r="EPQ19" s="214"/>
      <c r="EPR19" s="214"/>
      <c r="EPS19" s="214"/>
      <c r="EPT19" s="214"/>
      <c r="EPU19" s="214"/>
      <c r="EPV19" s="214"/>
      <c r="EPW19" s="214"/>
      <c r="EPX19" s="214"/>
      <c r="EPY19" s="214"/>
      <c r="EPZ19" s="214"/>
      <c r="EQA19" s="214"/>
      <c r="EQB19" s="214"/>
      <c r="EQC19" s="214"/>
      <c r="EQD19" s="214"/>
      <c r="EQE19" s="214"/>
      <c r="EQF19" s="214"/>
      <c r="EQG19" s="214"/>
      <c r="EQH19" s="214"/>
      <c r="EQI19" s="214"/>
      <c r="EQJ19" s="214"/>
      <c r="EQK19" s="214"/>
      <c r="EQL19" s="214"/>
      <c r="EQM19" s="214"/>
      <c r="EQN19" s="214"/>
      <c r="EQO19" s="214"/>
      <c r="EQP19" s="214"/>
      <c r="EQQ19" s="214"/>
      <c r="EQR19" s="214"/>
      <c r="EQS19" s="214"/>
      <c r="EQT19" s="214"/>
      <c r="EQU19" s="214"/>
      <c r="EQV19" s="214"/>
      <c r="EQW19" s="214"/>
      <c r="EQX19" s="214"/>
      <c r="EQY19" s="214"/>
      <c r="EQZ19" s="214"/>
      <c r="ERA19" s="214"/>
      <c r="ERB19" s="214"/>
      <c r="ERC19" s="214"/>
      <c r="ERD19" s="214"/>
      <c r="ERE19" s="214"/>
      <c r="ERF19" s="214"/>
      <c r="ERG19" s="214"/>
      <c r="ERH19" s="214"/>
      <c r="ERI19" s="214"/>
      <c r="ERJ19" s="214"/>
      <c r="ERK19" s="214"/>
      <c r="ERL19" s="214"/>
      <c r="ERM19" s="214"/>
      <c r="ERN19" s="214"/>
      <c r="ERO19" s="214"/>
      <c r="ERP19" s="214"/>
      <c r="ERQ19" s="214"/>
      <c r="ERR19" s="214"/>
      <c r="ERS19" s="214"/>
      <c r="ERT19" s="214"/>
      <c r="ERU19" s="214"/>
      <c r="ERV19" s="214"/>
      <c r="ERW19" s="214"/>
      <c r="ERX19" s="214"/>
      <c r="ERY19" s="214"/>
      <c r="ERZ19" s="214"/>
      <c r="ESA19" s="214"/>
      <c r="ESB19" s="214"/>
      <c r="ESC19" s="214"/>
      <c r="ESD19" s="214"/>
      <c r="ESE19" s="214"/>
      <c r="ESF19" s="214"/>
      <c r="ESG19" s="214"/>
      <c r="ESH19" s="214"/>
      <c r="ESI19" s="214"/>
      <c r="ESJ19" s="214"/>
      <c r="ESK19" s="214"/>
      <c r="ESL19" s="214"/>
      <c r="ESM19" s="214"/>
      <c r="ESN19" s="214"/>
      <c r="ESO19" s="214"/>
      <c r="ESP19" s="214"/>
      <c r="ESQ19" s="214"/>
      <c r="ESR19" s="214"/>
      <c r="ESS19" s="214"/>
      <c r="EST19" s="214"/>
      <c r="ESU19" s="214"/>
      <c r="ESV19" s="214"/>
      <c r="ESW19" s="214"/>
      <c r="ESX19" s="214"/>
      <c r="ESY19" s="214"/>
      <c r="ESZ19" s="214"/>
      <c r="ETA19" s="214"/>
      <c r="ETB19" s="214"/>
      <c r="ETC19" s="214"/>
      <c r="ETD19" s="214"/>
      <c r="ETE19" s="214"/>
      <c r="ETF19" s="214"/>
      <c r="ETG19" s="214"/>
      <c r="ETH19" s="214"/>
      <c r="ETI19" s="214"/>
      <c r="ETJ19" s="214"/>
      <c r="ETK19" s="214"/>
      <c r="ETL19" s="214"/>
      <c r="ETM19" s="214"/>
      <c r="ETN19" s="214"/>
      <c r="ETO19" s="214"/>
      <c r="ETP19" s="214"/>
      <c r="ETQ19" s="214"/>
      <c r="ETR19" s="214"/>
      <c r="ETS19" s="214"/>
      <c r="ETT19" s="214"/>
      <c r="ETU19" s="214"/>
      <c r="ETV19" s="214"/>
      <c r="ETW19" s="214"/>
      <c r="ETX19" s="214"/>
      <c r="ETY19" s="214"/>
      <c r="ETZ19" s="214"/>
      <c r="EUA19" s="214"/>
      <c r="EUB19" s="214"/>
      <c r="EUC19" s="214"/>
      <c r="EUD19" s="214"/>
      <c r="EUE19" s="214"/>
      <c r="EUF19" s="214"/>
      <c r="EUG19" s="214"/>
      <c r="EUH19" s="214"/>
      <c r="EUI19" s="214"/>
      <c r="EUJ19" s="214"/>
      <c r="EUK19" s="214"/>
      <c r="EUL19" s="214"/>
      <c r="EUM19" s="214"/>
      <c r="EUN19" s="214"/>
      <c r="EUO19" s="214"/>
      <c r="EUP19" s="214"/>
      <c r="EUQ19" s="214"/>
      <c r="EUR19" s="214"/>
      <c r="EUS19" s="214"/>
      <c r="EUT19" s="214"/>
      <c r="EUU19" s="214"/>
      <c r="EUV19" s="214"/>
      <c r="EUW19" s="214"/>
      <c r="EUX19" s="214"/>
      <c r="EUY19" s="214"/>
      <c r="EUZ19" s="214"/>
      <c r="EVA19" s="214"/>
      <c r="EVB19" s="214"/>
      <c r="EVC19" s="214"/>
      <c r="EVD19" s="214"/>
      <c r="EVE19" s="214"/>
      <c r="EVF19" s="214"/>
      <c r="EVG19" s="214"/>
      <c r="EVH19" s="214"/>
      <c r="EVI19" s="214"/>
      <c r="EVJ19" s="214"/>
      <c r="EVK19" s="214"/>
      <c r="EVL19" s="214"/>
      <c r="EVM19" s="214"/>
      <c r="EVN19" s="214"/>
      <c r="EVO19" s="214"/>
      <c r="EVP19" s="214"/>
      <c r="EVQ19" s="214"/>
      <c r="EVR19" s="214"/>
      <c r="EVS19" s="214"/>
      <c r="EVT19" s="214"/>
      <c r="EVU19" s="214"/>
      <c r="EVV19" s="214"/>
      <c r="EVW19" s="214"/>
      <c r="EVX19" s="214"/>
      <c r="EVY19" s="214"/>
      <c r="EVZ19" s="214"/>
      <c r="EWA19" s="214"/>
      <c r="EWB19" s="214"/>
      <c r="EWC19" s="214"/>
      <c r="EWD19" s="214"/>
      <c r="EWE19" s="214"/>
      <c r="EWF19" s="214"/>
      <c r="EWG19" s="214"/>
      <c r="EWH19" s="214"/>
      <c r="EWI19" s="214"/>
      <c r="EWJ19" s="214"/>
      <c r="EWK19" s="214"/>
      <c r="EWL19" s="214"/>
      <c r="EWM19" s="214"/>
      <c r="EWN19" s="214"/>
      <c r="EWO19" s="214"/>
      <c r="EWP19" s="214"/>
      <c r="EWQ19" s="214"/>
      <c r="EWR19" s="214"/>
      <c r="EWS19" s="214"/>
      <c r="EWT19" s="214"/>
      <c r="EWU19" s="214"/>
      <c r="EWV19" s="214"/>
      <c r="EWW19" s="214"/>
      <c r="EWX19" s="214"/>
      <c r="EWY19" s="214"/>
      <c r="EWZ19" s="214"/>
      <c r="EXA19" s="214"/>
      <c r="EXB19" s="214"/>
      <c r="EXC19" s="214"/>
      <c r="EXD19" s="214"/>
      <c r="EXE19" s="214"/>
      <c r="EXF19" s="214"/>
      <c r="EXG19" s="214"/>
      <c r="EXH19" s="214"/>
      <c r="EXI19" s="214"/>
      <c r="EXJ19" s="214"/>
      <c r="EXK19" s="214"/>
      <c r="EXL19" s="214"/>
      <c r="EXM19" s="214"/>
      <c r="EXN19" s="214"/>
      <c r="EXO19" s="214"/>
      <c r="EXP19" s="214"/>
      <c r="EXQ19" s="214"/>
      <c r="EXR19" s="214"/>
      <c r="EXS19" s="214"/>
      <c r="EXT19" s="214"/>
      <c r="EXU19" s="214"/>
      <c r="EXV19" s="214"/>
      <c r="EXW19" s="214"/>
      <c r="EXX19" s="214"/>
      <c r="EXY19" s="214"/>
      <c r="EXZ19" s="214"/>
      <c r="EYA19" s="214"/>
      <c r="EYB19" s="214"/>
      <c r="EYC19" s="214"/>
      <c r="EYD19" s="214"/>
      <c r="EYE19" s="214"/>
      <c r="EYF19" s="214"/>
      <c r="EYG19" s="214"/>
      <c r="EYH19" s="214"/>
      <c r="EYI19" s="214"/>
      <c r="EYJ19" s="214"/>
      <c r="EYK19" s="214"/>
      <c r="EYL19" s="214"/>
      <c r="EYM19" s="214"/>
      <c r="EYN19" s="214"/>
      <c r="EYO19" s="214"/>
      <c r="EYP19" s="214"/>
      <c r="EYQ19" s="214"/>
      <c r="EYR19" s="214"/>
      <c r="EYS19" s="214"/>
      <c r="EYT19" s="214"/>
      <c r="EYU19" s="214"/>
      <c r="EYV19" s="214"/>
      <c r="EYW19" s="214"/>
      <c r="EYX19" s="214"/>
      <c r="EYY19" s="214"/>
      <c r="EYZ19" s="214"/>
      <c r="EZA19" s="214"/>
      <c r="EZB19" s="214"/>
      <c r="EZC19" s="214"/>
      <c r="EZD19" s="214"/>
      <c r="EZE19" s="214"/>
      <c r="EZF19" s="214"/>
      <c r="EZG19" s="214"/>
      <c r="EZH19" s="214"/>
      <c r="EZI19" s="214"/>
      <c r="EZJ19" s="214"/>
      <c r="EZK19" s="214"/>
      <c r="EZL19" s="214"/>
      <c r="EZM19" s="214"/>
      <c r="EZN19" s="214"/>
      <c r="EZO19" s="214"/>
      <c r="EZP19" s="214"/>
      <c r="EZQ19" s="214"/>
      <c r="EZR19" s="214"/>
      <c r="EZS19" s="214"/>
      <c r="EZT19" s="214"/>
      <c r="EZU19" s="214"/>
      <c r="EZV19" s="214"/>
      <c r="EZW19" s="214"/>
      <c r="EZX19" s="214"/>
      <c r="EZY19" s="214"/>
      <c r="EZZ19" s="214"/>
      <c r="FAA19" s="214"/>
      <c r="FAB19" s="214"/>
      <c r="FAC19" s="214"/>
      <c r="FAD19" s="214"/>
      <c r="FAE19" s="214"/>
      <c r="FAF19" s="214"/>
      <c r="FAG19" s="214"/>
      <c r="FAH19" s="214"/>
      <c r="FAI19" s="214"/>
      <c r="FAJ19" s="214"/>
      <c r="FAK19" s="214"/>
      <c r="FAL19" s="214"/>
      <c r="FAM19" s="214"/>
      <c r="FAN19" s="214"/>
      <c r="FAO19" s="214"/>
      <c r="FAP19" s="214"/>
      <c r="FAQ19" s="214"/>
      <c r="FAR19" s="214"/>
      <c r="FAS19" s="214"/>
      <c r="FAT19" s="214"/>
      <c r="FAU19" s="214"/>
      <c r="FAV19" s="214"/>
      <c r="FAW19" s="214"/>
      <c r="FAX19" s="214"/>
      <c r="FAY19" s="214"/>
      <c r="FAZ19" s="214"/>
      <c r="FBA19" s="214"/>
      <c r="FBB19" s="214"/>
      <c r="FBC19" s="214"/>
      <c r="FBD19" s="214"/>
      <c r="FBE19" s="214"/>
      <c r="FBF19" s="214"/>
      <c r="FBG19" s="214"/>
      <c r="FBH19" s="214"/>
      <c r="FBI19" s="214"/>
      <c r="FBJ19" s="214"/>
      <c r="FBK19" s="214"/>
      <c r="FBL19" s="214"/>
      <c r="FBM19" s="214"/>
      <c r="FBN19" s="214"/>
      <c r="FBO19" s="214"/>
      <c r="FBP19" s="214"/>
      <c r="FBQ19" s="214"/>
      <c r="FBR19" s="214"/>
      <c r="FBS19" s="214"/>
      <c r="FBT19" s="214"/>
      <c r="FBU19" s="214"/>
      <c r="FBV19" s="214"/>
      <c r="FBW19" s="214"/>
      <c r="FBX19" s="214"/>
      <c r="FBY19" s="214"/>
      <c r="FBZ19" s="214"/>
      <c r="FCA19" s="214"/>
      <c r="FCB19" s="214"/>
      <c r="FCC19" s="214"/>
      <c r="FCD19" s="214"/>
      <c r="FCE19" s="214"/>
      <c r="FCF19" s="214"/>
      <c r="FCG19" s="214"/>
      <c r="FCH19" s="214"/>
      <c r="FCI19" s="214"/>
      <c r="FCJ19" s="214"/>
      <c r="FCK19" s="214"/>
      <c r="FCL19" s="214"/>
      <c r="FCM19" s="214"/>
      <c r="FCN19" s="214"/>
      <c r="FCO19" s="214"/>
      <c r="FCP19" s="214"/>
      <c r="FCQ19" s="214"/>
      <c r="FCR19" s="214"/>
      <c r="FCS19" s="214"/>
      <c r="FCT19" s="214"/>
      <c r="FCU19" s="214"/>
      <c r="FCV19" s="214"/>
      <c r="FCW19" s="214"/>
      <c r="FCX19" s="214"/>
      <c r="FCY19" s="214"/>
      <c r="FCZ19" s="214"/>
      <c r="FDA19" s="214"/>
      <c r="FDB19" s="214"/>
      <c r="FDC19" s="214"/>
      <c r="FDD19" s="214"/>
      <c r="FDE19" s="214"/>
      <c r="FDF19" s="214"/>
      <c r="FDG19" s="214"/>
      <c r="FDH19" s="214"/>
      <c r="FDI19" s="214"/>
      <c r="FDJ19" s="214"/>
      <c r="FDK19" s="214"/>
      <c r="FDL19" s="214"/>
      <c r="FDM19" s="214"/>
      <c r="FDN19" s="214"/>
      <c r="FDO19" s="214"/>
      <c r="FDP19" s="214"/>
      <c r="FDQ19" s="214"/>
      <c r="FDR19" s="214"/>
      <c r="FDS19" s="214"/>
      <c r="FDT19" s="214"/>
      <c r="FDU19" s="214"/>
      <c r="FDV19" s="214"/>
      <c r="FDW19" s="214"/>
      <c r="FDX19" s="214"/>
      <c r="FDY19" s="214"/>
      <c r="FDZ19" s="214"/>
      <c r="FEA19" s="214"/>
      <c r="FEB19" s="214"/>
      <c r="FEC19" s="214"/>
      <c r="FED19" s="214"/>
      <c r="FEE19" s="214"/>
      <c r="FEF19" s="214"/>
      <c r="FEG19" s="214"/>
      <c r="FEH19" s="214"/>
      <c r="FEI19" s="214"/>
      <c r="FEJ19" s="214"/>
      <c r="FEK19" s="214"/>
      <c r="FEL19" s="214"/>
      <c r="FEM19" s="214"/>
      <c r="FEN19" s="214"/>
      <c r="FEO19" s="214"/>
      <c r="FEP19" s="214"/>
      <c r="FEQ19" s="214"/>
      <c r="FER19" s="214"/>
      <c r="FES19" s="214"/>
      <c r="FET19" s="214"/>
      <c r="FEU19" s="214"/>
      <c r="FEV19" s="214"/>
      <c r="FEW19" s="214"/>
      <c r="FEX19" s="214"/>
      <c r="FEY19" s="214"/>
      <c r="FEZ19" s="214"/>
      <c r="FFA19" s="214"/>
      <c r="FFB19" s="214"/>
      <c r="FFC19" s="214"/>
      <c r="FFD19" s="214"/>
      <c r="FFE19" s="214"/>
      <c r="FFF19" s="214"/>
      <c r="FFG19" s="214"/>
      <c r="FFH19" s="214"/>
      <c r="FFI19" s="214"/>
      <c r="FFJ19" s="214"/>
      <c r="FFK19" s="214"/>
      <c r="FFL19" s="214"/>
      <c r="FFM19" s="214"/>
      <c r="FFN19" s="214"/>
      <c r="FFO19" s="214"/>
      <c r="FFP19" s="214"/>
      <c r="FFQ19" s="214"/>
      <c r="FFR19" s="214"/>
      <c r="FFS19" s="214"/>
      <c r="FFT19" s="214"/>
      <c r="FFU19" s="214"/>
      <c r="FFV19" s="214"/>
      <c r="FFW19" s="214"/>
      <c r="FFX19" s="214"/>
      <c r="FFY19" s="214"/>
      <c r="FFZ19" s="214"/>
      <c r="FGA19" s="214"/>
      <c r="FGB19" s="214"/>
      <c r="FGC19" s="214"/>
      <c r="FGD19" s="214"/>
      <c r="FGE19" s="214"/>
      <c r="FGF19" s="214"/>
      <c r="FGG19" s="214"/>
      <c r="FGH19" s="214"/>
      <c r="FGI19" s="214"/>
      <c r="FGJ19" s="214"/>
      <c r="FGK19" s="214"/>
      <c r="FGL19" s="214"/>
      <c r="FGM19" s="214"/>
      <c r="FGN19" s="214"/>
      <c r="FGO19" s="214"/>
      <c r="FGP19" s="214"/>
      <c r="FGQ19" s="214"/>
      <c r="FGR19" s="214"/>
      <c r="FGS19" s="214"/>
      <c r="FGT19" s="214"/>
      <c r="FGU19" s="214"/>
      <c r="FGV19" s="214"/>
      <c r="FGW19" s="214"/>
      <c r="FGX19" s="214"/>
      <c r="FGY19" s="214"/>
      <c r="FGZ19" s="214"/>
      <c r="FHA19" s="214"/>
      <c r="FHB19" s="214"/>
      <c r="FHC19" s="214"/>
      <c r="FHD19" s="214"/>
      <c r="FHE19" s="214"/>
      <c r="FHF19" s="214"/>
      <c r="FHG19" s="214"/>
      <c r="FHH19" s="214"/>
      <c r="FHI19" s="214"/>
      <c r="FHJ19" s="214"/>
      <c r="FHK19" s="214"/>
      <c r="FHL19" s="214"/>
      <c r="FHM19" s="214"/>
      <c r="FHN19" s="214"/>
      <c r="FHO19" s="214"/>
      <c r="FHP19" s="214"/>
      <c r="FHQ19" s="214"/>
      <c r="FHR19" s="214"/>
      <c r="FHS19" s="214"/>
      <c r="FHT19" s="214"/>
      <c r="FHU19" s="214"/>
      <c r="FHV19" s="214"/>
      <c r="FHW19" s="214"/>
      <c r="FHX19" s="214"/>
      <c r="FHY19" s="214"/>
      <c r="FHZ19" s="214"/>
      <c r="FIA19" s="214"/>
      <c r="FIB19" s="214"/>
      <c r="FIC19" s="214"/>
      <c r="FID19" s="214"/>
      <c r="FIE19" s="214"/>
      <c r="FIF19" s="214"/>
      <c r="FIG19" s="214"/>
      <c r="FIH19" s="214"/>
      <c r="FII19" s="214"/>
      <c r="FIJ19" s="214"/>
      <c r="FIK19" s="214"/>
      <c r="FIL19" s="214"/>
      <c r="FIM19" s="214"/>
      <c r="FIN19" s="214"/>
      <c r="FIO19" s="214"/>
      <c r="FIP19" s="214"/>
      <c r="FIQ19" s="214"/>
      <c r="FIR19" s="214"/>
      <c r="FIS19" s="214"/>
      <c r="FIT19" s="214"/>
      <c r="FIU19" s="214"/>
      <c r="FIV19" s="214"/>
      <c r="FIW19" s="214"/>
      <c r="FIX19" s="214"/>
      <c r="FIY19" s="214"/>
      <c r="FIZ19" s="214"/>
      <c r="FJA19" s="214"/>
      <c r="FJB19" s="214"/>
      <c r="FJC19" s="214"/>
      <c r="FJD19" s="214"/>
      <c r="FJE19" s="214"/>
      <c r="FJF19" s="214"/>
      <c r="FJG19" s="214"/>
      <c r="FJH19" s="214"/>
      <c r="FJI19" s="214"/>
      <c r="FJJ19" s="214"/>
      <c r="FJK19" s="214"/>
      <c r="FJL19" s="214"/>
      <c r="FJM19" s="214"/>
      <c r="FJN19" s="214"/>
      <c r="FJO19" s="214"/>
      <c r="FJP19" s="214"/>
      <c r="FJQ19" s="214"/>
      <c r="FJR19" s="214"/>
      <c r="FJS19" s="214"/>
      <c r="FJT19" s="214"/>
      <c r="FJU19" s="214"/>
      <c r="FJV19" s="214"/>
      <c r="FJW19" s="214"/>
      <c r="FJX19" s="214"/>
      <c r="FJY19" s="214"/>
      <c r="FJZ19" s="214"/>
      <c r="FKA19" s="214"/>
      <c r="FKB19" s="214"/>
      <c r="FKC19" s="214"/>
      <c r="FKD19" s="214"/>
      <c r="FKE19" s="214"/>
      <c r="FKF19" s="214"/>
      <c r="FKG19" s="214"/>
      <c r="FKH19" s="214"/>
      <c r="FKI19" s="214"/>
      <c r="FKJ19" s="214"/>
      <c r="FKK19" s="214"/>
      <c r="FKL19" s="214"/>
      <c r="FKM19" s="214"/>
      <c r="FKN19" s="214"/>
      <c r="FKO19" s="214"/>
      <c r="FKP19" s="214"/>
      <c r="FKQ19" s="214"/>
      <c r="FKR19" s="214"/>
      <c r="FKS19" s="214"/>
      <c r="FKT19" s="214"/>
      <c r="FKU19" s="214"/>
      <c r="FKV19" s="214"/>
      <c r="FKW19" s="214"/>
      <c r="FKX19" s="214"/>
      <c r="FKY19" s="214"/>
      <c r="FKZ19" s="214"/>
      <c r="FLA19" s="214"/>
      <c r="FLB19" s="214"/>
      <c r="FLC19" s="214"/>
      <c r="FLD19" s="214"/>
      <c r="FLE19" s="214"/>
      <c r="FLF19" s="214"/>
      <c r="FLG19" s="214"/>
      <c r="FLH19" s="214"/>
      <c r="FLI19" s="214"/>
      <c r="FLJ19" s="214"/>
      <c r="FLK19" s="214"/>
      <c r="FLL19" s="214"/>
      <c r="FLM19" s="214"/>
      <c r="FLN19" s="214"/>
      <c r="FLO19" s="214"/>
      <c r="FLP19" s="214"/>
      <c r="FLQ19" s="214"/>
      <c r="FLR19" s="214"/>
      <c r="FLS19" s="214"/>
      <c r="FLT19" s="214"/>
      <c r="FLU19" s="214"/>
      <c r="FLV19" s="214"/>
      <c r="FLW19" s="214"/>
      <c r="FLX19" s="214"/>
      <c r="FLY19" s="214"/>
      <c r="FLZ19" s="214"/>
      <c r="FMA19" s="214"/>
      <c r="FMB19" s="214"/>
      <c r="FMC19" s="214"/>
      <c r="FMD19" s="214"/>
      <c r="FME19" s="214"/>
      <c r="FMF19" s="214"/>
      <c r="FMG19" s="214"/>
      <c r="FMH19" s="214"/>
      <c r="FMI19" s="214"/>
      <c r="FMJ19" s="214"/>
      <c r="FMK19" s="214"/>
      <c r="FML19" s="214"/>
      <c r="FMM19" s="214"/>
      <c r="FMN19" s="214"/>
      <c r="FMO19" s="214"/>
      <c r="FMP19" s="214"/>
      <c r="FMQ19" s="214"/>
      <c r="FMR19" s="214"/>
      <c r="FMS19" s="214"/>
      <c r="FMT19" s="214"/>
      <c r="FMU19" s="214"/>
      <c r="FMV19" s="214"/>
      <c r="FMW19" s="214"/>
      <c r="FMX19" s="214"/>
      <c r="FMY19" s="214"/>
      <c r="FMZ19" s="214"/>
      <c r="FNA19" s="214"/>
      <c r="FNB19" s="214"/>
      <c r="FNC19" s="214"/>
      <c r="FND19" s="214"/>
      <c r="FNE19" s="214"/>
      <c r="FNF19" s="214"/>
      <c r="FNG19" s="214"/>
      <c r="FNH19" s="214"/>
      <c r="FNI19" s="214"/>
      <c r="FNJ19" s="214"/>
      <c r="FNK19" s="214"/>
      <c r="FNL19" s="214"/>
      <c r="FNM19" s="214"/>
      <c r="FNN19" s="214"/>
      <c r="FNO19" s="214"/>
      <c r="FNP19" s="214"/>
      <c r="FNQ19" s="214"/>
      <c r="FNR19" s="214"/>
      <c r="FNS19" s="214"/>
      <c r="FNT19" s="214"/>
      <c r="FNU19" s="214"/>
      <c r="FNV19" s="214"/>
      <c r="FNW19" s="214"/>
      <c r="FNX19" s="214"/>
      <c r="FNY19" s="214"/>
      <c r="FNZ19" s="214"/>
      <c r="FOA19" s="214"/>
      <c r="FOB19" s="214"/>
      <c r="FOC19" s="214"/>
      <c r="FOD19" s="214"/>
      <c r="FOE19" s="214"/>
      <c r="FOF19" s="214"/>
      <c r="FOG19" s="214"/>
      <c r="FOH19" s="214"/>
      <c r="FOI19" s="214"/>
      <c r="FOJ19" s="214"/>
      <c r="FOK19" s="214"/>
      <c r="FOL19" s="214"/>
      <c r="FOM19" s="214"/>
      <c r="FON19" s="214"/>
      <c r="FOO19" s="214"/>
      <c r="FOP19" s="214"/>
      <c r="FOQ19" s="214"/>
      <c r="FOR19" s="214"/>
      <c r="FOS19" s="214"/>
      <c r="FOT19" s="214"/>
      <c r="FOU19" s="214"/>
      <c r="FOV19" s="214"/>
      <c r="FOW19" s="214"/>
      <c r="FOX19" s="214"/>
      <c r="FOY19" s="214"/>
      <c r="FOZ19" s="214"/>
      <c r="FPA19" s="214"/>
      <c r="FPB19" s="214"/>
      <c r="FPC19" s="214"/>
      <c r="FPD19" s="214"/>
      <c r="FPE19" s="214"/>
      <c r="FPF19" s="214"/>
      <c r="FPG19" s="214"/>
      <c r="FPH19" s="214"/>
      <c r="FPI19" s="214"/>
      <c r="FPJ19" s="214"/>
      <c r="FPK19" s="214"/>
      <c r="FPL19" s="214"/>
      <c r="FPM19" s="214"/>
      <c r="FPN19" s="214"/>
      <c r="FPO19" s="214"/>
      <c r="FPP19" s="214"/>
      <c r="FPQ19" s="214"/>
      <c r="FPR19" s="214"/>
      <c r="FPS19" s="214"/>
      <c r="FPT19" s="214"/>
      <c r="FPU19" s="214"/>
      <c r="FPV19" s="214"/>
      <c r="FPW19" s="214"/>
      <c r="FPX19" s="214"/>
      <c r="FPY19" s="214"/>
      <c r="FPZ19" s="214"/>
      <c r="FQA19" s="214"/>
      <c r="FQB19" s="214"/>
      <c r="FQC19" s="214"/>
      <c r="FQD19" s="214"/>
      <c r="FQE19" s="214"/>
      <c r="FQF19" s="214"/>
      <c r="FQG19" s="214"/>
      <c r="FQH19" s="214"/>
      <c r="FQI19" s="214"/>
      <c r="FQJ19" s="214"/>
      <c r="FQK19" s="214"/>
      <c r="FQL19" s="214"/>
      <c r="FQM19" s="214"/>
      <c r="FQN19" s="214"/>
      <c r="FQO19" s="214"/>
      <c r="FQP19" s="214"/>
      <c r="FQQ19" s="214"/>
      <c r="FQR19" s="214"/>
      <c r="FQS19" s="214"/>
      <c r="FQT19" s="214"/>
      <c r="FQU19" s="214"/>
      <c r="FQV19" s="214"/>
      <c r="FQW19" s="214"/>
      <c r="FQX19" s="214"/>
      <c r="FQY19" s="214"/>
      <c r="FQZ19" s="214"/>
      <c r="FRA19" s="214"/>
      <c r="FRB19" s="214"/>
      <c r="FRC19" s="214"/>
      <c r="FRD19" s="214"/>
      <c r="FRE19" s="214"/>
      <c r="FRF19" s="214"/>
      <c r="FRG19" s="214"/>
      <c r="FRH19" s="214"/>
      <c r="FRI19" s="214"/>
      <c r="FRJ19" s="214"/>
      <c r="FRK19" s="214"/>
      <c r="FRL19" s="214"/>
      <c r="FRM19" s="214"/>
      <c r="FRN19" s="214"/>
      <c r="FRO19" s="214"/>
      <c r="FRP19" s="214"/>
      <c r="FRQ19" s="214"/>
      <c r="FRR19" s="214"/>
      <c r="FRS19" s="214"/>
      <c r="FRT19" s="214"/>
      <c r="FRU19" s="214"/>
      <c r="FRV19" s="214"/>
      <c r="FRW19" s="214"/>
      <c r="FRX19" s="214"/>
      <c r="FRY19" s="214"/>
      <c r="FRZ19" s="214"/>
      <c r="FSA19" s="214"/>
      <c r="FSB19" s="214"/>
      <c r="FSC19" s="214"/>
      <c r="FSD19" s="214"/>
      <c r="FSE19" s="214"/>
      <c r="FSF19" s="214"/>
      <c r="FSG19" s="214"/>
      <c r="FSH19" s="214"/>
      <c r="FSI19" s="214"/>
      <c r="FSJ19" s="214"/>
      <c r="FSK19" s="214"/>
      <c r="FSL19" s="214"/>
      <c r="FSM19" s="214"/>
      <c r="FSN19" s="214"/>
      <c r="FSO19" s="214"/>
      <c r="FSP19" s="214"/>
      <c r="FSQ19" s="214"/>
      <c r="FSR19" s="214"/>
      <c r="FSS19" s="214"/>
      <c r="FST19" s="214"/>
      <c r="FSU19" s="214"/>
      <c r="FSV19" s="214"/>
      <c r="FSW19" s="214"/>
      <c r="FSX19" s="214"/>
      <c r="FSY19" s="214"/>
      <c r="FSZ19" s="214"/>
      <c r="FTA19" s="214"/>
      <c r="FTB19" s="214"/>
      <c r="FTC19" s="214"/>
      <c r="FTD19" s="214"/>
      <c r="FTE19" s="214"/>
      <c r="FTF19" s="214"/>
      <c r="FTG19" s="214"/>
      <c r="FTH19" s="214"/>
      <c r="FTI19" s="214"/>
      <c r="FTJ19" s="214"/>
      <c r="FTK19" s="214"/>
      <c r="FTL19" s="214"/>
      <c r="FTM19" s="214"/>
      <c r="FTN19" s="214"/>
      <c r="FTO19" s="214"/>
      <c r="FTP19" s="214"/>
      <c r="FTQ19" s="214"/>
      <c r="FTR19" s="214"/>
      <c r="FTS19" s="214"/>
      <c r="FTT19" s="214"/>
      <c r="FTU19" s="214"/>
      <c r="FTV19" s="214"/>
      <c r="FTW19" s="214"/>
      <c r="FTX19" s="214"/>
      <c r="FTY19" s="214"/>
      <c r="FTZ19" s="214"/>
      <c r="FUA19" s="214"/>
      <c r="FUB19" s="214"/>
      <c r="FUC19" s="214"/>
      <c r="FUD19" s="214"/>
      <c r="FUE19" s="214"/>
      <c r="FUF19" s="214"/>
      <c r="FUG19" s="214"/>
      <c r="FUH19" s="214"/>
      <c r="FUI19" s="214"/>
      <c r="FUJ19" s="214"/>
      <c r="FUK19" s="214"/>
      <c r="FUL19" s="214"/>
      <c r="FUM19" s="214"/>
      <c r="FUN19" s="214"/>
      <c r="FUO19" s="214"/>
      <c r="FUP19" s="214"/>
      <c r="FUQ19" s="214"/>
      <c r="FUR19" s="214"/>
      <c r="FUS19" s="214"/>
      <c r="FUT19" s="214"/>
      <c r="FUU19" s="214"/>
      <c r="FUV19" s="214"/>
      <c r="FUW19" s="214"/>
      <c r="FUX19" s="214"/>
      <c r="FUY19" s="214"/>
      <c r="FUZ19" s="214"/>
      <c r="FVA19" s="214"/>
      <c r="FVB19" s="214"/>
      <c r="FVC19" s="214"/>
      <c r="FVD19" s="214"/>
      <c r="FVE19" s="214"/>
      <c r="FVF19" s="214"/>
      <c r="FVG19" s="214"/>
      <c r="FVH19" s="214"/>
      <c r="FVI19" s="214"/>
      <c r="FVJ19" s="214"/>
      <c r="FVK19" s="214"/>
      <c r="FVL19" s="214"/>
      <c r="FVM19" s="214"/>
      <c r="FVN19" s="214"/>
      <c r="FVO19" s="214"/>
      <c r="FVP19" s="214"/>
      <c r="FVQ19" s="214"/>
      <c r="FVR19" s="214"/>
      <c r="FVS19" s="214"/>
      <c r="FVT19" s="214"/>
      <c r="FVU19" s="214"/>
      <c r="FVV19" s="214"/>
      <c r="FVW19" s="214"/>
      <c r="FVX19" s="214"/>
      <c r="FVY19" s="214"/>
      <c r="FVZ19" s="214"/>
      <c r="FWA19" s="214"/>
      <c r="FWB19" s="214"/>
      <c r="FWC19" s="214"/>
      <c r="FWD19" s="214"/>
      <c r="FWE19" s="214"/>
      <c r="FWF19" s="214"/>
      <c r="FWG19" s="214"/>
      <c r="FWH19" s="214"/>
      <c r="FWI19" s="214"/>
      <c r="FWJ19" s="214"/>
      <c r="FWK19" s="214"/>
      <c r="FWL19" s="214"/>
      <c r="FWM19" s="214"/>
      <c r="FWN19" s="214"/>
      <c r="FWO19" s="214"/>
      <c r="FWP19" s="214"/>
      <c r="FWQ19" s="214"/>
      <c r="FWR19" s="214"/>
      <c r="FWS19" s="214"/>
      <c r="FWT19" s="214"/>
      <c r="FWU19" s="214"/>
      <c r="FWV19" s="214"/>
      <c r="FWW19" s="214"/>
      <c r="FWX19" s="214"/>
      <c r="FWY19" s="214"/>
      <c r="FWZ19" s="214"/>
      <c r="FXA19" s="214"/>
      <c r="FXB19" s="214"/>
      <c r="FXC19" s="214"/>
      <c r="FXD19" s="214"/>
      <c r="FXE19" s="214"/>
      <c r="FXF19" s="214"/>
      <c r="FXG19" s="214"/>
      <c r="FXH19" s="214"/>
      <c r="FXI19" s="214"/>
      <c r="FXJ19" s="214"/>
      <c r="FXK19" s="214"/>
      <c r="FXL19" s="214"/>
      <c r="FXM19" s="214"/>
      <c r="FXN19" s="214"/>
      <c r="FXO19" s="214"/>
      <c r="FXP19" s="214"/>
      <c r="FXQ19" s="214"/>
      <c r="FXR19" s="214"/>
      <c r="FXS19" s="214"/>
      <c r="FXT19" s="214"/>
      <c r="FXU19" s="214"/>
      <c r="FXV19" s="214"/>
      <c r="FXW19" s="214"/>
      <c r="FXX19" s="214"/>
      <c r="FXY19" s="214"/>
      <c r="FXZ19" s="214"/>
      <c r="FYA19" s="214"/>
      <c r="FYB19" s="214"/>
      <c r="FYC19" s="214"/>
      <c r="FYD19" s="214"/>
      <c r="FYE19" s="214"/>
      <c r="FYF19" s="214"/>
      <c r="FYG19" s="214"/>
      <c r="FYH19" s="214"/>
      <c r="FYI19" s="214"/>
      <c r="FYJ19" s="214"/>
      <c r="FYK19" s="214"/>
      <c r="FYL19" s="214"/>
      <c r="FYM19" s="214"/>
      <c r="FYN19" s="214"/>
      <c r="FYO19" s="214"/>
      <c r="FYP19" s="214"/>
      <c r="FYQ19" s="214"/>
      <c r="FYR19" s="214"/>
      <c r="FYS19" s="214"/>
      <c r="FYT19" s="214"/>
      <c r="FYU19" s="214"/>
      <c r="FYV19" s="214"/>
      <c r="FYW19" s="214"/>
      <c r="FYX19" s="214"/>
      <c r="FYY19" s="214"/>
      <c r="FYZ19" s="214"/>
      <c r="FZA19" s="214"/>
      <c r="FZB19" s="214"/>
      <c r="FZC19" s="214"/>
      <c r="FZD19" s="214"/>
      <c r="FZE19" s="214"/>
      <c r="FZF19" s="214"/>
      <c r="FZG19" s="214"/>
      <c r="FZH19" s="214"/>
      <c r="FZI19" s="214"/>
      <c r="FZJ19" s="214"/>
      <c r="FZK19" s="214"/>
      <c r="FZL19" s="214"/>
      <c r="FZM19" s="214"/>
      <c r="FZN19" s="214"/>
      <c r="FZO19" s="214"/>
      <c r="FZP19" s="214"/>
      <c r="FZQ19" s="214"/>
      <c r="FZR19" s="214"/>
      <c r="FZS19" s="214"/>
      <c r="FZT19" s="214"/>
      <c r="FZU19" s="214"/>
      <c r="FZV19" s="214"/>
      <c r="FZW19" s="214"/>
      <c r="FZX19" s="214"/>
      <c r="FZY19" s="214"/>
      <c r="FZZ19" s="214"/>
      <c r="GAA19" s="214"/>
      <c r="GAB19" s="214"/>
      <c r="GAC19" s="214"/>
      <c r="GAD19" s="214"/>
      <c r="GAE19" s="214"/>
      <c r="GAF19" s="214"/>
      <c r="GAG19" s="214"/>
      <c r="GAH19" s="214"/>
      <c r="GAI19" s="214"/>
      <c r="GAJ19" s="214"/>
      <c r="GAK19" s="214"/>
      <c r="GAL19" s="214"/>
      <c r="GAM19" s="214"/>
      <c r="GAN19" s="214"/>
      <c r="GAO19" s="214"/>
      <c r="GAP19" s="214"/>
      <c r="GAQ19" s="214"/>
      <c r="GAR19" s="214"/>
      <c r="GAS19" s="214"/>
      <c r="GAT19" s="214"/>
      <c r="GAU19" s="214"/>
      <c r="GAV19" s="214"/>
      <c r="GAW19" s="214"/>
      <c r="GAX19" s="214"/>
      <c r="GAY19" s="214"/>
      <c r="GAZ19" s="214"/>
      <c r="GBA19" s="214"/>
      <c r="GBB19" s="214"/>
      <c r="GBC19" s="214"/>
      <c r="GBD19" s="214"/>
      <c r="GBE19" s="214"/>
      <c r="GBF19" s="214"/>
      <c r="GBG19" s="214"/>
      <c r="GBH19" s="214"/>
      <c r="GBI19" s="214"/>
      <c r="GBJ19" s="214"/>
      <c r="GBK19" s="214"/>
      <c r="GBL19" s="214"/>
      <c r="GBM19" s="214"/>
      <c r="GBN19" s="214"/>
      <c r="GBO19" s="214"/>
      <c r="GBP19" s="214"/>
      <c r="GBQ19" s="214"/>
      <c r="GBR19" s="214"/>
      <c r="GBS19" s="214"/>
      <c r="GBT19" s="214"/>
      <c r="GBU19" s="214"/>
      <c r="GBV19" s="214"/>
      <c r="GBW19" s="214"/>
      <c r="GBX19" s="214"/>
      <c r="GBY19" s="214"/>
      <c r="GBZ19" s="214"/>
      <c r="GCA19" s="214"/>
      <c r="GCB19" s="214"/>
      <c r="GCC19" s="214"/>
      <c r="GCD19" s="214"/>
      <c r="GCE19" s="214"/>
      <c r="GCF19" s="214"/>
      <c r="GCG19" s="214"/>
      <c r="GCH19" s="214"/>
      <c r="GCI19" s="214"/>
      <c r="GCJ19" s="214"/>
      <c r="GCK19" s="214"/>
      <c r="GCL19" s="214"/>
      <c r="GCM19" s="214"/>
      <c r="GCN19" s="214"/>
      <c r="GCO19" s="214"/>
      <c r="GCP19" s="214"/>
      <c r="GCQ19" s="214"/>
      <c r="GCR19" s="214"/>
      <c r="GCS19" s="214"/>
      <c r="GCT19" s="214"/>
      <c r="GCU19" s="214"/>
      <c r="GCV19" s="214"/>
      <c r="GCW19" s="214"/>
      <c r="GCX19" s="214"/>
      <c r="GCY19" s="214"/>
      <c r="GCZ19" s="214"/>
      <c r="GDA19" s="214"/>
      <c r="GDB19" s="214"/>
      <c r="GDC19" s="214"/>
      <c r="GDD19" s="214"/>
      <c r="GDE19" s="214"/>
      <c r="GDF19" s="214"/>
      <c r="GDG19" s="214"/>
      <c r="GDH19" s="214"/>
      <c r="GDI19" s="214"/>
      <c r="GDJ19" s="214"/>
      <c r="GDK19" s="214"/>
      <c r="GDL19" s="214"/>
      <c r="GDM19" s="214"/>
      <c r="GDN19" s="214"/>
      <c r="GDO19" s="214"/>
      <c r="GDP19" s="214"/>
      <c r="GDQ19" s="214"/>
      <c r="GDR19" s="214"/>
      <c r="GDS19" s="214"/>
      <c r="GDT19" s="214"/>
      <c r="GDU19" s="214"/>
      <c r="GDV19" s="214"/>
      <c r="GDW19" s="214"/>
      <c r="GDX19" s="214"/>
      <c r="GDY19" s="214"/>
      <c r="GDZ19" s="214"/>
      <c r="GEA19" s="214"/>
      <c r="GEB19" s="214"/>
      <c r="GEC19" s="214"/>
      <c r="GED19" s="214"/>
      <c r="GEE19" s="214"/>
      <c r="GEF19" s="214"/>
      <c r="GEG19" s="214"/>
      <c r="GEH19" s="214"/>
      <c r="GEI19" s="214"/>
      <c r="GEJ19" s="214"/>
      <c r="GEK19" s="214"/>
      <c r="GEL19" s="214"/>
      <c r="GEM19" s="214"/>
      <c r="GEN19" s="214"/>
      <c r="GEO19" s="214"/>
      <c r="GEP19" s="214"/>
      <c r="GEQ19" s="214"/>
      <c r="GER19" s="214"/>
      <c r="GES19" s="214"/>
      <c r="GET19" s="214"/>
      <c r="GEU19" s="214"/>
      <c r="GEV19" s="214"/>
      <c r="GEW19" s="214"/>
      <c r="GEX19" s="214"/>
      <c r="GEY19" s="214"/>
      <c r="GEZ19" s="214"/>
      <c r="GFA19" s="214"/>
      <c r="GFB19" s="214"/>
      <c r="GFC19" s="214"/>
      <c r="GFD19" s="214"/>
      <c r="GFE19" s="214"/>
      <c r="GFF19" s="214"/>
      <c r="GFG19" s="214"/>
      <c r="GFH19" s="214"/>
      <c r="GFI19" s="214"/>
      <c r="GFJ19" s="214"/>
      <c r="GFK19" s="214"/>
      <c r="GFL19" s="214"/>
      <c r="GFM19" s="214"/>
      <c r="GFN19" s="214"/>
      <c r="GFO19" s="214"/>
      <c r="GFP19" s="214"/>
      <c r="GFQ19" s="214"/>
      <c r="GFR19" s="214"/>
      <c r="GFS19" s="214"/>
      <c r="GFT19" s="214"/>
      <c r="GFU19" s="214"/>
      <c r="GFV19" s="214"/>
      <c r="GFW19" s="214"/>
      <c r="GFX19" s="214"/>
      <c r="GFY19" s="214"/>
      <c r="GFZ19" s="214"/>
      <c r="GGA19" s="214"/>
      <c r="GGB19" s="214"/>
      <c r="GGC19" s="214"/>
      <c r="GGD19" s="214"/>
      <c r="GGE19" s="214"/>
      <c r="GGF19" s="214"/>
      <c r="GGG19" s="214"/>
      <c r="GGH19" s="214"/>
      <c r="GGI19" s="214"/>
      <c r="GGJ19" s="214"/>
      <c r="GGK19" s="214"/>
      <c r="GGL19" s="214"/>
      <c r="GGM19" s="214"/>
      <c r="GGN19" s="214"/>
      <c r="GGO19" s="214"/>
      <c r="GGP19" s="214"/>
      <c r="GGQ19" s="214"/>
      <c r="GGR19" s="214"/>
      <c r="GGS19" s="214"/>
      <c r="GGT19" s="214"/>
      <c r="GGU19" s="214"/>
      <c r="GGV19" s="214"/>
      <c r="GGW19" s="214"/>
      <c r="GGX19" s="214"/>
      <c r="GGY19" s="214"/>
      <c r="GGZ19" s="214"/>
      <c r="GHA19" s="214"/>
      <c r="GHB19" s="214"/>
      <c r="GHC19" s="214"/>
      <c r="GHD19" s="214"/>
      <c r="GHE19" s="214"/>
      <c r="GHF19" s="214"/>
      <c r="GHG19" s="214"/>
      <c r="GHH19" s="214"/>
      <c r="GHI19" s="214"/>
      <c r="GHJ19" s="214"/>
      <c r="GHK19" s="214"/>
      <c r="GHL19" s="214"/>
      <c r="GHM19" s="214"/>
      <c r="GHN19" s="214"/>
      <c r="GHO19" s="214"/>
      <c r="GHP19" s="214"/>
      <c r="GHQ19" s="214"/>
      <c r="GHR19" s="214"/>
      <c r="GHS19" s="214"/>
      <c r="GHT19" s="214"/>
      <c r="GHU19" s="214"/>
      <c r="GHV19" s="214"/>
      <c r="GHW19" s="214"/>
      <c r="GHX19" s="214"/>
      <c r="GHY19" s="214"/>
      <c r="GHZ19" s="214"/>
      <c r="GIA19" s="214"/>
      <c r="GIB19" s="214"/>
      <c r="GIC19" s="214"/>
      <c r="GID19" s="214"/>
      <c r="GIE19" s="214"/>
      <c r="GIF19" s="214"/>
      <c r="GIG19" s="214"/>
      <c r="GIH19" s="214"/>
      <c r="GII19" s="214"/>
      <c r="GIJ19" s="214"/>
      <c r="GIK19" s="214"/>
      <c r="GIL19" s="214"/>
      <c r="GIM19" s="214"/>
      <c r="GIN19" s="214"/>
      <c r="GIO19" s="214"/>
      <c r="GIP19" s="214"/>
      <c r="GIQ19" s="214"/>
      <c r="GIR19" s="214"/>
      <c r="GIS19" s="214"/>
      <c r="GIT19" s="214"/>
      <c r="GIU19" s="214"/>
      <c r="GIV19" s="214"/>
      <c r="GIW19" s="214"/>
      <c r="GIX19" s="214"/>
      <c r="GIY19" s="214"/>
      <c r="GIZ19" s="214"/>
      <c r="GJA19" s="214"/>
      <c r="GJB19" s="214"/>
      <c r="GJC19" s="214"/>
      <c r="GJD19" s="214"/>
      <c r="GJE19" s="214"/>
      <c r="GJF19" s="214"/>
      <c r="GJG19" s="214"/>
      <c r="GJH19" s="214"/>
      <c r="GJI19" s="214"/>
      <c r="GJJ19" s="214"/>
      <c r="GJK19" s="214"/>
      <c r="GJL19" s="214"/>
      <c r="GJM19" s="214"/>
      <c r="GJN19" s="214"/>
      <c r="GJO19" s="214"/>
      <c r="GJP19" s="214"/>
      <c r="GJQ19" s="214"/>
      <c r="GJR19" s="214"/>
      <c r="GJS19" s="214"/>
      <c r="GJT19" s="214"/>
      <c r="GJU19" s="214"/>
      <c r="GJV19" s="214"/>
      <c r="GJW19" s="214"/>
      <c r="GJX19" s="214"/>
      <c r="GJY19" s="214"/>
      <c r="GJZ19" s="214"/>
      <c r="GKA19" s="214"/>
      <c r="GKB19" s="214"/>
      <c r="GKC19" s="214"/>
      <c r="GKD19" s="214"/>
      <c r="GKE19" s="214"/>
      <c r="GKF19" s="214"/>
      <c r="GKG19" s="214"/>
      <c r="GKH19" s="214"/>
      <c r="GKI19" s="214"/>
      <c r="GKJ19" s="214"/>
      <c r="GKK19" s="214"/>
      <c r="GKL19" s="214"/>
      <c r="GKM19" s="214"/>
      <c r="GKN19" s="214"/>
      <c r="GKO19" s="214"/>
      <c r="GKP19" s="214"/>
      <c r="GKQ19" s="214"/>
      <c r="GKR19" s="214"/>
      <c r="GKS19" s="214"/>
      <c r="GKT19" s="214"/>
      <c r="GKU19" s="214"/>
      <c r="GKV19" s="214"/>
      <c r="GKW19" s="214"/>
      <c r="GKX19" s="214"/>
      <c r="GKY19" s="214"/>
      <c r="GKZ19" s="214"/>
      <c r="GLA19" s="214"/>
      <c r="GLB19" s="214"/>
      <c r="GLC19" s="214"/>
      <c r="GLD19" s="214"/>
      <c r="GLE19" s="214"/>
      <c r="GLF19" s="214"/>
      <c r="GLG19" s="214"/>
      <c r="GLH19" s="214"/>
      <c r="GLI19" s="214"/>
      <c r="GLJ19" s="214"/>
      <c r="GLK19" s="214"/>
      <c r="GLL19" s="214"/>
      <c r="GLM19" s="214"/>
      <c r="GLN19" s="214"/>
      <c r="GLO19" s="214"/>
      <c r="GLP19" s="214"/>
      <c r="GLQ19" s="214"/>
      <c r="GLR19" s="214"/>
      <c r="GLS19" s="214"/>
      <c r="GLT19" s="214"/>
      <c r="GLU19" s="214"/>
      <c r="GLV19" s="214"/>
      <c r="GLW19" s="214"/>
      <c r="GLX19" s="214"/>
      <c r="GLY19" s="214"/>
      <c r="GLZ19" s="214"/>
      <c r="GMA19" s="214"/>
      <c r="GMB19" s="214"/>
      <c r="GMC19" s="214"/>
      <c r="GMD19" s="214"/>
      <c r="GME19" s="214"/>
      <c r="GMF19" s="214"/>
      <c r="GMG19" s="214"/>
      <c r="GMH19" s="214"/>
      <c r="GMI19" s="214"/>
      <c r="GMJ19" s="214"/>
      <c r="GMK19" s="214"/>
      <c r="GML19" s="214"/>
      <c r="GMM19" s="214"/>
      <c r="GMN19" s="214"/>
      <c r="GMO19" s="214"/>
      <c r="GMP19" s="214"/>
      <c r="GMQ19" s="214"/>
      <c r="GMR19" s="214"/>
      <c r="GMS19" s="214"/>
      <c r="GMT19" s="214"/>
      <c r="GMU19" s="214"/>
      <c r="GMV19" s="214"/>
      <c r="GMW19" s="214"/>
      <c r="GMX19" s="214"/>
      <c r="GMY19" s="214"/>
      <c r="GMZ19" s="214"/>
      <c r="GNA19" s="214"/>
      <c r="GNB19" s="214"/>
      <c r="GNC19" s="214"/>
      <c r="GND19" s="214"/>
      <c r="GNE19" s="214"/>
      <c r="GNF19" s="214"/>
      <c r="GNG19" s="214"/>
      <c r="GNH19" s="214"/>
      <c r="GNI19" s="214"/>
      <c r="GNJ19" s="214"/>
      <c r="GNK19" s="214"/>
      <c r="GNL19" s="214"/>
      <c r="GNM19" s="214"/>
      <c r="GNN19" s="214"/>
      <c r="GNO19" s="214"/>
      <c r="GNP19" s="214"/>
      <c r="GNQ19" s="214"/>
      <c r="GNR19" s="214"/>
      <c r="GNS19" s="214"/>
      <c r="GNT19" s="214"/>
      <c r="GNU19" s="214"/>
      <c r="GNV19" s="214"/>
      <c r="GNW19" s="214"/>
      <c r="GNX19" s="214"/>
      <c r="GNY19" s="214"/>
      <c r="GNZ19" s="214"/>
      <c r="GOA19" s="214"/>
      <c r="GOB19" s="214"/>
      <c r="GOC19" s="214"/>
      <c r="GOD19" s="214"/>
      <c r="GOE19" s="214"/>
      <c r="GOF19" s="214"/>
      <c r="GOG19" s="214"/>
      <c r="GOH19" s="214"/>
      <c r="GOI19" s="214"/>
      <c r="GOJ19" s="214"/>
      <c r="GOK19" s="214"/>
      <c r="GOL19" s="214"/>
      <c r="GOM19" s="214"/>
      <c r="GON19" s="214"/>
      <c r="GOO19" s="214"/>
      <c r="GOP19" s="214"/>
      <c r="GOQ19" s="214"/>
      <c r="GOR19" s="214"/>
      <c r="GOS19" s="214"/>
      <c r="GOT19" s="214"/>
      <c r="GOU19" s="214"/>
      <c r="GOV19" s="214"/>
      <c r="GOW19" s="214"/>
      <c r="GOX19" s="214"/>
      <c r="GOY19" s="214"/>
      <c r="GOZ19" s="214"/>
      <c r="GPA19" s="214"/>
      <c r="GPB19" s="214"/>
      <c r="GPC19" s="214"/>
      <c r="GPD19" s="214"/>
      <c r="GPE19" s="214"/>
      <c r="GPF19" s="214"/>
      <c r="GPG19" s="214"/>
      <c r="GPH19" s="214"/>
      <c r="GPI19" s="214"/>
      <c r="GPJ19" s="214"/>
      <c r="GPK19" s="214"/>
      <c r="GPL19" s="214"/>
      <c r="GPM19" s="214"/>
      <c r="GPN19" s="214"/>
      <c r="GPO19" s="214"/>
      <c r="GPP19" s="214"/>
      <c r="GPQ19" s="214"/>
      <c r="GPR19" s="214"/>
      <c r="GPS19" s="214"/>
      <c r="GPT19" s="214"/>
      <c r="GPU19" s="214"/>
      <c r="GPV19" s="214"/>
      <c r="GPW19" s="214"/>
      <c r="GPX19" s="214"/>
      <c r="GPY19" s="214"/>
      <c r="GPZ19" s="214"/>
      <c r="GQA19" s="214"/>
      <c r="GQB19" s="214"/>
      <c r="GQC19" s="214"/>
      <c r="GQD19" s="214"/>
      <c r="GQE19" s="214"/>
      <c r="GQF19" s="214"/>
      <c r="GQG19" s="214"/>
      <c r="GQH19" s="214"/>
      <c r="GQI19" s="214"/>
      <c r="GQJ19" s="214"/>
      <c r="GQK19" s="214"/>
      <c r="GQL19" s="214"/>
      <c r="GQM19" s="214"/>
      <c r="GQN19" s="214"/>
      <c r="GQO19" s="214"/>
      <c r="GQP19" s="214"/>
      <c r="GQQ19" s="214"/>
      <c r="GQR19" s="214"/>
      <c r="GQS19" s="214"/>
      <c r="GQT19" s="214"/>
      <c r="GQU19" s="214"/>
      <c r="GQV19" s="214"/>
      <c r="GQW19" s="214"/>
      <c r="GQX19" s="214"/>
      <c r="GQY19" s="214"/>
      <c r="GQZ19" s="214"/>
      <c r="GRA19" s="214"/>
      <c r="GRB19" s="214"/>
      <c r="GRC19" s="214"/>
      <c r="GRD19" s="214"/>
      <c r="GRE19" s="214"/>
      <c r="GRF19" s="214"/>
      <c r="GRG19" s="214"/>
      <c r="GRH19" s="214"/>
      <c r="GRI19" s="214"/>
      <c r="GRJ19" s="214"/>
      <c r="GRK19" s="214"/>
      <c r="GRL19" s="214"/>
      <c r="GRM19" s="214"/>
      <c r="GRN19" s="214"/>
      <c r="GRO19" s="214"/>
      <c r="GRP19" s="214"/>
      <c r="GRQ19" s="214"/>
      <c r="GRR19" s="214"/>
      <c r="GRS19" s="214"/>
      <c r="GRT19" s="214"/>
      <c r="GRU19" s="214"/>
      <c r="GRV19" s="214"/>
      <c r="GRW19" s="214"/>
      <c r="GRX19" s="214"/>
      <c r="GRY19" s="214"/>
      <c r="GRZ19" s="214"/>
      <c r="GSA19" s="214"/>
      <c r="GSB19" s="214"/>
      <c r="GSC19" s="214"/>
      <c r="GSD19" s="214"/>
      <c r="GSE19" s="214"/>
      <c r="GSF19" s="214"/>
      <c r="GSG19" s="214"/>
      <c r="GSH19" s="214"/>
      <c r="GSI19" s="214"/>
      <c r="GSJ19" s="214"/>
      <c r="GSK19" s="214"/>
      <c r="GSL19" s="214"/>
      <c r="GSM19" s="214"/>
      <c r="GSN19" s="214"/>
      <c r="GSO19" s="214"/>
      <c r="GSP19" s="214"/>
      <c r="GSQ19" s="214"/>
      <c r="GSR19" s="214"/>
      <c r="GSS19" s="214"/>
      <c r="GST19" s="214"/>
      <c r="GSU19" s="214"/>
      <c r="GSV19" s="214"/>
      <c r="GSW19" s="214"/>
      <c r="GSX19" s="214"/>
      <c r="GSY19" s="214"/>
      <c r="GSZ19" s="214"/>
      <c r="GTA19" s="214"/>
      <c r="GTB19" s="214"/>
      <c r="GTC19" s="214"/>
      <c r="GTD19" s="214"/>
      <c r="GTE19" s="214"/>
      <c r="GTF19" s="214"/>
      <c r="GTG19" s="214"/>
      <c r="GTH19" s="214"/>
      <c r="GTI19" s="214"/>
      <c r="GTJ19" s="214"/>
      <c r="GTK19" s="214"/>
      <c r="GTL19" s="214"/>
      <c r="GTM19" s="214"/>
      <c r="GTN19" s="214"/>
      <c r="GTO19" s="214"/>
      <c r="GTP19" s="214"/>
      <c r="GTQ19" s="214"/>
      <c r="GTR19" s="214"/>
      <c r="GTS19" s="214"/>
      <c r="GTT19" s="214"/>
      <c r="GTU19" s="214"/>
      <c r="GTV19" s="214"/>
      <c r="GTW19" s="214"/>
      <c r="GTX19" s="214"/>
      <c r="GTY19" s="214"/>
      <c r="GTZ19" s="214"/>
      <c r="GUA19" s="214"/>
      <c r="GUB19" s="214"/>
      <c r="GUC19" s="214"/>
      <c r="GUD19" s="214"/>
      <c r="GUE19" s="214"/>
      <c r="GUF19" s="214"/>
      <c r="GUG19" s="214"/>
      <c r="GUH19" s="214"/>
      <c r="GUI19" s="214"/>
      <c r="GUJ19" s="214"/>
      <c r="GUK19" s="214"/>
      <c r="GUL19" s="214"/>
      <c r="GUM19" s="214"/>
      <c r="GUN19" s="214"/>
      <c r="GUO19" s="214"/>
      <c r="GUP19" s="214"/>
      <c r="GUQ19" s="214"/>
      <c r="GUR19" s="214"/>
      <c r="GUS19" s="214"/>
      <c r="GUT19" s="214"/>
      <c r="GUU19" s="214"/>
      <c r="GUV19" s="214"/>
      <c r="GUW19" s="214"/>
      <c r="GUX19" s="214"/>
      <c r="GUY19" s="214"/>
      <c r="GUZ19" s="214"/>
      <c r="GVA19" s="214"/>
      <c r="GVB19" s="214"/>
      <c r="GVC19" s="214"/>
      <c r="GVD19" s="214"/>
      <c r="GVE19" s="214"/>
      <c r="GVF19" s="214"/>
      <c r="GVG19" s="214"/>
      <c r="GVH19" s="214"/>
      <c r="GVI19" s="214"/>
      <c r="GVJ19" s="214"/>
      <c r="GVK19" s="214"/>
      <c r="GVL19" s="214"/>
      <c r="GVM19" s="214"/>
      <c r="GVN19" s="214"/>
      <c r="GVO19" s="214"/>
      <c r="GVP19" s="214"/>
      <c r="GVQ19" s="214"/>
      <c r="GVR19" s="214"/>
      <c r="GVS19" s="214"/>
      <c r="GVT19" s="214"/>
      <c r="GVU19" s="214"/>
      <c r="GVV19" s="214"/>
      <c r="GVW19" s="214"/>
      <c r="GVX19" s="214"/>
      <c r="GVY19" s="214"/>
      <c r="GVZ19" s="214"/>
      <c r="GWA19" s="214"/>
      <c r="GWB19" s="214"/>
      <c r="GWC19" s="214"/>
      <c r="GWD19" s="214"/>
      <c r="GWE19" s="214"/>
      <c r="GWF19" s="214"/>
      <c r="GWG19" s="214"/>
      <c r="GWH19" s="214"/>
      <c r="GWI19" s="214"/>
      <c r="GWJ19" s="214"/>
      <c r="GWK19" s="214"/>
      <c r="GWL19" s="214"/>
      <c r="GWM19" s="214"/>
      <c r="GWN19" s="214"/>
      <c r="GWO19" s="214"/>
      <c r="GWP19" s="214"/>
      <c r="GWQ19" s="214"/>
      <c r="GWR19" s="214"/>
      <c r="GWS19" s="214"/>
      <c r="GWT19" s="214"/>
      <c r="GWU19" s="214"/>
      <c r="GWV19" s="214"/>
      <c r="GWW19" s="214"/>
      <c r="GWX19" s="214"/>
      <c r="GWY19" s="214"/>
      <c r="GWZ19" s="214"/>
      <c r="GXA19" s="214"/>
      <c r="GXB19" s="214"/>
      <c r="GXC19" s="214"/>
      <c r="GXD19" s="214"/>
      <c r="GXE19" s="214"/>
      <c r="GXF19" s="214"/>
      <c r="GXG19" s="214"/>
      <c r="GXH19" s="214"/>
      <c r="GXI19" s="214"/>
      <c r="GXJ19" s="214"/>
      <c r="GXK19" s="214"/>
      <c r="GXL19" s="214"/>
      <c r="GXM19" s="214"/>
      <c r="GXN19" s="214"/>
      <c r="GXO19" s="214"/>
      <c r="GXP19" s="214"/>
      <c r="GXQ19" s="214"/>
      <c r="GXR19" s="214"/>
      <c r="GXS19" s="214"/>
      <c r="GXT19" s="214"/>
      <c r="GXU19" s="214"/>
      <c r="GXV19" s="214"/>
      <c r="GXW19" s="214"/>
      <c r="GXX19" s="214"/>
      <c r="GXY19" s="214"/>
      <c r="GXZ19" s="214"/>
      <c r="GYA19" s="214"/>
      <c r="GYB19" s="214"/>
      <c r="GYC19" s="214"/>
      <c r="GYD19" s="214"/>
      <c r="GYE19" s="214"/>
      <c r="GYF19" s="214"/>
      <c r="GYG19" s="214"/>
      <c r="GYH19" s="214"/>
      <c r="GYI19" s="214"/>
      <c r="GYJ19" s="214"/>
      <c r="GYK19" s="214"/>
      <c r="GYL19" s="214"/>
      <c r="GYM19" s="214"/>
      <c r="GYN19" s="214"/>
      <c r="GYO19" s="214"/>
      <c r="GYP19" s="214"/>
      <c r="GYQ19" s="214"/>
      <c r="GYR19" s="214"/>
      <c r="GYS19" s="214"/>
      <c r="GYT19" s="214"/>
      <c r="GYU19" s="214"/>
      <c r="GYV19" s="214"/>
      <c r="GYW19" s="214"/>
      <c r="GYX19" s="214"/>
      <c r="GYY19" s="214"/>
      <c r="GYZ19" s="214"/>
      <c r="GZA19" s="214"/>
      <c r="GZB19" s="214"/>
      <c r="GZC19" s="214"/>
      <c r="GZD19" s="214"/>
      <c r="GZE19" s="214"/>
      <c r="GZF19" s="214"/>
      <c r="GZG19" s="214"/>
      <c r="GZH19" s="214"/>
      <c r="GZI19" s="214"/>
      <c r="GZJ19" s="214"/>
      <c r="GZK19" s="214"/>
      <c r="GZL19" s="214"/>
      <c r="GZM19" s="214"/>
      <c r="GZN19" s="214"/>
      <c r="GZO19" s="214"/>
      <c r="GZP19" s="214"/>
      <c r="GZQ19" s="214"/>
      <c r="GZR19" s="214"/>
      <c r="GZS19" s="214"/>
      <c r="GZT19" s="214"/>
      <c r="GZU19" s="214"/>
      <c r="GZV19" s="214"/>
      <c r="GZW19" s="214"/>
      <c r="GZX19" s="214"/>
      <c r="GZY19" s="214"/>
      <c r="GZZ19" s="214"/>
      <c r="HAA19" s="214"/>
      <c r="HAB19" s="214"/>
      <c r="HAC19" s="214"/>
      <c r="HAD19" s="214"/>
      <c r="HAE19" s="214"/>
      <c r="HAF19" s="214"/>
      <c r="HAG19" s="214"/>
      <c r="HAH19" s="214"/>
      <c r="HAI19" s="214"/>
      <c r="HAJ19" s="214"/>
      <c r="HAK19" s="214"/>
      <c r="HAL19" s="214"/>
      <c r="HAM19" s="214"/>
      <c r="HAN19" s="214"/>
      <c r="HAO19" s="214"/>
      <c r="HAP19" s="214"/>
      <c r="HAQ19" s="214"/>
      <c r="HAR19" s="214"/>
      <c r="HAS19" s="214"/>
      <c r="HAT19" s="214"/>
      <c r="HAU19" s="214"/>
      <c r="HAV19" s="214"/>
      <c r="HAW19" s="214"/>
      <c r="HAX19" s="214"/>
      <c r="HAY19" s="214"/>
      <c r="HAZ19" s="214"/>
      <c r="HBA19" s="214"/>
      <c r="HBB19" s="214"/>
      <c r="HBC19" s="214"/>
      <c r="HBD19" s="214"/>
      <c r="HBE19" s="214"/>
      <c r="HBF19" s="214"/>
      <c r="HBG19" s="214"/>
      <c r="HBH19" s="214"/>
      <c r="HBI19" s="214"/>
      <c r="HBJ19" s="214"/>
      <c r="HBK19" s="214"/>
      <c r="HBL19" s="214"/>
      <c r="HBM19" s="214"/>
      <c r="HBN19" s="214"/>
      <c r="HBO19" s="214"/>
      <c r="HBP19" s="214"/>
      <c r="HBQ19" s="214"/>
      <c r="HBR19" s="214"/>
      <c r="HBS19" s="214"/>
      <c r="HBT19" s="214"/>
      <c r="HBU19" s="214"/>
      <c r="HBV19" s="214"/>
      <c r="HBW19" s="214"/>
      <c r="HBX19" s="214"/>
      <c r="HBY19" s="214"/>
      <c r="HBZ19" s="214"/>
      <c r="HCA19" s="214"/>
      <c r="HCB19" s="214"/>
      <c r="HCC19" s="214"/>
      <c r="HCD19" s="214"/>
      <c r="HCE19" s="214"/>
      <c r="HCF19" s="214"/>
      <c r="HCG19" s="214"/>
      <c r="HCH19" s="214"/>
      <c r="HCI19" s="214"/>
      <c r="HCJ19" s="214"/>
      <c r="HCK19" s="214"/>
      <c r="HCL19" s="214"/>
      <c r="HCM19" s="214"/>
      <c r="HCN19" s="214"/>
      <c r="HCO19" s="214"/>
      <c r="HCP19" s="214"/>
      <c r="HCQ19" s="214"/>
      <c r="HCR19" s="214"/>
      <c r="HCS19" s="214"/>
      <c r="HCT19" s="214"/>
      <c r="HCU19" s="214"/>
      <c r="HCV19" s="214"/>
      <c r="HCW19" s="214"/>
      <c r="HCX19" s="214"/>
      <c r="HCY19" s="214"/>
      <c r="HCZ19" s="214"/>
      <c r="HDA19" s="214"/>
      <c r="HDB19" s="214"/>
      <c r="HDC19" s="214"/>
      <c r="HDD19" s="214"/>
      <c r="HDE19" s="214"/>
      <c r="HDF19" s="214"/>
      <c r="HDG19" s="214"/>
      <c r="HDH19" s="214"/>
      <c r="HDI19" s="214"/>
      <c r="HDJ19" s="214"/>
      <c r="HDK19" s="214"/>
      <c r="HDL19" s="214"/>
      <c r="HDM19" s="214"/>
      <c r="HDN19" s="214"/>
      <c r="HDO19" s="214"/>
      <c r="HDP19" s="214"/>
      <c r="HDQ19" s="214"/>
      <c r="HDR19" s="214"/>
      <c r="HDS19" s="214"/>
      <c r="HDT19" s="214"/>
      <c r="HDU19" s="214"/>
      <c r="HDV19" s="214"/>
      <c r="HDW19" s="214"/>
      <c r="HDX19" s="214"/>
      <c r="HDY19" s="214"/>
      <c r="HDZ19" s="214"/>
      <c r="HEA19" s="214"/>
      <c r="HEB19" s="214"/>
      <c r="HEC19" s="214"/>
      <c r="HED19" s="214"/>
      <c r="HEE19" s="214"/>
      <c r="HEF19" s="214"/>
      <c r="HEG19" s="214"/>
      <c r="HEH19" s="214"/>
      <c r="HEI19" s="214"/>
      <c r="HEJ19" s="214"/>
      <c r="HEK19" s="214"/>
      <c r="HEL19" s="214"/>
      <c r="HEM19" s="214"/>
      <c r="HEN19" s="214"/>
      <c r="HEO19" s="214"/>
      <c r="HEP19" s="214"/>
      <c r="HEQ19" s="214"/>
      <c r="HER19" s="214"/>
      <c r="HES19" s="214"/>
      <c r="HET19" s="214"/>
      <c r="HEU19" s="214"/>
      <c r="HEV19" s="214"/>
      <c r="HEW19" s="214"/>
      <c r="HEX19" s="214"/>
      <c r="HEY19" s="214"/>
      <c r="HEZ19" s="214"/>
      <c r="HFA19" s="214"/>
      <c r="HFB19" s="214"/>
      <c r="HFC19" s="214"/>
      <c r="HFD19" s="214"/>
      <c r="HFE19" s="214"/>
      <c r="HFF19" s="214"/>
      <c r="HFG19" s="214"/>
      <c r="HFH19" s="214"/>
      <c r="HFI19" s="214"/>
      <c r="HFJ19" s="214"/>
      <c r="HFK19" s="214"/>
      <c r="HFL19" s="214"/>
      <c r="HFM19" s="214"/>
      <c r="HFN19" s="214"/>
      <c r="HFO19" s="214"/>
      <c r="HFP19" s="214"/>
      <c r="HFQ19" s="214"/>
      <c r="HFR19" s="214"/>
      <c r="HFS19" s="214"/>
      <c r="HFT19" s="214"/>
      <c r="HFU19" s="214"/>
      <c r="HFV19" s="214"/>
      <c r="HFW19" s="214"/>
      <c r="HFX19" s="214"/>
      <c r="HFY19" s="214"/>
      <c r="HFZ19" s="214"/>
      <c r="HGA19" s="214"/>
      <c r="HGB19" s="214"/>
      <c r="HGC19" s="214"/>
      <c r="HGD19" s="214"/>
      <c r="HGE19" s="214"/>
      <c r="HGF19" s="214"/>
      <c r="HGG19" s="214"/>
      <c r="HGH19" s="214"/>
      <c r="HGI19" s="214"/>
      <c r="HGJ19" s="214"/>
      <c r="HGK19" s="214"/>
      <c r="HGL19" s="214"/>
      <c r="HGM19" s="214"/>
      <c r="HGN19" s="214"/>
      <c r="HGO19" s="214"/>
      <c r="HGP19" s="214"/>
      <c r="HGQ19" s="214"/>
      <c r="HGR19" s="214"/>
      <c r="HGS19" s="214"/>
      <c r="HGT19" s="214"/>
      <c r="HGU19" s="214"/>
      <c r="HGV19" s="214"/>
      <c r="HGW19" s="214"/>
      <c r="HGX19" s="214"/>
      <c r="HGY19" s="214"/>
      <c r="HGZ19" s="214"/>
      <c r="HHA19" s="214"/>
      <c r="HHB19" s="214"/>
      <c r="HHC19" s="214"/>
      <c r="HHD19" s="214"/>
      <c r="HHE19" s="214"/>
      <c r="HHF19" s="214"/>
      <c r="HHG19" s="214"/>
      <c r="HHH19" s="214"/>
      <c r="HHI19" s="214"/>
      <c r="HHJ19" s="214"/>
      <c r="HHK19" s="214"/>
      <c r="HHL19" s="214"/>
      <c r="HHM19" s="214"/>
      <c r="HHN19" s="214"/>
      <c r="HHO19" s="214"/>
      <c r="HHP19" s="214"/>
      <c r="HHQ19" s="214"/>
      <c r="HHR19" s="214"/>
      <c r="HHS19" s="214"/>
      <c r="HHT19" s="214"/>
      <c r="HHU19" s="214"/>
      <c r="HHV19" s="214"/>
      <c r="HHW19" s="214"/>
      <c r="HHX19" s="214"/>
      <c r="HHY19" s="214"/>
      <c r="HHZ19" s="214"/>
      <c r="HIA19" s="214"/>
      <c r="HIB19" s="214"/>
      <c r="HIC19" s="214"/>
      <c r="HID19" s="214"/>
      <c r="HIE19" s="214"/>
      <c r="HIF19" s="214"/>
      <c r="HIG19" s="214"/>
      <c r="HIH19" s="214"/>
      <c r="HII19" s="214"/>
      <c r="HIJ19" s="214"/>
      <c r="HIK19" s="214"/>
      <c r="HIL19" s="214"/>
      <c r="HIM19" s="214"/>
      <c r="HIN19" s="214"/>
      <c r="HIO19" s="214"/>
      <c r="HIP19" s="214"/>
      <c r="HIQ19" s="214"/>
      <c r="HIR19" s="214"/>
      <c r="HIS19" s="214"/>
      <c r="HIT19" s="214"/>
      <c r="HIU19" s="214"/>
      <c r="HIV19" s="214"/>
      <c r="HIW19" s="214"/>
      <c r="HIX19" s="214"/>
      <c r="HIY19" s="214"/>
      <c r="HIZ19" s="214"/>
      <c r="HJA19" s="214"/>
      <c r="HJB19" s="214"/>
      <c r="HJC19" s="214"/>
      <c r="HJD19" s="214"/>
      <c r="HJE19" s="214"/>
      <c r="HJF19" s="214"/>
      <c r="HJG19" s="214"/>
      <c r="HJH19" s="214"/>
      <c r="HJI19" s="214"/>
      <c r="HJJ19" s="214"/>
      <c r="HJK19" s="214"/>
      <c r="HJL19" s="214"/>
      <c r="HJM19" s="214"/>
      <c r="HJN19" s="214"/>
      <c r="HJO19" s="214"/>
      <c r="HJP19" s="214"/>
      <c r="HJQ19" s="214"/>
      <c r="HJR19" s="214"/>
      <c r="HJS19" s="214"/>
      <c r="HJT19" s="214"/>
      <c r="HJU19" s="214"/>
      <c r="HJV19" s="214"/>
      <c r="HJW19" s="214"/>
      <c r="HJX19" s="214"/>
      <c r="HJY19" s="214"/>
      <c r="HJZ19" s="214"/>
      <c r="HKA19" s="214"/>
      <c r="HKB19" s="214"/>
      <c r="HKC19" s="214"/>
      <c r="HKD19" s="214"/>
      <c r="HKE19" s="214"/>
      <c r="HKF19" s="214"/>
      <c r="HKG19" s="214"/>
      <c r="HKH19" s="214"/>
      <c r="HKI19" s="214"/>
      <c r="HKJ19" s="214"/>
      <c r="HKK19" s="214"/>
      <c r="HKL19" s="214"/>
      <c r="HKM19" s="214"/>
      <c r="HKN19" s="214"/>
      <c r="HKO19" s="214"/>
      <c r="HKP19" s="214"/>
      <c r="HKQ19" s="214"/>
      <c r="HKR19" s="214"/>
      <c r="HKS19" s="214"/>
      <c r="HKT19" s="214"/>
      <c r="HKU19" s="214"/>
      <c r="HKV19" s="214"/>
      <c r="HKW19" s="214"/>
      <c r="HKX19" s="214"/>
      <c r="HKY19" s="214"/>
      <c r="HKZ19" s="214"/>
      <c r="HLA19" s="214"/>
      <c r="HLB19" s="214"/>
      <c r="HLC19" s="214"/>
      <c r="HLD19" s="214"/>
      <c r="HLE19" s="214"/>
      <c r="HLF19" s="214"/>
      <c r="HLG19" s="214"/>
      <c r="HLH19" s="214"/>
      <c r="HLI19" s="214"/>
      <c r="HLJ19" s="214"/>
      <c r="HLK19" s="214"/>
      <c r="HLL19" s="214"/>
      <c r="HLM19" s="214"/>
      <c r="HLN19" s="214"/>
      <c r="HLO19" s="214"/>
      <c r="HLP19" s="214"/>
      <c r="HLQ19" s="214"/>
      <c r="HLR19" s="214"/>
      <c r="HLS19" s="214"/>
      <c r="HLT19" s="214"/>
      <c r="HLU19" s="214"/>
      <c r="HLV19" s="214"/>
      <c r="HLW19" s="214"/>
      <c r="HLX19" s="214"/>
      <c r="HLY19" s="214"/>
      <c r="HLZ19" s="214"/>
      <c r="HMA19" s="214"/>
      <c r="HMB19" s="214"/>
      <c r="HMC19" s="214"/>
      <c r="HMD19" s="214"/>
      <c r="HME19" s="214"/>
      <c r="HMF19" s="214"/>
      <c r="HMG19" s="214"/>
      <c r="HMH19" s="214"/>
      <c r="HMI19" s="214"/>
      <c r="HMJ19" s="214"/>
      <c r="HMK19" s="214"/>
      <c r="HML19" s="214"/>
      <c r="HMM19" s="214"/>
      <c r="HMN19" s="214"/>
      <c r="HMO19" s="214"/>
      <c r="HMP19" s="214"/>
      <c r="HMQ19" s="214"/>
      <c r="HMR19" s="214"/>
      <c r="HMS19" s="214"/>
      <c r="HMT19" s="214"/>
      <c r="HMU19" s="214"/>
      <c r="HMV19" s="214"/>
      <c r="HMW19" s="214"/>
      <c r="HMX19" s="214"/>
      <c r="HMY19" s="214"/>
      <c r="HMZ19" s="214"/>
      <c r="HNA19" s="214"/>
      <c r="HNB19" s="214"/>
      <c r="HNC19" s="214"/>
      <c r="HND19" s="214"/>
      <c r="HNE19" s="214"/>
      <c r="HNF19" s="214"/>
      <c r="HNG19" s="214"/>
      <c r="HNH19" s="214"/>
      <c r="HNI19" s="214"/>
      <c r="HNJ19" s="214"/>
      <c r="HNK19" s="214"/>
      <c r="HNL19" s="214"/>
      <c r="HNM19" s="214"/>
      <c r="HNN19" s="214"/>
      <c r="HNO19" s="214"/>
      <c r="HNP19" s="214"/>
      <c r="HNQ19" s="214"/>
      <c r="HNR19" s="214"/>
      <c r="HNS19" s="214"/>
      <c r="HNT19" s="214"/>
      <c r="HNU19" s="214"/>
      <c r="HNV19" s="214"/>
      <c r="HNW19" s="214"/>
      <c r="HNX19" s="214"/>
      <c r="HNY19" s="214"/>
      <c r="HNZ19" s="214"/>
      <c r="HOA19" s="214"/>
      <c r="HOB19" s="214"/>
      <c r="HOC19" s="214"/>
      <c r="HOD19" s="214"/>
      <c r="HOE19" s="214"/>
      <c r="HOF19" s="214"/>
      <c r="HOG19" s="214"/>
      <c r="HOH19" s="214"/>
      <c r="HOI19" s="214"/>
      <c r="HOJ19" s="214"/>
      <c r="HOK19" s="214"/>
      <c r="HOL19" s="214"/>
      <c r="HOM19" s="214"/>
      <c r="HON19" s="214"/>
      <c r="HOO19" s="214"/>
      <c r="HOP19" s="214"/>
      <c r="HOQ19" s="214"/>
      <c r="HOR19" s="214"/>
      <c r="HOS19" s="214"/>
      <c r="HOT19" s="214"/>
      <c r="HOU19" s="214"/>
      <c r="HOV19" s="214"/>
      <c r="HOW19" s="214"/>
      <c r="HOX19" s="214"/>
      <c r="HOY19" s="214"/>
      <c r="HOZ19" s="214"/>
      <c r="HPA19" s="214"/>
      <c r="HPB19" s="214"/>
      <c r="HPC19" s="214"/>
      <c r="HPD19" s="214"/>
      <c r="HPE19" s="214"/>
      <c r="HPF19" s="214"/>
      <c r="HPG19" s="214"/>
      <c r="HPH19" s="214"/>
      <c r="HPI19" s="214"/>
      <c r="HPJ19" s="214"/>
      <c r="HPK19" s="214"/>
      <c r="HPL19" s="214"/>
      <c r="HPM19" s="214"/>
      <c r="HPN19" s="214"/>
      <c r="HPO19" s="214"/>
      <c r="HPP19" s="214"/>
      <c r="HPQ19" s="214"/>
      <c r="HPR19" s="214"/>
      <c r="HPS19" s="214"/>
      <c r="HPT19" s="214"/>
      <c r="HPU19" s="214"/>
      <c r="HPV19" s="214"/>
      <c r="HPW19" s="214"/>
      <c r="HPX19" s="214"/>
      <c r="HPY19" s="214"/>
      <c r="HPZ19" s="214"/>
      <c r="HQA19" s="214"/>
      <c r="HQB19" s="214"/>
      <c r="HQC19" s="214"/>
      <c r="HQD19" s="214"/>
      <c r="HQE19" s="214"/>
      <c r="HQF19" s="214"/>
      <c r="HQG19" s="214"/>
      <c r="HQH19" s="214"/>
      <c r="HQI19" s="214"/>
      <c r="HQJ19" s="214"/>
      <c r="HQK19" s="214"/>
      <c r="HQL19" s="214"/>
      <c r="HQM19" s="214"/>
      <c r="HQN19" s="214"/>
      <c r="HQO19" s="214"/>
      <c r="HQP19" s="214"/>
      <c r="HQQ19" s="214"/>
      <c r="HQR19" s="214"/>
      <c r="HQS19" s="214"/>
      <c r="HQT19" s="214"/>
      <c r="HQU19" s="214"/>
      <c r="HQV19" s="214"/>
      <c r="HQW19" s="214"/>
      <c r="HQX19" s="214"/>
      <c r="HQY19" s="214"/>
      <c r="HQZ19" s="214"/>
      <c r="HRA19" s="214"/>
      <c r="HRB19" s="214"/>
      <c r="HRC19" s="214"/>
      <c r="HRD19" s="214"/>
      <c r="HRE19" s="214"/>
      <c r="HRF19" s="214"/>
      <c r="HRG19" s="214"/>
      <c r="HRH19" s="214"/>
      <c r="HRI19" s="214"/>
      <c r="HRJ19" s="214"/>
      <c r="HRK19" s="214"/>
      <c r="HRL19" s="214"/>
      <c r="HRM19" s="214"/>
      <c r="HRN19" s="214"/>
      <c r="HRO19" s="214"/>
      <c r="HRP19" s="214"/>
      <c r="HRQ19" s="214"/>
      <c r="HRR19" s="214"/>
      <c r="HRS19" s="214"/>
      <c r="HRT19" s="214"/>
      <c r="HRU19" s="214"/>
      <c r="HRV19" s="214"/>
      <c r="HRW19" s="214"/>
      <c r="HRX19" s="214"/>
      <c r="HRY19" s="214"/>
      <c r="HRZ19" s="214"/>
      <c r="HSA19" s="214"/>
      <c r="HSB19" s="214"/>
      <c r="HSC19" s="214"/>
      <c r="HSD19" s="214"/>
      <c r="HSE19" s="214"/>
      <c r="HSF19" s="214"/>
      <c r="HSG19" s="214"/>
      <c r="HSH19" s="214"/>
      <c r="HSI19" s="214"/>
      <c r="HSJ19" s="214"/>
      <c r="HSK19" s="214"/>
      <c r="HSL19" s="214"/>
      <c r="HSM19" s="214"/>
      <c r="HSN19" s="214"/>
      <c r="HSO19" s="214"/>
      <c r="HSP19" s="214"/>
      <c r="HSQ19" s="214"/>
      <c r="HSR19" s="214"/>
      <c r="HSS19" s="214"/>
      <c r="HST19" s="214"/>
      <c r="HSU19" s="214"/>
      <c r="HSV19" s="214"/>
      <c r="HSW19" s="214"/>
      <c r="HSX19" s="214"/>
      <c r="HSY19" s="214"/>
      <c r="HSZ19" s="214"/>
      <c r="HTA19" s="214"/>
      <c r="HTB19" s="214"/>
      <c r="HTC19" s="214"/>
      <c r="HTD19" s="214"/>
      <c r="HTE19" s="214"/>
      <c r="HTF19" s="214"/>
      <c r="HTG19" s="214"/>
      <c r="HTH19" s="214"/>
      <c r="HTI19" s="214"/>
      <c r="HTJ19" s="214"/>
      <c r="HTK19" s="214"/>
      <c r="HTL19" s="214"/>
      <c r="HTM19" s="214"/>
      <c r="HTN19" s="214"/>
      <c r="HTO19" s="214"/>
      <c r="HTP19" s="214"/>
      <c r="HTQ19" s="214"/>
      <c r="HTR19" s="214"/>
      <c r="HTS19" s="214"/>
      <c r="HTT19" s="214"/>
      <c r="HTU19" s="214"/>
      <c r="HTV19" s="214"/>
      <c r="HTW19" s="214"/>
      <c r="HTX19" s="214"/>
      <c r="HTY19" s="214"/>
      <c r="HTZ19" s="214"/>
      <c r="HUA19" s="214"/>
      <c r="HUB19" s="214"/>
      <c r="HUC19" s="214"/>
      <c r="HUD19" s="214"/>
      <c r="HUE19" s="214"/>
      <c r="HUF19" s="214"/>
      <c r="HUG19" s="214"/>
      <c r="HUH19" s="214"/>
      <c r="HUI19" s="214"/>
      <c r="HUJ19" s="214"/>
      <c r="HUK19" s="214"/>
      <c r="HUL19" s="214"/>
      <c r="HUM19" s="214"/>
      <c r="HUN19" s="214"/>
      <c r="HUO19" s="214"/>
      <c r="HUP19" s="214"/>
      <c r="HUQ19" s="214"/>
      <c r="HUR19" s="214"/>
      <c r="HUS19" s="214"/>
      <c r="HUT19" s="214"/>
      <c r="HUU19" s="214"/>
      <c r="HUV19" s="214"/>
      <c r="HUW19" s="214"/>
      <c r="HUX19" s="214"/>
      <c r="HUY19" s="214"/>
      <c r="HUZ19" s="214"/>
      <c r="HVA19" s="214"/>
      <c r="HVB19" s="214"/>
      <c r="HVC19" s="214"/>
      <c r="HVD19" s="214"/>
      <c r="HVE19" s="214"/>
      <c r="HVF19" s="214"/>
      <c r="HVG19" s="214"/>
      <c r="HVH19" s="214"/>
      <c r="HVI19" s="214"/>
      <c r="HVJ19" s="214"/>
      <c r="HVK19" s="214"/>
      <c r="HVL19" s="214"/>
      <c r="HVM19" s="214"/>
      <c r="HVN19" s="214"/>
      <c r="HVO19" s="214"/>
      <c r="HVP19" s="214"/>
      <c r="HVQ19" s="214"/>
      <c r="HVR19" s="214"/>
      <c r="HVS19" s="214"/>
      <c r="HVT19" s="214"/>
      <c r="HVU19" s="214"/>
      <c r="HVV19" s="214"/>
      <c r="HVW19" s="214"/>
      <c r="HVX19" s="214"/>
      <c r="HVY19" s="214"/>
      <c r="HVZ19" s="214"/>
      <c r="HWA19" s="214"/>
      <c r="HWB19" s="214"/>
      <c r="HWC19" s="214"/>
      <c r="HWD19" s="214"/>
      <c r="HWE19" s="214"/>
      <c r="HWF19" s="214"/>
      <c r="HWG19" s="214"/>
      <c r="HWH19" s="214"/>
      <c r="HWI19" s="214"/>
      <c r="HWJ19" s="214"/>
      <c r="HWK19" s="214"/>
      <c r="HWL19" s="214"/>
      <c r="HWM19" s="214"/>
      <c r="HWN19" s="214"/>
      <c r="HWO19" s="214"/>
      <c r="HWP19" s="214"/>
      <c r="HWQ19" s="214"/>
      <c r="HWR19" s="214"/>
      <c r="HWS19" s="214"/>
      <c r="HWT19" s="214"/>
      <c r="HWU19" s="214"/>
      <c r="HWV19" s="214"/>
      <c r="HWW19" s="214"/>
      <c r="HWX19" s="214"/>
      <c r="HWY19" s="214"/>
      <c r="HWZ19" s="214"/>
      <c r="HXA19" s="214"/>
      <c r="HXB19" s="214"/>
      <c r="HXC19" s="214"/>
      <c r="HXD19" s="214"/>
      <c r="HXE19" s="214"/>
      <c r="HXF19" s="214"/>
      <c r="HXG19" s="214"/>
      <c r="HXH19" s="214"/>
      <c r="HXI19" s="214"/>
      <c r="HXJ19" s="214"/>
      <c r="HXK19" s="214"/>
      <c r="HXL19" s="214"/>
      <c r="HXM19" s="214"/>
      <c r="HXN19" s="214"/>
      <c r="HXO19" s="214"/>
      <c r="HXP19" s="214"/>
      <c r="HXQ19" s="214"/>
      <c r="HXR19" s="214"/>
      <c r="HXS19" s="214"/>
      <c r="HXT19" s="214"/>
      <c r="HXU19" s="214"/>
      <c r="HXV19" s="214"/>
      <c r="HXW19" s="214"/>
      <c r="HXX19" s="214"/>
      <c r="HXY19" s="214"/>
      <c r="HXZ19" s="214"/>
      <c r="HYA19" s="214"/>
      <c r="HYB19" s="214"/>
      <c r="HYC19" s="214"/>
      <c r="HYD19" s="214"/>
      <c r="HYE19" s="214"/>
      <c r="HYF19" s="214"/>
      <c r="HYG19" s="214"/>
      <c r="HYH19" s="214"/>
      <c r="HYI19" s="214"/>
      <c r="HYJ19" s="214"/>
      <c r="HYK19" s="214"/>
      <c r="HYL19" s="214"/>
      <c r="HYM19" s="214"/>
      <c r="HYN19" s="214"/>
      <c r="HYO19" s="214"/>
      <c r="HYP19" s="214"/>
      <c r="HYQ19" s="214"/>
      <c r="HYR19" s="214"/>
      <c r="HYS19" s="214"/>
      <c r="HYT19" s="214"/>
      <c r="HYU19" s="214"/>
      <c r="HYV19" s="214"/>
      <c r="HYW19" s="214"/>
      <c r="HYX19" s="214"/>
      <c r="HYY19" s="214"/>
      <c r="HYZ19" s="214"/>
      <c r="HZA19" s="214"/>
      <c r="HZB19" s="214"/>
      <c r="HZC19" s="214"/>
      <c r="HZD19" s="214"/>
      <c r="HZE19" s="214"/>
      <c r="HZF19" s="214"/>
      <c r="HZG19" s="214"/>
      <c r="HZH19" s="214"/>
      <c r="HZI19" s="214"/>
      <c r="HZJ19" s="214"/>
      <c r="HZK19" s="214"/>
      <c r="HZL19" s="214"/>
      <c r="HZM19" s="214"/>
      <c r="HZN19" s="214"/>
      <c r="HZO19" s="214"/>
      <c r="HZP19" s="214"/>
      <c r="HZQ19" s="214"/>
      <c r="HZR19" s="214"/>
      <c r="HZS19" s="214"/>
      <c r="HZT19" s="214"/>
      <c r="HZU19" s="214"/>
      <c r="HZV19" s="214"/>
      <c r="HZW19" s="214"/>
      <c r="HZX19" s="214"/>
      <c r="HZY19" s="214"/>
      <c r="HZZ19" s="214"/>
      <c r="IAA19" s="214"/>
      <c r="IAB19" s="214"/>
      <c r="IAC19" s="214"/>
      <c r="IAD19" s="214"/>
      <c r="IAE19" s="214"/>
      <c r="IAF19" s="214"/>
      <c r="IAG19" s="214"/>
      <c r="IAH19" s="214"/>
      <c r="IAI19" s="214"/>
      <c r="IAJ19" s="214"/>
      <c r="IAK19" s="214"/>
      <c r="IAL19" s="214"/>
      <c r="IAM19" s="214"/>
      <c r="IAN19" s="214"/>
      <c r="IAO19" s="214"/>
      <c r="IAP19" s="214"/>
      <c r="IAQ19" s="214"/>
      <c r="IAR19" s="214"/>
      <c r="IAS19" s="214"/>
      <c r="IAT19" s="214"/>
      <c r="IAU19" s="214"/>
      <c r="IAV19" s="214"/>
      <c r="IAW19" s="214"/>
      <c r="IAX19" s="214"/>
      <c r="IAY19" s="214"/>
      <c r="IAZ19" s="214"/>
      <c r="IBA19" s="214"/>
      <c r="IBB19" s="214"/>
      <c r="IBC19" s="214"/>
      <c r="IBD19" s="214"/>
      <c r="IBE19" s="214"/>
      <c r="IBF19" s="214"/>
      <c r="IBG19" s="214"/>
      <c r="IBH19" s="214"/>
      <c r="IBI19" s="214"/>
      <c r="IBJ19" s="214"/>
      <c r="IBK19" s="214"/>
      <c r="IBL19" s="214"/>
      <c r="IBM19" s="214"/>
      <c r="IBN19" s="214"/>
      <c r="IBO19" s="214"/>
      <c r="IBP19" s="214"/>
      <c r="IBQ19" s="214"/>
      <c r="IBR19" s="214"/>
      <c r="IBS19" s="214"/>
      <c r="IBT19" s="214"/>
      <c r="IBU19" s="214"/>
      <c r="IBV19" s="214"/>
      <c r="IBW19" s="214"/>
      <c r="IBX19" s="214"/>
      <c r="IBY19" s="214"/>
      <c r="IBZ19" s="214"/>
      <c r="ICA19" s="214"/>
      <c r="ICB19" s="214"/>
      <c r="ICC19" s="214"/>
      <c r="ICD19" s="214"/>
      <c r="ICE19" s="214"/>
      <c r="ICF19" s="214"/>
      <c r="ICG19" s="214"/>
      <c r="ICH19" s="214"/>
      <c r="ICI19" s="214"/>
      <c r="ICJ19" s="214"/>
      <c r="ICK19" s="214"/>
      <c r="ICL19" s="214"/>
      <c r="ICM19" s="214"/>
      <c r="ICN19" s="214"/>
      <c r="ICO19" s="214"/>
      <c r="ICP19" s="214"/>
      <c r="ICQ19" s="214"/>
      <c r="ICR19" s="214"/>
      <c r="ICS19" s="214"/>
      <c r="ICT19" s="214"/>
      <c r="ICU19" s="214"/>
      <c r="ICV19" s="214"/>
      <c r="ICW19" s="214"/>
      <c r="ICX19" s="214"/>
      <c r="ICY19" s="214"/>
      <c r="ICZ19" s="214"/>
      <c r="IDA19" s="214"/>
      <c r="IDB19" s="214"/>
      <c r="IDC19" s="214"/>
      <c r="IDD19" s="214"/>
      <c r="IDE19" s="214"/>
      <c r="IDF19" s="214"/>
      <c r="IDG19" s="214"/>
      <c r="IDH19" s="214"/>
      <c r="IDI19" s="214"/>
      <c r="IDJ19" s="214"/>
      <c r="IDK19" s="214"/>
      <c r="IDL19" s="214"/>
      <c r="IDM19" s="214"/>
      <c r="IDN19" s="214"/>
      <c r="IDO19" s="214"/>
      <c r="IDP19" s="214"/>
      <c r="IDQ19" s="214"/>
      <c r="IDR19" s="214"/>
      <c r="IDS19" s="214"/>
      <c r="IDT19" s="214"/>
      <c r="IDU19" s="214"/>
      <c r="IDV19" s="214"/>
      <c r="IDW19" s="214"/>
      <c r="IDX19" s="214"/>
      <c r="IDY19" s="214"/>
      <c r="IDZ19" s="214"/>
      <c r="IEA19" s="214"/>
      <c r="IEB19" s="214"/>
      <c r="IEC19" s="214"/>
      <c r="IED19" s="214"/>
      <c r="IEE19" s="214"/>
      <c r="IEF19" s="214"/>
      <c r="IEG19" s="214"/>
      <c r="IEH19" s="214"/>
      <c r="IEI19" s="214"/>
      <c r="IEJ19" s="214"/>
      <c r="IEK19" s="214"/>
      <c r="IEL19" s="214"/>
      <c r="IEM19" s="214"/>
      <c r="IEN19" s="214"/>
      <c r="IEO19" s="214"/>
      <c r="IEP19" s="214"/>
      <c r="IEQ19" s="214"/>
      <c r="IER19" s="214"/>
      <c r="IES19" s="214"/>
      <c r="IET19" s="214"/>
      <c r="IEU19" s="214"/>
      <c r="IEV19" s="214"/>
      <c r="IEW19" s="214"/>
      <c r="IEX19" s="214"/>
      <c r="IEY19" s="214"/>
      <c r="IEZ19" s="214"/>
      <c r="IFA19" s="214"/>
      <c r="IFB19" s="214"/>
      <c r="IFC19" s="214"/>
      <c r="IFD19" s="214"/>
      <c r="IFE19" s="214"/>
      <c r="IFF19" s="214"/>
      <c r="IFG19" s="214"/>
      <c r="IFH19" s="214"/>
      <c r="IFI19" s="214"/>
      <c r="IFJ19" s="214"/>
      <c r="IFK19" s="214"/>
      <c r="IFL19" s="214"/>
      <c r="IFM19" s="214"/>
      <c r="IFN19" s="214"/>
      <c r="IFO19" s="214"/>
      <c r="IFP19" s="214"/>
      <c r="IFQ19" s="214"/>
      <c r="IFR19" s="214"/>
      <c r="IFS19" s="214"/>
      <c r="IFT19" s="214"/>
      <c r="IFU19" s="214"/>
      <c r="IFV19" s="214"/>
      <c r="IFW19" s="214"/>
      <c r="IFX19" s="214"/>
      <c r="IFY19" s="214"/>
      <c r="IFZ19" s="214"/>
      <c r="IGA19" s="214"/>
      <c r="IGB19" s="214"/>
      <c r="IGC19" s="214"/>
      <c r="IGD19" s="214"/>
      <c r="IGE19" s="214"/>
      <c r="IGF19" s="214"/>
      <c r="IGG19" s="214"/>
      <c r="IGH19" s="214"/>
      <c r="IGI19" s="214"/>
      <c r="IGJ19" s="214"/>
      <c r="IGK19" s="214"/>
      <c r="IGL19" s="214"/>
      <c r="IGM19" s="214"/>
      <c r="IGN19" s="214"/>
      <c r="IGO19" s="214"/>
      <c r="IGP19" s="214"/>
      <c r="IGQ19" s="214"/>
      <c r="IGR19" s="214"/>
      <c r="IGS19" s="214"/>
      <c r="IGT19" s="214"/>
      <c r="IGU19" s="214"/>
      <c r="IGV19" s="214"/>
      <c r="IGW19" s="214"/>
      <c r="IGX19" s="214"/>
      <c r="IGY19" s="214"/>
      <c r="IGZ19" s="214"/>
      <c r="IHA19" s="214"/>
      <c r="IHB19" s="214"/>
      <c r="IHC19" s="214"/>
      <c r="IHD19" s="214"/>
      <c r="IHE19" s="214"/>
      <c r="IHF19" s="214"/>
      <c r="IHG19" s="214"/>
      <c r="IHH19" s="214"/>
      <c r="IHI19" s="214"/>
      <c r="IHJ19" s="214"/>
      <c r="IHK19" s="214"/>
      <c r="IHL19" s="214"/>
      <c r="IHM19" s="214"/>
      <c r="IHN19" s="214"/>
      <c r="IHO19" s="214"/>
      <c r="IHP19" s="214"/>
      <c r="IHQ19" s="214"/>
      <c r="IHR19" s="214"/>
      <c r="IHS19" s="214"/>
      <c r="IHT19" s="214"/>
      <c r="IHU19" s="214"/>
      <c r="IHV19" s="214"/>
      <c r="IHW19" s="214"/>
      <c r="IHX19" s="214"/>
      <c r="IHY19" s="214"/>
      <c r="IHZ19" s="214"/>
      <c r="IIA19" s="214"/>
      <c r="IIB19" s="214"/>
      <c r="IIC19" s="214"/>
      <c r="IID19" s="214"/>
      <c r="IIE19" s="214"/>
      <c r="IIF19" s="214"/>
      <c r="IIG19" s="214"/>
      <c r="IIH19" s="214"/>
      <c r="III19" s="214"/>
      <c r="IIJ19" s="214"/>
      <c r="IIK19" s="214"/>
      <c r="IIL19" s="214"/>
      <c r="IIM19" s="214"/>
      <c r="IIN19" s="214"/>
      <c r="IIO19" s="214"/>
      <c r="IIP19" s="214"/>
      <c r="IIQ19" s="214"/>
      <c r="IIR19" s="214"/>
      <c r="IIS19" s="214"/>
      <c r="IIT19" s="214"/>
      <c r="IIU19" s="214"/>
      <c r="IIV19" s="214"/>
      <c r="IIW19" s="214"/>
      <c r="IIX19" s="214"/>
      <c r="IIY19" s="214"/>
      <c r="IIZ19" s="214"/>
      <c r="IJA19" s="214"/>
      <c r="IJB19" s="214"/>
      <c r="IJC19" s="214"/>
      <c r="IJD19" s="214"/>
      <c r="IJE19" s="214"/>
      <c r="IJF19" s="214"/>
      <c r="IJG19" s="214"/>
      <c r="IJH19" s="214"/>
      <c r="IJI19" s="214"/>
      <c r="IJJ19" s="214"/>
      <c r="IJK19" s="214"/>
      <c r="IJL19" s="214"/>
      <c r="IJM19" s="214"/>
      <c r="IJN19" s="214"/>
      <c r="IJO19" s="214"/>
      <c r="IJP19" s="214"/>
      <c r="IJQ19" s="214"/>
      <c r="IJR19" s="214"/>
      <c r="IJS19" s="214"/>
      <c r="IJT19" s="214"/>
      <c r="IJU19" s="214"/>
      <c r="IJV19" s="214"/>
      <c r="IJW19" s="214"/>
      <c r="IJX19" s="214"/>
      <c r="IJY19" s="214"/>
      <c r="IJZ19" s="214"/>
      <c r="IKA19" s="214"/>
      <c r="IKB19" s="214"/>
      <c r="IKC19" s="214"/>
      <c r="IKD19" s="214"/>
      <c r="IKE19" s="214"/>
      <c r="IKF19" s="214"/>
      <c r="IKG19" s="214"/>
      <c r="IKH19" s="214"/>
      <c r="IKI19" s="214"/>
      <c r="IKJ19" s="214"/>
      <c r="IKK19" s="214"/>
      <c r="IKL19" s="214"/>
      <c r="IKM19" s="214"/>
      <c r="IKN19" s="214"/>
      <c r="IKO19" s="214"/>
      <c r="IKP19" s="214"/>
      <c r="IKQ19" s="214"/>
      <c r="IKR19" s="214"/>
      <c r="IKS19" s="214"/>
      <c r="IKT19" s="214"/>
      <c r="IKU19" s="214"/>
      <c r="IKV19" s="214"/>
      <c r="IKW19" s="214"/>
      <c r="IKX19" s="214"/>
      <c r="IKY19" s="214"/>
      <c r="IKZ19" s="214"/>
      <c r="ILA19" s="214"/>
      <c r="ILB19" s="214"/>
      <c r="ILC19" s="214"/>
      <c r="ILD19" s="214"/>
      <c r="ILE19" s="214"/>
      <c r="ILF19" s="214"/>
      <c r="ILG19" s="214"/>
      <c r="ILH19" s="214"/>
      <c r="ILI19" s="214"/>
      <c r="ILJ19" s="214"/>
      <c r="ILK19" s="214"/>
      <c r="ILL19" s="214"/>
      <c r="ILM19" s="214"/>
      <c r="ILN19" s="214"/>
      <c r="ILO19" s="214"/>
      <c r="ILP19" s="214"/>
      <c r="ILQ19" s="214"/>
      <c r="ILR19" s="214"/>
      <c r="ILS19" s="214"/>
      <c r="ILT19" s="214"/>
      <c r="ILU19" s="214"/>
      <c r="ILV19" s="214"/>
      <c r="ILW19" s="214"/>
      <c r="ILX19" s="214"/>
      <c r="ILY19" s="214"/>
      <c r="ILZ19" s="214"/>
      <c r="IMA19" s="214"/>
      <c r="IMB19" s="214"/>
      <c r="IMC19" s="214"/>
      <c r="IMD19" s="214"/>
      <c r="IME19" s="214"/>
      <c r="IMF19" s="214"/>
      <c r="IMG19" s="214"/>
      <c r="IMH19" s="214"/>
      <c r="IMI19" s="214"/>
      <c r="IMJ19" s="214"/>
      <c r="IMK19" s="214"/>
      <c r="IML19" s="214"/>
      <c r="IMM19" s="214"/>
      <c r="IMN19" s="214"/>
      <c r="IMO19" s="214"/>
      <c r="IMP19" s="214"/>
      <c r="IMQ19" s="214"/>
      <c r="IMR19" s="214"/>
      <c r="IMS19" s="214"/>
      <c r="IMT19" s="214"/>
      <c r="IMU19" s="214"/>
      <c r="IMV19" s="214"/>
      <c r="IMW19" s="214"/>
      <c r="IMX19" s="214"/>
      <c r="IMY19" s="214"/>
      <c r="IMZ19" s="214"/>
      <c r="INA19" s="214"/>
      <c r="INB19" s="214"/>
      <c r="INC19" s="214"/>
      <c r="IND19" s="214"/>
      <c r="INE19" s="214"/>
      <c r="INF19" s="214"/>
      <c r="ING19" s="214"/>
      <c r="INH19" s="214"/>
      <c r="INI19" s="214"/>
      <c r="INJ19" s="214"/>
      <c r="INK19" s="214"/>
      <c r="INL19" s="214"/>
      <c r="INM19" s="214"/>
      <c r="INN19" s="214"/>
      <c r="INO19" s="214"/>
      <c r="INP19" s="214"/>
      <c r="INQ19" s="214"/>
      <c r="INR19" s="214"/>
      <c r="INS19" s="214"/>
      <c r="INT19" s="214"/>
      <c r="INU19" s="214"/>
      <c r="INV19" s="214"/>
      <c r="INW19" s="214"/>
      <c r="INX19" s="214"/>
      <c r="INY19" s="214"/>
      <c r="INZ19" s="214"/>
      <c r="IOA19" s="214"/>
      <c r="IOB19" s="214"/>
      <c r="IOC19" s="214"/>
      <c r="IOD19" s="214"/>
      <c r="IOE19" s="214"/>
      <c r="IOF19" s="214"/>
      <c r="IOG19" s="214"/>
      <c r="IOH19" s="214"/>
      <c r="IOI19" s="214"/>
      <c r="IOJ19" s="214"/>
      <c r="IOK19" s="214"/>
      <c r="IOL19" s="214"/>
      <c r="IOM19" s="214"/>
      <c r="ION19" s="214"/>
      <c r="IOO19" s="214"/>
      <c r="IOP19" s="214"/>
      <c r="IOQ19" s="214"/>
      <c r="IOR19" s="214"/>
      <c r="IOS19" s="214"/>
      <c r="IOT19" s="214"/>
      <c r="IOU19" s="214"/>
      <c r="IOV19" s="214"/>
      <c r="IOW19" s="214"/>
      <c r="IOX19" s="214"/>
      <c r="IOY19" s="214"/>
      <c r="IOZ19" s="214"/>
      <c r="IPA19" s="214"/>
      <c r="IPB19" s="214"/>
      <c r="IPC19" s="214"/>
      <c r="IPD19" s="214"/>
      <c r="IPE19" s="214"/>
      <c r="IPF19" s="214"/>
      <c r="IPG19" s="214"/>
      <c r="IPH19" s="214"/>
      <c r="IPI19" s="214"/>
      <c r="IPJ19" s="214"/>
      <c r="IPK19" s="214"/>
      <c r="IPL19" s="214"/>
      <c r="IPM19" s="214"/>
      <c r="IPN19" s="214"/>
      <c r="IPO19" s="214"/>
      <c r="IPP19" s="214"/>
      <c r="IPQ19" s="214"/>
      <c r="IPR19" s="214"/>
      <c r="IPS19" s="214"/>
      <c r="IPT19" s="214"/>
      <c r="IPU19" s="214"/>
      <c r="IPV19" s="214"/>
      <c r="IPW19" s="214"/>
      <c r="IPX19" s="214"/>
      <c r="IPY19" s="214"/>
      <c r="IPZ19" s="214"/>
      <c r="IQA19" s="214"/>
      <c r="IQB19" s="214"/>
      <c r="IQC19" s="214"/>
      <c r="IQD19" s="214"/>
      <c r="IQE19" s="214"/>
      <c r="IQF19" s="214"/>
      <c r="IQG19" s="214"/>
      <c r="IQH19" s="214"/>
      <c r="IQI19" s="214"/>
      <c r="IQJ19" s="214"/>
      <c r="IQK19" s="214"/>
      <c r="IQL19" s="214"/>
      <c r="IQM19" s="214"/>
      <c r="IQN19" s="214"/>
      <c r="IQO19" s="214"/>
      <c r="IQP19" s="214"/>
      <c r="IQQ19" s="214"/>
      <c r="IQR19" s="214"/>
      <c r="IQS19" s="214"/>
      <c r="IQT19" s="214"/>
      <c r="IQU19" s="214"/>
      <c r="IQV19" s="214"/>
      <c r="IQW19" s="214"/>
      <c r="IQX19" s="214"/>
      <c r="IQY19" s="214"/>
      <c r="IQZ19" s="214"/>
      <c r="IRA19" s="214"/>
      <c r="IRB19" s="214"/>
      <c r="IRC19" s="214"/>
      <c r="IRD19" s="214"/>
      <c r="IRE19" s="214"/>
      <c r="IRF19" s="214"/>
      <c r="IRG19" s="214"/>
      <c r="IRH19" s="214"/>
      <c r="IRI19" s="214"/>
      <c r="IRJ19" s="214"/>
      <c r="IRK19" s="214"/>
      <c r="IRL19" s="214"/>
      <c r="IRM19" s="214"/>
      <c r="IRN19" s="214"/>
      <c r="IRO19" s="214"/>
      <c r="IRP19" s="214"/>
      <c r="IRQ19" s="214"/>
      <c r="IRR19" s="214"/>
      <c r="IRS19" s="214"/>
      <c r="IRT19" s="214"/>
      <c r="IRU19" s="214"/>
      <c r="IRV19" s="214"/>
      <c r="IRW19" s="214"/>
      <c r="IRX19" s="214"/>
      <c r="IRY19" s="214"/>
      <c r="IRZ19" s="214"/>
      <c r="ISA19" s="214"/>
      <c r="ISB19" s="214"/>
      <c r="ISC19" s="214"/>
      <c r="ISD19" s="214"/>
      <c r="ISE19" s="214"/>
      <c r="ISF19" s="214"/>
      <c r="ISG19" s="214"/>
      <c r="ISH19" s="214"/>
      <c r="ISI19" s="214"/>
      <c r="ISJ19" s="214"/>
      <c r="ISK19" s="214"/>
      <c r="ISL19" s="214"/>
      <c r="ISM19" s="214"/>
      <c r="ISN19" s="214"/>
      <c r="ISO19" s="214"/>
      <c r="ISP19" s="214"/>
      <c r="ISQ19" s="214"/>
      <c r="ISR19" s="214"/>
      <c r="ISS19" s="214"/>
      <c r="IST19" s="214"/>
      <c r="ISU19" s="214"/>
      <c r="ISV19" s="214"/>
      <c r="ISW19" s="214"/>
      <c r="ISX19" s="214"/>
      <c r="ISY19" s="214"/>
      <c r="ISZ19" s="214"/>
      <c r="ITA19" s="214"/>
      <c r="ITB19" s="214"/>
      <c r="ITC19" s="214"/>
      <c r="ITD19" s="214"/>
      <c r="ITE19" s="214"/>
      <c r="ITF19" s="214"/>
      <c r="ITG19" s="214"/>
      <c r="ITH19" s="214"/>
      <c r="ITI19" s="214"/>
      <c r="ITJ19" s="214"/>
      <c r="ITK19" s="214"/>
      <c r="ITL19" s="214"/>
      <c r="ITM19" s="214"/>
      <c r="ITN19" s="214"/>
      <c r="ITO19" s="214"/>
      <c r="ITP19" s="214"/>
      <c r="ITQ19" s="214"/>
      <c r="ITR19" s="214"/>
      <c r="ITS19" s="214"/>
      <c r="ITT19" s="214"/>
      <c r="ITU19" s="214"/>
      <c r="ITV19" s="214"/>
      <c r="ITW19" s="214"/>
      <c r="ITX19" s="214"/>
      <c r="ITY19" s="214"/>
      <c r="ITZ19" s="214"/>
      <c r="IUA19" s="214"/>
      <c r="IUB19" s="214"/>
      <c r="IUC19" s="214"/>
      <c r="IUD19" s="214"/>
      <c r="IUE19" s="214"/>
      <c r="IUF19" s="214"/>
      <c r="IUG19" s="214"/>
      <c r="IUH19" s="214"/>
      <c r="IUI19" s="214"/>
      <c r="IUJ19" s="214"/>
      <c r="IUK19" s="214"/>
      <c r="IUL19" s="214"/>
      <c r="IUM19" s="214"/>
      <c r="IUN19" s="214"/>
      <c r="IUO19" s="214"/>
      <c r="IUP19" s="214"/>
      <c r="IUQ19" s="214"/>
      <c r="IUR19" s="214"/>
      <c r="IUS19" s="214"/>
      <c r="IUT19" s="214"/>
      <c r="IUU19" s="214"/>
      <c r="IUV19" s="214"/>
      <c r="IUW19" s="214"/>
      <c r="IUX19" s="214"/>
      <c r="IUY19" s="214"/>
      <c r="IUZ19" s="214"/>
      <c r="IVA19" s="214"/>
      <c r="IVB19" s="214"/>
      <c r="IVC19" s="214"/>
      <c r="IVD19" s="214"/>
      <c r="IVE19" s="214"/>
      <c r="IVF19" s="214"/>
      <c r="IVG19" s="214"/>
      <c r="IVH19" s="214"/>
      <c r="IVI19" s="214"/>
      <c r="IVJ19" s="214"/>
      <c r="IVK19" s="214"/>
      <c r="IVL19" s="214"/>
      <c r="IVM19" s="214"/>
      <c r="IVN19" s="214"/>
      <c r="IVO19" s="214"/>
      <c r="IVP19" s="214"/>
      <c r="IVQ19" s="214"/>
      <c r="IVR19" s="214"/>
      <c r="IVS19" s="214"/>
      <c r="IVT19" s="214"/>
      <c r="IVU19" s="214"/>
      <c r="IVV19" s="214"/>
      <c r="IVW19" s="214"/>
      <c r="IVX19" s="214"/>
      <c r="IVY19" s="214"/>
      <c r="IVZ19" s="214"/>
      <c r="IWA19" s="214"/>
      <c r="IWB19" s="214"/>
      <c r="IWC19" s="214"/>
      <c r="IWD19" s="214"/>
      <c r="IWE19" s="214"/>
      <c r="IWF19" s="214"/>
      <c r="IWG19" s="214"/>
      <c r="IWH19" s="214"/>
      <c r="IWI19" s="214"/>
      <c r="IWJ19" s="214"/>
      <c r="IWK19" s="214"/>
      <c r="IWL19" s="214"/>
      <c r="IWM19" s="214"/>
      <c r="IWN19" s="214"/>
      <c r="IWO19" s="214"/>
      <c r="IWP19" s="214"/>
      <c r="IWQ19" s="214"/>
      <c r="IWR19" s="214"/>
      <c r="IWS19" s="214"/>
      <c r="IWT19" s="214"/>
      <c r="IWU19" s="214"/>
      <c r="IWV19" s="214"/>
      <c r="IWW19" s="214"/>
      <c r="IWX19" s="214"/>
      <c r="IWY19" s="214"/>
      <c r="IWZ19" s="214"/>
      <c r="IXA19" s="214"/>
      <c r="IXB19" s="214"/>
      <c r="IXC19" s="214"/>
      <c r="IXD19" s="214"/>
      <c r="IXE19" s="214"/>
      <c r="IXF19" s="214"/>
      <c r="IXG19" s="214"/>
      <c r="IXH19" s="214"/>
      <c r="IXI19" s="214"/>
      <c r="IXJ19" s="214"/>
      <c r="IXK19" s="214"/>
      <c r="IXL19" s="214"/>
      <c r="IXM19" s="214"/>
      <c r="IXN19" s="214"/>
      <c r="IXO19" s="214"/>
      <c r="IXP19" s="214"/>
      <c r="IXQ19" s="214"/>
      <c r="IXR19" s="214"/>
      <c r="IXS19" s="214"/>
      <c r="IXT19" s="214"/>
      <c r="IXU19" s="214"/>
      <c r="IXV19" s="214"/>
      <c r="IXW19" s="214"/>
      <c r="IXX19" s="214"/>
      <c r="IXY19" s="214"/>
      <c r="IXZ19" s="214"/>
      <c r="IYA19" s="214"/>
      <c r="IYB19" s="214"/>
      <c r="IYC19" s="214"/>
      <c r="IYD19" s="214"/>
      <c r="IYE19" s="214"/>
      <c r="IYF19" s="214"/>
      <c r="IYG19" s="214"/>
      <c r="IYH19" s="214"/>
      <c r="IYI19" s="214"/>
      <c r="IYJ19" s="214"/>
      <c r="IYK19" s="214"/>
      <c r="IYL19" s="214"/>
      <c r="IYM19" s="214"/>
      <c r="IYN19" s="214"/>
      <c r="IYO19" s="214"/>
      <c r="IYP19" s="214"/>
      <c r="IYQ19" s="214"/>
      <c r="IYR19" s="214"/>
      <c r="IYS19" s="214"/>
      <c r="IYT19" s="214"/>
      <c r="IYU19" s="214"/>
      <c r="IYV19" s="214"/>
      <c r="IYW19" s="214"/>
      <c r="IYX19" s="214"/>
      <c r="IYY19" s="214"/>
      <c r="IYZ19" s="214"/>
      <c r="IZA19" s="214"/>
      <c r="IZB19" s="214"/>
      <c r="IZC19" s="214"/>
      <c r="IZD19" s="214"/>
      <c r="IZE19" s="214"/>
      <c r="IZF19" s="214"/>
      <c r="IZG19" s="214"/>
      <c r="IZH19" s="214"/>
      <c r="IZI19" s="214"/>
      <c r="IZJ19" s="214"/>
      <c r="IZK19" s="214"/>
      <c r="IZL19" s="214"/>
      <c r="IZM19" s="214"/>
      <c r="IZN19" s="214"/>
      <c r="IZO19" s="214"/>
      <c r="IZP19" s="214"/>
      <c r="IZQ19" s="214"/>
      <c r="IZR19" s="214"/>
      <c r="IZS19" s="214"/>
      <c r="IZT19" s="214"/>
      <c r="IZU19" s="214"/>
      <c r="IZV19" s="214"/>
      <c r="IZW19" s="214"/>
      <c r="IZX19" s="214"/>
      <c r="IZY19" s="214"/>
      <c r="IZZ19" s="214"/>
      <c r="JAA19" s="214"/>
      <c r="JAB19" s="214"/>
      <c r="JAC19" s="214"/>
      <c r="JAD19" s="214"/>
      <c r="JAE19" s="214"/>
      <c r="JAF19" s="214"/>
      <c r="JAG19" s="214"/>
      <c r="JAH19" s="214"/>
      <c r="JAI19" s="214"/>
      <c r="JAJ19" s="214"/>
      <c r="JAK19" s="214"/>
      <c r="JAL19" s="214"/>
      <c r="JAM19" s="214"/>
      <c r="JAN19" s="214"/>
      <c r="JAO19" s="214"/>
      <c r="JAP19" s="214"/>
      <c r="JAQ19" s="214"/>
      <c r="JAR19" s="214"/>
      <c r="JAS19" s="214"/>
      <c r="JAT19" s="214"/>
      <c r="JAU19" s="214"/>
      <c r="JAV19" s="214"/>
      <c r="JAW19" s="214"/>
      <c r="JAX19" s="214"/>
      <c r="JAY19" s="214"/>
      <c r="JAZ19" s="214"/>
      <c r="JBA19" s="214"/>
      <c r="JBB19" s="214"/>
      <c r="JBC19" s="214"/>
      <c r="JBD19" s="214"/>
      <c r="JBE19" s="214"/>
      <c r="JBF19" s="214"/>
      <c r="JBG19" s="214"/>
      <c r="JBH19" s="214"/>
      <c r="JBI19" s="214"/>
      <c r="JBJ19" s="214"/>
      <c r="JBK19" s="214"/>
      <c r="JBL19" s="214"/>
      <c r="JBM19" s="214"/>
      <c r="JBN19" s="214"/>
      <c r="JBO19" s="214"/>
      <c r="JBP19" s="214"/>
      <c r="JBQ19" s="214"/>
      <c r="JBR19" s="214"/>
      <c r="JBS19" s="214"/>
      <c r="JBT19" s="214"/>
      <c r="JBU19" s="214"/>
      <c r="JBV19" s="214"/>
      <c r="JBW19" s="214"/>
      <c r="JBX19" s="214"/>
      <c r="JBY19" s="214"/>
      <c r="JBZ19" s="214"/>
      <c r="JCA19" s="214"/>
      <c r="JCB19" s="214"/>
      <c r="JCC19" s="214"/>
      <c r="JCD19" s="214"/>
      <c r="JCE19" s="214"/>
      <c r="JCF19" s="214"/>
      <c r="JCG19" s="214"/>
      <c r="JCH19" s="214"/>
      <c r="JCI19" s="214"/>
      <c r="JCJ19" s="214"/>
      <c r="JCK19" s="214"/>
      <c r="JCL19" s="214"/>
      <c r="JCM19" s="214"/>
      <c r="JCN19" s="214"/>
      <c r="JCO19" s="214"/>
      <c r="JCP19" s="214"/>
      <c r="JCQ19" s="214"/>
      <c r="JCR19" s="214"/>
      <c r="JCS19" s="214"/>
      <c r="JCT19" s="214"/>
      <c r="JCU19" s="214"/>
      <c r="JCV19" s="214"/>
      <c r="JCW19" s="214"/>
      <c r="JCX19" s="214"/>
      <c r="JCY19" s="214"/>
      <c r="JCZ19" s="214"/>
      <c r="JDA19" s="214"/>
      <c r="JDB19" s="214"/>
      <c r="JDC19" s="214"/>
      <c r="JDD19" s="214"/>
      <c r="JDE19" s="214"/>
      <c r="JDF19" s="214"/>
      <c r="JDG19" s="214"/>
      <c r="JDH19" s="214"/>
      <c r="JDI19" s="214"/>
      <c r="JDJ19" s="214"/>
      <c r="JDK19" s="214"/>
      <c r="JDL19" s="214"/>
      <c r="JDM19" s="214"/>
      <c r="JDN19" s="214"/>
      <c r="JDO19" s="214"/>
      <c r="JDP19" s="214"/>
      <c r="JDQ19" s="214"/>
      <c r="JDR19" s="214"/>
      <c r="JDS19" s="214"/>
      <c r="JDT19" s="214"/>
      <c r="JDU19" s="214"/>
      <c r="JDV19" s="214"/>
      <c r="JDW19" s="214"/>
      <c r="JDX19" s="214"/>
      <c r="JDY19" s="214"/>
      <c r="JDZ19" s="214"/>
      <c r="JEA19" s="214"/>
      <c r="JEB19" s="214"/>
      <c r="JEC19" s="214"/>
      <c r="JED19" s="214"/>
      <c r="JEE19" s="214"/>
      <c r="JEF19" s="214"/>
      <c r="JEG19" s="214"/>
      <c r="JEH19" s="214"/>
      <c r="JEI19" s="214"/>
      <c r="JEJ19" s="214"/>
      <c r="JEK19" s="214"/>
      <c r="JEL19" s="214"/>
      <c r="JEM19" s="214"/>
      <c r="JEN19" s="214"/>
      <c r="JEO19" s="214"/>
      <c r="JEP19" s="214"/>
      <c r="JEQ19" s="214"/>
      <c r="JER19" s="214"/>
      <c r="JES19" s="214"/>
      <c r="JET19" s="214"/>
      <c r="JEU19" s="214"/>
      <c r="JEV19" s="214"/>
      <c r="JEW19" s="214"/>
      <c r="JEX19" s="214"/>
      <c r="JEY19" s="214"/>
      <c r="JEZ19" s="214"/>
      <c r="JFA19" s="214"/>
      <c r="JFB19" s="214"/>
      <c r="JFC19" s="214"/>
      <c r="JFD19" s="214"/>
      <c r="JFE19" s="214"/>
      <c r="JFF19" s="214"/>
      <c r="JFG19" s="214"/>
      <c r="JFH19" s="214"/>
      <c r="JFI19" s="214"/>
      <c r="JFJ19" s="214"/>
      <c r="JFK19" s="214"/>
      <c r="JFL19" s="214"/>
      <c r="JFM19" s="214"/>
      <c r="JFN19" s="214"/>
      <c r="JFO19" s="214"/>
      <c r="JFP19" s="214"/>
      <c r="JFQ19" s="214"/>
      <c r="JFR19" s="214"/>
      <c r="JFS19" s="214"/>
      <c r="JFT19" s="214"/>
      <c r="JFU19" s="214"/>
      <c r="JFV19" s="214"/>
      <c r="JFW19" s="214"/>
      <c r="JFX19" s="214"/>
      <c r="JFY19" s="214"/>
      <c r="JFZ19" s="214"/>
      <c r="JGA19" s="214"/>
      <c r="JGB19" s="214"/>
      <c r="JGC19" s="214"/>
      <c r="JGD19" s="214"/>
      <c r="JGE19" s="214"/>
      <c r="JGF19" s="214"/>
      <c r="JGG19" s="214"/>
      <c r="JGH19" s="214"/>
      <c r="JGI19" s="214"/>
      <c r="JGJ19" s="214"/>
      <c r="JGK19" s="214"/>
      <c r="JGL19" s="214"/>
      <c r="JGM19" s="214"/>
      <c r="JGN19" s="214"/>
      <c r="JGO19" s="214"/>
      <c r="JGP19" s="214"/>
      <c r="JGQ19" s="214"/>
      <c r="JGR19" s="214"/>
      <c r="JGS19" s="214"/>
      <c r="JGT19" s="214"/>
      <c r="JGU19" s="214"/>
      <c r="JGV19" s="214"/>
      <c r="JGW19" s="214"/>
      <c r="JGX19" s="214"/>
      <c r="JGY19" s="214"/>
      <c r="JGZ19" s="214"/>
      <c r="JHA19" s="214"/>
      <c r="JHB19" s="214"/>
      <c r="JHC19" s="214"/>
      <c r="JHD19" s="214"/>
      <c r="JHE19" s="214"/>
      <c r="JHF19" s="214"/>
      <c r="JHG19" s="214"/>
      <c r="JHH19" s="214"/>
      <c r="JHI19" s="214"/>
      <c r="JHJ19" s="214"/>
      <c r="JHK19" s="214"/>
      <c r="JHL19" s="214"/>
      <c r="JHM19" s="214"/>
      <c r="JHN19" s="214"/>
      <c r="JHO19" s="214"/>
      <c r="JHP19" s="214"/>
      <c r="JHQ19" s="214"/>
      <c r="JHR19" s="214"/>
      <c r="JHS19" s="214"/>
      <c r="JHT19" s="214"/>
      <c r="JHU19" s="214"/>
      <c r="JHV19" s="214"/>
      <c r="JHW19" s="214"/>
      <c r="JHX19" s="214"/>
      <c r="JHY19" s="214"/>
      <c r="JHZ19" s="214"/>
      <c r="JIA19" s="214"/>
      <c r="JIB19" s="214"/>
      <c r="JIC19" s="214"/>
      <c r="JID19" s="214"/>
      <c r="JIE19" s="214"/>
      <c r="JIF19" s="214"/>
      <c r="JIG19" s="214"/>
      <c r="JIH19" s="214"/>
      <c r="JII19" s="214"/>
      <c r="JIJ19" s="214"/>
      <c r="JIK19" s="214"/>
      <c r="JIL19" s="214"/>
      <c r="JIM19" s="214"/>
      <c r="JIN19" s="214"/>
      <c r="JIO19" s="214"/>
      <c r="JIP19" s="214"/>
      <c r="JIQ19" s="214"/>
      <c r="JIR19" s="214"/>
      <c r="JIS19" s="214"/>
      <c r="JIT19" s="214"/>
      <c r="JIU19" s="214"/>
      <c r="JIV19" s="214"/>
      <c r="JIW19" s="214"/>
      <c r="JIX19" s="214"/>
      <c r="JIY19" s="214"/>
      <c r="JIZ19" s="214"/>
      <c r="JJA19" s="214"/>
      <c r="JJB19" s="214"/>
      <c r="JJC19" s="214"/>
      <c r="JJD19" s="214"/>
      <c r="JJE19" s="214"/>
      <c r="JJF19" s="214"/>
      <c r="JJG19" s="214"/>
      <c r="JJH19" s="214"/>
      <c r="JJI19" s="214"/>
      <c r="JJJ19" s="214"/>
      <c r="JJK19" s="214"/>
      <c r="JJL19" s="214"/>
      <c r="JJM19" s="214"/>
      <c r="JJN19" s="214"/>
      <c r="JJO19" s="214"/>
      <c r="JJP19" s="214"/>
      <c r="JJQ19" s="214"/>
      <c r="JJR19" s="214"/>
      <c r="JJS19" s="214"/>
      <c r="JJT19" s="214"/>
      <c r="JJU19" s="214"/>
      <c r="JJV19" s="214"/>
      <c r="JJW19" s="214"/>
      <c r="JJX19" s="214"/>
      <c r="JJY19" s="214"/>
      <c r="JJZ19" s="214"/>
      <c r="JKA19" s="214"/>
      <c r="JKB19" s="214"/>
      <c r="JKC19" s="214"/>
      <c r="JKD19" s="214"/>
      <c r="JKE19" s="214"/>
      <c r="JKF19" s="214"/>
      <c r="JKG19" s="214"/>
      <c r="JKH19" s="214"/>
      <c r="JKI19" s="214"/>
      <c r="JKJ19" s="214"/>
      <c r="JKK19" s="214"/>
      <c r="JKL19" s="214"/>
      <c r="JKM19" s="214"/>
      <c r="JKN19" s="214"/>
      <c r="JKO19" s="214"/>
      <c r="JKP19" s="214"/>
      <c r="JKQ19" s="214"/>
      <c r="JKR19" s="214"/>
      <c r="JKS19" s="214"/>
      <c r="JKT19" s="214"/>
      <c r="JKU19" s="214"/>
      <c r="JKV19" s="214"/>
      <c r="JKW19" s="214"/>
      <c r="JKX19" s="214"/>
      <c r="JKY19" s="214"/>
      <c r="JKZ19" s="214"/>
      <c r="JLA19" s="214"/>
      <c r="JLB19" s="214"/>
      <c r="JLC19" s="214"/>
      <c r="JLD19" s="214"/>
      <c r="JLE19" s="214"/>
      <c r="JLF19" s="214"/>
      <c r="JLG19" s="214"/>
      <c r="JLH19" s="214"/>
      <c r="JLI19" s="214"/>
      <c r="JLJ19" s="214"/>
      <c r="JLK19" s="214"/>
      <c r="JLL19" s="214"/>
      <c r="JLM19" s="214"/>
      <c r="JLN19" s="214"/>
      <c r="JLO19" s="214"/>
      <c r="JLP19" s="214"/>
      <c r="JLQ19" s="214"/>
      <c r="JLR19" s="214"/>
      <c r="JLS19" s="214"/>
      <c r="JLT19" s="214"/>
      <c r="JLU19" s="214"/>
      <c r="JLV19" s="214"/>
      <c r="JLW19" s="214"/>
      <c r="JLX19" s="214"/>
      <c r="JLY19" s="214"/>
      <c r="JLZ19" s="214"/>
      <c r="JMA19" s="214"/>
      <c r="JMB19" s="214"/>
      <c r="JMC19" s="214"/>
      <c r="JMD19" s="214"/>
      <c r="JME19" s="214"/>
      <c r="JMF19" s="214"/>
      <c r="JMG19" s="214"/>
      <c r="JMH19" s="214"/>
      <c r="JMI19" s="214"/>
      <c r="JMJ19" s="214"/>
      <c r="JMK19" s="214"/>
      <c r="JML19" s="214"/>
      <c r="JMM19" s="214"/>
      <c r="JMN19" s="214"/>
      <c r="JMO19" s="214"/>
      <c r="JMP19" s="214"/>
      <c r="JMQ19" s="214"/>
      <c r="JMR19" s="214"/>
      <c r="JMS19" s="214"/>
      <c r="JMT19" s="214"/>
      <c r="JMU19" s="214"/>
      <c r="JMV19" s="214"/>
      <c r="JMW19" s="214"/>
      <c r="JMX19" s="214"/>
      <c r="JMY19" s="214"/>
      <c r="JMZ19" s="214"/>
      <c r="JNA19" s="214"/>
      <c r="JNB19" s="214"/>
      <c r="JNC19" s="214"/>
      <c r="JND19" s="214"/>
      <c r="JNE19" s="214"/>
      <c r="JNF19" s="214"/>
      <c r="JNG19" s="214"/>
      <c r="JNH19" s="214"/>
      <c r="JNI19" s="214"/>
      <c r="JNJ19" s="214"/>
      <c r="JNK19" s="214"/>
      <c r="JNL19" s="214"/>
      <c r="JNM19" s="214"/>
      <c r="JNN19" s="214"/>
      <c r="JNO19" s="214"/>
      <c r="JNP19" s="214"/>
      <c r="JNQ19" s="214"/>
      <c r="JNR19" s="214"/>
      <c r="JNS19" s="214"/>
      <c r="JNT19" s="214"/>
      <c r="JNU19" s="214"/>
      <c r="JNV19" s="214"/>
      <c r="JNW19" s="214"/>
      <c r="JNX19" s="214"/>
      <c r="JNY19" s="214"/>
      <c r="JNZ19" s="214"/>
      <c r="JOA19" s="214"/>
      <c r="JOB19" s="214"/>
      <c r="JOC19" s="214"/>
      <c r="JOD19" s="214"/>
      <c r="JOE19" s="214"/>
      <c r="JOF19" s="214"/>
      <c r="JOG19" s="214"/>
      <c r="JOH19" s="214"/>
      <c r="JOI19" s="214"/>
      <c r="JOJ19" s="214"/>
      <c r="JOK19" s="214"/>
      <c r="JOL19" s="214"/>
      <c r="JOM19" s="214"/>
      <c r="JON19" s="214"/>
      <c r="JOO19" s="214"/>
      <c r="JOP19" s="214"/>
      <c r="JOQ19" s="214"/>
      <c r="JOR19" s="214"/>
      <c r="JOS19" s="214"/>
      <c r="JOT19" s="214"/>
      <c r="JOU19" s="214"/>
      <c r="JOV19" s="214"/>
      <c r="JOW19" s="214"/>
      <c r="JOX19" s="214"/>
      <c r="JOY19" s="214"/>
      <c r="JOZ19" s="214"/>
      <c r="JPA19" s="214"/>
      <c r="JPB19" s="214"/>
      <c r="JPC19" s="214"/>
      <c r="JPD19" s="214"/>
      <c r="JPE19" s="214"/>
      <c r="JPF19" s="214"/>
      <c r="JPG19" s="214"/>
      <c r="JPH19" s="214"/>
      <c r="JPI19" s="214"/>
      <c r="JPJ19" s="214"/>
      <c r="JPK19" s="214"/>
      <c r="JPL19" s="214"/>
      <c r="JPM19" s="214"/>
      <c r="JPN19" s="214"/>
      <c r="JPO19" s="214"/>
      <c r="JPP19" s="214"/>
      <c r="JPQ19" s="214"/>
      <c r="JPR19" s="214"/>
      <c r="JPS19" s="214"/>
      <c r="JPT19" s="214"/>
      <c r="JPU19" s="214"/>
      <c r="JPV19" s="214"/>
      <c r="JPW19" s="214"/>
      <c r="JPX19" s="214"/>
      <c r="JPY19" s="214"/>
      <c r="JPZ19" s="214"/>
      <c r="JQA19" s="214"/>
      <c r="JQB19" s="214"/>
      <c r="JQC19" s="214"/>
      <c r="JQD19" s="214"/>
      <c r="JQE19" s="214"/>
      <c r="JQF19" s="214"/>
      <c r="JQG19" s="214"/>
      <c r="JQH19" s="214"/>
      <c r="JQI19" s="214"/>
      <c r="JQJ19" s="214"/>
      <c r="JQK19" s="214"/>
      <c r="JQL19" s="214"/>
      <c r="JQM19" s="214"/>
      <c r="JQN19" s="214"/>
      <c r="JQO19" s="214"/>
      <c r="JQP19" s="214"/>
      <c r="JQQ19" s="214"/>
      <c r="JQR19" s="214"/>
      <c r="JQS19" s="214"/>
      <c r="JQT19" s="214"/>
      <c r="JQU19" s="214"/>
      <c r="JQV19" s="214"/>
      <c r="JQW19" s="214"/>
      <c r="JQX19" s="214"/>
      <c r="JQY19" s="214"/>
      <c r="JQZ19" s="214"/>
      <c r="JRA19" s="214"/>
      <c r="JRB19" s="214"/>
      <c r="JRC19" s="214"/>
      <c r="JRD19" s="214"/>
      <c r="JRE19" s="214"/>
      <c r="JRF19" s="214"/>
      <c r="JRG19" s="214"/>
      <c r="JRH19" s="214"/>
      <c r="JRI19" s="214"/>
      <c r="JRJ19" s="214"/>
      <c r="JRK19" s="214"/>
      <c r="JRL19" s="214"/>
      <c r="JRM19" s="214"/>
      <c r="JRN19" s="214"/>
      <c r="JRO19" s="214"/>
      <c r="JRP19" s="214"/>
      <c r="JRQ19" s="214"/>
      <c r="JRR19" s="214"/>
      <c r="JRS19" s="214"/>
      <c r="JRT19" s="214"/>
      <c r="JRU19" s="214"/>
      <c r="JRV19" s="214"/>
      <c r="JRW19" s="214"/>
      <c r="JRX19" s="214"/>
      <c r="JRY19" s="214"/>
      <c r="JRZ19" s="214"/>
      <c r="JSA19" s="214"/>
      <c r="JSB19" s="214"/>
      <c r="JSC19" s="214"/>
      <c r="JSD19" s="214"/>
      <c r="JSE19" s="214"/>
      <c r="JSF19" s="214"/>
      <c r="JSG19" s="214"/>
      <c r="JSH19" s="214"/>
      <c r="JSI19" s="214"/>
      <c r="JSJ19" s="214"/>
      <c r="JSK19" s="214"/>
      <c r="JSL19" s="214"/>
      <c r="JSM19" s="214"/>
      <c r="JSN19" s="214"/>
      <c r="JSO19" s="214"/>
      <c r="JSP19" s="214"/>
      <c r="JSQ19" s="214"/>
      <c r="JSR19" s="214"/>
      <c r="JSS19" s="214"/>
      <c r="JST19" s="214"/>
      <c r="JSU19" s="214"/>
      <c r="JSV19" s="214"/>
      <c r="JSW19" s="214"/>
      <c r="JSX19" s="214"/>
      <c r="JSY19" s="214"/>
      <c r="JSZ19" s="214"/>
      <c r="JTA19" s="214"/>
      <c r="JTB19" s="214"/>
      <c r="JTC19" s="214"/>
      <c r="JTD19" s="214"/>
      <c r="JTE19" s="214"/>
      <c r="JTF19" s="214"/>
      <c r="JTG19" s="214"/>
      <c r="JTH19" s="214"/>
      <c r="JTI19" s="214"/>
      <c r="JTJ19" s="214"/>
      <c r="JTK19" s="214"/>
      <c r="JTL19" s="214"/>
      <c r="JTM19" s="214"/>
      <c r="JTN19" s="214"/>
      <c r="JTO19" s="214"/>
      <c r="JTP19" s="214"/>
      <c r="JTQ19" s="214"/>
      <c r="JTR19" s="214"/>
      <c r="JTS19" s="214"/>
      <c r="JTT19" s="214"/>
      <c r="JTU19" s="214"/>
      <c r="JTV19" s="214"/>
      <c r="JTW19" s="214"/>
      <c r="JTX19" s="214"/>
      <c r="JTY19" s="214"/>
      <c r="JTZ19" s="214"/>
      <c r="JUA19" s="214"/>
      <c r="JUB19" s="214"/>
      <c r="JUC19" s="214"/>
      <c r="JUD19" s="214"/>
      <c r="JUE19" s="214"/>
      <c r="JUF19" s="214"/>
      <c r="JUG19" s="214"/>
      <c r="JUH19" s="214"/>
      <c r="JUI19" s="214"/>
      <c r="JUJ19" s="214"/>
      <c r="JUK19" s="214"/>
      <c r="JUL19" s="214"/>
      <c r="JUM19" s="214"/>
      <c r="JUN19" s="214"/>
      <c r="JUO19" s="214"/>
      <c r="JUP19" s="214"/>
      <c r="JUQ19" s="214"/>
      <c r="JUR19" s="214"/>
      <c r="JUS19" s="214"/>
      <c r="JUT19" s="214"/>
      <c r="JUU19" s="214"/>
      <c r="JUV19" s="214"/>
      <c r="JUW19" s="214"/>
      <c r="JUX19" s="214"/>
      <c r="JUY19" s="214"/>
      <c r="JUZ19" s="214"/>
      <c r="JVA19" s="214"/>
      <c r="JVB19" s="214"/>
      <c r="JVC19" s="214"/>
      <c r="JVD19" s="214"/>
      <c r="JVE19" s="214"/>
      <c r="JVF19" s="214"/>
      <c r="JVG19" s="214"/>
      <c r="JVH19" s="214"/>
      <c r="JVI19" s="214"/>
      <c r="JVJ19" s="214"/>
      <c r="JVK19" s="214"/>
      <c r="JVL19" s="214"/>
      <c r="JVM19" s="214"/>
      <c r="JVN19" s="214"/>
      <c r="JVO19" s="214"/>
      <c r="JVP19" s="214"/>
      <c r="JVQ19" s="214"/>
      <c r="JVR19" s="214"/>
      <c r="JVS19" s="214"/>
      <c r="JVT19" s="214"/>
      <c r="JVU19" s="214"/>
      <c r="JVV19" s="214"/>
      <c r="JVW19" s="214"/>
      <c r="JVX19" s="214"/>
      <c r="JVY19" s="214"/>
      <c r="JVZ19" s="214"/>
      <c r="JWA19" s="214"/>
      <c r="JWB19" s="214"/>
      <c r="JWC19" s="214"/>
      <c r="JWD19" s="214"/>
      <c r="JWE19" s="214"/>
      <c r="JWF19" s="214"/>
      <c r="JWG19" s="214"/>
      <c r="JWH19" s="214"/>
      <c r="JWI19" s="214"/>
      <c r="JWJ19" s="214"/>
      <c r="JWK19" s="214"/>
      <c r="JWL19" s="214"/>
      <c r="JWM19" s="214"/>
      <c r="JWN19" s="214"/>
      <c r="JWO19" s="214"/>
      <c r="JWP19" s="214"/>
      <c r="JWQ19" s="214"/>
      <c r="JWR19" s="214"/>
      <c r="JWS19" s="214"/>
      <c r="JWT19" s="214"/>
      <c r="JWU19" s="214"/>
      <c r="JWV19" s="214"/>
      <c r="JWW19" s="214"/>
      <c r="JWX19" s="214"/>
      <c r="JWY19" s="214"/>
      <c r="JWZ19" s="214"/>
      <c r="JXA19" s="214"/>
      <c r="JXB19" s="214"/>
      <c r="JXC19" s="214"/>
      <c r="JXD19" s="214"/>
      <c r="JXE19" s="214"/>
      <c r="JXF19" s="214"/>
      <c r="JXG19" s="214"/>
      <c r="JXH19" s="214"/>
      <c r="JXI19" s="214"/>
      <c r="JXJ19" s="214"/>
      <c r="JXK19" s="214"/>
      <c r="JXL19" s="214"/>
      <c r="JXM19" s="214"/>
      <c r="JXN19" s="214"/>
      <c r="JXO19" s="214"/>
      <c r="JXP19" s="214"/>
      <c r="JXQ19" s="214"/>
      <c r="JXR19" s="214"/>
      <c r="JXS19" s="214"/>
      <c r="JXT19" s="214"/>
      <c r="JXU19" s="214"/>
      <c r="JXV19" s="214"/>
      <c r="JXW19" s="214"/>
      <c r="JXX19" s="214"/>
      <c r="JXY19" s="214"/>
      <c r="JXZ19" s="214"/>
      <c r="JYA19" s="214"/>
      <c r="JYB19" s="214"/>
      <c r="JYC19" s="214"/>
      <c r="JYD19" s="214"/>
      <c r="JYE19" s="214"/>
      <c r="JYF19" s="214"/>
      <c r="JYG19" s="214"/>
      <c r="JYH19" s="214"/>
      <c r="JYI19" s="214"/>
      <c r="JYJ19" s="214"/>
      <c r="JYK19" s="214"/>
      <c r="JYL19" s="214"/>
      <c r="JYM19" s="214"/>
      <c r="JYN19" s="214"/>
      <c r="JYO19" s="214"/>
      <c r="JYP19" s="214"/>
      <c r="JYQ19" s="214"/>
      <c r="JYR19" s="214"/>
      <c r="JYS19" s="214"/>
      <c r="JYT19" s="214"/>
      <c r="JYU19" s="214"/>
      <c r="JYV19" s="214"/>
      <c r="JYW19" s="214"/>
      <c r="JYX19" s="214"/>
      <c r="JYY19" s="214"/>
      <c r="JYZ19" s="214"/>
      <c r="JZA19" s="214"/>
      <c r="JZB19" s="214"/>
      <c r="JZC19" s="214"/>
      <c r="JZD19" s="214"/>
      <c r="JZE19" s="214"/>
      <c r="JZF19" s="214"/>
      <c r="JZG19" s="214"/>
      <c r="JZH19" s="214"/>
      <c r="JZI19" s="214"/>
      <c r="JZJ19" s="214"/>
      <c r="JZK19" s="214"/>
      <c r="JZL19" s="214"/>
      <c r="JZM19" s="214"/>
      <c r="JZN19" s="214"/>
      <c r="JZO19" s="214"/>
      <c r="JZP19" s="214"/>
      <c r="JZQ19" s="214"/>
      <c r="JZR19" s="214"/>
      <c r="JZS19" s="214"/>
      <c r="JZT19" s="214"/>
      <c r="JZU19" s="214"/>
      <c r="JZV19" s="214"/>
      <c r="JZW19" s="214"/>
      <c r="JZX19" s="214"/>
      <c r="JZY19" s="214"/>
      <c r="JZZ19" s="214"/>
      <c r="KAA19" s="214"/>
      <c r="KAB19" s="214"/>
      <c r="KAC19" s="214"/>
      <c r="KAD19" s="214"/>
      <c r="KAE19" s="214"/>
      <c r="KAF19" s="214"/>
      <c r="KAG19" s="214"/>
      <c r="KAH19" s="214"/>
      <c r="KAI19" s="214"/>
      <c r="KAJ19" s="214"/>
      <c r="KAK19" s="214"/>
      <c r="KAL19" s="214"/>
      <c r="KAM19" s="214"/>
      <c r="KAN19" s="214"/>
      <c r="KAO19" s="214"/>
      <c r="KAP19" s="214"/>
      <c r="KAQ19" s="214"/>
      <c r="KAR19" s="214"/>
      <c r="KAS19" s="214"/>
      <c r="KAT19" s="214"/>
      <c r="KAU19" s="214"/>
      <c r="KAV19" s="214"/>
      <c r="KAW19" s="214"/>
      <c r="KAX19" s="214"/>
      <c r="KAY19" s="214"/>
      <c r="KAZ19" s="214"/>
      <c r="KBA19" s="214"/>
      <c r="KBB19" s="214"/>
      <c r="KBC19" s="214"/>
      <c r="KBD19" s="214"/>
      <c r="KBE19" s="214"/>
      <c r="KBF19" s="214"/>
      <c r="KBG19" s="214"/>
      <c r="KBH19" s="214"/>
      <c r="KBI19" s="214"/>
      <c r="KBJ19" s="214"/>
      <c r="KBK19" s="214"/>
      <c r="KBL19" s="214"/>
      <c r="KBM19" s="214"/>
      <c r="KBN19" s="214"/>
      <c r="KBO19" s="214"/>
      <c r="KBP19" s="214"/>
      <c r="KBQ19" s="214"/>
      <c r="KBR19" s="214"/>
      <c r="KBS19" s="214"/>
      <c r="KBT19" s="214"/>
      <c r="KBU19" s="214"/>
      <c r="KBV19" s="214"/>
      <c r="KBW19" s="214"/>
      <c r="KBX19" s="214"/>
      <c r="KBY19" s="214"/>
      <c r="KBZ19" s="214"/>
      <c r="KCA19" s="214"/>
      <c r="KCB19" s="214"/>
      <c r="KCC19" s="214"/>
      <c r="KCD19" s="214"/>
      <c r="KCE19" s="214"/>
      <c r="KCF19" s="214"/>
      <c r="KCG19" s="214"/>
      <c r="KCH19" s="214"/>
      <c r="KCI19" s="214"/>
      <c r="KCJ19" s="214"/>
      <c r="KCK19" s="214"/>
      <c r="KCL19" s="214"/>
      <c r="KCM19" s="214"/>
      <c r="KCN19" s="214"/>
      <c r="KCO19" s="214"/>
      <c r="KCP19" s="214"/>
      <c r="KCQ19" s="214"/>
      <c r="KCR19" s="214"/>
      <c r="KCS19" s="214"/>
      <c r="KCT19" s="214"/>
      <c r="KCU19" s="214"/>
      <c r="KCV19" s="214"/>
      <c r="KCW19" s="214"/>
      <c r="KCX19" s="214"/>
      <c r="KCY19" s="214"/>
      <c r="KCZ19" s="214"/>
      <c r="KDA19" s="214"/>
      <c r="KDB19" s="214"/>
      <c r="KDC19" s="214"/>
      <c r="KDD19" s="214"/>
      <c r="KDE19" s="214"/>
      <c r="KDF19" s="214"/>
      <c r="KDG19" s="214"/>
      <c r="KDH19" s="214"/>
      <c r="KDI19" s="214"/>
      <c r="KDJ19" s="214"/>
      <c r="KDK19" s="214"/>
      <c r="KDL19" s="214"/>
      <c r="KDM19" s="214"/>
      <c r="KDN19" s="214"/>
      <c r="KDO19" s="214"/>
      <c r="KDP19" s="214"/>
      <c r="KDQ19" s="214"/>
      <c r="KDR19" s="214"/>
      <c r="KDS19" s="214"/>
      <c r="KDT19" s="214"/>
      <c r="KDU19" s="214"/>
      <c r="KDV19" s="214"/>
      <c r="KDW19" s="214"/>
      <c r="KDX19" s="214"/>
      <c r="KDY19" s="214"/>
      <c r="KDZ19" s="214"/>
      <c r="KEA19" s="214"/>
      <c r="KEB19" s="214"/>
      <c r="KEC19" s="214"/>
      <c r="KED19" s="214"/>
      <c r="KEE19" s="214"/>
      <c r="KEF19" s="214"/>
      <c r="KEG19" s="214"/>
      <c r="KEH19" s="214"/>
      <c r="KEI19" s="214"/>
      <c r="KEJ19" s="214"/>
      <c r="KEK19" s="214"/>
      <c r="KEL19" s="214"/>
      <c r="KEM19" s="214"/>
      <c r="KEN19" s="214"/>
      <c r="KEO19" s="214"/>
      <c r="KEP19" s="214"/>
      <c r="KEQ19" s="214"/>
      <c r="KER19" s="214"/>
      <c r="KES19" s="214"/>
      <c r="KET19" s="214"/>
      <c r="KEU19" s="214"/>
      <c r="KEV19" s="214"/>
      <c r="KEW19" s="214"/>
      <c r="KEX19" s="214"/>
      <c r="KEY19" s="214"/>
      <c r="KEZ19" s="214"/>
      <c r="KFA19" s="214"/>
      <c r="KFB19" s="214"/>
      <c r="KFC19" s="214"/>
      <c r="KFD19" s="214"/>
      <c r="KFE19" s="214"/>
      <c r="KFF19" s="214"/>
      <c r="KFG19" s="214"/>
      <c r="KFH19" s="214"/>
      <c r="KFI19" s="214"/>
      <c r="KFJ19" s="214"/>
      <c r="KFK19" s="214"/>
      <c r="KFL19" s="214"/>
      <c r="KFM19" s="214"/>
      <c r="KFN19" s="214"/>
      <c r="KFO19" s="214"/>
      <c r="KFP19" s="214"/>
      <c r="KFQ19" s="214"/>
      <c r="KFR19" s="214"/>
      <c r="KFS19" s="214"/>
      <c r="KFT19" s="214"/>
      <c r="KFU19" s="214"/>
      <c r="KFV19" s="214"/>
      <c r="KFW19" s="214"/>
      <c r="KFX19" s="214"/>
      <c r="KFY19" s="214"/>
      <c r="KFZ19" s="214"/>
      <c r="KGA19" s="214"/>
      <c r="KGB19" s="214"/>
      <c r="KGC19" s="214"/>
      <c r="KGD19" s="214"/>
      <c r="KGE19" s="214"/>
      <c r="KGF19" s="214"/>
      <c r="KGG19" s="214"/>
      <c r="KGH19" s="214"/>
      <c r="KGI19" s="214"/>
      <c r="KGJ19" s="214"/>
      <c r="KGK19" s="214"/>
      <c r="KGL19" s="214"/>
      <c r="KGM19" s="214"/>
      <c r="KGN19" s="214"/>
      <c r="KGO19" s="214"/>
      <c r="KGP19" s="214"/>
      <c r="KGQ19" s="214"/>
      <c r="KGR19" s="214"/>
      <c r="KGS19" s="214"/>
      <c r="KGT19" s="214"/>
      <c r="KGU19" s="214"/>
      <c r="KGV19" s="214"/>
      <c r="KGW19" s="214"/>
      <c r="KGX19" s="214"/>
      <c r="KGY19" s="214"/>
      <c r="KGZ19" s="214"/>
      <c r="KHA19" s="214"/>
      <c r="KHB19" s="214"/>
      <c r="KHC19" s="214"/>
      <c r="KHD19" s="214"/>
      <c r="KHE19" s="214"/>
      <c r="KHF19" s="214"/>
      <c r="KHG19" s="214"/>
      <c r="KHH19" s="214"/>
      <c r="KHI19" s="214"/>
      <c r="KHJ19" s="214"/>
      <c r="KHK19" s="214"/>
      <c r="KHL19" s="214"/>
      <c r="KHM19" s="214"/>
      <c r="KHN19" s="214"/>
      <c r="KHO19" s="214"/>
      <c r="KHP19" s="214"/>
      <c r="KHQ19" s="214"/>
      <c r="KHR19" s="214"/>
      <c r="KHS19" s="214"/>
      <c r="KHT19" s="214"/>
      <c r="KHU19" s="214"/>
      <c r="KHV19" s="214"/>
      <c r="KHW19" s="214"/>
      <c r="KHX19" s="214"/>
      <c r="KHY19" s="214"/>
      <c r="KHZ19" s="214"/>
      <c r="KIA19" s="214"/>
      <c r="KIB19" s="214"/>
      <c r="KIC19" s="214"/>
      <c r="KID19" s="214"/>
      <c r="KIE19" s="214"/>
      <c r="KIF19" s="214"/>
      <c r="KIG19" s="214"/>
      <c r="KIH19" s="214"/>
      <c r="KII19" s="214"/>
      <c r="KIJ19" s="214"/>
      <c r="KIK19" s="214"/>
      <c r="KIL19" s="214"/>
      <c r="KIM19" s="214"/>
      <c r="KIN19" s="214"/>
      <c r="KIO19" s="214"/>
      <c r="KIP19" s="214"/>
      <c r="KIQ19" s="214"/>
      <c r="KIR19" s="214"/>
      <c r="KIS19" s="214"/>
      <c r="KIT19" s="214"/>
      <c r="KIU19" s="214"/>
      <c r="KIV19" s="214"/>
      <c r="KIW19" s="214"/>
      <c r="KIX19" s="214"/>
      <c r="KIY19" s="214"/>
      <c r="KIZ19" s="214"/>
      <c r="KJA19" s="214"/>
      <c r="KJB19" s="214"/>
      <c r="KJC19" s="214"/>
      <c r="KJD19" s="214"/>
      <c r="KJE19" s="214"/>
      <c r="KJF19" s="214"/>
      <c r="KJG19" s="214"/>
      <c r="KJH19" s="214"/>
      <c r="KJI19" s="214"/>
      <c r="KJJ19" s="214"/>
      <c r="KJK19" s="214"/>
      <c r="KJL19" s="214"/>
      <c r="KJM19" s="214"/>
      <c r="KJN19" s="214"/>
      <c r="KJO19" s="214"/>
      <c r="KJP19" s="214"/>
      <c r="KJQ19" s="214"/>
      <c r="KJR19" s="214"/>
      <c r="KJS19" s="214"/>
      <c r="KJT19" s="214"/>
      <c r="KJU19" s="214"/>
      <c r="KJV19" s="214"/>
      <c r="KJW19" s="214"/>
      <c r="KJX19" s="214"/>
      <c r="KJY19" s="214"/>
      <c r="KJZ19" s="214"/>
      <c r="KKA19" s="214"/>
      <c r="KKB19" s="214"/>
      <c r="KKC19" s="214"/>
      <c r="KKD19" s="214"/>
      <c r="KKE19" s="214"/>
      <c r="KKF19" s="214"/>
      <c r="KKG19" s="214"/>
      <c r="KKH19" s="214"/>
      <c r="KKI19" s="214"/>
      <c r="KKJ19" s="214"/>
      <c r="KKK19" s="214"/>
      <c r="KKL19" s="214"/>
      <c r="KKM19" s="214"/>
      <c r="KKN19" s="214"/>
      <c r="KKO19" s="214"/>
      <c r="KKP19" s="214"/>
      <c r="KKQ19" s="214"/>
      <c r="KKR19" s="214"/>
      <c r="KKS19" s="214"/>
      <c r="KKT19" s="214"/>
      <c r="KKU19" s="214"/>
      <c r="KKV19" s="214"/>
      <c r="KKW19" s="214"/>
      <c r="KKX19" s="214"/>
      <c r="KKY19" s="214"/>
      <c r="KKZ19" s="214"/>
      <c r="KLA19" s="214"/>
      <c r="KLB19" s="214"/>
      <c r="KLC19" s="214"/>
      <c r="KLD19" s="214"/>
      <c r="KLE19" s="214"/>
      <c r="KLF19" s="214"/>
      <c r="KLG19" s="214"/>
      <c r="KLH19" s="214"/>
      <c r="KLI19" s="214"/>
      <c r="KLJ19" s="214"/>
      <c r="KLK19" s="214"/>
      <c r="KLL19" s="214"/>
      <c r="KLM19" s="214"/>
      <c r="KLN19" s="214"/>
      <c r="KLO19" s="214"/>
      <c r="KLP19" s="214"/>
      <c r="KLQ19" s="214"/>
      <c r="KLR19" s="214"/>
      <c r="KLS19" s="214"/>
      <c r="KLT19" s="214"/>
      <c r="KLU19" s="214"/>
      <c r="KLV19" s="214"/>
      <c r="KLW19" s="214"/>
      <c r="KLX19" s="214"/>
      <c r="KLY19" s="214"/>
      <c r="KLZ19" s="214"/>
      <c r="KMA19" s="214"/>
      <c r="KMB19" s="214"/>
      <c r="KMC19" s="214"/>
      <c r="KMD19" s="214"/>
      <c r="KME19" s="214"/>
      <c r="KMF19" s="214"/>
      <c r="KMG19" s="214"/>
      <c r="KMH19" s="214"/>
      <c r="KMI19" s="214"/>
      <c r="KMJ19" s="214"/>
      <c r="KMK19" s="214"/>
      <c r="KML19" s="214"/>
      <c r="KMM19" s="214"/>
      <c r="KMN19" s="214"/>
      <c r="KMO19" s="214"/>
      <c r="KMP19" s="214"/>
      <c r="KMQ19" s="214"/>
      <c r="KMR19" s="214"/>
      <c r="KMS19" s="214"/>
      <c r="KMT19" s="214"/>
      <c r="KMU19" s="214"/>
      <c r="KMV19" s="214"/>
      <c r="KMW19" s="214"/>
      <c r="KMX19" s="214"/>
      <c r="KMY19" s="214"/>
      <c r="KMZ19" s="214"/>
      <c r="KNA19" s="214"/>
      <c r="KNB19" s="214"/>
      <c r="KNC19" s="214"/>
      <c r="KND19" s="214"/>
      <c r="KNE19" s="214"/>
      <c r="KNF19" s="214"/>
      <c r="KNG19" s="214"/>
      <c r="KNH19" s="214"/>
      <c r="KNI19" s="214"/>
      <c r="KNJ19" s="214"/>
      <c r="KNK19" s="214"/>
      <c r="KNL19" s="214"/>
      <c r="KNM19" s="214"/>
      <c r="KNN19" s="214"/>
      <c r="KNO19" s="214"/>
      <c r="KNP19" s="214"/>
      <c r="KNQ19" s="214"/>
      <c r="KNR19" s="214"/>
      <c r="KNS19" s="214"/>
      <c r="KNT19" s="214"/>
      <c r="KNU19" s="214"/>
      <c r="KNV19" s="214"/>
      <c r="KNW19" s="214"/>
      <c r="KNX19" s="214"/>
      <c r="KNY19" s="214"/>
      <c r="KNZ19" s="214"/>
      <c r="KOA19" s="214"/>
      <c r="KOB19" s="214"/>
      <c r="KOC19" s="214"/>
      <c r="KOD19" s="214"/>
      <c r="KOE19" s="214"/>
      <c r="KOF19" s="214"/>
      <c r="KOG19" s="214"/>
      <c r="KOH19" s="214"/>
      <c r="KOI19" s="214"/>
      <c r="KOJ19" s="214"/>
      <c r="KOK19" s="214"/>
      <c r="KOL19" s="214"/>
      <c r="KOM19" s="214"/>
      <c r="KON19" s="214"/>
      <c r="KOO19" s="214"/>
      <c r="KOP19" s="214"/>
      <c r="KOQ19" s="214"/>
      <c r="KOR19" s="214"/>
      <c r="KOS19" s="214"/>
      <c r="KOT19" s="214"/>
      <c r="KOU19" s="214"/>
      <c r="KOV19" s="214"/>
      <c r="KOW19" s="214"/>
      <c r="KOX19" s="214"/>
      <c r="KOY19" s="214"/>
      <c r="KOZ19" s="214"/>
      <c r="KPA19" s="214"/>
      <c r="KPB19" s="214"/>
      <c r="KPC19" s="214"/>
      <c r="KPD19" s="214"/>
      <c r="KPE19" s="214"/>
      <c r="KPF19" s="214"/>
      <c r="KPG19" s="214"/>
      <c r="KPH19" s="214"/>
      <c r="KPI19" s="214"/>
      <c r="KPJ19" s="214"/>
      <c r="KPK19" s="214"/>
      <c r="KPL19" s="214"/>
      <c r="KPM19" s="214"/>
      <c r="KPN19" s="214"/>
      <c r="KPO19" s="214"/>
      <c r="KPP19" s="214"/>
      <c r="KPQ19" s="214"/>
      <c r="KPR19" s="214"/>
      <c r="KPS19" s="214"/>
      <c r="KPT19" s="214"/>
      <c r="KPU19" s="214"/>
      <c r="KPV19" s="214"/>
      <c r="KPW19" s="214"/>
      <c r="KPX19" s="214"/>
      <c r="KPY19" s="214"/>
      <c r="KPZ19" s="214"/>
      <c r="KQA19" s="214"/>
      <c r="KQB19" s="214"/>
      <c r="KQC19" s="214"/>
      <c r="KQD19" s="214"/>
      <c r="KQE19" s="214"/>
      <c r="KQF19" s="214"/>
      <c r="KQG19" s="214"/>
      <c r="KQH19" s="214"/>
      <c r="KQI19" s="214"/>
      <c r="KQJ19" s="214"/>
      <c r="KQK19" s="214"/>
      <c r="KQL19" s="214"/>
      <c r="KQM19" s="214"/>
      <c r="KQN19" s="214"/>
      <c r="KQO19" s="214"/>
      <c r="KQP19" s="214"/>
      <c r="KQQ19" s="214"/>
      <c r="KQR19" s="214"/>
      <c r="KQS19" s="214"/>
      <c r="KQT19" s="214"/>
      <c r="KQU19" s="214"/>
      <c r="KQV19" s="214"/>
      <c r="KQW19" s="214"/>
      <c r="KQX19" s="214"/>
      <c r="KQY19" s="214"/>
      <c r="KQZ19" s="214"/>
      <c r="KRA19" s="214"/>
      <c r="KRB19" s="214"/>
      <c r="KRC19" s="214"/>
      <c r="KRD19" s="214"/>
      <c r="KRE19" s="214"/>
      <c r="KRF19" s="214"/>
      <c r="KRG19" s="214"/>
      <c r="KRH19" s="214"/>
      <c r="KRI19" s="214"/>
      <c r="KRJ19" s="214"/>
      <c r="KRK19" s="214"/>
      <c r="KRL19" s="214"/>
      <c r="KRM19" s="214"/>
      <c r="KRN19" s="214"/>
      <c r="KRO19" s="214"/>
      <c r="KRP19" s="214"/>
      <c r="KRQ19" s="214"/>
      <c r="KRR19" s="214"/>
      <c r="KRS19" s="214"/>
      <c r="KRT19" s="214"/>
      <c r="KRU19" s="214"/>
      <c r="KRV19" s="214"/>
      <c r="KRW19" s="214"/>
      <c r="KRX19" s="214"/>
      <c r="KRY19" s="214"/>
      <c r="KRZ19" s="214"/>
      <c r="KSA19" s="214"/>
      <c r="KSB19" s="214"/>
      <c r="KSC19" s="214"/>
      <c r="KSD19" s="214"/>
      <c r="KSE19" s="214"/>
      <c r="KSF19" s="214"/>
      <c r="KSG19" s="214"/>
      <c r="KSH19" s="214"/>
      <c r="KSI19" s="214"/>
      <c r="KSJ19" s="214"/>
      <c r="KSK19" s="214"/>
      <c r="KSL19" s="214"/>
      <c r="KSM19" s="214"/>
      <c r="KSN19" s="214"/>
      <c r="KSO19" s="214"/>
      <c r="KSP19" s="214"/>
      <c r="KSQ19" s="214"/>
      <c r="KSR19" s="214"/>
      <c r="KSS19" s="214"/>
      <c r="KST19" s="214"/>
      <c r="KSU19" s="214"/>
      <c r="KSV19" s="214"/>
      <c r="KSW19" s="214"/>
      <c r="KSX19" s="214"/>
      <c r="KSY19" s="214"/>
      <c r="KSZ19" s="214"/>
      <c r="KTA19" s="214"/>
      <c r="KTB19" s="214"/>
      <c r="KTC19" s="214"/>
      <c r="KTD19" s="214"/>
      <c r="KTE19" s="214"/>
      <c r="KTF19" s="214"/>
      <c r="KTG19" s="214"/>
      <c r="KTH19" s="214"/>
      <c r="KTI19" s="214"/>
      <c r="KTJ19" s="214"/>
      <c r="KTK19" s="214"/>
      <c r="KTL19" s="214"/>
      <c r="KTM19" s="214"/>
      <c r="KTN19" s="214"/>
      <c r="KTO19" s="214"/>
      <c r="KTP19" s="214"/>
      <c r="KTQ19" s="214"/>
      <c r="KTR19" s="214"/>
      <c r="KTS19" s="214"/>
      <c r="KTT19" s="214"/>
      <c r="KTU19" s="214"/>
      <c r="KTV19" s="214"/>
      <c r="KTW19" s="214"/>
      <c r="KTX19" s="214"/>
      <c r="KTY19" s="214"/>
      <c r="KTZ19" s="214"/>
      <c r="KUA19" s="214"/>
      <c r="KUB19" s="214"/>
      <c r="KUC19" s="214"/>
      <c r="KUD19" s="214"/>
      <c r="KUE19" s="214"/>
      <c r="KUF19" s="214"/>
      <c r="KUG19" s="214"/>
      <c r="KUH19" s="214"/>
      <c r="KUI19" s="214"/>
      <c r="KUJ19" s="214"/>
      <c r="KUK19" s="214"/>
      <c r="KUL19" s="214"/>
      <c r="KUM19" s="214"/>
      <c r="KUN19" s="214"/>
      <c r="KUO19" s="214"/>
      <c r="KUP19" s="214"/>
      <c r="KUQ19" s="214"/>
      <c r="KUR19" s="214"/>
      <c r="KUS19" s="214"/>
      <c r="KUT19" s="214"/>
      <c r="KUU19" s="214"/>
      <c r="KUV19" s="214"/>
      <c r="KUW19" s="214"/>
      <c r="KUX19" s="214"/>
      <c r="KUY19" s="214"/>
      <c r="KUZ19" s="214"/>
      <c r="KVA19" s="214"/>
      <c r="KVB19" s="214"/>
      <c r="KVC19" s="214"/>
      <c r="KVD19" s="214"/>
      <c r="KVE19" s="214"/>
      <c r="KVF19" s="214"/>
      <c r="KVG19" s="214"/>
      <c r="KVH19" s="214"/>
      <c r="KVI19" s="214"/>
      <c r="KVJ19" s="214"/>
      <c r="KVK19" s="214"/>
      <c r="KVL19" s="214"/>
      <c r="KVM19" s="214"/>
      <c r="KVN19" s="214"/>
      <c r="KVO19" s="214"/>
      <c r="KVP19" s="214"/>
      <c r="KVQ19" s="214"/>
      <c r="KVR19" s="214"/>
      <c r="KVS19" s="214"/>
      <c r="KVT19" s="214"/>
      <c r="KVU19" s="214"/>
      <c r="KVV19" s="214"/>
      <c r="KVW19" s="214"/>
      <c r="KVX19" s="214"/>
      <c r="KVY19" s="214"/>
      <c r="KVZ19" s="214"/>
      <c r="KWA19" s="214"/>
      <c r="KWB19" s="214"/>
      <c r="KWC19" s="214"/>
      <c r="KWD19" s="214"/>
      <c r="KWE19" s="214"/>
      <c r="KWF19" s="214"/>
      <c r="KWG19" s="214"/>
      <c r="KWH19" s="214"/>
      <c r="KWI19" s="214"/>
      <c r="KWJ19" s="214"/>
      <c r="KWK19" s="214"/>
      <c r="KWL19" s="214"/>
      <c r="KWM19" s="214"/>
      <c r="KWN19" s="214"/>
      <c r="KWO19" s="214"/>
      <c r="KWP19" s="214"/>
      <c r="KWQ19" s="214"/>
      <c r="KWR19" s="214"/>
      <c r="KWS19" s="214"/>
      <c r="KWT19" s="214"/>
      <c r="KWU19" s="214"/>
      <c r="KWV19" s="214"/>
      <c r="KWW19" s="214"/>
      <c r="KWX19" s="214"/>
      <c r="KWY19" s="214"/>
      <c r="KWZ19" s="214"/>
      <c r="KXA19" s="214"/>
      <c r="KXB19" s="214"/>
      <c r="KXC19" s="214"/>
      <c r="KXD19" s="214"/>
      <c r="KXE19" s="214"/>
      <c r="KXF19" s="214"/>
      <c r="KXG19" s="214"/>
      <c r="KXH19" s="214"/>
      <c r="KXI19" s="214"/>
      <c r="KXJ19" s="214"/>
      <c r="KXK19" s="214"/>
      <c r="KXL19" s="214"/>
      <c r="KXM19" s="214"/>
      <c r="KXN19" s="214"/>
      <c r="KXO19" s="214"/>
      <c r="KXP19" s="214"/>
      <c r="KXQ19" s="214"/>
      <c r="KXR19" s="214"/>
      <c r="KXS19" s="214"/>
      <c r="KXT19" s="214"/>
      <c r="KXU19" s="214"/>
      <c r="KXV19" s="214"/>
      <c r="KXW19" s="214"/>
      <c r="KXX19" s="214"/>
      <c r="KXY19" s="214"/>
      <c r="KXZ19" s="214"/>
      <c r="KYA19" s="214"/>
      <c r="KYB19" s="214"/>
      <c r="KYC19" s="214"/>
      <c r="KYD19" s="214"/>
      <c r="KYE19" s="214"/>
      <c r="KYF19" s="214"/>
      <c r="KYG19" s="214"/>
      <c r="KYH19" s="214"/>
      <c r="KYI19" s="214"/>
      <c r="KYJ19" s="214"/>
      <c r="KYK19" s="214"/>
      <c r="KYL19" s="214"/>
      <c r="KYM19" s="214"/>
      <c r="KYN19" s="214"/>
      <c r="KYO19" s="214"/>
      <c r="KYP19" s="214"/>
      <c r="KYQ19" s="214"/>
      <c r="KYR19" s="214"/>
      <c r="KYS19" s="214"/>
      <c r="KYT19" s="214"/>
      <c r="KYU19" s="214"/>
      <c r="KYV19" s="214"/>
      <c r="KYW19" s="214"/>
      <c r="KYX19" s="214"/>
      <c r="KYY19" s="214"/>
      <c r="KYZ19" s="214"/>
      <c r="KZA19" s="214"/>
      <c r="KZB19" s="214"/>
      <c r="KZC19" s="214"/>
      <c r="KZD19" s="214"/>
      <c r="KZE19" s="214"/>
      <c r="KZF19" s="214"/>
      <c r="KZG19" s="214"/>
      <c r="KZH19" s="214"/>
      <c r="KZI19" s="214"/>
      <c r="KZJ19" s="214"/>
      <c r="KZK19" s="214"/>
      <c r="KZL19" s="214"/>
      <c r="KZM19" s="214"/>
      <c r="KZN19" s="214"/>
      <c r="KZO19" s="214"/>
      <c r="KZP19" s="214"/>
      <c r="KZQ19" s="214"/>
      <c r="KZR19" s="214"/>
      <c r="KZS19" s="214"/>
      <c r="KZT19" s="214"/>
      <c r="KZU19" s="214"/>
      <c r="KZV19" s="214"/>
      <c r="KZW19" s="214"/>
      <c r="KZX19" s="214"/>
      <c r="KZY19" s="214"/>
      <c r="KZZ19" s="214"/>
      <c r="LAA19" s="214"/>
      <c r="LAB19" s="214"/>
      <c r="LAC19" s="214"/>
      <c r="LAD19" s="214"/>
      <c r="LAE19" s="214"/>
      <c r="LAF19" s="214"/>
      <c r="LAG19" s="214"/>
      <c r="LAH19" s="214"/>
      <c r="LAI19" s="214"/>
      <c r="LAJ19" s="214"/>
      <c r="LAK19" s="214"/>
      <c r="LAL19" s="214"/>
      <c r="LAM19" s="214"/>
      <c r="LAN19" s="214"/>
      <c r="LAO19" s="214"/>
      <c r="LAP19" s="214"/>
      <c r="LAQ19" s="214"/>
      <c r="LAR19" s="214"/>
      <c r="LAS19" s="214"/>
      <c r="LAT19" s="214"/>
      <c r="LAU19" s="214"/>
      <c r="LAV19" s="214"/>
      <c r="LAW19" s="214"/>
      <c r="LAX19" s="214"/>
      <c r="LAY19" s="214"/>
      <c r="LAZ19" s="214"/>
      <c r="LBA19" s="214"/>
      <c r="LBB19" s="214"/>
      <c r="LBC19" s="214"/>
      <c r="LBD19" s="214"/>
      <c r="LBE19" s="214"/>
      <c r="LBF19" s="214"/>
      <c r="LBG19" s="214"/>
      <c r="LBH19" s="214"/>
      <c r="LBI19" s="214"/>
      <c r="LBJ19" s="214"/>
      <c r="LBK19" s="214"/>
      <c r="LBL19" s="214"/>
      <c r="LBM19" s="214"/>
      <c r="LBN19" s="214"/>
      <c r="LBO19" s="214"/>
      <c r="LBP19" s="214"/>
      <c r="LBQ19" s="214"/>
      <c r="LBR19" s="214"/>
      <c r="LBS19" s="214"/>
      <c r="LBT19" s="214"/>
      <c r="LBU19" s="214"/>
      <c r="LBV19" s="214"/>
      <c r="LBW19" s="214"/>
      <c r="LBX19" s="214"/>
      <c r="LBY19" s="214"/>
      <c r="LBZ19" s="214"/>
      <c r="LCA19" s="214"/>
      <c r="LCB19" s="214"/>
      <c r="LCC19" s="214"/>
      <c r="LCD19" s="214"/>
      <c r="LCE19" s="214"/>
      <c r="LCF19" s="214"/>
      <c r="LCG19" s="214"/>
      <c r="LCH19" s="214"/>
      <c r="LCI19" s="214"/>
      <c r="LCJ19" s="214"/>
      <c r="LCK19" s="214"/>
      <c r="LCL19" s="214"/>
      <c r="LCM19" s="214"/>
      <c r="LCN19" s="214"/>
      <c r="LCO19" s="214"/>
      <c r="LCP19" s="214"/>
      <c r="LCQ19" s="214"/>
      <c r="LCR19" s="214"/>
      <c r="LCS19" s="214"/>
      <c r="LCT19" s="214"/>
      <c r="LCU19" s="214"/>
      <c r="LCV19" s="214"/>
      <c r="LCW19" s="214"/>
      <c r="LCX19" s="214"/>
      <c r="LCY19" s="214"/>
      <c r="LCZ19" s="214"/>
      <c r="LDA19" s="214"/>
      <c r="LDB19" s="214"/>
      <c r="LDC19" s="214"/>
      <c r="LDD19" s="214"/>
      <c r="LDE19" s="214"/>
      <c r="LDF19" s="214"/>
      <c r="LDG19" s="214"/>
      <c r="LDH19" s="214"/>
      <c r="LDI19" s="214"/>
      <c r="LDJ19" s="214"/>
      <c r="LDK19" s="214"/>
      <c r="LDL19" s="214"/>
      <c r="LDM19" s="214"/>
      <c r="LDN19" s="214"/>
      <c r="LDO19" s="214"/>
      <c r="LDP19" s="214"/>
      <c r="LDQ19" s="214"/>
      <c r="LDR19" s="214"/>
      <c r="LDS19" s="214"/>
      <c r="LDT19" s="214"/>
      <c r="LDU19" s="214"/>
      <c r="LDV19" s="214"/>
      <c r="LDW19" s="214"/>
      <c r="LDX19" s="214"/>
      <c r="LDY19" s="214"/>
      <c r="LDZ19" s="214"/>
      <c r="LEA19" s="214"/>
      <c r="LEB19" s="214"/>
      <c r="LEC19" s="214"/>
      <c r="LED19" s="214"/>
      <c r="LEE19" s="214"/>
      <c r="LEF19" s="214"/>
      <c r="LEG19" s="214"/>
      <c r="LEH19" s="214"/>
      <c r="LEI19" s="214"/>
      <c r="LEJ19" s="214"/>
      <c r="LEK19" s="214"/>
      <c r="LEL19" s="214"/>
      <c r="LEM19" s="214"/>
      <c r="LEN19" s="214"/>
      <c r="LEO19" s="214"/>
      <c r="LEP19" s="214"/>
      <c r="LEQ19" s="214"/>
      <c r="LER19" s="214"/>
      <c r="LES19" s="214"/>
      <c r="LET19" s="214"/>
      <c r="LEU19" s="214"/>
      <c r="LEV19" s="214"/>
      <c r="LEW19" s="214"/>
      <c r="LEX19" s="214"/>
      <c r="LEY19" s="214"/>
      <c r="LEZ19" s="214"/>
      <c r="LFA19" s="214"/>
      <c r="LFB19" s="214"/>
      <c r="LFC19" s="214"/>
      <c r="LFD19" s="214"/>
      <c r="LFE19" s="214"/>
      <c r="LFF19" s="214"/>
      <c r="LFG19" s="214"/>
      <c r="LFH19" s="214"/>
      <c r="LFI19" s="214"/>
      <c r="LFJ19" s="214"/>
      <c r="LFK19" s="214"/>
      <c r="LFL19" s="214"/>
      <c r="LFM19" s="214"/>
      <c r="LFN19" s="214"/>
      <c r="LFO19" s="214"/>
      <c r="LFP19" s="214"/>
      <c r="LFQ19" s="214"/>
      <c r="LFR19" s="214"/>
      <c r="LFS19" s="214"/>
      <c r="LFT19" s="214"/>
      <c r="LFU19" s="214"/>
      <c r="LFV19" s="214"/>
      <c r="LFW19" s="214"/>
      <c r="LFX19" s="214"/>
      <c r="LFY19" s="214"/>
      <c r="LFZ19" s="214"/>
      <c r="LGA19" s="214"/>
      <c r="LGB19" s="214"/>
      <c r="LGC19" s="214"/>
      <c r="LGD19" s="214"/>
      <c r="LGE19" s="214"/>
      <c r="LGF19" s="214"/>
      <c r="LGG19" s="214"/>
      <c r="LGH19" s="214"/>
      <c r="LGI19" s="214"/>
      <c r="LGJ19" s="214"/>
      <c r="LGK19" s="214"/>
      <c r="LGL19" s="214"/>
      <c r="LGM19" s="214"/>
      <c r="LGN19" s="214"/>
      <c r="LGO19" s="214"/>
      <c r="LGP19" s="214"/>
      <c r="LGQ19" s="214"/>
      <c r="LGR19" s="214"/>
      <c r="LGS19" s="214"/>
      <c r="LGT19" s="214"/>
      <c r="LGU19" s="214"/>
      <c r="LGV19" s="214"/>
      <c r="LGW19" s="214"/>
      <c r="LGX19" s="214"/>
      <c r="LGY19" s="214"/>
      <c r="LGZ19" s="214"/>
      <c r="LHA19" s="214"/>
      <c r="LHB19" s="214"/>
      <c r="LHC19" s="214"/>
      <c r="LHD19" s="214"/>
      <c r="LHE19" s="214"/>
      <c r="LHF19" s="214"/>
      <c r="LHG19" s="214"/>
      <c r="LHH19" s="214"/>
      <c r="LHI19" s="214"/>
      <c r="LHJ19" s="214"/>
      <c r="LHK19" s="214"/>
      <c r="LHL19" s="214"/>
      <c r="LHM19" s="214"/>
      <c r="LHN19" s="214"/>
      <c r="LHO19" s="214"/>
      <c r="LHP19" s="214"/>
      <c r="LHQ19" s="214"/>
      <c r="LHR19" s="214"/>
      <c r="LHS19" s="214"/>
      <c r="LHT19" s="214"/>
      <c r="LHU19" s="214"/>
      <c r="LHV19" s="214"/>
      <c r="LHW19" s="214"/>
      <c r="LHX19" s="214"/>
      <c r="LHY19" s="214"/>
      <c r="LHZ19" s="214"/>
      <c r="LIA19" s="214"/>
      <c r="LIB19" s="214"/>
      <c r="LIC19" s="214"/>
      <c r="LID19" s="214"/>
      <c r="LIE19" s="214"/>
      <c r="LIF19" s="214"/>
      <c r="LIG19" s="214"/>
      <c r="LIH19" s="214"/>
      <c r="LII19" s="214"/>
      <c r="LIJ19" s="214"/>
      <c r="LIK19" s="214"/>
      <c r="LIL19" s="214"/>
      <c r="LIM19" s="214"/>
      <c r="LIN19" s="214"/>
      <c r="LIO19" s="214"/>
      <c r="LIP19" s="214"/>
      <c r="LIQ19" s="214"/>
      <c r="LIR19" s="214"/>
      <c r="LIS19" s="214"/>
      <c r="LIT19" s="214"/>
      <c r="LIU19" s="214"/>
      <c r="LIV19" s="214"/>
      <c r="LIW19" s="214"/>
      <c r="LIX19" s="214"/>
      <c r="LIY19" s="214"/>
      <c r="LIZ19" s="214"/>
      <c r="LJA19" s="214"/>
      <c r="LJB19" s="214"/>
      <c r="LJC19" s="214"/>
      <c r="LJD19" s="214"/>
      <c r="LJE19" s="214"/>
      <c r="LJF19" s="214"/>
      <c r="LJG19" s="214"/>
      <c r="LJH19" s="214"/>
      <c r="LJI19" s="214"/>
      <c r="LJJ19" s="214"/>
      <c r="LJK19" s="214"/>
      <c r="LJL19" s="214"/>
      <c r="LJM19" s="214"/>
      <c r="LJN19" s="214"/>
      <c r="LJO19" s="214"/>
      <c r="LJP19" s="214"/>
      <c r="LJQ19" s="214"/>
      <c r="LJR19" s="214"/>
      <c r="LJS19" s="214"/>
      <c r="LJT19" s="214"/>
      <c r="LJU19" s="214"/>
      <c r="LJV19" s="214"/>
      <c r="LJW19" s="214"/>
      <c r="LJX19" s="214"/>
      <c r="LJY19" s="214"/>
      <c r="LJZ19" s="214"/>
      <c r="LKA19" s="214"/>
      <c r="LKB19" s="214"/>
      <c r="LKC19" s="214"/>
      <c r="LKD19" s="214"/>
      <c r="LKE19" s="214"/>
      <c r="LKF19" s="214"/>
      <c r="LKG19" s="214"/>
      <c r="LKH19" s="214"/>
      <c r="LKI19" s="214"/>
      <c r="LKJ19" s="214"/>
      <c r="LKK19" s="214"/>
      <c r="LKL19" s="214"/>
      <c r="LKM19" s="214"/>
      <c r="LKN19" s="214"/>
      <c r="LKO19" s="214"/>
      <c r="LKP19" s="214"/>
      <c r="LKQ19" s="214"/>
      <c r="LKR19" s="214"/>
      <c r="LKS19" s="214"/>
      <c r="LKT19" s="214"/>
      <c r="LKU19" s="214"/>
      <c r="LKV19" s="214"/>
      <c r="LKW19" s="214"/>
      <c r="LKX19" s="214"/>
      <c r="LKY19" s="214"/>
      <c r="LKZ19" s="214"/>
      <c r="LLA19" s="214"/>
      <c r="LLB19" s="214"/>
      <c r="LLC19" s="214"/>
      <c r="LLD19" s="214"/>
      <c r="LLE19" s="214"/>
      <c r="LLF19" s="214"/>
      <c r="LLG19" s="214"/>
      <c r="LLH19" s="214"/>
      <c r="LLI19" s="214"/>
      <c r="LLJ19" s="214"/>
      <c r="LLK19" s="214"/>
      <c r="LLL19" s="214"/>
      <c r="LLM19" s="214"/>
      <c r="LLN19" s="214"/>
      <c r="LLO19" s="214"/>
      <c r="LLP19" s="214"/>
      <c r="LLQ19" s="214"/>
      <c r="LLR19" s="214"/>
      <c r="LLS19" s="214"/>
      <c r="LLT19" s="214"/>
      <c r="LLU19" s="214"/>
      <c r="LLV19" s="214"/>
      <c r="LLW19" s="214"/>
      <c r="LLX19" s="214"/>
      <c r="LLY19" s="214"/>
      <c r="LLZ19" s="214"/>
      <c r="LMA19" s="214"/>
      <c r="LMB19" s="214"/>
      <c r="LMC19" s="214"/>
      <c r="LMD19" s="214"/>
      <c r="LME19" s="214"/>
      <c r="LMF19" s="214"/>
      <c r="LMG19" s="214"/>
      <c r="LMH19" s="214"/>
      <c r="LMI19" s="214"/>
      <c r="LMJ19" s="214"/>
      <c r="LMK19" s="214"/>
      <c r="LML19" s="214"/>
      <c r="LMM19" s="214"/>
      <c r="LMN19" s="214"/>
      <c r="LMO19" s="214"/>
      <c r="LMP19" s="214"/>
      <c r="LMQ19" s="214"/>
      <c r="LMR19" s="214"/>
      <c r="LMS19" s="214"/>
      <c r="LMT19" s="214"/>
      <c r="LMU19" s="214"/>
      <c r="LMV19" s="214"/>
      <c r="LMW19" s="214"/>
      <c r="LMX19" s="214"/>
      <c r="LMY19" s="214"/>
      <c r="LMZ19" s="214"/>
      <c r="LNA19" s="214"/>
      <c r="LNB19" s="214"/>
      <c r="LNC19" s="214"/>
      <c r="LND19" s="214"/>
      <c r="LNE19" s="214"/>
      <c r="LNF19" s="214"/>
      <c r="LNG19" s="214"/>
      <c r="LNH19" s="214"/>
      <c r="LNI19" s="214"/>
      <c r="LNJ19" s="214"/>
      <c r="LNK19" s="214"/>
      <c r="LNL19" s="214"/>
      <c r="LNM19" s="214"/>
      <c r="LNN19" s="214"/>
      <c r="LNO19" s="214"/>
      <c r="LNP19" s="214"/>
      <c r="LNQ19" s="214"/>
      <c r="LNR19" s="214"/>
      <c r="LNS19" s="214"/>
      <c r="LNT19" s="214"/>
      <c r="LNU19" s="214"/>
      <c r="LNV19" s="214"/>
      <c r="LNW19" s="214"/>
      <c r="LNX19" s="214"/>
      <c r="LNY19" s="214"/>
      <c r="LNZ19" s="214"/>
      <c r="LOA19" s="214"/>
      <c r="LOB19" s="214"/>
      <c r="LOC19" s="214"/>
      <c r="LOD19" s="214"/>
      <c r="LOE19" s="214"/>
      <c r="LOF19" s="214"/>
      <c r="LOG19" s="214"/>
      <c r="LOH19" s="214"/>
      <c r="LOI19" s="214"/>
      <c r="LOJ19" s="214"/>
      <c r="LOK19" s="214"/>
      <c r="LOL19" s="214"/>
      <c r="LOM19" s="214"/>
      <c r="LON19" s="214"/>
      <c r="LOO19" s="214"/>
      <c r="LOP19" s="214"/>
      <c r="LOQ19" s="214"/>
      <c r="LOR19" s="214"/>
      <c r="LOS19" s="214"/>
      <c r="LOT19" s="214"/>
      <c r="LOU19" s="214"/>
      <c r="LOV19" s="214"/>
      <c r="LOW19" s="214"/>
      <c r="LOX19" s="214"/>
      <c r="LOY19" s="214"/>
      <c r="LOZ19" s="214"/>
      <c r="LPA19" s="214"/>
      <c r="LPB19" s="214"/>
      <c r="LPC19" s="214"/>
      <c r="LPD19" s="214"/>
      <c r="LPE19" s="214"/>
      <c r="LPF19" s="214"/>
      <c r="LPG19" s="214"/>
      <c r="LPH19" s="214"/>
      <c r="LPI19" s="214"/>
      <c r="LPJ19" s="214"/>
      <c r="LPK19" s="214"/>
      <c r="LPL19" s="214"/>
      <c r="LPM19" s="214"/>
      <c r="LPN19" s="214"/>
      <c r="LPO19" s="214"/>
      <c r="LPP19" s="214"/>
      <c r="LPQ19" s="214"/>
      <c r="LPR19" s="214"/>
      <c r="LPS19" s="214"/>
      <c r="LPT19" s="214"/>
      <c r="LPU19" s="214"/>
      <c r="LPV19" s="214"/>
      <c r="LPW19" s="214"/>
      <c r="LPX19" s="214"/>
      <c r="LPY19" s="214"/>
      <c r="LPZ19" s="214"/>
      <c r="LQA19" s="214"/>
      <c r="LQB19" s="214"/>
      <c r="LQC19" s="214"/>
      <c r="LQD19" s="214"/>
      <c r="LQE19" s="214"/>
      <c r="LQF19" s="214"/>
      <c r="LQG19" s="214"/>
      <c r="LQH19" s="214"/>
      <c r="LQI19" s="214"/>
      <c r="LQJ19" s="214"/>
      <c r="LQK19" s="214"/>
      <c r="LQL19" s="214"/>
      <c r="LQM19" s="214"/>
      <c r="LQN19" s="214"/>
      <c r="LQO19" s="214"/>
      <c r="LQP19" s="214"/>
      <c r="LQQ19" s="214"/>
      <c r="LQR19" s="214"/>
      <c r="LQS19" s="214"/>
      <c r="LQT19" s="214"/>
      <c r="LQU19" s="214"/>
      <c r="LQV19" s="214"/>
      <c r="LQW19" s="214"/>
      <c r="LQX19" s="214"/>
      <c r="LQY19" s="214"/>
      <c r="LQZ19" s="214"/>
      <c r="LRA19" s="214"/>
      <c r="LRB19" s="214"/>
      <c r="LRC19" s="214"/>
      <c r="LRD19" s="214"/>
      <c r="LRE19" s="214"/>
      <c r="LRF19" s="214"/>
      <c r="LRG19" s="214"/>
      <c r="LRH19" s="214"/>
      <c r="LRI19" s="214"/>
      <c r="LRJ19" s="214"/>
      <c r="LRK19" s="214"/>
      <c r="LRL19" s="214"/>
      <c r="LRM19" s="214"/>
      <c r="LRN19" s="214"/>
      <c r="LRO19" s="214"/>
      <c r="LRP19" s="214"/>
      <c r="LRQ19" s="214"/>
      <c r="LRR19" s="214"/>
      <c r="LRS19" s="214"/>
      <c r="LRT19" s="214"/>
      <c r="LRU19" s="214"/>
      <c r="LRV19" s="214"/>
      <c r="LRW19" s="214"/>
      <c r="LRX19" s="214"/>
      <c r="LRY19" s="214"/>
      <c r="LRZ19" s="214"/>
      <c r="LSA19" s="214"/>
      <c r="LSB19" s="214"/>
      <c r="LSC19" s="214"/>
      <c r="LSD19" s="214"/>
      <c r="LSE19" s="214"/>
      <c r="LSF19" s="214"/>
      <c r="LSG19" s="214"/>
      <c r="LSH19" s="214"/>
      <c r="LSI19" s="214"/>
      <c r="LSJ19" s="214"/>
      <c r="LSK19" s="214"/>
      <c r="LSL19" s="214"/>
      <c r="LSM19" s="214"/>
      <c r="LSN19" s="214"/>
      <c r="LSO19" s="214"/>
      <c r="LSP19" s="214"/>
      <c r="LSQ19" s="214"/>
      <c r="LSR19" s="214"/>
      <c r="LSS19" s="214"/>
      <c r="LST19" s="214"/>
      <c r="LSU19" s="214"/>
      <c r="LSV19" s="214"/>
      <c r="LSW19" s="214"/>
      <c r="LSX19" s="214"/>
      <c r="LSY19" s="214"/>
      <c r="LSZ19" s="214"/>
      <c r="LTA19" s="214"/>
      <c r="LTB19" s="214"/>
      <c r="LTC19" s="214"/>
      <c r="LTD19" s="214"/>
      <c r="LTE19" s="214"/>
      <c r="LTF19" s="214"/>
      <c r="LTG19" s="214"/>
      <c r="LTH19" s="214"/>
      <c r="LTI19" s="214"/>
      <c r="LTJ19" s="214"/>
      <c r="LTK19" s="214"/>
      <c r="LTL19" s="214"/>
      <c r="LTM19" s="214"/>
      <c r="LTN19" s="214"/>
      <c r="LTO19" s="214"/>
      <c r="LTP19" s="214"/>
      <c r="LTQ19" s="214"/>
      <c r="LTR19" s="214"/>
      <c r="LTS19" s="214"/>
      <c r="LTT19" s="214"/>
      <c r="LTU19" s="214"/>
      <c r="LTV19" s="214"/>
      <c r="LTW19" s="214"/>
      <c r="LTX19" s="214"/>
      <c r="LTY19" s="214"/>
      <c r="LTZ19" s="214"/>
      <c r="LUA19" s="214"/>
      <c r="LUB19" s="214"/>
      <c r="LUC19" s="214"/>
      <c r="LUD19" s="214"/>
      <c r="LUE19" s="214"/>
      <c r="LUF19" s="214"/>
      <c r="LUG19" s="214"/>
      <c r="LUH19" s="214"/>
      <c r="LUI19" s="214"/>
      <c r="LUJ19" s="214"/>
      <c r="LUK19" s="214"/>
      <c r="LUL19" s="214"/>
      <c r="LUM19" s="214"/>
      <c r="LUN19" s="214"/>
      <c r="LUO19" s="214"/>
      <c r="LUP19" s="214"/>
      <c r="LUQ19" s="214"/>
      <c r="LUR19" s="214"/>
      <c r="LUS19" s="214"/>
      <c r="LUT19" s="214"/>
      <c r="LUU19" s="214"/>
      <c r="LUV19" s="214"/>
      <c r="LUW19" s="214"/>
      <c r="LUX19" s="214"/>
      <c r="LUY19" s="214"/>
      <c r="LUZ19" s="214"/>
      <c r="LVA19" s="214"/>
      <c r="LVB19" s="214"/>
      <c r="LVC19" s="214"/>
      <c r="LVD19" s="214"/>
      <c r="LVE19" s="214"/>
      <c r="LVF19" s="214"/>
      <c r="LVG19" s="214"/>
      <c r="LVH19" s="214"/>
      <c r="LVI19" s="214"/>
      <c r="LVJ19" s="214"/>
      <c r="LVK19" s="214"/>
      <c r="LVL19" s="214"/>
      <c r="LVM19" s="214"/>
      <c r="LVN19" s="214"/>
      <c r="LVO19" s="214"/>
      <c r="LVP19" s="214"/>
      <c r="LVQ19" s="214"/>
      <c r="LVR19" s="214"/>
      <c r="LVS19" s="214"/>
      <c r="LVT19" s="214"/>
      <c r="LVU19" s="214"/>
      <c r="LVV19" s="214"/>
      <c r="LVW19" s="214"/>
      <c r="LVX19" s="214"/>
      <c r="LVY19" s="214"/>
      <c r="LVZ19" s="214"/>
      <c r="LWA19" s="214"/>
      <c r="LWB19" s="214"/>
      <c r="LWC19" s="214"/>
      <c r="LWD19" s="214"/>
      <c r="LWE19" s="214"/>
      <c r="LWF19" s="214"/>
      <c r="LWG19" s="214"/>
      <c r="LWH19" s="214"/>
      <c r="LWI19" s="214"/>
      <c r="LWJ19" s="214"/>
      <c r="LWK19" s="214"/>
      <c r="LWL19" s="214"/>
      <c r="LWM19" s="214"/>
      <c r="LWN19" s="214"/>
      <c r="LWO19" s="214"/>
      <c r="LWP19" s="214"/>
      <c r="LWQ19" s="214"/>
      <c r="LWR19" s="214"/>
      <c r="LWS19" s="214"/>
      <c r="LWT19" s="214"/>
      <c r="LWU19" s="214"/>
      <c r="LWV19" s="214"/>
      <c r="LWW19" s="214"/>
      <c r="LWX19" s="214"/>
      <c r="LWY19" s="214"/>
      <c r="LWZ19" s="214"/>
      <c r="LXA19" s="214"/>
      <c r="LXB19" s="214"/>
      <c r="LXC19" s="214"/>
      <c r="LXD19" s="214"/>
      <c r="LXE19" s="214"/>
      <c r="LXF19" s="214"/>
      <c r="LXG19" s="214"/>
      <c r="LXH19" s="214"/>
      <c r="LXI19" s="214"/>
      <c r="LXJ19" s="214"/>
      <c r="LXK19" s="214"/>
      <c r="LXL19" s="214"/>
      <c r="LXM19" s="214"/>
      <c r="LXN19" s="214"/>
      <c r="LXO19" s="214"/>
      <c r="LXP19" s="214"/>
      <c r="LXQ19" s="214"/>
      <c r="LXR19" s="214"/>
      <c r="LXS19" s="214"/>
      <c r="LXT19" s="214"/>
      <c r="LXU19" s="214"/>
      <c r="LXV19" s="214"/>
      <c r="LXW19" s="214"/>
      <c r="LXX19" s="214"/>
      <c r="LXY19" s="214"/>
      <c r="LXZ19" s="214"/>
      <c r="LYA19" s="214"/>
      <c r="LYB19" s="214"/>
      <c r="LYC19" s="214"/>
      <c r="LYD19" s="214"/>
      <c r="LYE19" s="214"/>
      <c r="LYF19" s="214"/>
      <c r="LYG19" s="214"/>
      <c r="LYH19" s="214"/>
      <c r="LYI19" s="214"/>
      <c r="LYJ19" s="214"/>
      <c r="LYK19" s="214"/>
      <c r="LYL19" s="214"/>
      <c r="LYM19" s="214"/>
      <c r="LYN19" s="214"/>
      <c r="LYO19" s="214"/>
      <c r="LYP19" s="214"/>
      <c r="LYQ19" s="214"/>
      <c r="LYR19" s="214"/>
      <c r="LYS19" s="214"/>
      <c r="LYT19" s="214"/>
      <c r="LYU19" s="214"/>
      <c r="LYV19" s="214"/>
      <c r="LYW19" s="214"/>
      <c r="LYX19" s="214"/>
      <c r="LYY19" s="214"/>
      <c r="LYZ19" s="214"/>
      <c r="LZA19" s="214"/>
      <c r="LZB19" s="214"/>
      <c r="LZC19" s="214"/>
      <c r="LZD19" s="214"/>
      <c r="LZE19" s="214"/>
      <c r="LZF19" s="214"/>
      <c r="LZG19" s="214"/>
      <c r="LZH19" s="214"/>
      <c r="LZI19" s="214"/>
      <c r="LZJ19" s="214"/>
      <c r="LZK19" s="214"/>
      <c r="LZL19" s="214"/>
      <c r="LZM19" s="214"/>
      <c r="LZN19" s="214"/>
      <c r="LZO19" s="214"/>
      <c r="LZP19" s="214"/>
      <c r="LZQ19" s="214"/>
      <c r="LZR19" s="214"/>
      <c r="LZS19" s="214"/>
      <c r="LZT19" s="214"/>
      <c r="LZU19" s="214"/>
      <c r="LZV19" s="214"/>
      <c r="LZW19" s="214"/>
      <c r="LZX19" s="214"/>
      <c r="LZY19" s="214"/>
      <c r="LZZ19" s="214"/>
      <c r="MAA19" s="214"/>
      <c r="MAB19" s="214"/>
      <c r="MAC19" s="214"/>
      <c r="MAD19" s="214"/>
      <c r="MAE19" s="214"/>
      <c r="MAF19" s="214"/>
      <c r="MAG19" s="214"/>
      <c r="MAH19" s="214"/>
      <c r="MAI19" s="214"/>
      <c r="MAJ19" s="214"/>
      <c r="MAK19" s="214"/>
      <c r="MAL19" s="214"/>
      <c r="MAM19" s="214"/>
      <c r="MAN19" s="214"/>
      <c r="MAO19" s="214"/>
      <c r="MAP19" s="214"/>
      <c r="MAQ19" s="214"/>
      <c r="MAR19" s="214"/>
      <c r="MAS19" s="214"/>
      <c r="MAT19" s="214"/>
      <c r="MAU19" s="214"/>
      <c r="MAV19" s="214"/>
      <c r="MAW19" s="214"/>
      <c r="MAX19" s="214"/>
      <c r="MAY19" s="214"/>
      <c r="MAZ19" s="214"/>
      <c r="MBA19" s="214"/>
      <c r="MBB19" s="214"/>
      <c r="MBC19" s="214"/>
      <c r="MBD19" s="214"/>
      <c r="MBE19" s="214"/>
      <c r="MBF19" s="214"/>
      <c r="MBG19" s="214"/>
      <c r="MBH19" s="214"/>
      <c r="MBI19" s="214"/>
      <c r="MBJ19" s="214"/>
      <c r="MBK19" s="214"/>
      <c r="MBL19" s="214"/>
      <c r="MBM19" s="214"/>
      <c r="MBN19" s="214"/>
      <c r="MBO19" s="214"/>
      <c r="MBP19" s="214"/>
      <c r="MBQ19" s="214"/>
      <c r="MBR19" s="214"/>
      <c r="MBS19" s="214"/>
      <c r="MBT19" s="214"/>
      <c r="MBU19" s="214"/>
      <c r="MBV19" s="214"/>
      <c r="MBW19" s="214"/>
      <c r="MBX19" s="214"/>
      <c r="MBY19" s="214"/>
      <c r="MBZ19" s="214"/>
      <c r="MCA19" s="214"/>
      <c r="MCB19" s="214"/>
      <c r="MCC19" s="214"/>
      <c r="MCD19" s="214"/>
      <c r="MCE19" s="214"/>
      <c r="MCF19" s="214"/>
      <c r="MCG19" s="214"/>
      <c r="MCH19" s="214"/>
      <c r="MCI19" s="214"/>
      <c r="MCJ19" s="214"/>
      <c r="MCK19" s="214"/>
      <c r="MCL19" s="214"/>
      <c r="MCM19" s="214"/>
      <c r="MCN19" s="214"/>
      <c r="MCO19" s="214"/>
      <c r="MCP19" s="214"/>
      <c r="MCQ19" s="214"/>
      <c r="MCR19" s="214"/>
      <c r="MCS19" s="214"/>
      <c r="MCT19" s="214"/>
      <c r="MCU19" s="214"/>
      <c r="MCV19" s="214"/>
      <c r="MCW19" s="214"/>
      <c r="MCX19" s="214"/>
      <c r="MCY19" s="214"/>
      <c r="MCZ19" s="214"/>
      <c r="MDA19" s="214"/>
      <c r="MDB19" s="214"/>
      <c r="MDC19" s="214"/>
      <c r="MDD19" s="214"/>
      <c r="MDE19" s="214"/>
      <c r="MDF19" s="214"/>
      <c r="MDG19" s="214"/>
      <c r="MDH19" s="214"/>
      <c r="MDI19" s="214"/>
      <c r="MDJ19" s="214"/>
      <c r="MDK19" s="214"/>
      <c r="MDL19" s="214"/>
      <c r="MDM19" s="214"/>
      <c r="MDN19" s="214"/>
      <c r="MDO19" s="214"/>
      <c r="MDP19" s="214"/>
      <c r="MDQ19" s="214"/>
      <c r="MDR19" s="214"/>
      <c r="MDS19" s="214"/>
      <c r="MDT19" s="214"/>
      <c r="MDU19" s="214"/>
      <c r="MDV19" s="214"/>
      <c r="MDW19" s="214"/>
      <c r="MDX19" s="214"/>
      <c r="MDY19" s="214"/>
      <c r="MDZ19" s="214"/>
      <c r="MEA19" s="214"/>
      <c r="MEB19" s="214"/>
      <c r="MEC19" s="214"/>
      <c r="MED19" s="214"/>
      <c r="MEE19" s="214"/>
      <c r="MEF19" s="214"/>
      <c r="MEG19" s="214"/>
      <c r="MEH19" s="214"/>
      <c r="MEI19" s="214"/>
      <c r="MEJ19" s="214"/>
      <c r="MEK19" s="214"/>
      <c r="MEL19" s="214"/>
      <c r="MEM19" s="214"/>
      <c r="MEN19" s="214"/>
      <c r="MEO19" s="214"/>
      <c r="MEP19" s="214"/>
      <c r="MEQ19" s="214"/>
      <c r="MER19" s="214"/>
      <c r="MES19" s="214"/>
      <c r="MET19" s="214"/>
      <c r="MEU19" s="214"/>
      <c r="MEV19" s="214"/>
      <c r="MEW19" s="214"/>
      <c r="MEX19" s="214"/>
      <c r="MEY19" s="214"/>
      <c r="MEZ19" s="214"/>
      <c r="MFA19" s="214"/>
      <c r="MFB19" s="214"/>
      <c r="MFC19" s="214"/>
      <c r="MFD19" s="214"/>
      <c r="MFE19" s="214"/>
      <c r="MFF19" s="214"/>
      <c r="MFG19" s="214"/>
      <c r="MFH19" s="214"/>
      <c r="MFI19" s="214"/>
      <c r="MFJ19" s="214"/>
      <c r="MFK19" s="214"/>
      <c r="MFL19" s="214"/>
      <c r="MFM19" s="214"/>
      <c r="MFN19" s="214"/>
      <c r="MFO19" s="214"/>
      <c r="MFP19" s="214"/>
      <c r="MFQ19" s="214"/>
      <c r="MFR19" s="214"/>
      <c r="MFS19" s="214"/>
      <c r="MFT19" s="214"/>
      <c r="MFU19" s="214"/>
      <c r="MFV19" s="214"/>
      <c r="MFW19" s="214"/>
      <c r="MFX19" s="214"/>
      <c r="MFY19" s="214"/>
      <c r="MFZ19" s="214"/>
      <c r="MGA19" s="214"/>
      <c r="MGB19" s="214"/>
      <c r="MGC19" s="214"/>
      <c r="MGD19" s="214"/>
      <c r="MGE19" s="214"/>
      <c r="MGF19" s="214"/>
      <c r="MGG19" s="214"/>
      <c r="MGH19" s="214"/>
      <c r="MGI19" s="214"/>
      <c r="MGJ19" s="214"/>
      <c r="MGK19" s="214"/>
      <c r="MGL19" s="214"/>
      <c r="MGM19" s="214"/>
      <c r="MGN19" s="214"/>
      <c r="MGO19" s="214"/>
      <c r="MGP19" s="214"/>
      <c r="MGQ19" s="214"/>
      <c r="MGR19" s="214"/>
      <c r="MGS19" s="214"/>
      <c r="MGT19" s="214"/>
      <c r="MGU19" s="214"/>
      <c r="MGV19" s="214"/>
      <c r="MGW19" s="214"/>
      <c r="MGX19" s="214"/>
      <c r="MGY19" s="214"/>
      <c r="MGZ19" s="214"/>
      <c r="MHA19" s="214"/>
      <c r="MHB19" s="214"/>
      <c r="MHC19" s="214"/>
      <c r="MHD19" s="214"/>
      <c r="MHE19" s="214"/>
      <c r="MHF19" s="214"/>
      <c r="MHG19" s="214"/>
      <c r="MHH19" s="214"/>
      <c r="MHI19" s="214"/>
      <c r="MHJ19" s="214"/>
      <c r="MHK19" s="214"/>
      <c r="MHL19" s="214"/>
      <c r="MHM19" s="214"/>
      <c r="MHN19" s="214"/>
      <c r="MHO19" s="214"/>
      <c r="MHP19" s="214"/>
      <c r="MHQ19" s="214"/>
      <c r="MHR19" s="214"/>
      <c r="MHS19" s="214"/>
      <c r="MHT19" s="214"/>
      <c r="MHU19" s="214"/>
      <c r="MHV19" s="214"/>
      <c r="MHW19" s="214"/>
      <c r="MHX19" s="214"/>
      <c r="MHY19" s="214"/>
      <c r="MHZ19" s="214"/>
      <c r="MIA19" s="214"/>
      <c r="MIB19" s="214"/>
      <c r="MIC19" s="214"/>
      <c r="MID19" s="214"/>
      <c r="MIE19" s="214"/>
      <c r="MIF19" s="214"/>
      <c r="MIG19" s="214"/>
      <c r="MIH19" s="214"/>
      <c r="MII19" s="214"/>
      <c r="MIJ19" s="214"/>
      <c r="MIK19" s="214"/>
      <c r="MIL19" s="214"/>
      <c r="MIM19" s="214"/>
      <c r="MIN19" s="214"/>
      <c r="MIO19" s="214"/>
      <c r="MIP19" s="214"/>
      <c r="MIQ19" s="214"/>
      <c r="MIR19" s="214"/>
      <c r="MIS19" s="214"/>
      <c r="MIT19" s="214"/>
      <c r="MIU19" s="214"/>
      <c r="MIV19" s="214"/>
      <c r="MIW19" s="214"/>
      <c r="MIX19" s="214"/>
      <c r="MIY19" s="214"/>
      <c r="MIZ19" s="214"/>
      <c r="MJA19" s="214"/>
      <c r="MJB19" s="214"/>
      <c r="MJC19" s="214"/>
      <c r="MJD19" s="214"/>
      <c r="MJE19" s="214"/>
      <c r="MJF19" s="214"/>
      <c r="MJG19" s="214"/>
      <c r="MJH19" s="214"/>
      <c r="MJI19" s="214"/>
      <c r="MJJ19" s="214"/>
      <c r="MJK19" s="214"/>
      <c r="MJL19" s="214"/>
      <c r="MJM19" s="214"/>
      <c r="MJN19" s="214"/>
      <c r="MJO19" s="214"/>
      <c r="MJP19" s="214"/>
      <c r="MJQ19" s="214"/>
      <c r="MJR19" s="214"/>
      <c r="MJS19" s="214"/>
      <c r="MJT19" s="214"/>
      <c r="MJU19" s="214"/>
      <c r="MJV19" s="214"/>
      <c r="MJW19" s="214"/>
      <c r="MJX19" s="214"/>
      <c r="MJY19" s="214"/>
      <c r="MJZ19" s="214"/>
      <c r="MKA19" s="214"/>
      <c r="MKB19" s="214"/>
      <c r="MKC19" s="214"/>
      <c r="MKD19" s="214"/>
      <c r="MKE19" s="214"/>
      <c r="MKF19" s="214"/>
      <c r="MKG19" s="214"/>
      <c r="MKH19" s="214"/>
      <c r="MKI19" s="214"/>
      <c r="MKJ19" s="214"/>
      <c r="MKK19" s="214"/>
      <c r="MKL19" s="214"/>
      <c r="MKM19" s="214"/>
      <c r="MKN19" s="214"/>
      <c r="MKO19" s="214"/>
      <c r="MKP19" s="214"/>
      <c r="MKQ19" s="214"/>
      <c r="MKR19" s="214"/>
      <c r="MKS19" s="214"/>
      <c r="MKT19" s="214"/>
      <c r="MKU19" s="214"/>
      <c r="MKV19" s="214"/>
      <c r="MKW19" s="214"/>
      <c r="MKX19" s="214"/>
      <c r="MKY19" s="214"/>
      <c r="MKZ19" s="214"/>
      <c r="MLA19" s="214"/>
      <c r="MLB19" s="214"/>
      <c r="MLC19" s="214"/>
      <c r="MLD19" s="214"/>
      <c r="MLE19" s="214"/>
      <c r="MLF19" s="214"/>
      <c r="MLG19" s="214"/>
      <c r="MLH19" s="214"/>
      <c r="MLI19" s="214"/>
      <c r="MLJ19" s="214"/>
      <c r="MLK19" s="214"/>
      <c r="MLL19" s="214"/>
      <c r="MLM19" s="214"/>
      <c r="MLN19" s="214"/>
      <c r="MLO19" s="214"/>
      <c r="MLP19" s="214"/>
      <c r="MLQ19" s="214"/>
      <c r="MLR19" s="214"/>
      <c r="MLS19" s="214"/>
      <c r="MLT19" s="214"/>
      <c r="MLU19" s="214"/>
      <c r="MLV19" s="214"/>
      <c r="MLW19" s="214"/>
      <c r="MLX19" s="214"/>
      <c r="MLY19" s="214"/>
      <c r="MLZ19" s="214"/>
      <c r="MMA19" s="214"/>
      <c r="MMB19" s="214"/>
      <c r="MMC19" s="214"/>
      <c r="MMD19" s="214"/>
      <c r="MME19" s="214"/>
      <c r="MMF19" s="214"/>
      <c r="MMG19" s="214"/>
      <c r="MMH19" s="214"/>
      <c r="MMI19" s="214"/>
      <c r="MMJ19" s="214"/>
      <c r="MMK19" s="214"/>
      <c r="MML19" s="214"/>
      <c r="MMM19" s="214"/>
      <c r="MMN19" s="214"/>
      <c r="MMO19" s="214"/>
      <c r="MMP19" s="214"/>
      <c r="MMQ19" s="214"/>
      <c r="MMR19" s="214"/>
      <c r="MMS19" s="214"/>
      <c r="MMT19" s="214"/>
      <c r="MMU19" s="214"/>
      <c r="MMV19" s="214"/>
      <c r="MMW19" s="214"/>
      <c r="MMX19" s="214"/>
      <c r="MMY19" s="214"/>
      <c r="MMZ19" s="214"/>
      <c r="MNA19" s="214"/>
      <c r="MNB19" s="214"/>
      <c r="MNC19" s="214"/>
      <c r="MND19" s="214"/>
      <c r="MNE19" s="214"/>
      <c r="MNF19" s="214"/>
      <c r="MNG19" s="214"/>
      <c r="MNH19" s="214"/>
      <c r="MNI19" s="214"/>
      <c r="MNJ19" s="214"/>
      <c r="MNK19" s="214"/>
      <c r="MNL19" s="214"/>
      <c r="MNM19" s="214"/>
      <c r="MNN19" s="214"/>
      <c r="MNO19" s="214"/>
      <c r="MNP19" s="214"/>
      <c r="MNQ19" s="214"/>
      <c r="MNR19" s="214"/>
      <c r="MNS19" s="214"/>
      <c r="MNT19" s="214"/>
      <c r="MNU19" s="214"/>
      <c r="MNV19" s="214"/>
      <c r="MNW19" s="214"/>
      <c r="MNX19" s="214"/>
      <c r="MNY19" s="214"/>
      <c r="MNZ19" s="214"/>
      <c r="MOA19" s="214"/>
      <c r="MOB19" s="214"/>
      <c r="MOC19" s="214"/>
      <c r="MOD19" s="214"/>
      <c r="MOE19" s="214"/>
      <c r="MOF19" s="214"/>
      <c r="MOG19" s="214"/>
      <c r="MOH19" s="214"/>
      <c r="MOI19" s="214"/>
      <c r="MOJ19" s="214"/>
      <c r="MOK19" s="214"/>
      <c r="MOL19" s="214"/>
      <c r="MOM19" s="214"/>
      <c r="MON19" s="214"/>
      <c r="MOO19" s="214"/>
      <c r="MOP19" s="214"/>
      <c r="MOQ19" s="214"/>
      <c r="MOR19" s="214"/>
      <c r="MOS19" s="214"/>
      <c r="MOT19" s="214"/>
      <c r="MOU19" s="214"/>
      <c r="MOV19" s="214"/>
      <c r="MOW19" s="214"/>
      <c r="MOX19" s="214"/>
      <c r="MOY19" s="214"/>
      <c r="MOZ19" s="214"/>
      <c r="MPA19" s="214"/>
      <c r="MPB19" s="214"/>
      <c r="MPC19" s="214"/>
      <c r="MPD19" s="214"/>
      <c r="MPE19" s="214"/>
      <c r="MPF19" s="214"/>
      <c r="MPG19" s="214"/>
      <c r="MPH19" s="214"/>
      <c r="MPI19" s="214"/>
      <c r="MPJ19" s="214"/>
      <c r="MPK19" s="214"/>
      <c r="MPL19" s="214"/>
      <c r="MPM19" s="214"/>
      <c r="MPN19" s="214"/>
      <c r="MPO19" s="214"/>
      <c r="MPP19" s="214"/>
      <c r="MPQ19" s="214"/>
      <c r="MPR19" s="214"/>
      <c r="MPS19" s="214"/>
      <c r="MPT19" s="214"/>
      <c r="MPU19" s="214"/>
      <c r="MPV19" s="214"/>
      <c r="MPW19" s="214"/>
      <c r="MPX19" s="214"/>
      <c r="MPY19" s="214"/>
      <c r="MPZ19" s="214"/>
      <c r="MQA19" s="214"/>
      <c r="MQB19" s="214"/>
      <c r="MQC19" s="214"/>
      <c r="MQD19" s="214"/>
      <c r="MQE19" s="214"/>
      <c r="MQF19" s="214"/>
      <c r="MQG19" s="214"/>
      <c r="MQH19" s="214"/>
      <c r="MQI19" s="214"/>
      <c r="MQJ19" s="214"/>
      <c r="MQK19" s="214"/>
      <c r="MQL19" s="214"/>
      <c r="MQM19" s="214"/>
      <c r="MQN19" s="214"/>
      <c r="MQO19" s="214"/>
      <c r="MQP19" s="214"/>
      <c r="MQQ19" s="214"/>
      <c r="MQR19" s="214"/>
      <c r="MQS19" s="214"/>
      <c r="MQT19" s="214"/>
      <c r="MQU19" s="214"/>
      <c r="MQV19" s="214"/>
      <c r="MQW19" s="214"/>
      <c r="MQX19" s="214"/>
      <c r="MQY19" s="214"/>
      <c r="MQZ19" s="214"/>
      <c r="MRA19" s="214"/>
      <c r="MRB19" s="214"/>
      <c r="MRC19" s="214"/>
      <c r="MRD19" s="214"/>
      <c r="MRE19" s="214"/>
      <c r="MRF19" s="214"/>
      <c r="MRG19" s="214"/>
      <c r="MRH19" s="214"/>
      <c r="MRI19" s="214"/>
      <c r="MRJ19" s="214"/>
      <c r="MRK19" s="214"/>
      <c r="MRL19" s="214"/>
      <c r="MRM19" s="214"/>
      <c r="MRN19" s="214"/>
      <c r="MRO19" s="214"/>
      <c r="MRP19" s="214"/>
      <c r="MRQ19" s="214"/>
      <c r="MRR19" s="214"/>
      <c r="MRS19" s="214"/>
      <c r="MRT19" s="214"/>
      <c r="MRU19" s="214"/>
      <c r="MRV19" s="214"/>
      <c r="MRW19" s="214"/>
      <c r="MRX19" s="214"/>
      <c r="MRY19" s="214"/>
      <c r="MRZ19" s="214"/>
      <c r="MSA19" s="214"/>
      <c r="MSB19" s="214"/>
      <c r="MSC19" s="214"/>
      <c r="MSD19" s="214"/>
      <c r="MSE19" s="214"/>
      <c r="MSF19" s="214"/>
      <c r="MSG19" s="214"/>
      <c r="MSH19" s="214"/>
      <c r="MSI19" s="214"/>
      <c r="MSJ19" s="214"/>
      <c r="MSK19" s="214"/>
      <c r="MSL19" s="214"/>
      <c r="MSM19" s="214"/>
      <c r="MSN19" s="214"/>
      <c r="MSO19" s="214"/>
      <c r="MSP19" s="214"/>
      <c r="MSQ19" s="214"/>
      <c r="MSR19" s="214"/>
      <c r="MSS19" s="214"/>
      <c r="MST19" s="214"/>
      <c r="MSU19" s="214"/>
      <c r="MSV19" s="214"/>
      <c r="MSW19" s="214"/>
      <c r="MSX19" s="214"/>
      <c r="MSY19" s="214"/>
      <c r="MSZ19" s="214"/>
      <c r="MTA19" s="214"/>
      <c r="MTB19" s="214"/>
      <c r="MTC19" s="214"/>
      <c r="MTD19" s="214"/>
      <c r="MTE19" s="214"/>
      <c r="MTF19" s="214"/>
      <c r="MTG19" s="214"/>
      <c r="MTH19" s="214"/>
      <c r="MTI19" s="214"/>
      <c r="MTJ19" s="214"/>
      <c r="MTK19" s="214"/>
      <c r="MTL19" s="214"/>
      <c r="MTM19" s="214"/>
      <c r="MTN19" s="214"/>
      <c r="MTO19" s="214"/>
      <c r="MTP19" s="214"/>
      <c r="MTQ19" s="214"/>
      <c r="MTR19" s="214"/>
      <c r="MTS19" s="214"/>
      <c r="MTT19" s="214"/>
      <c r="MTU19" s="214"/>
      <c r="MTV19" s="214"/>
      <c r="MTW19" s="214"/>
      <c r="MTX19" s="214"/>
      <c r="MTY19" s="214"/>
      <c r="MTZ19" s="214"/>
      <c r="MUA19" s="214"/>
      <c r="MUB19" s="214"/>
      <c r="MUC19" s="214"/>
      <c r="MUD19" s="214"/>
      <c r="MUE19" s="214"/>
      <c r="MUF19" s="214"/>
      <c r="MUG19" s="214"/>
      <c r="MUH19" s="214"/>
      <c r="MUI19" s="214"/>
      <c r="MUJ19" s="214"/>
      <c r="MUK19" s="214"/>
      <c r="MUL19" s="214"/>
      <c r="MUM19" s="214"/>
      <c r="MUN19" s="214"/>
      <c r="MUO19" s="214"/>
      <c r="MUP19" s="214"/>
      <c r="MUQ19" s="214"/>
      <c r="MUR19" s="214"/>
      <c r="MUS19" s="214"/>
      <c r="MUT19" s="214"/>
      <c r="MUU19" s="214"/>
      <c r="MUV19" s="214"/>
      <c r="MUW19" s="214"/>
      <c r="MUX19" s="214"/>
      <c r="MUY19" s="214"/>
      <c r="MUZ19" s="214"/>
      <c r="MVA19" s="214"/>
      <c r="MVB19" s="214"/>
      <c r="MVC19" s="214"/>
      <c r="MVD19" s="214"/>
      <c r="MVE19" s="214"/>
      <c r="MVF19" s="214"/>
      <c r="MVG19" s="214"/>
      <c r="MVH19" s="214"/>
      <c r="MVI19" s="214"/>
      <c r="MVJ19" s="214"/>
      <c r="MVK19" s="214"/>
      <c r="MVL19" s="214"/>
      <c r="MVM19" s="214"/>
      <c r="MVN19" s="214"/>
      <c r="MVO19" s="214"/>
      <c r="MVP19" s="214"/>
      <c r="MVQ19" s="214"/>
      <c r="MVR19" s="214"/>
      <c r="MVS19" s="214"/>
      <c r="MVT19" s="214"/>
      <c r="MVU19" s="214"/>
      <c r="MVV19" s="214"/>
      <c r="MVW19" s="214"/>
      <c r="MVX19" s="214"/>
      <c r="MVY19" s="214"/>
      <c r="MVZ19" s="214"/>
      <c r="MWA19" s="214"/>
      <c r="MWB19" s="214"/>
      <c r="MWC19" s="214"/>
      <c r="MWD19" s="214"/>
      <c r="MWE19" s="214"/>
      <c r="MWF19" s="214"/>
      <c r="MWG19" s="214"/>
      <c r="MWH19" s="214"/>
      <c r="MWI19" s="214"/>
      <c r="MWJ19" s="214"/>
      <c r="MWK19" s="214"/>
      <c r="MWL19" s="214"/>
      <c r="MWM19" s="214"/>
      <c r="MWN19" s="214"/>
      <c r="MWO19" s="214"/>
      <c r="MWP19" s="214"/>
      <c r="MWQ19" s="214"/>
      <c r="MWR19" s="214"/>
      <c r="MWS19" s="214"/>
      <c r="MWT19" s="214"/>
      <c r="MWU19" s="214"/>
      <c r="MWV19" s="214"/>
      <c r="MWW19" s="214"/>
      <c r="MWX19" s="214"/>
      <c r="MWY19" s="214"/>
      <c r="MWZ19" s="214"/>
      <c r="MXA19" s="214"/>
      <c r="MXB19" s="214"/>
      <c r="MXC19" s="214"/>
      <c r="MXD19" s="214"/>
      <c r="MXE19" s="214"/>
      <c r="MXF19" s="214"/>
      <c r="MXG19" s="214"/>
      <c r="MXH19" s="214"/>
      <c r="MXI19" s="214"/>
      <c r="MXJ19" s="214"/>
      <c r="MXK19" s="214"/>
      <c r="MXL19" s="214"/>
      <c r="MXM19" s="214"/>
      <c r="MXN19" s="214"/>
      <c r="MXO19" s="214"/>
      <c r="MXP19" s="214"/>
      <c r="MXQ19" s="214"/>
      <c r="MXR19" s="214"/>
      <c r="MXS19" s="214"/>
      <c r="MXT19" s="214"/>
      <c r="MXU19" s="214"/>
      <c r="MXV19" s="214"/>
      <c r="MXW19" s="214"/>
      <c r="MXX19" s="214"/>
      <c r="MXY19" s="214"/>
      <c r="MXZ19" s="214"/>
      <c r="MYA19" s="214"/>
      <c r="MYB19" s="214"/>
      <c r="MYC19" s="214"/>
      <c r="MYD19" s="214"/>
      <c r="MYE19" s="214"/>
      <c r="MYF19" s="214"/>
      <c r="MYG19" s="214"/>
      <c r="MYH19" s="214"/>
      <c r="MYI19" s="214"/>
      <c r="MYJ19" s="214"/>
      <c r="MYK19" s="214"/>
      <c r="MYL19" s="214"/>
      <c r="MYM19" s="214"/>
      <c r="MYN19" s="214"/>
      <c r="MYO19" s="214"/>
      <c r="MYP19" s="214"/>
      <c r="MYQ19" s="214"/>
      <c r="MYR19" s="214"/>
      <c r="MYS19" s="214"/>
      <c r="MYT19" s="214"/>
      <c r="MYU19" s="214"/>
      <c r="MYV19" s="214"/>
      <c r="MYW19" s="214"/>
      <c r="MYX19" s="214"/>
      <c r="MYY19" s="214"/>
      <c r="MYZ19" s="214"/>
      <c r="MZA19" s="214"/>
      <c r="MZB19" s="214"/>
      <c r="MZC19" s="214"/>
      <c r="MZD19" s="214"/>
      <c r="MZE19" s="214"/>
      <c r="MZF19" s="214"/>
      <c r="MZG19" s="214"/>
      <c r="MZH19" s="214"/>
      <c r="MZI19" s="214"/>
      <c r="MZJ19" s="214"/>
      <c r="MZK19" s="214"/>
      <c r="MZL19" s="214"/>
      <c r="MZM19" s="214"/>
      <c r="MZN19" s="214"/>
      <c r="MZO19" s="214"/>
      <c r="MZP19" s="214"/>
      <c r="MZQ19" s="214"/>
      <c r="MZR19" s="214"/>
      <c r="MZS19" s="214"/>
      <c r="MZT19" s="214"/>
      <c r="MZU19" s="214"/>
      <c r="MZV19" s="214"/>
      <c r="MZW19" s="214"/>
      <c r="MZX19" s="214"/>
      <c r="MZY19" s="214"/>
      <c r="MZZ19" s="214"/>
      <c r="NAA19" s="214"/>
      <c r="NAB19" s="214"/>
      <c r="NAC19" s="214"/>
      <c r="NAD19" s="214"/>
      <c r="NAE19" s="214"/>
      <c r="NAF19" s="214"/>
      <c r="NAG19" s="214"/>
      <c r="NAH19" s="214"/>
      <c r="NAI19" s="214"/>
      <c r="NAJ19" s="214"/>
      <c r="NAK19" s="214"/>
      <c r="NAL19" s="214"/>
      <c r="NAM19" s="214"/>
      <c r="NAN19" s="214"/>
      <c r="NAO19" s="214"/>
      <c r="NAP19" s="214"/>
      <c r="NAQ19" s="214"/>
      <c r="NAR19" s="214"/>
      <c r="NAS19" s="214"/>
      <c r="NAT19" s="214"/>
      <c r="NAU19" s="214"/>
      <c r="NAV19" s="214"/>
      <c r="NAW19" s="214"/>
      <c r="NAX19" s="214"/>
      <c r="NAY19" s="214"/>
      <c r="NAZ19" s="214"/>
      <c r="NBA19" s="214"/>
      <c r="NBB19" s="214"/>
      <c r="NBC19" s="214"/>
      <c r="NBD19" s="214"/>
      <c r="NBE19" s="214"/>
      <c r="NBF19" s="214"/>
      <c r="NBG19" s="214"/>
      <c r="NBH19" s="214"/>
      <c r="NBI19" s="214"/>
      <c r="NBJ19" s="214"/>
      <c r="NBK19" s="214"/>
      <c r="NBL19" s="214"/>
      <c r="NBM19" s="214"/>
      <c r="NBN19" s="214"/>
      <c r="NBO19" s="214"/>
      <c r="NBP19" s="214"/>
      <c r="NBQ19" s="214"/>
      <c r="NBR19" s="214"/>
      <c r="NBS19" s="214"/>
      <c r="NBT19" s="214"/>
      <c r="NBU19" s="214"/>
      <c r="NBV19" s="214"/>
      <c r="NBW19" s="214"/>
      <c r="NBX19" s="214"/>
      <c r="NBY19" s="214"/>
      <c r="NBZ19" s="214"/>
      <c r="NCA19" s="214"/>
      <c r="NCB19" s="214"/>
      <c r="NCC19" s="214"/>
      <c r="NCD19" s="214"/>
      <c r="NCE19" s="214"/>
      <c r="NCF19" s="214"/>
      <c r="NCG19" s="214"/>
      <c r="NCH19" s="214"/>
      <c r="NCI19" s="214"/>
      <c r="NCJ19" s="214"/>
      <c r="NCK19" s="214"/>
      <c r="NCL19" s="214"/>
      <c r="NCM19" s="214"/>
      <c r="NCN19" s="214"/>
      <c r="NCO19" s="214"/>
      <c r="NCP19" s="214"/>
      <c r="NCQ19" s="214"/>
      <c r="NCR19" s="214"/>
      <c r="NCS19" s="214"/>
      <c r="NCT19" s="214"/>
      <c r="NCU19" s="214"/>
      <c r="NCV19" s="214"/>
      <c r="NCW19" s="214"/>
      <c r="NCX19" s="214"/>
      <c r="NCY19" s="214"/>
      <c r="NCZ19" s="214"/>
      <c r="NDA19" s="214"/>
      <c r="NDB19" s="214"/>
      <c r="NDC19" s="214"/>
      <c r="NDD19" s="214"/>
      <c r="NDE19" s="214"/>
      <c r="NDF19" s="214"/>
      <c r="NDG19" s="214"/>
      <c r="NDH19" s="214"/>
      <c r="NDI19" s="214"/>
      <c r="NDJ19" s="214"/>
      <c r="NDK19" s="214"/>
      <c r="NDL19" s="214"/>
      <c r="NDM19" s="214"/>
      <c r="NDN19" s="214"/>
      <c r="NDO19" s="214"/>
      <c r="NDP19" s="214"/>
      <c r="NDQ19" s="214"/>
      <c r="NDR19" s="214"/>
      <c r="NDS19" s="214"/>
      <c r="NDT19" s="214"/>
      <c r="NDU19" s="214"/>
      <c r="NDV19" s="214"/>
      <c r="NDW19" s="214"/>
      <c r="NDX19" s="214"/>
      <c r="NDY19" s="214"/>
      <c r="NDZ19" s="214"/>
      <c r="NEA19" s="214"/>
      <c r="NEB19" s="214"/>
      <c r="NEC19" s="214"/>
      <c r="NED19" s="214"/>
      <c r="NEE19" s="214"/>
      <c r="NEF19" s="214"/>
      <c r="NEG19" s="214"/>
      <c r="NEH19" s="214"/>
      <c r="NEI19" s="214"/>
      <c r="NEJ19" s="214"/>
      <c r="NEK19" s="214"/>
      <c r="NEL19" s="214"/>
      <c r="NEM19" s="214"/>
      <c r="NEN19" s="214"/>
      <c r="NEO19" s="214"/>
      <c r="NEP19" s="214"/>
      <c r="NEQ19" s="214"/>
      <c r="NER19" s="214"/>
      <c r="NES19" s="214"/>
      <c r="NET19" s="214"/>
      <c r="NEU19" s="214"/>
      <c r="NEV19" s="214"/>
      <c r="NEW19" s="214"/>
      <c r="NEX19" s="214"/>
      <c r="NEY19" s="214"/>
      <c r="NEZ19" s="214"/>
      <c r="NFA19" s="214"/>
      <c r="NFB19" s="214"/>
      <c r="NFC19" s="214"/>
      <c r="NFD19" s="214"/>
      <c r="NFE19" s="214"/>
      <c r="NFF19" s="214"/>
      <c r="NFG19" s="214"/>
      <c r="NFH19" s="214"/>
      <c r="NFI19" s="214"/>
      <c r="NFJ19" s="214"/>
      <c r="NFK19" s="214"/>
      <c r="NFL19" s="214"/>
      <c r="NFM19" s="214"/>
      <c r="NFN19" s="214"/>
      <c r="NFO19" s="214"/>
      <c r="NFP19" s="214"/>
      <c r="NFQ19" s="214"/>
      <c r="NFR19" s="214"/>
      <c r="NFS19" s="214"/>
      <c r="NFT19" s="214"/>
      <c r="NFU19" s="214"/>
      <c r="NFV19" s="214"/>
      <c r="NFW19" s="214"/>
      <c r="NFX19" s="214"/>
      <c r="NFY19" s="214"/>
      <c r="NFZ19" s="214"/>
      <c r="NGA19" s="214"/>
      <c r="NGB19" s="214"/>
      <c r="NGC19" s="214"/>
      <c r="NGD19" s="214"/>
      <c r="NGE19" s="214"/>
      <c r="NGF19" s="214"/>
      <c r="NGG19" s="214"/>
      <c r="NGH19" s="214"/>
      <c r="NGI19" s="214"/>
      <c r="NGJ19" s="214"/>
      <c r="NGK19" s="214"/>
      <c r="NGL19" s="214"/>
      <c r="NGM19" s="214"/>
      <c r="NGN19" s="214"/>
      <c r="NGO19" s="214"/>
      <c r="NGP19" s="214"/>
      <c r="NGQ19" s="214"/>
      <c r="NGR19" s="214"/>
      <c r="NGS19" s="214"/>
      <c r="NGT19" s="214"/>
      <c r="NGU19" s="214"/>
      <c r="NGV19" s="214"/>
      <c r="NGW19" s="214"/>
      <c r="NGX19" s="214"/>
      <c r="NGY19" s="214"/>
      <c r="NGZ19" s="214"/>
      <c r="NHA19" s="214"/>
      <c r="NHB19" s="214"/>
      <c r="NHC19" s="214"/>
      <c r="NHD19" s="214"/>
      <c r="NHE19" s="214"/>
      <c r="NHF19" s="214"/>
      <c r="NHG19" s="214"/>
      <c r="NHH19" s="214"/>
      <c r="NHI19" s="214"/>
      <c r="NHJ19" s="214"/>
      <c r="NHK19" s="214"/>
      <c r="NHL19" s="214"/>
      <c r="NHM19" s="214"/>
      <c r="NHN19" s="214"/>
      <c r="NHO19" s="214"/>
      <c r="NHP19" s="214"/>
      <c r="NHQ19" s="214"/>
      <c r="NHR19" s="214"/>
      <c r="NHS19" s="214"/>
      <c r="NHT19" s="214"/>
      <c r="NHU19" s="214"/>
      <c r="NHV19" s="214"/>
      <c r="NHW19" s="214"/>
      <c r="NHX19" s="214"/>
      <c r="NHY19" s="214"/>
      <c r="NHZ19" s="214"/>
      <c r="NIA19" s="214"/>
      <c r="NIB19" s="214"/>
      <c r="NIC19" s="214"/>
      <c r="NID19" s="214"/>
      <c r="NIE19" s="214"/>
      <c r="NIF19" s="214"/>
      <c r="NIG19" s="214"/>
      <c r="NIH19" s="214"/>
      <c r="NII19" s="214"/>
      <c r="NIJ19" s="214"/>
      <c r="NIK19" s="214"/>
      <c r="NIL19" s="214"/>
      <c r="NIM19" s="214"/>
      <c r="NIN19" s="214"/>
      <c r="NIO19" s="214"/>
      <c r="NIP19" s="214"/>
      <c r="NIQ19" s="214"/>
      <c r="NIR19" s="214"/>
      <c r="NIS19" s="214"/>
      <c r="NIT19" s="214"/>
      <c r="NIU19" s="214"/>
      <c r="NIV19" s="214"/>
      <c r="NIW19" s="214"/>
      <c r="NIX19" s="214"/>
      <c r="NIY19" s="214"/>
      <c r="NIZ19" s="214"/>
      <c r="NJA19" s="214"/>
      <c r="NJB19" s="214"/>
      <c r="NJC19" s="214"/>
      <c r="NJD19" s="214"/>
      <c r="NJE19" s="214"/>
      <c r="NJF19" s="214"/>
      <c r="NJG19" s="214"/>
      <c r="NJH19" s="214"/>
      <c r="NJI19" s="214"/>
      <c r="NJJ19" s="214"/>
      <c r="NJK19" s="214"/>
      <c r="NJL19" s="214"/>
      <c r="NJM19" s="214"/>
      <c r="NJN19" s="214"/>
      <c r="NJO19" s="214"/>
      <c r="NJP19" s="214"/>
      <c r="NJQ19" s="214"/>
      <c r="NJR19" s="214"/>
      <c r="NJS19" s="214"/>
      <c r="NJT19" s="214"/>
      <c r="NJU19" s="214"/>
      <c r="NJV19" s="214"/>
      <c r="NJW19" s="214"/>
      <c r="NJX19" s="214"/>
      <c r="NJY19" s="214"/>
      <c r="NJZ19" s="214"/>
      <c r="NKA19" s="214"/>
      <c r="NKB19" s="214"/>
      <c r="NKC19" s="214"/>
      <c r="NKD19" s="214"/>
      <c r="NKE19" s="214"/>
      <c r="NKF19" s="214"/>
      <c r="NKG19" s="214"/>
      <c r="NKH19" s="214"/>
      <c r="NKI19" s="214"/>
      <c r="NKJ19" s="214"/>
      <c r="NKK19" s="214"/>
      <c r="NKL19" s="214"/>
      <c r="NKM19" s="214"/>
      <c r="NKN19" s="214"/>
      <c r="NKO19" s="214"/>
      <c r="NKP19" s="214"/>
      <c r="NKQ19" s="214"/>
      <c r="NKR19" s="214"/>
      <c r="NKS19" s="214"/>
      <c r="NKT19" s="214"/>
      <c r="NKU19" s="214"/>
      <c r="NKV19" s="214"/>
      <c r="NKW19" s="214"/>
      <c r="NKX19" s="214"/>
      <c r="NKY19" s="214"/>
      <c r="NKZ19" s="214"/>
      <c r="NLA19" s="214"/>
      <c r="NLB19" s="214"/>
      <c r="NLC19" s="214"/>
      <c r="NLD19" s="214"/>
      <c r="NLE19" s="214"/>
      <c r="NLF19" s="214"/>
      <c r="NLG19" s="214"/>
      <c r="NLH19" s="214"/>
      <c r="NLI19" s="214"/>
      <c r="NLJ19" s="214"/>
      <c r="NLK19" s="214"/>
      <c r="NLL19" s="214"/>
      <c r="NLM19" s="214"/>
      <c r="NLN19" s="214"/>
      <c r="NLO19" s="214"/>
      <c r="NLP19" s="214"/>
      <c r="NLQ19" s="214"/>
      <c r="NLR19" s="214"/>
      <c r="NLS19" s="214"/>
      <c r="NLT19" s="214"/>
      <c r="NLU19" s="214"/>
      <c r="NLV19" s="214"/>
      <c r="NLW19" s="214"/>
      <c r="NLX19" s="214"/>
      <c r="NLY19" s="214"/>
      <c r="NLZ19" s="214"/>
      <c r="NMA19" s="214"/>
      <c r="NMB19" s="214"/>
      <c r="NMC19" s="214"/>
      <c r="NMD19" s="214"/>
      <c r="NME19" s="214"/>
      <c r="NMF19" s="214"/>
      <c r="NMG19" s="214"/>
      <c r="NMH19" s="214"/>
      <c r="NMI19" s="214"/>
      <c r="NMJ19" s="214"/>
      <c r="NMK19" s="214"/>
      <c r="NML19" s="214"/>
      <c r="NMM19" s="214"/>
      <c r="NMN19" s="214"/>
      <c r="NMO19" s="214"/>
      <c r="NMP19" s="214"/>
      <c r="NMQ19" s="214"/>
      <c r="NMR19" s="214"/>
      <c r="NMS19" s="214"/>
      <c r="NMT19" s="214"/>
      <c r="NMU19" s="214"/>
      <c r="NMV19" s="214"/>
      <c r="NMW19" s="214"/>
      <c r="NMX19" s="214"/>
      <c r="NMY19" s="214"/>
      <c r="NMZ19" s="214"/>
      <c r="NNA19" s="214"/>
      <c r="NNB19" s="214"/>
      <c r="NNC19" s="214"/>
      <c r="NND19" s="214"/>
      <c r="NNE19" s="214"/>
      <c r="NNF19" s="214"/>
      <c r="NNG19" s="214"/>
      <c r="NNH19" s="214"/>
      <c r="NNI19" s="214"/>
      <c r="NNJ19" s="214"/>
      <c r="NNK19" s="214"/>
      <c r="NNL19" s="214"/>
      <c r="NNM19" s="214"/>
      <c r="NNN19" s="214"/>
      <c r="NNO19" s="214"/>
      <c r="NNP19" s="214"/>
      <c r="NNQ19" s="214"/>
      <c r="NNR19" s="214"/>
      <c r="NNS19" s="214"/>
      <c r="NNT19" s="214"/>
      <c r="NNU19" s="214"/>
      <c r="NNV19" s="214"/>
      <c r="NNW19" s="214"/>
      <c r="NNX19" s="214"/>
      <c r="NNY19" s="214"/>
      <c r="NNZ19" s="214"/>
      <c r="NOA19" s="214"/>
      <c r="NOB19" s="214"/>
      <c r="NOC19" s="214"/>
      <c r="NOD19" s="214"/>
      <c r="NOE19" s="214"/>
      <c r="NOF19" s="214"/>
      <c r="NOG19" s="214"/>
      <c r="NOH19" s="214"/>
      <c r="NOI19" s="214"/>
      <c r="NOJ19" s="214"/>
      <c r="NOK19" s="214"/>
      <c r="NOL19" s="214"/>
      <c r="NOM19" s="214"/>
      <c r="NON19" s="214"/>
      <c r="NOO19" s="214"/>
      <c r="NOP19" s="214"/>
      <c r="NOQ19" s="214"/>
      <c r="NOR19" s="214"/>
      <c r="NOS19" s="214"/>
      <c r="NOT19" s="214"/>
      <c r="NOU19" s="214"/>
      <c r="NOV19" s="214"/>
      <c r="NOW19" s="214"/>
      <c r="NOX19" s="214"/>
      <c r="NOY19" s="214"/>
      <c r="NOZ19" s="214"/>
      <c r="NPA19" s="214"/>
      <c r="NPB19" s="214"/>
      <c r="NPC19" s="214"/>
      <c r="NPD19" s="214"/>
      <c r="NPE19" s="214"/>
      <c r="NPF19" s="214"/>
      <c r="NPG19" s="214"/>
      <c r="NPH19" s="214"/>
      <c r="NPI19" s="214"/>
      <c r="NPJ19" s="214"/>
      <c r="NPK19" s="214"/>
      <c r="NPL19" s="214"/>
      <c r="NPM19" s="214"/>
      <c r="NPN19" s="214"/>
      <c r="NPO19" s="214"/>
      <c r="NPP19" s="214"/>
      <c r="NPQ19" s="214"/>
      <c r="NPR19" s="214"/>
      <c r="NPS19" s="214"/>
      <c r="NPT19" s="214"/>
      <c r="NPU19" s="214"/>
      <c r="NPV19" s="214"/>
      <c r="NPW19" s="214"/>
      <c r="NPX19" s="214"/>
      <c r="NPY19" s="214"/>
      <c r="NPZ19" s="214"/>
      <c r="NQA19" s="214"/>
      <c r="NQB19" s="214"/>
      <c r="NQC19" s="214"/>
      <c r="NQD19" s="214"/>
      <c r="NQE19" s="214"/>
      <c r="NQF19" s="214"/>
      <c r="NQG19" s="214"/>
      <c r="NQH19" s="214"/>
      <c r="NQI19" s="214"/>
      <c r="NQJ19" s="214"/>
      <c r="NQK19" s="214"/>
      <c r="NQL19" s="214"/>
      <c r="NQM19" s="214"/>
      <c r="NQN19" s="214"/>
      <c r="NQO19" s="214"/>
      <c r="NQP19" s="214"/>
      <c r="NQQ19" s="214"/>
      <c r="NQR19" s="214"/>
      <c r="NQS19" s="214"/>
      <c r="NQT19" s="214"/>
      <c r="NQU19" s="214"/>
      <c r="NQV19" s="214"/>
      <c r="NQW19" s="214"/>
      <c r="NQX19" s="214"/>
      <c r="NQY19" s="214"/>
      <c r="NQZ19" s="214"/>
      <c r="NRA19" s="214"/>
      <c r="NRB19" s="214"/>
      <c r="NRC19" s="214"/>
      <c r="NRD19" s="214"/>
      <c r="NRE19" s="214"/>
      <c r="NRF19" s="214"/>
      <c r="NRG19" s="214"/>
      <c r="NRH19" s="214"/>
      <c r="NRI19" s="214"/>
      <c r="NRJ19" s="214"/>
      <c r="NRK19" s="214"/>
      <c r="NRL19" s="214"/>
      <c r="NRM19" s="214"/>
      <c r="NRN19" s="214"/>
      <c r="NRO19" s="214"/>
      <c r="NRP19" s="214"/>
      <c r="NRQ19" s="214"/>
      <c r="NRR19" s="214"/>
      <c r="NRS19" s="214"/>
      <c r="NRT19" s="214"/>
      <c r="NRU19" s="214"/>
      <c r="NRV19" s="214"/>
      <c r="NRW19" s="214"/>
      <c r="NRX19" s="214"/>
      <c r="NRY19" s="214"/>
      <c r="NRZ19" s="214"/>
      <c r="NSA19" s="214"/>
      <c r="NSB19" s="214"/>
      <c r="NSC19" s="214"/>
      <c r="NSD19" s="214"/>
      <c r="NSE19" s="214"/>
      <c r="NSF19" s="214"/>
      <c r="NSG19" s="214"/>
      <c r="NSH19" s="214"/>
      <c r="NSI19" s="214"/>
      <c r="NSJ19" s="214"/>
      <c r="NSK19" s="214"/>
      <c r="NSL19" s="214"/>
      <c r="NSM19" s="214"/>
      <c r="NSN19" s="214"/>
      <c r="NSO19" s="214"/>
      <c r="NSP19" s="214"/>
      <c r="NSQ19" s="214"/>
      <c r="NSR19" s="214"/>
      <c r="NSS19" s="214"/>
      <c r="NST19" s="214"/>
      <c r="NSU19" s="214"/>
      <c r="NSV19" s="214"/>
      <c r="NSW19" s="214"/>
      <c r="NSX19" s="214"/>
      <c r="NSY19" s="214"/>
      <c r="NSZ19" s="214"/>
      <c r="NTA19" s="214"/>
      <c r="NTB19" s="214"/>
      <c r="NTC19" s="214"/>
      <c r="NTD19" s="214"/>
      <c r="NTE19" s="214"/>
      <c r="NTF19" s="214"/>
      <c r="NTG19" s="214"/>
      <c r="NTH19" s="214"/>
      <c r="NTI19" s="214"/>
      <c r="NTJ19" s="214"/>
      <c r="NTK19" s="214"/>
      <c r="NTL19" s="214"/>
      <c r="NTM19" s="214"/>
      <c r="NTN19" s="214"/>
      <c r="NTO19" s="214"/>
      <c r="NTP19" s="214"/>
      <c r="NTQ19" s="214"/>
      <c r="NTR19" s="214"/>
      <c r="NTS19" s="214"/>
      <c r="NTT19" s="214"/>
      <c r="NTU19" s="214"/>
      <c r="NTV19" s="214"/>
      <c r="NTW19" s="214"/>
      <c r="NTX19" s="214"/>
      <c r="NTY19" s="214"/>
      <c r="NTZ19" s="214"/>
      <c r="NUA19" s="214"/>
      <c r="NUB19" s="214"/>
      <c r="NUC19" s="214"/>
      <c r="NUD19" s="214"/>
      <c r="NUE19" s="214"/>
      <c r="NUF19" s="214"/>
      <c r="NUG19" s="214"/>
      <c r="NUH19" s="214"/>
      <c r="NUI19" s="214"/>
      <c r="NUJ19" s="214"/>
      <c r="NUK19" s="214"/>
      <c r="NUL19" s="214"/>
      <c r="NUM19" s="214"/>
      <c r="NUN19" s="214"/>
      <c r="NUO19" s="214"/>
      <c r="NUP19" s="214"/>
      <c r="NUQ19" s="214"/>
      <c r="NUR19" s="214"/>
      <c r="NUS19" s="214"/>
      <c r="NUT19" s="214"/>
      <c r="NUU19" s="214"/>
      <c r="NUV19" s="214"/>
      <c r="NUW19" s="214"/>
      <c r="NUX19" s="214"/>
      <c r="NUY19" s="214"/>
      <c r="NUZ19" s="214"/>
      <c r="NVA19" s="214"/>
      <c r="NVB19" s="214"/>
      <c r="NVC19" s="214"/>
      <c r="NVD19" s="214"/>
      <c r="NVE19" s="214"/>
      <c r="NVF19" s="214"/>
      <c r="NVG19" s="214"/>
      <c r="NVH19" s="214"/>
      <c r="NVI19" s="214"/>
      <c r="NVJ19" s="214"/>
      <c r="NVK19" s="214"/>
      <c r="NVL19" s="214"/>
      <c r="NVM19" s="214"/>
      <c r="NVN19" s="214"/>
      <c r="NVO19" s="214"/>
      <c r="NVP19" s="214"/>
      <c r="NVQ19" s="214"/>
      <c r="NVR19" s="214"/>
      <c r="NVS19" s="214"/>
      <c r="NVT19" s="214"/>
      <c r="NVU19" s="214"/>
      <c r="NVV19" s="214"/>
      <c r="NVW19" s="214"/>
      <c r="NVX19" s="214"/>
      <c r="NVY19" s="214"/>
      <c r="NVZ19" s="214"/>
      <c r="NWA19" s="214"/>
      <c r="NWB19" s="214"/>
      <c r="NWC19" s="214"/>
      <c r="NWD19" s="214"/>
      <c r="NWE19" s="214"/>
      <c r="NWF19" s="214"/>
      <c r="NWG19" s="214"/>
      <c r="NWH19" s="214"/>
      <c r="NWI19" s="214"/>
      <c r="NWJ19" s="214"/>
      <c r="NWK19" s="214"/>
      <c r="NWL19" s="214"/>
      <c r="NWM19" s="214"/>
      <c r="NWN19" s="214"/>
      <c r="NWO19" s="214"/>
      <c r="NWP19" s="214"/>
      <c r="NWQ19" s="214"/>
      <c r="NWR19" s="214"/>
      <c r="NWS19" s="214"/>
      <c r="NWT19" s="214"/>
      <c r="NWU19" s="214"/>
      <c r="NWV19" s="214"/>
      <c r="NWW19" s="214"/>
      <c r="NWX19" s="214"/>
      <c r="NWY19" s="214"/>
      <c r="NWZ19" s="214"/>
      <c r="NXA19" s="214"/>
      <c r="NXB19" s="214"/>
      <c r="NXC19" s="214"/>
      <c r="NXD19" s="214"/>
      <c r="NXE19" s="214"/>
      <c r="NXF19" s="214"/>
      <c r="NXG19" s="214"/>
      <c r="NXH19" s="214"/>
      <c r="NXI19" s="214"/>
      <c r="NXJ19" s="214"/>
      <c r="NXK19" s="214"/>
      <c r="NXL19" s="214"/>
      <c r="NXM19" s="214"/>
      <c r="NXN19" s="214"/>
      <c r="NXO19" s="214"/>
      <c r="NXP19" s="214"/>
      <c r="NXQ19" s="214"/>
      <c r="NXR19" s="214"/>
      <c r="NXS19" s="214"/>
      <c r="NXT19" s="214"/>
      <c r="NXU19" s="214"/>
      <c r="NXV19" s="214"/>
      <c r="NXW19" s="214"/>
      <c r="NXX19" s="214"/>
      <c r="NXY19" s="214"/>
      <c r="NXZ19" s="214"/>
      <c r="NYA19" s="214"/>
      <c r="NYB19" s="214"/>
      <c r="NYC19" s="214"/>
      <c r="NYD19" s="214"/>
      <c r="NYE19" s="214"/>
      <c r="NYF19" s="214"/>
      <c r="NYG19" s="214"/>
      <c r="NYH19" s="214"/>
      <c r="NYI19" s="214"/>
      <c r="NYJ19" s="214"/>
      <c r="NYK19" s="214"/>
      <c r="NYL19" s="214"/>
      <c r="NYM19" s="214"/>
      <c r="NYN19" s="214"/>
      <c r="NYO19" s="214"/>
      <c r="NYP19" s="214"/>
      <c r="NYQ19" s="214"/>
      <c r="NYR19" s="214"/>
      <c r="NYS19" s="214"/>
      <c r="NYT19" s="214"/>
      <c r="NYU19" s="214"/>
      <c r="NYV19" s="214"/>
      <c r="NYW19" s="214"/>
      <c r="NYX19" s="214"/>
      <c r="NYY19" s="214"/>
      <c r="NYZ19" s="214"/>
      <c r="NZA19" s="214"/>
      <c r="NZB19" s="214"/>
      <c r="NZC19" s="214"/>
      <c r="NZD19" s="214"/>
      <c r="NZE19" s="214"/>
      <c r="NZF19" s="214"/>
      <c r="NZG19" s="214"/>
      <c r="NZH19" s="214"/>
      <c r="NZI19" s="214"/>
      <c r="NZJ19" s="214"/>
      <c r="NZK19" s="214"/>
      <c r="NZL19" s="214"/>
      <c r="NZM19" s="214"/>
      <c r="NZN19" s="214"/>
      <c r="NZO19" s="214"/>
      <c r="NZP19" s="214"/>
      <c r="NZQ19" s="214"/>
      <c r="NZR19" s="214"/>
      <c r="NZS19" s="214"/>
      <c r="NZT19" s="214"/>
      <c r="NZU19" s="214"/>
      <c r="NZV19" s="214"/>
      <c r="NZW19" s="214"/>
      <c r="NZX19" s="214"/>
      <c r="NZY19" s="214"/>
      <c r="NZZ19" s="214"/>
      <c r="OAA19" s="214"/>
      <c r="OAB19" s="214"/>
      <c r="OAC19" s="214"/>
      <c r="OAD19" s="214"/>
      <c r="OAE19" s="214"/>
      <c r="OAF19" s="214"/>
      <c r="OAG19" s="214"/>
      <c r="OAH19" s="214"/>
      <c r="OAI19" s="214"/>
      <c r="OAJ19" s="214"/>
      <c r="OAK19" s="214"/>
      <c r="OAL19" s="214"/>
      <c r="OAM19" s="214"/>
      <c r="OAN19" s="214"/>
      <c r="OAO19" s="214"/>
      <c r="OAP19" s="214"/>
      <c r="OAQ19" s="214"/>
      <c r="OAR19" s="214"/>
      <c r="OAS19" s="214"/>
      <c r="OAT19" s="214"/>
      <c r="OAU19" s="214"/>
      <c r="OAV19" s="214"/>
      <c r="OAW19" s="214"/>
      <c r="OAX19" s="214"/>
      <c r="OAY19" s="214"/>
      <c r="OAZ19" s="214"/>
      <c r="OBA19" s="214"/>
      <c r="OBB19" s="214"/>
      <c r="OBC19" s="214"/>
      <c r="OBD19" s="214"/>
      <c r="OBE19" s="214"/>
      <c r="OBF19" s="214"/>
      <c r="OBG19" s="214"/>
      <c r="OBH19" s="214"/>
      <c r="OBI19" s="214"/>
      <c r="OBJ19" s="214"/>
      <c r="OBK19" s="214"/>
      <c r="OBL19" s="214"/>
      <c r="OBM19" s="214"/>
      <c r="OBN19" s="214"/>
      <c r="OBO19" s="214"/>
      <c r="OBP19" s="214"/>
      <c r="OBQ19" s="214"/>
      <c r="OBR19" s="214"/>
      <c r="OBS19" s="214"/>
      <c r="OBT19" s="214"/>
      <c r="OBU19" s="214"/>
      <c r="OBV19" s="214"/>
      <c r="OBW19" s="214"/>
      <c r="OBX19" s="214"/>
      <c r="OBY19" s="214"/>
      <c r="OBZ19" s="214"/>
      <c r="OCA19" s="214"/>
      <c r="OCB19" s="214"/>
      <c r="OCC19" s="214"/>
      <c r="OCD19" s="214"/>
      <c r="OCE19" s="214"/>
      <c r="OCF19" s="214"/>
      <c r="OCG19" s="214"/>
      <c r="OCH19" s="214"/>
      <c r="OCI19" s="214"/>
      <c r="OCJ19" s="214"/>
      <c r="OCK19" s="214"/>
      <c r="OCL19" s="214"/>
      <c r="OCM19" s="214"/>
      <c r="OCN19" s="214"/>
      <c r="OCO19" s="214"/>
      <c r="OCP19" s="214"/>
      <c r="OCQ19" s="214"/>
      <c r="OCR19" s="214"/>
      <c r="OCS19" s="214"/>
      <c r="OCT19" s="214"/>
      <c r="OCU19" s="214"/>
      <c r="OCV19" s="214"/>
      <c r="OCW19" s="214"/>
      <c r="OCX19" s="214"/>
      <c r="OCY19" s="214"/>
      <c r="OCZ19" s="214"/>
      <c r="ODA19" s="214"/>
      <c r="ODB19" s="214"/>
      <c r="ODC19" s="214"/>
      <c r="ODD19" s="214"/>
      <c r="ODE19" s="214"/>
      <c r="ODF19" s="214"/>
      <c r="ODG19" s="214"/>
      <c r="ODH19" s="214"/>
      <c r="ODI19" s="214"/>
      <c r="ODJ19" s="214"/>
      <c r="ODK19" s="214"/>
      <c r="ODL19" s="214"/>
      <c r="ODM19" s="214"/>
      <c r="ODN19" s="214"/>
      <c r="ODO19" s="214"/>
      <c r="ODP19" s="214"/>
      <c r="ODQ19" s="214"/>
      <c r="ODR19" s="214"/>
      <c r="ODS19" s="214"/>
      <c r="ODT19" s="214"/>
      <c r="ODU19" s="214"/>
      <c r="ODV19" s="214"/>
      <c r="ODW19" s="214"/>
      <c r="ODX19" s="214"/>
      <c r="ODY19" s="214"/>
      <c r="ODZ19" s="214"/>
      <c r="OEA19" s="214"/>
      <c r="OEB19" s="214"/>
      <c r="OEC19" s="214"/>
      <c r="OED19" s="214"/>
      <c r="OEE19" s="214"/>
      <c r="OEF19" s="214"/>
      <c r="OEG19" s="214"/>
      <c r="OEH19" s="214"/>
      <c r="OEI19" s="214"/>
      <c r="OEJ19" s="214"/>
      <c r="OEK19" s="214"/>
      <c r="OEL19" s="214"/>
      <c r="OEM19" s="214"/>
      <c r="OEN19" s="214"/>
      <c r="OEO19" s="214"/>
      <c r="OEP19" s="214"/>
      <c r="OEQ19" s="214"/>
      <c r="OER19" s="214"/>
      <c r="OES19" s="214"/>
      <c r="OET19" s="214"/>
      <c r="OEU19" s="214"/>
      <c r="OEV19" s="214"/>
      <c r="OEW19" s="214"/>
      <c r="OEX19" s="214"/>
      <c r="OEY19" s="214"/>
      <c r="OEZ19" s="214"/>
      <c r="OFA19" s="214"/>
      <c r="OFB19" s="214"/>
      <c r="OFC19" s="214"/>
      <c r="OFD19" s="214"/>
      <c r="OFE19" s="214"/>
      <c r="OFF19" s="214"/>
      <c r="OFG19" s="214"/>
      <c r="OFH19" s="214"/>
      <c r="OFI19" s="214"/>
      <c r="OFJ19" s="214"/>
      <c r="OFK19" s="214"/>
      <c r="OFL19" s="214"/>
      <c r="OFM19" s="214"/>
      <c r="OFN19" s="214"/>
      <c r="OFO19" s="214"/>
      <c r="OFP19" s="214"/>
      <c r="OFQ19" s="214"/>
      <c r="OFR19" s="214"/>
      <c r="OFS19" s="214"/>
      <c r="OFT19" s="214"/>
      <c r="OFU19" s="214"/>
      <c r="OFV19" s="214"/>
      <c r="OFW19" s="214"/>
      <c r="OFX19" s="214"/>
      <c r="OFY19" s="214"/>
      <c r="OFZ19" s="214"/>
      <c r="OGA19" s="214"/>
      <c r="OGB19" s="214"/>
      <c r="OGC19" s="214"/>
      <c r="OGD19" s="214"/>
      <c r="OGE19" s="214"/>
      <c r="OGF19" s="214"/>
      <c r="OGG19" s="214"/>
      <c r="OGH19" s="214"/>
      <c r="OGI19" s="214"/>
      <c r="OGJ19" s="214"/>
      <c r="OGK19" s="214"/>
      <c r="OGL19" s="214"/>
      <c r="OGM19" s="214"/>
      <c r="OGN19" s="214"/>
      <c r="OGO19" s="214"/>
      <c r="OGP19" s="214"/>
      <c r="OGQ19" s="214"/>
      <c r="OGR19" s="214"/>
      <c r="OGS19" s="214"/>
      <c r="OGT19" s="214"/>
      <c r="OGU19" s="214"/>
      <c r="OGV19" s="214"/>
      <c r="OGW19" s="214"/>
      <c r="OGX19" s="214"/>
      <c r="OGY19" s="214"/>
      <c r="OGZ19" s="214"/>
      <c r="OHA19" s="214"/>
      <c r="OHB19" s="214"/>
      <c r="OHC19" s="214"/>
      <c r="OHD19" s="214"/>
      <c r="OHE19" s="214"/>
      <c r="OHF19" s="214"/>
      <c r="OHG19" s="214"/>
      <c r="OHH19" s="214"/>
      <c r="OHI19" s="214"/>
      <c r="OHJ19" s="214"/>
      <c r="OHK19" s="214"/>
      <c r="OHL19" s="214"/>
      <c r="OHM19" s="214"/>
      <c r="OHN19" s="214"/>
      <c r="OHO19" s="214"/>
      <c r="OHP19" s="214"/>
      <c r="OHQ19" s="214"/>
      <c r="OHR19" s="214"/>
      <c r="OHS19" s="214"/>
      <c r="OHT19" s="214"/>
      <c r="OHU19" s="214"/>
      <c r="OHV19" s="214"/>
      <c r="OHW19" s="214"/>
      <c r="OHX19" s="214"/>
      <c r="OHY19" s="214"/>
      <c r="OHZ19" s="214"/>
      <c r="OIA19" s="214"/>
      <c r="OIB19" s="214"/>
      <c r="OIC19" s="214"/>
      <c r="OID19" s="214"/>
      <c r="OIE19" s="214"/>
      <c r="OIF19" s="214"/>
      <c r="OIG19" s="214"/>
      <c r="OIH19" s="214"/>
      <c r="OII19" s="214"/>
      <c r="OIJ19" s="214"/>
      <c r="OIK19" s="214"/>
      <c r="OIL19" s="214"/>
      <c r="OIM19" s="214"/>
      <c r="OIN19" s="214"/>
      <c r="OIO19" s="214"/>
      <c r="OIP19" s="214"/>
      <c r="OIQ19" s="214"/>
      <c r="OIR19" s="214"/>
      <c r="OIS19" s="214"/>
      <c r="OIT19" s="214"/>
      <c r="OIU19" s="214"/>
      <c r="OIV19" s="214"/>
      <c r="OIW19" s="214"/>
      <c r="OIX19" s="214"/>
      <c r="OIY19" s="214"/>
      <c r="OIZ19" s="214"/>
      <c r="OJA19" s="214"/>
      <c r="OJB19" s="214"/>
      <c r="OJC19" s="214"/>
      <c r="OJD19" s="214"/>
      <c r="OJE19" s="214"/>
      <c r="OJF19" s="214"/>
      <c r="OJG19" s="214"/>
      <c r="OJH19" s="214"/>
      <c r="OJI19" s="214"/>
      <c r="OJJ19" s="214"/>
      <c r="OJK19" s="214"/>
      <c r="OJL19" s="214"/>
      <c r="OJM19" s="214"/>
      <c r="OJN19" s="214"/>
      <c r="OJO19" s="214"/>
      <c r="OJP19" s="214"/>
      <c r="OJQ19" s="214"/>
      <c r="OJR19" s="214"/>
      <c r="OJS19" s="214"/>
      <c r="OJT19" s="214"/>
      <c r="OJU19" s="214"/>
      <c r="OJV19" s="214"/>
      <c r="OJW19" s="214"/>
      <c r="OJX19" s="214"/>
      <c r="OJY19" s="214"/>
      <c r="OJZ19" s="214"/>
      <c r="OKA19" s="214"/>
      <c r="OKB19" s="214"/>
      <c r="OKC19" s="214"/>
      <c r="OKD19" s="214"/>
      <c r="OKE19" s="214"/>
      <c r="OKF19" s="214"/>
      <c r="OKG19" s="214"/>
      <c r="OKH19" s="214"/>
      <c r="OKI19" s="214"/>
      <c r="OKJ19" s="214"/>
      <c r="OKK19" s="214"/>
      <c r="OKL19" s="214"/>
      <c r="OKM19" s="214"/>
      <c r="OKN19" s="214"/>
      <c r="OKO19" s="214"/>
      <c r="OKP19" s="214"/>
      <c r="OKQ19" s="214"/>
      <c r="OKR19" s="214"/>
      <c r="OKS19" s="214"/>
      <c r="OKT19" s="214"/>
      <c r="OKU19" s="214"/>
      <c r="OKV19" s="214"/>
      <c r="OKW19" s="214"/>
      <c r="OKX19" s="214"/>
      <c r="OKY19" s="214"/>
      <c r="OKZ19" s="214"/>
      <c r="OLA19" s="214"/>
      <c r="OLB19" s="214"/>
      <c r="OLC19" s="214"/>
      <c r="OLD19" s="214"/>
      <c r="OLE19" s="214"/>
      <c r="OLF19" s="214"/>
      <c r="OLG19" s="214"/>
      <c r="OLH19" s="214"/>
      <c r="OLI19" s="214"/>
      <c r="OLJ19" s="214"/>
      <c r="OLK19" s="214"/>
      <c r="OLL19" s="214"/>
      <c r="OLM19" s="214"/>
      <c r="OLN19" s="214"/>
      <c r="OLO19" s="214"/>
      <c r="OLP19" s="214"/>
      <c r="OLQ19" s="214"/>
      <c r="OLR19" s="214"/>
      <c r="OLS19" s="214"/>
      <c r="OLT19" s="214"/>
      <c r="OLU19" s="214"/>
      <c r="OLV19" s="214"/>
      <c r="OLW19" s="214"/>
      <c r="OLX19" s="214"/>
      <c r="OLY19" s="214"/>
      <c r="OLZ19" s="214"/>
      <c r="OMA19" s="214"/>
      <c r="OMB19" s="214"/>
      <c r="OMC19" s="214"/>
      <c r="OMD19" s="214"/>
      <c r="OME19" s="214"/>
      <c r="OMF19" s="214"/>
      <c r="OMG19" s="214"/>
      <c r="OMH19" s="214"/>
      <c r="OMI19" s="214"/>
      <c r="OMJ19" s="214"/>
      <c r="OMK19" s="214"/>
      <c r="OML19" s="214"/>
      <c r="OMM19" s="214"/>
      <c r="OMN19" s="214"/>
      <c r="OMO19" s="214"/>
      <c r="OMP19" s="214"/>
      <c r="OMQ19" s="214"/>
      <c r="OMR19" s="214"/>
      <c r="OMS19" s="214"/>
      <c r="OMT19" s="214"/>
      <c r="OMU19" s="214"/>
      <c r="OMV19" s="214"/>
      <c r="OMW19" s="214"/>
      <c r="OMX19" s="214"/>
      <c r="OMY19" s="214"/>
      <c r="OMZ19" s="214"/>
      <c r="ONA19" s="214"/>
      <c r="ONB19" s="214"/>
      <c r="ONC19" s="214"/>
      <c r="OND19" s="214"/>
      <c r="ONE19" s="214"/>
      <c r="ONF19" s="214"/>
      <c r="ONG19" s="214"/>
      <c r="ONH19" s="214"/>
      <c r="ONI19" s="214"/>
      <c r="ONJ19" s="214"/>
      <c r="ONK19" s="214"/>
      <c r="ONL19" s="214"/>
      <c r="ONM19" s="214"/>
      <c r="ONN19" s="214"/>
      <c r="ONO19" s="214"/>
      <c r="ONP19" s="214"/>
      <c r="ONQ19" s="214"/>
      <c r="ONR19" s="214"/>
      <c r="ONS19" s="214"/>
      <c r="ONT19" s="214"/>
      <c r="ONU19" s="214"/>
      <c r="ONV19" s="214"/>
      <c r="ONW19" s="214"/>
      <c r="ONX19" s="214"/>
      <c r="ONY19" s="214"/>
      <c r="ONZ19" s="214"/>
      <c r="OOA19" s="214"/>
      <c r="OOB19" s="214"/>
      <c r="OOC19" s="214"/>
      <c r="OOD19" s="214"/>
      <c r="OOE19" s="214"/>
      <c r="OOF19" s="214"/>
      <c r="OOG19" s="214"/>
      <c r="OOH19" s="214"/>
      <c r="OOI19" s="214"/>
      <c r="OOJ19" s="214"/>
      <c r="OOK19" s="214"/>
      <c r="OOL19" s="214"/>
      <c r="OOM19" s="214"/>
      <c r="OON19" s="214"/>
      <c r="OOO19" s="214"/>
      <c r="OOP19" s="214"/>
      <c r="OOQ19" s="214"/>
      <c r="OOR19" s="214"/>
      <c r="OOS19" s="214"/>
      <c r="OOT19" s="214"/>
      <c r="OOU19" s="214"/>
      <c r="OOV19" s="214"/>
      <c r="OOW19" s="214"/>
      <c r="OOX19" s="214"/>
      <c r="OOY19" s="214"/>
      <c r="OOZ19" s="214"/>
      <c r="OPA19" s="214"/>
      <c r="OPB19" s="214"/>
      <c r="OPC19" s="214"/>
      <c r="OPD19" s="214"/>
      <c r="OPE19" s="214"/>
      <c r="OPF19" s="214"/>
      <c r="OPG19" s="214"/>
      <c r="OPH19" s="214"/>
      <c r="OPI19" s="214"/>
      <c r="OPJ19" s="214"/>
      <c r="OPK19" s="214"/>
      <c r="OPL19" s="214"/>
      <c r="OPM19" s="214"/>
      <c r="OPN19" s="214"/>
      <c r="OPO19" s="214"/>
      <c r="OPP19" s="214"/>
      <c r="OPQ19" s="214"/>
      <c r="OPR19" s="214"/>
      <c r="OPS19" s="214"/>
      <c r="OPT19" s="214"/>
      <c r="OPU19" s="214"/>
      <c r="OPV19" s="214"/>
      <c r="OPW19" s="214"/>
      <c r="OPX19" s="214"/>
      <c r="OPY19" s="214"/>
      <c r="OPZ19" s="214"/>
      <c r="OQA19" s="214"/>
      <c r="OQB19" s="214"/>
      <c r="OQC19" s="214"/>
      <c r="OQD19" s="214"/>
      <c r="OQE19" s="214"/>
      <c r="OQF19" s="214"/>
      <c r="OQG19" s="214"/>
      <c r="OQH19" s="214"/>
      <c r="OQI19" s="214"/>
      <c r="OQJ19" s="214"/>
      <c r="OQK19" s="214"/>
      <c r="OQL19" s="214"/>
      <c r="OQM19" s="214"/>
      <c r="OQN19" s="214"/>
      <c r="OQO19" s="214"/>
      <c r="OQP19" s="214"/>
      <c r="OQQ19" s="214"/>
      <c r="OQR19" s="214"/>
      <c r="OQS19" s="214"/>
      <c r="OQT19" s="214"/>
      <c r="OQU19" s="214"/>
      <c r="OQV19" s="214"/>
      <c r="OQW19" s="214"/>
      <c r="OQX19" s="214"/>
      <c r="OQY19" s="214"/>
      <c r="OQZ19" s="214"/>
      <c r="ORA19" s="214"/>
      <c r="ORB19" s="214"/>
      <c r="ORC19" s="214"/>
      <c r="ORD19" s="214"/>
      <c r="ORE19" s="214"/>
      <c r="ORF19" s="214"/>
      <c r="ORG19" s="214"/>
      <c r="ORH19" s="214"/>
      <c r="ORI19" s="214"/>
      <c r="ORJ19" s="214"/>
      <c r="ORK19" s="214"/>
      <c r="ORL19" s="214"/>
      <c r="ORM19" s="214"/>
      <c r="ORN19" s="214"/>
      <c r="ORO19" s="214"/>
      <c r="ORP19" s="214"/>
      <c r="ORQ19" s="214"/>
      <c r="ORR19" s="214"/>
      <c r="ORS19" s="214"/>
      <c r="ORT19" s="214"/>
      <c r="ORU19" s="214"/>
      <c r="ORV19" s="214"/>
      <c r="ORW19" s="214"/>
      <c r="ORX19" s="214"/>
      <c r="ORY19" s="214"/>
      <c r="ORZ19" s="214"/>
      <c r="OSA19" s="214"/>
      <c r="OSB19" s="214"/>
      <c r="OSC19" s="214"/>
      <c r="OSD19" s="214"/>
      <c r="OSE19" s="214"/>
      <c r="OSF19" s="214"/>
      <c r="OSG19" s="214"/>
      <c r="OSH19" s="214"/>
      <c r="OSI19" s="214"/>
      <c r="OSJ19" s="214"/>
      <c r="OSK19" s="214"/>
      <c r="OSL19" s="214"/>
      <c r="OSM19" s="214"/>
      <c r="OSN19" s="214"/>
      <c r="OSO19" s="214"/>
      <c r="OSP19" s="214"/>
      <c r="OSQ19" s="214"/>
      <c r="OSR19" s="214"/>
      <c r="OSS19" s="214"/>
      <c r="OST19" s="214"/>
      <c r="OSU19" s="214"/>
      <c r="OSV19" s="214"/>
      <c r="OSW19" s="214"/>
      <c r="OSX19" s="214"/>
      <c r="OSY19" s="214"/>
      <c r="OSZ19" s="214"/>
      <c r="OTA19" s="214"/>
      <c r="OTB19" s="214"/>
      <c r="OTC19" s="214"/>
      <c r="OTD19" s="214"/>
      <c r="OTE19" s="214"/>
      <c r="OTF19" s="214"/>
      <c r="OTG19" s="214"/>
      <c r="OTH19" s="214"/>
      <c r="OTI19" s="214"/>
      <c r="OTJ19" s="214"/>
      <c r="OTK19" s="214"/>
      <c r="OTL19" s="214"/>
      <c r="OTM19" s="214"/>
      <c r="OTN19" s="214"/>
      <c r="OTO19" s="214"/>
      <c r="OTP19" s="214"/>
      <c r="OTQ19" s="214"/>
      <c r="OTR19" s="214"/>
      <c r="OTS19" s="214"/>
      <c r="OTT19" s="214"/>
      <c r="OTU19" s="214"/>
      <c r="OTV19" s="214"/>
      <c r="OTW19" s="214"/>
      <c r="OTX19" s="214"/>
      <c r="OTY19" s="214"/>
      <c r="OTZ19" s="214"/>
      <c r="OUA19" s="214"/>
      <c r="OUB19" s="214"/>
      <c r="OUC19" s="214"/>
      <c r="OUD19" s="214"/>
      <c r="OUE19" s="214"/>
      <c r="OUF19" s="214"/>
      <c r="OUG19" s="214"/>
      <c r="OUH19" s="214"/>
      <c r="OUI19" s="214"/>
      <c r="OUJ19" s="214"/>
      <c r="OUK19" s="214"/>
      <c r="OUL19" s="214"/>
      <c r="OUM19" s="214"/>
      <c r="OUN19" s="214"/>
      <c r="OUO19" s="214"/>
      <c r="OUP19" s="214"/>
      <c r="OUQ19" s="214"/>
      <c r="OUR19" s="214"/>
      <c r="OUS19" s="214"/>
      <c r="OUT19" s="214"/>
      <c r="OUU19" s="214"/>
      <c r="OUV19" s="214"/>
      <c r="OUW19" s="214"/>
      <c r="OUX19" s="214"/>
      <c r="OUY19" s="214"/>
      <c r="OUZ19" s="214"/>
      <c r="OVA19" s="214"/>
      <c r="OVB19" s="214"/>
      <c r="OVC19" s="214"/>
      <c r="OVD19" s="214"/>
      <c r="OVE19" s="214"/>
      <c r="OVF19" s="214"/>
      <c r="OVG19" s="214"/>
      <c r="OVH19" s="214"/>
      <c r="OVI19" s="214"/>
      <c r="OVJ19" s="214"/>
      <c r="OVK19" s="214"/>
      <c r="OVL19" s="214"/>
      <c r="OVM19" s="214"/>
      <c r="OVN19" s="214"/>
      <c r="OVO19" s="214"/>
      <c r="OVP19" s="214"/>
      <c r="OVQ19" s="214"/>
      <c r="OVR19" s="214"/>
      <c r="OVS19" s="214"/>
      <c r="OVT19" s="214"/>
      <c r="OVU19" s="214"/>
      <c r="OVV19" s="214"/>
      <c r="OVW19" s="214"/>
      <c r="OVX19" s="214"/>
      <c r="OVY19" s="214"/>
      <c r="OVZ19" s="214"/>
      <c r="OWA19" s="214"/>
      <c r="OWB19" s="214"/>
      <c r="OWC19" s="214"/>
      <c r="OWD19" s="214"/>
      <c r="OWE19" s="214"/>
      <c r="OWF19" s="214"/>
      <c r="OWG19" s="214"/>
      <c r="OWH19" s="214"/>
      <c r="OWI19" s="214"/>
      <c r="OWJ19" s="214"/>
      <c r="OWK19" s="214"/>
      <c r="OWL19" s="214"/>
      <c r="OWM19" s="214"/>
      <c r="OWN19" s="214"/>
      <c r="OWO19" s="214"/>
      <c r="OWP19" s="214"/>
      <c r="OWQ19" s="214"/>
      <c r="OWR19" s="214"/>
      <c r="OWS19" s="214"/>
      <c r="OWT19" s="214"/>
      <c r="OWU19" s="214"/>
      <c r="OWV19" s="214"/>
      <c r="OWW19" s="214"/>
      <c r="OWX19" s="214"/>
      <c r="OWY19" s="214"/>
      <c r="OWZ19" s="214"/>
      <c r="OXA19" s="214"/>
      <c r="OXB19" s="214"/>
      <c r="OXC19" s="214"/>
      <c r="OXD19" s="214"/>
      <c r="OXE19" s="214"/>
      <c r="OXF19" s="214"/>
      <c r="OXG19" s="214"/>
      <c r="OXH19" s="214"/>
      <c r="OXI19" s="214"/>
      <c r="OXJ19" s="214"/>
      <c r="OXK19" s="214"/>
      <c r="OXL19" s="214"/>
      <c r="OXM19" s="214"/>
      <c r="OXN19" s="214"/>
      <c r="OXO19" s="214"/>
      <c r="OXP19" s="214"/>
      <c r="OXQ19" s="214"/>
      <c r="OXR19" s="214"/>
      <c r="OXS19" s="214"/>
      <c r="OXT19" s="214"/>
      <c r="OXU19" s="214"/>
      <c r="OXV19" s="214"/>
      <c r="OXW19" s="214"/>
      <c r="OXX19" s="214"/>
      <c r="OXY19" s="214"/>
      <c r="OXZ19" s="214"/>
      <c r="OYA19" s="214"/>
      <c r="OYB19" s="214"/>
      <c r="OYC19" s="214"/>
      <c r="OYD19" s="214"/>
      <c r="OYE19" s="214"/>
      <c r="OYF19" s="214"/>
      <c r="OYG19" s="214"/>
      <c r="OYH19" s="214"/>
      <c r="OYI19" s="214"/>
      <c r="OYJ19" s="214"/>
      <c r="OYK19" s="214"/>
      <c r="OYL19" s="214"/>
      <c r="OYM19" s="214"/>
      <c r="OYN19" s="214"/>
      <c r="OYO19" s="214"/>
      <c r="OYP19" s="214"/>
      <c r="OYQ19" s="214"/>
      <c r="OYR19" s="214"/>
      <c r="OYS19" s="214"/>
      <c r="OYT19" s="214"/>
      <c r="OYU19" s="214"/>
      <c r="OYV19" s="214"/>
      <c r="OYW19" s="214"/>
      <c r="OYX19" s="214"/>
      <c r="OYY19" s="214"/>
      <c r="OYZ19" s="214"/>
      <c r="OZA19" s="214"/>
      <c r="OZB19" s="214"/>
      <c r="OZC19" s="214"/>
      <c r="OZD19" s="214"/>
      <c r="OZE19" s="214"/>
      <c r="OZF19" s="214"/>
      <c r="OZG19" s="214"/>
      <c r="OZH19" s="214"/>
      <c r="OZI19" s="214"/>
      <c r="OZJ19" s="214"/>
      <c r="OZK19" s="214"/>
      <c r="OZL19" s="214"/>
      <c r="OZM19" s="214"/>
      <c r="OZN19" s="214"/>
      <c r="OZO19" s="214"/>
      <c r="OZP19" s="214"/>
      <c r="OZQ19" s="214"/>
      <c r="OZR19" s="214"/>
      <c r="OZS19" s="214"/>
      <c r="OZT19" s="214"/>
      <c r="OZU19" s="214"/>
      <c r="OZV19" s="214"/>
      <c r="OZW19" s="214"/>
      <c r="OZX19" s="214"/>
      <c r="OZY19" s="214"/>
      <c r="OZZ19" s="214"/>
      <c r="PAA19" s="214"/>
      <c r="PAB19" s="214"/>
      <c r="PAC19" s="214"/>
      <c r="PAD19" s="214"/>
      <c r="PAE19" s="214"/>
      <c r="PAF19" s="214"/>
      <c r="PAG19" s="214"/>
      <c r="PAH19" s="214"/>
      <c r="PAI19" s="214"/>
      <c r="PAJ19" s="214"/>
      <c r="PAK19" s="214"/>
      <c r="PAL19" s="214"/>
      <c r="PAM19" s="214"/>
      <c r="PAN19" s="214"/>
      <c r="PAO19" s="214"/>
      <c r="PAP19" s="214"/>
      <c r="PAQ19" s="214"/>
      <c r="PAR19" s="214"/>
      <c r="PAS19" s="214"/>
      <c r="PAT19" s="214"/>
      <c r="PAU19" s="214"/>
      <c r="PAV19" s="214"/>
      <c r="PAW19" s="214"/>
      <c r="PAX19" s="214"/>
      <c r="PAY19" s="214"/>
      <c r="PAZ19" s="214"/>
      <c r="PBA19" s="214"/>
      <c r="PBB19" s="214"/>
      <c r="PBC19" s="214"/>
      <c r="PBD19" s="214"/>
      <c r="PBE19" s="214"/>
      <c r="PBF19" s="214"/>
      <c r="PBG19" s="214"/>
      <c r="PBH19" s="214"/>
      <c r="PBI19" s="214"/>
      <c r="PBJ19" s="214"/>
      <c r="PBK19" s="214"/>
      <c r="PBL19" s="214"/>
      <c r="PBM19" s="214"/>
      <c r="PBN19" s="214"/>
      <c r="PBO19" s="214"/>
      <c r="PBP19" s="214"/>
      <c r="PBQ19" s="214"/>
      <c r="PBR19" s="214"/>
      <c r="PBS19" s="214"/>
      <c r="PBT19" s="214"/>
      <c r="PBU19" s="214"/>
      <c r="PBV19" s="214"/>
      <c r="PBW19" s="214"/>
      <c r="PBX19" s="214"/>
      <c r="PBY19" s="214"/>
      <c r="PBZ19" s="214"/>
      <c r="PCA19" s="214"/>
      <c r="PCB19" s="214"/>
      <c r="PCC19" s="214"/>
      <c r="PCD19" s="214"/>
      <c r="PCE19" s="214"/>
      <c r="PCF19" s="214"/>
      <c r="PCG19" s="214"/>
      <c r="PCH19" s="214"/>
      <c r="PCI19" s="214"/>
      <c r="PCJ19" s="214"/>
      <c r="PCK19" s="214"/>
      <c r="PCL19" s="214"/>
      <c r="PCM19" s="214"/>
      <c r="PCN19" s="214"/>
      <c r="PCO19" s="214"/>
      <c r="PCP19" s="214"/>
      <c r="PCQ19" s="214"/>
      <c r="PCR19" s="214"/>
      <c r="PCS19" s="214"/>
      <c r="PCT19" s="214"/>
      <c r="PCU19" s="214"/>
      <c r="PCV19" s="214"/>
      <c r="PCW19" s="214"/>
      <c r="PCX19" s="214"/>
      <c r="PCY19" s="214"/>
      <c r="PCZ19" s="214"/>
      <c r="PDA19" s="214"/>
      <c r="PDB19" s="214"/>
      <c r="PDC19" s="214"/>
      <c r="PDD19" s="214"/>
      <c r="PDE19" s="214"/>
      <c r="PDF19" s="214"/>
      <c r="PDG19" s="214"/>
      <c r="PDH19" s="214"/>
      <c r="PDI19" s="214"/>
      <c r="PDJ19" s="214"/>
      <c r="PDK19" s="214"/>
      <c r="PDL19" s="214"/>
      <c r="PDM19" s="214"/>
      <c r="PDN19" s="214"/>
      <c r="PDO19" s="214"/>
      <c r="PDP19" s="214"/>
      <c r="PDQ19" s="214"/>
      <c r="PDR19" s="214"/>
      <c r="PDS19" s="214"/>
      <c r="PDT19" s="214"/>
      <c r="PDU19" s="214"/>
      <c r="PDV19" s="214"/>
      <c r="PDW19" s="214"/>
      <c r="PDX19" s="214"/>
      <c r="PDY19" s="214"/>
      <c r="PDZ19" s="214"/>
      <c r="PEA19" s="214"/>
      <c r="PEB19" s="214"/>
      <c r="PEC19" s="214"/>
      <c r="PED19" s="214"/>
      <c r="PEE19" s="214"/>
      <c r="PEF19" s="214"/>
      <c r="PEG19" s="214"/>
      <c r="PEH19" s="214"/>
      <c r="PEI19" s="214"/>
      <c r="PEJ19" s="214"/>
      <c r="PEK19" s="214"/>
      <c r="PEL19" s="214"/>
      <c r="PEM19" s="214"/>
      <c r="PEN19" s="214"/>
      <c r="PEO19" s="214"/>
      <c r="PEP19" s="214"/>
      <c r="PEQ19" s="214"/>
      <c r="PER19" s="214"/>
      <c r="PES19" s="214"/>
      <c r="PET19" s="214"/>
      <c r="PEU19" s="214"/>
      <c r="PEV19" s="214"/>
      <c r="PEW19" s="214"/>
      <c r="PEX19" s="214"/>
      <c r="PEY19" s="214"/>
      <c r="PEZ19" s="214"/>
      <c r="PFA19" s="214"/>
      <c r="PFB19" s="214"/>
      <c r="PFC19" s="214"/>
      <c r="PFD19" s="214"/>
      <c r="PFE19" s="214"/>
      <c r="PFF19" s="214"/>
      <c r="PFG19" s="214"/>
      <c r="PFH19" s="214"/>
      <c r="PFI19" s="214"/>
      <c r="PFJ19" s="214"/>
      <c r="PFK19" s="214"/>
      <c r="PFL19" s="214"/>
      <c r="PFM19" s="214"/>
      <c r="PFN19" s="214"/>
      <c r="PFO19" s="214"/>
      <c r="PFP19" s="214"/>
      <c r="PFQ19" s="214"/>
      <c r="PFR19" s="214"/>
      <c r="PFS19" s="214"/>
      <c r="PFT19" s="214"/>
      <c r="PFU19" s="214"/>
      <c r="PFV19" s="214"/>
      <c r="PFW19" s="214"/>
      <c r="PFX19" s="214"/>
      <c r="PFY19" s="214"/>
      <c r="PFZ19" s="214"/>
      <c r="PGA19" s="214"/>
      <c r="PGB19" s="214"/>
      <c r="PGC19" s="214"/>
      <c r="PGD19" s="214"/>
      <c r="PGE19" s="214"/>
      <c r="PGF19" s="214"/>
      <c r="PGG19" s="214"/>
      <c r="PGH19" s="214"/>
      <c r="PGI19" s="214"/>
      <c r="PGJ19" s="214"/>
      <c r="PGK19" s="214"/>
      <c r="PGL19" s="214"/>
      <c r="PGM19" s="214"/>
      <c r="PGN19" s="214"/>
      <c r="PGO19" s="214"/>
      <c r="PGP19" s="214"/>
      <c r="PGQ19" s="214"/>
      <c r="PGR19" s="214"/>
      <c r="PGS19" s="214"/>
      <c r="PGT19" s="214"/>
      <c r="PGU19" s="214"/>
      <c r="PGV19" s="214"/>
      <c r="PGW19" s="214"/>
      <c r="PGX19" s="214"/>
      <c r="PGY19" s="214"/>
      <c r="PGZ19" s="214"/>
      <c r="PHA19" s="214"/>
      <c r="PHB19" s="214"/>
      <c r="PHC19" s="214"/>
      <c r="PHD19" s="214"/>
      <c r="PHE19" s="214"/>
      <c r="PHF19" s="214"/>
      <c r="PHG19" s="214"/>
      <c r="PHH19" s="214"/>
      <c r="PHI19" s="214"/>
      <c r="PHJ19" s="214"/>
      <c r="PHK19" s="214"/>
      <c r="PHL19" s="214"/>
      <c r="PHM19" s="214"/>
      <c r="PHN19" s="214"/>
      <c r="PHO19" s="214"/>
      <c r="PHP19" s="214"/>
      <c r="PHQ19" s="214"/>
      <c r="PHR19" s="214"/>
      <c r="PHS19" s="214"/>
      <c r="PHT19" s="214"/>
      <c r="PHU19" s="214"/>
      <c r="PHV19" s="214"/>
      <c r="PHW19" s="214"/>
      <c r="PHX19" s="214"/>
      <c r="PHY19" s="214"/>
      <c r="PHZ19" s="214"/>
      <c r="PIA19" s="214"/>
      <c r="PIB19" s="214"/>
      <c r="PIC19" s="214"/>
      <c r="PID19" s="214"/>
      <c r="PIE19" s="214"/>
      <c r="PIF19" s="214"/>
      <c r="PIG19" s="214"/>
      <c r="PIH19" s="214"/>
      <c r="PII19" s="214"/>
      <c r="PIJ19" s="214"/>
      <c r="PIK19" s="214"/>
      <c r="PIL19" s="214"/>
      <c r="PIM19" s="214"/>
      <c r="PIN19" s="214"/>
      <c r="PIO19" s="214"/>
      <c r="PIP19" s="214"/>
      <c r="PIQ19" s="214"/>
      <c r="PIR19" s="214"/>
      <c r="PIS19" s="214"/>
      <c r="PIT19" s="214"/>
      <c r="PIU19" s="214"/>
      <c r="PIV19" s="214"/>
      <c r="PIW19" s="214"/>
      <c r="PIX19" s="214"/>
      <c r="PIY19" s="214"/>
      <c r="PIZ19" s="214"/>
      <c r="PJA19" s="214"/>
      <c r="PJB19" s="214"/>
      <c r="PJC19" s="214"/>
      <c r="PJD19" s="214"/>
      <c r="PJE19" s="214"/>
      <c r="PJF19" s="214"/>
      <c r="PJG19" s="214"/>
      <c r="PJH19" s="214"/>
      <c r="PJI19" s="214"/>
      <c r="PJJ19" s="214"/>
      <c r="PJK19" s="214"/>
      <c r="PJL19" s="214"/>
      <c r="PJM19" s="214"/>
      <c r="PJN19" s="214"/>
      <c r="PJO19" s="214"/>
      <c r="PJP19" s="214"/>
      <c r="PJQ19" s="214"/>
      <c r="PJR19" s="214"/>
      <c r="PJS19" s="214"/>
      <c r="PJT19" s="214"/>
      <c r="PJU19" s="214"/>
      <c r="PJV19" s="214"/>
      <c r="PJW19" s="214"/>
      <c r="PJX19" s="214"/>
      <c r="PJY19" s="214"/>
      <c r="PJZ19" s="214"/>
      <c r="PKA19" s="214"/>
      <c r="PKB19" s="214"/>
      <c r="PKC19" s="214"/>
      <c r="PKD19" s="214"/>
      <c r="PKE19" s="214"/>
      <c r="PKF19" s="214"/>
      <c r="PKG19" s="214"/>
      <c r="PKH19" s="214"/>
      <c r="PKI19" s="214"/>
      <c r="PKJ19" s="214"/>
      <c r="PKK19" s="214"/>
      <c r="PKL19" s="214"/>
      <c r="PKM19" s="214"/>
      <c r="PKN19" s="214"/>
      <c r="PKO19" s="214"/>
      <c r="PKP19" s="214"/>
      <c r="PKQ19" s="214"/>
      <c r="PKR19" s="214"/>
      <c r="PKS19" s="214"/>
      <c r="PKT19" s="214"/>
      <c r="PKU19" s="214"/>
      <c r="PKV19" s="214"/>
      <c r="PKW19" s="214"/>
      <c r="PKX19" s="214"/>
      <c r="PKY19" s="214"/>
      <c r="PKZ19" s="214"/>
      <c r="PLA19" s="214"/>
      <c r="PLB19" s="214"/>
      <c r="PLC19" s="214"/>
      <c r="PLD19" s="214"/>
      <c r="PLE19" s="214"/>
      <c r="PLF19" s="214"/>
      <c r="PLG19" s="214"/>
      <c r="PLH19" s="214"/>
      <c r="PLI19" s="214"/>
      <c r="PLJ19" s="214"/>
      <c r="PLK19" s="214"/>
      <c r="PLL19" s="214"/>
      <c r="PLM19" s="214"/>
      <c r="PLN19" s="214"/>
      <c r="PLO19" s="214"/>
      <c r="PLP19" s="214"/>
      <c r="PLQ19" s="214"/>
      <c r="PLR19" s="214"/>
      <c r="PLS19" s="214"/>
      <c r="PLT19" s="214"/>
      <c r="PLU19" s="214"/>
      <c r="PLV19" s="214"/>
      <c r="PLW19" s="214"/>
      <c r="PLX19" s="214"/>
      <c r="PLY19" s="214"/>
      <c r="PLZ19" s="214"/>
      <c r="PMA19" s="214"/>
      <c r="PMB19" s="214"/>
      <c r="PMC19" s="214"/>
      <c r="PMD19" s="214"/>
      <c r="PME19" s="214"/>
      <c r="PMF19" s="214"/>
      <c r="PMG19" s="214"/>
      <c r="PMH19" s="214"/>
      <c r="PMI19" s="214"/>
      <c r="PMJ19" s="214"/>
      <c r="PMK19" s="214"/>
      <c r="PML19" s="214"/>
      <c r="PMM19" s="214"/>
      <c r="PMN19" s="214"/>
      <c r="PMO19" s="214"/>
      <c r="PMP19" s="214"/>
      <c r="PMQ19" s="214"/>
      <c r="PMR19" s="214"/>
      <c r="PMS19" s="214"/>
      <c r="PMT19" s="214"/>
      <c r="PMU19" s="214"/>
      <c r="PMV19" s="214"/>
      <c r="PMW19" s="214"/>
      <c r="PMX19" s="214"/>
      <c r="PMY19" s="214"/>
      <c r="PMZ19" s="214"/>
      <c r="PNA19" s="214"/>
      <c r="PNB19" s="214"/>
      <c r="PNC19" s="214"/>
      <c r="PND19" s="214"/>
      <c r="PNE19" s="214"/>
      <c r="PNF19" s="214"/>
      <c r="PNG19" s="214"/>
      <c r="PNH19" s="214"/>
      <c r="PNI19" s="214"/>
      <c r="PNJ19" s="214"/>
      <c r="PNK19" s="214"/>
      <c r="PNL19" s="214"/>
      <c r="PNM19" s="214"/>
      <c r="PNN19" s="214"/>
      <c r="PNO19" s="214"/>
      <c r="PNP19" s="214"/>
      <c r="PNQ19" s="214"/>
      <c r="PNR19" s="214"/>
      <c r="PNS19" s="214"/>
      <c r="PNT19" s="214"/>
      <c r="PNU19" s="214"/>
      <c r="PNV19" s="214"/>
      <c r="PNW19" s="214"/>
      <c r="PNX19" s="214"/>
      <c r="PNY19" s="214"/>
      <c r="PNZ19" s="214"/>
      <c r="POA19" s="214"/>
      <c r="POB19" s="214"/>
      <c r="POC19" s="214"/>
      <c r="POD19" s="214"/>
      <c r="POE19" s="214"/>
      <c r="POF19" s="214"/>
      <c r="POG19" s="214"/>
      <c r="POH19" s="214"/>
      <c r="POI19" s="214"/>
      <c r="POJ19" s="214"/>
      <c r="POK19" s="214"/>
      <c r="POL19" s="214"/>
      <c r="POM19" s="214"/>
      <c r="PON19" s="214"/>
      <c r="POO19" s="214"/>
      <c r="POP19" s="214"/>
      <c r="POQ19" s="214"/>
      <c r="POR19" s="214"/>
      <c r="POS19" s="214"/>
      <c r="POT19" s="214"/>
      <c r="POU19" s="214"/>
      <c r="POV19" s="214"/>
      <c r="POW19" s="214"/>
      <c r="POX19" s="214"/>
      <c r="POY19" s="214"/>
      <c r="POZ19" s="214"/>
      <c r="PPA19" s="214"/>
      <c r="PPB19" s="214"/>
      <c r="PPC19" s="214"/>
      <c r="PPD19" s="214"/>
      <c r="PPE19" s="214"/>
      <c r="PPF19" s="214"/>
      <c r="PPG19" s="214"/>
      <c r="PPH19" s="214"/>
      <c r="PPI19" s="214"/>
      <c r="PPJ19" s="214"/>
      <c r="PPK19" s="214"/>
      <c r="PPL19" s="214"/>
      <c r="PPM19" s="214"/>
      <c r="PPN19" s="214"/>
      <c r="PPO19" s="214"/>
      <c r="PPP19" s="214"/>
      <c r="PPQ19" s="214"/>
      <c r="PPR19" s="214"/>
      <c r="PPS19" s="214"/>
      <c r="PPT19" s="214"/>
      <c r="PPU19" s="214"/>
      <c r="PPV19" s="214"/>
      <c r="PPW19" s="214"/>
      <c r="PPX19" s="214"/>
      <c r="PPY19" s="214"/>
      <c r="PPZ19" s="214"/>
      <c r="PQA19" s="214"/>
      <c r="PQB19" s="214"/>
      <c r="PQC19" s="214"/>
      <c r="PQD19" s="214"/>
      <c r="PQE19" s="214"/>
      <c r="PQF19" s="214"/>
      <c r="PQG19" s="214"/>
      <c r="PQH19" s="214"/>
      <c r="PQI19" s="214"/>
      <c r="PQJ19" s="214"/>
      <c r="PQK19" s="214"/>
      <c r="PQL19" s="214"/>
      <c r="PQM19" s="214"/>
      <c r="PQN19" s="214"/>
      <c r="PQO19" s="214"/>
      <c r="PQP19" s="214"/>
      <c r="PQQ19" s="214"/>
      <c r="PQR19" s="214"/>
      <c r="PQS19" s="214"/>
      <c r="PQT19" s="214"/>
      <c r="PQU19" s="214"/>
      <c r="PQV19" s="214"/>
      <c r="PQW19" s="214"/>
      <c r="PQX19" s="214"/>
      <c r="PQY19" s="214"/>
      <c r="PQZ19" s="214"/>
      <c r="PRA19" s="214"/>
      <c r="PRB19" s="214"/>
      <c r="PRC19" s="214"/>
      <c r="PRD19" s="214"/>
      <c r="PRE19" s="214"/>
      <c r="PRF19" s="214"/>
      <c r="PRG19" s="214"/>
      <c r="PRH19" s="214"/>
      <c r="PRI19" s="214"/>
      <c r="PRJ19" s="214"/>
      <c r="PRK19" s="214"/>
      <c r="PRL19" s="214"/>
      <c r="PRM19" s="214"/>
      <c r="PRN19" s="214"/>
      <c r="PRO19" s="214"/>
      <c r="PRP19" s="214"/>
      <c r="PRQ19" s="214"/>
      <c r="PRR19" s="214"/>
      <c r="PRS19" s="214"/>
      <c r="PRT19" s="214"/>
      <c r="PRU19" s="214"/>
      <c r="PRV19" s="214"/>
      <c r="PRW19" s="214"/>
      <c r="PRX19" s="214"/>
      <c r="PRY19" s="214"/>
      <c r="PRZ19" s="214"/>
      <c r="PSA19" s="214"/>
      <c r="PSB19" s="214"/>
      <c r="PSC19" s="214"/>
      <c r="PSD19" s="214"/>
      <c r="PSE19" s="214"/>
      <c r="PSF19" s="214"/>
      <c r="PSG19" s="214"/>
      <c r="PSH19" s="214"/>
      <c r="PSI19" s="214"/>
      <c r="PSJ19" s="214"/>
      <c r="PSK19" s="214"/>
      <c r="PSL19" s="214"/>
      <c r="PSM19" s="214"/>
      <c r="PSN19" s="214"/>
      <c r="PSO19" s="214"/>
      <c r="PSP19" s="214"/>
      <c r="PSQ19" s="214"/>
      <c r="PSR19" s="214"/>
      <c r="PSS19" s="214"/>
      <c r="PST19" s="214"/>
      <c r="PSU19" s="214"/>
      <c r="PSV19" s="214"/>
      <c r="PSW19" s="214"/>
      <c r="PSX19" s="214"/>
      <c r="PSY19" s="214"/>
      <c r="PSZ19" s="214"/>
      <c r="PTA19" s="214"/>
      <c r="PTB19" s="214"/>
      <c r="PTC19" s="214"/>
      <c r="PTD19" s="214"/>
      <c r="PTE19" s="214"/>
      <c r="PTF19" s="214"/>
      <c r="PTG19" s="214"/>
      <c r="PTH19" s="214"/>
      <c r="PTI19" s="214"/>
      <c r="PTJ19" s="214"/>
      <c r="PTK19" s="214"/>
      <c r="PTL19" s="214"/>
      <c r="PTM19" s="214"/>
      <c r="PTN19" s="214"/>
      <c r="PTO19" s="214"/>
      <c r="PTP19" s="214"/>
      <c r="PTQ19" s="214"/>
      <c r="PTR19" s="214"/>
      <c r="PTS19" s="214"/>
      <c r="PTT19" s="214"/>
      <c r="PTU19" s="214"/>
      <c r="PTV19" s="214"/>
      <c r="PTW19" s="214"/>
      <c r="PTX19" s="214"/>
      <c r="PTY19" s="214"/>
      <c r="PTZ19" s="214"/>
      <c r="PUA19" s="214"/>
      <c r="PUB19" s="214"/>
      <c r="PUC19" s="214"/>
      <c r="PUD19" s="214"/>
      <c r="PUE19" s="214"/>
      <c r="PUF19" s="214"/>
      <c r="PUG19" s="214"/>
      <c r="PUH19" s="214"/>
      <c r="PUI19" s="214"/>
      <c r="PUJ19" s="214"/>
      <c r="PUK19" s="214"/>
      <c r="PUL19" s="214"/>
      <c r="PUM19" s="214"/>
      <c r="PUN19" s="214"/>
      <c r="PUO19" s="214"/>
      <c r="PUP19" s="214"/>
      <c r="PUQ19" s="214"/>
      <c r="PUR19" s="214"/>
      <c r="PUS19" s="214"/>
      <c r="PUT19" s="214"/>
      <c r="PUU19" s="214"/>
      <c r="PUV19" s="214"/>
      <c r="PUW19" s="214"/>
      <c r="PUX19" s="214"/>
      <c r="PUY19" s="214"/>
      <c r="PUZ19" s="214"/>
      <c r="PVA19" s="214"/>
      <c r="PVB19" s="214"/>
      <c r="PVC19" s="214"/>
      <c r="PVD19" s="214"/>
      <c r="PVE19" s="214"/>
      <c r="PVF19" s="214"/>
      <c r="PVG19" s="214"/>
      <c r="PVH19" s="214"/>
      <c r="PVI19" s="214"/>
      <c r="PVJ19" s="214"/>
      <c r="PVK19" s="214"/>
      <c r="PVL19" s="214"/>
      <c r="PVM19" s="214"/>
      <c r="PVN19" s="214"/>
      <c r="PVO19" s="214"/>
      <c r="PVP19" s="214"/>
      <c r="PVQ19" s="214"/>
      <c r="PVR19" s="214"/>
      <c r="PVS19" s="214"/>
      <c r="PVT19" s="214"/>
      <c r="PVU19" s="214"/>
      <c r="PVV19" s="214"/>
      <c r="PVW19" s="214"/>
      <c r="PVX19" s="214"/>
      <c r="PVY19" s="214"/>
      <c r="PVZ19" s="214"/>
      <c r="PWA19" s="214"/>
      <c r="PWB19" s="214"/>
      <c r="PWC19" s="214"/>
      <c r="PWD19" s="214"/>
      <c r="PWE19" s="214"/>
      <c r="PWF19" s="214"/>
      <c r="PWG19" s="214"/>
      <c r="PWH19" s="214"/>
      <c r="PWI19" s="214"/>
      <c r="PWJ19" s="214"/>
      <c r="PWK19" s="214"/>
      <c r="PWL19" s="214"/>
      <c r="PWM19" s="214"/>
      <c r="PWN19" s="214"/>
      <c r="PWO19" s="214"/>
      <c r="PWP19" s="214"/>
      <c r="PWQ19" s="214"/>
      <c r="PWR19" s="214"/>
      <c r="PWS19" s="214"/>
      <c r="PWT19" s="214"/>
      <c r="PWU19" s="214"/>
      <c r="PWV19" s="214"/>
      <c r="PWW19" s="214"/>
      <c r="PWX19" s="214"/>
      <c r="PWY19" s="214"/>
      <c r="PWZ19" s="214"/>
      <c r="PXA19" s="214"/>
      <c r="PXB19" s="214"/>
      <c r="PXC19" s="214"/>
      <c r="PXD19" s="214"/>
      <c r="PXE19" s="214"/>
      <c r="PXF19" s="214"/>
      <c r="PXG19" s="214"/>
      <c r="PXH19" s="214"/>
      <c r="PXI19" s="214"/>
      <c r="PXJ19" s="214"/>
      <c r="PXK19" s="214"/>
      <c r="PXL19" s="214"/>
      <c r="PXM19" s="214"/>
      <c r="PXN19" s="214"/>
      <c r="PXO19" s="214"/>
      <c r="PXP19" s="214"/>
      <c r="PXQ19" s="214"/>
      <c r="PXR19" s="214"/>
      <c r="PXS19" s="214"/>
      <c r="PXT19" s="214"/>
      <c r="PXU19" s="214"/>
      <c r="PXV19" s="214"/>
      <c r="PXW19" s="214"/>
      <c r="PXX19" s="214"/>
      <c r="PXY19" s="214"/>
      <c r="PXZ19" s="214"/>
      <c r="PYA19" s="214"/>
      <c r="PYB19" s="214"/>
      <c r="PYC19" s="214"/>
      <c r="PYD19" s="214"/>
      <c r="PYE19" s="214"/>
      <c r="PYF19" s="214"/>
      <c r="PYG19" s="214"/>
      <c r="PYH19" s="214"/>
      <c r="PYI19" s="214"/>
      <c r="PYJ19" s="214"/>
      <c r="PYK19" s="214"/>
      <c r="PYL19" s="214"/>
      <c r="PYM19" s="214"/>
      <c r="PYN19" s="214"/>
      <c r="PYO19" s="214"/>
      <c r="PYP19" s="214"/>
      <c r="PYQ19" s="214"/>
      <c r="PYR19" s="214"/>
      <c r="PYS19" s="214"/>
      <c r="PYT19" s="214"/>
      <c r="PYU19" s="214"/>
      <c r="PYV19" s="214"/>
      <c r="PYW19" s="214"/>
      <c r="PYX19" s="214"/>
      <c r="PYY19" s="214"/>
      <c r="PYZ19" s="214"/>
      <c r="PZA19" s="214"/>
      <c r="PZB19" s="214"/>
      <c r="PZC19" s="214"/>
      <c r="PZD19" s="214"/>
      <c r="PZE19" s="214"/>
      <c r="PZF19" s="214"/>
      <c r="PZG19" s="214"/>
      <c r="PZH19" s="214"/>
      <c r="PZI19" s="214"/>
      <c r="PZJ19" s="214"/>
      <c r="PZK19" s="214"/>
      <c r="PZL19" s="214"/>
      <c r="PZM19" s="214"/>
      <c r="PZN19" s="214"/>
      <c r="PZO19" s="214"/>
      <c r="PZP19" s="214"/>
      <c r="PZQ19" s="214"/>
      <c r="PZR19" s="214"/>
      <c r="PZS19" s="214"/>
      <c r="PZT19" s="214"/>
      <c r="PZU19" s="214"/>
      <c r="PZV19" s="214"/>
      <c r="PZW19" s="214"/>
      <c r="PZX19" s="214"/>
      <c r="PZY19" s="214"/>
      <c r="PZZ19" s="214"/>
      <c r="QAA19" s="214"/>
      <c r="QAB19" s="214"/>
      <c r="QAC19" s="214"/>
      <c r="QAD19" s="214"/>
      <c r="QAE19" s="214"/>
      <c r="QAF19" s="214"/>
      <c r="QAG19" s="214"/>
      <c r="QAH19" s="214"/>
      <c r="QAI19" s="214"/>
      <c r="QAJ19" s="214"/>
      <c r="QAK19" s="214"/>
      <c r="QAL19" s="214"/>
      <c r="QAM19" s="214"/>
      <c r="QAN19" s="214"/>
      <c r="QAO19" s="214"/>
      <c r="QAP19" s="214"/>
      <c r="QAQ19" s="214"/>
      <c r="QAR19" s="214"/>
      <c r="QAS19" s="214"/>
      <c r="QAT19" s="214"/>
      <c r="QAU19" s="214"/>
      <c r="QAV19" s="214"/>
      <c r="QAW19" s="214"/>
      <c r="QAX19" s="214"/>
      <c r="QAY19" s="214"/>
      <c r="QAZ19" s="214"/>
      <c r="QBA19" s="214"/>
      <c r="QBB19" s="214"/>
      <c r="QBC19" s="214"/>
      <c r="QBD19" s="214"/>
      <c r="QBE19" s="214"/>
      <c r="QBF19" s="214"/>
      <c r="QBG19" s="214"/>
      <c r="QBH19" s="214"/>
      <c r="QBI19" s="214"/>
      <c r="QBJ19" s="214"/>
      <c r="QBK19" s="214"/>
      <c r="QBL19" s="214"/>
      <c r="QBM19" s="214"/>
      <c r="QBN19" s="214"/>
      <c r="QBO19" s="214"/>
      <c r="QBP19" s="214"/>
      <c r="QBQ19" s="214"/>
      <c r="QBR19" s="214"/>
      <c r="QBS19" s="214"/>
      <c r="QBT19" s="214"/>
      <c r="QBU19" s="214"/>
      <c r="QBV19" s="214"/>
      <c r="QBW19" s="214"/>
      <c r="QBX19" s="214"/>
      <c r="QBY19" s="214"/>
      <c r="QBZ19" s="214"/>
      <c r="QCA19" s="214"/>
      <c r="QCB19" s="214"/>
      <c r="QCC19" s="214"/>
      <c r="QCD19" s="214"/>
      <c r="QCE19" s="214"/>
      <c r="QCF19" s="214"/>
      <c r="QCG19" s="214"/>
      <c r="QCH19" s="214"/>
      <c r="QCI19" s="214"/>
      <c r="QCJ19" s="214"/>
      <c r="QCK19" s="214"/>
      <c r="QCL19" s="214"/>
      <c r="QCM19" s="214"/>
      <c r="QCN19" s="214"/>
      <c r="QCO19" s="214"/>
      <c r="QCP19" s="214"/>
      <c r="QCQ19" s="214"/>
      <c r="QCR19" s="214"/>
      <c r="QCS19" s="214"/>
      <c r="QCT19" s="214"/>
      <c r="QCU19" s="214"/>
      <c r="QCV19" s="214"/>
      <c r="QCW19" s="214"/>
      <c r="QCX19" s="214"/>
      <c r="QCY19" s="214"/>
      <c r="QCZ19" s="214"/>
      <c r="QDA19" s="214"/>
      <c r="QDB19" s="214"/>
      <c r="QDC19" s="214"/>
      <c r="QDD19" s="214"/>
      <c r="QDE19" s="214"/>
      <c r="QDF19" s="214"/>
      <c r="QDG19" s="214"/>
      <c r="QDH19" s="214"/>
      <c r="QDI19" s="214"/>
      <c r="QDJ19" s="214"/>
      <c r="QDK19" s="214"/>
      <c r="QDL19" s="214"/>
      <c r="QDM19" s="214"/>
      <c r="QDN19" s="214"/>
      <c r="QDO19" s="214"/>
      <c r="QDP19" s="214"/>
      <c r="QDQ19" s="214"/>
      <c r="QDR19" s="214"/>
      <c r="QDS19" s="214"/>
      <c r="QDT19" s="214"/>
      <c r="QDU19" s="214"/>
      <c r="QDV19" s="214"/>
      <c r="QDW19" s="214"/>
      <c r="QDX19" s="214"/>
      <c r="QDY19" s="214"/>
      <c r="QDZ19" s="214"/>
      <c r="QEA19" s="214"/>
      <c r="QEB19" s="214"/>
      <c r="QEC19" s="214"/>
      <c r="QED19" s="214"/>
      <c r="QEE19" s="214"/>
      <c r="QEF19" s="214"/>
      <c r="QEG19" s="214"/>
      <c r="QEH19" s="214"/>
      <c r="QEI19" s="214"/>
      <c r="QEJ19" s="214"/>
      <c r="QEK19" s="214"/>
      <c r="QEL19" s="214"/>
      <c r="QEM19" s="214"/>
      <c r="QEN19" s="214"/>
      <c r="QEO19" s="214"/>
      <c r="QEP19" s="214"/>
      <c r="QEQ19" s="214"/>
      <c r="QER19" s="214"/>
      <c r="QES19" s="214"/>
      <c r="QET19" s="214"/>
      <c r="QEU19" s="214"/>
      <c r="QEV19" s="214"/>
      <c r="QEW19" s="214"/>
      <c r="QEX19" s="214"/>
      <c r="QEY19" s="214"/>
      <c r="QEZ19" s="214"/>
      <c r="QFA19" s="214"/>
      <c r="QFB19" s="214"/>
      <c r="QFC19" s="214"/>
      <c r="QFD19" s="214"/>
      <c r="QFE19" s="214"/>
      <c r="QFF19" s="214"/>
      <c r="QFG19" s="214"/>
      <c r="QFH19" s="214"/>
      <c r="QFI19" s="214"/>
      <c r="QFJ19" s="214"/>
      <c r="QFK19" s="214"/>
      <c r="QFL19" s="214"/>
      <c r="QFM19" s="214"/>
      <c r="QFN19" s="214"/>
      <c r="QFO19" s="214"/>
      <c r="QFP19" s="214"/>
      <c r="QFQ19" s="214"/>
      <c r="QFR19" s="214"/>
      <c r="QFS19" s="214"/>
      <c r="QFT19" s="214"/>
      <c r="QFU19" s="214"/>
      <c r="QFV19" s="214"/>
      <c r="QFW19" s="214"/>
      <c r="QFX19" s="214"/>
      <c r="QFY19" s="214"/>
      <c r="QFZ19" s="214"/>
      <c r="QGA19" s="214"/>
      <c r="QGB19" s="214"/>
      <c r="QGC19" s="214"/>
      <c r="QGD19" s="214"/>
      <c r="QGE19" s="214"/>
      <c r="QGF19" s="214"/>
      <c r="QGG19" s="214"/>
      <c r="QGH19" s="214"/>
      <c r="QGI19" s="214"/>
      <c r="QGJ19" s="214"/>
      <c r="QGK19" s="214"/>
      <c r="QGL19" s="214"/>
      <c r="QGM19" s="214"/>
      <c r="QGN19" s="214"/>
      <c r="QGO19" s="214"/>
      <c r="QGP19" s="214"/>
      <c r="QGQ19" s="214"/>
      <c r="QGR19" s="214"/>
      <c r="QGS19" s="214"/>
      <c r="QGT19" s="214"/>
      <c r="QGU19" s="214"/>
      <c r="QGV19" s="214"/>
      <c r="QGW19" s="214"/>
      <c r="QGX19" s="214"/>
      <c r="QGY19" s="214"/>
      <c r="QGZ19" s="214"/>
      <c r="QHA19" s="214"/>
      <c r="QHB19" s="214"/>
      <c r="QHC19" s="214"/>
      <c r="QHD19" s="214"/>
      <c r="QHE19" s="214"/>
      <c r="QHF19" s="214"/>
      <c r="QHG19" s="214"/>
      <c r="QHH19" s="214"/>
      <c r="QHI19" s="214"/>
      <c r="QHJ19" s="214"/>
      <c r="QHK19" s="214"/>
      <c r="QHL19" s="214"/>
      <c r="QHM19" s="214"/>
      <c r="QHN19" s="214"/>
      <c r="QHO19" s="214"/>
      <c r="QHP19" s="214"/>
      <c r="QHQ19" s="214"/>
      <c r="QHR19" s="214"/>
      <c r="QHS19" s="214"/>
      <c r="QHT19" s="214"/>
      <c r="QHU19" s="214"/>
      <c r="QHV19" s="214"/>
      <c r="QHW19" s="214"/>
      <c r="QHX19" s="214"/>
      <c r="QHY19" s="214"/>
      <c r="QHZ19" s="214"/>
      <c r="QIA19" s="214"/>
      <c r="QIB19" s="214"/>
      <c r="QIC19" s="214"/>
      <c r="QID19" s="214"/>
      <c r="QIE19" s="214"/>
      <c r="QIF19" s="214"/>
      <c r="QIG19" s="214"/>
      <c r="QIH19" s="214"/>
      <c r="QII19" s="214"/>
      <c r="QIJ19" s="214"/>
      <c r="QIK19" s="214"/>
      <c r="QIL19" s="214"/>
      <c r="QIM19" s="214"/>
      <c r="QIN19" s="214"/>
      <c r="QIO19" s="214"/>
      <c r="QIP19" s="214"/>
      <c r="QIQ19" s="214"/>
      <c r="QIR19" s="214"/>
      <c r="QIS19" s="214"/>
      <c r="QIT19" s="214"/>
      <c r="QIU19" s="214"/>
      <c r="QIV19" s="214"/>
      <c r="QIW19" s="214"/>
      <c r="QIX19" s="214"/>
      <c r="QIY19" s="214"/>
      <c r="QIZ19" s="214"/>
      <c r="QJA19" s="214"/>
      <c r="QJB19" s="214"/>
      <c r="QJC19" s="214"/>
      <c r="QJD19" s="214"/>
      <c r="QJE19" s="214"/>
      <c r="QJF19" s="214"/>
      <c r="QJG19" s="214"/>
      <c r="QJH19" s="214"/>
      <c r="QJI19" s="214"/>
      <c r="QJJ19" s="214"/>
      <c r="QJK19" s="214"/>
      <c r="QJL19" s="214"/>
      <c r="QJM19" s="214"/>
      <c r="QJN19" s="214"/>
      <c r="QJO19" s="214"/>
      <c r="QJP19" s="214"/>
      <c r="QJQ19" s="214"/>
      <c r="QJR19" s="214"/>
      <c r="QJS19" s="214"/>
      <c r="QJT19" s="214"/>
      <c r="QJU19" s="214"/>
      <c r="QJV19" s="214"/>
      <c r="QJW19" s="214"/>
      <c r="QJX19" s="214"/>
      <c r="QJY19" s="214"/>
      <c r="QJZ19" s="214"/>
      <c r="QKA19" s="214"/>
      <c r="QKB19" s="214"/>
      <c r="QKC19" s="214"/>
      <c r="QKD19" s="214"/>
      <c r="QKE19" s="214"/>
      <c r="QKF19" s="214"/>
      <c r="QKG19" s="214"/>
      <c r="QKH19" s="214"/>
      <c r="QKI19" s="214"/>
      <c r="QKJ19" s="214"/>
      <c r="QKK19" s="214"/>
      <c r="QKL19" s="214"/>
      <c r="QKM19" s="214"/>
      <c r="QKN19" s="214"/>
      <c r="QKO19" s="214"/>
      <c r="QKP19" s="214"/>
      <c r="QKQ19" s="214"/>
      <c r="QKR19" s="214"/>
      <c r="QKS19" s="214"/>
      <c r="QKT19" s="214"/>
      <c r="QKU19" s="214"/>
      <c r="QKV19" s="214"/>
      <c r="QKW19" s="214"/>
      <c r="QKX19" s="214"/>
      <c r="QKY19" s="214"/>
      <c r="QKZ19" s="214"/>
      <c r="QLA19" s="214"/>
      <c r="QLB19" s="214"/>
      <c r="QLC19" s="214"/>
      <c r="QLD19" s="214"/>
      <c r="QLE19" s="214"/>
      <c r="QLF19" s="214"/>
      <c r="QLG19" s="214"/>
      <c r="QLH19" s="214"/>
      <c r="QLI19" s="214"/>
      <c r="QLJ19" s="214"/>
      <c r="QLK19" s="214"/>
      <c r="QLL19" s="214"/>
      <c r="QLM19" s="214"/>
      <c r="QLN19" s="214"/>
      <c r="QLO19" s="214"/>
      <c r="QLP19" s="214"/>
      <c r="QLQ19" s="214"/>
      <c r="QLR19" s="214"/>
      <c r="QLS19" s="214"/>
      <c r="QLT19" s="214"/>
      <c r="QLU19" s="214"/>
      <c r="QLV19" s="214"/>
      <c r="QLW19" s="214"/>
      <c r="QLX19" s="214"/>
      <c r="QLY19" s="214"/>
      <c r="QLZ19" s="214"/>
      <c r="QMA19" s="214"/>
      <c r="QMB19" s="214"/>
      <c r="QMC19" s="214"/>
      <c r="QMD19" s="214"/>
      <c r="QME19" s="214"/>
      <c r="QMF19" s="214"/>
      <c r="QMG19" s="214"/>
      <c r="QMH19" s="214"/>
      <c r="QMI19" s="214"/>
      <c r="QMJ19" s="214"/>
      <c r="QMK19" s="214"/>
      <c r="QML19" s="214"/>
      <c r="QMM19" s="214"/>
      <c r="QMN19" s="214"/>
      <c r="QMO19" s="214"/>
      <c r="QMP19" s="214"/>
      <c r="QMQ19" s="214"/>
      <c r="QMR19" s="214"/>
      <c r="QMS19" s="214"/>
      <c r="QMT19" s="214"/>
      <c r="QMU19" s="214"/>
      <c r="QMV19" s="214"/>
      <c r="QMW19" s="214"/>
      <c r="QMX19" s="214"/>
      <c r="QMY19" s="214"/>
      <c r="QMZ19" s="214"/>
      <c r="QNA19" s="214"/>
      <c r="QNB19" s="214"/>
      <c r="QNC19" s="214"/>
      <c r="QND19" s="214"/>
      <c r="QNE19" s="214"/>
      <c r="QNF19" s="214"/>
      <c r="QNG19" s="214"/>
      <c r="QNH19" s="214"/>
      <c r="QNI19" s="214"/>
      <c r="QNJ19" s="214"/>
      <c r="QNK19" s="214"/>
      <c r="QNL19" s="214"/>
      <c r="QNM19" s="214"/>
      <c r="QNN19" s="214"/>
      <c r="QNO19" s="214"/>
      <c r="QNP19" s="214"/>
      <c r="QNQ19" s="214"/>
      <c r="QNR19" s="214"/>
      <c r="QNS19" s="214"/>
      <c r="QNT19" s="214"/>
      <c r="QNU19" s="214"/>
      <c r="QNV19" s="214"/>
      <c r="QNW19" s="214"/>
      <c r="QNX19" s="214"/>
      <c r="QNY19" s="214"/>
      <c r="QNZ19" s="214"/>
      <c r="QOA19" s="214"/>
      <c r="QOB19" s="214"/>
      <c r="QOC19" s="214"/>
      <c r="QOD19" s="214"/>
      <c r="QOE19" s="214"/>
      <c r="QOF19" s="214"/>
      <c r="QOG19" s="214"/>
      <c r="QOH19" s="214"/>
      <c r="QOI19" s="214"/>
      <c r="QOJ19" s="214"/>
      <c r="QOK19" s="214"/>
      <c r="QOL19" s="214"/>
      <c r="QOM19" s="214"/>
      <c r="QON19" s="214"/>
      <c r="QOO19" s="214"/>
      <c r="QOP19" s="214"/>
      <c r="QOQ19" s="214"/>
      <c r="QOR19" s="214"/>
      <c r="QOS19" s="214"/>
      <c r="QOT19" s="214"/>
      <c r="QOU19" s="214"/>
      <c r="QOV19" s="214"/>
      <c r="QOW19" s="214"/>
      <c r="QOX19" s="214"/>
      <c r="QOY19" s="214"/>
      <c r="QOZ19" s="214"/>
      <c r="QPA19" s="214"/>
      <c r="QPB19" s="214"/>
      <c r="QPC19" s="214"/>
      <c r="QPD19" s="214"/>
      <c r="QPE19" s="214"/>
      <c r="QPF19" s="214"/>
      <c r="QPG19" s="214"/>
      <c r="QPH19" s="214"/>
      <c r="QPI19" s="214"/>
      <c r="QPJ19" s="214"/>
      <c r="QPK19" s="214"/>
      <c r="QPL19" s="214"/>
      <c r="QPM19" s="214"/>
      <c r="QPN19" s="214"/>
      <c r="QPO19" s="214"/>
      <c r="QPP19" s="214"/>
      <c r="QPQ19" s="214"/>
      <c r="QPR19" s="214"/>
      <c r="QPS19" s="214"/>
      <c r="QPT19" s="214"/>
      <c r="QPU19" s="214"/>
      <c r="QPV19" s="214"/>
      <c r="QPW19" s="214"/>
      <c r="QPX19" s="214"/>
      <c r="QPY19" s="214"/>
      <c r="QPZ19" s="214"/>
      <c r="QQA19" s="214"/>
      <c r="QQB19" s="214"/>
      <c r="QQC19" s="214"/>
      <c r="QQD19" s="214"/>
      <c r="QQE19" s="214"/>
      <c r="QQF19" s="214"/>
      <c r="QQG19" s="214"/>
      <c r="QQH19" s="214"/>
      <c r="QQI19" s="214"/>
      <c r="QQJ19" s="214"/>
      <c r="QQK19" s="214"/>
      <c r="QQL19" s="214"/>
      <c r="QQM19" s="214"/>
      <c r="QQN19" s="214"/>
      <c r="QQO19" s="214"/>
      <c r="QQP19" s="214"/>
      <c r="QQQ19" s="214"/>
      <c r="QQR19" s="214"/>
      <c r="QQS19" s="214"/>
      <c r="QQT19" s="214"/>
      <c r="QQU19" s="214"/>
      <c r="QQV19" s="214"/>
      <c r="QQW19" s="214"/>
      <c r="QQX19" s="214"/>
      <c r="QQY19" s="214"/>
      <c r="QQZ19" s="214"/>
      <c r="QRA19" s="214"/>
      <c r="QRB19" s="214"/>
      <c r="QRC19" s="214"/>
      <c r="QRD19" s="214"/>
      <c r="QRE19" s="214"/>
      <c r="QRF19" s="214"/>
      <c r="QRG19" s="214"/>
      <c r="QRH19" s="214"/>
      <c r="QRI19" s="214"/>
      <c r="QRJ19" s="214"/>
      <c r="QRK19" s="214"/>
      <c r="QRL19" s="214"/>
      <c r="QRM19" s="214"/>
      <c r="QRN19" s="214"/>
      <c r="QRO19" s="214"/>
      <c r="QRP19" s="214"/>
      <c r="QRQ19" s="214"/>
      <c r="QRR19" s="214"/>
      <c r="QRS19" s="214"/>
      <c r="QRT19" s="214"/>
      <c r="QRU19" s="214"/>
      <c r="QRV19" s="214"/>
      <c r="QRW19" s="214"/>
      <c r="QRX19" s="214"/>
      <c r="QRY19" s="214"/>
      <c r="QRZ19" s="214"/>
      <c r="QSA19" s="214"/>
      <c r="QSB19" s="214"/>
      <c r="QSC19" s="214"/>
      <c r="QSD19" s="214"/>
      <c r="QSE19" s="214"/>
      <c r="QSF19" s="214"/>
      <c r="QSG19" s="214"/>
      <c r="QSH19" s="214"/>
      <c r="QSI19" s="214"/>
      <c r="QSJ19" s="214"/>
      <c r="QSK19" s="214"/>
      <c r="QSL19" s="214"/>
      <c r="QSM19" s="214"/>
      <c r="QSN19" s="214"/>
      <c r="QSO19" s="214"/>
      <c r="QSP19" s="214"/>
      <c r="QSQ19" s="214"/>
      <c r="QSR19" s="214"/>
      <c r="QSS19" s="214"/>
      <c r="QST19" s="214"/>
      <c r="QSU19" s="214"/>
      <c r="QSV19" s="214"/>
      <c r="QSW19" s="214"/>
      <c r="QSX19" s="214"/>
      <c r="QSY19" s="214"/>
      <c r="QSZ19" s="214"/>
      <c r="QTA19" s="214"/>
      <c r="QTB19" s="214"/>
      <c r="QTC19" s="214"/>
      <c r="QTD19" s="214"/>
      <c r="QTE19" s="214"/>
      <c r="QTF19" s="214"/>
      <c r="QTG19" s="214"/>
      <c r="QTH19" s="214"/>
      <c r="QTI19" s="214"/>
      <c r="QTJ19" s="214"/>
      <c r="QTK19" s="214"/>
      <c r="QTL19" s="214"/>
      <c r="QTM19" s="214"/>
      <c r="QTN19" s="214"/>
      <c r="QTO19" s="214"/>
      <c r="QTP19" s="214"/>
      <c r="QTQ19" s="214"/>
      <c r="QTR19" s="214"/>
      <c r="QTS19" s="214"/>
      <c r="QTT19" s="214"/>
      <c r="QTU19" s="214"/>
      <c r="QTV19" s="214"/>
      <c r="QTW19" s="214"/>
      <c r="QTX19" s="214"/>
      <c r="QTY19" s="214"/>
      <c r="QTZ19" s="214"/>
      <c r="QUA19" s="214"/>
      <c r="QUB19" s="214"/>
      <c r="QUC19" s="214"/>
      <c r="QUD19" s="214"/>
      <c r="QUE19" s="214"/>
      <c r="QUF19" s="214"/>
      <c r="QUG19" s="214"/>
      <c r="QUH19" s="214"/>
      <c r="QUI19" s="214"/>
      <c r="QUJ19" s="214"/>
      <c r="QUK19" s="214"/>
      <c r="QUL19" s="214"/>
      <c r="QUM19" s="214"/>
      <c r="QUN19" s="214"/>
      <c r="QUO19" s="214"/>
      <c r="QUP19" s="214"/>
      <c r="QUQ19" s="214"/>
      <c r="QUR19" s="214"/>
      <c r="QUS19" s="214"/>
      <c r="QUT19" s="214"/>
      <c r="QUU19" s="214"/>
      <c r="QUV19" s="214"/>
      <c r="QUW19" s="214"/>
      <c r="QUX19" s="214"/>
      <c r="QUY19" s="214"/>
      <c r="QUZ19" s="214"/>
      <c r="QVA19" s="214"/>
      <c r="QVB19" s="214"/>
      <c r="QVC19" s="214"/>
      <c r="QVD19" s="214"/>
      <c r="QVE19" s="214"/>
      <c r="QVF19" s="214"/>
      <c r="QVG19" s="214"/>
      <c r="QVH19" s="214"/>
      <c r="QVI19" s="214"/>
      <c r="QVJ19" s="214"/>
      <c r="QVK19" s="214"/>
      <c r="QVL19" s="214"/>
      <c r="QVM19" s="214"/>
      <c r="QVN19" s="214"/>
      <c r="QVO19" s="214"/>
      <c r="QVP19" s="214"/>
      <c r="QVQ19" s="214"/>
      <c r="QVR19" s="214"/>
      <c r="QVS19" s="214"/>
      <c r="QVT19" s="214"/>
      <c r="QVU19" s="214"/>
      <c r="QVV19" s="214"/>
      <c r="QVW19" s="214"/>
      <c r="QVX19" s="214"/>
      <c r="QVY19" s="214"/>
      <c r="QVZ19" s="214"/>
      <c r="QWA19" s="214"/>
      <c r="QWB19" s="214"/>
      <c r="QWC19" s="214"/>
      <c r="QWD19" s="214"/>
      <c r="QWE19" s="214"/>
      <c r="QWF19" s="214"/>
      <c r="QWG19" s="214"/>
      <c r="QWH19" s="214"/>
      <c r="QWI19" s="214"/>
      <c r="QWJ19" s="214"/>
      <c r="QWK19" s="214"/>
      <c r="QWL19" s="214"/>
      <c r="QWM19" s="214"/>
      <c r="QWN19" s="214"/>
      <c r="QWO19" s="214"/>
      <c r="QWP19" s="214"/>
      <c r="QWQ19" s="214"/>
      <c r="QWR19" s="214"/>
      <c r="QWS19" s="214"/>
      <c r="QWT19" s="214"/>
      <c r="QWU19" s="214"/>
      <c r="QWV19" s="214"/>
      <c r="QWW19" s="214"/>
      <c r="QWX19" s="214"/>
      <c r="QWY19" s="214"/>
      <c r="QWZ19" s="214"/>
      <c r="QXA19" s="214"/>
      <c r="QXB19" s="214"/>
      <c r="QXC19" s="214"/>
      <c r="QXD19" s="214"/>
      <c r="QXE19" s="214"/>
      <c r="QXF19" s="214"/>
      <c r="QXG19" s="214"/>
      <c r="QXH19" s="214"/>
      <c r="QXI19" s="214"/>
      <c r="QXJ19" s="214"/>
      <c r="QXK19" s="214"/>
      <c r="QXL19" s="214"/>
      <c r="QXM19" s="214"/>
      <c r="QXN19" s="214"/>
      <c r="QXO19" s="214"/>
      <c r="QXP19" s="214"/>
      <c r="QXQ19" s="214"/>
      <c r="QXR19" s="214"/>
      <c r="QXS19" s="214"/>
      <c r="QXT19" s="214"/>
      <c r="QXU19" s="214"/>
      <c r="QXV19" s="214"/>
      <c r="QXW19" s="214"/>
      <c r="QXX19" s="214"/>
      <c r="QXY19" s="214"/>
      <c r="QXZ19" s="214"/>
      <c r="QYA19" s="214"/>
      <c r="QYB19" s="214"/>
      <c r="QYC19" s="214"/>
      <c r="QYD19" s="214"/>
      <c r="QYE19" s="214"/>
      <c r="QYF19" s="214"/>
      <c r="QYG19" s="214"/>
      <c r="QYH19" s="214"/>
      <c r="QYI19" s="214"/>
      <c r="QYJ19" s="214"/>
      <c r="QYK19" s="214"/>
      <c r="QYL19" s="214"/>
      <c r="QYM19" s="214"/>
      <c r="QYN19" s="214"/>
      <c r="QYO19" s="214"/>
      <c r="QYP19" s="214"/>
      <c r="QYQ19" s="214"/>
      <c r="QYR19" s="214"/>
      <c r="QYS19" s="214"/>
      <c r="QYT19" s="214"/>
      <c r="QYU19" s="214"/>
      <c r="QYV19" s="214"/>
      <c r="QYW19" s="214"/>
      <c r="QYX19" s="214"/>
      <c r="QYY19" s="214"/>
      <c r="QYZ19" s="214"/>
      <c r="QZA19" s="214"/>
      <c r="QZB19" s="214"/>
      <c r="QZC19" s="214"/>
      <c r="QZD19" s="214"/>
      <c r="QZE19" s="214"/>
      <c r="QZF19" s="214"/>
      <c r="QZG19" s="214"/>
      <c r="QZH19" s="214"/>
      <c r="QZI19" s="214"/>
      <c r="QZJ19" s="214"/>
      <c r="QZK19" s="214"/>
      <c r="QZL19" s="214"/>
      <c r="QZM19" s="214"/>
      <c r="QZN19" s="214"/>
      <c r="QZO19" s="214"/>
      <c r="QZP19" s="214"/>
      <c r="QZQ19" s="214"/>
      <c r="QZR19" s="214"/>
      <c r="QZS19" s="214"/>
      <c r="QZT19" s="214"/>
      <c r="QZU19" s="214"/>
      <c r="QZV19" s="214"/>
      <c r="QZW19" s="214"/>
      <c r="QZX19" s="214"/>
      <c r="QZY19" s="214"/>
      <c r="QZZ19" s="214"/>
      <c r="RAA19" s="214"/>
      <c r="RAB19" s="214"/>
      <c r="RAC19" s="214"/>
      <c r="RAD19" s="214"/>
      <c r="RAE19" s="214"/>
      <c r="RAF19" s="214"/>
      <c r="RAG19" s="214"/>
      <c r="RAH19" s="214"/>
      <c r="RAI19" s="214"/>
      <c r="RAJ19" s="214"/>
      <c r="RAK19" s="214"/>
      <c r="RAL19" s="214"/>
      <c r="RAM19" s="214"/>
      <c r="RAN19" s="214"/>
      <c r="RAO19" s="214"/>
      <c r="RAP19" s="214"/>
      <c r="RAQ19" s="214"/>
      <c r="RAR19" s="214"/>
      <c r="RAS19" s="214"/>
      <c r="RAT19" s="214"/>
      <c r="RAU19" s="214"/>
      <c r="RAV19" s="214"/>
      <c r="RAW19" s="214"/>
      <c r="RAX19" s="214"/>
      <c r="RAY19" s="214"/>
      <c r="RAZ19" s="214"/>
      <c r="RBA19" s="214"/>
      <c r="RBB19" s="214"/>
      <c r="RBC19" s="214"/>
      <c r="RBD19" s="214"/>
      <c r="RBE19" s="214"/>
      <c r="RBF19" s="214"/>
      <c r="RBG19" s="214"/>
      <c r="RBH19" s="214"/>
      <c r="RBI19" s="214"/>
      <c r="RBJ19" s="214"/>
      <c r="RBK19" s="214"/>
      <c r="RBL19" s="214"/>
      <c r="RBM19" s="214"/>
      <c r="RBN19" s="214"/>
      <c r="RBO19" s="214"/>
      <c r="RBP19" s="214"/>
      <c r="RBQ19" s="214"/>
      <c r="RBR19" s="214"/>
      <c r="RBS19" s="214"/>
      <c r="RBT19" s="214"/>
      <c r="RBU19" s="214"/>
      <c r="RBV19" s="214"/>
      <c r="RBW19" s="214"/>
      <c r="RBX19" s="214"/>
      <c r="RBY19" s="214"/>
      <c r="RBZ19" s="214"/>
      <c r="RCA19" s="214"/>
      <c r="RCB19" s="214"/>
      <c r="RCC19" s="214"/>
      <c r="RCD19" s="214"/>
      <c r="RCE19" s="214"/>
      <c r="RCF19" s="214"/>
      <c r="RCG19" s="214"/>
      <c r="RCH19" s="214"/>
      <c r="RCI19" s="214"/>
      <c r="RCJ19" s="214"/>
      <c r="RCK19" s="214"/>
      <c r="RCL19" s="214"/>
      <c r="RCM19" s="214"/>
      <c r="RCN19" s="214"/>
      <c r="RCO19" s="214"/>
      <c r="RCP19" s="214"/>
      <c r="RCQ19" s="214"/>
      <c r="RCR19" s="214"/>
      <c r="RCS19" s="214"/>
      <c r="RCT19" s="214"/>
      <c r="RCU19" s="214"/>
      <c r="RCV19" s="214"/>
      <c r="RCW19" s="214"/>
      <c r="RCX19" s="214"/>
      <c r="RCY19" s="214"/>
      <c r="RCZ19" s="214"/>
      <c r="RDA19" s="214"/>
      <c r="RDB19" s="214"/>
      <c r="RDC19" s="214"/>
      <c r="RDD19" s="214"/>
      <c r="RDE19" s="214"/>
      <c r="RDF19" s="214"/>
      <c r="RDG19" s="214"/>
      <c r="RDH19" s="214"/>
      <c r="RDI19" s="214"/>
      <c r="RDJ19" s="214"/>
      <c r="RDK19" s="214"/>
      <c r="RDL19" s="214"/>
      <c r="RDM19" s="214"/>
      <c r="RDN19" s="214"/>
      <c r="RDO19" s="214"/>
      <c r="RDP19" s="214"/>
      <c r="RDQ19" s="214"/>
      <c r="RDR19" s="214"/>
      <c r="RDS19" s="214"/>
      <c r="RDT19" s="214"/>
      <c r="RDU19" s="214"/>
      <c r="RDV19" s="214"/>
      <c r="RDW19" s="214"/>
      <c r="RDX19" s="214"/>
      <c r="RDY19" s="214"/>
      <c r="RDZ19" s="214"/>
      <c r="REA19" s="214"/>
      <c r="REB19" s="214"/>
      <c r="REC19" s="214"/>
      <c r="RED19" s="214"/>
      <c r="REE19" s="214"/>
      <c r="REF19" s="214"/>
      <c r="REG19" s="214"/>
      <c r="REH19" s="214"/>
      <c r="REI19" s="214"/>
      <c r="REJ19" s="214"/>
      <c r="REK19" s="214"/>
      <c r="REL19" s="214"/>
      <c r="REM19" s="214"/>
      <c r="REN19" s="214"/>
      <c r="REO19" s="214"/>
      <c r="REP19" s="214"/>
      <c r="REQ19" s="214"/>
      <c r="RER19" s="214"/>
      <c r="RES19" s="214"/>
      <c r="RET19" s="214"/>
      <c r="REU19" s="214"/>
      <c r="REV19" s="214"/>
      <c r="REW19" s="214"/>
      <c r="REX19" s="214"/>
      <c r="REY19" s="214"/>
      <c r="REZ19" s="214"/>
      <c r="RFA19" s="214"/>
      <c r="RFB19" s="214"/>
      <c r="RFC19" s="214"/>
      <c r="RFD19" s="214"/>
      <c r="RFE19" s="214"/>
      <c r="RFF19" s="214"/>
      <c r="RFG19" s="214"/>
      <c r="RFH19" s="214"/>
      <c r="RFI19" s="214"/>
      <c r="RFJ19" s="214"/>
      <c r="RFK19" s="214"/>
      <c r="RFL19" s="214"/>
      <c r="RFM19" s="214"/>
      <c r="RFN19" s="214"/>
      <c r="RFO19" s="214"/>
      <c r="RFP19" s="214"/>
      <c r="RFQ19" s="214"/>
      <c r="RFR19" s="214"/>
      <c r="RFS19" s="214"/>
      <c r="RFT19" s="214"/>
      <c r="RFU19" s="214"/>
      <c r="RFV19" s="214"/>
      <c r="RFW19" s="214"/>
      <c r="RFX19" s="214"/>
      <c r="RFY19" s="214"/>
      <c r="RFZ19" s="214"/>
      <c r="RGA19" s="214"/>
      <c r="RGB19" s="214"/>
      <c r="RGC19" s="214"/>
      <c r="RGD19" s="214"/>
      <c r="RGE19" s="214"/>
      <c r="RGF19" s="214"/>
      <c r="RGG19" s="214"/>
      <c r="RGH19" s="214"/>
      <c r="RGI19" s="214"/>
      <c r="RGJ19" s="214"/>
      <c r="RGK19" s="214"/>
      <c r="RGL19" s="214"/>
      <c r="RGM19" s="214"/>
      <c r="RGN19" s="214"/>
      <c r="RGO19" s="214"/>
      <c r="RGP19" s="214"/>
      <c r="RGQ19" s="214"/>
      <c r="RGR19" s="214"/>
      <c r="RGS19" s="214"/>
      <c r="RGT19" s="214"/>
      <c r="RGU19" s="214"/>
      <c r="RGV19" s="214"/>
      <c r="RGW19" s="214"/>
      <c r="RGX19" s="214"/>
      <c r="RGY19" s="214"/>
      <c r="RGZ19" s="214"/>
      <c r="RHA19" s="214"/>
      <c r="RHB19" s="214"/>
      <c r="RHC19" s="214"/>
      <c r="RHD19" s="214"/>
      <c r="RHE19" s="214"/>
      <c r="RHF19" s="214"/>
      <c r="RHG19" s="214"/>
      <c r="RHH19" s="214"/>
      <c r="RHI19" s="214"/>
      <c r="RHJ19" s="214"/>
      <c r="RHK19" s="214"/>
      <c r="RHL19" s="214"/>
      <c r="RHM19" s="214"/>
      <c r="RHN19" s="214"/>
      <c r="RHO19" s="214"/>
      <c r="RHP19" s="214"/>
      <c r="RHQ19" s="214"/>
      <c r="RHR19" s="214"/>
      <c r="RHS19" s="214"/>
      <c r="RHT19" s="214"/>
      <c r="RHU19" s="214"/>
      <c r="RHV19" s="214"/>
      <c r="RHW19" s="214"/>
      <c r="RHX19" s="214"/>
      <c r="RHY19" s="214"/>
      <c r="RHZ19" s="214"/>
      <c r="RIA19" s="214"/>
      <c r="RIB19" s="214"/>
      <c r="RIC19" s="214"/>
      <c r="RID19" s="214"/>
      <c r="RIE19" s="214"/>
      <c r="RIF19" s="214"/>
      <c r="RIG19" s="214"/>
      <c r="RIH19" s="214"/>
      <c r="RII19" s="214"/>
      <c r="RIJ19" s="214"/>
      <c r="RIK19" s="214"/>
      <c r="RIL19" s="214"/>
      <c r="RIM19" s="214"/>
      <c r="RIN19" s="214"/>
      <c r="RIO19" s="214"/>
      <c r="RIP19" s="214"/>
      <c r="RIQ19" s="214"/>
      <c r="RIR19" s="214"/>
      <c r="RIS19" s="214"/>
      <c r="RIT19" s="214"/>
      <c r="RIU19" s="214"/>
      <c r="RIV19" s="214"/>
      <c r="RIW19" s="214"/>
      <c r="RIX19" s="214"/>
      <c r="RIY19" s="214"/>
      <c r="RIZ19" s="214"/>
      <c r="RJA19" s="214"/>
      <c r="RJB19" s="214"/>
      <c r="RJC19" s="214"/>
      <c r="RJD19" s="214"/>
      <c r="RJE19" s="214"/>
      <c r="RJF19" s="214"/>
      <c r="RJG19" s="214"/>
      <c r="RJH19" s="214"/>
      <c r="RJI19" s="214"/>
      <c r="RJJ19" s="214"/>
      <c r="RJK19" s="214"/>
      <c r="RJL19" s="214"/>
      <c r="RJM19" s="214"/>
      <c r="RJN19" s="214"/>
      <c r="RJO19" s="214"/>
      <c r="RJP19" s="214"/>
      <c r="RJQ19" s="214"/>
      <c r="RJR19" s="214"/>
      <c r="RJS19" s="214"/>
      <c r="RJT19" s="214"/>
      <c r="RJU19" s="214"/>
      <c r="RJV19" s="214"/>
      <c r="RJW19" s="214"/>
      <c r="RJX19" s="214"/>
      <c r="RJY19" s="214"/>
      <c r="RJZ19" s="214"/>
      <c r="RKA19" s="214"/>
      <c r="RKB19" s="214"/>
      <c r="RKC19" s="214"/>
      <c r="RKD19" s="214"/>
      <c r="RKE19" s="214"/>
      <c r="RKF19" s="214"/>
      <c r="RKG19" s="214"/>
      <c r="RKH19" s="214"/>
      <c r="RKI19" s="214"/>
      <c r="RKJ19" s="214"/>
      <c r="RKK19" s="214"/>
      <c r="RKL19" s="214"/>
      <c r="RKM19" s="214"/>
      <c r="RKN19" s="214"/>
      <c r="RKO19" s="214"/>
      <c r="RKP19" s="214"/>
      <c r="RKQ19" s="214"/>
      <c r="RKR19" s="214"/>
      <c r="RKS19" s="214"/>
      <c r="RKT19" s="214"/>
      <c r="RKU19" s="214"/>
      <c r="RKV19" s="214"/>
      <c r="RKW19" s="214"/>
      <c r="RKX19" s="214"/>
      <c r="RKY19" s="214"/>
      <c r="RKZ19" s="214"/>
      <c r="RLA19" s="214"/>
      <c r="RLB19" s="214"/>
      <c r="RLC19" s="214"/>
      <c r="RLD19" s="214"/>
      <c r="RLE19" s="214"/>
      <c r="RLF19" s="214"/>
      <c r="RLG19" s="214"/>
      <c r="RLH19" s="214"/>
      <c r="RLI19" s="214"/>
      <c r="RLJ19" s="214"/>
      <c r="RLK19" s="214"/>
      <c r="RLL19" s="214"/>
      <c r="RLM19" s="214"/>
      <c r="RLN19" s="214"/>
      <c r="RLO19" s="214"/>
      <c r="RLP19" s="214"/>
      <c r="RLQ19" s="214"/>
      <c r="RLR19" s="214"/>
      <c r="RLS19" s="214"/>
      <c r="RLT19" s="214"/>
      <c r="RLU19" s="214"/>
      <c r="RLV19" s="214"/>
      <c r="RLW19" s="214"/>
      <c r="RLX19" s="214"/>
      <c r="RLY19" s="214"/>
      <c r="RLZ19" s="214"/>
      <c r="RMA19" s="214"/>
      <c r="RMB19" s="214"/>
      <c r="RMC19" s="214"/>
      <c r="RMD19" s="214"/>
      <c r="RME19" s="214"/>
      <c r="RMF19" s="214"/>
      <c r="RMG19" s="214"/>
      <c r="RMH19" s="214"/>
      <c r="RMI19" s="214"/>
      <c r="RMJ19" s="214"/>
      <c r="RMK19" s="214"/>
      <c r="RML19" s="214"/>
      <c r="RMM19" s="214"/>
      <c r="RMN19" s="214"/>
      <c r="RMO19" s="214"/>
      <c r="RMP19" s="214"/>
      <c r="RMQ19" s="214"/>
      <c r="RMR19" s="214"/>
      <c r="RMS19" s="214"/>
      <c r="RMT19" s="214"/>
      <c r="RMU19" s="214"/>
      <c r="RMV19" s="214"/>
      <c r="RMW19" s="214"/>
      <c r="RMX19" s="214"/>
      <c r="RMY19" s="214"/>
      <c r="RMZ19" s="214"/>
      <c r="RNA19" s="214"/>
      <c r="RNB19" s="214"/>
      <c r="RNC19" s="214"/>
      <c r="RND19" s="214"/>
      <c r="RNE19" s="214"/>
      <c r="RNF19" s="214"/>
      <c r="RNG19" s="214"/>
      <c r="RNH19" s="214"/>
      <c r="RNI19" s="214"/>
      <c r="RNJ19" s="214"/>
      <c r="RNK19" s="214"/>
      <c r="RNL19" s="214"/>
      <c r="RNM19" s="214"/>
      <c r="RNN19" s="214"/>
      <c r="RNO19" s="214"/>
      <c r="RNP19" s="214"/>
      <c r="RNQ19" s="214"/>
      <c r="RNR19" s="214"/>
      <c r="RNS19" s="214"/>
      <c r="RNT19" s="214"/>
      <c r="RNU19" s="214"/>
      <c r="RNV19" s="214"/>
      <c r="RNW19" s="214"/>
      <c r="RNX19" s="214"/>
      <c r="RNY19" s="214"/>
      <c r="RNZ19" s="214"/>
      <c r="ROA19" s="214"/>
      <c r="ROB19" s="214"/>
      <c r="ROC19" s="214"/>
      <c r="ROD19" s="214"/>
      <c r="ROE19" s="214"/>
      <c r="ROF19" s="214"/>
      <c r="ROG19" s="214"/>
      <c r="ROH19" s="214"/>
      <c r="ROI19" s="214"/>
      <c r="ROJ19" s="214"/>
      <c r="ROK19" s="214"/>
      <c r="ROL19" s="214"/>
      <c r="ROM19" s="214"/>
      <c r="RON19" s="214"/>
      <c r="ROO19" s="214"/>
      <c r="ROP19" s="214"/>
      <c r="ROQ19" s="214"/>
      <c r="ROR19" s="214"/>
      <c r="ROS19" s="214"/>
      <c r="ROT19" s="214"/>
      <c r="ROU19" s="214"/>
      <c r="ROV19" s="214"/>
      <c r="ROW19" s="214"/>
      <c r="ROX19" s="214"/>
      <c r="ROY19" s="214"/>
      <c r="ROZ19" s="214"/>
      <c r="RPA19" s="214"/>
      <c r="RPB19" s="214"/>
      <c r="RPC19" s="214"/>
      <c r="RPD19" s="214"/>
      <c r="RPE19" s="214"/>
      <c r="RPF19" s="214"/>
      <c r="RPG19" s="214"/>
      <c r="RPH19" s="214"/>
      <c r="RPI19" s="214"/>
      <c r="RPJ19" s="214"/>
      <c r="RPK19" s="214"/>
      <c r="RPL19" s="214"/>
      <c r="RPM19" s="214"/>
      <c r="RPN19" s="214"/>
      <c r="RPO19" s="214"/>
      <c r="RPP19" s="214"/>
      <c r="RPQ19" s="214"/>
      <c r="RPR19" s="214"/>
      <c r="RPS19" s="214"/>
      <c r="RPT19" s="214"/>
      <c r="RPU19" s="214"/>
      <c r="RPV19" s="214"/>
      <c r="RPW19" s="214"/>
      <c r="RPX19" s="214"/>
      <c r="RPY19" s="214"/>
      <c r="RPZ19" s="214"/>
      <c r="RQA19" s="214"/>
      <c r="RQB19" s="214"/>
      <c r="RQC19" s="214"/>
      <c r="RQD19" s="214"/>
      <c r="RQE19" s="214"/>
      <c r="RQF19" s="214"/>
      <c r="RQG19" s="214"/>
      <c r="RQH19" s="214"/>
      <c r="RQI19" s="214"/>
      <c r="RQJ19" s="214"/>
      <c r="RQK19" s="214"/>
      <c r="RQL19" s="214"/>
      <c r="RQM19" s="214"/>
      <c r="RQN19" s="214"/>
      <c r="RQO19" s="214"/>
      <c r="RQP19" s="214"/>
      <c r="RQQ19" s="214"/>
      <c r="RQR19" s="214"/>
      <c r="RQS19" s="214"/>
      <c r="RQT19" s="214"/>
      <c r="RQU19" s="214"/>
      <c r="RQV19" s="214"/>
      <c r="RQW19" s="214"/>
      <c r="RQX19" s="214"/>
      <c r="RQY19" s="214"/>
      <c r="RQZ19" s="214"/>
      <c r="RRA19" s="214"/>
      <c r="RRB19" s="214"/>
      <c r="RRC19" s="214"/>
      <c r="RRD19" s="214"/>
      <c r="RRE19" s="214"/>
      <c r="RRF19" s="214"/>
      <c r="RRG19" s="214"/>
      <c r="RRH19" s="214"/>
      <c r="RRI19" s="214"/>
      <c r="RRJ19" s="214"/>
      <c r="RRK19" s="214"/>
      <c r="RRL19" s="214"/>
      <c r="RRM19" s="214"/>
      <c r="RRN19" s="214"/>
      <c r="RRO19" s="214"/>
      <c r="RRP19" s="214"/>
      <c r="RRQ19" s="214"/>
      <c r="RRR19" s="214"/>
      <c r="RRS19" s="214"/>
      <c r="RRT19" s="214"/>
      <c r="RRU19" s="214"/>
      <c r="RRV19" s="214"/>
      <c r="RRW19" s="214"/>
      <c r="RRX19" s="214"/>
      <c r="RRY19" s="214"/>
      <c r="RRZ19" s="214"/>
      <c r="RSA19" s="214"/>
      <c r="RSB19" s="214"/>
      <c r="RSC19" s="214"/>
      <c r="RSD19" s="214"/>
      <c r="RSE19" s="214"/>
      <c r="RSF19" s="214"/>
      <c r="RSG19" s="214"/>
      <c r="RSH19" s="214"/>
      <c r="RSI19" s="214"/>
      <c r="RSJ19" s="214"/>
      <c r="RSK19" s="214"/>
      <c r="RSL19" s="214"/>
      <c r="RSM19" s="214"/>
      <c r="RSN19" s="214"/>
      <c r="RSO19" s="214"/>
      <c r="RSP19" s="214"/>
      <c r="RSQ19" s="214"/>
      <c r="RSR19" s="214"/>
      <c r="RSS19" s="214"/>
      <c r="RST19" s="214"/>
      <c r="RSU19" s="214"/>
      <c r="RSV19" s="214"/>
      <c r="RSW19" s="214"/>
      <c r="RSX19" s="214"/>
      <c r="RSY19" s="214"/>
      <c r="RSZ19" s="214"/>
      <c r="RTA19" s="214"/>
      <c r="RTB19" s="214"/>
      <c r="RTC19" s="214"/>
      <c r="RTD19" s="214"/>
      <c r="RTE19" s="214"/>
      <c r="RTF19" s="214"/>
      <c r="RTG19" s="214"/>
      <c r="RTH19" s="214"/>
      <c r="RTI19" s="214"/>
      <c r="RTJ19" s="214"/>
      <c r="RTK19" s="214"/>
      <c r="RTL19" s="214"/>
      <c r="RTM19" s="214"/>
      <c r="RTN19" s="214"/>
      <c r="RTO19" s="214"/>
      <c r="RTP19" s="214"/>
      <c r="RTQ19" s="214"/>
      <c r="RTR19" s="214"/>
      <c r="RTS19" s="214"/>
      <c r="RTT19" s="214"/>
      <c r="RTU19" s="214"/>
      <c r="RTV19" s="214"/>
      <c r="RTW19" s="214"/>
      <c r="RTX19" s="214"/>
      <c r="RTY19" s="214"/>
      <c r="RTZ19" s="214"/>
      <c r="RUA19" s="214"/>
      <c r="RUB19" s="214"/>
      <c r="RUC19" s="214"/>
      <c r="RUD19" s="214"/>
      <c r="RUE19" s="214"/>
      <c r="RUF19" s="214"/>
      <c r="RUG19" s="214"/>
      <c r="RUH19" s="214"/>
      <c r="RUI19" s="214"/>
      <c r="RUJ19" s="214"/>
      <c r="RUK19" s="214"/>
      <c r="RUL19" s="214"/>
      <c r="RUM19" s="214"/>
      <c r="RUN19" s="214"/>
      <c r="RUO19" s="214"/>
      <c r="RUP19" s="214"/>
      <c r="RUQ19" s="214"/>
      <c r="RUR19" s="214"/>
      <c r="RUS19" s="214"/>
      <c r="RUT19" s="214"/>
      <c r="RUU19" s="214"/>
      <c r="RUV19" s="214"/>
      <c r="RUW19" s="214"/>
      <c r="RUX19" s="214"/>
      <c r="RUY19" s="214"/>
      <c r="RUZ19" s="214"/>
      <c r="RVA19" s="214"/>
      <c r="RVB19" s="214"/>
      <c r="RVC19" s="214"/>
      <c r="RVD19" s="214"/>
      <c r="RVE19" s="214"/>
      <c r="RVF19" s="214"/>
      <c r="RVG19" s="214"/>
      <c r="RVH19" s="214"/>
      <c r="RVI19" s="214"/>
      <c r="RVJ19" s="214"/>
      <c r="RVK19" s="214"/>
      <c r="RVL19" s="214"/>
      <c r="RVM19" s="214"/>
      <c r="RVN19" s="214"/>
      <c r="RVO19" s="214"/>
      <c r="RVP19" s="214"/>
      <c r="RVQ19" s="214"/>
      <c r="RVR19" s="214"/>
      <c r="RVS19" s="214"/>
      <c r="RVT19" s="214"/>
      <c r="RVU19" s="214"/>
      <c r="RVV19" s="214"/>
      <c r="RVW19" s="214"/>
      <c r="RVX19" s="214"/>
      <c r="RVY19" s="214"/>
      <c r="RVZ19" s="214"/>
      <c r="RWA19" s="214"/>
      <c r="RWB19" s="214"/>
      <c r="RWC19" s="214"/>
      <c r="RWD19" s="214"/>
      <c r="RWE19" s="214"/>
      <c r="RWF19" s="214"/>
      <c r="RWG19" s="214"/>
      <c r="RWH19" s="214"/>
      <c r="RWI19" s="214"/>
      <c r="RWJ19" s="214"/>
      <c r="RWK19" s="214"/>
      <c r="RWL19" s="214"/>
      <c r="RWM19" s="214"/>
      <c r="RWN19" s="214"/>
      <c r="RWO19" s="214"/>
      <c r="RWP19" s="214"/>
      <c r="RWQ19" s="214"/>
      <c r="RWR19" s="214"/>
      <c r="RWS19" s="214"/>
      <c r="RWT19" s="214"/>
      <c r="RWU19" s="214"/>
      <c r="RWV19" s="214"/>
      <c r="RWW19" s="214"/>
      <c r="RWX19" s="214"/>
      <c r="RWY19" s="214"/>
      <c r="RWZ19" s="214"/>
      <c r="RXA19" s="214"/>
      <c r="RXB19" s="214"/>
      <c r="RXC19" s="214"/>
      <c r="RXD19" s="214"/>
      <c r="RXE19" s="214"/>
      <c r="RXF19" s="214"/>
      <c r="RXG19" s="214"/>
      <c r="RXH19" s="214"/>
      <c r="RXI19" s="214"/>
      <c r="RXJ19" s="214"/>
      <c r="RXK19" s="214"/>
      <c r="RXL19" s="214"/>
      <c r="RXM19" s="214"/>
      <c r="RXN19" s="214"/>
      <c r="RXO19" s="214"/>
      <c r="RXP19" s="214"/>
      <c r="RXQ19" s="214"/>
      <c r="RXR19" s="214"/>
      <c r="RXS19" s="214"/>
      <c r="RXT19" s="214"/>
      <c r="RXU19" s="214"/>
      <c r="RXV19" s="214"/>
      <c r="RXW19" s="214"/>
      <c r="RXX19" s="214"/>
      <c r="RXY19" s="214"/>
      <c r="RXZ19" s="214"/>
      <c r="RYA19" s="214"/>
      <c r="RYB19" s="214"/>
      <c r="RYC19" s="214"/>
      <c r="RYD19" s="214"/>
      <c r="RYE19" s="214"/>
      <c r="RYF19" s="214"/>
      <c r="RYG19" s="214"/>
      <c r="RYH19" s="214"/>
      <c r="RYI19" s="214"/>
      <c r="RYJ19" s="214"/>
      <c r="RYK19" s="214"/>
      <c r="RYL19" s="214"/>
      <c r="RYM19" s="214"/>
      <c r="RYN19" s="214"/>
      <c r="RYO19" s="214"/>
      <c r="RYP19" s="214"/>
      <c r="RYQ19" s="214"/>
      <c r="RYR19" s="214"/>
      <c r="RYS19" s="214"/>
      <c r="RYT19" s="214"/>
      <c r="RYU19" s="214"/>
      <c r="RYV19" s="214"/>
      <c r="RYW19" s="214"/>
      <c r="RYX19" s="214"/>
      <c r="RYY19" s="214"/>
      <c r="RYZ19" s="214"/>
      <c r="RZA19" s="214"/>
      <c r="RZB19" s="214"/>
      <c r="RZC19" s="214"/>
      <c r="RZD19" s="214"/>
      <c r="RZE19" s="214"/>
      <c r="RZF19" s="214"/>
      <c r="RZG19" s="214"/>
      <c r="RZH19" s="214"/>
      <c r="RZI19" s="214"/>
      <c r="RZJ19" s="214"/>
      <c r="RZK19" s="214"/>
      <c r="RZL19" s="214"/>
      <c r="RZM19" s="214"/>
      <c r="RZN19" s="214"/>
      <c r="RZO19" s="214"/>
      <c r="RZP19" s="214"/>
      <c r="RZQ19" s="214"/>
      <c r="RZR19" s="214"/>
      <c r="RZS19" s="214"/>
      <c r="RZT19" s="214"/>
      <c r="RZU19" s="214"/>
      <c r="RZV19" s="214"/>
      <c r="RZW19" s="214"/>
      <c r="RZX19" s="214"/>
      <c r="RZY19" s="214"/>
      <c r="RZZ19" s="214"/>
      <c r="SAA19" s="214"/>
      <c r="SAB19" s="214"/>
      <c r="SAC19" s="214"/>
      <c r="SAD19" s="214"/>
      <c r="SAE19" s="214"/>
      <c r="SAF19" s="214"/>
      <c r="SAG19" s="214"/>
      <c r="SAH19" s="214"/>
      <c r="SAI19" s="214"/>
      <c r="SAJ19" s="214"/>
      <c r="SAK19" s="214"/>
      <c r="SAL19" s="214"/>
      <c r="SAM19" s="214"/>
      <c r="SAN19" s="214"/>
      <c r="SAO19" s="214"/>
      <c r="SAP19" s="214"/>
      <c r="SAQ19" s="214"/>
      <c r="SAR19" s="214"/>
      <c r="SAS19" s="214"/>
      <c r="SAT19" s="214"/>
      <c r="SAU19" s="214"/>
      <c r="SAV19" s="214"/>
      <c r="SAW19" s="214"/>
      <c r="SAX19" s="214"/>
      <c r="SAY19" s="214"/>
      <c r="SAZ19" s="214"/>
      <c r="SBA19" s="214"/>
      <c r="SBB19" s="214"/>
      <c r="SBC19" s="214"/>
      <c r="SBD19" s="214"/>
      <c r="SBE19" s="214"/>
      <c r="SBF19" s="214"/>
      <c r="SBG19" s="214"/>
      <c r="SBH19" s="214"/>
      <c r="SBI19" s="214"/>
      <c r="SBJ19" s="214"/>
      <c r="SBK19" s="214"/>
      <c r="SBL19" s="214"/>
      <c r="SBM19" s="214"/>
      <c r="SBN19" s="214"/>
      <c r="SBO19" s="214"/>
      <c r="SBP19" s="214"/>
      <c r="SBQ19" s="214"/>
      <c r="SBR19" s="214"/>
      <c r="SBS19" s="214"/>
      <c r="SBT19" s="214"/>
      <c r="SBU19" s="214"/>
      <c r="SBV19" s="214"/>
      <c r="SBW19" s="214"/>
      <c r="SBX19" s="214"/>
      <c r="SBY19" s="214"/>
      <c r="SBZ19" s="214"/>
      <c r="SCA19" s="214"/>
      <c r="SCB19" s="214"/>
      <c r="SCC19" s="214"/>
      <c r="SCD19" s="214"/>
      <c r="SCE19" s="214"/>
      <c r="SCF19" s="214"/>
      <c r="SCG19" s="214"/>
      <c r="SCH19" s="214"/>
      <c r="SCI19" s="214"/>
      <c r="SCJ19" s="214"/>
      <c r="SCK19" s="214"/>
      <c r="SCL19" s="214"/>
      <c r="SCM19" s="214"/>
      <c r="SCN19" s="214"/>
      <c r="SCO19" s="214"/>
      <c r="SCP19" s="214"/>
      <c r="SCQ19" s="214"/>
      <c r="SCR19" s="214"/>
      <c r="SCS19" s="214"/>
      <c r="SCT19" s="214"/>
      <c r="SCU19" s="214"/>
      <c r="SCV19" s="214"/>
      <c r="SCW19" s="214"/>
      <c r="SCX19" s="214"/>
      <c r="SCY19" s="214"/>
      <c r="SCZ19" s="214"/>
      <c r="SDA19" s="214"/>
      <c r="SDB19" s="214"/>
      <c r="SDC19" s="214"/>
      <c r="SDD19" s="214"/>
      <c r="SDE19" s="214"/>
      <c r="SDF19" s="214"/>
      <c r="SDG19" s="214"/>
      <c r="SDH19" s="214"/>
      <c r="SDI19" s="214"/>
      <c r="SDJ19" s="214"/>
      <c r="SDK19" s="214"/>
      <c r="SDL19" s="214"/>
      <c r="SDM19" s="214"/>
      <c r="SDN19" s="214"/>
      <c r="SDO19" s="214"/>
      <c r="SDP19" s="214"/>
      <c r="SDQ19" s="214"/>
      <c r="SDR19" s="214"/>
      <c r="SDS19" s="214"/>
      <c r="SDT19" s="214"/>
      <c r="SDU19" s="214"/>
      <c r="SDV19" s="214"/>
      <c r="SDW19" s="214"/>
      <c r="SDX19" s="214"/>
      <c r="SDY19" s="214"/>
      <c r="SDZ19" s="214"/>
      <c r="SEA19" s="214"/>
      <c r="SEB19" s="214"/>
      <c r="SEC19" s="214"/>
      <c r="SED19" s="214"/>
      <c r="SEE19" s="214"/>
      <c r="SEF19" s="214"/>
      <c r="SEG19" s="214"/>
      <c r="SEH19" s="214"/>
      <c r="SEI19" s="214"/>
      <c r="SEJ19" s="214"/>
      <c r="SEK19" s="214"/>
      <c r="SEL19" s="214"/>
      <c r="SEM19" s="214"/>
      <c r="SEN19" s="214"/>
      <c r="SEO19" s="214"/>
      <c r="SEP19" s="214"/>
      <c r="SEQ19" s="214"/>
      <c r="SER19" s="214"/>
      <c r="SES19" s="214"/>
      <c r="SET19" s="214"/>
      <c r="SEU19" s="214"/>
      <c r="SEV19" s="214"/>
      <c r="SEW19" s="214"/>
      <c r="SEX19" s="214"/>
      <c r="SEY19" s="214"/>
      <c r="SEZ19" s="214"/>
      <c r="SFA19" s="214"/>
      <c r="SFB19" s="214"/>
      <c r="SFC19" s="214"/>
      <c r="SFD19" s="214"/>
      <c r="SFE19" s="214"/>
      <c r="SFF19" s="214"/>
      <c r="SFG19" s="214"/>
      <c r="SFH19" s="214"/>
      <c r="SFI19" s="214"/>
      <c r="SFJ19" s="214"/>
      <c r="SFK19" s="214"/>
      <c r="SFL19" s="214"/>
      <c r="SFM19" s="214"/>
      <c r="SFN19" s="214"/>
      <c r="SFO19" s="214"/>
      <c r="SFP19" s="214"/>
      <c r="SFQ19" s="214"/>
      <c r="SFR19" s="214"/>
      <c r="SFS19" s="214"/>
      <c r="SFT19" s="214"/>
      <c r="SFU19" s="214"/>
      <c r="SFV19" s="214"/>
      <c r="SFW19" s="214"/>
      <c r="SFX19" s="214"/>
      <c r="SFY19" s="214"/>
      <c r="SFZ19" s="214"/>
      <c r="SGA19" s="214"/>
      <c r="SGB19" s="214"/>
      <c r="SGC19" s="214"/>
      <c r="SGD19" s="214"/>
      <c r="SGE19" s="214"/>
      <c r="SGF19" s="214"/>
      <c r="SGG19" s="214"/>
      <c r="SGH19" s="214"/>
      <c r="SGI19" s="214"/>
      <c r="SGJ19" s="214"/>
      <c r="SGK19" s="214"/>
      <c r="SGL19" s="214"/>
      <c r="SGM19" s="214"/>
      <c r="SGN19" s="214"/>
      <c r="SGO19" s="214"/>
      <c r="SGP19" s="214"/>
      <c r="SGQ19" s="214"/>
      <c r="SGR19" s="214"/>
      <c r="SGS19" s="214"/>
      <c r="SGT19" s="214"/>
      <c r="SGU19" s="214"/>
      <c r="SGV19" s="214"/>
      <c r="SGW19" s="214"/>
      <c r="SGX19" s="214"/>
      <c r="SGY19" s="214"/>
      <c r="SGZ19" s="214"/>
      <c r="SHA19" s="214"/>
      <c r="SHB19" s="214"/>
      <c r="SHC19" s="214"/>
      <c r="SHD19" s="214"/>
      <c r="SHE19" s="214"/>
      <c r="SHF19" s="214"/>
      <c r="SHG19" s="214"/>
      <c r="SHH19" s="214"/>
      <c r="SHI19" s="214"/>
      <c r="SHJ19" s="214"/>
      <c r="SHK19" s="214"/>
      <c r="SHL19" s="214"/>
      <c r="SHM19" s="214"/>
      <c r="SHN19" s="214"/>
      <c r="SHO19" s="214"/>
      <c r="SHP19" s="214"/>
      <c r="SHQ19" s="214"/>
      <c r="SHR19" s="214"/>
      <c r="SHS19" s="214"/>
      <c r="SHT19" s="214"/>
      <c r="SHU19" s="214"/>
      <c r="SHV19" s="214"/>
      <c r="SHW19" s="214"/>
      <c r="SHX19" s="214"/>
      <c r="SHY19" s="214"/>
      <c r="SHZ19" s="214"/>
      <c r="SIA19" s="214"/>
      <c r="SIB19" s="214"/>
      <c r="SIC19" s="214"/>
      <c r="SID19" s="214"/>
      <c r="SIE19" s="214"/>
      <c r="SIF19" s="214"/>
      <c r="SIG19" s="214"/>
      <c r="SIH19" s="214"/>
      <c r="SII19" s="214"/>
      <c r="SIJ19" s="214"/>
      <c r="SIK19" s="214"/>
      <c r="SIL19" s="214"/>
      <c r="SIM19" s="214"/>
      <c r="SIN19" s="214"/>
      <c r="SIO19" s="214"/>
      <c r="SIP19" s="214"/>
      <c r="SIQ19" s="214"/>
      <c r="SIR19" s="214"/>
      <c r="SIS19" s="214"/>
      <c r="SIT19" s="214"/>
      <c r="SIU19" s="214"/>
      <c r="SIV19" s="214"/>
      <c r="SIW19" s="214"/>
      <c r="SIX19" s="214"/>
      <c r="SIY19" s="214"/>
      <c r="SIZ19" s="214"/>
      <c r="SJA19" s="214"/>
      <c r="SJB19" s="214"/>
      <c r="SJC19" s="214"/>
      <c r="SJD19" s="214"/>
      <c r="SJE19" s="214"/>
      <c r="SJF19" s="214"/>
      <c r="SJG19" s="214"/>
      <c r="SJH19" s="214"/>
      <c r="SJI19" s="214"/>
      <c r="SJJ19" s="214"/>
      <c r="SJK19" s="214"/>
      <c r="SJL19" s="214"/>
      <c r="SJM19" s="214"/>
      <c r="SJN19" s="214"/>
      <c r="SJO19" s="214"/>
      <c r="SJP19" s="214"/>
      <c r="SJQ19" s="214"/>
      <c r="SJR19" s="214"/>
      <c r="SJS19" s="214"/>
      <c r="SJT19" s="214"/>
      <c r="SJU19" s="214"/>
      <c r="SJV19" s="214"/>
      <c r="SJW19" s="214"/>
      <c r="SJX19" s="214"/>
      <c r="SJY19" s="214"/>
      <c r="SJZ19" s="214"/>
      <c r="SKA19" s="214"/>
      <c r="SKB19" s="214"/>
      <c r="SKC19" s="214"/>
      <c r="SKD19" s="214"/>
      <c r="SKE19" s="214"/>
      <c r="SKF19" s="214"/>
      <c r="SKG19" s="214"/>
      <c r="SKH19" s="214"/>
      <c r="SKI19" s="214"/>
      <c r="SKJ19" s="214"/>
      <c r="SKK19" s="214"/>
      <c r="SKL19" s="214"/>
      <c r="SKM19" s="214"/>
      <c r="SKN19" s="214"/>
      <c r="SKO19" s="214"/>
      <c r="SKP19" s="214"/>
      <c r="SKQ19" s="214"/>
      <c r="SKR19" s="214"/>
      <c r="SKS19" s="214"/>
      <c r="SKT19" s="214"/>
      <c r="SKU19" s="214"/>
      <c r="SKV19" s="214"/>
      <c r="SKW19" s="214"/>
      <c r="SKX19" s="214"/>
      <c r="SKY19" s="214"/>
      <c r="SKZ19" s="214"/>
      <c r="SLA19" s="214"/>
      <c r="SLB19" s="214"/>
      <c r="SLC19" s="214"/>
      <c r="SLD19" s="214"/>
      <c r="SLE19" s="214"/>
      <c r="SLF19" s="214"/>
      <c r="SLG19" s="214"/>
      <c r="SLH19" s="214"/>
      <c r="SLI19" s="214"/>
      <c r="SLJ19" s="214"/>
      <c r="SLK19" s="214"/>
      <c r="SLL19" s="214"/>
      <c r="SLM19" s="214"/>
      <c r="SLN19" s="214"/>
      <c r="SLO19" s="214"/>
      <c r="SLP19" s="214"/>
      <c r="SLQ19" s="214"/>
      <c r="SLR19" s="214"/>
      <c r="SLS19" s="214"/>
      <c r="SLT19" s="214"/>
      <c r="SLU19" s="214"/>
      <c r="SLV19" s="214"/>
      <c r="SLW19" s="214"/>
      <c r="SLX19" s="214"/>
      <c r="SLY19" s="214"/>
      <c r="SLZ19" s="214"/>
      <c r="SMA19" s="214"/>
      <c r="SMB19" s="214"/>
      <c r="SMC19" s="214"/>
      <c r="SMD19" s="214"/>
      <c r="SME19" s="214"/>
      <c r="SMF19" s="214"/>
      <c r="SMG19" s="214"/>
      <c r="SMH19" s="214"/>
      <c r="SMI19" s="214"/>
      <c r="SMJ19" s="214"/>
      <c r="SMK19" s="214"/>
      <c r="SML19" s="214"/>
      <c r="SMM19" s="214"/>
      <c r="SMN19" s="214"/>
      <c r="SMO19" s="214"/>
      <c r="SMP19" s="214"/>
      <c r="SMQ19" s="214"/>
      <c r="SMR19" s="214"/>
      <c r="SMS19" s="214"/>
      <c r="SMT19" s="214"/>
      <c r="SMU19" s="214"/>
      <c r="SMV19" s="214"/>
      <c r="SMW19" s="214"/>
      <c r="SMX19" s="214"/>
      <c r="SMY19" s="214"/>
      <c r="SMZ19" s="214"/>
      <c r="SNA19" s="214"/>
      <c r="SNB19" s="214"/>
      <c r="SNC19" s="214"/>
      <c r="SND19" s="214"/>
      <c r="SNE19" s="214"/>
      <c r="SNF19" s="214"/>
      <c r="SNG19" s="214"/>
      <c r="SNH19" s="214"/>
      <c r="SNI19" s="214"/>
      <c r="SNJ19" s="214"/>
      <c r="SNK19" s="214"/>
      <c r="SNL19" s="214"/>
      <c r="SNM19" s="214"/>
      <c r="SNN19" s="214"/>
      <c r="SNO19" s="214"/>
      <c r="SNP19" s="214"/>
      <c r="SNQ19" s="214"/>
      <c r="SNR19" s="214"/>
      <c r="SNS19" s="214"/>
      <c r="SNT19" s="214"/>
      <c r="SNU19" s="214"/>
      <c r="SNV19" s="214"/>
      <c r="SNW19" s="214"/>
      <c r="SNX19" s="214"/>
      <c r="SNY19" s="214"/>
      <c r="SNZ19" s="214"/>
      <c r="SOA19" s="214"/>
      <c r="SOB19" s="214"/>
      <c r="SOC19" s="214"/>
      <c r="SOD19" s="214"/>
      <c r="SOE19" s="214"/>
      <c r="SOF19" s="214"/>
      <c r="SOG19" s="214"/>
      <c r="SOH19" s="214"/>
      <c r="SOI19" s="214"/>
      <c r="SOJ19" s="214"/>
      <c r="SOK19" s="214"/>
      <c r="SOL19" s="214"/>
      <c r="SOM19" s="214"/>
      <c r="SON19" s="214"/>
      <c r="SOO19" s="214"/>
      <c r="SOP19" s="214"/>
      <c r="SOQ19" s="214"/>
      <c r="SOR19" s="214"/>
      <c r="SOS19" s="214"/>
      <c r="SOT19" s="214"/>
      <c r="SOU19" s="214"/>
      <c r="SOV19" s="214"/>
      <c r="SOW19" s="214"/>
      <c r="SOX19" s="214"/>
      <c r="SOY19" s="214"/>
      <c r="SOZ19" s="214"/>
      <c r="SPA19" s="214"/>
      <c r="SPB19" s="214"/>
      <c r="SPC19" s="214"/>
      <c r="SPD19" s="214"/>
      <c r="SPE19" s="214"/>
      <c r="SPF19" s="214"/>
      <c r="SPG19" s="214"/>
      <c r="SPH19" s="214"/>
      <c r="SPI19" s="214"/>
      <c r="SPJ19" s="214"/>
      <c r="SPK19" s="214"/>
      <c r="SPL19" s="214"/>
      <c r="SPM19" s="214"/>
      <c r="SPN19" s="214"/>
      <c r="SPO19" s="214"/>
      <c r="SPP19" s="214"/>
      <c r="SPQ19" s="214"/>
      <c r="SPR19" s="214"/>
      <c r="SPS19" s="214"/>
      <c r="SPT19" s="214"/>
      <c r="SPU19" s="214"/>
      <c r="SPV19" s="214"/>
      <c r="SPW19" s="214"/>
      <c r="SPX19" s="214"/>
      <c r="SPY19" s="214"/>
      <c r="SPZ19" s="214"/>
      <c r="SQA19" s="214"/>
      <c r="SQB19" s="214"/>
      <c r="SQC19" s="214"/>
      <c r="SQD19" s="214"/>
      <c r="SQE19" s="214"/>
      <c r="SQF19" s="214"/>
      <c r="SQG19" s="214"/>
      <c r="SQH19" s="214"/>
      <c r="SQI19" s="214"/>
      <c r="SQJ19" s="214"/>
      <c r="SQK19" s="214"/>
      <c r="SQL19" s="214"/>
      <c r="SQM19" s="214"/>
      <c r="SQN19" s="214"/>
      <c r="SQO19" s="214"/>
      <c r="SQP19" s="214"/>
      <c r="SQQ19" s="214"/>
      <c r="SQR19" s="214"/>
      <c r="SQS19" s="214"/>
      <c r="SQT19" s="214"/>
      <c r="SQU19" s="214"/>
      <c r="SQV19" s="214"/>
      <c r="SQW19" s="214"/>
      <c r="SQX19" s="214"/>
      <c r="SQY19" s="214"/>
      <c r="SQZ19" s="214"/>
      <c r="SRA19" s="214"/>
      <c r="SRB19" s="214"/>
      <c r="SRC19" s="214"/>
      <c r="SRD19" s="214"/>
      <c r="SRE19" s="214"/>
      <c r="SRF19" s="214"/>
      <c r="SRG19" s="214"/>
      <c r="SRH19" s="214"/>
      <c r="SRI19" s="214"/>
      <c r="SRJ19" s="214"/>
      <c r="SRK19" s="214"/>
      <c r="SRL19" s="214"/>
      <c r="SRM19" s="214"/>
      <c r="SRN19" s="214"/>
      <c r="SRO19" s="214"/>
      <c r="SRP19" s="214"/>
      <c r="SRQ19" s="214"/>
      <c r="SRR19" s="214"/>
      <c r="SRS19" s="214"/>
      <c r="SRT19" s="214"/>
      <c r="SRU19" s="214"/>
      <c r="SRV19" s="214"/>
      <c r="SRW19" s="214"/>
      <c r="SRX19" s="214"/>
      <c r="SRY19" s="214"/>
      <c r="SRZ19" s="214"/>
      <c r="SSA19" s="214"/>
      <c r="SSB19" s="214"/>
      <c r="SSC19" s="214"/>
      <c r="SSD19" s="214"/>
      <c r="SSE19" s="214"/>
      <c r="SSF19" s="214"/>
      <c r="SSG19" s="214"/>
      <c r="SSH19" s="214"/>
      <c r="SSI19" s="214"/>
      <c r="SSJ19" s="214"/>
      <c r="SSK19" s="214"/>
      <c r="SSL19" s="214"/>
      <c r="SSM19" s="214"/>
      <c r="SSN19" s="214"/>
      <c r="SSO19" s="214"/>
      <c r="SSP19" s="214"/>
      <c r="SSQ19" s="214"/>
      <c r="SSR19" s="214"/>
      <c r="SSS19" s="214"/>
      <c r="SST19" s="214"/>
      <c r="SSU19" s="214"/>
      <c r="SSV19" s="214"/>
      <c r="SSW19" s="214"/>
      <c r="SSX19" s="214"/>
      <c r="SSY19" s="214"/>
      <c r="SSZ19" s="214"/>
      <c r="STA19" s="214"/>
      <c r="STB19" s="214"/>
      <c r="STC19" s="214"/>
      <c r="STD19" s="214"/>
      <c r="STE19" s="214"/>
      <c r="STF19" s="214"/>
      <c r="STG19" s="214"/>
      <c r="STH19" s="214"/>
      <c r="STI19" s="214"/>
      <c r="STJ19" s="214"/>
      <c r="STK19" s="214"/>
      <c r="STL19" s="214"/>
      <c r="STM19" s="214"/>
      <c r="STN19" s="214"/>
      <c r="STO19" s="214"/>
      <c r="STP19" s="214"/>
      <c r="STQ19" s="214"/>
      <c r="STR19" s="214"/>
      <c r="STS19" s="214"/>
      <c r="STT19" s="214"/>
      <c r="STU19" s="214"/>
      <c r="STV19" s="214"/>
      <c r="STW19" s="214"/>
      <c r="STX19" s="214"/>
      <c r="STY19" s="214"/>
      <c r="STZ19" s="214"/>
      <c r="SUA19" s="214"/>
      <c r="SUB19" s="214"/>
      <c r="SUC19" s="214"/>
      <c r="SUD19" s="214"/>
      <c r="SUE19" s="214"/>
      <c r="SUF19" s="214"/>
      <c r="SUG19" s="214"/>
      <c r="SUH19" s="214"/>
      <c r="SUI19" s="214"/>
      <c r="SUJ19" s="214"/>
      <c r="SUK19" s="214"/>
      <c r="SUL19" s="214"/>
      <c r="SUM19" s="214"/>
      <c r="SUN19" s="214"/>
      <c r="SUO19" s="214"/>
      <c r="SUP19" s="214"/>
      <c r="SUQ19" s="214"/>
      <c r="SUR19" s="214"/>
      <c r="SUS19" s="214"/>
      <c r="SUT19" s="214"/>
      <c r="SUU19" s="214"/>
      <c r="SUV19" s="214"/>
      <c r="SUW19" s="214"/>
      <c r="SUX19" s="214"/>
      <c r="SUY19" s="214"/>
      <c r="SUZ19" s="214"/>
      <c r="SVA19" s="214"/>
      <c r="SVB19" s="214"/>
      <c r="SVC19" s="214"/>
      <c r="SVD19" s="214"/>
      <c r="SVE19" s="214"/>
      <c r="SVF19" s="214"/>
      <c r="SVG19" s="214"/>
      <c r="SVH19" s="214"/>
      <c r="SVI19" s="214"/>
      <c r="SVJ19" s="214"/>
      <c r="SVK19" s="214"/>
      <c r="SVL19" s="214"/>
      <c r="SVM19" s="214"/>
      <c r="SVN19" s="214"/>
      <c r="SVO19" s="214"/>
      <c r="SVP19" s="214"/>
      <c r="SVQ19" s="214"/>
      <c r="SVR19" s="214"/>
      <c r="SVS19" s="214"/>
      <c r="SVT19" s="214"/>
      <c r="SVU19" s="214"/>
      <c r="SVV19" s="214"/>
      <c r="SVW19" s="214"/>
      <c r="SVX19" s="214"/>
      <c r="SVY19" s="214"/>
      <c r="SVZ19" s="214"/>
      <c r="SWA19" s="214"/>
      <c r="SWB19" s="214"/>
      <c r="SWC19" s="214"/>
      <c r="SWD19" s="214"/>
      <c r="SWE19" s="214"/>
      <c r="SWF19" s="214"/>
      <c r="SWG19" s="214"/>
      <c r="SWH19" s="214"/>
      <c r="SWI19" s="214"/>
      <c r="SWJ19" s="214"/>
      <c r="SWK19" s="214"/>
      <c r="SWL19" s="214"/>
      <c r="SWM19" s="214"/>
      <c r="SWN19" s="214"/>
      <c r="SWO19" s="214"/>
      <c r="SWP19" s="214"/>
      <c r="SWQ19" s="214"/>
      <c r="SWR19" s="214"/>
      <c r="SWS19" s="214"/>
      <c r="SWT19" s="214"/>
      <c r="SWU19" s="214"/>
      <c r="SWV19" s="214"/>
      <c r="SWW19" s="214"/>
      <c r="SWX19" s="214"/>
      <c r="SWY19" s="214"/>
      <c r="SWZ19" s="214"/>
      <c r="SXA19" s="214"/>
      <c r="SXB19" s="214"/>
      <c r="SXC19" s="214"/>
      <c r="SXD19" s="214"/>
      <c r="SXE19" s="214"/>
      <c r="SXF19" s="214"/>
      <c r="SXG19" s="214"/>
      <c r="SXH19" s="214"/>
      <c r="SXI19" s="214"/>
      <c r="SXJ19" s="214"/>
      <c r="SXK19" s="214"/>
      <c r="SXL19" s="214"/>
      <c r="SXM19" s="214"/>
      <c r="SXN19" s="214"/>
      <c r="SXO19" s="214"/>
      <c r="SXP19" s="214"/>
      <c r="SXQ19" s="214"/>
      <c r="SXR19" s="214"/>
      <c r="SXS19" s="214"/>
      <c r="SXT19" s="214"/>
      <c r="SXU19" s="214"/>
      <c r="SXV19" s="214"/>
      <c r="SXW19" s="214"/>
      <c r="SXX19" s="214"/>
      <c r="SXY19" s="214"/>
      <c r="SXZ19" s="214"/>
      <c r="SYA19" s="214"/>
      <c r="SYB19" s="214"/>
      <c r="SYC19" s="214"/>
      <c r="SYD19" s="214"/>
      <c r="SYE19" s="214"/>
      <c r="SYF19" s="214"/>
      <c r="SYG19" s="214"/>
      <c r="SYH19" s="214"/>
      <c r="SYI19" s="214"/>
      <c r="SYJ19" s="214"/>
      <c r="SYK19" s="214"/>
      <c r="SYL19" s="214"/>
      <c r="SYM19" s="214"/>
      <c r="SYN19" s="214"/>
      <c r="SYO19" s="214"/>
      <c r="SYP19" s="214"/>
      <c r="SYQ19" s="214"/>
      <c r="SYR19" s="214"/>
      <c r="SYS19" s="214"/>
      <c r="SYT19" s="214"/>
      <c r="SYU19" s="214"/>
      <c r="SYV19" s="214"/>
      <c r="SYW19" s="214"/>
      <c r="SYX19" s="214"/>
      <c r="SYY19" s="214"/>
      <c r="SYZ19" s="214"/>
      <c r="SZA19" s="214"/>
      <c r="SZB19" s="214"/>
      <c r="SZC19" s="214"/>
      <c r="SZD19" s="214"/>
      <c r="SZE19" s="214"/>
      <c r="SZF19" s="214"/>
      <c r="SZG19" s="214"/>
      <c r="SZH19" s="214"/>
      <c r="SZI19" s="214"/>
      <c r="SZJ19" s="214"/>
      <c r="SZK19" s="214"/>
      <c r="SZL19" s="214"/>
      <c r="SZM19" s="214"/>
      <c r="SZN19" s="214"/>
      <c r="SZO19" s="214"/>
      <c r="SZP19" s="214"/>
      <c r="SZQ19" s="214"/>
      <c r="SZR19" s="214"/>
      <c r="SZS19" s="214"/>
      <c r="SZT19" s="214"/>
      <c r="SZU19" s="214"/>
      <c r="SZV19" s="214"/>
      <c r="SZW19" s="214"/>
      <c r="SZX19" s="214"/>
      <c r="SZY19" s="214"/>
      <c r="SZZ19" s="214"/>
      <c r="TAA19" s="214"/>
      <c r="TAB19" s="214"/>
      <c r="TAC19" s="214"/>
      <c r="TAD19" s="214"/>
      <c r="TAE19" s="214"/>
      <c r="TAF19" s="214"/>
      <c r="TAG19" s="214"/>
      <c r="TAH19" s="214"/>
      <c r="TAI19" s="214"/>
      <c r="TAJ19" s="214"/>
      <c r="TAK19" s="214"/>
      <c r="TAL19" s="214"/>
      <c r="TAM19" s="214"/>
      <c r="TAN19" s="214"/>
      <c r="TAO19" s="214"/>
      <c r="TAP19" s="214"/>
      <c r="TAQ19" s="214"/>
      <c r="TAR19" s="214"/>
      <c r="TAS19" s="214"/>
      <c r="TAT19" s="214"/>
      <c r="TAU19" s="214"/>
      <c r="TAV19" s="214"/>
      <c r="TAW19" s="214"/>
      <c r="TAX19" s="214"/>
      <c r="TAY19" s="214"/>
      <c r="TAZ19" s="214"/>
      <c r="TBA19" s="214"/>
      <c r="TBB19" s="214"/>
      <c r="TBC19" s="214"/>
      <c r="TBD19" s="214"/>
      <c r="TBE19" s="214"/>
      <c r="TBF19" s="214"/>
      <c r="TBG19" s="214"/>
      <c r="TBH19" s="214"/>
      <c r="TBI19" s="214"/>
      <c r="TBJ19" s="214"/>
      <c r="TBK19" s="214"/>
      <c r="TBL19" s="214"/>
      <c r="TBM19" s="214"/>
      <c r="TBN19" s="214"/>
      <c r="TBO19" s="214"/>
      <c r="TBP19" s="214"/>
      <c r="TBQ19" s="214"/>
      <c r="TBR19" s="214"/>
      <c r="TBS19" s="214"/>
      <c r="TBT19" s="214"/>
      <c r="TBU19" s="214"/>
      <c r="TBV19" s="214"/>
      <c r="TBW19" s="214"/>
      <c r="TBX19" s="214"/>
      <c r="TBY19" s="214"/>
      <c r="TBZ19" s="214"/>
      <c r="TCA19" s="214"/>
      <c r="TCB19" s="214"/>
      <c r="TCC19" s="214"/>
      <c r="TCD19" s="214"/>
      <c r="TCE19" s="214"/>
      <c r="TCF19" s="214"/>
      <c r="TCG19" s="214"/>
      <c r="TCH19" s="214"/>
      <c r="TCI19" s="214"/>
      <c r="TCJ19" s="214"/>
      <c r="TCK19" s="214"/>
      <c r="TCL19" s="214"/>
      <c r="TCM19" s="214"/>
      <c r="TCN19" s="214"/>
      <c r="TCO19" s="214"/>
      <c r="TCP19" s="214"/>
      <c r="TCQ19" s="214"/>
      <c r="TCR19" s="214"/>
      <c r="TCS19" s="214"/>
      <c r="TCT19" s="214"/>
      <c r="TCU19" s="214"/>
      <c r="TCV19" s="214"/>
      <c r="TCW19" s="214"/>
      <c r="TCX19" s="214"/>
      <c r="TCY19" s="214"/>
      <c r="TCZ19" s="214"/>
      <c r="TDA19" s="214"/>
      <c r="TDB19" s="214"/>
      <c r="TDC19" s="214"/>
      <c r="TDD19" s="214"/>
      <c r="TDE19" s="214"/>
      <c r="TDF19" s="214"/>
      <c r="TDG19" s="214"/>
      <c r="TDH19" s="214"/>
      <c r="TDI19" s="214"/>
      <c r="TDJ19" s="214"/>
      <c r="TDK19" s="214"/>
      <c r="TDL19" s="214"/>
      <c r="TDM19" s="214"/>
      <c r="TDN19" s="214"/>
      <c r="TDO19" s="214"/>
      <c r="TDP19" s="214"/>
      <c r="TDQ19" s="214"/>
      <c r="TDR19" s="214"/>
      <c r="TDS19" s="214"/>
      <c r="TDT19" s="214"/>
      <c r="TDU19" s="214"/>
      <c r="TDV19" s="214"/>
      <c r="TDW19" s="214"/>
      <c r="TDX19" s="214"/>
      <c r="TDY19" s="214"/>
      <c r="TDZ19" s="214"/>
      <c r="TEA19" s="214"/>
      <c r="TEB19" s="214"/>
      <c r="TEC19" s="214"/>
      <c r="TED19" s="214"/>
      <c r="TEE19" s="214"/>
      <c r="TEF19" s="214"/>
      <c r="TEG19" s="214"/>
      <c r="TEH19" s="214"/>
      <c r="TEI19" s="214"/>
      <c r="TEJ19" s="214"/>
      <c r="TEK19" s="214"/>
      <c r="TEL19" s="214"/>
      <c r="TEM19" s="214"/>
      <c r="TEN19" s="214"/>
      <c r="TEO19" s="214"/>
      <c r="TEP19" s="214"/>
      <c r="TEQ19" s="214"/>
      <c r="TER19" s="214"/>
      <c r="TES19" s="214"/>
      <c r="TET19" s="214"/>
      <c r="TEU19" s="214"/>
      <c r="TEV19" s="214"/>
      <c r="TEW19" s="214"/>
      <c r="TEX19" s="214"/>
      <c r="TEY19" s="214"/>
      <c r="TEZ19" s="214"/>
      <c r="TFA19" s="214"/>
      <c r="TFB19" s="214"/>
      <c r="TFC19" s="214"/>
      <c r="TFD19" s="214"/>
      <c r="TFE19" s="214"/>
      <c r="TFF19" s="214"/>
      <c r="TFG19" s="214"/>
      <c r="TFH19" s="214"/>
      <c r="TFI19" s="214"/>
      <c r="TFJ19" s="214"/>
      <c r="TFK19" s="214"/>
      <c r="TFL19" s="214"/>
      <c r="TFM19" s="214"/>
      <c r="TFN19" s="214"/>
      <c r="TFO19" s="214"/>
      <c r="TFP19" s="214"/>
      <c r="TFQ19" s="214"/>
      <c r="TFR19" s="214"/>
      <c r="TFS19" s="214"/>
      <c r="TFT19" s="214"/>
      <c r="TFU19" s="214"/>
      <c r="TFV19" s="214"/>
      <c r="TFW19" s="214"/>
      <c r="TFX19" s="214"/>
      <c r="TFY19" s="214"/>
      <c r="TFZ19" s="214"/>
      <c r="TGA19" s="214"/>
      <c r="TGB19" s="214"/>
      <c r="TGC19" s="214"/>
      <c r="TGD19" s="214"/>
      <c r="TGE19" s="214"/>
      <c r="TGF19" s="214"/>
      <c r="TGG19" s="214"/>
      <c r="TGH19" s="214"/>
      <c r="TGI19" s="214"/>
      <c r="TGJ19" s="214"/>
      <c r="TGK19" s="214"/>
      <c r="TGL19" s="214"/>
      <c r="TGM19" s="214"/>
      <c r="TGN19" s="214"/>
      <c r="TGO19" s="214"/>
      <c r="TGP19" s="214"/>
      <c r="TGQ19" s="214"/>
      <c r="TGR19" s="214"/>
      <c r="TGS19" s="214"/>
      <c r="TGT19" s="214"/>
      <c r="TGU19" s="214"/>
      <c r="TGV19" s="214"/>
      <c r="TGW19" s="214"/>
      <c r="TGX19" s="214"/>
      <c r="TGY19" s="214"/>
      <c r="TGZ19" s="214"/>
      <c r="THA19" s="214"/>
      <c r="THB19" s="214"/>
      <c r="THC19" s="214"/>
      <c r="THD19" s="214"/>
      <c r="THE19" s="214"/>
      <c r="THF19" s="214"/>
      <c r="THG19" s="214"/>
      <c r="THH19" s="214"/>
      <c r="THI19" s="214"/>
      <c r="THJ19" s="214"/>
      <c r="THK19" s="214"/>
      <c r="THL19" s="214"/>
      <c r="THM19" s="214"/>
      <c r="THN19" s="214"/>
      <c r="THO19" s="214"/>
      <c r="THP19" s="214"/>
      <c r="THQ19" s="214"/>
      <c r="THR19" s="214"/>
      <c r="THS19" s="214"/>
      <c r="THT19" s="214"/>
      <c r="THU19" s="214"/>
      <c r="THV19" s="214"/>
      <c r="THW19" s="214"/>
      <c r="THX19" s="214"/>
      <c r="THY19" s="214"/>
      <c r="THZ19" s="214"/>
      <c r="TIA19" s="214"/>
      <c r="TIB19" s="214"/>
      <c r="TIC19" s="214"/>
      <c r="TID19" s="214"/>
      <c r="TIE19" s="214"/>
      <c r="TIF19" s="214"/>
      <c r="TIG19" s="214"/>
      <c r="TIH19" s="214"/>
      <c r="TII19" s="214"/>
      <c r="TIJ19" s="214"/>
      <c r="TIK19" s="214"/>
      <c r="TIL19" s="214"/>
      <c r="TIM19" s="214"/>
      <c r="TIN19" s="214"/>
      <c r="TIO19" s="214"/>
      <c r="TIP19" s="214"/>
      <c r="TIQ19" s="214"/>
      <c r="TIR19" s="214"/>
      <c r="TIS19" s="214"/>
      <c r="TIT19" s="214"/>
      <c r="TIU19" s="214"/>
      <c r="TIV19" s="214"/>
      <c r="TIW19" s="214"/>
      <c r="TIX19" s="214"/>
      <c r="TIY19" s="214"/>
      <c r="TIZ19" s="214"/>
      <c r="TJA19" s="214"/>
      <c r="TJB19" s="214"/>
      <c r="TJC19" s="214"/>
      <c r="TJD19" s="214"/>
      <c r="TJE19" s="214"/>
      <c r="TJF19" s="214"/>
      <c r="TJG19" s="214"/>
      <c r="TJH19" s="214"/>
      <c r="TJI19" s="214"/>
      <c r="TJJ19" s="214"/>
      <c r="TJK19" s="214"/>
      <c r="TJL19" s="214"/>
      <c r="TJM19" s="214"/>
      <c r="TJN19" s="214"/>
      <c r="TJO19" s="214"/>
      <c r="TJP19" s="214"/>
      <c r="TJQ19" s="214"/>
      <c r="TJR19" s="214"/>
      <c r="TJS19" s="214"/>
      <c r="TJT19" s="214"/>
      <c r="TJU19" s="214"/>
      <c r="TJV19" s="214"/>
      <c r="TJW19" s="214"/>
      <c r="TJX19" s="214"/>
      <c r="TJY19" s="214"/>
      <c r="TJZ19" s="214"/>
      <c r="TKA19" s="214"/>
      <c r="TKB19" s="214"/>
      <c r="TKC19" s="214"/>
      <c r="TKD19" s="214"/>
      <c r="TKE19" s="214"/>
      <c r="TKF19" s="214"/>
      <c r="TKG19" s="214"/>
      <c r="TKH19" s="214"/>
      <c r="TKI19" s="214"/>
      <c r="TKJ19" s="214"/>
      <c r="TKK19" s="214"/>
      <c r="TKL19" s="214"/>
      <c r="TKM19" s="214"/>
      <c r="TKN19" s="214"/>
      <c r="TKO19" s="214"/>
      <c r="TKP19" s="214"/>
      <c r="TKQ19" s="214"/>
      <c r="TKR19" s="214"/>
      <c r="TKS19" s="214"/>
      <c r="TKT19" s="214"/>
      <c r="TKU19" s="214"/>
      <c r="TKV19" s="214"/>
      <c r="TKW19" s="214"/>
      <c r="TKX19" s="214"/>
      <c r="TKY19" s="214"/>
      <c r="TKZ19" s="214"/>
      <c r="TLA19" s="214"/>
      <c r="TLB19" s="214"/>
      <c r="TLC19" s="214"/>
      <c r="TLD19" s="214"/>
      <c r="TLE19" s="214"/>
      <c r="TLF19" s="214"/>
      <c r="TLG19" s="214"/>
      <c r="TLH19" s="214"/>
      <c r="TLI19" s="214"/>
      <c r="TLJ19" s="214"/>
      <c r="TLK19" s="214"/>
      <c r="TLL19" s="214"/>
      <c r="TLM19" s="214"/>
      <c r="TLN19" s="214"/>
      <c r="TLO19" s="214"/>
      <c r="TLP19" s="214"/>
      <c r="TLQ19" s="214"/>
      <c r="TLR19" s="214"/>
      <c r="TLS19" s="214"/>
      <c r="TLT19" s="214"/>
      <c r="TLU19" s="214"/>
      <c r="TLV19" s="214"/>
      <c r="TLW19" s="214"/>
      <c r="TLX19" s="214"/>
      <c r="TLY19" s="214"/>
      <c r="TLZ19" s="214"/>
      <c r="TMA19" s="214"/>
      <c r="TMB19" s="214"/>
      <c r="TMC19" s="214"/>
      <c r="TMD19" s="214"/>
      <c r="TME19" s="214"/>
      <c r="TMF19" s="214"/>
      <c r="TMG19" s="214"/>
      <c r="TMH19" s="214"/>
      <c r="TMI19" s="214"/>
      <c r="TMJ19" s="214"/>
      <c r="TMK19" s="214"/>
      <c r="TML19" s="214"/>
      <c r="TMM19" s="214"/>
      <c r="TMN19" s="214"/>
      <c r="TMO19" s="214"/>
      <c r="TMP19" s="214"/>
      <c r="TMQ19" s="214"/>
      <c r="TMR19" s="214"/>
      <c r="TMS19" s="214"/>
      <c r="TMT19" s="214"/>
      <c r="TMU19" s="214"/>
      <c r="TMV19" s="214"/>
      <c r="TMW19" s="214"/>
      <c r="TMX19" s="214"/>
      <c r="TMY19" s="214"/>
      <c r="TMZ19" s="214"/>
      <c r="TNA19" s="214"/>
      <c r="TNB19" s="214"/>
      <c r="TNC19" s="214"/>
      <c r="TND19" s="214"/>
      <c r="TNE19" s="214"/>
      <c r="TNF19" s="214"/>
      <c r="TNG19" s="214"/>
      <c r="TNH19" s="214"/>
      <c r="TNI19" s="214"/>
      <c r="TNJ19" s="214"/>
      <c r="TNK19" s="214"/>
      <c r="TNL19" s="214"/>
      <c r="TNM19" s="214"/>
      <c r="TNN19" s="214"/>
      <c r="TNO19" s="214"/>
      <c r="TNP19" s="214"/>
      <c r="TNQ19" s="214"/>
      <c r="TNR19" s="214"/>
      <c r="TNS19" s="214"/>
      <c r="TNT19" s="214"/>
      <c r="TNU19" s="214"/>
      <c r="TNV19" s="214"/>
      <c r="TNW19" s="214"/>
      <c r="TNX19" s="214"/>
      <c r="TNY19" s="214"/>
      <c r="TNZ19" s="214"/>
      <c r="TOA19" s="214"/>
      <c r="TOB19" s="214"/>
      <c r="TOC19" s="214"/>
      <c r="TOD19" s="214"/>
      <c r="TOE19" s="214"/>
      <c r="TOF19" s="214"/>
      <c r="TOG19" s="214"/>
      <c r="TOH19" s="214"/>
      <c r="TOI19" s="214"/>
      <c r="TOJ19" s="214"/>
      <c r="TOK19" s="214"/>
      <c r="TOL19" s="214"/>
      <c r="TOM19" s="214"/>
      <c r="TON19" s="214"/>
      <c r="TOO19" s="214"/>
      <c r="TOP19" s="214"/>
      <c r="TOQ19" s="214"/>
      <c r="TOR19" s="214"/>
      <c r="TOS19" s="214"/>
      <c r="TOT19" s="214"/>
      <c r="TOU19" s="214"/>
      <c r="TOV19" s="214"/>
      <c r="TOW19" s="214"/>
      <c r="TOX19" s="214"/>
      <c r="TOY19" s="214"/>
      <c r="TOZ19" s="214"/>
      <c r="TPA19" s="214"/>
      <c r="TPB19" s="214"/>
      <c r="TPC19" s="214"/>
      <c r="TPD19" s="214"/>
      <c r="TPE19" s="214"/>
      <c r="TPF19" s="214"/>
      <c r="TPG19" s="214"/>
      <c r="TPH19" s="214"/>
      <c r="TPI19" s="214"/>
      <c r="TPJ19" s="214"/>
      <c r="TPK19" s="214"/>
      <c r="TPL19" s="214"/>
      <c r="TPM19" s="214"/>
      <c r="TPN19" s="214"/>
      <c r="TPO19" s="214"/>
      <c r="TPP19" s="214"/>
      <c r="TPQ19" s="214"/>
      <c r="TPR19" s="214"/>
      <c r="TPS19" s="214"/>
      <c r="TPT19" s="214"/>
      <c r="TPU19" s="214"/>
      <c r="TPV19" s="214"/>
      <c r="TPW19" s="214"/>
      <c r="TPX19" s="214"/>
      <c r="TPY19" s="214"/>
      <c r="TPZ19" s="214"/>
      <c r="TQA19" s="214"/>
      <c r="TQB19" s="214"/>
      <c r="TQC19" s="214"/>
      <c r="TQD19" s="214"/>
      <c r="TQE19" s="214"/>
      <c r="TQF19" s="214"/>
      <c r="TQG19" s="214"/>
      <c r="TQH19" s="214"/>
      <c r="TQI19" s="214"/>
      <c r="TQJ19" s="214"/>
      <c r="TQK19" s="214"/>
      <c r="TQL19" s="214"/>
      <c r="TQM19" s="214"/>
      <c r="TQN19" s="214"/>
      <c r="TQO19" s="214"/>
      <c r="TQP19" s="214"/>
      <c r="TQQ19" s="214"/>
      <c r="TQR19" s="214"/>
      <c r="TQS19" s="214"/>
      <c r="TQT19" s="214"/>
      <c r="TQU19" s="214"/>
      <c r="TQV19" s="214"/>
      <c r="TQW19" s="214"/>
      <c r="TQX19" s="214"/>
      <c r="TQY19" s="214"/>
      <c r="TQZ19" s="214"/>
      <c r="TRA19" s="214"/>
      <c r="TRB19" s="214"/>
      <c r="TRC19" s="214"/>
      <c r="TRD19" s="214"/>
      <c r="TRE19" s="214"/>
      <c r="TRF19" s="214"/>
      <c r="TRG19" s="214"/>
      <c r="TRH19" s="214"/>
      <c r="TRI19" s="214"/>
      <c r="TRJ19" s="214"/>
      <c r="TRK19" s="214"/>
      <c r="TRL19" s="214"/>
      <c r="TRM19" s="214"/>
      <c r="TRN19" s="214"/>
      <c r="TRO19" s="214"/>
      <c r="TRP19" s="214"/>
      <c r="TRQ19" s="214"/>
      <c r="TRR19" s="214"/>
      <c r="TRS19" s="214"/>
      <c r="TRT19" s="214"/>
      <c r="TRU19" s="214"/>
      <c r="TRV19" s="214"/>
      <c r="TRW19" s="214"/>
      <c r="TRX19" s="214"/>
      <c r="TRY19" s="214"/>
      <c r="TRZ19" s="214"/>
      <c r="TSA19" s="214"/>
      <c r="TSB19" s="214"/>
      <c r="TSC19" s="214"/>
      <c r="TSD19" s="214"/>
      <c r="TSE19" s="214"/>
      <c r="TSF19" s="214"/>
      <c r="TSG19" s="214"/>
      <c r="TSH19" s="214"/>
      <c r="TSI19" s="214"/>
      <c r="TSJ19" s="214"/>
      <c r="TSK19" s="214"/>
      <c r="TSL19" s="214"/>
      <c r="TSM19" s="214"/>
      <c r="TSN19" s="214"/>
      <c r="TSO19" s="214"/>
      <c r="TSP19" s="214"/>
      <c r="TSQ19" s="214"/>
      <c r="TSR19" s="214"/>
      <c r="TSS19" s="214"/>
      <c r="TST19" s="214"/>
      <c r="TSU19" s="214"/>
      <c r="TSV19" s="214"/>
      <c r="TSW19" s="214"/>
      <c r="TSX19" s="214"/>
      <c r="TSY19" s="214"/>
      <c r="TSZ19" s="214"/>
      <c r="TTA19" s="214"/>
      <c r="TTB19" s="214"/>
      <c r="TTC19" s="214"/>
      <c r="TTD19" s="214"/>
      <c r="TTE19" s="214"/>
      <c r="TTF19" s="214"/>
      <c r="TTG19" s="214"/>
      <c r="TTH19" s="214"/>
      <c r="TTI19" s="214"/>
      <c r="TTJ19" s="214"/>
      <c r="TTK19" s="214"/>
      <c r="TTL19" s="214"/>
      <c r="TTM19" s="214"/>
      <c r="TTN19" s="214"/>
      <c r="TTO19" s="214"/>
      <c r="TTP19" s="214"/>
      <c r="TTQ19" s="214"/>
      <c r="TTR19" s="214"/>
      <c r="TTS19" s="214"/>
      <c r="TTT19" s="214"/>
      <c r="TTU19" s="214"/>
      <c r="TTV19" s="214"/>
      <c r="TTW19" s="214"/>
      <c r="TTX19" s="214"/>
      <c r="TTY19" s="214"/>
      <c r="TTZ19" s="214"/>
      <c r="TUA19" s="214"/>
      <c r="TUB19" s="214"/>
      <c r="TUC19" s="214"/>
      <c r="TUD19" s="214"/>
      <c r="TUE19" s="214"/>
      <c r="TUF19" s="214"/>
      <c r="TUG19" s="214"/>
      <c r="TUH19" s="214"/>
      <c r="TUI19" s="214"/>
      <c r="TUJ19" s="214"/>
      <c r="TUK19" s="214"/>
      <c r="TUL19" s="214"/>
      <c r="TUM19" s="214"/>
      <c r="TUN19" s="214"/>
      <c r="TUO19" s="214"/>
      <c r="TUP19" s="214"/>
      <c r="TUQ19" s="214"/>
      <c r="TUR19" s="214"/>
      <c r="TUS19" s="214"/>
      <c r="TUT19" s="214"/>
      <c r="TUU19" s="214"/>
      <c r="TUV19" s="214"/>
      <c r="TUW19" s="214"/>
      <c r="TUX19" s="214"/>
      <c r="TUY19" s="214"/>
      <c r="TUZ19" s="214"/>
      <c r="TVA19" s="214"/>
      <c r="TVB19" s="214"/>
      <c r="TVC19" s="214"/>
      <c r="TVD19" s="214"/>
      <c r="TVE19" s="214"/>
      <c r="TVF19" s="214"/>
      <c r="TVG19" s="214"/>
      <c r="TVH19" s="214"/>
      <c r="TVI19" s="214"/>
      <c r="TVJ19" s="214"/>
      <c r="TVK19" s="214"/>
      <c r="TVL19" s="214"/>
      <c r="TVM19" s="214"/>
      <c r="TVN19" s="214"/>
      <c r="TVO19" s="214"/>
      <c r="TVP19" s="214"/>
      <c r="TVQ19" s="214"/>
      <c r="TVR19" s="214"/>
      <c r="TVS19" s="214"/>
      <c r="TVT19" s="214"/>
      <c r="TVU19" s="214"/>
      <c r="TVV19" s="214"/>
      <c r="TVW19" s="214"/>
      <c r="TVX19" s="214"/>
      <c r="TVY19" s="214"/>
      <c r="TVZ19" s="214"/>
      <c r="TWA19" s="214"/>
      <c r="TWB19" s="214"/>
      <c r="TWC19" s="214"/>
      <c r="TWD19" s="214"/>
      <c r="TWE19" s="214"/>
      <c r="TWF19" s="214"/>
      <c r="TWG19" s="214"/>
      <c r="TWH19" s="214"/>
      <c r="TWI19" s="214"/>
      <c r="TWJ19" s="214"/>
      <c r="TWK19" s="214"/>
      <c r="TWL19" s="214"/>
      <c r="TWM19" s="214"/>
      <c r="TWN19" s="214"/>
      <c r="TWO19" s="214"/>
      <c r="TWP19" s="214"/>
      <c r="TWQ19" s="214"/>
      <c r="TWR19" s="214"/>
      <c r="TWS19" s="214"/>
      <c r="TWT19" s="214"/>
      <c r="TWU19" s="214"/>
      <c r="TWV19" s="214"/>
      <c r="TWW19" s="214"/>
      <c r="TWX19" s="214"/>
      <c r="TWY19" s="214"/>
      <c r="TWZ19" s="214"/>
      <c r="TXA19" s="214"/>
      <c r="TXB19" s="214"/>
      <c r="TXC19" s="214"/>
      <c r="TXD19" s="214"/>
      <c r="TXE19" s="214"/>
      <c r="TXF19" s="214"/>
      <c r="TXG19" s="214"/>
      <c r="TXH19" s="214"/>
      <c r="TXI19" s="214"/>
      <c r="TXJ19" s="214"/>
      <c r="TXK19" s="214"/>
      <c r="TXL19" s="214"/>
      <c r="TXM19" s="214"/>
      <c r="TXN19" s="214"/>
      <c r="TXO19" s="214"/>
      <c r="TXP19" s="214"/>
      <c r="TXQ19" s="214"/>
      <c r="TXR19" s="214"/>
      <c r="TXS19" s="214"/>
      <c r="TXT19" s="214"/>
      <c r="TXU19" s="214"/>
      <c r="TXV19" s="214"/>
      <c r="TXW19" s="214"/>
      <c r="TXX19" s="214"/>
      <c r="TXY19" s="214"/>
      <c r="TXZ19" s="214"/>
      <c r="TYA19" s="214"/>
      <c r="TYB19" s="214"/>
      <c r="TYC19" s="214"/>
      <c r="TYD19" s="214"/>
      <c r="TYE19" s="214"/>
      <c r="TYF19" s="214"/>
      <c r="TYG19" s="214"/>
      <c r="TYH19" s="214"/>
      <c r="TYI19" s="214"/>
      <c r="TYJ19" s="214"/>
      <c r="TYK19" s="214"/>
      <c r="TYL19" s="214"/>
      <c r="TYM19" s="214"/>
      <c r="TYN19" s="214"/>
      <c r="TYO19" s="214"/>
      <c r="TYP19" s="214"/>
      <c r="TYQ19" s="214"/>
      <c r="TYR19" s="214"/>
      <c r="TYS19" s="214"/>
      <c r="TYT19" s="214"/>
      <c r="TYU19" s="214"/>
      <c r="TYV19" s="214"/>
      <c r="TYW19" s="214"/>
      <c r="TYX19" s="214"/>
      <c r="TYY19" s="214"/>
      <c r="TYZ19" s="214"/>
      <c r="TZA19" s="214"/>
      <c r="TZB19" s="214"/>
      <c r="TZC19" s="214"/>
      <c r="TZD19" s="214"/>
      <c r="TZE19" s="214"/>
      <c r="TZF19" s="214"/>
      <c r="TZG19" s="214"/>
      <c r="TZH19" s="214"/>
      <c r="TZI19" s="214"/>
      <c r="TZJ19" s="214"/>
      <c r="TZK19" s="214"/>
      <c r="TZL19" s="214"/>
      <c r="TZM19" s="214"/>
      <c r="TZN19" s="214"/>
      <c r="TZO19" s="214"/>
      <c r="TZP19" s="214"/>
      <c r="TZQ19" s="214"/>
      <c r="TZR19" s="214"/>
      <c r="TZS19" s="214"/>
      <c r="TZT19" s="214"/>
      <c r="TZU19" s="214"/>
      <c r="TZV19" s="214"/>
      <c r="TZW19" s="214"/>
      <c r="TZX19" s="214"/>
      <c r="TZY19" s="214"/>
      <c r="TZZ19" s="214"/>
      <c r="UAA19" s="214"/>
      <c r="UAB19" s="214"/>
      <c r="UAC19" s="214"/>
      <c r="UAD19" s="214"/>
      <c r="UAE19" s="214"/>
      <c r="UAF19" s="214"/>
      <c r="UAG19" s="214"/>
      <c r="UAH19" s="214"/>
      <c r="UAI19" s="214"/>
      <c r="UAJ19" s="214"/>
      <c r="UAK19" s="214"/>
      <c r="UAL19" s="214"/>
      <c r="UAM19" s="214"/>
      <c r="UAN19" s="214"/>
      <c r="UAO19" s="214"/>
      <c r="UAP19" s="214"/>
      <c r="UAQ19" s="214"/>
      <c r="UAR19" s="214"/>
      <c r="UAS19" s="214"/>
      <c r="UAT19" s="214"/>
      <c r="UAU19" s="214"/>
      <c r="UAV19" s="214"/>
      <c r="UAW19" s="214"/>
      <c r="UAX19" s="214"/>
      <c r="UAY19" s="214"/>
      <c r="UAZ19" s="214"/>
      <c r="UBA19" s="214"/>
      <c r="UBB19" s="214"/>
      <c r="UBC19" s="214"/>
      <c r="UBD19" s="214"/>
      <c r="UBE19" s="214"/>
      <c r="UBF19" s="214"/>
      <c r="UBG19" s="214"/>
      <c r="UBH19" s="214"/>
      <c r="UBI19" s="214"/>
      <c r="UBJ19" s="214"/>
      <c r="UBK19" s="214"/>
      <c r="UBL19" s="214"/>
      <c r="UBM19" s="214"/>
      <c r="UBN19" s="214"/>
      <c r="UBO19" s="214"/>
      <c r="UBP19" s="214"/>
      <c r="UBQ19" s="214"/>
      <c r="UBR19" s="214"/>
      <c r="UBS19" s="214"/>
      <c r="UBT19" s="214"/>
      <c r="UBU19" s="214"/>
      <c r="UBV19" s="214"/>
      <c r="UBW19" s="214"/>
      <c r="UBX19" s="214"/>
      <c r="UBY19" s="214"/>
      <c r="UBZ19" s="214"/>
      <c r="UCA19" s="214"/>
      <c r="UCB19" s="214"/>
      <c r="UCC19" s="214"/>
      <c r="UCD19" s="214"/>
      <c r="UCE19" s="214"/>
      <c r="UCF19" s="214"/>
      <c r="UCG19" s="214"/>
      <c r="UCH19" s="214"/>
      <c r="UCI19" s="214"/>
      <c r="UCJ19" s="214"/>
      <c r="UCK19" s="214"/>
      <c r="UCL19" s="214"/>
      <c r="UCM19" s="214"/>
      <c r="UCN19" s="214"/>
      <c r="UCO19" s="214"/>
      <c r="UCP19" s="214"/>
      <c r="UCQ19" s="214"/>
      <c r="UCR19" s="214"/>
      <c r="UCS19" s="214"/>
      <c r="UCT19" s="214"/>
      <c r="UCU19" s="214"/>
      <c r="UCV19" s="214"/>
      <c r="UCW19" s="214"/>
      <c r="UCX19" s="214"/>
      <c r="UCY19" s="214"/>
      <c r="UCZ19" s="214"/>
      <c r="UDA19" s="214"/>
      <c r="UDB19" s="214"/>
      <c r="UDC19" s="214"/>
      <c r="UDD19" s="214"/>
      <c r="UDE19" s="214"/>
      <c r="UDF19" s="214"/>
      <c r="UDG19" s="214"/>
      <c r="UDH19" s="214"/>
      <c r="UDI19" s="214"/>
      <c r="UDJ19" s="214"/>
      <c r="UDK19" s="214"/>
      <c r="UDL19" s="214"/>
      <c r="UDM19" s="214"/>
      <c r="UDN19" s="214"/>
      <c r="UDO19" s="214"/>
      <c r="UDP19" s="214"/>
      <c r="UDQ19" s="214"/>
      <c r="UDR19" s="214"/>
      <c r="UDS19" s="214"/>
      <c r="UDT19" s="214"/>
      <c r="UDU19" s="214"/>
      <c r="UDV19" s="214"/>
      <c r="UDW19" s="214"/>
      <c r="UDX19" s="214"/>
      <c r="UDY19" s="214"/>
      <c r="UDZ19" s="214"/>
      <c r="UEA19" s="214"/>
      <c r="UEB19" s="214"/>
      <c r="UEC19" s="214"/>
      <c r="UED19" s="214"/>
      <c r="UEE19" s="214"/>
      <c r="UEF19" s="214"/>
      <c r="UEG19" s="214"/>
      <c r="UEH19" s="214"/>
      <c r="UEI19" s="214"/>
      <c r="UEJ19" s="214"/>
      <c r="UEK19" s="214"/>
      <c r="UEL19" s="214"/>
      <c r="UEM19" s="214"/>
      <c r="UEN19" s="214"/>
      <c r="UEO19" s="214"/>
      <c r="UEP19" s="214"/>
      <c r="UEQ19" s="214"/>
      <c r="UER19" s="214"/>
      <c r="UES19" s="214"/>
      <c r="UET19" s="214"/>
      <c r="UEU19" s="214"/>
      <c r="UEV19" s="214"/>
      <c r="UEW19" s="214"/>
      <c r="UEX19" s="214"/>
      <c r="UEY19" s="214"/>
      <c r="UEZ19" s="214"/>
      <c r="UFA19" s="214"/>
      <c r="UFB19" s="214"/>
      <c r="UFC19" s="214"/>
      <c r="UFD19" s="214"/>
      <c r="UFE19" s="214"/>
      <c r="UFF19" s="214"/>
      <c r="UFG19" s="214"/>
      <c r="UFH19" s="214"/>
      <c r="UFI19" s="214"/>
      <c r="UFJ19" s="214"/>
      <c r="UFK19" s="214"/>
      <c r="UFL19" s="214"/>
      <c r="UFM19" s="214"/>
      <c r="UFN19" s="214"/>
      <c r="UFO19" s="214"/>
      <c r="UFP19" s="214"/>
      <c r="UFQ19" s="214"/>
      <c r="UFR19" s="214"/>
      <c r="UFS19" s="214"/>
      <c r="UFT19" s="214"/>
      <c r="UFU19" s="214"/>
      <c r="UFV19" s="214"/>
      <c r="UFW19" s="214"/>
      <c r="UFX19" s="214"/>
      <c r="UFY19" s="214"/>
      <c r="UFZ19" s="214"/>
      <c r="UGA19" s="214"/>
      <c r="UGB19" s="214"/>
      <c r="UGC19" s="214"/>
      <c r="UGD19" s="214"/>
      <c r="UGE19" s="214"/>
      <c r="UGF19" s="214"/>
      <c r="UGG19" s="214"/>
      <c r="UGH19" s="214"/>
      <c r="UGI19" s="214"/>
      <c r="UGJ19" s="214"/>
      <c r="UGK19" s="214"/>
      <c r="UGL19" s="214"/>
      <c r="UGM19" s="214"/>
      <c r="UGN19" s="214"/>
      <c r="UGO19" s="214"/>
      <c r="UGP19" s="214"/>
      <c r="UGQ19" s="214"/>
      <c r="UGR19" s="214"/>
      <c r="UGS19" s="214"/>
      <c r="UGT19" s="214"/>
      <c r="UGU19" s="214"/>
      <c r="UGV19" s="214"/>
      <c r="UGW19" s="214"/>
      <c r="UGX19" s="214"/>
      <c r="UGY19" s="214"/>
      <c r="UGZ19" s="214"/>
      <c r="UHA19" s="214"/>
      <c r="UHB19" s="214"/>
      <c r="UHC19" s="214"/>
      <c r="UHD19" s="214"/>
      <c r="UHE19" s="214"/>
      <c r="UHF19" s="214"/>
      <c r="UHG19" s="214"/>
      <c r="UHH19" s="214"/>
      <c r="UHI19" s="214"/>
      <c r="UHJ19" s="214"/>
      <c r="UHK19" s="214"/>
      <c r="UHL19" s="214"/>
      <c r="UHM19" s="214"/>
      <c r="UHN19" s="214"/>
      <c r="UHO19" s="214"/>
      <c r="UHP19" s="214"/>
      <c r="UHQ19" s="214"/>
      <c r="UHR19" s="214"/>
      <c r="UHS19" s="214"/>
      <c r="UHT19" s="214"/>
      <c r="UHU19" s="214"/>
      <c r="UHV19" s="214"/>
      <c r="UHW19" s="214"/>
      <c r="UHX19" s="214"/>
      <c r="UHY19" s="214"/>
      <c r="UHZ19" s="214"/>
      <c r="UIA19" s="214"/>
      <c r="UIB19" s="214"/>
      <c r="UIC19" s="214"/>
      <c r="UID19" s="214"/>
      <c r="UIE19" s="214"/>
      <c r="UIF19" s="214"/>
      <c r="UIG19" s="214"/>
      <c r="UIH19" s="214"/>
      <c r="UII19" s="214"/>
      <c r="UIJ19" s="214"/>
      <c r="UIK19" s="214"/>
      <c r="UIL19" s="214"/>
      <c r="UIM19" s="214"/>
      <c r="UIN19" s="214"/>
      <c r="UIO19" s="214"/>
      <c r="UIP19" s="214"/>
      <c r="UIQ19" s="214"/>
      <c r="UIR19" s="214"/>
      <c r="UIS19" s="214"/>
      <c r="UIT19" s="214"/>
      <c r="UIU19" s="214"/>
      <c r="UIV19" s="214"/>
      <c r="UIW19" s="214"/>
      <c r="UIX19" s="214"/>
      <c r="UIY19" s="214"/>
      <c r="UIZ19" s="214"/>
      <c r="UJA19" s="214"/>
      <c r="UJB19" s="214"/>
      <c r="UJC19" s="214"/>
      <c r="UJD19" s="214"/>
      <c r="UJE19" s="214"/>
      <c r="UJF19" s="214"/>
      <c r="UJG19" s="214"/>
      <c r="UJH19" s="214"/>
      <c r="UJI19" s="214"/>
      <c r="UJJ19" s="214"/>
      <c r="UJK19" s="214"/>
      <c r="UJL19" s="214"/>
      <c r="UJM19" s="214"/>
      <c r="UJN19" s="214"/>
      <c r="UJO19" s="214"/>
      <c r="UJP19" s="214"/>
      <c r="UJQ19" s="214"/>
      <c r="UJR19" s="214"/>
      <c r="UJS19" s="214"/>
      <c r="UJT19" s="214"/>
      <c r="UJU19" s="214"/>
      <c r="UJV19" s="214"/>
      <c r="UJW19" s="214"/>
      <c r="UJX19" s="214"/>
      <c r="UJY19" s="214"/>
      <c r="UJZ19" s="214"/>
      <c r="UKA19" s="214"/>
      <c r="UKB19" s="214"/>
      <c r="UKC19" s="214"/>
      <c r="UKD19" s="214"/>
      <c r="UKE19" s="214"/>
      <c r="UKF19" s="214"/>
      <c r="UKG19" s="214"/>
      <c r="UKH19" s="214"/>
      <c r="UKI19" s="214"/>
      <c r="UKJ19" s="214"/>
      <c r="UKK19" s="214"/>
      <c r="UKL19" s="214"/>
      <c r="UKM19" s="214"/>
      <c r="UKN19" s="214"/>
      <c r="UKO19" s="214"/>
      <c r="UKP19" s="214"/>
      <c r="UKQ19" s="214"/>
      <c r="UKR19" s="214"/>
      <c r="UKS19" s="214"/>
      <c r="UKT19" s="214"/>
      <c r="UKU19" s="214"/>
      <c r="UKV19" s="214"/>
      <c r="UKW19" s="214"/>
      <c r="UKX19" s="214"/>
      <c r="UKY19" s="214"/>
      <c r="UKZ19" s="214"/>
      <c r="ULA19" s="214"/>
      <c r="ULB19" s="214"/>
      <c r="ULC19" s="214"/>
      <c r="ULD19" s="214"/>
      <c r="ULE19" s="214"/>
      <c r="ULF19" s="214"/>
      <c r="ULG19" s="214"/>
      <c r="ULH19" s="214"/>
      <c r="ULI19" s="214"/>
      <c r="ULJ19" s="214"/>
      <c r="ULK19" s="214"/>
      <c r="ULL19" s="214"/>
      <c r="ULM19" s="214"/>
      <c r="ULN19" s="214"/>
      <c r="ULO19" s="214"/>
      <c r="ULP19" s="214"/>
      <c r="ULQ19" s="214"/>
      <c r="ULR19" s="214"/>
      <c r="ULS19" s="214"/>
      <c r="ULT19" s="214"/>
      <c r="ULU19" s="214"/>
      <c r="ULV19" s="214"/>
      <c r="ULW19" s="214"/>
      <c r="ULX19" s="214"/>
      <c r="ULY19" s="214"/>
      <c r="ULZ19" s="214"/>
      <c r="UMA19" s="214"/>
      <c r="UMB19" s="214"/>
      <c r="UMC19" s="214"/>
      <c r="UMD19" s="214"/>
      <c r="UME19" s="214"/>
      <c r="UMF19" s="214"/>
      <c r="UMG19" s="214"/>
      <c r="UMH19" s="214"/>
      <c r="UMI19" s="214"/>
      <c r="UMJ19" s="214"/>
      <c r="UMK19" s="214"/>
      <c r="UML19" s="214"/>
      <c r="UMM19" s="214"/>
      <c r="UMN19" s="214"/>
      <c r="UMO19" s="214"/>
      <c r="UMP19" s="214"/>
      <c r="UMQ19" s="214"/>
      <c r="UMR19" s="214"/>
      <c r="UMS19" s="214"/>
      <c r="UMT19" s="214"/>
      <c r="UMU19" s="214"/>
      <c r="UMV19" s="214"/>
      <c r="UMW19" s="214"/>
      <c r="UMX19" s="214"/>
      <c r="UMY19" s="214"/>
      <c r="UMZ19" s="214"/>
      <c r="UNA19" s="214"/>
      <c r="UNB19" s="214"/>
      <c r="UNC19" s="214"/>
      <c r="UND19" s="214"/>
      <c r="UNE19" s="214"/>
      <c r="UNF19" s="214"/>
      <c r="UNG19" s="214"/>
      <c r="UNH19" s="214"/>
      <c r="UNI19" s="214"/>
      <c r="UNJ19" s="214"/>
      <c r="UNK19" s="214"/>
      <c r="UNL19" s="214"/>
      <c r="UNM19" s="214"/>
      <c r="UNN19" s="214"/>
      <c r="UNO19" s="214"/>
      <c r="UNP19" s="214"/>
      <c r="UNQ19" s="214"/>
      <c r="UNR19" s="214"/>
      <c r="UNS19" s="214"/>
      <c r="UNT19" s="214"/>
      <c r="UNU19" s="214"/>
      <c r="UNV19" s="214"/>
      <c r="UNW19" s="214"/>
      <c r="UNX19" s="214"/>
      <c r="UNY19" s="214"/>
      <c r="UNZ19" s="214"/>
      <c r="UOA19" s="214"/>
      <c r="UOB19" s="214"/>
      <c r="UOC19" s="214"/>
      <c r="UOD19" s="214"/>
      <c r="UOE19" s="214"/>
      <c r="UOF19" s="214"/>
      <c r="UOG19" s="214"/>
      <c r="UOH19" s="214"/>
      <c r="UOI19" s="214"/>
      <c r="UOJ19" s="214"/>
      <c r="UOK19" s="214"/>
      <c r="UOL19" s="214"/>
      <c r="UOM19" s="214"/>
      <c r="UON19" s="214"/>
      <c r="UOO19" s="214"/>
      <c r="UOP19" s="214"/>
      <c r="UOQ19" s="214"/>
      <c r="UOR19" s="214"/>
      <c r="UOS19" s="214"/>
      <c r="UOT19" s="214"/>
      <c r="UOU19" s="214"/>
      <c r="UOV19" s="214"/>
      <c r="UOW19" s="214"/>
      <c r="UOX19" s="214"/>
      <c r="UOY19" s="214"/>
      <c r="UOZ19" s="214"/>
      <c r="UPA19" s="214"/>
      <c r="UPB19" s="214"/>
      <c r="UPC19" s="214"/>
      <c r="UPD19" s="214"/>
      <c r="UPE19" s="214"/>
      <c r="UPF19" s="214"/>
      <c r="UPG19" s="214"/>
      <c r="UPH19" s="214"/>
      <c r="UPI19" s="214"/>
      <c r="UPJ19" s="214"/>
      <c r="UPK19" s="214"/>
      <c r="UPL19" s="214"/>
      <c r="UPM19" s="214"/>
      <c r="UPN19" s="214"/>
      <c r="UPO19" s="214"/>
      <c r="UPP19" s="214"/>
      <c r="UPQ19" s="214"/>
      <c r="UPR19" s="214"/>
      <c r="UPS19" s="214"/>
      <c r="UPT19" s="214"/>
      <c r="UPU19" s="214"/>
      <c r="UPV19" s="214"/>
      <c r="UPW19" s="214"/>
      <c r="UPX19" s="214"/>
      <c r="UPY19" s="214"/>
      <c r="UPZ19" s="214"/>
      <c r="UQA19" s="214"/>
      <c r="UQB19" s="214"/>
      <c r="UQC19" s="214"/>
      <c r="UQD19" s="214"/>
      <c r="UQE19" s="214"/>
      <c r="UQF19" s="214"/>
      <c r="UQG19" s="214"/>
      <c r="UQH19" s="214"/>
      <c r="UQI19" s="214"/>
      <c r="UQJ19" s="214"/>
      <c r="UQK19" s="214"/>
      <c r="UQL19" s="214"/>
      <c r="UQM19" s="214"/>
      <c r="UQN19" s="214"/>
      <c r="UQO19" s="214"/>
      <c r="UQP19" s="214"/>
      <c r="UQQ19" s="214"/>
      <c r="UQR19" s="214"/>
      <c r="UQS19" s="214"/>
      <c r="UQT19" s="214"/>
      <c r="UQU19" s="214"/>
      <c r="UQV19" s="214"/>
      <c r="UQW19" s="214"/>
      <c r="UQX19" s="214"/>
      <c r="UQY19" s="214"/>
      <c r="UQZ19" s="214"/>
      <c r="URA19" s="214"/>
      <c r="URB19" s="214"/>
      <c r="URC19" s="214"/>
      <c r="URD19" s="214"/>
      <c r="URE19" s="214"/>
      <c r="URF19" s="214"/>
      <c r="URG19" s="214"/>
      <c r="URH19" s="214"/>
      <c r="URI19" s="214"/>
      <c r="URJ19" s="214"/>
      <c r="URK19" s="214"/>
      <c r="URL19" s="214"/>
      <c r="URM19" s="214"/>
      <c r="URN19" s="214"/>
      <c r="URO19" s="214"/>
      <c r="URP19" s="214"/>
      <c r="URQ19" s="214"/>
      <c r="URR19" s="214"/>
      <c r="URS19" s="214"/>
      <c r="URT19" s="214"/>
      <c r="URU19" s="214"/>
      <c r="URV19" s="214"/>
      <c r="URW19" s="214"/>
      <c r="URX19" s="214"/>
      <c r="URY19" s="214"/>
      <c r="URZ19" s="214"/>
      <c r="USA19" s="214"/>
      <c r="USB19" s="214"/>
      <c r="USC19" s="214"/>
      <c r="USD19" s="214"/>
      <c r="USE19" s="214"/>
      <c r="USF19" s="214"/>
      <c r="USG19" s="214"/>
      <c r="USH19" s="214"/>
      <c r="USI19" s="214"/>
      <c r="USJ19" s="214"/>
      <c r="USK19" s="214"/>
      <c r="USL19" s="214"/>
      <c r="USM19" s="214"/>
      <c r="USN19" s="214"/>
      <c r="USO19" s="214"/>
      <c r="USP19" s="214"/>
      <c r="USQ19" s="214"/>
      <c r="USR19" s="214"/>
      <c r="USS19" s="214"/>
      <c r="UST19" s="214"/>
      <c r="USU19" s="214"/>
      <c r="USV19" s="214"/>
      <c r="USW19" s="214"/>
      <c r="USX19" s="214"/>
      <c r="USY19" s="214"/>
      <c r="USZ19" s="214"/>
      <c r="UTA19" s="214"/>
      <c r="UTB19" s="214"/>
      <c r="UTC19" s="214"/>
      <c r="UTD19" s="214"/>
      <c r="UTE19" s="214"/>
      <c r="UTF19" s="214"/>
      <c r="UTG19" s="214"/>
      <c r="UTH19" s="214"/>
      <c r="UTI19" s="214"/>
      <c r="UTJ19" s="214"/>
      <c r="UTK19" s="214"/>
      <c r="UTL19" s="214"/>
      <c r="UTM19" s="214"/>
      <c r="UTN19" s="214"/>
      <c r="UTO19" s="214"/>
      <c r="UTP19" s="214"/>
      <c r="UTQ19" s="214"/>
      <c r="UTR19" s="214"/>
      <c r="UTS19" s="214"/>
      <c r="UTT19" s="214"/>
      <c r="UTU19" s="214"/>
      <c r="UTV19" s="214"/>
      <c r="UTW19" s="214"/>
      <c r="UTX19" s="214"/>
      <c r="UTY19" s="214"/>
      <c r="UTZ19" s="214"/>
      <c r="UUA19" s="214"/>
      <c r="UUB19" s="214"/>
      <c r="UUC19" s="214"/>
      <c r="UUD19" s="214"/>
      <c r="UUE19" s="214"/>
      <c r="UUF19" s="214"/>
      <c r="UUG19" s="214"/>
      <c r="UUH19" s="214"/>
      <c r="UUI19" s="214"/>
      <c r="UUJ19" s="214"/>
      <c r="UUK19" s="214"/>
      <c r="UUL19" s="214"/>
      <c r="UUM19" s="214"/>
      <c r="UUN19" s="214"/>
      <c r="UUO19" s="214"/>
      <c r="UUP19" s="214"/>
      <c r="UUQ19" s="214"/>
      <c r="UUR19" s="214"/>
      <c r="UUS19" s="214"/>
      <c r="UUT19" s="214"/>
      <c r="UUU19" s="214"/>
      <c r="UUV19" s="214"/>
      <c r="UUW19" s="214"/>
      <c r="UUX19" s="214"/>
      <c r="UUY19" s="214"/>
      <c r="UUZ19" s="214"/>
      <c r="UVA19" s="214"/>
      <c r="UVB19" s="214"/>
      <c r="UVC19" s="214"/>
      <c r="UVD19" s="214"/>
      <c r="UVE19" s="214"/>
      <c r="UVF19" s="214"/>
      <c r="UVG19" s="214"/>
      <c r="UVH19" s="214"/>
      <c r="UVI19" s="214"/>
      <c r="UVJ19" s="214"/>
      <c r="UVK19" s="214"/>
      <c r="UVL19" s="214"/>
      <c r="UVM19" s="214"/>
      <c r="UVN19" s="214"/>
      <c r="UVO19" s="214"/>
      <c r="UVP19" s="214"/>
      <c r="UVQ19" s="214"/>
      <c r="UVR19" s="214"/>
      <c r="UVS19" s="214"/>
      <c r="UVT19" s="214"/>
      <c r="UVU19" s="214"/>
      <c r="UVV19" s="214"/>
      <c r="UVW19" s="214"/>
      <c r="UVX19" s="214"/>
      <c r="UVY19" s="214"/>
      <c r="UVZ19" s="214"/>
      <c r="UWA19" s="214"/>
      <c r="UWB19" s="214"/>
      <c r="UWC19" s="214"/>
      <c r="UWD19" s="214"/>
      <c r="UWE19" s="214"/>
      <c r="UWF19" s="214"/>
      <c r="UWG19" s="214"/>
      <c r="UWH19" s="214"/>
      <c r="UWI19" s="214"/>
      <c r="UWJ19" s="214"/>
      <c r="UWK19" s="214"/>
      <c r="UWL19" s="214"/>
      <c r="UWM19" s="214"/>
      <c r="UWN19" s="214"/>
      <c r="UWO19" s="214"/>
      <c r="UWP19" s="214"/>
      <c r="UWQ19" s="214"/>
      <c r="UWR19" s="214"/>
      <c r="UWS19" s="214"/>
      <c r="UWT19" s="214"/>
      <c r="UWU19" s="214"/>
      <c r="UWV19" s="214"/>
      <c r="UWW19" s="214"/>
      <c r="UWX19" s="214"/>
      <c r="UWY19" s="214"/>
      <c r="UWZ19" s="214"/>
      <c r="UXA19" s="214"/>
      <c r="UXB19" s="214"/>
      <c r="UXC19" s="214"/>
      <c r="UXD19" s="214"/>
      <c r="UXE19" s="214"/>
      <c r="UXF19" s="214"/>
      <c r="UXG19" s="214"/>
      <c r="UXH19" s="214"/>
      <c r="UXI19" s="214"/>
      <c r="UXJ19" s="214"/>
      <c r="UXK19" s="214"/>
      <c r="UXL19" s="214"/>
      <c r="UXM19" s="214"/>
      <c r="UXN19" s="214"/>
      <c r="UXO19" s="214"/>
      <c r="UXP19" s="214"/>
      <c r="UXQ19" s="214"/>
      <c r="UXR19" s="214"/>
      <c r="UXS19" s="214"/>
      <c r="UXT19" s="214"/>
      <c r="UXU19" s="214"/>
      <c r="UXV19" s="214"/>
      <c r="UXW19" s="214"/>
      <c r="UXX19" s="214"/>
      <c r="UXY19" s="214"/>
      <c r="UXZ19" s="214"/>
      <c r="UYA19" s="214"/>
      <c r="UYB19" s="214"/>
      <c r="UYC19" s="214"/>
      <c r="UYD19" s="214"/>
      <c r="UYE19" s="214"/>
      <c r="UYF19" s="214"/>
      <c r="UYG19" s="214"/>
      <c r="UYH19" s="214"/>
      <c r="UYI19" s="214"/>
      <c r="UYJ19" s="214"/>
      <c r="UYK19" s="214"/>
      <c r="UYL19" s="214"/>
      <c r="UYM19" s="214"/>
      <c r="UYN19" s="214"/>
      <c r="UYO19" s="214"/>
      <c r="UYP19" s="214"/>
      <c r="UYQ19" s="214"/>
      <c r="UYR19" s="214"/>
      <c r="UYS19" s="214"/>
      <c r="UYT19" s="214"/>
      <c r="UYU19" s="214"/>
      <c r="UYV19" s="214"/>
      <c r="UYW19" s="214"/>
      <c r="UYX19" s="214"/>
      <c r="UYY19" s="214"/>
      <c r="UYZ19" s="214"/>
      <c r="UZA19" s="214"/>
      <c r="UZB19" s="214"/>
      <c r="UZC19" s="214"/>
      <c r="UZD19" s="214"/>
      <c r="UZE19" s="214"/>
      <c r="UZF19" s="214"/>
      <c r="UZG19" s="214"/>
      <c r="UZH19" s="214"/>
      <c r="UZI19" s="214"/>
      <c r="UZJ19" s="214"/>
      <c r="UZK19" s="214"/>
      <c r="UZL19" s="214"/>
      <c r="UZM19" s="214"/>
      <c r="UZN19" s="214"/>
      <c r="UZO19" s="214"/>
      <c r="UZP19" s="214"/>
      <c r="UZQ19" s="214"/>
      <c r="UZR19" s="214"/>
      <c r="UZS19" s="214"/>
      <c r="UZT19" s="214"/>
      <c r="UZU19" s="214"/>
      <c r="UZV19" s="214"/>
      <c r="UZW19" s="214"/>
      <c r="UZX19" s="214"/>
      <c r="UZY19" s="214"/>
      <c r="UZZ19" s="214"/>
      <c r="VAA19" s="214"/>
      <c r="VAB19" s="214"/>
      <c r="VAC19" s="214"/>
      <c r="VAD19" s="214"/>
      <c r="VAE19" s="214"/>
      <c r="VAF19" s="214"/>
      <c r="VAG19" s="214"/>
      <c r="VAH19" s="214"/>
      <c r="VAI19" s="214"/>
      <c r="VAJ19" s="214"/>
      <c r="VAK19" s="214"/>
      <c r="VAL19" s="214"/>
      <c r="VAM19" s="214"/>
      <c r="VAN19" s="214"/>
      <c r="VAO19" s="214"/>
      <c r="VAP19" s="214"/>
      <c r="VAQ19" s="214"/>
      <c r="VAR19" s="214"/>
      <c r="VAS19" s="214"/>
      <c r="VAT19" s="214"/>
      <c r="VAU19" s="214"/>
      <c r="VAV19" s="214"/>
      <c r="VAW19" s="214"/>
      <c r="VAX19" s="214"/>
      <c r="VAY19" s="214"/>
      <c r="VAZ19" s="214"/>
      <c r="VBA19" s="214"/>
      <c r="VBB19" s="214"/>
      <c r="VBC19" s="214"/>
      <c r="VBD19" s="214"/>
      <c r="VBE19" s="214"/>
      <c r="VBF19" s="214"/>
      <c r="VBG19" s="214"/>
      <c r="VBH19" s="214"/>
      <c r="VBI19" s="214"/>
      <c r="VBJ19" s="214"/>
      <c r="VBK19" s="214"/>
      <c r="VBL19" s="214"/>
      <c r="VBM19" s="214"/>
      <c r="VBN19" s="214"/>
      <c r="VBO19" s="214"/>
      <c r="VBP19" s="214"/>
      <c r="VBQ19" s="214"/>
      <c r="VBR19" s="214"/>
      <c r="VBS19" s="214"/>
      <c r="VBT19" s="214"/>
      <c r="VBU19" s="214"/>
      <c r="VBV19" s="214"/>
      <c r="VBW19" s="214"/>
      <c r="VBX19" s="214"/>
      <c r="VBY19" s="214"/>
      <c r="VBZ19" s="214"/>
      <c r="VCA19" s="214"/>
      <c r="VCB19" s="214"/>
      <c r="VCC19" s="214"/>
      <c r="VCD19" s="214"/>
      <c r="VCE19" s="214"/>
      <c r="VCF19" s="214"/>
      <c r="VCG19" s="214"/>
      <c r="VCH19" s="214"/>
      <c r="VCI19" s="214"/>
      <c r="VCJ19" s="214"/>
      <c r="VCK19" s="214"/>
      <c r="VCL19" s="214"/>
      <c r="VCM19" s="214"/>
      <c r="VCN19" s="214"/>
      <c r="VCO19" s="214"/>
      <c r="VCP19" s="214"/>
      <c r="VCQ19" s="214"/>
      <c r="VCR19" s="214"/>
      <c r="VCS19" s="214"/>
      <c r="VCT19" s="214"/>
      <c r="VCU19" s="214"/>
      <c r="VCV19" s="214"/>
      <c r="VCW19" s="214"/>
      <c r="VCX19" s="214"/>
      <c r="VCY19" s="214"/>
      <c r="VCZ19" s="214"/>
      <c r="VDA19" s="214"/>
      <c r="VDB19" s="214"/>
      <c r="VDC19" s="214"/>
      <c r="VDD19" s="214"/>
      <c r="VDE19" s="214"/>
      <c r="VDF19" s="214"/>
      <c r="VDG19" s="214"/>
      <c r="VDH19" s="214"/>
      <c r="VDI19" s="214"/>
      <c r="VDJ19" s="214"/>
      <c r="VDK19" s="214"/>
      <c r="VDL19" s="214"/>
      <c r="VDM19" s="214"/>
      <c r="VDN19" s="214"/>
      <c r="VDO19" s="214"/>
      <c r="VDP19" s="214"/>
      <c r="VDQ19" s="214"/>
      <c r="VDR19" s="214"/>
      <c r="VDS19" s="214"/>
      <c r="VDT19" s="214"/>
      <c r="VDU19" s="214"/>
      <c r="VDV19" s="214"/>
      <c r="VDW19" s="214"/>
      <c r="VDX19" s="214"/>
      <c r="VDY19" s="214"/>
      <c r="VDZ19" s="214"/>
      <c r="VEA19" s="214"/>
      <c r="VEB19" s="214"/>
      <c r="VEC19" s="214"/>
      <c r="VED19" s="214"/>
      <c r="VEE19" s="214"/>
      <c r="VEF19" s="214"/>
      <c r="VEG19" s="214"/>
      <c r="VEH19" s="214"/>
      <c r="VEI19" s="214"/>
      <c r="VEJ19" s="214"/>
      <c r="VEK19" s="214"/>
      <c r="VEL19" s="214"/>
      <c r="VEM19" s="214"/>
      <c r="VEN19" s="214"/>
      <c r="VEO19" s="214"/>
      <c r="VEP19" s="214"/>
      <c r="VEQ19" s="214"/>
      <c r="VER19" s="214"/>
      <c r="VES19" s="214"/>
      <c r="VET19" s="214"/>
      <c r="VEU19" s="214"/>
      <c r="VEV19" s="214"/>
      <c r="VEW19" s="214"/>
      <c r="VEX19" s="214"/>
      <c r="VEY19" s="214"/>
      <c r="VEZ19" s="214"/>
      <c r="VFA19" s="214"/>
      <c r="VFB19" s="214"/>
      <c r="VFC19" s="214"/>
      <c r="VFD19" s="214"/>
      <c r="VFE19" s="214"/>
      <c r="VFF19" s="214"/>
      <c r="VFG19" s="214"/>
      <c r="VFH19" s="214"/>
      <c r="VFI19" s="214"/>
      <c r="VFJ19" s="214"/>
      <c r="VFK19" s="214"/>
      <c r="VFL19" s="214"/>
      <c r="VFM19" s="214"/>
      <c r="VFN19" s="214"/>
      <c r="VFO19" s="214"/>
      <c r="VFP19" s="214"/>
      <c r="VFQ19" s="214"/>
      <c r="VFR19" s="214"/>
      <c r="VFS19" s="214"/>
      <c r="VFT19" s="214"/>
      <c r="VFU19" s="214"/>
      <c r="VFV19" s="214"/>
      <c r="VFW19" s="214"/>
      <c r="VFX19" s="214"/>
      <c r="VFY19" s="214"/>
      <c r="VFZ19" s="214"/>
      <c r="VGA19" s="214"/>
      <c r="VGB19" s="214"/>
      <c r="VGC19" s="214"/>
      <c r="VGD19" s="214"/>
      <c r="VGE19" s="214"/>
      <c r="VGF19" s="214"/>
      <c r="VGG19" s="214"/>
      <c r="VGH19" s="214"/>
      <c r="VGI19" s="214"/>
      <c r="VGJ19" s="214"/>
      <c r="VGK19" s="214"/>
      <c r="VGL19" s="214"/>
      <c r="VGM19" s="214"/>
      <c r="VGN19" s="214"/>
      <c r="VGO19" s="214"/>
      <c r="VGP19" s="214"/>
      <c r="VGQ19" s="214"/>
      <c r="VGR19" s="214"/>
      <c r="VGS19" s="214"/>
      <c r="VGT19" s="214"/>
      <c r="VGU19" s="214"/>
      <c r="VGV19" s="214"/>
      <c r="VGW19" s="214"/>
      <c r="VGX19" s="214"/>
      <c r="VGY19" s="214"/>
      <c r="VGZ19" s="214"/>
      <c r="VHA19" s="214"/>
      <c r="VHB19" s="214"/>
      <c r="VHC19" s="214"/>
      <c r="VHD19" s="214"/>
      <c r="VHE19" s="214"/>
      <c r="VHF19" s="214"/>
      <c r="VHG19" s="214"/>
      <c r="VHH19" s="214"/>
      <c r="VHI19" s="214"/>
      <c r="VHJ19" s="214"/>
      <c r="VHK19" s="214"/>
      <c r="VHL19" s="214"/>
      <c r="VHM19" s="214"/>
      <c r="VHN19" s="214"/>
      <c r="VHO19" s="214"/>
      <c r="VHP19" s="214"/>
      <c r="VHQ19" s="214"/>
      <c r="VHR19" s="214"/>
      <c r="VHS19" s="214"/>
      <c r="VHT19" s="214"/>
      <c r="VHU19" s="214"/>
      <c r="VHV19" s="214"/>
      <c r="VHW19" s="214"/>
      <c r="VHX19" s="214"/>
      <c r="VHY19" s="214"/>
      <c r="VHZ19" s="214"/>
      <c r="VIA19" s="214"/>
      <c r="VIB19" s="214"/>
      <c r="VIC19" s="214"/>
      <c r="VID19" s="214"/>
      <c r="VIE19" s="214"/>
      <c r="VIF19" s="214"/>
      <c r="VIG19" s="214"/>
      <c r="VIH19" s="214"/>
      <c r="VII19" s="214"/>
      <c r="VIJ19" s="214"/>
      <c r="VIK19" s="214"/>
      <c r="VIL19" s="214"/>
      <c r="VIM19" s="214"/>
      <c r="VIN19" s="214"/>
      <c r="VIO19" s="214"/>
      <c r="VIP19" s="214"/>
      <c r="VIQ19" s="214"/>
      <c r="VIR19" s="214"/>
      <c r="VIS19" s="214"/>
      <c r="VIT19" s="214"/>
      <c r="VIU19" s="214"/>
      <c r="VIV19" s="214"/>
      <c r="VIW19" s="214"/>
      <c r="VIX19" s="214"/>
      <c r="VIY19" s="214"/>
      <c r="VIZ19" s="214"/>
      <c r="VJA19" s="214"/>
      <c r="VJB19" s="214"/>
      <c r="VJC19" s="214"/>
      <c r="VJD19" s="214"/>
      <c r="VJE19" s="214"/>
      <c r="VJF19" s="214"/>
      <c r="VJG19" s="214"/>
      <c r="VJH19" s="214"/>
      <c r="VJI19" s="214"/>
      <c r="VJJ19" s="214"/>
      <c r="VJK19" s="214"/>
      <c r="VJL19" s="214"/>
      <c r="VJM19" s="214"/>
      <c r="VJN19" s="214"/>
      <c r="VJO19" s="214"/>
      <c r="VJP19" s="214"/>
      <c r="VJQ19" s="214"/>
      <c r="VJR19" s="214"/>
      <c r="VJS19" s="214"/>
      <c r="VJT19" s="214"/>
      <c r="VJU19" s="214"/>
      <c r="VJV19" s="214"/>
      <c r="VJW19" s="214"/>
      <c r="VJX19" s="214"/>
      <c r="VJY19" s="214"/>
      <c r="VJZ19" s="214"/>
      <c r="VKA19" s="214"/>
      <c r="VKB19" s="214"/>
      <c r="VKC19" s="214"/>
      <c r="VKD19" s="214"/>
      <c r="VKE19" s="214"/>
      <c r="VKF19" s="214"/>
      <c r="VKG19" s="214"/>
      <c r="VKH19" s="214"/>
      <c r="VKI19" s="214"/>
      <c r="VKJ19" s="214"/>
      <c r="VKK19" s="214"/>
      <c r="VKL19" s="214"/>
      <c r="VKM19" s="214"/>
      <c r="VKN19" s="214"/>
      <c r="VKO19" s="214"/>
      <c r="VKP19" s="214"/>
      <c r="VKQ19" s="214"/>
      <c r="VKR19" s="214"/>
      <c r="VKS19" s="214"/>
      <c r="VKT19" s="214"/>
      <c r="VKU19" s="214"/>
      <c r="VKV19" s="214"/>
      <c r="VKW19" s="214"/>
      <c r="VKX19" s="214"/>
      <c r="VKY19" s="214"/>
      <c r="VKZ19" s="214"/>
      <c r="VLA19" s="214"/>
      <c r="VLB19" s="214"/>
      <c r="VLC19" s="214"/>
      <c r="VLD19" s="214"/>
      <c r="VLE19" s="214"/>
      <c r="VLF19" s="214"/>
      <c r="VLG19" s="214"/>
      <c r="VLH19" s="214"/>
      <c r="VLI19" s="214"/>
      <c r="VLJ19" s="214"/>
      <c r="VLK19" s="214"/>
      <c r="VLL19" s="214"/>
      <c r="VLM19" s="214"/>
      <c r="VLN19" s="214"/>
      <c r="VLO19" s="214"/>
      <c r="VLP19" s="214"/>
      <c r="VLQ19" s="214"/>
      <c r="VLR19" s="214"/>
      <c r="VLS19" s="214"/>
      <c r="VLT19" s="214"/>
      <c r="VLU19" s="214"/>
      <c r="VLV19" s="214"/>
      <c r="VLW19" s="214"/>
      <c r="VLX19" s="214"/>
      <c r="VLY19" s="214"/>
      <c r="VLZ19" s="214"/>
      <c r="VMA19" s="214"/>
      <c r="VMB19" s="214"/>
      <c r="VMC19" s="214"/>
      <c r="VMD19" s="214"/>
      <c r="VME19" s="214"/>
      <c r="VMF19" s="214"/>
      <c r="VMG19" s="214"/>
      <c r="VMH19" s="214"/>
      <c r="VMI19" s="214"/>
      <c r="VMJ19" s="214"/>
      <c r="VMK19" s="214"/>
      <c r="VML19" s="214"/>
      <c r="VMM19" s="214"/>
      <c r="VMN19" s="214"/>
      <c r="VMO19" s="214"/>
      <c r="VMP19" s="214"/>
      <c r="VMQ19" s="214"/>
      <c r="VMR19" s="214"/>
      <c r="VMS19" s="214"/>
      <c r="VMT19" s="214"/>
      <c r="VMU19" s="214"/>
      <c r="VMV19" s="214"/>
      <c r="VMW19" s="214"/>
      <c r="VMX19" s="214"/>
      <c r="VMY19" s="214"/>
      <c r="VMZ19" s="214"/>
      <c r="VNA19" s="214"/>
      <c r="VNB19" s="214"/>
      <c r="VNC19" s="214"/>
      <c r="VND19" s="214"/>
      <c r="VNE19" s="214"/>
      <c r="VNF19" s="214"/>
      <c r="VNG19" s="214"/>
      <c r="VNH19" s="214"/>
      <c r="VNI19" s="214"/>
      <c r="VNJ19" s="214"/>
      <c r="VNK19" s="214"/>
      <c r="VNL19" s="214"/>
      <c r="VNM19" s="214"/>
      <c r="VNN19" s="214"/>
      <c r="VNO19" s="214"/>
      <c r="VNP19" s="214"/>
      <c r="VNQ19" s="214"/>
      <c r="VNR19" s="214"/>
      <c r="VNS19" s="214"/>
      <c r="VNT19" s="214"/>
      <c r="VNU19" s="214"/>
      <c r="VNV19" s="214"/>
      <c r="VNW19" s="214"/>
      <c r="VNX19" s="214"/>
      <c r="VNY19" s="214"/>
      <c r="VNZ19" s="214"/>
      <c r="VOA19" s="214"/>
      <c r="VOB19" s="214"/>
      <c r="VOC19" s="214"/>
      <c r="VOD19" s="214"/>
      <c r="VOE19" s="214"/>
      <c r="VOF19" s="214"/>
      <c r="VOG19" s="214"/>
      <c r="VOH19" s="214"/>
      <c r="VOI19" s="214"/>
      <c r="VOJ19" s="214"/>
      <c r="VOK19" s="214"/>
      <c r="VOL19" s="214"/>
      <c r="VOM19" s="214"/>
      <c r="VON19" s="214"/>
      <c r="VOO19" s="214"/>
      <c r="VOP19" s="214"/>
      <c r="VOQ19" s="214"/>
      <c r="VOR19" s="214"/>
      <c r="VOS19" s="214"/>
      <c r="VOT19" s="214"/>
      <c r="VOU19" s="214"/>
      <c r="VOV19" s="214"/>
      <c r="VOW19" s="214"/>
      <c r="VOX19" s="214"/>
      <c r="VOY19" s="214"/>
      <c r="VOZ19" s="214"/>
      <c r="VPA19" s="214"/>
      <c r="VPB19" s="214"/>
      <c r="VPC19" s="214"/>
      <c r="VPD19" s="214"/>
      <c r="VPE19" s="214"/>
      <c r="VPF19" s="214"/>
      <c r="VPG19" s="214"/>
      <c r="VPH19" s="214"/>
      <c r="VPI19" s="214"/>
      <c r="VPJ19" s="214"/>
      <c r="VPK19" s="214"/>
      <c r="VPL19" s="214"/>
      <c r="VPM19" s="214"/>
      <c r="VPN19" s="214"/>
      <c r="VPO19" s="214"/>
      <c r="VPP19" s="214"/>
      <c r="VPQ19" s="214"/>
      <c r="VPR19" s="214"/>
      <c r="VPS19" s="214"/>
      <c r="VPT19" s="214"/>
      <c r="VPU19" s="214"/>
      <c r="VPV19" s="214"/>
      <c r="VPW19" s="214"/>
      <c r="VPX19" s="214"/>
      <c r="VPY19" s="214"/>
      <c r="VPZ19" s="214"/>
      <c r="VQA19" s="214"/>
      <c r="VQB19" s="214"/>
      <c r="VQC19" s="214"/>
      <c r="VQD19" s="214"/>
      <c r="VQE19" s="214"/>
      <c r="VQF19" s="214"/>
      <c r="VQG19" s="214"/>
      <c r="VQH19" s="214"/>
      <c r="VQI19" s="214"/>
      <c r="VQJ19" s="214"/>
      <c r="VQK19" s="214"/>
      <c r="VQL19" s="214"/>
      <c r="VQM19" s="214"/>
      <c r="VQN19" s="214"/>
      <c r="VQO19" s="214"/>
      <c r="VQP19" s="214"/>
      <c r="VQQ19" s="214"/>
      <c r="VQR19" s="214"/>
      <c r="VQS19" s="214"/>
      <c r="VQT19" s="214"/>
      <c r="VQU19" s="214"/>
      <c r="VQV19" s="214"/>
      <c r="VQW19" s="214"/>
      <c r="VQX19" s="214"/>
      <c r="VQY19" s="214"/>
      <c r="VQZ19" s="214"/>
      <c r="VRA19" s="214"/>
      <c r="VRB19" s="214"/>
      <c r="VRC19" s="214"/>
      <c r="VRD19" s="214"/>
      <c r="VRE19" s="214"/>
      <c r="VRF19" s="214"/>
      <c r="VRG19" s="214"/>
      <c r="VRH19" s="214"/>
      <c r="VRI19" s="214"/>
      <c r="VRJ19" s="214"/>
      <c r="VRK19" s="214"/>
      <c r="VRL19" s="214"/>
      <c r="VRM19" s="214"/>
      <c r="VRN19" s="214"/>
      <c r="VRO19" s="214"/>
      <c r="VRP19" s="214"/>
      <c r="VRQ19" s="214"/>
      <c r="VRR19" s="214"/>
      <c r="VRS19" s="214"/>
      <c r="VRT19" s="214"/>
      <c r="VRU19" s="214"/>
      <c r="VRV19" s="214"/>
      <c r="VRW19" s="214"/>
      <c r="VRX19" s="214"/>
      <c r="VRY19" s="214"/>
      <c r="VRZ19" s="214"/>
      <c r="VSA19" s="214"/>
      <c r="VSB19" s="214"/>
      <c r="VSC19" s="214"/>
      <c r="VSD19" s="214"/>
      <c r="VSE19" s="214"/>
      <c r="VSF19" s="214"/>
      <c r="VSG19" s="214"/>
      <c r="VSH19" s="214"/>
      <c r="VSI19" s="214"/>
      <c r="VSJ19" s="214"/>
      <c r="VSK19" s="214"/>
      <c r="VSL19" s="214"/>
      <c r="VSM19" s="214"/>
      <c r="VSN19" s="214"/>
      <c r="VSO19" s="214"/>
      <c r="VSP19" s="214"/>
      <c r="VSQ19" s="214"/>
      <c r="VSR19" s="214"/>
      <c r="VSS19" s="214"/>
      <c r="VST19" s="214"/>
      <c r="VSU19" s="214"/>
      <c r="VSV19" s="214"/>
      <c r="VSW19" s="214"/>
      <c r="VSX19" s="214"/>
      <c r="VSY19" s="214"/>
      <c r="VSZ19" s="214"/>
      <c r="VTA19" s="214"/>
      <c r="VTB19" s="214"/>
      <c r="VTC19" s="214"/>
      <c r="VTD19" s="214"/>
      <c r="VTE19" s="214"/>
      <c r="VTF19" s="214"/>
      <c r="VTG19" s="214"/>
      <c r="VTH19" s="214"/>
      <c r="VTI19" s="214"/>
      <c r="VTJ19" s="214"/>
      <c r="VTK19" s="214"/>
      <c r="VTL19" s="214"/>
      <c r="VTM19" s="214"/>
      <c r="VTN19" s="214"/>
      <c r="VTO19" s="214"/>
      <c r="VTP19" s="214"/>
      <c r="VTQ19" s="214"/>
      <c r="VTR19" s="214"/>
      <c r="VTS19" s="214"/>
      <c r="VTT19" s="214"/>
      <c r="VTU19" s="214"/>
      <c r="VTV19" s="214"/>
      <c r="VTW19" s="214"/>
      <c r="VTX19" s="214"/>
      <c r="VTY19" s="214"/>
      <c r="VTZ19" s="214"/>
      <c r="VUA19" s="214"/>
      <c r="VUB19" s="214"/>
      <c r="VUC19" s="214"/>
      <c r="VUD19" s="214"/>
      <c r="VUE19" s="214"/>
      <c r="VUF19" s="214"/>
      <c r="VUG19" s="214"/>
      <c r="VUH19" s="214"/>
      <c r="VUI19" s="214"/>
      <c r="VUJ19" s="214"/>
      <c r="VUK19" s="214"/>
      <c r="VUL19" s="214"/>
      <c r="VUM19" s="214"/>
      <c r="VUN19" s="214"/>
      <c r="VUO19" s="214"/>
      <c r="VUP19" s="214"/>
      <c r="VUQ19" s="214"/>
      <c r="VUR19" s="214"/>
      <c r="VUS19" s="214"/>
      <c r="VUT19" s="214"/>
      <c r="VUU19" s="214"/>
      <c r="VUV19" s="214"/>
      <c r="VUW19" s="214"/>
      <c r="VUX19" s="214"/>
      <c r="VUY19" s="214"/>
      <c r="VUZ19" s="214"/>
      <c r="VVA19" s="214"/>
      <c r="VVB19" s="214"/>
      <c r="VVC19" s="214"/>
      <c r="VVD19" s="214"/>
      <c r="VVE19" s="214"/>
      <c r="VVF19" s="214"/>
      <c r="VVG19" s="214"/>
      <c r="VVH19" s="214"/>
      <c r="VVI19" s="214"/>
      <c r="VVJ19" s="214"/>
      <c r="VVK19" s="214"/>
      <c r="VVL19" s="214"/>
      <c r="VVM19" s="214"/>
      <c r="VVN19" s="214"/>
      <c r="VVO19" s="214"/>
      <c r="VVP19" s="214"/>
      <c r="VVQ19" s="214"/>
      <c r="VVR19" s="214"/>
      <c r="VVS19" s="214"/>
      <c r="VVT19" s="214"/>
      <c r="VVU19" s="214"/>
      <c r="VVV19" s="214"/>
      <c r="VVW19" s="214"/>
      <c r="VVX19" s="214"/>
      <c r="VVY19" s="214"/>
      <c r="VVZ19" s="214"/>
      <c r="VWA19" s="214"/>
      <c r="VWB19" s="214"/>
      <c r="VWC19" s="214"/>
      <c r="VWD19" s="214"/>
      <c r="VWE19" s="214"/>
      <c r="VWF19" s="214"/>
      <c r="VWG19" s="214"/>
      <c r="VWH19" s="214"/>
      <c r="VWI19" s="214"/>
      <c r="VWJ19" s="214"/>
      <c r="VWK19" s="214"/>
      <c r="VWL19" s="214"/>
      <c r="VWM19" s="214"/>
      <c r="VWN19" s="214"/>
      <c r="VWO19" s="214"/>
      <c r="VWP19" s="214"/>
      <c r="VWQ19" s="214"/>
      <c r="VWR19" s="214"/>
      <c r="VWS19" s="214"/>
      <c r="VWT19" s="214"/>
      <c r="VWU19" s="214"/>
      <c r="VWV19" s="214"/>
      <c r="VWW19" s="214"/>
      <c r="VWX19" s="214"/>
      <c r="VWY19" s="214"/>
      <c r="VWZ19" s="214"/>
      <c r="VXA19" s="214"/>
      <c r="VXB19" s="214"/>
      <c r="VXC19" s="214"/>
      <c r="VXD19" s="214"/>
      <c r="VXE19" s="214"/>
      <c r="VXF19" s="214"/>
      <c r="VXG19" s="214"/>
      <c r="VXH19" s="214"/>
      <c r="VXI19" s="214"/>
      <c r="VXJ19" s="214"/>
      <c r="VXK19" s="214"/>
      <c r="VXL19" s="214"/>
      <c r="VXM19" s="214"/>
      <c r="VXN19" s="214"/>
      <c r="VXO19" s="214"/>
      <c r="VXP19" s="214"/>
      <c r="VXQ19" s="214"/>
      <c r="VXR19" s="214"/>
      <c r="VXS19" s="214"/>
      <c r="VXT19" s="214"/>
      <c r="VXU19" s="214"/>
      <c r="VXV19" s="214"/>
      <c r="VXW19" s="214"/>
      <c r="VXX19" s="214"/>
      <c r="VXY19" s="214"/>
      <c r="VXZ19" s="214"/>
      <c r="VYA19" s="214"/>
      <c r="VYB19" s="214"/>
      <c r="VYC19" s="214"/>
      <c r="VYD19" s="214"/>
      <c r="VYE19" s="214"/>
      <c r="VYF19" s="214"/>
      <c r="VYG19" s="214"/>
      <c r="VYH19" s="214"/>
      <c r="VYI19" s="214"/>
      <c r="VYJ19" s="214"/>
      <c r="VYK19" s="214"/>
      <c r="VYL19" s="214"/>
      <c r="VYM19" s="214"/>
      <c r="VYN19" s="214"/>
      <c r="VYO19" s="214"/>
      <c r="VYP19" s="214"/>
      <c r="VYQ19" s="214"/>
      <c r="VYR19" s="214"/>
      <c r="VYS19" s="214"/>
      <c r="VYT19" s="214"/>
      <c r="VYU19" s="214"/>
      <c r="VYV19" s="214"/>
      <c r="VYW19" s="214"/>
      <c r="VYX19" s="214"/>
      <c r="VYY19" s="214"/>
      <c r="VYZ19" s="214"/>
      <c r="VZA19" s="214"/>
      <c r="VZB19" s="214"/>
      <c r="VZC19" s="214"/>
      <c r="VZD19" s="214"/>
      <c r="VZE19" s="214"/>
      <c r="VZF19" s="214"/>
      <c r="VZG19" s="214"/>
      <c r="VZH19" s="214"/>
      <c r="VZI19" s="214"/>
      <c r="VZJ19" s="214"/>
      <c r="VZK19" s="214"/>
      <c r="VZL19" s="214"/>
      <c r="VZM19" s="214"/>
      <c r="VZN19" s="214"/>
      <c r="VZO19" s="214"/>
      <c r="VZP19" s="214"/>
      <c r="VZQ19" s="214"/>
      <c r="VZR19" s="214"/>
      <c r="VZS19" s="214"/>
      <c r="VZT19" s="214"/>
      <c r="VZU19" s="214"/>
      <c r="VZV19" s="214"/>
      <c r="VZW19" s="214"/>
      <c r="VZX19" s="214"/>
      <c r="VZY19" s="214"/>
      <c r="VZZ19" s="214"/>
      <c r="WAA19" s="214"/>
      <c r="WAB19" s="214"/>
      <c r="WAC19" s="214"/>
      <c r="WAD19" s="214"/>
      <c r="WAE19" s="214"/>
      <c r="WAF19" s="214"/>
      <c r="WAG19" s="214"/>
      <c r="WAH19" s="214"/>
      <c r="WAI19" s="214"/>
      <c r="WAJ19" s="214"/>
      <c r="WAK19" s="214"/>
      <c r="WAL19" s="214"/>
      <c r="WAM19" s="214"/>
      <c r="WAN19" s="214"/>
      <c r="WAO19" s="214"/>
      <c r="WAP19" s="214"/>
      <c r="WAQ19" s="214"/>
      <c r="WAR19" s="214"/>
      <c r="WAS19" s="214"/>
      <c r="WAT19" s="214"/>
      <c r="WAU19" s="214"/>
      <c r="WAV19" s="214"/>
      <c r="WAW19" s="214"/>
      <c r="WAX19" s="214"/>
      <c r="WAY19" s="214"/>
      <c r="WAZ19" s="214"/>
      <c r="WBA19" s="214"/>
      <c r="WBB19" s="214"/>
      <c r="WBC19" s="214"/>
      <c r="WBD19" s="214"/>
      <c r="WBE19" s="214"/>
      <c r="WBF19" s="214"/>
      <c r="WBG19" s="214"/>
      <c r="WBH19" s="214"/>
      <c r="WBI19" s="214"/>
      <c r="WBJ19" s="214"/>
      <c r="WBK19" s="214"/>
      <c r="WBL19" s="214"/>
      <c r="WBM19" s="214"/>
      <c r="WBN19" s="214"/>
      <c r="WBO19" s="214"/>
      <c r="WBP19" s="214"/>
      <c r="WBQ19" s="214"/>
      <c r="WBR19" s="214"/>
      <c r="WBS19" s="214"/>
      <c r="WBT19" s="214"/>
      <c r="WBU19" s="214"/>
      <c r="WBV19" s="214"/>
      <c r="WBW19" s="214"/>
      <c r="WBX19" s="214"/>
      <c r="WBY19" s="214"/>
      <c r="WBZ19" s="214"/>
      <c r="WCA19" s="214"/>
      <c r="WCB19" s="214"/>
      <c r="WCC19" s="214"/>
      <c r="WCD19" s="214"/>
      <c r="WCE19" s="214"/>
      <c r="WCF19" s="214"/>
      <c r="WCG19" s="214"/>
      <c r="WCH19" s="214"/>
      <c r="WCI19" s="214"/>
      <c r="WCJ19" s="214"/>
      <c r="WCK19" s="214"/>
      <c r="WCL19" s="214"/>
      <c r="WCM19" s="214"/>
      <c r="WCN19" s="214"/>
      <c r="WCO19" s="214"/>
      <c r="WCP19" s="214"/>
      <c r="WCQ19" s="214"/>
      <c r="WCR19" s="214"/>
      <c r="WCS19" s="214"/>
      <c r="WCT19" s="214"/>
      <c r="WCU19" s="214"/>
      <c r="WCV19" s="214"/>
      <c r="WCW19" s="214"/>
      <c r="WCX19" s="214"/>
      <c r="WCY19" s="214"/>
      <c r="WCZ19" s="214"/>
      <c r="WDA19" s="214"/>
      <c r="WDB19" s="214"/>
      <c r="WDC19" s="214"/>
      <c r="WDD19" s="214"/>
      <c r="WDE19" s="214"/>
      <c r="WDF19" s="214"/>
      <c r="WDG19" s="214"/>
      <c r="WDH19" s="214"/>
      <c r="WDI19" s="214"/>
      <c r="WDJ19" s="214"/>
      <c r="WDK19" s="214"/>
      <c r="WDL19" s="214"/>
      <c r="WDM19" s="214"/>
      <c r="WDN19" s="214"/>
      <c r="WDO19" s="214"/>
      <c r="WDP19" s="214"/>
      <c r="WDQ19" s="214"/>
      <c r="WDR19" s="214"/>
      <c r="WDS19" s="214"/>
      <c r="WDT19" s="214"/>
      <c r="WDU19" s="214"/>
      <c r="WDV19" s="214"/>
      <c r="WDW19" s="214"/>
      <c r="WDX19" s="214"/>
      <c r="WDY19" s="214"/>
      <c r="WDZ19" s="214"/>
      <c r="WEA19" s="214"/>
      <c r="WEB19" s="214"/>
      <c r="WEC19" s="214"/>
      <c r="WED19" s="214"/>
      <c r="WEE19" s="214"/>
      <c r="WEF19" s="214"/>
      <c r="WEG19" s="214"/>
      <c r="WEH19" s="214"/>
      <c r="WEI19" s="214"/>
      <c r="WEJ19" s="214"/>
      <c r="WEK19" s="214"/>
      <c r="WEL19" s="214"/>
      <c r="WEM19" s="214"/>
      <c r="WEN19" s="214"/>
      <c r="WEO19" s="214"/>
      <c r="WEP19" s="214"/>
      <c r="WEQ19" s="214"/>
      <c r="WER19" s="214"/>
      <c r="WES19" s="214"/>
      <c r="WET19" s="214"/>
      <c r="WEU19" s="214"/>
      <c r="WEV19" s="214"/>
      <c r="WEW19" s="214"/>
      <c r="WEX19" s="214"/>
      <c r="WEY19" s="214"/>
      <c r="WEZ19" s="214"/>
      <c r="WFA19" s="214"/>
      <c r="WFB19" s="214"/>
      <c r="WFC19" s="214"/>
      <c r="WFD19" s="214"/>
      <c r="WFE19" s="214"/>
      <c r="WFF19" s="214"/>
      <c r="WFG19" s="214"/>
      <c r="WFH19" s="214"/>
      <c r="WFI19" s="214"/>
      <c r="WFJ19" s="214"/>
      <c r="WFK19" s="214"/>
      <c r="WFL19" s="214"/>
      <c r="WFM19" s="214"/>
      <c r="WFN19" s="214"/>
      <c r="WFO19" s="214"/>
      <c r="WFP19" s="214"/>
      <c r="WFQ19" s="214"/>
      <c r="WFR19" s="214"/>
      <c r="WFS19" s="214"/>
      <c r="WFT19" s="214"/>
      <c r="WFU19" s="214"/>
      <c r="WFV19" s="214"/>
      <c r="WFW19" s="214"/>
      <c r="WFX19" s="214"/>
      <c r="WFY19" s="214"/>
      <c r="WFZ19" s="214"/>
      <c r="WGA19" s="214"/>
      <c r="WGB19" s="214"/>
      <c r="WGC19" s="214"/>
      <c r="WGD19" s="214"/>
      <c r="WGE19" s="214"/>
      <c r="WGF19" s="214"/>
      <c r="WGG19" s="214"/>
      <c r="WGH19" s="214"/>
      <c r="WGI19" s="214"/>
      <c r="WGJ19" s="214"/>
      <c r="WGK19" s="214"/>
      <c r="WGL19" s="214"/>
      <c r="WGM19" s="214"/>
      <c r="WGN19" s="214"/>
      <c r="WGO19" s="214"/>
      <c r="WGP19" s="214"/>
      <c r="WGQ19" s="214"/>
      <c r="WGR19" s="214"/>
      <c r="WGS19" s="214"/>
      <c r="WGT19" s="214"/>
      <c r="WGU19" s="214"/>
      <c r="WGV19" s="214"/>
      <c r="WGW19" s="214"/>
      <c r="WGX19" s="214"/>
      <c r="WGY19" s="214"/>
      <c r="WGZ19" s="214"/>
      <c r="WHA19" s="214"/>
      <c r="WHB19" s="214"/>
      <c r="WHC19" s="214"/>
      <c r="WHD19" s="214"/>
      <c r="WHE19" s="214"/>
      <c r="WHF19" s="214"/>
      <c r="WHG19" s="214"/>
      <c r="WHH19" s="214"/>
      <c r="WHI19" s="214"/>
      <c r="WHJ19" s="214"/>
      <c r="WHK19" s="214"/>
      <c r="WHL19" s="214"/>
      <c r="WHM19" s="214"/>
      <c r="WHN19" s="214"/>
      <c r="WHO19" s="214"/>
      <c r="WHP19" s="214"/>
      <c r="WHQ19" s="214"/>
      <c r="WHR19" s="214"/>
      <c r="WHS19" s="214"/>
      <c r="WHT19" s="214"/>
      <c r="WHU19" s="214"/>
      <c r="WHV19" s="214"/>
      <c r="WHW19" s="214"/>
      <c r="WHX19" s="214"/>
      <c r="WHY19" s="214"/>
      <c r="WHZ19" s="214"/>
      <c r="WIA19" s="214"/>
      <c r="WIB19" s="214"/>
      <c r="WIC19" s="214"/>
      <c r="WID19" s="214"/>
      <c r="WIE19" s="214"/>
      <c r="WIF19" s="214"/>
      <c r="WIG19" s="214"/>
      <c r="WIH19" s="214"/>
      <c r="WII19" s="214"/>
      <c r="WIJ19" s="214"/>
      <c r="WIK19" s="214"/>
      <c r="WIL19" s="214"/>
      <c r="WIM19" s="214"/>
      <c r="WIN19" s="214"/>
      <c r="WIO19" s="214"/>
      <c r="WIP19" s="214"/>
      <c r="WIQ19" s="214"/>
      <c r="WIR19" s="214"/>
      <c r="WIS19" s="214"/>
      <c r="WIT19" s="214"/>
      <c r="WIU19" s="214"/>
      <c r="WIV19" s="214"/>
      <c r="WIW19" s="214"/>
      <c r="WIX19" s="214"/>
      <c r="WIY19" s="214"/>
      <c r="WIZ19" s="214"/>
      <c r="WJA19" s="214"/>
      <c r="WJB19" s="214"/>
      <c r="WJC19" s="214"/>
      <c r="WJD19" s="214"/>
      <c r="WJE19" s="214"/>
      <c r="WJF19" s="214"/>
      <c r="WJG19" s="214"/>
      <c r="WJH19" s="214"/>
      <c r="WJI19" s="214"/>
      <c r="WJJ19" s="214"/>
      <c r="WJK19" s="214"/>
      <c r="WJL19" s="214"/>
      <c r="WJM19" s="214"/>
      <c r="WJN19" s="214"/>
      <c r="WJO19" s="214"/>
      <c r="WJP19" s="214"/>
      <c r="WJQ19" s="214"/>
      <c r="WJR19" s="214"/>
      <c r="WJS19" s="214"/>
      <c r="WJT19" s="214"/>
      <c r="WJU19" s="214"/>
      <c r="WJV19" s="214"/>
      <c r="WJW19" s="214"/>
      <c r="WJX19" s="214"/>
      <c r="WJY19" s="214"/>
      <c r="WJZ19" s="214"/>
      <c r="WKA19" s="214"/>
      <c r="WKB19" s="214"/>
      <c r="WKC19" s="214"/>
      <c r="WKD19" s="214"/>
      <c r="WKE19" s="214"/>
      <c r="WKF19" s="214"/>
      <c r="WKG19" s="214"/>
      <c r="WKH19" s="214"/>
      <c r="WKI19" s="214"/>
      <c r="WKJ19" s="214"/>
      <c r="WKK19" s="214"/>
      <c r="WKL19" s="214"/>
      <c r="WKM19" s="214"/>
      <c r="WKN19" s="214"/>
      <c r="WKO19" s="214"/>
      <c r="WKP19" s="214"/>
      <c r="WKQ19" s="214"/>
      <c r="WKR19" s="214"/>
      <c r="WKS19" s="214"/>
      <c r="WKT19" s="214"/>
      <c r="WKU19" s="214"/>
      <c r="WKV19" s="214"/>
      <c r="WKW19" s="214"/>
      <c r="WKX19" s="214"/>
      <c r="WKY19" s="214"/>
      <c r="WKZ19" s="214"/>
      <c r="WLA19" s="214"/>
      <c r="WLB19" s="214"/>
      <c r="WLC19" s="214"/>
      <c r="WLD19" s="214"/>
      <c r="WLE19" s="214"/>
      <c r="WLF19" s="214"/>
      <c r="WLG19" s="214"/>
      <c r="WLH19" s="214"/>
      <c r="WLI19" s="214"/>
      <c r="WLJ19" s="214"/>
      <c r="WLK19" s="214"/>
      <c r="WLL19" s="214"/>
      <c r="WLM19" s="214"/>
      <c r="WLN19" s="214"/>
      <c r="WLO19" s="214"/>
      <c r="WLP19" s="214"/>
      <c r="WLQ19" s="214"/>
      <c r="WLR19" s="214"/>
      <c r="WLS19" s="214"/>
      <c r="WLT19" s="214"/>
      <c r="WLU19" s="214"/>
      <c r="WLV19" s="214"/>
      <c r="WLW19" s="214"/>
      <c r="WLX19" s="214"/>
      <c r="WLY19" s="214"/>
      <c r="WLZ19" s="214"/>
      <c r="WMA19" s="214"/>
      <c r="WMB19" s="214"/>
      <c r="WMC19" s="214"/>
      <c r="WMD19" s="214"/>
      <c r="WME19" s="214"/>
      <c r="WMF19" s="214"/>
      <c r="WMG19" s="214"/>
      <c r="WMH19" s="214"/>
      <c r="WMI19" s="214"/>
      <c r="WMJ19" s="214"/>
      <c r="WMK19" s="214"/>
      <c r="WML19" s="214"/>
      <c r="WMM19" s="214"/>
      <c r="WMN19" s="214"/>
      <c r="WMO19" s="214"/>
      <c r="WMP19" s="214"/>
      <c r="WMQ19" s="214"/>
      <c r="WMR19" s="214"/>
      <c r="WMS19" s="214"/>
      <c r="WMT19" s="214"/>
      <c r="WMU19" s="214"/>
      <c r="WMV19" s="214"/>
      <c r="WMW19" s="214"/>
      <c r="WMX19" s="214"/>
      <c r="WMY19" s="214"/>
      <c r="WMZ19" s="214"/>
      <c r="WNA19" s="214"/>
      <c r="WNB19" s="214"/>
      <c r="WNC19" s="214"/>
      <c r="WND19" s="214"/>
      <c r="WNE19" s="214"/>
      <c r="WNF19" s="214"/>
      <c r="WNG19" s="214"/>
      <c r="WNH19" s="214"/>
      <c r="WNI19" s="214"/>
      <c r="WNJ19" s="214"/>
      <c r="WNK19" s="214"/>
      <c r="WNL19" s="214"/>
      <c r="WNM19" s="214"/>
      <c r="WNN19" s="214"/>
      <c r="WNO19" s="214"/>
      <c r="WNP19" s="214"/>
      <c r="WNQ19" s="214"/>
      <c r="WNR19" s="214"/>
      <c r="WNS19" s="214"/>
      <c r="WNT19" s="214"/>
      <c r="WNU19" s="214"/>
      <c r="WNV19" s="214"/>
      <c r="WNW19" s="214"/>
      <c r="WNX19" s="214"/>
      <c r="WNY19" s="214"/>
      <c r="WNZ19" s="214"/>
      <c r="WOA19" s="214"/>
      <c r="WOB19" s="214"/>
      <c r="WOC19" s="214"/>
      <c r="WOD19" s="214"/>
      <c r="WOE19" s="214"/>
      <c r="WOF19" s="214"/>
      <c r="WOG19" s="214"/>
      <c r="WOH19" s="214"/>
      <c r="WOI19" s="214"/>
      <c r="WOJ19" s="214"/>
      <c r="WOK19" s="214"/>
      <c r="WOL19" s="214"/>
      <c r="WOM19" s="214"/>
      <c r="WON19" s="214"/>
      <c r="WOO19" s="214"/>
      <c r="WOP19" s="214"/>
      <c r="WOQ19" s="214"/>
      <c r="WOR19" s="214"/>
      <c r="WOS19" s="214"/>
      <c r="WOT19" s="214"/>
      <c r="WOU19" s="214"/>
      <c r="WOV19" s="214"/>
      <c r="WOW19" s="214"/>
      <c r="WOX19" s="214"/>
      <c r="WOY19" s="214"/>
      <c r="WOZ19" s="214"/>
      <c r="WPA19" s="214"/>
      <c r="WPB19" s="214"/>
      <c r="WPC19" s="214"/>
      <c r="WPD19" s="214"/>
      <c r="WPE19" s="214"/>
      <c r="WPF19" s="214"/>
      <c r="WPG19" s="214"/>
      <c r="WPH19" s="214"/>
      <c r="WPI19" s="214"/>
      <c r="WPJ19" s="214"/>
      <c r="WPK19" s="214"/>
      <c r="WPL19" s="214"/>
      <c r="WPM19" s="214"/>
      <c r="WPN19" s="214"/>
      <c r="WPO19" s="214"/>
      <c r="WPP19" s="214"/>
      <c r="WPQ19" s="214"/>
      <c r="WPR19" s="214"/>
      <c r="WPS19" s="214"/>
      <c r="WPT19" s="214"/>
      <c r="WPU19" s="214"/>
      <c r="WPV19" s="214"/>
      <c r="WPW19" s="214"/>
      <c r="WPX19" s="214"/>
      <c r="WPY19" s="214"/>
      <c r="WPZ19" s="214"/>
      <c r="WQA19" s="214"/>
      <c r="WQB19" s="214"/>
      <c r="WQC19" s="214"/>
      <c r="WQD19" s="214"/>
      <c r="WQE19" s="214"/>
      <c r="WQF19" s="214"/>
      <c r="WQG19" s="214"/>
      <c r="WQH19" s="214"/>
      <c r="WQI19" s="214"/>
      <c r="WQJ19" s="214"/>
      <c r="WQK19" s="214"/>
      <c r="WQL19" s="214"/>
      <c r="WQM19" s="214"/>
      <c r="WQN19" s="214"/>
      <c r="WQO19" s="214"/>
      <c r="WQP19" s="214"/>
      <c r="WQQ19" s="214"/>
      <c r="WQR19" s="214"/>
      <c r="WQS19" s="214"/>
      <c r="WQT19" s="214"/>
      <c r="WQU19" s="214"/>
      <c r="WQV19" s="214"/>
      <c r="WQW19" s="214"/>
      <c r="WQX19" s="214"/>
      <c r="WQY19" s="214"/>
      <c r="WQZ19" s="214"/>
      <c r="WRA19" s="214"/>
      <c r="WRB19" s="214"/>
      <c r="WRC19" s="214"/>
      <c r="WRD19" s="214"/>
      <c r="WRE19" s="214"/>
      <c r="WRF19" s="214"/>
      <c r="WRG19" s="214"/>
      <c r="WRH19" s="214"/>
      <c r="WRI19" s="214"/>
      <c r="WRJ19" s="214"/>
      <c r="WRK19" s="214"/>
      <c r="WRL19" s="214"/>
      <c r="WRM19" s="214"/>
      <c r="WRN19" s="214"/>
      <c r="WRO19" s="214"/>
      <c r="WRP19" s="214"/>
      <c r="WRQ19" s="214"/>
      <c r="WRR19" s="214"/>
      <c r="WRS19" s="214"/>
      <c r="WRT19" s="214"/>
      <c r="WRU19" s="214"/>
      <c r="WRV19" s="214"/>
      <c r="WRW19" s="214"/>
      <c r="WRX19" s="214"/>
      <c r="WRY19" s="214"/>
      <c r="WRZ19" s="214"/>
      <c r="WSA19" s="214"/>
      <c r="WSB19" s="214"/>
      <c r="WSC19" s="214"/>
      <c r="WSD19" s="214"/>
      <c r="WSE19" s="214"/>
      <c r="WSF19" s="214"/>
      <c r="WSG19" s="214"/>
      <c r="WSH19" s="214"/>
      <c r="WSI19" s="214"/>
      <c r="WSJ19" s="214"/>
      <c r="WSK19" s="214"/>
      <c r="WSL19" s="214"/>
      <c r="WSM19" s="214"/>
      <c r="WSN19" s="214"/>
      <c r="WSO19" s="214"/>
      <c r="WSP19" s="214"/>
      <c r="WSQ19" s="214"/>
      <c r="WSR19" s="214"/>
      <c r="WSS19" s="214"/>
      <c r="WST19" s="214"/>
      <c r="WSU19" s="214"/>
      <c r="WSV19" s="214"/>
      <c r="WSW19" s="214"/>
      <c r="WSX19" s="214"/>
      <c r="WSY19" s="214"/>
      <c r="WSZ19" s="214"/>
      <c r="WTA19" s="214"/>
      <c r="WTB19" s="214"/>
      <c r="WTC19" s="214"/>
      <c r="WTD19" s="214"/>
      <c r="WTE19" s="214"/>
      <c r="WTF19" s="214"/>
      <c r="WTG19" s="214"/>
      <c r="WTH19" s="214"/>
      <c r="WTI19" s="214"/>
      <c r="WTJ19" s="214"/>
      <c r="WTK19" s="214"/>
      <c r="WTL19" s="214"/>
      <c r="WTM19" s="214"/>
      <c r="WTN19" s="214"/>
      <c r="WTO19" s="214"/>
      <c r="WTP19" s="214"/>
      <c r="WTQ19" s="214"/>
      <c r="WTR19" s="214"/>
      <c r="WTS19" s="214"/>
      <c r="WTT19" s="214"/>
      <c r="WTU19" s="214"/>
      <c r="WTV19" s="214"/>
      <c r="WTW19" s="214"/>
      <c r="WTX19" s="214"/>
      <c r="WTY19" s="214"/>
      <c r="WTZ19" s="214"/>
      <c r="WUA19" s="214"/>
      <c r="WUB19" s="214"/>
      <c r="WUC19" s="214"/>
      <c r="WUD19" s="214"/>
      <c r="WUE19" s="214"/>
      <c r="WUF19" s="214"/>
      <c r="WUG19" s="214"/>
      <c r="WUH19" s="214"/>
      <c r="WUI19" s="214"/>
      <c r="WUJ19" s="214"/>
      <c r="WUK19" s="214"/>
      <c r="WUL19" s="214"/>
      <c r="WUM19" s="214"/>
      <c r="WUN19" s="214"/>
      <c r="WUO19" s="214"/>
      <c r="WUP19" s="214"/>
      <c r="WUQ19" s="214"/>
      <c r="WUR19" s="214"/>
      <c r="WUS19" s="214"/>
      <c r="WUT19" s="214"/>
      <c r="WUU19" s="214"/>
      <c r="WUV19" s="214"/>
      <c r="WUW19" s="214"/>
      <c r="WUX19" s="214"/>
      <c r="WUY19" s="214"/>
      <c r="WUZ19" s="214"/>
      <c r="WVA19" s="214"/>
      <c r="WVB19" s="214"/>
      <c r="WVC19" s="214"/>
      <c r="WVD19" s="214"/>
      <c r="WVE19" s="214"/>
      <c r="WVF19" s="214"/>
      <c r="WVG19" s="214"/>
      <c r="WVH19" s="214"/>
      <c r="WVI19" s="214"/>
      <c r="WVJ19" s="214"/>
      <c r="WVK19" s="214"/>
      <c r="WVL19" s="214"/>
      <c r="WVM19" s="214"/>
      <c r="WVN19" s="214"/>
      <c r="WVO19" s="214"/>
      <c r="WVP19" s="214"/>
      <c r="WVQ19" s="214"/>
      <c r="WVR19" s="214"/>
      <c r="WVS19" s="214"/>
      <c r="WVT19" s="214"/>
      <c r="WVU19" s="214"/>
      <c r="WVV19" s="214"/>
      <c r="WVW19" s="214"/>
      <c r="WVX19" s="214"/>
      <c r="WVY19" s="214"/>
      <c r="WVZ19" s="214"/>
      <c r="WWA19" s="214"/>
      <c r="WWB19" s="214"/>
      <c r="WWC19" s="214"/>
      <c r="WWD19" s="214"/>
      <c r="WWE19" s="214"/>
      <c r="WWF19" s="214"/>
      <c r="WWG19" s="214"/>
      <c r="WWH19" s="214"/>
      <c r="WWI19" s="214"/>
      <c r="WWJ19" s="214"/>
      <c r="WWK19" s="214"/>
      <c r="WWL19" s="214"/>
      <c r="WWM19" s="214"/>
      <c r="WWN19" s="214"/>
      <c r="WWO19" s="214"/>
      <c r="WWP19" s="214"/>
      <c r="WWQ19" s="214"/>
      <c r="WWR19" s="214"/>
      <c r="WWS19" s="214"/>
      <c r="WWT19" s="214"/>
      <c r="WWU19" s="214"/>
      <c r="WWV19" s="214"/>
      <c r="WWW19" s="214"/>
      <c r="WWX19" s="214"/>
      <c r="WWY19" s="214"/>
      <c r="WWZ19" s="214"/>
      <c r="WXA19" s="214"/>
      <c r="WXB19" s="214"/>
      <c r="WXC19" s="214"/>
      <c r="WXD19" s="214"/>
      <c r="WXE19" s="214"/>
      <c r="WXF19" s="214"/>
      <c r="WXG19" s="214"/>
      <c r="WXH19" s="214"/>
      <c r="WXI19" s="214"/>
      <c r="WXJ19" s="214"/>
      <c r="WXK19" s="214"/>
      <c r="WXL19" s="214"/>
      <c r="WXM19" s="214"/>
      <c r="WXN19" s="214"/>
      <c r="WXO19" s="214"/>
      <c r="WXP19" s="214"/>
      <c r="WXQ19" s="214"/>
      <c r="WXR19" s="214"/>
      <c r="WXS19" s="214"/>
      <c r="WXT19" s="214"/>
      <c r="WXU19" s="214"/>
      <c r="WXV19" s="214"/>
      <c r="WXW19" s="214"/>
      <c r="WXX19" s="214"/>
      <c r="WXY19" s="214"/>
      <c r="WXZ19" s="214"/>
      <c r="WYA19" s="214"/>
      <c r="WYB19" s="214"/>
      <c r="WYC19" s="214"/>
      <c r="WYD19" s="214"/>
      <c r="WYE19" s="214"/>
      <c r="WYF19" s="214"/>
      <c r="WYG19" s="214"/>
      <c r="WYH19" s="214"/>
      <c r="WYI19" s="214"/>
      <c r="WYJ19" s="214"/>
      <c r="WYK19" s="214"/>
      <c r="WYL19" s="214"/>
      <c r="WYM19" s="214"/>
      <c r="WYN19" s="214"/>
      <c r="WYO19" s="214"/>
      <c r="WYP19" s="214"/>
      <c r="WYQ19" s="214"/>
      <c r="WYR19" s="214"/>
      <c r="WYS19" s="214"/>
      <c r="WYT19" s="214"/>
      <c r="WYU19" s="214"/>
      <c r="WYV19" s="214"/>
      <c r="WYW19" s="214"/>
      <c r="WYX19" s="214"/>
      <c r="WYY19" s="214"/>
      <c r="WYZ19" s="214"/>
      <c r="WZA19" s="214"/>
      <c r="WZB19" s="214"/>
      <c r="WZC19" s="214"/>
      <c r="WZD19" s="214"/>
      <c r="WZE19" s="214"/>
      <c r="WZF19" s="214"/>
      <c r="WZG19" s="214"/>
      <c r="WZH19" s="214"/>
      <c r="WZI19" s="214"/>
      <c r="WZJ19" s="214"/>
      <c r="WZK19" s="214"/>
      <c r="WZL19" s="214"/>
      <c r="WZM19" s="214"/>
      <c r="WZN19" s="214"/>
      <c r="WZO19" s="214"/>
      <c r="WZP19" s="214"/>
      <c r="WZQ19" s="214"/>
      <c r="WZR19" s="214"/>
      <c r="WZS19" s="214"/>
      <c r="WZT19" s="214"/>
      <c r="WZU19" s="214"/>
      <c r="WZV19" s="214"/>
      <c r="WZW19" s="214"/>
      <c r="WZX19" s="214"/>
      <c r="WZY19" s="214"/>
      <c r="WZZ19" s="214"/>
      <c r="XAA19" s="214"/>
      <c r="XAB19" s="214"/>
      <c r="XAC19" s="214"/>
      <c r="XAD19" s="214"/>
      <c r="XAE19" s="214"/>
      <c r="XAF19" s="214"/>
      <c r="XAG19" s="214"/>
      <c r="XAH19" s="214"/>
      <c r="XAI19" s="214"/>
      <c r="XAJ19" s="214"/>
      <c r="XAK19" s="214"/>
      <c r="XAL19" s="214"/>
      <c r="XAM19" s="214"/>
      <c r="XAN19" s="214"/>
      <c r="XAO19" s="214"/>
      <c r="XAP19" s="214"/>
      <c r="XAQ19" s="214"/>
      <c r="XAR19" s="214"/>
      <c r="XAS19" s="214"/>
      <c r="XAT19" s="214"/>
      <c r="XAU19" s="214"/>
      <c r="XAV19" s="214"/>
      <c r="XAW19" s="214"/>
      <c r="XAX19" s="214"/>
      <c r="XAY19" s="214"/>
      <c r="XAZ19" s="214"/>
      <c r="XBA19" s="214"/>
      <c r="XBB19" s="214"/>
      <c r="XBC19" s="214"/>
      <c r="XBD19" s="214"/>
      <c r="XBE19" s="214"/>
      <c r="XBF19" s="214"/>
      <c r="XBG19" s="214"/>
      <c r="XBH19" s="214"/>
      <c r="XBI19" s="214"/>
      <c r="XBJ19" s="214"/>
      <c r="XBK19" s="214"/>
      <c r="XBL19" s="214"/>
      <c r="XBM19" s="214"/>
      <c r="XBN19" s="214"/>
      <c r="XBO19" s="214"/>
      <c r="XBP19" s="214"/>
      <c r="XBQ19" s="214"/>
      <c r="XBR19" s="214"/>
      <c r="XBS19" s="214"/>
      <c r="XBT19" s="214"/>
      <c r="XBU19" s="214"/>
      <c r="XBV19" s="214"/>
      <c r="XBW19" s="214"/>
      <c r="XBX19" s="214"/>
      <c r="XBY19" s="214"/>
      <c r="XBZ19" s="214"/>
      <c r="XCA19" s="214"/>
      <c r="XCB19" s="214"/>
      <c r="XCC19" s="214"/>
      <c r="XCD19" s="214"/>
      <c r="XCE19" s="214"/>
      <c r="XCF19" s="214"/>
      <c r="XCG19" s="214"/>
      <c r="XCH19" s="214"/>
      <c r="XCI19" s="214"/>
      <c r="XCJ19" s="214"/>
      <c r="XCK19" s="214"/>
      <c r="XCL19" s="214"/>
      <c r="XCM19" s="214"/>
      <c r="XCN19" s="214"/>
      <c r="XCO19" s="214"/>
      <c r="XCP19" s="214"/>
      <c r="XCQ19" s="214"/>
      <c r="XCR19" s="214"/>
      <c r="XCS19" s="214"/>
      <c r="XCT19" s="214"/>
      <c r="XCU19" s="214"/>
      <c r="XCV19" s="214"/>
      <c r="XCW19" s="214"/>
      <c r="XCX19" s="214"/>
      <c r="XCY19" s="214"/>
      <c r="XCZ19" s="214"/>
      <c r="XDA19" s="214"/>
      <c r="XDB19" s="214"/>
      <c r="XDC19" s="214"/>
      <c r="XDD19" s="214"/>
      <c r="XDE19" s="214"/>
      <c r="XDF19" s="214"/>
      <c r="XDG19" s="214"/>
      <c r="XDH19" s="214"/>
      <c r="XDI19" s="214"/>
      <c r="XDJ19" s="214"/>
      <c r="XDK19" s="214"/>
      <c r="XDL19" s="214"/>
      <c r="XDM19" s="214"/>
      <c r="XDN19" s="214"/>
      <c r="XDO19" s="214"/>
      <c r="XDP19" s="214"/>
      <c r="XDQ19" s="214"/>
      <c r="XDR19" s="214"/>
      <c r="XDS19" s="214"/>
      <c r="XDT19" s="214"/>
      <c r="XDU19" s="214"/>
      <c r="XDV19" s="214"/>
      <c r="XDW19" s="214"/>
      <c r="XDX19" s="214"/>
      <c r="XDY19" s="214"/>
      <c r="XDZ19" s="214"/>
      <c r="XEA19" s="214"/>
      <c r="XEB19" s="214"/>
      <c r="XEC19" s="214"/>
      <c r="XED19" s="214"/>
      <c r="XEE19" s="214"/>
      <c r="XEF19" s="214"/>
      <c r="XEG19" s="214"/>
      <c r="XEH19" s="214"/>
      <c r="XEI19" s="214"/>
      <c r="XEJ19" s="214"/>
      <c r="XEK19" s="214"/>
      <c r="XEL19" s="214"/>
      <c r="XEM19" s="214"/>
      <c r="XEN19" s="214"/>
      <c r="XEO19" s="214"/>
      <c r="XEP19" s="214"/>
      <c r="XEQ19" s="214"/>
      <c r="XER19" s="214"/>
      <c r="XES19" s="214"/>
      <c r="XET19" s="214"/>
      <c r="XEU19" s="214"/>
      <c r="XEV19" s="214"/>
      <c r="XEW19" s="214"/>
      <c r="XEX19" s="214"/>
      <c r="XEY19" s="214"/>
      <c r="XEZ19" s="214"/>
      <c r="XFA19" s="214"/>
      <c r="XFB19" s="214"/>
    </row>
    <row r="20" spans="1:16382" s="14" customFormat="1" ht="29.25" customHeight="1" x14ac:dyDescent="0.25">
      <c r="A20" s="311"/>
      <c r="B20" s="311"/>
      <c r="C20" s="127"/>
      <c r="D20" s="594" t="s">
        <v>62</v>
      </c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132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  <c r="DS20" s="306"/>
      <c r="DT20" s="306"/>
      <c r="DU20" s="306"/>
      <c r="DV20" s="306"/>
      <c r="DW20" s="306"/>
      <c r="DX20" s="306"/>
      <c r="DY20" s="306"/>
      <c r="DZ20" s="306"/>
      <c r="EA20" s="306"/>
      <c r="EB20" s="306"/>
      <c r="EC20" s="306"/>
      <c r="ED20" s="306"/>
      <c r="EE20" s="306"/>
      <c r="EF20" s="306"/>
      <c r="EG20" s="306"/>
      <c r="EH20" s="306"/>
      <c r="EI20" s="306"/>
      <c r="EJ20" s="306"/>
      <c r="EK20" s="306"/>
      <c r="EL20" s="306"/>
      <c r="EM20" s="306"/>
      <c r="EN20" s="306"/>
      <c r="EO20" s="306"/>
      <c r="EP20" s="306"/>
      <c r="EQ20" s="306"/>
      <c r="ER20" s="306"/>
      <c r="ES20" s="306"/>
      <c r="ET20" s="306"/>
      <c r="EU20" s="306"/>
      <c r="EV20" s="306"/>
      <c r="EW20" s="306"/>
      <c r="EX20" s="306"/>
      <c r="EY20" s="306"/>
      <c r="EZ20" s="306"/>
      <c r="FA20" s="306"/>
      <c r="FB20" s="306"/>
      <c r="FC20" s="306"/>
      <c r="FD20" s="306"/>
      <c r="FE20" s="306"/>
      <c r="FF20" s="306"/>
      <c r="FG20" s="306"/>
      <c r="FH20" s="306"/>
      <c r="FI20" s="306"/>
      <c r="FJ20" s="306"/>
      <c r="FK20" s="306"/>
      <c r="FL20" s="306"/>
      <c r="FM20" s="306"/>
      <c r="FN20" s="306"/>
      <c r="FO20" s="306"/>
      <c r="FP20" s="306"/>
      <c r="FQ20" s="306"/>
      <c r="FR20" s="306"/>
      <c r="FS20" s="306"/>
      <c r="FT20" s="306"/>
      <c r="FU20" s="306"/>
      <c r="FV20" s="306"/>
      <c r="FW20" s="306"/>
      <c r="FX20" s="306"/>
      <c r="FY20" s="306"/>
      <c r="FZ20" s="306"/>
      <c r="GA20" s="306"/>
      <c r="GB20" s="306"/>
      <c r="GC20" s="306"/>
      <c r="GD20" s="306"/>
      <c r="GE20" s="306"/>
      <c r="GF20" s="306"/>
      <c r="GG20" s="306"/>
      <c r="GH20" s="306"/>
      <c r="GI20" s="306"/>
      <c r="GJ20" s="306"/>
      <c r="GK20" s="306"/>
      <c r="GL20" s="306"/>
      <c r="GM20" s="306"/>
      <c r="GN20" s="306"/>
      <c r="GO20" s="306"/>
      <c r="GP20" s="306"/>
      <c r="GQ20" s="306"/>
      <c r="GR20" s="306"/>
      <c r="GS20" s="306"/>
      <c r="GT20" s="306"/>
      <c r="GU20" s="306"/>
      <c r="GV20" s="306"/>
      <c r="GW20" s="306"/>
      <c r="GX20" s="306"/>
      <c r="GY20" s="306"/>
      <c r="GZ20" s="306"/>
      <c r="HA20" s="306"/>
      <c r="HB20" s="306"/>
      <c r="HC20" s="306"/>
      <c r="HD20" s="306"/>
      <c r="HE20" s="306"/>
      <c r="HF20" s="306"/>
      <c r="HG20" s="306"/>
      <c r="HH20" s="306"/>
      <c r="HI20" s="306"/>
      <c r="HJ20" s="306"/>
      <c r="HK20" s="306"/>
      <c r="HL20" s="306"/>
      <c r="HM20" s="306"/>
      <c r="HN20" s="306"/>
      <c r="HO20" s="306"/>
      <c r="HP20" s="306"/>
      <c r="HQ20" s="306"/>
      <c r="HR20" s="306"/>
      <c r="HS20" s="306"/>
      <c r="HT20" s="306"/>
      <c r="HU20" s="306"/>
      <c r="HV20" s="306"/>
      <c r="HW20" s="306"/>
      <c r="HX20" s="306"/>
      <c r="HY20" s="306"/>
      <c r="HZ20" s="306"/>
      <c r="IA20" s="306"/>
      <c r="IB20" s="306"/>
      <c r="IC20" s="306"/>
      <c r="ID20" s="306"/>
      <c r="IE20" s="306"/>
      <c r="IF20" s="306"/>
      <c r="IG20" s="306"/>
      <c r="IH20" s="306"/>
      <c r="II20" s="306"/>
      <c r="IJ20" s="306"/>
      <c r="IK20" s="306"/>
      <c r="IL20" s="306"/>
      <c r="IM20" s="306"/>
      <c r="IN20" s="306"/>
      <c r="IO20" s="306"/>
      <c r="IP20" s="306"/>
      <c r="IQ20" s="306"/>
      <c r="IR20" s="306"/>
      <c r="IS20" s="306"/>
      <c r="IT20" s="306"/>
      <c r="IU20" s="306"/>
      <c r="IV20" s="306"/>
      <c r="IW20" s="306"/>
      <c r="IX20" s="306"/>
      <c r="IY20" s="306"/>
      <c r="IZ20" s="306"/>
      <c r="JA20" s="306"/>
      <c r="JB20" s="306"/>
      <c r="JC20" s="306"/>
      <c r="JD20" s="306"/>
      <c r="JE20" s="306"/>
      <c r="JF20" s="306"/>
      <c r="JG20" s="306"/>
      <c r="JH20" s="306"/>
      <c r="JI20" s="306"/>
      <c r="JJ20" s="306"/>
      <c r="JK20" s="306"/>
      <c r="JL20" s="306"/>
      <c r="JM20" s="306"/>
      <c r="JN20" s="306"/>
      <c r="JO20" s="306"/>
      <c r="JP20" s="306"/>
      <c r="JQ20" s="306"/>
      <c r="JR20" s="306"/>
      <c r="JS20" s="306"/>
      <c r="JT20" s="306"/>
      <c r="JU20" s="306"/>
      <c r="JV20" s="306"/>
      <c r="JW20" s="306"/>
      <c r="JX20" s="306"/>
      <c r="JY20" s="306"/>
      <c r="JZ20" s="306"/>
      <c r="KA20" s="306"/>
      <c r="KB20" s="306"/>
      <c r="KC20" s="306"/>
      <c r="KD20" s="306"/>
      <c r="KE20" s="306"/>
      <c r="KF20" s="306"/>
      <c r="KG20" s="306"/>
      <c r="KH20" s="306"/>
      <c r="KI20" s="306"/>
      <c r="KJ20" s="306"/>
      <c r="KK20" s="306"/>
      <c r="KL20" s="306"/>
      <c r="KM20" s="306"/>
      <c r="KN20" s="306"/>
      <c r="KO20" s="306"/>
      <c r="KP20" s="306"/>
      <c r="KQ20" s="306"/>
      <c r="KR20" s="306"/>
      <c r="KS20" s="306"/>
      <c r="KT20" s="306"/>
      <c r="KU20" s="306"/>
      <c r="KV20" s="306"/>
      <c r="KW20" s="306"/>
      <c r="KX20" s="306"/>
      <c r="KY20" s="306"/>
      <c r="KZ20" s="306"/>
      <c r="LA20" s="306"/>
      <c r="LB20" s="306"/>
      <c r="LC20" s="306"/>
      <c r="LD20" s="306"/>
      <c r="LE20" s="306"/>
      <c r="LF20" s="306"/>
      <c r="LG20" s="306"/>
      <c r="LH20" s="306"/>
      <c r="LI20" s="306"/>
      <c r="LJ20" s="306"/>
      <c r="LK20" s="306"/>
      <c r="LL20" s="306"/>
      <c r="LM20" s="306"/>
      <c r="LN20" s="306"/>
      <c r="LO20" s="306"/>
      <c r="LP20" s="306"/>
      <c r="LQ20" s="306"/>
      <c r="LR20" s="306"/>
      <c r="LS20" s="306"/>
      <c r="LT20" s="306"/>
      <c r="LU20" s="306"/>
      <c r="LV20" s="306"/>
      <c r="LW20" s="306"/>
      <c r="LX20" s="306"/>
      <c r="LY20" s="306"/>
      <c r="LZ20" s="306"/>
      <c r="MA20" s="306"/>
      <c r="MB20" s="306"/>
      <c r="MC20" s="306"/>
      <c r="MD20" s="306"/>
      <c r="ME20" s="306"/>
      <c r="MF20" s="306"/>
      <c r="MG20" s="306"/>
      <c r="MH20" s="306"/>
      <c r="MI20" s="306"/>
      <c r="MJ20" s="306"/>
      <c r="MK20" s="306"/>
      <c r="ML20" s="306"/>
      <c r="MM20" s="306"/>
      <c r="MN20" s="306"/>
      <c r="MO20" s="306"/>
      <c r="MP20" s="306"/>
      <c r="MQ20" s="306"/>
      <c r="MR20" s="306"/>
      <c r="MS20" s="306"/>
      <c r="MT20" s="306"/>
      <c r="MU20" s="306"/>
      <c r="MV20" s="306"/>
      <c r="MW20" s="306"/>
      <c r="MX20" s="306"/>
      <c r="MY20" s="306"/>
      <c r="MZ20" s="306"/>
      <c r="NA20" s="306"/>
      <c r="NB20" s="306"/>
      <c r="NC20" s="306"/>
      <c r="ND20" s="306"/>
      <c r="NE20" s="306"/>
      <c r="NF20" s="306"/>
      <c r="NG20" s="306"/>
      <c r="NH20" s="306"/>
      <c r="NI20" s="306"/>
      <c r="NJ20" s="306"/>
      <c r="NK20" s="306"/>
      <c r="NL20" s="306"/>
      <c r="NM20" s="306"/>
      <c r="NN20" s="306"/>
      <c r="NO20" s="306"/>
      <c r="NP20" s="306"/>
      <c r="NQ20" s="306"/>
      <c r="NR20" s="306"/>
      <c r="NS20" s="306"/>
      <c r="NT20" s="306"/>
      <c r="NU20" s="306"/>
      <c r="NV20" s="306"/>
      <c r="NW20" s="306"/>
      <c r="NX20" s="306"/>
      <c r="NY20" s="306"/>
      <c r="NZ20" s="306"/>
      <c r="OA20" s="306"/>
      <c r="OB20" s="306"/>
      <c r="OC20" s="306"/>
      <c r="OD20" s="306"/>
      <c r="OE20" s="306"/>
      <c r="OF20" s="306"/>
      <c r="OG20" s="306"/>
      <c r="OH20" s="306"/>
      <c r="OI20" s="306"/>
      <c r="OJ20" s="306"/>
      <c r="OK20" s="306"/>
      <c r="OL20" s="306"/>
      <c r="OM20" s="306"/>
      <c r="ON20" s="306"/>
      <c r="OO20" s="306"/>
      <c r="OP20" s="306"/>
      <c r="OQ20" s="306"/>
      <c r="OR20" s="306"/>
      <c r="OS20" s="306"/>
      <c r="OT20" s="306"/>
      <c r="OU20" s="306"/>
      <c r="OV20" s="306"/>
      <c r="OW20" s="306"/>
      <c r="OX20" s="306"/>
      <c r="OY20" s="306"/>
      <c r="OZ20" s="306"/>
      <c r="PA20" s="306"/>
      <c r="PB20" s="306"/>
      <c r="PC20" s="306"/>
      <c r="PD20" s="306"/>
      <c r="PE20" s="306"/>
      <c r="PF20" s="306"/>
      <c r="PG20" s="306"/>
      <c r="PH20" s="306"/>
      <c r="PI20" s="306"/>
      <c r="PJ20" s="306"/>
      <c r="PK20" s="306"/>
      <c r="PL20" s="306"/>
      <c r="PM20" s="306"/>
      <c r="PN20" s="306"/>
      <c r="PO20" s="306"/>
      <c r="PP20" s="306"/>
      <c r="PQ20" s="306"/>
      <c r="PR20" s="306"/>
      <c r="PS20" s="306"/>
      <c r="PT20" s="306"/>
      <c r="PU20" s="306"/>
      <c r="PV20" s="306"/>
      <c r="PW20" s="306"/>
      <c r="PX20" s="306"/>
      <c r="PY20" s="306"/>
      <c r="PZ20" s="306"/>
      <c r="QA20" s="306"/>
      <c r="QB20" s="306"/>
      <c r="QC20" s="306"/>
      <c r="QD20" s="306"/>
      <c r="QE20" s="306"/>
      <c r="QF20" s="306"/>
      <c r="QG20" s="306"/>
      <c r="QH20" s="306"/>
      <c r="QI20" s="306"/>
      <c r="QJ20" s="306"/>
      <c r="QK20" s="306"/>
      <c r="QL20" s="306"/>
      <c r="QM20" s="306"/>
      <c r="QN20" s="306"/>
      <c r="QO20" s="306"/>
      <c r="QP20" s="306"/>
      <c r="QQ20" s="306"/>
      <c r="QR20" s="306"/>
      <c r="QS20" s="306"/>
      <c r="QT20" s="306"/>
      <c r="QU20" s="306"/>
      <c r="QV20" s="306"/>
      <c r="QW20" s="306"/>
      <c r="QX20" s="306"/>
      <c r="QY20" s="306"/>
      <c r="QZ20" s="306"/>
      <c r="RA20" s="306"/>
      <c r="RB20" s="306"/>
      <c r="RC20" s="306"/>
      <c r="RD20" s="306"/>
      <c r="RE20" s="306"/>
      <c r="RF20" s="306"/>
      <c r="RG20" s="306"/>
      <c r="RH20" s="306"/>
      <c r="RI20" s="306"/>
      <c r="RJ20" s="306"/>
      <c r="RK20" s="306"/>
      <c r="RL20" s="306"/>
      <c r="RM20" s="306"/>
      <c r="RN20" s="306"/>
      <c r="RO20" s="306"/>
      <c r="RP20" s="306"/>
      <c r="RQ20" s="306"/>
      <c r="RR20" s="306"/>
      <c r="RS20" s="306"/>
      <c r="RT20" s="306"/>
      <c r="RU20" s="306"/>
      <c r="RV20" s="306"/>
      <c r="RW20" s="306"/>
      <c r="RX20" s="306"/>
      <c r="RY20" s="306"/>
      <c r="RZ20" s="306"/>
      <c r="SA20" s="306"/>
      <c r="SB20" s="306"/>
      <c r="SC20" s="306"/>
      <c r="SD20" s="306"/>
      <c r="SE20" s="306"/>
      <c r="SF20" s="306"/>
      <c r="SG20" s="306"/>
      <c r="SH20" s="306"/>
      <c r="SI20" s="306"/>
      <c r="SJ20" s="306"/>
      <c r="SK20" s="306"/>
      <c r="SL20" s="306"/>
      <c r="SM20" s="306"/>
      <c r="SN20" s="306"/>
      <c r="SO20" s="306"/>
      <c r="SP20" s="306"/>
      <c r="SQ20" s="306"/>
      <c r="SR20" s="306"/>
      <c r="SS20" s="306"/>
      <c r="ST20" s="306"/>
      <c r="SU20" s="306"/>
      <c r="SV20" s="306"/>
      <c r="SW20" s="306"/>
      <c r="SX20" s="306"/>
      <c r="SY20" s="306"/>
      <c r="SZ20" s="306"/>
      <c r="TA20" s="306"/>
      <c r="TB20" s="306"/>
      <c r="TC20" s="306"/>
      <c r="TD20" s="306"/>
      <c r="TE20" s="306"/>
      <c r="TF20" s="306"/>
      <c r="TG20" s="306"/>
      <c r="TH20" s="306"/>
      <c r="TI20" s="306"/>
      <c r="TJ20" s="306"/>
      <c r="TK20" s="306"/>
      <c r="TL20" s="306"/>
      <c r="TM20" s="306"/>
      <c r="TN20" s="306"/>
      <c r="TO20" s="306"/>
      <c r="TP20" s="306"/>
      <c r="TQ20" s="306"/>
      <c r="TR20" s="306"/>
      <c r="TS20" s="306"/>
      <c r="TT20" s="306"/>
      <c r="TU20" s="306"/>
      <c r="TV20" s="306"/>
      <c r="TW20" s="306"/>
      <c r="TX20" s="306"/>
      <c r="TY20" s="306"/>
      <c r="TZ20" s="306"/>
      <c r="UA20" s="306"/>
      <c r="UB20" s="306"/>
      <c r="UC20" s="306"/>
      <c r="UD20" s="306"/>
      <c r="UE20" s="306"/>
      <c r="UF20" s="306"/>
      <c r="UG20" s="306"/>
      <c r="UH20" s="306"/>
      <c r="UI20" s="306"/>
      <c r="UJ20" s="306"/>
      <c r="UK20" s="306"/>
      <c r="UL20" s="306"/>
      <c r="UM20" s="306"/>
      <c r="UN20" s="306"/>
      <c r="UO20" s="306"/>
      <c r="UP20" s="306"/>
      <c r="UQ20" s="306"/>
      <c r="UR20" s="306"/>
      <c r="US20" s="306"/>
      <c r="UT20" s="306"/>
      <c r="UU20" s="306"/>
      <c r="UV20" s="306"/>
      <c r="UW20" s="306"/>
      <c r="UX20" s="306"/>
      <c r="UY20" s="306"/>
      <c r="UZ20" s="306"/>
      <c r="VA20" s="306"/>
      <c r="VB20" s="306"/>
      <c r="VC20" s="306"/>
      <c r="VD20" s="306"/>
      <c r="VE20" s="306"/>
      <c r="VF20" s="306"/>
      <c r="VG20" s="306"/>
      <c r="VH20" s="306"/>
      <c r="VI20" s="306"/>
      <c r="VJ20" s="306"/>
      <c r="VK20" s="306"/>
      <c r="VL20" s="306"/>
      <c r="VM20" s="306"/>
      <c r="VN20" s="306"/>
      <c r="VO20" s="306"/>
      <c r="VP20" s="306"/>
      <c r="VQ20" s="306"/>
      <c r="VR20" s="306"/>
      <c r="VS20" s="306"/>
      <c r="VT20" s="306"/>
      <c r="VU20" s="306"/>
      <c r="VV20" s="306"/>
      <c r="VW20" s="306"/>
      <c r="VX20" s="306"/>
      <c r="VY20" s="306"/>
      <c r="VZ20" s="306"/>
      <c r="WA20" s="306"/>
      <c r="WB20" s="306"/>
      <c r="WC20" s="306"/>
      <c r="WD20" s="306"/>
      <c r="WE20" s="306"/>
      <c r="WF20" s="306"/>
      <c r="WG20" s="306"/>
      <c r="WH20" s="306"/>
      <c r="WI20" s="306"/>
      <c r="WJ20" s="306"/>
      <c r="WK20" s="306"/>
      <c r="WL20" s="306"/>
      <c r="WM20" s="306"/>
      <c r="WN20" s="306"/>
      <c r="WO20" s="306"/>
      <c r="WP20" s="306"/>
      <c r="WQ20" s="306"/>
      <c r="WR20" s="306"/>
      <c r="WS20" s="306"/>
      <c r="WT20" s="306"/>
      <c r="WU20" s="306"/>
      <c r="WV20" s="306"/>
      <c r="WW20" s="306"/>
      <c r="WX20" s="306"/>
      <c r="WY20" s="306"/>
      <c r="WZ20" s="306"/>
      <c r="XA20" s="306"/>
      <c r="XB20" s="306"/>
      <c r="XC20" s="306"/>
      <c r="XD20" s="306"/>
      <c r="XE20" s="306"/>
      <c r="XF20" s="306"/>
      <c r="XG20" s="306"/>
      <c r="XH20" s="306"/>
      <c r="XI20" s="306"/>
      <c r="XJ20" s="306"/>
      <c r="XK20" s="306"/>
      <c r="XL20" s="306"/>
      <c r="XM20" s="306"/>
      <c r="XN20" s="306"/>
      <c r="XO20" s="306"/>
      <c r="XP20" s="306"/>
      <c r="XQ20" s="306"/>
      <c r="XR20" s="306"/>
      <c r="XS20" s="306"/>
      <c r="XT20" s="306"/>
      <c r="XU20" s="306"/>
      <c r="XV20" s="306"/>
      <c r="XW20" s="306"/>
      <c r="XX20" s="306"/>
      <c r="XY20" s="306"/>
      <c r="XZ20" s="306"/>
      <c r="YA20" s="306"/>
      <c r="YB20" s="306"/>
      <c r="YC20" s="306"/>
      <c r="YD20" s="306"/>
      <c r="YE20" s="306"/>
      <c r="YF20" s="306"/>
      <c r="YG20" s="306"/>
      <c r="YH20" s="306"/>
      <c r="YI20" s="306"/>
      <c r="YJ20" s="306"/>
      <c r="YK20" s="306"/>
      <c r="YL20" s="306"/>
      <c r="YM20" s="306"/>
      <c r="YN20" s="306"/>
      <c r="YO20" s="306"/>
      <c r="YP20" s="306"/>
      <c r="YQ20" s="306"/>
      <c r="YR20" s="306"/>
      <c r="YS20" s="306"/>
      <c r="YT20" s="306"/>
      <c r="YU20" s="306"/>
      <c r="YV20" s="306"/>
      <c r="YW20" s="306"/>
      <c r="YX20" s="306"/>
      <c r="YY20" s="306"/>
      <c r="YZ20" s="306"/>
      <c r="ZA20" s="306"/>
      <c r="ZB20" s="306"/>
      <c r="ZC20" s="306"/>
      <c r="ZD20" s="306"/>
      <c r="ZE20" s="306"/>
      <c r="ZF20" s="306"/>
      <c r="ZG20" s="306"/>
      <c r="ZH20" s="306"/>
      <c r="ZI20" s="306"/>
      <c r="ZJ20" s="306"/>
      <c r="ZK20" s="306"/>
      <c r="ZL20" s="306"/>
      <c r="ZM20" s="306"/>
      <c r="ZN20" s="306"/>
      <c r="ZO20" s="306"/>
      <c r="ZP20" s="306"/>
      <c r="ZQ20" s="306"/>
      <c r="ZR20" s="306"/>
      <c r="ZS20" s="306"/>
      <c r="ZT20" s="306"/>
      <c r="ZU20" s="306"/>
      <c r="ZV20" s="306"/>
      <c r="ZW20" s="306"/>
      <c r="ZX20" s="306"/>
      <c r="ZY20" s="306"/>
      <c r="ZZ20" s="306"/>
      <c r="AAA20" s="306"/>
      <c r="AAB20" s="306"/>
      <c r="AAC20" s="306"/>
      <c r="AAD20" s="306"/>
      <c r="AAE20" s="306"/>
      <c r="AAF20" s="306"/>
      <c r="AAG20" s="306"/>
      <c r="AAH20" s="306"/>
      <c r="AAI20" s="306"/>
      <c r="AAJ20" s="306"/>
      <c r="AAK20" s="306"/>
      <c r="AAL20" s="306"/>
      <c r="AAM20" s="306"/>
      <c r="AAN20" s="306"/>
      <c r="AAO20" s="306"/>
      <c r="AAP20" s="306"/>
      <c r="AAQ20" s="306"/>
      <c r="AAR20" s="306"/>
      <c r="AAS20" s="306"/>
      <c r="AAT20" s="306"/>
      <c r="AAU20" s="306"/>
      <c r="AAV20" s="306"/>
      <c r="AAW20" s="306"/>
      <c r="AAX20" s="306"/>
      <c r="AAY20" s="306"/>
      <c r="AAZ20" s="306"/>
      <c r="ABA20" s="306"/>
      <c r="ABB20" s="306"/>
      <c r="ABC20" s="306"/>
      <c r="ABD20" s="306"/>
      <c r="ABE20" s="306"/>
      <c r="ABF20" s="306"/>
      <c r="ABG20" s="306"/>
      <c r="ABH20" s="306"/>
      <c r="ABI20" s="306"/>
      <c r="ABJ20" s="306"/>
      <c r="ABK20" s="306"/>
      <c r="ABL20" s="306"/>
      <c r="ABM20" s="306"/>
      <c r="ABN20" s="306"/>
      <c r="ABO20" s="306"/>
      <c r="ABP20" s="306"/>
      <c r="ABQ20" s="306"/>
      <c r="ABR20" s="306"/>
      <c r="ABS20" s="306"/>
      <c r="ABT20" s="306"/>
      <c r="ABU20" s="306"/>
      <c r="ABV20" s="306"/>
      <c r="ABW20" s="306"/>
      <c r="ABX20" s="306"/>
      <c r="ABY20" s="306"/>
      <c r="ABZ20" s="306"/>
      <c r="ACA20" s="306"/>
      <c r="ACB20" s="306"/>
      <c r="ACC20" s="306"/>
      <c r="ACD20" s="306"/>
      <c r="ACE20" s="306"/>
      <c r="ACF20" s="306"/>
      <c r="ACG20" s="306"/>
      <c r="ACH20" s="306"/>
      <c r="ACI20" s="306"/>
      <c r="ACJ20" s="306"/>
      <c r="ACK20" s="306"/>
      <c r="ACL20" s="306"/>
      <c r="ACM20" s="306"/>
      <c r="ACN20" s="306"/>
      <c r="ACO20" s="306"/>
      <c r="ACP20" s="306"/>
      <c r="ACQ20" s="306"/>
      <c r="ACR20" s="306"/>
      <c r="ACS20" s="306"/>
      <c r="ACT20" s="306"/>
      <c r="ACU20" s="306"/>
      <c r="ACV20" s="306"/>
      <c r="ACW20" s="306"/>
      <c r="ACX20" s="306"/>
      <c r="ACY20" s="306"/>
      <c r="ACZ20" s="306"/>
      <c r="ADA20" s="306"/>
      <c r="ADB20" s="306"/>
      <c r="ADC20" s="306"/>
      <c r="ADD20" s="306"/>
      <c r="ADE20" s="306"/>
      <c r="ADF20" s="306"/>
      <c r="ADG20" s="306"/>
      <c r="ADH20" s="306"/>
      <c r="ADI20" s="306"/>
      <c r="ADJ20" s="306"/>
      <c r="ADK20" s="306"/>
      <c r="ADL20" s="306"/>
      <c r="ADM20" s="306"/>
      <c r="ADN20" s="306"/>
      <c r="ADO20" s="306"/>
      <c r="ADP20" s="306"/>
      <c r="ADQ20" s="306"/>
      <c r="ADR20" s="306"/>
      <c r="ADS20" s="306"/>
      <c r="ADT20" s="306"/>
      <c r="ADU20" s="306"/>
      <c r="ADV20" s="306"/>
      <c r="ADW20" s="306"/>
      <c r="ADX20" s="306"/>
      <c r="ADY20" s="306"/>
      <c r="ADZ20" s="306"/>
      <c r="AEA20" s="306"/>
      <c r="AEB20" s="306"/>
      <c r="AEC20" s="306"/>
      <c r="AED20" s="306"/>
      <c r="AEE20" s="306"/>
      <c r="AEF20" s="306"/>
      <c r="AEG20" s="306"/>
      <c r="AEH20" s="306"/>
      <c r="AEI20" s="306"/>
      <c r="AEJ20" s="306"/>
      <c r="AEK20" s="306"/>
      <c r="AEL20" s="306"/>
      <c r="AEM20" s="306"/>
      <c r="AEN20" s="306"/>
      <c r="AEO20" s="306"/>
      <c r="AEP20" s="306"/>
      <c r="AEQ20" s="306"/>
      <c r="AER20" s="306"/>
      <c r="AES20" s="306"/>
      <c r="AET20" s="306"/>
      <c r="AEU20" s="306"/>
      <c r="AEV20" s="306"/>
      <c r="AEW20" s="306"/>
      <c r="AEX20" s="306"/>
      <c r="AEY20" s="306"/>
      <c r="AEZ20" s="306"/>
      <c r="AFA20" s="306"/>
      <c r="AFB20" s="306"/>
      <c r="AFC20" s="306"/>
      <c r="AFD20" s="306"/>
      <c r="AFE20" s="306"/>
      <c r="AFF20" s="306"/>
      <c r="AFG20" s="306"/>
      <c r="AFH20" s="306"/>
      <c r="AFI20" s="306"/>
      <c r="AFJ20" s="306"/>
      <c r="AFK20" s="306"/>
      <c r="AFL20" s="306"/>
      <c r="AFM20" s="306"/>
      <c r="AFN20" s="306"/>
      <c r="AFO20" s="306"/>
      <c r="AFP20" s="306"/>
      <c r="AFQ20" s="306"/>
      <c r="AFR20" s="306"/>
      <c r="AFS20" s="306"/>
      <c r="AFT20" s="306"/>
      <c r="AFU20" s="306"/>
      <c r="AFV20" s="306"/>
      <c r="AFW20" s="306"/>
      <c r="AFX20" s="306"/>
      <c r="AFY20" s="306"/>
      <c r="AFZ20" s="306"/>
      <c r="AGA20" s="306"/>
      <c r="AGB20" s="306"/>
      <c r="AGC20" s="306"/>
      <c r="AGD20" s="306"/>
      <c r="AGE20" s="306"/>
      <c r="AGF20" s="306"/>
      <c r="AGG20" s="306"/>
      <c r="AGH20" s="306"/>
      <c r="AGI20" s="306"/>
      <c r="AGJ20" s="306"/>
      <c r="AGK20" s="306"/>
      <c r="AGL20" s="306"/>
      <c r="AGM20" s="306"/>
      <c r="AGN20" s="306"/>
      <c r="AGO20" s="306"/>
      <c r="AGP20" s="306"/>
      <c r="AGQ20" s="306"/>
      <c r="AGR20" s="306"/>
      <c r="AGS20" s="306"/>
      <c r="AGT20" s="306"/>
      <c r="AGU20" s="306"/>
      <c r="AGV20" s="306"/>
      <c r="AGW20" s="306"/>
      <c r="AGX20" s="306"/>
      <c r="AGY20" s="306"/>
      <c r="AGZ20" s="306"/>
      <c r="AHA20" s="306"/>
      <c r="AHB20" s="306"/>
      <c r="AHC20" s="306"/>
      <c r="AHD20" s="306"/>
      <c r="AHE20" s="306"/>
      <c r="AHF20" s="306"/>
      <c r="AHG20" s="306"/>
      <c r="AHH20" s="306"/>
      <c r="AHI20" s="306"/>
      <c r="AHJ20" s="306"/>
      <c r="AHK20" s="306"/>
      <c r="AHL20" s="306"/>
      <c r="AHM20" s="306"/>
      <c r="AHN20" s="306"/>
      <c r="AHO20" s="306"/>
      <c r="AHP20" s="306"/>
      <c r="AHQ20" s="306"/>
      <c r="AHR20" s="306"/>
      <c r="AHS20" s="306"/>
      <c r="AHT20" s="306"/>
      <c r="AHU20" s="306"/>
      <c r="AHV20" s="306"/>
      <c r="AHW20" s="306"/>
      <c r="AHX20" s="306"/>
      <c r="AHY20" s="306"/>
      <c r="AHZ20" s="306"/>
      <c r="AIA20" s="306"/>
      <c r="AIB20" s="306"/>
      <c r="AIC20" s="306"/>
      <c r="AID20" s="306"/>
      <c r="AIE20" s="306"/>
      <c r="AIF20" s="306"/>
      <c r="AIG20" s="306"/>
      <c r="AIH20" s="306"/>
      <c r="AII20" s="306"/>
      <c r="AIJ20" s="306"/>
      <c r="AIK20" s="306"/>
      <c r="AIL20" s="306"/>
      <c r="AIM20" s="306"/>
      <c r="AIN20" s="306"/>
      <c r="AIO20" s="306"/>
      <c r="AIP20" s="306"/>
      <c r="AIQ20" s="306"/>
      <c r="AIR20" s="306"/>
      <c r="AIS20" s="306"/>
      <c r="AIT20" s="306"/>
      <c r="AIU20" s="306"/>
      <c r="AIV20" s="306"/>
      <c r="AIW20" s="306"/>
      <c r="AIX20" s="306"/>
      <c r="AIY20" s="306"/>
      <c r="AIZ20" s="306"/>
      <c r="AJA20" s="306"/>
      <c r="AJB20" s="306"/>
      <c r="AJC20" s="306"/>
      <c r="AJD20" s="306"/>
      <c r="AJE20" s="306"/>
      <c r="AJF20" s="306"/>
      <c r="AJG20" s="306"/>
      <c r="AJH20" s="306"/>
      <c r="AJI20" s="306"/>
      <c r="AJJ20" s="306"/>
      <c r="AJK20" s="306"/>
      <c r="AJL20" s="306"/>
      <c r="AJM20" s="306"/>
      <c r="AJN20" s="306"/>
      <c r="AJO20" s="306"/>
      <c r="AJP20" s="306"/>
      <c r="AJQ20" s="306"/>
      <c r="AJR20" s="306"/>
      <c r="AJS20" s="306"/>
      <c r="AJT20" s="306"/>
      <c r="AJU20" s="306"/>
      <c r="AJV20" s="306"/>
      <c r="AJW20" s="306"/>
      <c r="AJX20" s="306"/>
      <c r="AJY20" s="306"/>
      <c r="AJZ20" s="306"/>
      <c r="AKA20" s="306"/>
      <c r="AKB20" s="306"/>
      <c r="AKC20" s="306"/>
      <c r="AKD20" s="306"/>
      <c r="AKE20" s="306"/>
      <c r="AKF20" s="306"/>
      <c r="AKG20" s="306"/>
      <c r="AKH20" s="306"/>
      <c r="AKI20" s="306"/>
      <c r="AKJ20" s="306"/>
      <c r="AKK20" s="306"/>
      <c r="AKL20" s="306"/>
      <c r="AKM20" s="306"/>
      <c r="AKN20" s="306"/>
      <c r="AKO20" s="306"/>
      <c r="AKP20" s="306"/>
      <c r="AKQ20" s="306"/>
      <c r="AKR20" s="306"/>
      <c r="AKS20" s="306"/>
      <c r="AKT20" s="306"/>
      <c r="AKU20" s="306"/>
      <c r="AKV20" s="306"/>
      <c r="AKW20" s="306"/>
      <c r="AKX20" s="306"/>
      <c r="AKY20" s="306"/>
      <c r="AKZ20" s="306"/>
      <c r="ALA20" s="306"/>
      <c r="ALB20" s="306"/>
      <c r="ALC20" s="306"/>
      <c r="ALD20" s="306"/>
      <c r="ALE20" s="306"/>
      <c r="ALF20" s="306"/>
      <c r="ALG20" s="306"/>
      <c r="ALH20" s="306"/>
      <c r="ALI20" s="306"/>
      <c r="ALJ20" s="306"/>
      <c r="ALK20" s="306"/>
      <c r="ALL20" s="306"/>
      <c r="ALM20" s="306"/>
      <c r="ALN20" s="306"/>
      <c r="ALO20" s="306"/>
      <c r="ALP20" s="306"/>
      <c r="ALQ20" s="306"/>
      <c r="ALR20" s="306"/>
      <c r="ALS20" s="306"/>
      <c r="ALT20" s="306"/>
      <c r="ALU20" s="306"/>
      <c r="ALV20" s="306"/>
      <c r="ALW20" s="306"/>
      <c r="ALX20" s="306"/>
      <c r="ALY20" s="306"/>
      <c r="ALZ20" s="306"/>
      <c r="AMA20" s="306"/>
      <c r="AMB20" s="306"/>
      <c r="AMC20" s="306"/>
      <c r="AMD20" s="306"/>
      <c r="AME20" s="306"/>
      <c r="AMF20" s="306"/>
      <c r="AMG20" s="306"/>
      <c r="AMH20" s="306"/>
      <c r="AMI20" s="306"/>
      <c r="AMJ20" s="306"/>
      <c r="AMK20" s="306"/>
      <c r="AML20" s="306"/>
      <c r="AMM20" s="306"/>
      <c r="AMN20" s="306"/>
      <c r="AMO20" s="306"/>
      <c r="AMP20" s="306"/>
      <c r="AMQ20" s="306"/>
      <c r="AMR20" s="306"/>
      <c r="AMS20" s="306"/>
      <c r="AMT20" s="306"/>
      <c r="AMU20" s="306"/>
      <c r="AMV20" s="306"/>
      <c r="AMW20" s="306"/>
      <c r="AMX20" s="306"/>
      <c r="AMY20" s="306"/>
      <c r="AMZ20" s="306"/>
      <c r="ANA20" s="306"/>
      <c r="ANB20" s="306"/>
      <c r="ANC20" s="306"/>
      <c r="AND20" s="306"/>
      <c r="ANE20" s="306"/>
      <c r="ANF20" s="306"/>
      <c r="ANG20" s="306"/>
      <c r="ANH20" s="306"/>
      <c r="ANI20" s="306"/>
      <c r="ANJ20" s="306"/>
      <c r="ANK20" s="306"/>
      <c r="ANL20" s="306"/>
      <c r="ANM20" s="306"/>
      <c r="ANN20" s="306"/>
      <c r="ANO20" s="306"/>
      <c r="ANP20" s="306"/>
      <c r="ANQ20" s="306"/>
      <c r="ANR20" s="306"/>
      <c r="ANS20" s="306"/>
      <c r="ANT20" s="306"/>
      <c r="ANU20" s="306"/>
      <c r="ANV20" s="306"/>
      <c r="ANW20" s="306"/>
      <c r="ANX20" s="306"/>
      <c r="ANY20" s="306"/>
      <c r="ANZ20" s="306"/>
      <c r="AOA20" s="306"/>
      <c r="AOB20" s="306"/>
      <c r="AOC20" s="306"/>
      <c r="AOD20" s="306"/>
      <c r="AOE20" s="306"/>
      <c r="AOF20" s="306"/>
      <c r="AOG20" s="306"/>
      <c r="AOH20" s="306"/>
      <c r="AOI20" s="306"/>
      <c r="AOJ20" s="306"/>
      <c r="AOK20" s="306"/>
      <c r="AOL20" s="306"/>
      <c r="AOM20" s="306"/>
      <c r="AON20" s="306"/>
      <c r="AOO20" s="306"/>
      <c r="AOP20" s="306"/>
      <c r="AOQ20" s="306"/>
      <c r="AOR20" s="306"/>
      <c r="AOS20" s="306"/>
      <c r="AOT20" s="306"/>
      <c r="AOU20" s="306"/>
      <c r="AOV20" s="306"/>
      <c r="AOW20" s="306"/>
      <c r="AOX20" s="306"/>
      <c r="AOY20" s="306"/>
      <c r="AOZ20" s="306"/>
      <c r="APA20" s="306"/>
      <c r="APB20" s="306"/>
      <c r="APC20" s="306"/>
      <c r="APD20" s="306"/>
      <c r="APE20" s="306"/>
      <c r="APF20" s="306"/>
      <c r="APG20" s="306"/>
      <c r="APH20" s="306"/>
      <c r="API20" s="306"/>
      <c r="APJ20" s="306"/>
      <c r="APK20" s="306"/>
      <c r="APL20" s="306"/>
      <c r="APM20" s="306"/>
      <c r="APN20" s="306"/>
      <c r="APO20" s="306"/>
      <c r="APP20" s="306"/>
      <c r="APQ20" s="306"/>
      <c r="APR20" s="306"/>
      <c r="APS20" s="306"/>
      <c r="APT20" s="306"/>
      <c r="APU20" s="306"/>
      <c r="APV20" s="306"/>
      <c r="APW20" s="306"/>
      <c r="APX20" s="306"/>
      <c r="APY20" s="306"/>
      <c r="APZ20" s="306"/>
      <c r="AQA20" s="306"/>
      <c r="AQB20" s="306"/>
      <c r="AQC20" s="306"/>
      <c r="AQD20" s="306"/>
      <c r="AQE20" s="306"/>
      <c r="AQF20" s="306"/>
      <c r="AQG20" s="306"/>
      <c r="AQH20" s="306"/>
      <c r="AQI20" s="306"/>
      <c r="AQJ20" s="306"/>
      <c r="AQK20" s="306"/>
      <c r="AQL20" s="306"/>
      <c r="AQM20" s="306"/>
      <c r="AQN20" s="306"/>
      <c r="AQO20" s="306"/>
      <c r="AQP20" s="306"/>
      <c r="AQQ20" s="306"/>
      <c r="AQR20" s="306"/>
      <c r="AQS20" s="306"/>
      <c r="AQT20" s="306"/>
      <c r="AQU20" s="306"/>
      <c r="AQV20" s="306"/>
      <c r="AQW20" s="306"/>
      <c r="AQX20" s="306"/>
      <c r="AQY20" s="306"/>
      <c r="AQZ20" s="306"/>
      <c r="ARA20" s="306"/>
      <c r="ARB20" s="306"/>
      <c r="ARC20" s="306"/>
      <c r="ARD20" s="306"/>
      <c r="ARE20" s="306"/>
      <c r="ARF20" s="306"/>
      <c r="ARG20" s="306"/>
      <c r="ARH20" s="306"/>
      <c r="ARI20" s="306"/>
      <c r="ARJ20" s="306"/>
      <c r="ARK20" s="306"/>
      <c r="ARL20" s="306"/>
      <c r="ARM20" s="306"/>
      <c r="ARN20" s="306"/>
      <c r="ARO20" s="306"/>
      <c r="ARP20" s="306"/>
      <c r="ARQ20" s="306"/>
      <c r="ARR20" s="306"/>
      <c r="ARS20" s="306"/>
      <c r="ART20" s="306"/>
      <c r="ARU20" s="306"/>
      <c r="ARV20" s="306"/>
      <c r="ARW20" s="306"/>
      <c r="ARX20" s="306"/>
      <c r="ARY20" s="306"/>
      <c r="ARZ20" s="306"/>
      <c r="ASA20" s="306"/>
      <c r="ASB20" s="306"/>
      <c r="ASC20" s="306"/>
      <c r="ASD20" s="306"/>
      <c r="ASE20" s="306"/>
      <c r="ASF20" s="306"/>
      <c r="ASG20" s="306"/>
      <c r="ASH20" s="306"/>
      <c r="ASI20" s="306"/>
      <c r="ASJ20" s="306"/>
      <c r="ASK20" s="306"/>
      <c r="ASL20" s="306"/>
      <c r="ASM20" s="306"/>
      <c r="ASN20" s="306"/>
      <c r="ASO20" s="306"/>
      <c r="ASP20" s="306"/>
      <c r="ASQ20" s="306"/>
      <c r="ASR20" s="306"/>
      <c r="ASS20" s="306"/>
      <c r="AST20" s="306"/>
      <c r="ASU20" s="306"/>
      <c r="ASV20" s="306"/>
      <c r="ASW20" s="306"/>
      <c r="ASX20" s="306"/>
      <c r="ASY20" s="306"/>
      <c r="ASZ20" s="306"/>
      <c r="ATA20" s="306"/>
      <c r="ATB20" s="306"/>
      <c r="ATC20" s="306"/>
      <c r="ATD20" s="306"/>
      <c r="ATE20" s="306"/>
      <c r="ATF20" s="306"/>
      <c r="ATG20" s="306"/>
      <c r="ATH20" s="306"/>
      <c r="ATI20" s="306"/>
      <c r="ATJ20" s="306"/>
      <c r="ATK20" s="306"/>
      <c r="ATL20" s="306"/>
      <c r="ATM20" s="306"/>
      <c r="ATN20" s="306"/>
      <c r="ATO20" s="306"/>
      <c r="ATP20" s="306"/>
      <c r="ATQ20" s="306"/>
      <c r="ATR20" s="306"/>
      <c r="ATS20" s="306"/>
      <c r="ATT20" s="306"/>
      <c r="ATU20" s="306"/>
      <c r="ATV20" s="306"/>
      <c r="ATW20" s="306"/>
      <c r="ATX20" s="306"/>
      <c r="ATY20" s="306"/>
      <c r="ATZ20" s="306"/>
      <c r="AUA20" s="306"/>
      <c r="AUB20" s="306"/>
      <c r="AUC20" s="306"/>
      <c r="AUD20" s="306"/>
      <c r="AUE20" s="306"/>
      <c r="AUF20" s="306"/>
      <c r="AUG20" s="306"/>
      <c r="AUH20" s="306"/>
      <c r="AUI20" s="306"/>
      <c r="AUJ20" s="306"/>
      <c r="AUK20" s="306"/>
      <c r="AUL20" s="306"/>
      <c r="AUM20" s="306"/>
      <c r="AUN20" s="306"/>
      <c r="AUO20" s="306"/>
      <c r="AUP20" s="306"/>
      <c r="AUQ20" s="306"/>
      <c r="AUR20" s="306"/>
      <c r="AUS20" s="306"/>
      <c r="AUT20" s="306"/>
      <c r="AUU20" s="306"/>
      <c r="AUV20" s="306"/>
      <c r="AUW20" s="306"/>
      <c r="AUX20" s="306"/>
      <c r="AUY20" s="306"/>
      <c r="AUZ20" s="306"/>
      <c r="AVA20" s="306"/>
      <c r="AVB20" s="306"/>
      <c r="AVC20" s="306"/>
      <c r="AVD20" s="306"/>
      <c r="AVE20" s="306"/>
      <c r="AVF20" s="306"/>
      <c r="AVG20" s="306"/>
      <c r="AVH20" s="306"/>
      <c r="AVI20" s="306"/>
      <c r="AVJ20" s="306"/>
      <c r="AVK20" s="306"/>
      <c r="AVL20" s="306"/>
      <c r="AVM20" s="306"/>
      <c r="AVN20" s="306"/>
      <c r="AVO20" s="306"/>
      <c r="AVP20" s="306"/>
      <c r="AVQ20" s="306"/>
      <c r="AVR20" s="306"/>
      <c r="AVS20" s="306"/>
      <c r="AVT20" s="306"/>
      <c r="AVU20" s="306"/>
      <c r="AVV20" s="306"/>
      <c r="AVW20" s="306"/>
      <c r="AVX20" s="306"/>
      <c r="AVY20" s="306"/>
      <c r="AVZ20" s="306"/>
      <c r="AWA20" s="306"/>
      <c r="AWB20" s="306"/>
      <c r="AWC20" s="306"/>
      <c r="AWD20" s="306"/>
      <c r="AWE20" s="306"/>
      <c r="AWF20" s="306"/>
      <c r="AWG20" s="306"/>
      <c r="AWH20" s="306"/>
      <c r="AWI20" s="306"/>
      <c r="AWJ20" s="306"/>
      <c r="AWK20" s="306"/>
      <c r="AWL20" s="306"/>
      <c r="AWM20" s="306"/>
      <c r="AWN20" s="306"/>
      <c r="AWO20" s="306"/>
      <c r="AWP20" s="306"/>
      <c r="AWQ20" s="306"/>
      <c r="AWR20" s="306"/>
      <c r="AWS20" s="306"/>
      <c r="AWT20" s="306"/>
      <c r="AWU20" s="306"/>
      <c r="AWV20" s="306"/>
      <c r="AWW20" s="306"/>
      <c r="AWX20" s="306"/>
      <c r="AWY20" s="306"/>
      <c r="AWZ20" s="306"/>
      <c r="AXA20" s="306"/>
      <c r="AXB20" s="306"/>
      <c r="AXC20" s="306"/>
      <c r="AXD20" s="306"/>
      <c r="AXE20" s="306"/>
      <c r="AXF20" s="306"/>
      <c r="AXG20" s="306"/>
      <c r="AXH20" s="306"/>
      <c r="AXI20" s="306"/>
      <c r="AXJ20" s="306"/>
      <c r="AXK20" s="306"/>
      <c r="AXL20" s="306"/>
      <c r="AXM20" s="306"/>
      <c r="AXN20" s="306"/>
      <c r="AXO20" s="306"/>
      <c r="AXP20" s="306"/>
      <c r="AXQ20" s="306"/>
      <c r="AXR20" s="306"/>
      <c r="AXS20" s="306"/>
      <c r="AXT20" s="306"/>
      <c r="AXU20" s="306"/>
      <c r="AXV20" s="306"/>
      <c r="AXW20" s="306"/>
      <c r="AXX20" s="306"/>
      <c r="AXY20" s="306"/>
      <c r="AXZ20" s="306"/>
      <c r="AYA20" s="306"/>
      <c r="AYB20" s="306"/>
      <c r="AYC20" s="306"/>
      <c r="AYD20" s="306"/>
      <c r="AYE20" s="306"/>
      <c r="AYF20" s="306"/>
      <c r="AYG20" s="306"/>
      <c r="AYH20" s="306"/>
      <c r="AYI20" s="306"/>
      <c r="AYJ20" s="306"/>
      <c r="AYK20" s="306"/>
      <c r="AYL20" s="306"/>
      <c r="AYM20" s="306"/>
      <c r="AYN20" s="306"/>
      <c r="AYO20" s="306"/>
      <c r="AYP20" s="306"/>
      <c r="AYQ20" s="306"/>
      <c r="AYR20" s="306"/>
      <c r="AYS20" s="306"/>
      <c r="AYT20" s="306"/>
      <c r="AYU20" s="306"/>
      <c r="AYV20" s="306"/>
      <c r="AYW20" s="306"/>
      <c r="AYX20" s="306"/>
      <c r="AYY20" s="306"/>
      <c r="AYZ20" s="306"/>
      <c r="AZA20" s="306"/>
      <c r="AZB20" s="306"/>
      <c r="AZC20" s="306"/>
      <c r="AZD20" s="306"/>
      <c r="AZE20" s="306"/>
      <c r="AZF20" s="306"/>
      <c r="AZG20" s="306"/>
      <c r="AZH20" s="306"/>
      <c r="AZI20" s="306"/>
      <c r="AZJ20" s="306"/>
      <c r="AZK20" s="306"/>
      <c r="AZL20" s="306"/>
      <c r="AZM20" s="306"/>
      <c r="AZN20" s="306"/>
      <c r="AZO20" s="306"/>
      <c r="AZP20" s="306"/>
      <c r="AZQ20" s="306"/>
      <c r="AZR20" s="306"/>
      <c r="AZS20" s="306"/>
      <c r="AZT20" s="306"/>
      <c r="AZU20" s="306"/>
      <c r="AZV20" s="306"/>
      <c r="AZW20" s="306"/>
      <c r="AZX20" s="306"/>
      <c r="AZY20" s="306"/>
      <c r="AZZ20" s="306"/>
      <c r="BAA20" s="306"/>
      <c r="BAB20" s="306"/>
      <c r="BAC20" s="306"/>
      <c r="BAD20" s="306"/>
      <c r="BAE20" s="306"/>
      <c r="BAF20" s="306"/>
      <c r="BAG20" s="306"/>
      <c r="BAH20" s="306"/>
      <c r="BAI20" s="306"/>
      <c r="BAJ20" s="306"/>
      <c r="BAK20" s="306"/>
      <c r="BAL20" s="306"/>
      <c r="BAM20" s="306"/>
      <c r="BAN20" s="306"/>
      <c r="BAO20" s="306"/>
      <c r="BAP20" s="306"/>
      <c r="BAQ20" s="306"/>
      <c r="BAR20" s="306"/>
      <c r="BAS20" s="306"/>
      <c r="BAT20" s="306"/>
      <c r="BAU20" s="306"/>
      <c r="BAV20" s="306"/>
      <c r="BAW20" s="306"/>
      <c r="BAX20" s="306"/>
      <c r="BAY20" s="306"/>
      <c r="BAZ20" s="306"/>
      <c r="BBA20" s="306"/>
      <c r="BBB20" s="306"/>
      <c r="BBC20" s="306"/>
      <c r="BBD20" s="306"/>
      <c r="BBE20" s="306"/>
      <c r="BBF20" s="306"/>
      <c r="BBG20" s="306"/>
      <c r="BBH20" s="306"/>
      <c r="BBI20" s="306"/>
      <c r="BBJ20" s="306"/>
      <c r="BBK20" s="306"/>
      <c r="BBL20" s="306"/>
      <c r="BBM20" s="306"/>
      <c r="BBN20" s="306"/>
      <c r="BBO20" s="306"/>
      <c r="BBP20" s="306"/>
      <c r="BBQ20" s="306"/>
      <c r="BBR20" s="306"/>
      <c r="BBS20" s="306"/>
      <c r="BBT20" s="306"/>
      <c r="BBU20" s="306"/>
      <c r="BBV20" s="306"/>
      <c r="BBW20" s="306"/>
      <c r="BBX20" s="306"/>
      <c r="BBY20" s="306"/>
      <c r="BBZ20" s="306"/>
      <c r="BCA20" s="306"/>
      <c r="BCB20" s="306"/>
      <c r="BCC20" s="306"/>
      <c r="BCD20" s="306"/>
      <c r="BCE20" s="306"/>
      <c r="BCF20" s="306"/>
      <c r="BCG20" s="306"/>
      <c r="BCH20" s="306"/>
      <c r="BCI20" s="306"/>
      <c r="BCJ20" s="306"/>
      <c r="BCK20" s="306"/>
      <c r="BCL20" s="306"/>
      <c r="BCM20" s="306"/>
      <c r="BCN20" s="306"/>
      <c r="BCO20" s="306"/>
      <c r="BCP20" s="306"/>
      <c r="BCQ20" s="306"/>
      <c r="BCR20" s="306"/>
      <c r="BCS20" s="306"/>
      <c r="BCT20" s="306"/>
      <c r="BCU20" s="306"/>
      <c r="BCV20" s="306"/>
      <c r="BCW20" s="306"/>
      <c r="BCX20" s="306"/>
      <c r="BCY20" s="306"/>
      <c r="BCZ20" s="306"/>
      <c r="BDA20" s="306"/>
      <c r="BDB20" s="306"/>
      <c r="BDC20" s="306"/>
      <c r="BDD20" s="306"/>
      <c r="BDE20" s="306"/>
      <c r="BDF20" s="306"/>
      <c r="BDG20" s="306"/>
      <c r="BDH20" s="306"/>
      <c r="BDI20" s="306"/>
      <c r="BDJ20" s="306"/>
      <c r="BDK20" s="306"/>
      <c r="BDL20" s="306"/>
      <c r="BDM20" s="306"/>
      <c r="BDN20" s="306"/>
      <c r="BDO20" s="306"/>
      <c r="BDP20" s="306"/>
      <c r="BDQ20" s="306"/>
      <c r="BDR20" s="306"/>
      <c r="BDS20" s="306"/>
      <c r="BDT20" s="306"/>
      <c r="BDU20" s="306"/>
      <c r="BDV20" s="306"/>
      <c r="BDW20" s="306"/>
      <c r="BDX20" s="306"/>
      <c r="BDY20" s="306"/>
      <c r="BDZ20" s="306"/>
      <c r="BEA20" s="306"/>
      <c r="BEB20" s="306"/>
      <c r="BEC20" s="306"/>
      <c r="BED20" s="306"/>
      <c r="BEE20" s="306"/>
      <c r="BEF20" s="306"/>
      <c r="BEG20" s="306"/>
      <c r="BEH20" s="306"/>
      <c r="BEI20" s="306"/>
      <c r="BEJ20" s="306"/>
      <c r="BEK20" s="306"/>
      <c r="BEL20" s="306"/>
      <c r="BEM20" s="306"/>
      <c r="BEN20" s="306"/>
      <c r="BEO20" s="306"/>
      <c r="BEP20" s="306"/>
      <c r="BEQ20" s="306"/>
      <c r="BER20" s="306"/>
      <c r="BES20" s="306"/>
      <c r="BET20" s="306"/>
      <c r="BEU20" s="306"/>
      <c r="BEV20" s="306"/>
      <c r="BEW20" s="306"/>
      <c r="BEX20" s="306"/>
      <c r="BEY20" s="306"/>
      <c r="BEZ20" s="306"/>
      <c r="BFA20" s="306"/>
      <c r="BFB20" s="306"/>
      <c r="BFC20" s="306"/>
      <c r="BFD20" s="306"/>
      <c r="BFE20" s="306"/>
      <c r="BFF20" s="306"/>
      <c r="BFG20" s="306"/>
      <c r="BFH20" s="306"/>
      <c r="BFI20" s="306"/>
      <c r="BFJ20" s="306"/>
      <c r="BFK20" s="306"/>
      <c r="BFL20" s="306"/>
      <c r="BFM20" s="306"/>
      <c r="BFN20" s="306"/>
      <c r="BFO20" s="306"/>
      <c r="BFP20" s="306"/>
      <c r="BFQ20" s="306"/>
      <c r="BFR20" s="306"/>
      <c r="BFS20" s="306"/>
      <c r="BFT20" s="306"/>
      <c r="BFU20" s="306"/>
      <c r="BFV20" s="306"/>
      <c r="BFW20" s="306"/>
      <c r="BFX20" s="306"/>
      <c r="BFY20" s="306"/>
      <c r="BFZ20" s="306"/>
      <c r="BGA20" s="306"/>
      <c r="BGB20" s="306"/>
      <c r="BGC20" s="306"/>
      <c r="BGD20" s="306"/>
      <c r="BGE20" s="306"/>
      <c r="BGF20" s="306"/>
      <c r="BGG20" s="306"/>
      <c r="BGH20" s="306"/>
      <c r="BGI20" s="306"/>
      <c r="BGJ20" s="306"/>
      <c r="BGK20" s="306"/>
      <c r="BGL20" s="306"/>
      <c r="BGM20" s="306"/>
      <c r="BGN20" s="306"/>
      <c r="BGO20" s="306"/>
      <c r="BGP20" s="306"/>
      <c r="BGQ20" s="306"/>
      <c r="BGR20" s="306"/>
      <c r="BGS20" s="306"/>
      <c r="BGT20" s="306"/>
      <c r="BGU20" s="306"/>
      <c r="BGV20" s="306"/>
      <c r="BGW20" s="306"/>
      <c r="BGX20" s="306"/>
      <c r="BGY20" s="306"/>
      <c r="BGZ20" s="306"/>
      <c r="BHA20" s="306"/>
      <c r="BHB20" s="306"/>
      <c r="BHC20" s="306"/>
      <c r="BHD20" s="306"/>
      <c r="BHE20" s="306"/>
      <c r="BHF20" s="306"/>
      <c r="BHG20" s="306"/>
      <c r="BHH20" s="306"/>
      <c r="BHI20" s="306"/>
      <c r="BHJ20" s="306"/>
      <c r="BHK20" s="306"/>
      <c r="BHL20" s="306"/>
      <c r="BHM20" s="306"/>
      <c r="BHN20" s="306"/>
      <c r="BHO20" s="306"/>
      <c r="BHP20" s="306"/>
      <c r="BHQ20" s="306"/>
      <c r="BHR20" s="306"/>
      <c r="BHS20" s="306"/>
      <c r="BHT20" s="306"/>
      <c r="BHU20" s="306"/>
      <c r="BHV20" s="306"/>
      <c r="BHW20" s="306"/>
      <c r="BHX20" s="306"/>
      <c r="BHY20" s="306"/>
      <c r="BHZ20" s="306"/>
      <c r="BIA20" s="306"/>
      <c r="BIB20" s="306"/>
      <c r="BIC20" s="306"/>
      <c r="BID20" s="306"/>
      <c r="BIE20" s="306"/>
      <c r="BIF20" s="306"/>
      <c r="BIG20" s="306"/>
      <c r="BIH20" s="306"/>
      <c r="BII20" s="306"/>
      <c r="BIJ20" s="306"/>
      <c r="BIK20" s="306"/>
      <c r="BIL20" s="306"/>
      <c r="BIM20" s="306"/>
      <c r="BIN20" s="306"/>
      <c r="BIO20" s="306"/>
      <c r="BIP20" s="306"/>
      <c r="BIQ20" s="306"/>
      <c r="BIR20" s="306"/>
      <c r="BIS20" s="306"/>
      <c r="BIT20" s="306"/>
      <c r="BIU20" s="306"/>
      <c r="BIV20" s="306"/>
      <c r="BIW20" s="306"/>
      <c r="BIX20" s="306"/>
      <c r="BIY20" s="306"/>
      <c r="BIZ20" s="306"/>
      <c r="BJA20" s="306"/>
      <c r="BJB20" s="306"/>
      <c r="BJC20" s="306"/>
      <c r="BJD20" s="306"/>
      <c r="BJE20" s="306"/>
      <c r="BJF20" s="306"/>
      <c r="BJG20" s="306"/>
      <c r="BJH20" s="306"/>
      <c r="BJI20" s="306"/>
      <c r="BJJ20" s="306"/>
      <c r="BJK20" s="306"/>
      <c r="BJL20" s="306"/>
      <c r="BJM20" s="306"/>
      <c r="BJN20" s="306"/>
      <c r="BJO20" s="306"/>
      <c r="BJP20" s="306"/>
      <c r="BJQ20" s="306"/>
      <c r="BJR20" s="306"/>
      <c r="BJS20" s="306"/>
      <c r="BJT20" s="306"/>
      <c r="BJU20" s="306"/>
      <c r="BJV20" s="306"/>
      <c r="BJW20" s="306"/>
      <c r="BJX20" s="306"/>
      <c r="BJY20" s="306"/>
      <c r="BJZ20" s="306"/>
      <c r="BKA20" s="306"/>
      <c r="BKB20" s="306"/>
      <c r="BKC20" s="306"/>
      <c r="BKD20" s="306"/>
      <c r="BKE20" s="306"/>
      <c r="BKF20" s="306"/>
      <c r="BKG20" s="306"/>
      <c r="BKH20" s="306"/>
      <c r="BKI20" s="306"/>
      <c r="BKJ20" s="306"/>
      <c r="BKK20" s="306"/>
      <c r="BKL20" s="306"/>
      <c r="BKM20" s="306"/>
      <c r="BKN20" s="306"/>
      <c r="BKO20" s="306"/>
      <c r="BKP20" s="306"/>
      <c r="BKQ20" s="306"/>
      <c r="BKR20" s="306"/>
      <c r="BKS20" s="306"/>
      <c r="BKT20" s="306"/>
      <c r="BKU20" s="306"/>
      <c r="BKV20" s="306"/>
      <c r="BKW20" s="306"/>
      <c r="BKX20" s="306"/>
      <c r="BKY20" s="306"/>
      <c r="BKZ20" s="306"/>
      <c r="BLA20" s="306"/>
      <c r="BLB20" s="306"/>
      <c r="BLC20" s="306"/>
      <c r="BLD20" s="306"/>
      <c r="BLE20" s="306"/>
      <c r="BLF20" s="306"/>
      <c r="BLG20" s="306"/>
      <c r="BLH20" s="306"/>
      <c r="BLI20" s="306"/>
      <c r="BLJ20" s="306"/>
      <c r="BLK20" s="306"/>
      <c r="BLL20" s="306"/>
      <c r="BLM20" s="306"/>
      <c r="BLN20" s="306"/>
      <c r="BLO20" s="306"/>
      <c r="BLP20" s="306"/>
      <c r="BLQ20" s="306"/>
      <c r="BLR20" s="306"/>
      <c r="BLS20" s="306"/>
      <c r="BLT20" s="306"/>
      <c r="BLU20" s="306"/>
      <c r="BLV20" s="306"/>
      <c r="BLW20" s="306"/>
      <c r="BLX20" s="306"/>
      <c r="BLY20" s="306"/>
      <c r="BLZ20" s="306"/>
      <c r="BMA20" s="306"/>
      <c r="BMB20" s="306"/>
      <c r="BMC20" s="306"/>
      <c r="BMD20" s="306"/>
      <c r="BME20" s="306"/>
      <c r="BMF20" s="306"/>
      <c r="BMG20" s="306"/>
      <c r="BMH20" s="306"/>
      <c r="BMI20" s="306"/>
      <c r="BMJ20" s="306"/>
      <c r="BMK20" s="306"/>
      <c r="BML20" s="306"/>
      <c r="BMM20" s="306"/>
      <c r="BMN20" s="306"/>
      <c r="BMO20" s="306"/>
      <c r="BMP20" s="306"/>
      <c r="BMQ20" s="306"/>
      <c r="BMR20" s="306"/>
      <c r="BMS20" s="306"/>
      <c r="BMT20" s="306"/>
      <c r="BMU20" s="306"/>
      <c r="BMV20" s="306"/>
      <c r="BMW20" s="306"/>
      <c r="BMX20" s="306"/>
      <c r="BMY20" s="306"/>
      <c r="BMZ20" s="306"/>
      <c r="BNA20" s="306"/>
      <c r="BNB20" s="306"/>
      <c r="BNC20" s="306"/>
      <c r="BND20" s="306"/>
      <c r="BNE20" s="306"/>
      <c r="BNF20" s="306"/>
      <c r="BNG20" s="306"/>
      <c r="BNH20" s="306"/>
      <c r="BNI20" s="306"/>
      <c r="BNJ20" s="306"/>
      <c r="BNK20" s="306"/>
      <c r="BNL20" s="306"/>
      <c r="BNM20" s="306"/>
      <c r="BNN20" s="306"/>
      <c r="BNO20" s="306"/>
      <c r="BNP20" s="306"/>
      <c r="BNQ20" s="306"/>
      <c r="BNR20" s="306"/>
      <c r="BNS20" s="306"/>
      <c r="BNT20" s="306"/>
      <c r="BNU20" s="306"/>
      <c r="BNV20" s="306"/>
      <c r="BNW20" s="306"/>
      <c r="BNX20" s="306"/>
      <c r="BNY20" s="306"/>
      <c r="BNZ20" s="306"/>
      <c r="BOA20" s="306"/>
      <c r="BOB20" s="306"/>
      <c r="BOC20" s="306"/>
      <c r="BOD20" s="306"/>
      <c r="BOE20" s="306"/>
      <c r="BOF20" s="306"/>
      <c r="BOG20" s="306"/>
      <c r="BOH20" s="306"/>
      <c r="BOI20" s="306"/>
      <c r="BOJ20" s="306"/>
      <c r="BOK20" s="306"/>
      <c r="BOL20" s="306"/>
      <c r="BOM20" s="306"/>
      <c r="BON20" s="306"/>
      <c r="BOO20" s="306"/>
      <c r="BOP20" s="306"/>
      <c r="BOQ20" s="306"/>
      <c r="BOR20" s="306"/>
      <c r="BOS20" s="306"/>
      <c r="BOT20" s="306"/>
      <c r="BOU20" s="306"/>
      <c r="BOV20" s="306"/>
      <c r="BOW20" s="306"/>
      <c r="BOX20" s="306"/>
      <c r="BOY20" s="306"/>
      <c r="BOZ20" s="306"/>
      <c r="BPA20" s="306"/>
      <c r="BPB20" s="306"/>
      <c r="BPC20" s="306"/>
      <c r="BPD20" s="306"/>
      <c r="BPE20" s="306"/>
      <c r="BPF20" s="306"/>
      <c r="BPG20" s="306"/>
      <c r="BPH20" s="306"/>
      <c r="BPI20" s="306"/>
      <c r="BPJ20" s="306"/>
      <c r="BPK20" s="306"/>
      <c r="BPL20" s="306"/>
      <c r="BPM20" s="306"/>
      <c r="BPN20" s="306"/>
      <c r="BPO20" s="306"/>
      <c r="BPP20" s="306"/>
      <c r="BPQ20" s="306"/>
      <c r="BPR20" s="306"/>
      <c r="BPS20" s="306"/>
      <c r="BPT20" s="306"/>
      <c r="BPU20" s="306"/>
      <c r="BPV20" s="306"/>
      <c r="BPW20" s="306"/>
      <c r="BPX20" s="306"/>
      <c r="BPY20" s="306"/>
      <c r="BPZ20" s="306"/>
      <c r="BQA20" s="306"/>
      <c r="BQB20" s="306"/>
      <c r="BQC20" s="306"/>
      <c r="BQD20" s="306"/>
      <c r="BQE20" s="306"/>
      <c r="BQF20" s="306"/>
      <c r="BQG20" s="306"/>
      <c r="BQH20" s="306"/>
      <c r="BQI20" s="306"/>
      <c r="BQJ20" s="306"/>
      <c r="BQK20" s="306"/>
      <c r="BQL20" s="306"/>
      <c r="BQM20" s="306"/>
      <c r="BQN20" s="306"/>
      <c r="BQO20" s="306"/>
      <c r="BQP20" s="306"/>
      <c r="BQQ20" s="306"/>
      <c r="BQR20" s="306"/>
      <c r="BQS20" s="306"/>
      <c r="BQT20" s="306"/>
      <c r="BQU20" s="306"/>
      <c r="BQV20" s="306"/>
      <c r="BQW20" s="306"/>
      <c r="BQX20" s="306"/>
      <c r="BQY20" s="306"/>
      <c r="BQZ20" s="306"/>
      <c r="BRA20" s="306"/>
      <c r="BRB20" s="306"/>
      <c r="BRC20" s="306"/>
      <c r="BRD20" s="306"/>
      <c r="BRE20" s="306"/>
      <c r="BRF20" s="306"/>
      <c r="BRG20" s="306"/>
      <c r="BRH20" s="306"/>
      <c r="BRI20" s="306"/>
      <c r="BRJ20" s="306"/>
      <c r="BRK20" s="306"/>
      <c r="BRL20" s="306"/>
      <c r="BRM20" s="306"/>
      <c r="BRN20" s="306"/>
      <c r="BRO20" s="306"/>
      <c r="BRP20" s="306"/>
      <c r="BRQ20" s="306"/>
      <c r="BRR20" s="306"/>
      <c r="BRS20" s="306"/>
      <c r="BRT20" s="306"/>
      <c r="BRU20" s="306"/>
      <c r="BRV20" s="306"/>
      <c r="BRW20" s="306"/>
      <c r="BRX20" s="306"/>
      <c r="BRY20" s="306"/>
      <c r="BRZ20" s="306"/>
      <c r="BSA20" s="306"/>
      <c r="BSB20" s="306"/>
      <c r="BSC20" s="306"/>
      <c r="BSD20" s="306"/>
      <c r="BSE20" s="306"/>
      <c r="BSF20" s="306"/>
      <c r="BSG20" s="306"/>
      <c r="BSH20" s="306"/>
      <c r="BSI20" s="306"/>
      <c r="BSJ20" s="306"/>
      <c r="BSK20" s="306"/>
      <c r="BSL20" s="306"/>
      <c r="BSM20" s="306"/>
      <c r="BSN20" s="306"/>
      <c r="BSO20" s="306"/>
      <c r="BSP20" s="306"/>
      <c r="BSQ20" s="306"/>
      <c r="BSR20" s="306"/>
      <c r="BSS20" s="306"/>
      <c r="BST20" s="306"/>
      <c r="BSU20" s="306"/>
      <c r="BSV20" s="306"/>
      <c r="BSW20" s="306"/>
      <c r="BSX20" s="306"/>
      <c r="BSY20" s="306"/>
      <c r="BSZ20" s="306"/>
      <c r="BTA20" s="306"/>
      <c r="BTB20" s="306"/>
      <c r="BTC20" s="306"/>
      <c r="BTD20" s="306"/>
      <c r="BTE20" s="306"/>
      <c r="BTF20" s="306"/>
      <c r="BTG20" s="306"/>
      <c r="BTH20" s="306"/>
      <c r="BTI20" s="306"/>
      <c r="BTJ20" s="306"/>
      <c r="BTK20" s="306"/>
      <c r="BTL20" s="306"/>
      <c r="BTM20" s="306"/>
      <c r="BTN20" s="306"/>
      <c r="BTO20" s="306"/>
      <c r="BTP20" s="306"/>
      <c r="BTQ20" s="306"/>
      <c r="BTR20" s="306"/>
      <c r="BTS20" s="306"/>
      <c r="BTT20" s="306"/>
      <c r="BTU20" s="306"/>
      <c r="BTV20" s="306"/>
      <c r="BTW20" s="306"/>
      <c r="BTX20" s="306"/>
      <c r="BTY20" s="306"/>
      <c r="BTZ20" s="306"/>
      <c r="BUA20" s="306"/>
      <c r="BUB20" s="306"/>
      <c r="BUC20" s="306"/>
      <c r="BUD20" s="306"/>
      <c r="BUE20" s="306"/>
      <c r="BUF20" s="306"/>
      <c r="BUG20" s="306"/>
      <c r="BUH20" s="306"/>
      <c r="BUI20" s="306"/>
      <c r="BUJ20" s="306"/>
      <c r="BUK20" s="306"/>
      <c r="BUL20" s="306"/>
      <c r="BUM20" s="306"/>
      <c r="BUN20" s="306"/>
      <c r="BUO20" s="306"/>
      <c r="BUP20" s="306"/>
      <c r="BUQ20" s="306"/>
      <c r="BUR20" s="306"/>
      <c r="BUS20" s="306"/>
      <c r="BUT20" s="306"/>
      <c r="BUU20" s="306"/>
      <c r="BUV20" s="306"/>
      <c r="BUW20" s="306"/>
      <c r="BUX20" s="306"/>
      <c r="BUY20" s="306"/>
      <c r="BUZ20" s="306"/>
      <c r="BVA20" s="306"/>
      <c r="BVB20" s="306"/>
      <c r="BVC20" s="306"/>
      <c r="BVD20" s="306"/>
      <c r="BVE20" s="306"/>
      <c r="BVF20" s="306"/>
      <c r="BVG20" s="306"/>
      <c r="BVH20" s="306"/>
      <c r="BVI20" s="306"/>
      <c r="BVJ20" s="306"/>
      <c r="BVK20" s="306"/>
      <c r="BVL20" s="306"/>
      <c r="BVM20" s="306"/>
      <c r="BVN20" s="306"/>
      <c r="BVO20" s="306"/>
      <c r="BVP20" s="306"/>
      <c r="BVQ20" s="306"/>
      <c r="BVR20" s="306"/>
      <c r="BVS20" s="306"/>
      <c r="BVT20" s="306"/>
      <c r="BVU20" s="306"/>
      <c r="BVV20" s="306"/>
      <c r="BVW20" s="306"/>
      <c r="BVX20" s="306"/>
      <c r="BVY20" s="306"/>
      <c r="BVZ20" s="306"/>
      <c r="BWA20" s="306"/>
      <c r="BWB20" s="306"/>
      <c r="BWC20" s="306"/>
      <c r="BWD20" s="306"/>
      <c r="BWE20" s="306"/>
      <c r="BWF20" s="306"/>
      <c r="BWG20" s="306"/>
      <c r="BWH20" s="306"/>
      <c r="BWI20" s="306"/>
      <c r="BWJ20" s="306"/>
      <c r="BWK20" s="306"/>
      <c r="BWL20" s="306"/>
      <c r="BWM20" s="306"/>
      <c r="BWN20" s="306"/>
      <c r="BWO20" s="306"/>
      <c r="BWP20" s="306"/>
      <c r="BWQ20" s="306"/>
      <c r="BWR20" s="306"/>
      <c r="BWS20" s="306"/>
      <c r="BWT20" s="306"/>
      <c r="BWU20" s="306"/>
      <c r="BWV20" s="306"/>
      <c r="BWW20" s="306"/>
      <c r="BWX20" s="306"/>
      <c r="BWY20" s="306"/>
      <c r="BWZ20" s="306"/>
      <c r="BXA20" s="306"/>
      <c r="BXB20" s="306"/>
      <c r="BXC20" s="306"/>
      <c r="BXD20" s="306"/>
      <c r="BXE20" s="306"/>
      <c r="BXF20" s="306"/>
      <c r="BXG20" s="306"/>
      <c r="BXH20" s="306"/>
      <c r="BXI20" s="306"/>
      <c r="BXJ20" s="306"/>
      <c r="BXK20" s="306"/>
      <c r="BXL20" s="306"/>
      <c r="BXM20" s="306"/>
      <c r="BXN20" s="306"/>
      <c r="BXO20" s="306"/>
      <c r="BXP20" s="306"/>
      <c r="BXQ20" s="306"/>
      <c r="BXR20" s="306"/>
      <c r="BXS20" s="306"/>
      <c r="BXT20" s="306"/>
      <c r="BXU20" s="306"/>
      <c r="BXV20" s="306"/>
      <c r="BXW20" s="306"/>
      <c r="BXX20" s="306"/>
      <c r="BXY20" s="306"/>
      <c r="BXZ20" s="306"/>
      <c r="BYA20" s="306"/>
      <c r="BYB20" s="306"/>
      <c r="BYC20" s="306"/>
      <c r="BYD20" s="306"/>
      <c r="BYE20" s="306"/>
      <c r="BYF20" s="306"/>
      <c r="BYG20" s="306"/>
      <c r="BYH20" s="306"/>
      <c r="BYI20" s="306"/>
      <c r="BYJ20" s="306"/>
      <c r="BYK20" s="306"/>
      <c r="BYL20" s="306"/>
      <c r="BYM20" s="306"/>
      <c r="BYN20" s="306"/>
      <c r="BYO20" s="306"/>
      <c r="BYP20" s="306"/>
      <c r="BYQ20" s="306"/>
      <c r="BYR20" s="306"/>
      <c r="BYS20" s="306"/>
      <c r="BYT20" s="306"/>
      <c r="BYU20" s="306"/>
      <c r="BYV20" s="306"/>
      <c r="BYW20" s="306"/>
      <c r="BYX20" s="306"/>
      <c r="BYY20" s="306"/>
      <c r="BYZ20" s="306"/>
      <c r="BZA20" s="306"/>
      <c r="BZB20" s="306"/>
      <c r="BZC20" s="306"/>
      <c r="BZD20" s="306"/>
      <c r="BZE20" s="306"/>
      <c r="BZF20" s="306"/>
      <c r="BZG20" s="306"/>
      <c r="BZH20" s="306"/>
      <c r="BZI20" s="306"/>
      <c r="BZJ20" s="306"/>
      <c r="BZK20" s="306"/>
      <c r="BZL20" s="306"/>
      <c r="BZM20" s="306"/>
      <c r="BZN20" s="306"/>
      <c r="BZO20" s="306"/>
      <c r="BZP20" s="306"/>
      <c r="BZQ20" s="306"/>
      <c r="BZR20" s="306"/>
      <c r="BZS20" s="306"/>
      <c r="BZT20" s="306"/>
      <c r="BZU20" s="306"/>
      <c r="BZV20" s="306"/>
      <c r="BZW20" s="306"/>
      <c r="BZX20" s="306"/>
      <c r="BZY20" s="306"/>
      <c r="BZZ20" s="306"/>
      <c r="CAA20" s="306"/>
      <c r="CAB20" s="306"/>
      <c r="CAC20" s="306"/>
      <c r="CAD20" s="306"/>
      <c r="CAE20" s="306"/>
      <c r="CAF20" s="306"/>
      <c r="CAG20" s="306"/>
      <c r="CAH20" s="306"/>
      <c r="CAI20" s="306"/>
      <c r="CAJ20" s="306"/>
      <c r="CAK20" s="306"/>
      <c r="CAL20" s="306"/>
      <c r="CAM20" s="306"/>
      <c r="CAN20" s="306"/>
      <c r="CAO20" s="306"/>
      <c r="CAP20" s="306"/>
      <c r="CAQ20" s="306"/>
      <c r="CAR20" s="306"/>
      <c r="CAS20" s="306"/>
      <c r="CAT20" s="306"/>
      <c r="CAU20" s="306"/>
      <c r="CAV20" s="306"/>
      <c r="CAW20" s="306"/>
      <c r="CAX20" s="306"/>
      <c r="CAY20" s="306"/>
      <c r="CAZ20" s="306"/>
      <c r="CBA20" s="306"/>
      <c r="CBB20" s="306"/>
      <c r="CBC20" s="306"/>
      <c r="CBD20" s="306"/>
      <c r="CBE20" s="306"/>
      <c r="CBF20" s="306"/>
      <c r="CBG20" s="306"/>
      <c r="CBH20" s="306"/>
      <c r="CBI20" s="306"/>
      <c r="CBJ20" s="306"/>
      <c r="CBK20" s="306"/>
      <c r="CBL20" s="306"/>
      <c r="CBM20" s="306"/>
      <c r="CBN20" s="306"/>
      <c r="CBO20" s="306"/>
      <c r="CBP20" s="306"/>
      <c r="CBQ20" s="306"/>
      <c r="CBR20" s="306"/>
      <c r="CBS20" s="306"/>
      <c r="CBT20" s="306"/>
      <c r="CBU20" s="306"/>
      <c r="CBV20" s="306"/>
      <c r="CBW20" s="306"/>
      <c r="CBX20" s="306"/>
      <c r="CBY20" s="306"/>
      <c r="CBZ20" s="306"/>
      <c r="CCA20" s="306"/>
      <c r="CCB20" s="306"/>
      <c r="CCC20" s="306"/>
      <c r="CCD20" s="306"/>
      <c r="CCE20" s="306"/>
      <c r="CCF20" s="306"/>
      <c r="CCG20" s="306"/>
      <c r="CCH20" s="306"/>
      <c r="CCI20" s="306"/>
      <c r="CCJ20" s="306"/>
      <c r="CCK20" s="306"/>
      <c r="CCL20" s="306"/>
      <c r="CCM20" s="306"/>
      <c r="CCN20" s="306"/>
      <c r="CCO20" s="306"/>
      <c r="CCP20" s="306"/>
      <c r="CCQ20" s="306"/>
      <c r="CCR20" s="306"/>
      <c r="CCS20" s="306"/>
      <c r="CCT20" s="306"/>
      <c r="CCU20" s="306"/>
      <c r="CCV20" s="306"/>
      <c r="CCW20" s="306"/>
      <c r="CCX20" s="306"/>
      <c r="CCY20" s="306"/>
      <c r="CCZ20" s="306"/>
      <c r="CDA20" s="306"/>
      <c r="CDB20" s="306"/>
      <c r="CDC20" s="306"/>
      <c r="CDD20" s="306"/>
      <c r="CDE20" s="306"/>
      <c r="CDF20" s="306"/>
      <c r="CDG20" s="306"/>
      <c r="CDH20" s="306"/>
      <c r="CDI20" s="306"/>
      <c r="CDJ20" s="306"/>
      <c r="CDK20" s="306"/>
      <c r="CDL20" s="306"/>
      <c r="CDM20" s="306"/>
      <c r="CDN20" s="306"/>
      <c r="CDO20" s="306"/>
      <c r="CDP20" s="306"/>
      <c r="CDQ20" s="306"/>
      <c r="CDR20" s="306"/>
      <c r="CDS20" s="306"/>
      <c r="CDT20" s="306"/>
      <c r="CDU20" s="306"/>
      <c r="CDV20" s="306"/>
      <c r="CDW20" s="306"/>
      <c r="CDX20" s="306"/>
      <c r="CDY20" s="306"/>
      <c r="CDZ20" s="306"/>
      <c r="CEA20" s="306"/>
      <c r="CEB20" s="306"/>
      <c r="CEC20" s="306"/>
      <c r="CED20" s="306"/>
      <c r="CEE20" s="306"/>
      <c r="CEF20" s="306"/>
      <c r="CEG20" s="306"/>
      <c r="CEH20" s="306"/>
      <c r="CEI20" s="306"/>
      <c r="CEJ20" s="306"/>
      <c r="CEK20" s="306"/>
      <c r="CEL20" s="306"/>
      <c r="CEM20" s="306"/>
      <c r="CEN20" s="306"/>
      <c r="CEO20" s="306"/>
      <c r="CEP20" s="306"/>
      <c r="CEQ20" s="306"/>
      <c r="CER20" s="306"/>
      <c r="CES20" s="306"/>
      <c r="CET20" s="306"/>
      <c r="CEU20" s="306"/>
      <c r="CEV20" s="306"/>
      <c r="CEW20" s="306"/>
      <c r="CEX20" s="306"/>
      <c r="CEY20" s="306"/>
      <c r="CEZ20" s="306"/>
      <c r="CFA20" s="306"/>
      <c r="CFB20" s="306"/>
      <c r="CFC20" s="306"/>
      <c r="CFD20" s="306"/>
      <c r="CFE20" s="306"/>
      <c r="CFF20" s="306"/>
      <c r="CFG20" s="306"/>
      <c r="CFH20" s="306"/>
      <c r="CFI20" s="306"/>
      <c r="CFJ20" s="306"/>
      <c r="CFK20" s="306"/>
      <c r="CFL20" s="306"/>
      <c r="CFM20" s="306"/>
      <c r="CFN20" s="306"/>
      <c r="CFO20" s="306"/>
      <c r="CFP20" s="306"/>
      <c r="CFQ20" s="306"/>
      <c r="CFR20" s="306"/>
      <c r="CFS20" s="306"/>
      <c r="CFT20" s="306"/>
      <c r="CFU20" s="306"/>
      <c r="CFV20" s="306"/>
      <c r="CFW20" s="306"/>
      <c r="CFX20" s="306"/>
      <c r="CFY20" s="306"/>
      <c r="CFZ20" s="306"/>
      <c r="CGA20" s="306"/>
      <c r="CGB20" s="306"/>
      <c r="CGC20" s="306"/>
      <c r="CGD20" s="306"/>
      <c r="CGE20" s="306"/>
      <c r="CGF20" s="306"/>
      <c r="CGG20" s="306"/>
      <c r="CGH20" s="306"/>
      <c r="CGI20" s="306"/>
      <c r="CGJ20" s="306"/>
      <c r="CGK20" s="306"/>
      <c r="CGL20" s="306"/>
      <c r="CGM20" s="306"/>
      <c r="CGN20" s="306"/>
      <c r="CGO20" s="306"/>
      <c r="CGP20" s="306"/>
      <c r="CGQ20" s="306"/>
      <c r="CGR20" s="306"/>
      <c r="CGS20" s="306"/>
      <c r="CGT20" s="306"/>
      <c r="CGU20" s="306"/>
      <c r="CGV20" s="306"/>
      <c r="CGW20" s="306"/>
      <c r="CGX20" s="306"/>
      <c r="CGY20" s="306"/>
      <c r="CGZ20" s="306"/>
      <c r="CHA20" s="306"/>
      <c r="CHB20" s="306"/>
      <c r="CHC20" s="306"/>
      <c r="CHD20" s="306"/>
      <c r="CHE20" s="306"/>
      <c r="CHF20" s="306"/>
      <c r="CHG20" s="306"/>
      <c r="CHH20" s="306"/>
      <c r="CHI20" s="306"/>
      <c r="CHJ20" s="306"/>
      <c r="CHK20" s="306"/>
      <c r="CHL20" s="306"/>
      <c r="CHM20" s="306"/>
      <c r="CHN20" s="306"/>
      <c r="CHO20" s="306"/>
      <c r="CHP20" s="306"/>
      <c r="CHQ20" s="306"/>
      <c r="CHR20" s="306"/>
      <c r="CHS20" s="306"/>
      <c r="CHT20" s="306"/>
      <c r="CHU20" s="306"/>
      <c r="CHV20" s="306"/>
      <c r="CHW20" s="306"/>
      <c r="CHX20" s="306"/>
      <c r="CHY20" s="306"/>
      <c r="CHZ20" s="306"/>
      <c r="CIA20" s="306"/>
      <c r="CIB20" s="306"/>
      <c r="CIC20" s="306"/>
      <c r="CID20" s="306"/>
      <c r="CIE20" s="306"/>
      <c r="CIF20" s="306"/>
      <c r="CIG20" s="306"/>
      <c r="CIH20" s="306"/>
      <c r="CII20" s="306"/>
      <c r="CIJ20" s="306"/>
      <c r="CIK20" s="306"/>
      <c r="CIL20" s="306"/>
      <c r="CIM20" s="306"/>
      <c r="CIN20" s="306"/>
      <c r="CIO20" s="306"/>
      <c r="CIP20" s="306"/>
      <c r="CIQ20" s="306"/>
      <c r="CIR20" s="306"/>
      <c r="CIS20" s="306"/>
      <c r="CIT20" s="306"/>
      <c r="CIU20" s="306"/>
      <c r="CIV20" s="306"/>
      <c r="CIW20" s="306"/>
      <c r="CIX20" s="306"/>
      <c r="CIY20" s="306"/>
      <c r="CIZ20" s="306"/>
      <c r="CJA20" s="306"/>
      <c r="CJB20" s="306"/>
      <c r="CJC20" s="306"/>
      <c r="CJD20" s="306"/>
      <c r="CJE20" s="306"/>
      <c r="CJF20" s="306"/>
      <c r="CJG20" s="306"/>
      <c r="CJH20" s="306"/>
      <c r="CJI20" s="306"/>
      <c r="CJJ20" s="306"/>
      <c r="CJK20" s="306"/>
      <c r="CJL20" s="306"/>
      <c r="CJM20" s="306"/>
      <c r="CJN20" s="306"/>
      <c r="CJO20" s="306"/>
      <c r="CJP20" s="306"/>
      <c r="CJQ20" s="306"/>
      <c r="CJR20" s="306"/>
      <c r="CJS20" s="306"/>
      <c r="CJT20" s="306"/>
      <c r="CJU20" s="306"/>
      <c r="CJV20" s="306"/>
      <c r="CJW20" s="306"/>
      <c r="CJX20" s="306"/>
      <c r="CJY20" s="306"/>
      <c r="CJZ20" s="306"/>
      <c r="CKA20" s="306"/>
      <c r="CKB20" s="306"/>
      <c r="CKC20" s="306"/>
      <c r="CKD20" s="306"/>
      <c r="CKE20" s="306"/>
      <c r="CKF20" s="306"/>
      <c r="CKG20" s="306"/>
      <c r="CKH20" s="306"/>
      <c r="CKI20" s="306"/>
      <c r="CKJ20" s="306"/>
      <c r="CKK20" s="306"/>
      <c r="CKL20" s="306"/>
      <c r="CKM20" s="306"/>
      <c r="CKN20" s="306"/>
      <c r="CKO20" s="306"/>
      <c r="CKP20" s="306"/>
      <c r="CKQ20" s="306"/>
      <c r="CKR20" s="306"/>
      <c r="CKS20" s="306"/>
      <c r="CKT20" s="306"/>
      <c r="CKU20" s="306"/>
      <c r="CKV20" s="306"/>
      <c r="CKW20" s="306"/>
      <c r="CKX20" s="306"/>
      <c r="CKY20" s="306"/>
      <c r="CKZ20" s="306"/>
      <c r="CLA20" s="306"/>
      <c r="CLB20" s="306"/>
      <c r="CLC20" s="306"/>
      <c r="CLD20" s="306"/>
      <c r="CLE20" s="306"/>
      <c r="CLF20" s="306"/>
      <c r="CLG20" s="306"/>
      <c r="CLH20" s="306"/>
      <c r="CLI20" s="306"/>
      <c r="CLJ20" s="306"/>
      <c r="CLK20" s="306"/>
      <c r="CLL20" s="306"/>
      <c r="CLM20" s="306"/>
      <c r="CLN20" s="306"/>
      <c r="CLO20" s="306"/>
      <c r="CLP20" s="306"/>
      <c r="CLQ20" s="306"/>
      <c r="CLR20" s="306"/>
      <c r="CLS20" s="306"/>
      <c r="CLT20" s="306"/>
      <c r="CLU20" s="306"/>
      <c r="CLV20" s="306"/>
      <c r="CLW20" s="306"/>
      <c r="CLX20" s="306"/>
      <c r="CLY20" s="306"/>
      <c r="CLZ20" s="306"/>
      <c r="CMA20" s="306"/>
      <c r="CMB20" s="306"/>
      <c r="CMC20" s="306"/>
      <c r="CMD20" s="306"/>
      <c r="CME20" s="306"/>
      <c r="CMF20" s="306"/>
      <c r="CMG20" s="306"/>
      <c r="CMH20" s="306"/>
      <c r="CMI20" s="306"/>
      <c r="CMJ20" s="306"/>
      <c r="CMK20" s="306"/>
      <c r="CML20" s="306"/>
      <c r="CMM20" s="306"/>
      <c r="CMN20" s="306"/>
      <c r="CMO20" s="306"/>
      <c r="CMP20" s="306"/>
      <c r="CMQ20" s="306"/>
      <c r="CMR20" s="306"/>
      <c r="CMS20" s="306"/>
      <c r="CMT20" s="306"/>
      <c r="CMU20" s="306"/>
      <c r="CMV20" s="306"/>
      <c r="CMW20" s="306"/>
      <c r="CMX20" s="306"/>
      <c r="CMY20" s="306"/>
      <c r="CMZ20" s="306"/>
      <c r="CNA20" s="306"/>
      <c r="CNB20" s="306"/>
      <c r="CNC20" s="306"/>
      <c r="CND20" s="306"/>
      <c r="CNE20" s="306"/>
      <c r="CNF20" s="306"/>
      <c r="CNG20" s="306"/>
      <c r="CNH20" s="306"/>
      <c r="CNI20" s="306"/>
      <c r="CNJ20" s="306"/>
      <c r="CNK20" s="306"/>
      <c r="CNL20" s="306"/>
      <c r="CNM20" s="306"/>
      <c r="CNN20" s="306"/>
      <c r="CNO20" s="306"/>
      <c r="CNP20" s="306"/>
      <c r="CNQ20" s="306"/>
      <c r="CNR20" s="306"/>
      <c r="CNS20" s="306"/>
      <c r="CNT20" s="306"/>
      <c r="CNU20" s="306"/>
      <c r="CNV20" s="306"/>
      <c r="CNW20" s="306"/>
      <c r="CNX20" s="306"/>
      <c r="CNY20" s="306"/>
      <c r="CNZ20" s="306"/>
      <c r="COA20" s="306"/>
      <c r="COB20" s="306"/>
      <c r="COC20" s="306"/>
      <c r="COD20" s="306"/>
      <c r="COE20" s="306"/>
      <c r="COF20" s="306"/>
      <c r="COG20" s="306"/>
      <c r="COH20" s="306"/>
      <c r="COI20" s="306"/>
      <c r="COJ20" s="306"/>
      <c r="COK20" s="306"/>
      <c r="COL20" s="306"/>
      <c r="COM20" s="306"/>
      <c r="CON20" s="306"/>
      <c r="COO20" s="306"/>
      <c r="COP20" s="306"/>
      <c r="COQ20" s="306"/>
      <c r="COR20" s="306"/>
      <c r="COS20" s="306"/>
      <c r="COT20" s="306"/>
      <c r="COU20" s="306"/>
      <c r="COV20" s="306"/>
      <c r="COW20" s="306"/>
      <c r="COX20" s="306"/>
      <c r="COY20" s="306"/>
      <c r="COZ20" s="306"/>
      <c r="CPA20" s="306"/>
      <c r="CPB20" s="306"/>
      <c r="CPC20" s="306"/>
      <c r="CPD20" s="306"/>
      <c r="CPE20" s="306"/>
      <c r="CPF20" s="306"/>
      <c r="CPG20" s="306"/>
      <c r="CPH20" s="306"/>
      <c r="CPI20" s="306"/>
      <c r="CPJ20" s="306"/>
      <c r="CPK20" s="306"/>
      <c r="CPL20" s="306"/>
      <c r="CPM20" s="306"/>
      <c r="CPN20" s="306"/>
      <c r="CPO20" s="306"/>
      <c r="CPP20" s="306"/>
      <c r="CPQ20" s="306"/>
      <c r="CPR20" s="306"/>
      <c r="CPS20" s="306"/>
      <c r="CPT20" s="306"/>
      <c r="CPU20" s="306"/>
      <c r="CPV20" s="306"/>
      <c r="CPW20" s="306"/>
      <c r="CPX20" s="306"/>
      <c r="CPY20" s="306"/>
      <c r="CPZ20" s="306"/>
      <c r="CQA20" s="306"/>
      <c r="CQB20" s="306"/>
      <c r="CQC20" s="306"/>
      <c r="CQD20" s="306"/>
      <c r="CQE20" s="306"/>
      <c r="CQF20" s="306"/>
      <c r="CQG20" s="306"/>
      <c r="CQH20" s="306"/>
      <c r="CQI20" s="306"/>
      <c r="CQJ20" s="306"/>
      <c r="CQK20" s="306"/>
      <c r="CQL20" s="306"/>
      <c r="CQM20" s="306"/>
      <c r="CQN20" s="306"/>
      <c r="CQO20" s="306"/>
      <c r="CQP20" s="306"/>
      <c r="CQQ20" s="306"/>
      <c r="CQR20" s="306"/>
      <c r="CQS20" s="306"/>
      <c r="CQT20" s="306"/>
      <c r="CQU20" s="306"/>
      <c r="CQV20" s="306"/>
      <c r="CQW20" s="306"/>
      <c r="CQX20" s="306"/>
      <c r="CQY20" s="306"/>
      <c r="CQZ20" s="306"/>
      <c r="CRA20" s="306"/>
      <c r="CRB20" s="306"/>
      <c r="CRC20" s="306"/>
      <c r="CRD20" s="306"/>
      <c r="CRE20" s="306"/>
      <c r="CRF20" s="306"/>
      <c r="CRG20" s="306"/>
      <c r="CRH20" s="306"/>
      <c r="CRI20" s="306"/>
      <c r="CRJ20" s="306"/>
      <c r="CRK20" s="306"/>
      <c r="CRL20" s="306"/>
      <c r="CRM20" s="306"/>
      <c r="CRN20" s="306"/>
      <c r="CRO20" s="306"/>
      <c r="CRP20" s="306"/>
      <c r="CRQ20" s="306"/>
      <c r="CRR20" s="306"/>
      <c r="CRS20" s="306"/>
      <c r="CRT20" s="306"/>
      <c r="CRU20" s="306"/>
      <c r="CRV20" s="306"/>
      <c r="CRW20" s="306"/>
      <c r="CRX20" s="306"/>
      <c r="CRY20" s="306"/>
      <c r="CRZ20" s="306"/>
      <c r="CSA20" s="306"/>
      <c r="CSB20" s="306"/>
      <c r="CSC20" s="306"/>
      <c r="CSD20" s="306"/>
      <c r="CSE20" s="306"/>
      <c r="CSF20" s="306"/>
      <c r="CSG20" s="306"/>
      <c r="CSH20" s="306"/>
      <c r="CSI20" s="306"/>
      <c r="CSJ20" s="306"/>
      <c r="CSK20" s="306"/>
      <c r="CSL20" s="306"/>
      <c r="CSM20" s="306"/>
      <c r="CSN20" s="306"/>
      <c r="CSO20" s="306"/>
      <c r="CSP20" s="306"/>
      <c r="CSQ20" s="306"/>
      <c r="CSR20" s="306"/>
      <c r="CSS20" s="306"/>
      <c r="CST20" s="306"/>
      <c r="CSU20" s="306"/>
      <c r="CSV20" s="306"/>
      <c r="CSW20" s="306"/>
      <c r="CSX20" s="306"/>
      <c r="CSY20" s="306"/>
      <c r="CSZ20" s="306"/>
      <c r="CTA20" s="306"/>
      <c r="CTB20" s="306"/>
      <c r="CTC20" s="306"/>
      <c r="CTD20" s="306"/>
      <c r="CTE20" s="306"/>
      <c r="CTF20" s="306"/>
      <c r="CTG20" s="306"/>
      <c r="CTH20" s="306"/>
      <c r="CTI20" s="306"/>
      <c r="CTJ20" s="306"/>
      <c r="CTK20" s="306"/>
      <c r="CTL20" s="306"/>
      <c r="CTM20" s="306"/>
      <c r="CTN20" s="306"/>
      <c r="CTO20" s="306"/>
      <c r="CTP20" s="306"/>
      <c r="CTQ20" s="306"/>
      <c r="CTR20" s="306"/>
      <c r="CTS20" s="306"/>
      <c r="CTT20" s="306"/>
      <c r="CTU20" s="306"/>
      <c r="CTV20" s="306"/>
      <c r="CTW20" s="306"/>
      <c r="CTX20" s="306"/>
      <c r="CTY20" s="306"/>
      <c r="CTZ20" s="306"/>
      <c r="CUA20" s="306"/>
      <c r="CUB20" s="306"/>
      <c r="CUC20" s="306"/>
      <c r="CUD20" s="306"/>
      <c r="CUE20" s="306"/>
      <c r="CUF20" s="306"/>
      <c r="CUG20" s="306"/>
      <c r="CUH20" s="306"/>
      <c r="CUI20" s="306"/>
      <c r="CUJ20" s="306"/>
      <c r="CUK20" s="306"/>
      <c r="CUL20" s="306"/>
      <c r="CUM20" s="306"/>
      <c r="CUN20" s="306"/>
      <c r="CUO20" s="306"/>
      <c r="CUP20" s="306"/>
      <c r="CUQ20" s="306"/>
      <c r="CUR20" s="306"/>
      <c r="CUS20" s="306"/>
      <c r="CUT20" s="306"/>
      <c r="CUU20" s="306"/>
      <c r="CUV20" s="306"/>
      <c r="CUW20" s="306"/>
      <c r="CUX20" s="306"/>
      <c r="CUY20" s="306"/>
      <c r="CUZ20" s="306"/>
      <c r="CVA20" s="306"/>
      <c r="CVB20" s="306"/>
      <c r="CVC20" s="306"/>
      <c r="CVD20" s="306"/>
      <c r="CVE20" s="306"/>
      <c r="CVF20" s="306"/>
      <c r="CVG20" s="306"/>
      <c r="CVH20" s="306"/>
      <c r="CVI20" s="306"/>
      <c r="CVJ20" s="306"/>
      <c r="CVK20" s="306"/>
      <c r="CVL20" s="306"/>
      <c r="CVM20" s="306"/>
      <c r="CVN20" s="306"/>
      <c r="CVO20" s="306"/>
      <c r="CVP20" s="306"/>
      <c r="CVQ20" s="306"/>
      <c r="CVR20" s="306"/>
      <c r="CVS20" s="306"/>
      <c r="CVT20" s="306"/>
      <c r="CVU20" s="306"/>
      <c r="CVV20" s="306"/>
      <c r="CVW20" s="306"/>
      <c r="CVX20" s="306"/>
      <c r="CVY20" s="306"/>
      <c r="CVZ20" s="306"/>
      <c r="CWA20" s="306"/>
      <c r="CWB20" s="306"/>
      <c r="CWC20" s="306"/>
      <c r="CWD20" s="306"/>
      <c r="CWE20" s="306"/>
      <c r="CWF20" s="306"/>
      <c r="CWG20" s="306"/>
      <c r="CWH20" s="306"/>
      <c r="CWI20" s="306"/>
      <c r="CWJ20" s="306"/>
      <c r="CWK20" s="306"/>
      <c r="CWL20" s="306"/>
      <c r="CWM20" s="306"/>
      <c r="CWN20" s="306"/>
      <c r="CWO20" s="306"/>
      <c r="CWP20" s="306"/>
      <c r="CWQ20" s="306"/>
      <c r="CWR20" s="306"/>
      <c r="CWS20" s="306"/>
      <c r="CWT20" s="306"/>
      <c r="CWU20" s="306"/>
      <c r="CWV20" s="306"/>
      <c r="CWW20" s="306"/>
      <c r="CWX20" s="306"/>
      <c r="CWY20" s="306"/>
      <c r="CWZ20" s="306"/>
      <c r="CXA20" s="306"/>
      <c r="CXB20" s="306"/>
      <c r="CXC20" s="306"/>
      <c r="CXD20" s="306"/>
      <c r="CXE20" s="306"/>
      <c r="CXF20" s="306"/>
      <c r="CXG20" s="306"/>
      <c r="CXH20" s="306"/>
      <c r="CXI20" s="306"/>
      <c r="CXJ20" s="306"/>
      <c r="CXK20" s="306"/>
      <c r="CXL20" s="306"/>
      <c r="CXM20" s="306"/>
      <c r="CXN20" s="306"/>
      <c r="CXO20" s="306"/>
      <c r="CXP20" s="306"/>
      <c r="CXQ20" s="306"/>
      <c r="CXR20" s="306"/>
      <c r="CXS20" s="306"/>
      <c r="CXT20" s="306"/>
      <c r="CXU20" s="306"/>
      <c r="CXV20" s="306"/>
      <c r="CXW20" s="306"/>
      <c r="CXX20" s="306"/>
      <c r="CXY20" s="306"/>
      <c r="CXZ20" s="306"/>
      <c r="CYA20" s="306"/>
      <c r="CYB20" s="306"/>
      <c r="CYC20" s="306"/>
      <c r="CYD20" s="306"/>
      <c r="CYE20" s="306"/>
      <c r="CYF20" s="306"/>
      <c r="CYG20" s="306"/>
      <c r="CYH20" s="306"/>
      <c r="CYI20" s="306"/>
      <c r="CYJ20" s="306"/>
      <c r="CYK20" s="306"/>
      <c r="CYL20" s="306"/>
      <c r="CYM20" s="306"/>
      <c r="CYN20" s="306"/>
      <c r="CYO20" s="306"/>
      <c r="CYP20" s="306"/>
      <c r="CYQ20" s="306"/>
      <c r="CYR20" s="306"/>
      <c r="CYS20" s="306"/>
      <c r="CYT20" s="306"/>
      <c r="CYU20" s="306"/>
      <c r="CYV20" s="306"/>
      <c r="CYW20" s="306"/>
      <c r="CYX20" s="306"/>
      <c r="CYY20" s="306"/>
      <c r="CYZ20" s="306"/>
      <c r="CZA20" s="306"/>
      <c r="CZB20" s="306"/>
      <c r="CZC20" s="306"/>
      <c r="CZD20" s="306"/>
      <c r="CZE20" s="306"/>
      <c r="CZF20" s="306"/>
      <c r="CZG20" s="306"/>
      <c r="CZH20" s="306"/>
      <c r="CZI20" s="306"/>
      <c r="CZJ20" s="306"/>
      <c r="CZK20" s="306"/>
      <c r="CZL20" s="306"/>
      <c r="CZM20" s="306"/>
      <c r="CZN20" s="306"/>
      <c r="CZO20" s="306"/>
      <c r="CZP20" s="306"/>
      <c r="CZQ20" s="306"/>
      <c r="CZR20" s="306"/>
      <c r="CZS20" s="306"/>
      <c r="CZT20" s="306"/>
      <c r="CZU20" s="306"/>
      <c r="CZV20" s="306"/>
      <c r="CZW20" s="306"/>
      <c r="CZX20" s="306"/>
      <c r="CZY20" s="306"/>
      <c r="CZZ20" s="306"/>
      <c r="DAA20" s="306"/>
      <c r="DAB20" s="306"/>
      <c r="DAC20" s="306"/>
      <c r="DAD20" s="306"/>
      <c r="DAE20" s="306"/>
      <c r="DAF20" s="306"/>
      <c r="DAG20" s="306"/>
      <c r="DAH20" s="306"/>
      <c r="DAI20" s="306"/>
      <c r="DAJ20" s="306"/>
      <c r="DAK20" s="306"/>
      <c r="DAL20" s="306"/>
      <c r="DAM20" s="306"/>
      <c r="DAN20" s="306"/>
      <c r="DAO20" s="306"/>
      <c r="DAP20" s="306"/>
      <c r="DAQ20" s="306"/>
      <c r="DAR20" s="306"/>
      <c r="DAS20" s="306"/>
      <c r="DAT20" s="306"/>
      <c r="DAU20" s="306"/>
      <c r="DAV20" s="306"/>
      <c r="DAW20" s="306"/>
      <c r="DAX20" s="306"/>
      <c r="DAY20" s="306"/>
      <c r="DAZ20" s="306"/>
      <c r="DBA20" s="306"/>
      <c r="DBB20" s="306"/>
      <c r="DBC20" s="306"/>
      <c r="DBD20" s="306"/>
      <c r="DBE20" s="306"/>
      <c r="DBF20" s="306"/>
      <c r="DBG20" s="306"/>
      <c r="DBH20" s="306"/>
      <c r="DBI20" s="306"/>
      <c r="DBJ20" s="306"/>
      <c r="DBK20" s="306"/>
      <c r="DBL20" s="306"/>
      <c r="DBM20" s="306"/>
      <c r="DBN20" s="306"/>
      <c r="DBO20" s="306"/>
      <c r="DBP20" s="306"/>
      <c r="DBQ20" s="306"/>
      <c r="DBR20" s="306"/>
      <c r="DBS20" s="306"/>
      <c r="DBT20" s="306"/>
      <c r="DBU20" s="306"/>
      <c r="DBV20" s="306"/>
      <c r="DBW20" s="306"/>
      <c r="DBX20" s="306"/>
      <c r="DBY20" s="306"/>
      <c r="DBZ20" s="306"/>
      <c r="DCA20" s="306"/>
      <c r="DCB20" s="306"/>
      <c r="DCC20" s="306"/>
      <c r="DCD20" s="306"/>
      <c r="DCE20" s="306"/>
      <c r="DCF20" s="306"/>
      <c r="DCG20" s="306"/>
      <c r="DCH20" s="306"/>
      <c r="DCI20" s="306"/>
      <c r="DCJ20" s="306"/>
      <c r="DCK20" s="306"/>
      <c r="DCL20" s="306"/>
      <c r="DCM20" s="306"/>
      <c r="DCN20" s="306"/>
      <c r="DCO20" s="306"/>
      <c r="DCP20" s="306"/>
      <c r="DCQ20" s="306"/>
      <c r="DCR20" s="306"/>
      <c r="DCS20" s="306"/>
      <c r="DCT20" s="306"/>
      <c r="DCU20" s="306"/>
      <c r="DCV20" s="306"/>
      <c r="DCW20" s="306"/>
      <c r="DCX20" s="306"/>
      <c r="DCY20" s="306"/>
      <c r="DCZ20" s="306"/>
      <c r="DDA20" s="306"/>
      <c r="DDB20" s="306"/>
      <c r="DDC20" s="306"/>
      <c r="DDD20" s="306"/>
      <c r="DDE20" s="306"/>
      <c r="DDF20" s="306"/>
      <c r="DDG20" s="306"/>
      <c r="DDH20" s="306"/>
      <c r="DDI20" s="306"/>
      <c r="DDJ20" s="306"/>
      <c r="DDK20" s="306"/>
      <c r="DDL20" s="306"/>
      <c r="DDM20" s="306"/>
      <c r="DDN20" s="306"/>
      <c r="DDO20" s="306"/>
      <c r="DDP20" s="306"/>
      <c r="DDQ20" s="306"/>
      <c r="DDR20" s="306"/>
      <c r="DDS20" s="306"/>
      <c r="DDT20" s="306"/>
      <c r="DDU20" s="306"/>
      <c r="DDV20" s="306"/>
      <c r="DDW20" s="306"/>
      <c r="DDX20" s="306"/>
      <c r="DDY20" s="306"/>
      <c r="DDZ20" s="306"/>
      <c r="DEA20" s="306"/>
      <c r="DEB20" s="306"/>
      <c r="DEC20" s="306"/>
      <c r="DED20" s="306"/>
      <c r="DEE20" s="306"/>
      <c r="DEF20" s="306"/>
      <c r="DEG20" s="306"/>
      <c r="DEH20" s="306"/>
      <c r="DEI20" s="306"/>
      <c r="DEJ20" s="306"/>
      <c r="DEK20" s="306"/>
      <c r="DEL20" s="306"/>
      <c r="DEM20" s="306"/>
      <c r="DEN20" s="306"/>
      <c r="DEO20" s="306"/>
      <c r="DEP20" s="306"/>
      <c r="DEQ20" s="306"/>
      <c r="DER20" s="306"/>
      <c r="DES20" s="306"/>
      <c r="DET20" s="306"/>
      <c r="DEU20" s="306"/>
      <c r="DEV20" s="306"/>
      <c r="DEW20" s="306"/>
      <c r="DEX20" s="306"/>
      <c r="DEY20" s="306"/>
      <c r="DEZ20" s="306"/>
      <c r="DFA20" s="306"/>
      <c r="DFB20" s="306"/>
      <c r="DFC20" s="306"/>
      <c r="DFD20" s="306"/>
      <c r="DFE20" s="306"/>
      <c r="DFF20" s="306"/>
      <c r="DFG20" s="306"/>
      <c r="DFH20" s="306"/>
      <c r="DFI20" s="306"/>
      <c r="DFJ20" s="306"/>
      <c r="DFK20" s="306"/>
      <c r="DFL20" s="306"/>
      <c r="DFM20" s="306"/>
      <c r="DFN20" s="306"/>
      <c r="DFO20" s="306"/>
      <c r="DFP20" s="306"/>
      <c r="DFQ20" s="306"/>
      <c r="DFR20" s="306"/>
      <c r="DFS20" s="306"/>
      <c r="DFT20" s="306"/>
      <c r="DFU20" s="306"/>
      <c r="DFV20" s="306"/>
      <c r="DFW20" s="306"/>
      <c r="DFX20" s="306"/>
      <c r="DFY20" s="306"/>
      <c r="DFZ20" s="306"/>
      <c r="DGA20" s="306"/>
      <c r="DGB20" s="306"/>
      <c r="DGC20" s="306"/>
      <c r="DGD20" s="306"/>
      <c r="DGE20" s="306"/>
      <c r="DGF20" s="306"/>
      <c r="DGG20" s="306"/>
      <c r="DGH20" s="306"/>
      <c r="DGI20" s="306"/>
      <c r="DGJ20" s="306"/>
      <c r="DGK20" s="306"/>
      <c r="DGL20" s="306"/>
      <c r="DGM20" s="306"/>
      <c r="DGN20" s="306"/>
      <c r="DGO20" s="306"/>
      <c r="DGP20" s="306"/>
      <c r="DGQ20" s="306"/>
      <c r="DGR20" s="306"/>
      <c r="DGS20" s="306"/>
      <c r="DGT20" s="306"/>
      <c r="DGU20" s="306"/>
      <c r="DGV20" s="306"/>
      <c r="DGW20" s="306"/>
      <c r="DGX20" s="306"/>
      <c r="DGY20" s="306"/>
      <c r="DGZ20" s="306"/>
      <c r="DHA20" s="306"/>
      <c r="DHB20" s="306"/>
      <c r="DHC20" s="306"/>
      <c r="DHD20" s="306"/>
      <c r="DHE20" s="306"/>
      <c r="DHF20" s="306"/>
      <c r="DHG20" s="306"/>
      <c r="DHH20" s="306"/>
      <c r="DHI20" s="306"/>
      <c r="DHJ20" s="306"/>
      <c r="DHK20" s="306"/>
      <c r="DHL20" s="306"/>
      <c r="DHM20" s="306"/>
      <c r="DHN20" s="306"/>
      <c r="DHO20" s="306"/>
      <c r="DHP20" s="306"/>
      <c r="DHQ20" s="306"/>
      <c r="DHR20" s="306"/>
      <c r="DHS20" s="306"/>
      <c r="DHT20" s="306"/>
      <c r="DHU20" s="306"/>
      <c r="DHV20" s="306"/>
      <c r="DHW20" s="306"/>
      <c r="DHX20" s="306"/>
      <c r="DHY20" s="306"/>
      <c r="DHZ20" s="306"/>
      <c r="DIA20" s="306"/>
      <c r="DIB20" s="306"/>
      <c r="DIC20" s="306"/>
      <c r="DID20" s="306"/>
      <c r="DIE20" s="306"/>
      <c r="DIF20" s="306"/>
      <c r="DIG20" s="306"/>
      <c r="DIH20" s="306"/>
      <c r="DII20" s="306"/>
      <c r="DIJ20" s="306"/>
      <c r="DIK20" s="306"/>
      <c r="DIL20" s="306"/>
      <c r="DIM20" s="306"/>
      <c r="DIN20" s="306"/>
      <c r="DIO20" s="306"/>
      <c r="DIP20" s="306"/>
      <c r="DIQ20" s="306"/>
      <c r="DIR20" s="306"/>
      <c r="DIS20" s="306"/>
      <c r="DIT20" s="306"/>
      <c r="DIU20" s="306"/>
      <c r="DIV20" s="306"/>
      <c r="DIW20" s="306"/>
      <c r="DIX20" s="306"/>
      <c r="DIY20" s="306"/>
      <c r="DIZ20" s="306"/>
      <c r="DJA20" s="306"/>
      <c r="DJB20" s="306"/>
      <c r="DJC20" s="306"/>
      <c r="DJD20" s="306"/>
      <c r="DJE20" s="306"/>
      <c r="DJF20" s="306"/>
      <c r="DJG20" s="306"/>
      <c r="DJH20" s="306"/>
      <c r="DJI20" s="306"/>
      <c r="DJJ20" s="306"/>
      <c r="DJK20" s="306"/>
      <c r="DJL20" s="306"/>
      <c r="DJM20" s="306"/>
      <c r="DJN20" s="306"/>
      <c r="DJO20" s="306"/>
      <c r="DJP20" s="306"/>
      <c r="DJQ20" s="306"/>
      <c r="DJR20" s="306"/>
      <c r="DJS20" s="306"/>
      <c r="DJT20" s="306"/>
      <c r="DJU20" s="306"/>
      <c r="DJV20" s="306"/>
      <c r="DJW20" s="306"/>
      <c r="DJX20" s="306"/>
      <c r="DJY20" s="306"/>
      <c r="DJZ20" s="306"/>
      <c r="DKA20" s="306"/>
      <c r="DKB20" s="306"/>
      <c r="DKC20" s="306"/>
      <c r="DKD20" s="306"/>
      <c r="DKE20" s="306"/>
      <c r="DKF20" s="306"/>
      <c r="DKG20" s="306"/>
      <c r="DKH20" s="306"/>
      <c r="DKI20" s="306"/>
      <c r="DKJ20" s="306"/>
      <c r="DKK20" s="306"/>
      <c r="DKL20" s="306"/>
      <c r="DKM20" s="306"/>
      <c r="DKN20" s="306"/>
      <c r="DKO20" s="306"/>
      <c r="DKP20" s="306"/>
      <c r="DKQ20" s="306"/>
      <c r="DKR20" s="306"/>
      <c r="DKS20" s="306"/>
      <c r="DKT20" s="306"/>
      <c r="DKU20" s="306"/>
      <c r="DKV20" s="306"/>
      <c r="DKW20" s="306"/>
      <c r="DKX20" s="306"/>
      <c r="DKY20" s="306"/>
      <c r="DKZ20" s="306"/>
      <c r="DLA20" s="306"/>
      <c r="DLB20" s="306"/>
      <c r="DLC20" s="306"/>
      <c r="DLD20" s="306"/>
      <c r="DLE20" s="306"/>
      <c r="DLF20" s="306"/>
      <c r="DLG20" s="306"/>
      <c r="DLH20" s="306"/>
      <c r="DLI20" s="306"/>
      <c r="DLJ20" s="306"/>
      <c r="DLK20" s="306"/>
      <c r="DLL20" s="306"/>
      <c r="DLM20" s="306"/>
      <c r="DLN20" s="306"/>
      <c r="DLO20" s="306"/>
      <c r="DLP20" s="306"/>
      <c r="DLQ20" s="306"/>
      <c r="DLR20" s="306"/>
      <c r="DLS20" s="306"/>
      <c r="DLT20" s="306"/>
      <c r="DLU20" s="306"/>
      <c r="DLV20" s="306"/>
      <c r="DLW20" s="306"/>
      <c r="DLX20" s="306"/>
      <c r="DLY20" s="306"/>
      <c r="DLZ20" s="306"/>
      <c r="DMA20" s="306"/>
      <c r="DMB20" s="306"/>
      <c r="DMC20" s="306"/>
      <c r="DMD20" s="306"/>
      <c r="DME20" s="306"/>
      <c r="DMF20" s="306"/>
      <c r="DMG20" s="306"/>
      <c r="DMH20" s="306"/>
      <c r="DMI20" s="306"/>
      <c r="DMJ20" s="306"/>
      <c r="DMK20" s="306"/>
      <c r="DML20" s="306"/>
      <c r="DMM20" s="306"/>
      <c r="DMN20" s="306"/>
      <c r="DMO20" s="306"/>
      <c r="DMP20" s="306"/>
      <c r="DMQ20" s="306"/>
      <c r="DMR20" s="306"/>
      <c r="DMS20" s="306"/>
      <c r="DMT20" s="306"/>
      <c r="DMU20" s="306"/>
      <c r="DMV20" s="306"/>
      <c r="DMW20" s="306"/>
      <c r="DMX20" s="306"/>
      <c r="DMY20" s="306"/>
      <c r="DMZ20" s="306"/>
      <c r="DNA20" s="306"/>
      <c r="DNB20" s="306"/>
      <c r="DNC20" s="306"/>
      <c r="DND20" s="306"/>
      <c r="DNE20" s="306"/>
      <c r="DNF20" s="306"/>
      <c r="DNG20" s="306"/>
      <c r="DNH20" s="306"/>
      <c r="DNI20" s="306"/>
      <c r="DNJ20" s="306"/>
      <c r="DNK20" s="306"/>
      <c r="DNL20" s="306"/>
      <c r="DNM20" s="306"/>
      <c r="DNN20" s="306"/>
      <c r="DNO20" s="306"/>
      <c r="DNP20" s="306"/>
      <c r="DNQ20" s="306"/>
      <c r="DNR20" s="306"/>
      <c r="DNS20" s="306"/>
      <c r="DNT20" s="306"/>
      <c r="DNU20" s="306"/>
      <c r="DNV20" s="306"/>
      <c r="DNW20" s="306"/>
      <c r="DNX20" s="306"/>
      <c r="DNY20" s="306"/>
      <c r="DNZ20" s="306"/>
      <c r="DOA20" s="306"/>
      <c r="DOB20" s="306"/>
      <c r="DOC20" s="306"/>
      <c r="DOD20" s="306"/>
      <c r="DOE20" s="306"/>
      <c r="DOF20" s="306"/>
      <c r="DOG20" s="306"/>
      <c r="DOH20" s="306"/>
      <c r="DOI20" s="306"/>
      <c r="DOJ20" s="306"/>
      <c r="DOK20" s="306"/>
      <c r="DOL20" s="306"/>
      <c r="DOM20" s="306"/>
      <c r="DON20" s="306"/>
      <c r="DOO20" s="306"/>
      <c r="DOP20" s="306"/>
      <c r="DOQ20" s="306"/>
      <c r="DOR20" s="306"/>
      <c r="DOS20" s="306"/>
      <c r="DOT20" s="306"/>
      <c r="DOU20" s="306"/>
      <c r="DOV20" s="306"/>
      <c r="DOW20" s="306"/>
      <c r="DOX20" s="306"/>
      <c r="DOY20" s="306"/>
      <c r="DOZ20" s="306"/>
      <c r="DPA20" s="306"/>
      <c r="DPB20" s="306"/>
      <c r="DPC20" s="306"/>
      <c r="DPD20" s="306"/>
      <c r="DPE20" s="306"/>
      <c r="DPF20" s="306"/>
      <c r="DPG20" s="306"/>
      <c r="DPH20" s="306"/>
      <c r="DPI20" s="306"/>
      <c r="DPJ20" s="306"/>
      <c r="DPK20" s="306"/>
      <c r="DPL20" s="306"/>
      <c r="DPM20" s="306"/>
      <c r="DPN20" s="306"/>
      <c r="DPO20" s="306"/>
      <c r="DPP20" s="306"/>
      <c r="DPQ20" s="306"/>
      <c r="DPR20" s="306"/>
      <c r="DPS20" s="306"/>
      <c r="DPT20" s="306"/>
      <c r="DPU20" s="306"/>
      <c r="DPV20" s="306"/>
      <c r="DPW20" s="306"/>
      <c r="DPX20" s="306"/>
      <c r="DPY20" s="306"/>
      <c r="DPZ20" s="306"/>
      <c r="DQA20" s="306"/>
      <c r="DQB20" s="306"/>
      <c r="DQC20" s="306"/>
      <c r="DQD20" s="306"/>
      <c r="DQE20" s="306"/>
      <c r="DQF20" s="306"/>
      <c r="DQG20" s="306"/>
      <c r="DQH20" s="306"/>
      <c r="DQI20" s="306"/>
      <c r="DQJ20" s="306"/>
      <c r="DQK20" s="306"/>
      <c r="DQL20" s="306"/>
      <c r="DQM20" s="306"/>
      <c r="DQN20" s="306"/>
      <c r="DQO20" s="306"/>
      <c r="DQP20" s="306"/>
      <c r="DQQ20" s="306"/>
      <c r="DQR20" s="306"/>
      <c r="DQS20" s="306"/>
      <c r="DQT20" s="306"/>
      <c r="DQU20" s="306"/>
      <c r="DQV20" s="306"/>
      <c r="DQW20" s="306"/>
      <c r="DQX20" s="306"/>
      <c r="DQY20" s="306"/>
      <c r="DQZ20" s="306"/>
      <c r="DRA20" s="306"/>
      <c r="DRB20" s="306"/>
      <c r="DRC20" s="306"/>
      <c r="DRD20" s="306"/>
      <c r="DRE20" s="306"/>
      <c r="DRF20" s="306"/>
      <c r="DRG20" s="306"/>
      <c r="DRH20" s="306"/>
      <c r="DRI20" s="306"/>
      <c r="DRJ20" s="306"/>
      <c r="DRK20" s="306"/>
      <c r="DRL20" s="306"/>
      <c r="DRM20" s="306"/>
      <c r="DRN20" s="306"/>
      <c r="DRO20" s="306"/>
      <c r="DRP20" s="306"/>
      <c r="DRQ20" s="306"/>
      <c r="DRR20" s="306"/>
      <c r="DRS20" s="306"/>
      <c r="DRT20" s="306"/>
      <c r="DRU20" s="306"/>
      <c r="DRV20" s="306"/>
      <c r="DRW20" s="306"/>
      <c r="DRX20" s="306"/>
      <c r="DRY20" s="306"/>
      <c r="DRZ20" s="306"/>
      <c r="DSA20" s="306"/>
      <c r="DSB20" s="306"/>
      <c r="DSC20" s="306"/>
      <c r="DSD20" s="306"/>
      <c r="DSE20" s="306"/>
      <c r="DSF20" s="306"/>
      <c r="DSG20" s="306"/>
      <c r="DSH20" s="306"/>
      <c r="DSI20" s="306"/>
      <c r="DSJ20" s="306"/>
      <c r="DSK20" s="306"/>
      <c r="DSL20" s="306"/>
      <c r="DSM20" s="306"/>
      <c r="DSN20" s="306"/>
      <c r="DSO20" s="306"/>
      <c r="DSP20" s="306"/>
      <c r="DSQ20" s="306"/>
      <c r="DSR20" s="306"/>
      <c r="DSS20" s="306"/>
      <c r="DST20" s="306"/>
      <c r="DSU20" s="306"/>
      <c r="DSV20" s="306"/>
      <c r="DSW20" s="306"/>
      <c r="DSX20" s="306"/>
      <c r="DSY20" s="306"/>
      <c r="DSZ20" s="306"/>
      <c r="DTA20" s="306"/>
      <c r="DTB20" s="306"/>
      <c r="DTC20" s="306"/>
      <c r="DTD20" s="306"/>
      <c r="DTE20" s="306"/>
      <c r="DTF20" s="306"/>
      <c r="DTG20" s="306"/>
      <c r="DTH20" s="306"/>
      <c r="DTI20" s="306"/>
      <c r="DTJ20" s="306"/>
      <c r="DTK20" s="306"/>
      <c r="DTL20" s="306"/>
      <c r="DTM20" s="306"/>
      <c r="DTN20" s="306"/>
      <c r="DTO20" s="306"/>
      <c r="DTP20" s="306"/>
      <c r="DTQ20" s="306"/>
      <c r="DTR20" s="306"/>
      <c r="DTS20" s="306"/>
      <c r="DTT20" s="306"/>
      <c r="DTU20" s="306"/>
      <c r="DTV20" s="306"/>
      <c r="DTW20" s="306"/>
      <c r="DTX20" s="306"/>
      <c r="DTY20" s="306"/>
      <c r="DTZ20" s="306"/>
      <c r="DUA20" s="306"/>
      <c r="DUB20" s="306"/>
      <c r="DUC20" s="306"/>
      <c r="DUD20" s="306"/>
      <c r="DUE20" s="306"/>
      <c r="DUF20" s="306"/>
      <c r="DUG20" s="306"/>
      <c r="DUH20" s="306"/>
      <c r="DUI20" s="306"/>
      <c r="DUJ20" s="306"/>
      <c r="DUK20" s="306"/>
      <c r="DUL20" s="306"/>
      <c r="DUM20" s="306"/>
      <c r="DUN20" s="306"/>
      <c r="DUO20" s="306"/>
      <c r="DUP20" s="306"/>
      <c r="DUQ20" s="306"/>
      <c r="DUR20" s="306"/>
      <c r="DUS20" s="306"/>
      <c r="DUT20" s="306"/>
      <c r="DUU20" s="306"/>
      <c r="DUV20" s="306"/>
      <c r="DUW20" s="306"/>
      <c r="DUX20" s="306"/>
      <c r="DUY20" s="306"/>
      <c r="DUZ20" s="306"/>
      <c r="DVA20" s="306"/>
      <c r="DVB20" s="306"/>
      <c r="DVC20" s="306"/>
      <c r="DVD20" s="306"/>
      <c r="DVE20" s="306"/>
      <c r="DVF20" s="306"/>
      <c r="DVG20" s="306"/>
      <c r="DVH20" s="306"/>
      <c r="DVI20" s="306"/>
      <c r="DVJ20" s="306"/>
      <c r="DVK20" s="306"/>
      <c r="DVL20" s="306"/>
      <c r="DVM20" s="306"/>
      <c r="DVN20" s="306"/>
      <c r="DVO20" s="306"/>
      <c r="DVP20" s="306"/>
      <c r="DVQ20" s="306"/>
      <c r="DVR20" s="306"/>
      <c r="DVS20" s="306"/>
      <c r="DVT20" s="306"/>
      <c r="DVU20" s="306"/>
      <c r="DVV20" s="306"/>
      <c r="DVW20" s="306"/>
      <c r="DVX20" s="306"/>
      <c r="DVY20" s="306"/>
      <c r="DVZ20" s="306"/>
      <c r="DWA20" s="306"/>
      <c r="DWB20" s="306"/>
      <c r="DWC20" s="306"/>
      <c r="DWD20" s="306"/>
      <c r="DWE20" s="306"/>
      <c r="DWF20" s="306"/>
      <c r="DWG20" s="306"/>
      <c r="DWH20" s="306"/>
      <c r="DWI20" s="306"/>
      <c r="DWJ20" s="306"/>
      <c r="DWK20" s="306"/>
      <c r="DWL20" s="306"/>
      <c r="DWM20" s="306"/>
      <c r="DWN20" s="306"/>
      <c r="DWO20" s="306"/>
      <c r="DWP20" s="306"/>
      <c r="DWQ20" s="306"/>
      <c r="DWR20" s="306"/>
      <c r="DWS20" s="306"/>
      <c r="DWT20" s="306"/>
      <c r="DWU20" s="306"/>
      <c r="DWV20" s="306"/>
      <c r="DWW20" s="306"/>
      <c r="DWX20" s="306"/>
      <c r="DWY20" s="306"/>
      <c r="DWZ20" s="306"/>
      <c r="DXA20" s="306"/>
      <c r="DXB20" s="306"/>
      <c r="DXC20" s="306"/>
      <c r="DXD20" s="306"/>
      <c r="DXE20" s="306"/>
      <c r="DXF20" s="306"/>
      <c r="DXG20" s="306"/>
      <c r="DXH20" s="306"/>
      <c r="DXI20" s="306"/>
      <c r="DXJ20" s="306"/>
      <c r="DXK20" s="306"/>
      <c r="DXL20" s="306"/>
      <c r="DXM20" s="306"/>
      <c r="DXN20" s="306"/>
      <c r="DXO20" s="306"/>
      <c r="DXP20" s="306"/>
      <c r="DXQ20" s="306"/>
      <c r="DXR20" s="306"/>
      <c r="DXS20" s="306"/>
      <c r="DXT20" s="306"/>
      <c r="DXU20" s="306"/>
      <c r="DXV20" s="306"/>
      <c r="DXW20" s="306"/>
      <c r="DXX20" s="306"/>
      <c r="DXY20" s="306"/>
      <c r="DXZ20" s="306"/>
      <c r="DYA20" s="306"/>
      <c r="DYB20" s="306"/>
      <c r="DYC20" s="306"/>
      <c r="DYD20" s="306"/>
      <c r="DYE20" s="306"/>
      <c r="DYF20" s="306"/>
      <c r="DYG20" s="306"/>
      <c r="DYH20" s="306"/>
      <c r="DYI20" s="306"/>
      <c r="DYJ20" s="306"/>
      <c r="DYK20" s="306"/>
      <c r="DYL20" s="306"/>
      <c r="DYM20" s="306"/>
      <c r="DYN20" s="306"/>
      <c r="DYO20" s="306"/>
      <c r="DYP20" s="306"/>
      <c r="DYQ20" s="306"/>
      <c r="DYR20" s="306"/>
      <c r="DYS20" s="306"/>
      <c r="DYT20" s="306"/>
      <c r="DYU20" s="306"/>
      <c r="DYV20" s="306"/>
      <c r="DYW20" s="306"/>
      <c r="DYX20" s="306"/>
      <c r="DYY20" s="306"/>
      <c r="DYZ20" s="306"/>
      <c r="DZA20" s="306"/>
      <c r="DZB20" s="306"/>
      <c r="DZC20" s="306"/>
      <c r="DZD20" s="306"/>
      <c r="DZE20" s="306"/>
      <c r="DZF20" s="306"/>
      <c r="DZG20" s="306"/>
      <c r="DZH20" s="306"/>
      <c r="DZI20" s="306"/>
      <c r="DZJ20" s="306"/>
      <c r="DZK20" s="306"/>
      <c r="DZL20" s="306"/>
      <c r="DZM20" s="306"/>
      <c r="DZN20" s="306"/>
      <c r="DZO20" s="306"/>
      <c r="DZP20" s="306"/>
      <c r="DZQ20" s="306"/>
      <c r="DZR20" s="306"/>
      <c r="DZS20" s="306"/>
      <c r="DZT20" s="306"/>
      <c r="DZU20" s="306"/>
      <c r="DZV20" s="306"/>
      <c r="DZW20" s="306"/>
      <c r="DZX20" s="306"/>
      <c r="DZY20" s="306"/>
      <c r="DZZ20" s="306"/>
      <c r="EAA20" s="306"/>
      <c r="EAB20" s="306"/>
      <c r="EAC20" s="306"/>
      <c r="EAD20" s="306"/>
      <c r="EAE20" s="306"/>
      <c r="EAF20" s="306"/>
      <c r="EAG20" s="306"/>
      <c r="EAH20" s="306"/>
      <c r="EAI20" s="306"/>
      <c r="EAJ20" s="306"/>
      <c r="EAK20" s="306"/>
      <c r="EAL20" s="306"/>
      <c r="EAM20" s="306"/>
      <c r="EAN20" s="306"/>
      <c r="EAO20" s="306"/>
      <c r="EAP20" s="306"/>
      <c r="EAQ20" s="306"/>
      <c r="EAR20" s="306"/>
      <c r="EAS20" s="306"/>
      <c r="EAT20" s="306"/>
      <c r="EAU20" s="306"/>
      <c r="EAV20" s="306"/>
      <c r="EAW20" s="306"/>
      <c r="EAX20" s="306"/>
      <c r="EAY20" s="306"/>
      <c r="EAZ20" s="306"/>
      <c r="EBA20" s="306"/>
      <c r="EBB20" s="306"/>
      <c r="EBC20" s="306"/>
      <c r="EBD20" s="306"/>
      <c r="EBE20" s="306"/>
      <c r="EBF20" s="306"/>
      <c r="EBG20" s="306"/>
      <c r="EBH20" s="306"/>
      <c r="EBI20" s="306"/>
      <c r="EBJ20" s="306"/>
      <c r="EBK20" s="306"/>
      <c r="EBL20" s="306"/>
      <c r="EBM20" s="306"/>
      <c r="EBN20" s="306"/>
      <c r="EBO20" s="306"/>
      <c r="EBP20" s="306"/>
      <c r="EBQ20" s="306"/>
      <c r="EBR20" s="306"/>
      <c r="EBS20" s="306"/>
      <c r="EBT20" s="306"/>
      <c r="EBU20" s="306"/>
      <c r="EBV20" s="306"/>
      <c r="EBW20" s="306"/>
      <c r="EBX20" s="306"/>
      <c r="EBY20" s="306"/>
      <c r="EBZ20" s="306"/>
      <c r="ECA20" s="306"/>
      <c r="ECB20" s="306"/>
      <c r="ECC20" s="306"/>
      <c r="ECD20" s="306"/>
      <c r="ECE20" s="306"/>
      <c r="ECF20" s="306"/>
      <c r="ECG20" s="306"/>
      <c r="ECH20" s="306"/>
      <c r="ECI20" s="306"/>
      <c r="ECJ20" s="306"/>
      <c r="ECK20" s="306"/>
      <c r="ECL20" s="306"/>
      <c r="ECM20" s="306"/>
      <c r="ECN20" s="306"/>
      <c r="ECO20" s="306"/>
      <c r="ECP20" s="306"/>
      <c r="ECQ20" s="306"/>
      <c r="ECR20" s="306"/>
      <c r="ECS20" s="306"/>
      <c r="ECT20" s="306"/>
      <c r="ECU20" s="306"/>
      <c r="ECV20" s="306"/>
      <c r="ECW20" s="306"/>
      <c r="ECX20" s="306"/>
      <c r="ECY20" s="306"/>
      <c r="ECZ20" s="306"/>
      <c r="EDA20" s="306"/>
      <c r="EDB20" s="306"/>
      <c r="EDC20" s="306"/>
      <c r="EDD20" s="306"/>
      <c r="EDE20" s="306"/>
      <c r="EDF20" s="306"/>
      <c r="EDG20" s="306"/>
      <c r="EDH20" s="306"/>
      <c r="EDI20" s="306"/>
      <c r="EDJ20" s="306"/>
      <c r="EDK20" s="306"/>
      <c r="EDL20" s="306"/>
      <c r="EDM20" s="306"/>
      <c r="EDN20" s="306"/>
      <c r="EDO20" s="306"/>
      <c r="EDP20" s="306"/>
      <c r="EDQ20" s="306"/>
      <c r="EDR20" s="306"/>
      <c r="EDS20" s="306"/>
      <c r="EDT20" s="306"/>
      <c r="EDU20" s="306"/>
      <c r="EDV20" s="306"/>
      <c r="EDW20" s="306"/>
      <c r="EDX20" s="306"/>
      <c r="EDY20" s="306"/>
      <c r="EDZ20" s="306"/>
      <c r="EEA20" s="306"/>
      <c r="EEB20" s="306"/>
      <c r="EEC20" s="306"/>
      <c r="EED20" s="306"/>
      <c r="EEE20" s="306"/>
      <c r="EEF20" s="306"/>
      <c r="EEG20" s="306"/>
      <c r="EEH20" s="306"/>
      <c r="EEI20" s="306"/>
      <c r="EEJ20" s="306"/>
      <c r="EEK20" s="306"/>
      <c r="EEL20" s="306"/>
      <c r="EEM20" s="306"/>
      <c r="EEN20" s="306"/>
      <c r="EEO20" s="306"/>
      <c r="EEP20" s="306"/>
      <c r="EEQ20" s="306"/>
      <c r="EER20" s="306"/>
      <c r="EES20" s="306"/>
      <c r="EET20" s="306"/>
      <c r="EEU20" s="306"/>
      <c r="EEV20" s="306"/>
      <c r="EEW20" s="306"/>
      <c r="EEX20" s="306"/>
      <c r="EEY20" s="306"/>
      <c r="EEZ20" s="306"/>
      <c r="EFA20" s="306"/>
      <c r="EFB20" s="306"/>
      <c r="EFC20" s="306"/>
      <c r="EFD20" s="306"/>
      <c r="EFE20" s="306"/>
      <c r="EFF20" s="306"/>
      <c r="EFG20" s="306"/>
      <c r="EFH20" s="306"/>
      <c r="EFI20" s="306"/>
      <c r="EFJ20" s="306"/>
      <c r="EFK20" s="306"/>
      <c r="EFL20" s="306"/>
      <c r="EFM20" s="306"/>
      <c r="EFN20" s="306"/>
      <c r="EFO20" s="306"/>
      <c r="EFP20" s="306"/>
      <c r="EFQ20" s="306"/>
      <c r="EFR20" s="306"/>
      <c r="EFS20" s="306"/>
      <c r="EFT20" s="306"/>
      <c r="EFU20" s="306"/>
      <c r="EFV20" s="306"/>
      <c r="EFW20" s="306"/>
      <c r="EFX20" s="306"/>
      <c r="EFY20" s="306"/>
      <c r="EFZ20" s="306"/>
      <c r="EGA20" s="306"/>
      <c r="EGB20" s="306"/>
      <c r="EGC20" s="306"/>
      <c r="EGD20" s="306"/>
      <c r="EGE20" s="306"/>
      <c r="EGF20" s="306"/>
      <c r="EGG20" s="306"/>
      <c r="EGH20" s="306"/>
      <c r="EGI20" s="306"/>
      <c r="EGJ20" s="306"/>
      <c r="EGK20" s="306"/>
      <c r="EGL20" s="306"/>
      <c r="EGM20" s="306"/>
      <c r="EGN20" s="306"/>
      <c r="EGO20" s="306"/>
      <c r="EGP20" s="306"/>
      <c r="EGQ20" s="306"/>
      <c r="EGR20" s="306"/>
      <c r="EGS20" s="306"/>
      <c r="EGT20" s="306"/>
      <c r="EGU20" s="306"/>
      <c r="EGV20" s="306"/>
      <c r="EGW20" s="306"/>
      <c r="EGX20" s="306"/>
      <c r="EGY20" s="306"/>
      <c r="EGZ20" s="306"/>
      <c r="EHA20" s="306"/>
      <c r="EHB20" s="306"/>
      <c r="EHC20" s="306"/>
      <c r="EHD20" s="306"/>
      <c r="EHE20" s="306"/>
      <c r="EHF20" s="306"/>
      <c r="EHG20" s="306"/>
      <c r="EHH20" s="306"/>
      <c r="EHI20" s="306"/>
      <c r="EHJ20" s="306"/>
      <c r="EHK20" s="306"/>
      <c r="EHL20" s="306"/>
      <c r="EHM20" s="306"/>
      <c r="EHN20" s="306"/>
      <c r="EHO20" s="306"/>
      <c r="EHP20" s="306"/>
      <c r="EHQ20" s="306"/>
      <c r="EHR20" s="306"/>
      <c r="EHS20" s="306"/>
      <c r="EHT20" s="306"/>
      <c r="EHU20" s="306"/>
      <c r="EHV20" s="306"/>
      <c r="EHW20" s="306"/>
      <c r="EHX20" s="306"/>
      <c r="EHY20" s="306"/>
      <c r="EHZ20" s="306"/>
      <c r="EIA20" s="306"/>
      <c r="EIB20" s="306"/>
      <c r="EIC20" s="306"/>
      <c r="EID20" s="306"/>
      <c r="EIE20" s="306"/>
      <c r="EIF20" s="306"/>
      <c r="EIG20" s="306"/>
      <c r="EIH20" s="306"/>
      <c r="EII20" s="306"/>
      <c r="EIJ20" s="306"/>
      <c r="EIK20" s="306"/>
      <c r="EIL20" s="306"/>
      <c r="EIM20" s="306"/>
      <c r="EIN20" s="306"/>
      <c r="EIO20" s="306"/>
      <c r="EIP20" s="306"/>
      <c r="EIQ20" s="306"/>
      <c r="EIR20" s="306"/>
      <c r="EIS20" s="306"/>
      <c r="EIT20" s="306"/>
      <c r="EIU20" s="306"/>
      <c r="EIV20" s="306"/>
      <c r="EIW20" s="306"/>
      <c r="EIX20" s="306"/>
      <c r="EIY20" s="306"/>
      <c r="EIZ20" s="306"/>
      <c r="EJA20" s="306"/>
      <c r="EJB20" s="306"/>
      <c r="EJC20" s="306"/>
      <c r="EJD20" s="306"/>
      <c r="EJE20" s="306"/>
      <c r="EJF20" s="306"/>
      <c r="EJG20" s="306"/>
      <c r="EJH20" s="306"/>
      <c r="EJI20" s="306"/>
      <c r="EJJ20" s="306"/>
      <c r="EJK20" s="306"/>
      <c r="EJL20" s="306"/>
      <c r="EJM20" s="306"/>
      <c r="EJN20" s="306"/>
      <c r="EJO20" s="306"/>
      <c r="EJP20" s="306"/>
      <c r="EJQ20" s="306"/>
      <c r="EJR20" s="306"/>
      <c r="EJS20" s="306"/>
      <c r="EJT20" s="306"/>
      <c r="EJU20" s="306"/>
      <c r="EJV20" s="306"/>
      <c r="EJW20" s="306"/>
      <c r="EJX20" s="306"/>
      <c r="EJY20" s="306"/>
      <c r="EJZ20" s="306"/>
      <c r="EKA20" s="306"/>
      <c r="EKB20" s="306"/>
      <c r="EKC20" s="306"/>
      <c r="EKD20" s="306"/>
      <c r="EKE20" s="306"/>
      <c r="EKF20" s="306"/>
      <c r="EKG20" s="306"/>
      <c r="EKH20" s="306"/>
      <c r="EKI20" s="306"/>
      <c r="EKJ20" s="306"/>
      <c r="EKK20" s="306"/>
      <c r="EKL20" s="306"/>
      <c r="EKM20" s="306"/>
      <c r="EKN20" s="306"/>
      <c r="EKO20" s="306"/>
      <c r="EKP20" s="306"/>
      <c r="EKQ20" s="306"/>
      <c r="EKR20" s="306"/>
      <c r="EKS20" s="306"/>
      <c r="EKT20" s="306"/>
      <c r="EKU20" s="306"/>
      <c r="EKV20" s="306"/>
      <c r="EKW20" s="306"/>
      <c r="EKX20" s="306"/>
      <c r="EKY20" s="306"/>
      <c r="EKZ20" s="306"/>
      <c r="ELA20" s="306"/>
      <c r="ELB20" s="306"/>
      <c r="ELC20" s="306"/>
      <c r="ELD20" s="306"/>
      <c r="ELE20" s="306"/>
      <c r="ELF20" s="306"/>
      <c r="ELG20" s="306"/>
      <c r="ELH20" s="306"/>
      <c r="ELI20" s="306"/>
      <c r="ELJ20" s="306"/>
      <c r="ELK20" s="306"/>
      <c r="ELL20" s="306"/>
      <c r="ELM20" s="306"/>
      <c r="ELN20" s="306"/>
      <c r="ELO20" s="306"/>
      <c r="ELP20" s="306"/>
      <c r="ELQ20" s="306"/>
      <c r="ELR20" s="306"/>
      <c r="ELS20" s="306"/>
      <c r="ELT20" s="306"/>
      <c r="ELU20" s="306"/>
      <c r="ELV20" s="306"/>
      <c r="ELW20" s="306"/>
      <c r="ELX20" s="306"/>
      <c r="ELY20" s="306"/>
      <c r="ELZ20" s="306"/>
      <c r="EMA20" s="306"/>
      <c r="EMB20" s="306"/>
      <c r="EMC20" s="306"/>
      <c r="EMD20" s="306"/>
      <c r="EME20" s="306"/>
      <c r="EMF20" s="306"/>
      <c r="EMG20" s="306"/>
      <c r="EMH20" s="306"/>
      <c r="EMI20" s="306"/>
      <c r="EMJ20" s="306"/>
      <c r="EMK20" s="306"/>
      <c r="EML20" s="306"/>
      <c r="EMM20" s="306"/>
      <c r="EMN20" s="306"/>
      <c r="EMO20" s="306"/>
      <c r="EMP20" s="306"/>
      <c r="EMQ20" s="306"/>
      <c r="EMR20" s="306"/>
      <c r="EMS20" s="306"/>
      <c r="EMT20" s="306"/>
      <c r="EMU20" s="306"/>
      <c r="EMV20" s="306"/>
      <c r="EMW20" s="306"/>
      <c r="EMX20" s="306"/>
      <c r="EMY20" s="306"/>
      <c r="EMZ20" s="306"/>
      <c r="ENA20" s="306"/>
      <c r="ENB20" s="306"/>
      <c r="ENC20" s="306"/>
      <c r="END20" s="306"/>
      <c r="ENE20" s="306"/>
      <c r="ENF20" s="306"/>
      <c r="ENG20" s="306"/>
      <c r="ENH20" s="306"/>
      <c r="ENI20" s="306"/>
      <c r="ENJ20" s="306"/>
      <c r="ENK20" s="306"/>
      <c r="ENL20" s="306"/>
      <c r="ENM20" s="306"/>
      <c r="ENN20" s="306"/>
      <c r="ENO20" s="306"/>
      <c r="ENP20" s="306"/>
      <c r="ENQ20" s="306"/>
      <c r="ENR20" s="306"/>
      <c r="ENS20" s="306"/>
      <c r="ENT20" s="306"/>
      <c r="ENU20" s="306"/>
      <c r="ENV20" s="306"/>
      <c r="ENW20" s="306"/>
      <c r="ENX20" s="306"/>
      <c r="ENY20" s="306"/>
      <c r="ENZ20" s="306"/>
      <c r="EOA20" s="306"/>
      <c r="EOB20" s="306"/>
      <c r="EOC20" s="306"/>
      <c r="EOD20" s="306"/>
      <c r="EOE20" s="306"/>
      <c r="EOF20" s="306"/>
      <c r="EOG20" s="306"/>
      <c r="EOH20" s="306"/>
      <c r="EOI20" s="306"/>
      <c r="EOJ20" s="306"/>
      <c r="EOK20" s="306"/>
      <c r="EOL20" s="306"/>
      <c r="EOM20" s="306"/>
      <c r="EON20" s="306"/>
      <c r="EOO20" s="306"/>
      <c r="EOP20" s="306"/>
      <c r="EOQ20" s="306"/>
      <c r="EOR20" s="306"/>
      <c r="EOS20" s="306"/>
      <c r="EOT20" s="306"/>
      <c r="EOU20" s="306"/>
      <c r="EOV20" s="306"/>
      <c r="EOW20" s="306"/>
      <c r="EOX20" s="306"/>
      <c r="EOY20" s="306"/>
      <c r="EOZ20" s="306"/>
      <c r="EPA20" s="306"/>
      <c r="EPB20" s="306"/>
      <c r="EPC20" s="306"/>
      <c r="EPD20" s="306"/>
      <c r="EPE20" s="306"/>
      <c r="EPF20" s="306"/>
      <c r="EPG20" s="306"/>
      <c r="EPH20" s="306"/>
      <c r="EPI20" s="306"/>
      <c r="EPJ20" s="306"/>
      <c r="EPK20" s="306"/>
      <c r="EPL20" s="306"/>
      <c r="EPM20" s="306"/>
      <c r="EPN20" s="306"/>
      <c r="EPO20" s="306"/>
      <c r="EPP20" s="306"/>
      <c r="EPQ20" s="306"/>
      <c r="EPR20" s="306"/>
      <c r="EPS20" s="306"/>
      <c r="EPT20" s="306"/>
      <c r="EPU20" s="306"/>
      <c r="EPV20" s="306"/>
      <c r="EPW20" s="306"/>
      <c r="EPX20" s="306"/>
      <c r="EPY20" s="306"/>
      <c r="EPZ20" s="306"/>
      <c r="EQA20" s="306"/>
      <c r="EQB20" s="306"/>
      <c r="EQC20" s="306"/>
      <c r="EQD20" s="306"/>
      <c r="EQE20" s="306"/>
      <c r="EQF20" s="306"/>
      <c r="EQG20" s="306"/>
      <c r="EQH20" s="306"/>
      <c r="EQI20" s="306"/>
      <c r="EQJ20" s="306"/>
      <c r="EQK20" s="306"/>
      <c r="EQL20" s="306"/>
      <c r="EQM20" s="306"/>
      <c r="EQN20" s="306"/>
      <c r="EQO20" s="306"/>
      <c r="EQP20" s="306"/>
      <c r="EQQ20" s="306"/>
      <c r="EQR20" s="306"/>
      <c r="EQS20" s="306"/>
      <c r="EQT20" s="306"/>
      <c r="EQU20" s="306"/>
      <c r="EQV20" s="306"/>
      <c r="EQW20" s="306"/>
      <c r="EQX20" s="306"/>
      <c r="EQY20" s="306"/>
      <c r="EQZ20" s="306"/>
      <c r="ERA20" s="306"/>
      <c r="ERB20" s="306"/>
      <c r="ERC20" s="306"/>
      <c r="ERD20" s="306"/>
      <c r="ERE20" s="306"/>
      <c r="ERF20" s="306"/>
      <c r="ERG20" s="306"/>
      <c r="ERH20" s="306"/>
      <c r="ERI20" s="306"/>
      <c r="ERJ20" s="306"/>
      <c r="ERK20" s="306"/>
      <c r="ERL20" s="306"/>
      <c r="ERM20" s="306"/>
      <c r="ERN20" s="306"/>
      <c r="ERO20" s="306"/>
      <c r="ERP20" s="306"/>
      <c r="ERQ20" s="306"/>
      <c r="ERR20" s="306"/>
      <c r="ERS20" s="306"/>
      <c r="ERT20" s="306"/>
      <c r="ERU20" s="306"/>
      <c r="ERV20" s="306"/>
      <c r="ERW20" s="306"/>
      <c r="ERX20" s="306"/>
      <c r="ERY20" s="306"/>
      <c r="ERZ20" s="306"/>
      <c r="ESA20" s="306"/>
      <c r="ESB20" s="306"/>
      <c r="ESC20" s="306"/>
      <c r="ESD20" s="306"/>
      <c r="ESE20" s="306"/>
      <c r="ESF20" s="306"/>
      <c r="ESG20" s="306"/>
      <c r="ESH20" s="306"/>
      <c r="ESI20" s="306"/>
      <c r="ESJ20" s="306"/>
      <c r="ESK20" s="306"/>
      <c r="ESL20" s="306"/>
      <c r="ESM20" s="306"/>
      <c r="ESN20" s="306"/>
      <c r="ESO20" s="306"/>
      <c r="ESP20" s="306"/>
      <c r="ESQ20" s="306"/>
      <c r="ESR20" s="306"/>
      <c r="ESS20" s="306"/>
      <c r="EST20" s="306"/>
      <c r="ESU20" s="306"/>
      <c r="ESV20" s="306"/>
      <c r="ESW20" s="306"/>
      <c r="ESX20" s="306"/>
      <c r="ESY20" s="306"/>
      <c r="ESZ20" s="306"/>
      <c r="ETA20" s="306"/>
      <c r="ETB20" s="306"/>
      <c r="ETC20" s="306"/>
      <c r="ETD20" s="306"/>
      <c r="ETE20" s="306"/>
      <c r="ETF20" s="306"/>
      <c r="ETG20" s="306"/>
      <c r="ETH20" s="306"/>
      <c r="ETI20" s="306"/>
      <c r="ETJ20" s="306"/>
      <c r="ETK20" s="306"/>
      <c r="ETL20" s="306"/>
      <c r="ETM20" s="306"/>
      <c r="ETN20" s="306"/>
      <c r="ETO20" s="306"/>
      <c r="ETP20" s="306"/>
      <c r="ETQ20" s="306"/>
      <c r="ETR20" s="306"/>
      <c r="ETS20" s="306"/>
      <c r="ETT20" s="306"/>
      <c r="ETU20" s="306"/>
      <c r="ETV20" s="306"/>
      <c r="ETW20" s="306"/>
      <c r="ETX20" s="306"/>
      <c r="ETY20" s="306"/>
      <c r="ETZ20" s="306"/>
      <c r="EUA20" s="306"/>
      <c r="EUB20" s="306"/>
      <c r="EUC20" s="306"/>
      <c r="EUD20" s="306"/>
      <c r="EUE20" s="306"/>
      <c r="EUF20" s="306"/>
      <c r="EUG20" s="306"/>
      <c r="EUH20" s="306"/>
      <c r="EUI20" s="306"/>
      <c r="EUJ20" s="306"/>
      <c r="EUK20" s="306"/>
      <c r="EUL20" s="306"/>
      <c r="EUM20" s="306"/>
      <c r="EUN20" s="306"/>
      <c r="EUO20" s="306"/>
      <c r="EUP20" s="306"/>
      <c r="EUQ20" s="306"/>
      <c r="EUR20" s="306"/>
      <c r="EUS20" s="306"/>
      <c r="EUT20" s="306"/>
      <c r="EUU20" s="306"/>
      <c r="EUV20" s="306"/>
      <c r="EUW20" s="306"/>
      <c r="EUX20" s="306"/>
      <c r="EUY20" s="306"/>
      <c r="EUZ20" s="306"/>
      <c r="EVA20" s="306"/>
      <c r="EVB20" s="306"/>
      <c r="EVC20" s="306"/>
      <c r="EVD20" s="306"/>
      <c r="EVE20" s="306"/>
      <c r="EVF20" s="306"/>
      <c r="EVG20" s="306"/>
      <c r="EVH20" s="306"/>
      <c r="EVI20" s="306"/>
      <c r="EVJ20" s="306"/>
      <c r="EVK20" s="306"/>
      <c r="EVL20" s="306"/>
      <c r="EVM20" s="306"/>
      <c r="EVN20" s="306"/>
      <c r="EVO20" s="306"/>
      <c r="EVP20" s="306"/>
      <c r="EVQ20" s="306"/>
      <c r="EVR20" s="306"/>
      <c r="EVS20" s="306"/>
      <c r="EVT20" s="306"/>
      <c r="EVU20" s="306"/>
      <c r="EVV20" s="306"/>
      <c r="EVW20" s="306"/>
      <c r="EVX20" s="306"/>
      <c r="EVY20" s="306"/>
      <c r="EVZ20" s="306"/>
      <c r="EWA20" s="306"/>
      <c r="EWB20" s="306"/>
      <c r="EWC20" s="306"/>
      <c r="EWD20" s="306"/>
      <c r="EWE20" s="306"/>
      <c r="EWF20" s="306"/>
      <c r="EWG20" s="306"/>
      <c r="EWH20" s="306"/>
      <c r="EWI20" s="306"/>
      <c r="EWJ20" s="306"/>
      <c r="EWK20" s="306"/>
      <c r="EWL20" s="306"/>
      <c r="EWM20" s="306"/>
      <c r="EWN20" s="306"/>
      <c r="EWO20" s="306"/>
      <c r="EWP20" s="306"/>
      <c r="EWQ20" s="306"/>
      <c r="EWR20" s="306"/>
      <c r="EWS20" s="306"/>
      <c r="EWT20" s="306"/>
      <c r="EWU20" s="306"/>
      <c r="EWV20" s="306"/>
      <c r="EWW20" s="306"/>
      <c r="EWX20" s="306"/>
      <c r="EWY20" s="306"/>
      <c r="EWZ20" s="306"/>
      <c r="EXA20" s="306"/>
      <c r="EXB20" s="306"/>
      <c r="EXC20" s="306"/>
      <c r="EXD20" s="306"/>
      <c r="EXE20" s="306"/>
      <c r="EXF20" s="306"/>
      <c r="EXG20" s="306"/>
      <c r="EXH20" s="306"/>
      <c r="EXI20" s="306"/>
      <c r="EXJ20" s="306"/>
      <c r="EXK20" s="306"/>
      <c r="EXL20" s="306"/>
      <c r="EXM20" s="306"/>
      <c r="EXN20" s="306"/>
      <c r="EXO20" s="306"/>
      <c r="EXP20" s="306"/>
      <c r="EXQ20" s="306"/>
      <c r="EXR20" s="306"/>
      <c r="EXS20" s="306"/>
      <c r="EXT20" s="306"/>
      <c r="EXU20" s="306"/>
      <c r="EXV20" s="306"/>
      <c r="EXW20" s="306"/>
      <c r="EXX20" s="306"/>
      <c r="EXY20" s="306"/>
      <c r="EXZ20" s="306"/>
      <c r="EYA20" s="306"/>
      <c r="EYB20" s="306"/>
      <c r="EYC20" s="306"/>
      <c r="EYD20" s="306"/>
      <c r="EYE20" s="306"/>
      <c r="EYF20" s="306"/>
      <c r="EYG20" s="306"/>
      <c r="EYH20" s="306"/>
      <c r="EYI20" s="306"/>
      <c r="EYJ20" s="306"/>
      <c r="EYK20" s="306"/>
      <c r="EYL20" s="306"/>
      <c r="EYM20" s="306"/>
      <c r="EYN20" s="306"/>
      <c r="EYO20" s="306"/>
      <c r="EYP20" s="306"/>
      <c r="EYQ20" s="306"/>
      <c r="EYR20" s="306"/>
      <c r="EYS20" s="306"/>
      <c r="EYT20" s="306"/>
      <c r="EYU20" s="306"/>
      <c r="EYV20" s="306"/>
      <c r="EYW20" s="306"/>
      <c r="EYX20" s="306"/>
      <c r="EYY20" s="306"/>
      <c r="EYZ20" s="306"/>
      <c r="EZA20" s="306"/>
      <c r="EZB20" s="306"/>
      <c r="EZC20" s="306"/>
      <c r="EZD20" s="306"/>
      <c r="EZE20" s="306"/>
      <c r="EZF20" s="306"/>
      <c r="EZG20" s="306"/>
      <c r="EZH20" s="306"/>
      <c r="EZI20" s="306"/>
      <c r="EZJ20" s="306"/>
      <c r="EZK20" s="306"/>
      <c r="EZL20" s="306"/>
      <c r="EZM20" s="306"/>
      <c r="EZN20" s="306"/>
      <c r="EZO20" s="306"/>
      <c r="EZP20" s="306"/>
      <c r="EZQ20" s="306"/>
      <c r="EZR20" s="306"/>
      <c r="EZS20" s="306"/>
      <c r="EZT20" s="306"/>
      <c r="EZU20" s="306"/>
      <c r="EZV20" s="306"/>
      <c r="EZW20" s="306"/>
      <c r="EZX20" s="306"/>
      <c r="EZY20" s="306"/>
      <c r="EZZ20" s="306"/>
      <c r="FAA20" s="306"/>
      <c r="FAB20" s="306"/>
      <c r="FAC20" s="306"/>
      <c r="FAD20" s="306"/>
      <c r="FAE20" s="306"/>
      <c r="FAF20" s="306"/>
      <c r="FAG20" s="306"/>
      <c r="FAH20" s="306"/>
      <c r="FAI20" s="306"/>
      <c r="FAJ20" s="306"/>
      <c r="FAK20" s="306"/>
      <c r="FAL20" s="306"/>
      <c r="FAM20" s="306"/>
      <c r="FAN20" s="306"/>
      <c r="FAO20" s="306"/>
      <c r="FAP20" s="306"/>
      <c r="FAQ20" s="306"/>
      <c r="FAR20" s="306"/>
      <c r="FAS20" s="306"/>
      <c r="FAT20" s="306"/>
      <c r="FAU20" s="306"/>
      <c r="FAV20" s="306"/>
      <c r="FAW20" s="306"/>
      <c r="FAX20" s="306"/>
      <c r="FAY20" s="306"/>
      <c r="FAZ20" s="306"/>
      <c r="FBA20" s="306"/>
      <c r="FBB20" s="306"/>
      <c r="FBC20" s="306"/>
      <c r="FBD20" s="306"/>
      <c r="FBE20" s="306"/>
      <c r="FBF20" s="306"/>
      <c r="FBG20" s="306"/>
      <c r="FBH20" s="306"/>
      <c r="FBI20" s="306"/>
      <c r="FBJ20" s="306"/>
      <c r="FBK20" s="306"/>
      <c r="FBL20" s="306"/>
      <c r="FBM20" s="306"/>
      <c r="FBN20" s="306"/>
      <c r="FBO20" s="306"/>
      <c r="FBP20" s="306"/>
      <c r="FBQ20" s="306"/>
      <c r="FBR20" s="306"/>
      <c r="FBS20" s="306"/>
      <c r="FBT20" s="306"/>
      <c r="FBU20" s="306"/>
      <c r="FBV20" s="306"/>
      <c r="FBW20" s="306"/>
      <c r="FBX20" s="306"/>
      <c r="FBY20" s="306"/>
      <c r="FBZ20" s="306"/>
      <c r="FCA20" s="306"/>
      <c r="FCB20" s="306"/>
      <c r="FCC20" s="306"/>
      <c r="FCD20" s="306"/>
      <c r="FCE20" s="306"/>
      <c r="FCF20" s="306"/>
      <c r="FCG20" s="306"/>
      <c r="FCH20" s="306"/>
      <c r="FCI20" s="306"/>
      <c r="FCJ20" s="306"/>
      <c r="FCK20" s="306"/>
      <c r="FCL20" s="306"/>
      <c r="FCM20" s="306"/>
      <c r="FCN20" s="306"/>
      <c r="FCO20" s="306"/>
      <c r="FCP20" s="306"/>
      <c r="FCQ20" s="306"/>
      <c r="FCR20" s="306"/>
      <c r="FCS20" s="306"/>
      <c r="FCT20" s="306"/>
      <c r="FCU20" s="306"/>
      <c r="FCV20" s="306"/>
      <c r="FCW20" s="306"/>
      <c r="FCX20" s="306"/>
      <c r="FCY20" s="306"/>
      <c r="FCZ20" s="306"/>
      <c r="FDA20" s="306"/>
      <c r="FDB20" s="306"/>
      <c r="FDC20" s="306"/>
      <c r="FDD20" s="306"/>
      <c r="FDE20" s="306"/>
      <c r="FDF20" s="306"/>
      <c r="FDG20" s="306"/>
      <c r="FDH20" s="306"/>
      <c r="FDI20" s="306"/>
      <c r="FDJ20" s="306"/>
      <c r="FDK20" s="306"/>
      <c r="FDL20" s="306"/>
      <c r="FDM20" s="306"/>
      <c r="FDN20" s="306"/>
      <c r="FDO20" s="306"/>
      <c r="FDP20" s="306"/>
      <c r="FDQ20" s="306"/>
      <c r="FDR20" s="306"/>
      <c r="FDS20" s="306"/>
      <c r="FDT20" s="306"/>
      <c r="FDU20" s="306"/>
      <c r="FDV20" s="306"/>
      <c r="FDW20" s="306"/>
      <c r="FDX20" s="306"/>
      <c r="FDY20" s="306"/>
      <c r="FDZ20" s="306"/>
      <c r="FEA20" s="306"/>
      <c r="FEB20" s="306"/>
      <c r="FEC20" s="306"/>
      <c r="FED20" s="306"/>
      <c r="FEE20" s="306"/>
      <c r="FEF20" s="306"/>
      <c r="FEG20" s="306"/>
      <c r="FEH20" s="306"/>
      <c r="FEI20" s="306"/>
      <c r="FEJ20" s="306"/>
      <c r="FEK20" s="306"/>
      <c r="FEL20" s="306"/>
      <c r="FEM20" s="306"/>
      <c r="FEN20" s="306"/>
      <c r="FEO20" s="306"/>
      <c r="FEP20" s="306"/>
      <c r="FEQ20" s="306"/>
      <c r="FER20" s="306"/>
      <c r="FES20" s="306"/>
      <c r="FET20" s="306"/>
      <c r="FEU20" s="306"/>
      <c r="FEV20" s="306"/>
      <c r="FEW20" s="306"/>
      <c r="FEX20" s="306"/>
      <c r="FEY20" s="306"/>
      <c r="FEZ20" s="306"/>
      <c r="FFA20" s="306"/>
      <c r="FFB20" s="306"/>
      <c r="FFC20" s="306"/>
      <c r="FFD20" s="306"/>
      <c r="FFE20" s="306"/>
      <c r="FFF20" s="306"/>
      <c r="FFG20" s="306"/>
      <c r="FFH20" s="306"/>
      <c r="FFI20" s="306"/>
      <c r="FFJ20" s="306"/>
      <c r="FFK20" s="306"/>
      <c r="FFL20" s="306"/>
      <c r="FFM20" s="306"/>
      <c r="FFN20" s="306"/>
      <c r="FFO20" s="306"/>
      <c r="FFP20" s="306"/>
      <c r="FFQ20" s="306"/>
      <c r="FFR20" s="306"/>
      <c r="FFS20" s="306"/>
      <c r="FFT20" s="306"/>
      <c r="FFU20" s="306"/>
      <c r="FFV20" s="306"/>
      <c r="FFW20" s="306"/>
      <c r="FFX20" s="306"/>
      <c r="FFY20" s="306"/>
      <c r="FFZ20" s="306"/>
      <c r="FGA20" s="306"/>
      <c r="FGB20" s="306"/>
      <c r="FGC20" s="306"/>
      <c r="FGD20" s="306"/>
      <c r="FGE20" s="306"/>
      <c r="FGF20" s="306"/>
      <c r="FGG20" s="306"/>
      <c r="FGH20" s="306"/>
      <c r="FGI20" s="306"/>
      <c r="FGJ20" s="306"/>
      <c r="FGK20" s="306"/>
      <c r="FGL20" s="306"/>
      <c r="FGM20" s="306"/>
      <c r="FGN20" s="306"/>
      <c r="FGO20" s="306"/>
      <c r="FGP20" s="306"/>
      <c r="FGQ20" s="306"/>
      <c r="FGR20" s="306"/>
      <c r="FGS20" s="306"/>
      <c r="FGT20" s="306"/>
      <c r="FGU20" s="306"/>
      <c r="FGV20" s="306"/>
      <c r="FGW20" s="306"/>
      <c r="FGX20" s="306"/>
      <c r="FGY20" s="306"/>
      <c r="FGZ20" s="306"/>
      <c r="FHA20" s="306"/>
      <c r="FHB20" s="306"/>
      <c r="FHC20" s="306"/>
      <c r="FHD20" s="306"/>
      <c r="FHE20" s="306"/>
      <c r="FHF20" s="306"/>
      <c r="FHG20" s="306"/>
      <c r="FHH20" s="306"/>
      <c r="FHI20" s="306"/>
      <c r="FHJ20" s="306"/>
      <c r="FHK20" s="306"/>
      <c r="FHL20" s="306"/>
      <c r="FHM20" s="306"/>
      <c r="FHN20" s="306"/>
      <c r="FHO20" s="306"/>
      <c r="FHP20" s="306"/>
      <c r="FHQ20" s="306"/>
      <c r="FHR20" s="306"/>
      <c r="FHS20" s="306"/>
      <c r="FHT20" s="306"/>
      <c r="FHU20" s="306"/>
      <c r="FHV20" s="306"/>
      <c r="FHW20" s="306"/>
      <c r="FHX20" s="306"/>
      <c r="FHY20" s="306"/>
      <c r="FHZ20" s="306"/>
      <c r="FIA20" s="306"/>
      <c r="FIB20" s="306"/>
      <c r="FIC20" s="306"/>
      <c r="FID20" s="306"/>
      <c r="FIE20" s="306"/>
      <c r="FIF20" s="306"/>
      <c r="FIG20" s="306"/>
      <c r="FIH20" s="306"/>
      <c r="FII20" s="306"/>
      <c r="FIJ20" s="306"/>
      <c r="FIK20" s="306"/>
      <c r="FIL20" s="306"/>
      <c r="FIM20" s="306"/>
      <c r="FIN20" s="306"/>
      <c r="FIO20" s="306"/>
      <c r="FIP20" s="306"/>
      <c r="FIQ20" s="306"/>
      <c r="FIR20" s="306"/>
      <c r="FIS20" s="306"/>
      <c r="FIT20" s="306"/>
      <c r="FIU20" s="306"/>
      <c r="FIV20" s="306"/>
      <c r="FIW20" s="306"/>
      <c r="FIX20" s="306"/>
      <c r="FIY20" s="306"/>
      <c r="FIZ20" s="306"/>
      <c r="FJA20" s="306"/>
      <c r="FJB20" s="306"/>
      <c r="FJC20" s="306"/>
      <c r="FJD20" s="306"/>
      <c r="FJE20" s="306"/>
      <c r="FJF20" s="306"/>
      <c r="FJG20" s="306"/>
      <c r="FJH20" s="306"/>
      <c r="FJI20" s="306"/>
      <c r="FJJ20" s="306"/>
      <c r="FJK20" s="306"/>
      <c r="FJL20" s="306"/>
      <c r="FJM20" s="306"/>
      <c r="FJN20" s="306"/>
      <c r="FJO20" s="306"/>
      <c r="FJP20" s="306"/>
      <c r="FJQ20" s="306"/>
      <c r="FJR20" s="306"/>
      <c r="FJS20" s="306"/>
      <c r="FJT20" s="306"/>
      <c r="FJU20" s="306"/>
      <c r="FJV20" s="306"/>
      <c r="FJW20" s="306"/>
      <c r="FJX20" s="306"/>
      <c r="FJY20" s="306"/>
      <c r="FJZ20" s="306"/>
      <c r="FKA20" s="306"/>
      <c r="FKB20" s="306"/>
      <c r="FKC20" s="306"/>
      <c r="FKD20" s="306"/>
      <c r="FKE20" s="306"/>
      <c r="FKF20" s="306"/>
      <c r="FKG20" s="306"/>
      <c r="FKH20" s="306"/>
      <c r="FKI20" s="306"/>
      <c r="FKJ20" s="306"/>
      <c r="FKK20" s="306"/>
      <c r="FKL20" s="306"/>
      <c r="FKM20" s="306"/>
      <c r="FKN20" s="306"/>
      <c r="FKO20" s="306"/>
      <c r="FKP20" s="306"/>
      <c r="FKQ20" s="306"/>
      <c r="FKR20" s="306"/>
      <c r="FKS20" s="306"/>
      <c r="FKT20" s="306"/>
      <c r="FKU20" s="306"/>
      <c r="FKV20" s="306"/>
      <c r="FKW20" s="306"/>
      <c r="FKX20" s="306"/>
      <c r="FKY20" s="306"/>
      <c r="FKZ20" s="306"/>
      <c r="FLA20" s="306"/>
      <c r="FLB20" s="306"/>
      <c r="FLC20" s="306"/>
      <c r="FLD20" s="306"/>
      <c r="FLE20" s="306"/>
      <c r="FLF20" s="306"/>
      <c r="FLG20" s="306"/>
      <c r="FLH20" s="306"/>
      <c r="FLI20" s="306"/>
      <c r="FLJ20" s="306"/>
      <c r="FLK20" s="306"/>
      <c r="FLL20" s="306"/>
      <c r="FLM20" s="306"/>
      <c r="FLN20" s="306"/>
      <c r="FLO20" s="306"/>
      <c r="FLP20" s="306"/>
      <c r="FLQ20" s="306"/>
      <c r="FLR20" s="306"/>
      <c r="FLS20" s="306"/>
      <c r="FLT20" s="306"/>
      <c r="FLU20" s="306"/>
      <c r="FLV20" s="306"/>
      <c r="FLW20" s="306"/>
      <c r="FLX20" s="306"/>
      <c r="FLY20" s="306"/>
      <c r="FLZ20" s="306"/>
      <c r="FMA20" s="306"/>
      <c r="FMB20" s="306"/>
      <c r="FMC20" s="306"/>
      <c r="FMD20" s="306"/>
      <c r="FME20" s="306"/>
      <c r="FMF20" s="306"/>
      <c r="FMG20" s="306"/>
      <c r="FMH20" s="306"/>
      <c r="FMI20" s="306"/>
      <c r="FMJ20" s="306"/>
      <c r="FMK20" s="306"/>
      <c r="FML20" s="306"/>
      <c r="FMM20" s="306"/>
      <c r="FMN20" s="306"/>
      <c r="FMO20" s="306"/>
      <c r="FMP20" s="306"/>
      <c r="FMQ20" s="306"/>
      <c r="FMR20" s="306"/>
      <c r="FMS20" s="306"/>
      <c r="FMT20" s="306"/>
      <c r="FMU20" s="306"/>
      <c r="FMV20" s="306"/>
      <c r="FMW20" s="306"/>
      <c r="FMX20" s="306"/>
      <c r="FMY20" s="306"/>
      <c r="FMZ20" s="306"/>
      <c r="FNA20" s="306"/>
      <c r="FNB20" s="306"/>
      <c r="FNC20" s="306"/>
      <c r="FND20" s="306"/>
      <c r="FNE20" s="306"/>
      <c r="FNF20" s="306"/>
      <c r="FNG20" s="306"/>
      <c r="FNH20" s="306"/>
      <c r="FNI20" s="306"/>
      <c r="FNJ20" s="306"/>
      <c r="FNK20" s="306"/>
      <c r="FNL20" s="306"/>
      <c r="FNM20" s="306"/>
      <c r="FNN20" s="306"/>
      <c r="FNO20" s="306"/>
      <c r="FNP20" s="306"/>
      <c r="FNQ20" s="306"/>
      <c r="FNR20" s="306"/>
      <c r="FNS20" s="306"/>
      <c r="FNT20" s="306"/>
      <c r="FNU20" s="306"/>
      <c r="FNV20" s="306"/>
      <c r="FNW20" s="306"/>
      <c r="FNX20" s="306"/>
      <c r="FNY20" s="306"/>
      <c r="FNZ20" s="306"/>
      <c r="FOA20" s="306"/>
      <c r="FOB20" s="306"/>
      <c r="FOC20" s="306"/>
      <c r="FOD20" s="306"/>
      <c r="FOE20" s="306"/>
      <c r="FOF20" s="306"/>
      <c r="FOG20" s="306"/>
      <c r="FOH20" s="306"/>
      <c r="FOI20" s="306"/>
      <c r="FOJ20" s="306"/>
      <c r="FOK20" s="306"/>
      <c r="FOL20" s="306"/>
      <c r="FOM20" s="306"/>
      <c r="FON20" s="306"/>
      <c r="FOO20" s="306"/>
      <c r="FOP20" s="306"/>
      <c r="FOQ20" s="306"/>
      <c r="FOR20" s="306"/>
      <c r="FOS20" s="306"/>
      <c r="FOT20" s="306"/>
      <c r="FOU20" s="306"/>
      <c r="FOV20" s="306"/>
      <c r="FOW20" s="306"/>
      <c r="FOX20" s="306"/>
      <c r="FOY20" s="306"/>
      <c r="FOZ20" s="306"/>
      <c r="FPA20" s="306"/>
      <c r="FPB20" s="306"/>
      <c r="FPC20" s="306"/>
      <c r="FPD20" s="306"/>
      <c r="FPE20" s="306"/>
      <c r="FPF20" s="306"/>
      <c r="FPG20" s="306"/>
      <c r="FPH20" s="306"/>
      <c r="FPI20" s="306"/>
      <c r="FPJ20" s="306"/>
      <c r="FPK20" s="306"/>
      <c r="FPL20" s="306"/>
      <c r="FPM20" s="306"/>
      <c r="FPN20" s="306"/>
      <c r="FPO20" s="306"/>
      <c r="FPP20" s="306"/>
      <c r="FPQ20" s="306"/>
      <c r="FPR20" s="306"/>
      <c r="FPS20" s="306"/>
      <c r="FPT20" s="306"/>
      <c r="FPU20" s="306"/>
      <c r="FPV20" s="306"/>
      <c r="FPW20" s="306"/>
      <c r="FPX20" s="306"/>
      <c r="FPY20" s="306"/>
      <c r="FPZ20" s="306"/>
      <c r="FQA20" s="306"/>
      <c r="FQB20" s="306"/>
      <c r="FQC20" s="306"/>
      <c r="FQD20" s="306"/>
      <c r="FQE20" s="306"/>
      <c r="FQF20" s="306"/>
      <c r="FQG20" s="306"/>
      <c r="FQH20" s="306"/>
      <c r="FQI20" s="306"/>
      <c r="FQJ20" s="306"/>
      <c r="FQK20" s="306"/>
      <c r="FQL20" s="306"/>
      <c r="FQM20" s="306"/>
      <c r="FQN20" s="306"/>
      <c r="FQO20" s="306"/>
      <c r="FQP20" s="306"/>
      <c r="FQQ20" s="306"/>
      <c r="FQR20" s="306"/>
      <c r="FQS20" s="306"/>
      <c r="FQT20" s="306"/>
      <c r="FQU20" s="306"/>
      <c r="FQV20" s="306"/>
      <c r="FQW20" s="306"/>
      <c r="FQX20" s="306"/>
      <c r="FQY20" s="306"/>
      <c r="FQZ20" s="306"/>
      <c r="FRA20" s="306"/>
      <c r="FRB20" s="306"/>
      <c r="FRC20" s="306"/>
      <c r="FRD20" s="306"/>
      <c r="FRE20" s="306"/>
      <c r="FRF20" s="306"/>
      <c r="FRG20" s="306"/>
      <c r="FRH20" s="306"/>
      <c r="FRI20" s="306"/>
      <c r="FRJ20" s="306"/>
      <c r="FRK20" s="306"/>
      <c r="FRL20" s="306"/>
      <c r="FRM20" s="306"/>
      <c r="FRN20" s="306"/>
      <c r="FRO20" s="306"/>
      <c r="FRP20" s="306"/>
      <c r="FRQ20" s="306"/>
      <c r="FRR20" s="306"/>
      <c r="FRS20" s="306"/>
      <c r="FRT20" s="306"/>
      <c r="FRU20" s="306"/>
      <c r="FRV20" s="306"/>
      <c r="FRW20" s="306"/>
      <c r="FRX20" s="306"/>
      <c r="FRY20" s="306"/>
      <c r="FRZ20" s="306"/>
      <c r="FSA20" s="306"/>
      <c r="FSB20" s="306"/>
      <c r="FSC20" s="306"/>
      <c r="FSD20" s="306"/>
      <c r="FSE20" s="306"/>
      <c r="FSF20" s="306"/>
      <c r="FSG20" s="306"/>
      <c r="FSH20" s="306"/>
      <c r="FSI20" s="306"/>
      <c r="FSJ20" s="306"/>
      <c r="FSK20" s="306"/>
      <c r="FSL20" s="306"/>
      <c r="FSM20" s="306"/>
      <c r="FSN20" s="306"/>
      <c r="FSO20" s="306"/>
      <c r="FSP20" s="306"/>
      <c r="FSQ20" s="306"/>
      <c r="FSR20" s="306"/>
      <c r="FSS20" s="306"/>
      <c r="FST20" s="306"/>
      <c r="FSU20" s="306"/>
      <c r="FSV20" s="306"/>
      <c r="FSW20" s="306"/>
      <c r="FSX20" s="306"/>
      <c r="FSY20" s="306"/>
      <c r="FSZ20" s="306"/>
      <c r="FTA20" s="306"/>
      <c r="FTB20" s="306"/>
      <c r="FTC20" s="306"/>
      <c r="FTD20" s="306"/>
      <c r="FTE20" s="306"/>
      <c r="FTF20" s="306"/>
      <c r="FTG20" s="306"/>
      <c r="FTH20" s="306"/>
      <c r="FTI20" s="306"/>
      <c r="FTJ20" s="306"/>
      <c r="FTK20" s="306"/>
      <c r="FTL20" s="306"/>
      <c r="FTM20" s="306"/>
      <c r="FTN20" s="306"/>
      <c r="FTO20" s="306"/>
      <c r="FTP20" s="306"/>
      <c r="FTQ20" s="306"/>
      <c r="FTR20" s="306"/>
      <c r="FTS20" s="306"/>
      <c r="FTT20" s="306"/>
      <c r="FTU20" s="306"/>
      <c r="FTV20" s="306"/>
      <c r="FTW20" s="306"/>
      <c r="FTX20" s="306"/>
      <c r="FTY20" s="306"/>
      <c r="FTZ20" s="306"/>
      <c r="FUA20" s="306"/>
      <c r="FUB20" s="306"/>
      <c r="FUC20" s="306"/>
      <c r="FUD20" s="306"/>
      <c r="FUE20" s="306"/>
      <c r="FUF20" s="306"/>
      <c r="FUG20" s="306"/>
      <c r="FUH20" s="306"/>
      <c r="FUI20" s="306"/>
      <c r="FUJ20" s="306"/>
      <c r="FUK20" s="306"/>
      <c r="FUL20" s="306"/>
      <c r="FUM20" s="306"/>
      <c r="FUN20" s="306"/>
      <c r="FUO20" s="306"/>
      <c r="FUP20" s="306"/>
      <c r="FUQ20" s="306"/>
      <c r="FUR20" s="306"/>
      <c r="FUS20" s="306"/>
      <c r="FUT20" s="306"/>
      <c r="FUU20" s="306"/>
      <c r="FUV20" s="306"/>
      <c r="FUW20" s="306"/>
      <c r="FUX20" s="306"/>
      <c r="FUY20" s="306"/>
      <c r="FUZ20" s="306"/>
      <c r="FVA20" s="306"/>
      <c r="FVB20" s="306"/>
      <c r="FVC20" s="306"/>
      <c r="FVD20" s="306"/>
      <c r="FVE20" s="306"/>
      <c r="FVF20" s="306"/>
      <c r="FVG20" s="306"/>
      <c r="FVH20" s="306"/>
      <c r="FVI20" s="306"/>
      <c r="FVJ20" s="306"/>
      <c r="FVK20" s="306"/>
      <c r="FVL20" s="306"/>
      <c r="FVM20" s="306"/>
      <c r="FVN20" s="306"/>
      <c r="FVO20" s="306"/>
      <c r="FVP20" s="306"/>
      <c r="FVQ20" s="306"/>
      <c r="FVR20" s="306"/>
      <c r="FVS20" s="306"/>
      <c r="FVT20" s="306"/>
      <c r="FVU20" s="306"/>
      <c r="FVV20" s="306"/>
      <c r="FVW20" s="306"/>
      <c r="FVX20" s="306"/>
      <c r="FVY20" s="306"/>
      <c r="FVZ20" s="306"/>
      <c r="FWA20" s="306"/>
      <c r="FWB20" s="306"/>
      <c r="FWC20" s="306"/>
      <c r="FWD20" s="306"/>
      <c r="FWE20" s="306"/>
      <c r="FWF20" s="306"/>
      <c r="FWG20" s="306"/>
      <c r="FWH20" s="306"/>
      <c r="FWI20" s="306"/>
      <c r="FWJ20" s="306"/>
      <c r="FWK20" s="306"/>
      <c r="FWL20" s="306"/>
      <c r="FWM20" s="306"/>
      <c r="FWN20" s="306"/>
      <c r="FWO20" s="306"/>
      <c r="FWP20" s="306"/>
      <c r="FWQ20" s="306"/>
      <c r="FWR20" s="306"/>
      <c r="FWS20" s="306"/>
      <c r="FWT20" s="306"/>
      <c r="FWU20" s="306"/>
      <c r="FWV20" s="306"/>
      <c r="FWW20" s="306"/>
      <c r="FWX20" s="306"/>
      <c r="FWY20" s="306"/>
      <c r="FWZ20" s="306"/>
      <c r="FXA20" s="306"/>
      <c r="FXB20" s="306"/>
      <c r="FXC20" s="306"/>
      <c r="FXD20" s="306"/>
      <c r="FXE20" s="306"/>
      <c r="FXF20" s="306"/>
      <c r="FXG20" s="306"/>
      <c r="FXH20" s="306"/>
      <c r="FXI20" s="306"/>
      <c r="FXJ20" s="306"/>
      <c r="FXK20" s="306"/>
      <c r="FXL20" s="306"/>
      <c r="FXM20" s="306"/>
      <c r="FXN20" s="306"/>
      <c r="FXO20" s="306"/>
      <c r="FXP20" s="306"/>
      <c r="FXQ20" s="306"/>
      <c r="FXR20" s="306"/>
      <c r="FXS20" s="306"/>
      <c r="FXT20" s="306"/>
      <c r="FXU20" s="306"/>
      <c r="FXV20" s="306"/>
      <c r="FXW20" s="306"/>
      <c r="FXX20" s="306"/>
      <c r="FXY20" s="306"/>
      <c r="FXZ20" s="306"/>
      <c r="FYA20" s="306"/>
      <c r="FYB20" s="306"/>
      <c r="FYC20" s="306"/>
      <c r="FYD20" s="306"/>
      <c r="FYE20" s="306"/>
      <c r="FYF20" s="306"/>
      <c r="FYG20" s="306"/>
      <c r="FYH20" s="306"/>
      <c r="FYI20" s="306"/>
      <c r="FYJ20" s="306"/>
      <c r="FYK20" s="306"/>
      <c r="FYL20" s="306"/>
      <c r="FYM20" s="306"/>
      <c r="FYN20" s="306"/>
      <c r="FYO20" s="306"/>
      <c r="FYP20" s="306"/>
      <c r="FYQ20" s="306"/>
      <c r="FYR20" s="306"/>
      <c r="FYS20" s="306"/>
      <c r="FYT20" s="306"/>
      <c r="FYU20" s="306"/>
      <c r="FYV20" s="306"/>
      <c r="FYW20" s="306"/>
      <c r="FYX20" s="306"/>
      <c r="FYY20" s="306"/>
      <c r="FYZ20" s="306"/>
      <c r="FZA20" s="306"/>
      <c r="FZB20" s="306"/>
      <c r="FZC20" s="306"/>
      <c r="FZD20" s="306"/>
      <c r="FZE20" s="306"/>
      <c r="FZF20" s="306"/>
      <c r="FZG20" s="306"/>
      <c r="FZH20" s="306"/>
      <c r="FZI20" s="306"/>
      <c r="FZJ20" s="306"/>
      <c r="FZK20" s="306"/>
      <c r="FZL20" s="306"/>
      <c r="FZM20" s="306"/>
      <c r="FZN20" s="306"/>
      <c r="FZO20" s="306"/>
      <c r="FZP20" s="306"/>
      <c r="FZQ20" s="306"/>
      <c r="FZR20" s="306"/>
      <c r="FZS20" s="306"/>
      <c r="FZT20" s="306"/>
      <c r="FZU20" s="306"/>
      <c r="FZV20" s="306"/>
      <c r="FZW20" s="306"/>
      <c r="FZX20" s="306"/>
      <c r="FZY20" s="306"/>
      <c r="FZZ20" s="306"/>
      <c r="GAA20" s="306"/>
      <c r="GAB20" s="306"/>
      <c r="GAC20" s="306"/>
      <c r="GAD20" s="306"/>
      <c r="GAE20" s="306"/>
      <c r="GAF20" s="306"/>
      <c r="GAG20" s="306"/>
      <c r="GAH20" s="306"/>
      <c r="GAI20" s="306"/>
      <c r="GAJ20" s="306"/>
      <c r="GAK20" s="306"/>
      <c r="GAL20" s="306"/>
      <c r="GAM20" s="306"/>
      <c r="GAN20" s="306"/>
      <c r="GAO20" s="306"/>
      <c r="GAP20" s="306"/>
      <c r="GAQ20" s="306"/>
      <c r="GAR20" s="306"/>
      <c r="GAS20" s="306"/>
      <c r="GAT20" s="306"/>
      <c r="GAU20" s="306"/>
      <c r="GAV20" s="306"/>
      <c r="GAW20" s="306"/>
      <c r="GAX20" s="306"/>
      <c r="GAY20" s="306"/>
      <c r="GAZ20" s="306"/>
      <c r="GBA20" s="306"/>
      <c r="GBB20" s="306"/>
      <c r="GBC20" s="306"/>
      <c r="GBD20" s="306"/>
      <c r="GBE20" s="306"/>
      <c r="GBF20" s="306"/>
      <c r="GBG20" s="306"/>
      <c r="GBH20" s="306"/>
      <c r="GBI20" s="306"/>
      <c r="GBJ20" s="306"/>
      <c r="GBK20" s="306"/>
      <c r="GBL20" s="306"/>
      <c r="GBM20" s="306"/>
      <c r="GBN20" s="306"/>
      <c r="GBO20" s="306"/>
      <c r="GBP20" s="306"/>
      <c r="GBQ20" s="306"/>
      <c r="GBR20" s="306"/>
      <c r="GBS20" s="306"/>
      <c r="GBT20" s="306"/>
      <c r="GBU20" s="306"/>
      <c r="GBV20" s="306"/>
      <c r="GBW20" s="306"/>
      <c r="GBX20" s="306"/>
      <c r="GBY20" s="306"/>
      <c r="GBZ20" s="306"/>
      <c r="GCA20" s="306"/>
      <c r="GCB20" s="306"/>
      <c r="GCC20" s="306"/>
      <c r="GCD20" s="306"/>
      <c r="GCE20" s="306"/>
      <c r="GCF20" s="306"/>
      <c r="GCG20" s="306"/>
      <c r="GCH20" s="306"/>
      <c r="GCI20" s="306"/>
      <c r="GCJ20" s="306"/>
      <c r="GCK20" s="306"/>
      <c r="GCL20" s="306"/>
      <c r="GCM20" s="306"/>
      <c r="GCN20" s="306"/>
      <c r="GCO20" s="306"/>
      <c r="GCP20" s="306"/>
      <c r="GCQ20" s="306"/>
      <c r="GCR20" s="306"/>
      <c r="GCS20" s="306"/>
      <c r="GCT20" s="306"/>
      <c r="GCU20" s="306"/>
      <c r="GCV20" s="306"/>
      <c r="GCW20" s="306"/>
      <c r="GCX20" s="306"/>
      <c r="GCY20" s="306"/>
      <c r="GCZ20" s="306"/>
      <c r="GDA20" s="306"/>
      <c r="GDB20" s="306"/>
      <c r="GDC20" s="306"/>
      <c r="GDD20" s="306"/>
      <c r="GDE20" s="306"/>
      <c r="GDF20" s="306"/>
      <c r="GDG20" s="306"/>
      <c r="GDH20" s="306"/>
      <c r="GDI20" s="306"/>
      <c r="GDJ20" s="306"/>
      <c r="GDK20" s="306"/>
      <c r="GDL20" s="306"/>
      <c r="GDM20" s="306"/>
      <c r="GDN20" s="306"/>
      <c r="GDO20" s="306"/>
      <c r="GDP20" s="306"/>
      <c r="GDQ20" s="306"/>
      <c r="GDR20" s="306"/>
      <c r="GDS20" s="306"/>
      <c r="GDT20" s="306"/>
      <c r="GDU20" s="306"/>
      <c r="GDV20" s="306"/>
      <c r="GDW20" s="306"/>
      <c r="GDX20" s="306"/>
      <c r="GDY20" s="306"/>
      <c r="GDZ20" s="306"/>
      <c r="GEA20" s="306"/>
      <c r="GEB20" s="306"/>
      <c r="GEC20" s="306"/>
      <c r="GED20" s="306"/>
      <c r="GEE20" s="306"/>
      <c r="GEF20" s="306"/>
      <c r="GEG20" s="306"/>
      <c r="GEH20" s="306"/>
      <c r="GEI20" s="306"/>
      <c r="GEJ20" s="306"/>
      <c r="GEK20" s="306"/>
      <c r="GEL20" s="306"/>
      <c r="GEM20" s="306"/>
      <c r="GEN20" s="306"/>
      <c r="GEO20" s="306"/>
      <c r="GEP20" s="306"/>
      <c r="GEQ20" s="306"/>
      <c r="GER20" s="306"/>
      <c r="GES20" s="306"/>
      <c r="GET20" s="306"/>
      <c r="GEU20" s="306"/>
      <c r="GEV20" s="306"/>
      <c r="GEW20" s="306"/>
      <c r="GEX20" s="306"/>
      <c r="GEY20" s="306"/>
      <c r="GEZ20" s="306"/>
      <c r="GFA20" s="306"/>
      <c r="GFB20" s="306"/>
      <c r="GFC20" s="306"/>
      <c r="GFD20" s="306"/>
      <c r="GFE20" s="306"/>
      <c r="GFF20" s="306"/>
      <c r="GFG20" s="306"/>
      <c r="GFH20" s="306"/>
      <c r="GFI20" s="306"/>
      <c r="GFJ20" s="306"/>
      <c r="GFK20" s="306"/>
      <c r="GFL20" s="306"/>
      <c r="GFM20" s="306"/>
      <c r="GFN20" s="306"/>
      <c r="GFO20" s="306"/>
      <c r="GFP20" s="306"/>
      <c r="GFQ20" s="306"/>
      <c r="GFR20" s="306"/>
      <c r="GFS20" s="306"/>
      <c r="GFT20" s="306"/>
      <c r="GFU20" s="306"/>
      <c r="GFV20" s="306"/>
      <c r="GFW20" s="306"/>
      <c r="GFX20" s="306"/>
      <c r="GFY20" s="306"/>
      <c r="GFZ20" s="306"/>
      <c r="GGA20" s="306"/>
      <c r="GGB20" s="306"/>
      <c r="GGC20" s="306"/>
      <c r="GGD20" s="306"/>
      <c r="GGE20" s="306"/>
      <c r="GGF20" s="306"/>
      <c r="GGG20" s="306"/>
      <c r="GGH20" s="306"/>
      <c r="GGI20" s="306"/>
      <c r="GGJ20" s="306"/>
      <c r="GGK20" s="306"/>
      <c r="GGL20" s="306"/>
      <c r="GGM20" s="306"/>
      <c r="GGN20" s="306"/>
      <c r="GGO20" s="306"/>
      <c r="GGP20" s="306"/>
      <c r="GGQ20" s="306"/>
      <c r="GGR20" s="306"/>
      <c r="GGS20" s="306"/>
      <c r="GGT20" s="306"/>
      <c r="GGU20" s="306"/>
      <c r="GGV20" s="306"/>
      <c r="GGW20" s="306"/>
      <c r="GGX20" s="306"/>
      <c r="GGY20" s="306"/>
      <c r="GGZ20" s="306"/>
      <c r="GHA20" s="306"/>
      <c r="GHB20" s="306"/>
      <c r="GHC20" s="306"/>
      <c r="GHD20" s="306"/>
      <c r="GHE20" s="306"/>
      <c r="GHF20" s="306"/>
      <c r="GHG20" s="306"/>
      <c r="GHH20" s="306"/>
      <c r="GHI20" s="306"/>
      <c r="GHJ20" s="306"/>
      <c r="GHK20" s="306"/>
      <c r="GHL20" s="306"/>
      <c r="GHM20" s="306"/>
      <c r="GHN20" s="306"/>
      <c r="GHO20" s="306"/>
      <c r="GHP20" s="306"/>
      <c r="GHQ20" s="306"/>
      <c r="GHR20" s="306"/>
      <c r="GHS20" s="306"/>
      <c r="GHT20" s="306"/>
      <c r="GHU20" s="306"/>
      <c r="GHV20" s="306"/>
      <c r="GHW20" s="306"/>
      <c r="GHX20" s="306"/>
      <c r="GHY20" s="306"/>
      <c r="GHZ20" s="306"/>
      <c r="GIA20" s="306"/>
      <c r="GIB20" s="306"/>
      <c r="GIC20" s="306"/>
      <c r="GID20" s="306"/>
      <c r="GIE20" s="306"/>
      <c r="GIF20" s="306"/>
      <c r="GIG20" s="306"/>
      <c r="GIH20" s="306"/>
      <c r="GII20" s="306"/>
      <c r="GIJ20" s="306"/>
      <c r="GIK20" s="306"/>
      <c r="GIL20" s="306"/>
      <c r="GIM20" s="306"/>
      <c r="GIN20" s="306"/>
      <c r="GIO20" s="306"/>
      <c r="GIP20" s="306"/>
      <c r="GIQ20" s="306"/>
      <c r="GIR20" s="306"/>
      <c r="GIS20" s="306"/>
      <c r="GIT20" s="306"/>
      <c r="GIU20" s="306"/>
      <c r="GIV20" s="306"/>
      <c r="GIW20" s="306"/>
      <c r="GIX20" s="306"/>
      <c r="GIY20" s="306"/>
      <c r="GIZ20" s="306"/>
      <c r="GJA20" s="306"/>
      <c r="GJB20" s="306"/>
      <c r="GJC20" s="306"/>
      <c r="GJD20" s="306"/>
      <c r="GJE20" s="306"/>
      <c r="GJF20" s="306"/>
      <c r="GJG20" s="306"/>
      <c r="GJH20" s="306"/>
      <c r="GJI20" s="306"/>
      <c r="GJJ20" s="306"/>
      <c r="GJK20" s="306"/>
      <c r="GJL20" s="306"/>
      <c r="GJM20" s="306"/>
      <c r="GJN20" s="306"/>
      <c r="GJO20" s="306"/>
      <c r="GJP20" s="306"/>
      <c r="GJQ20" s="306"/>
      <c r="GJR20" s="306"/>
      <c r="GJS20" s="306"/>
      <c r="GJT20" s="306"/>
      <c r="GJU20" s="306"/>
      <c r="GJV20" s="306"/>
      <c r="GJW20" s="306"/>
      <c r="GJX20" s="306"/>
      <c r="GJY20" s="306"/>
      <c r="GJZ20" s="306"/>
      <c r="GKA20" s="306"/>
      <c r="GKB20" s="306"/>
      <c r="GKC20" s="306"/>
      <c r="GKD20" s="306"/>
      <c r="GKE20" s="306"/>
      <c r="GKF20" s="306"/>
      <c r="GKG20" s="306"/>
      <c r="GKH20" s="306"/>
      <c r="GKI20" s="306"/>
      <c r="GKJ20" s="306"/>
      <c r="GKK20" s="306"/>
      <c r="GKL20" s="306"/>
      <c r="GKM20" s="306"/>
      <c r="GKN20" s="306"/>
      <c r="GKO20" s="306"/>
      <c r="GKP20" s="306"/>
      <c r="GKQ20" s="306"/>
      <c r="GKR20" s="306"/>
      <c r="GKS20" s="306"/>
      <c r="GKT20" s="306"/>
      <c r="GKU20" s="306"/>
      <c r="GKV20" s="306"/>
      <c r="GKW20" s="306"/>
      <c r="GKX20" s="306"/>
      <c r="GKY20" s="306"/>
      <c r="GKZ20" s="306"/>
      <c r="GLA20" s="306"/>
      <c r="GLB20" s="306"/>
      <c r="GLC20" s="306"/>
      <c r="GLD20" s="306"/>
      <c r="GLE20" s="306"/>
      <c r="GLF20" s="306"/>
      <c r="GLG20" s="306"/>
      <c r="GLH20" s="306"/>
      <c r="GLI20" s="306"/>
      <c r="GLJ20" s="306"/>
      <c r="GLK20" s="306"/>
      <c r="GLL20" s="306"/>
      <c r="GLM20" s="306"/>
      <c r="GLN20" s="306"/>
      <c r="GLO20" s="306"/>
      <c r="GLP20" s="306"/>
      <c r="GLQ20" s="306"/>
      <c r="GLR20" s="306"/>
      <c r="GLS20" s="306"/>
      <c r="GLT20" s="306"/>
      <c r="GLU20" s="306"/>
      <c r="GLV20" s="306"/>
      <c r="GLW20" s="306"/>
      <c r="GLX20" s="306"/>
      <c r="GLY20" s="306"/>
      <c r="GLZ20" s="306"/>
      <c r="GMA20" s="306"/>
      <c r="GMB20" s="306"/>
      <c r="GMC20" s="306"/>
      <c r="GMD20" s="306"/>
      <c r="GME20" s="306"/>
      <c r="GMF20" s="306"/>
      <c r="GMG20" s="306"/>
      <c r="GMH20" s="306"/>
      <c r="GMI20" s="306"/>
      <c r="GMJ20" s="306"/>
      <c r="GMK20" s="306"/>
      <c r="GML20" s="306"/>
      <c r="GMM20" s="306"/>
      <c r="GMN20" s="306"/>
      <c r="GMO20" s="306"/>
      <c r="GMP20" s="306"/>
      <c r="GMQ20" s="306"/>
      <c r="GMR20" s="306"/>
      <c r="GMS20" s="306"/>
      <c r="GMT20" s="306"/>
      <c r="GMU20" s="306"/>
      <c r="GMV20" s="306"/>
      <c r="GMW20" s="306"/>
      <c r="GMX20" s="306"/>
      <c r="GMY20" s="306"/>
      <c r="GMZ20" s="306"/>
      <c r="GNA20" s="306"/>
      <c r="GNB20" s="306"/>
      <c r="GNC20" s="306"/>
      <c r="GND20" s="306"/>
      <c r="GNE20" s="306"/>
      <c r="GNF20" s="306"/>
      <c r="GNG20" s="306"/>
      <c r="GNH20" s="306"/>
      <c r="GNI20" s="306"/>
      <c r="GNJ20" s="306"/>
      <c r="GNK20" s="306"/>
      <c r="GNL20" s="306"/>
      <c r="GNM20" s="306"/>
      <c r="GNN20" s="306"/>
      <c r="GNO20" s="306"/>
      <c r="GNP20" s="306"/>
      <c r="GNQ20" s="306"/>
      <c r="GNR20" s="306"/>
      <c r="GNS20" s="306"/>
      <c r="GNT20" s="306"/>
      <c r="GNU20" s="306"/>
      <c r="GNV20" s="306"/>
      <c r="GNW20" s="306"/>
      <c r="GNX20" s="306"/>
      <c r="GNY20" s="306"/>
      <c r="GNZ20" s="306"/>
      <c r="GOA20" s="306"/>
      <c r="GOB20" s="306"/>
      <c r="GOC20" s="306"/>
      <c r="GOD20" s="306"/>
      <c r="GOE20" s="306"/>
      <c r="GOF20" s="306"/>
      <c r="GOG20" s="306"/>
      <c r="GOH20" s="306"/>
      <c r="GOI20" s="306"/>
      <c r="GOJ20" s="306"/>
      <c r="GOK20" s="306"/>
      <c r="GOL20" s="306"/>
      <c r="GOM20" s="306"/>
      <c r="GON20" s="306"/>
      <c r="GOO20" s="306"/>
      <c r="GOP20" s="306"/>
      <c r="GOQ20" s="306"/>
      <c r="GOR20" s="306"/>
      <c r="GOS20" s="306"/>
      <c r="GOT20" s="306"/>
      <c r="GOU20" s="306"/>
      <c r="GOV20" s="306"/>
      <c r="GOW20" s="306"/>
      <c r="GOX20" s="306"/>
      <c r="GOY20" s="306"/>
      <c r="GOZ20" s="306"/>
      <c r="GPA20" s="306"/>
      <c r="GPB20" s="306"/>
      <c r="GPC20" s="306"/>
      <c r="GPD20" s="306"/>
      <c r="GPE20" s="306"/>
      <c r="GPF20" s="306"/>
      <c r="GPG20" s="306"/>
      <c r="GPH20" s="306"/>
      <c r="GPI20" s="306"/>
      <c r="GPJ20" s="306"/>
      <c r="GPK20" s="306"/>
      <c r="GPL20" s="306"/>
      <c r="GPM20" s="306"/>
      <c r="GPN20" s="306"/>
      <c r="GPO20" s="306"/>
      <c r="GPP20" s="306"/>
      <c r="GPQ20" s="306"/>
      <c r="GPR20" s="306"/>
      <c r="GPS20" s="306"/>
      <c r="GPT20" s="306"/>
      <c r="GPU20" s="306"/>
      <c r="GPV20" s="306"/>
      <c r="GPW20" s="306"/>
      <c r="GPX20" s="306"/>
      <c r="GPY20" s="306"/>
      <c r="GPZ20" s="306"/>
      <c r="GQA20" s="306"/>
      <c r="GQB20" s="306"/>
      <c r="GQC20" s="306"/>
      <c r="GQD20" s="306"/>
      <c r="GQE20" s="306"/>
      <c r="GQF20" s="306"/>
      <c r="GQG20" s="306"/>
      <c r="GQH20" s="306"/>
      <c r="GQI20" s="306"/>
      <c r="GQJ20" s="306"/>
      <c r="GQK20" s="306"/>
      <c r="GQL20" s="306"/>
      <c r="GQM20" s="306"/>
      <c r="GQN20" s="306"/>
      <c r="GQO20" s="306"/>
      <c r="GQP20" s="306"/>
      <c r="GQQ20" s="306"/>
      <c r="GQR20" s="306"/>
      <c r="GQS20" s="306"/>
      <c r="GQT20" s="306"/>
      <c r="GQU20" s="306"/>
      <c r="GQV20" s="306"/>
      <c r="GQW20" s="306"/>
      <c r="GQX20" s="306"/>
      <c r="GQY20" s="306"/>
      <c r="GQZ20" s="306"/>
      <c r="GRA20" s="306"/>
      <c r="GRB20" s="306"/>
      <c r="GRC20" s="306"/>
      <c r="GRD20" s="306"/>
      <c r="GRE20" s="306"/>
      <c r="GRF20" s="306"/>
      <c r="GRG20" s="306"/>
      <c r="GRH20" s="306"/>
      <c r="GRI20" s="306"/>
      <c r="GRJ20" s="306"/>
      <c r="GRK20" s="306"/>
      <c r="GRL20" s="306"/>
      <c r="GRM20" s="306"/>
      <c r="GRN20" s="306"/>
      <c r="GRO20" s="306"/>
      <c r="GRP20" s="306"/>
      <c r="GRQ20" s="306"/>
      <c r="GRR20" s="306"/>
      <c r="GRS20" s="306"/>
      <c r="GRT20" s="306"/>
      <c r="GRU20" s="306"/>
      <c r="GRV20" s="306"/>
      <c r="GRW20" s="306"/>
      <c r="GRX20" s="306"/>
      <c r="GRY20" s="306"/>
      <c r="GRZ20" s="306"/>
      <c r="GSA20" s="306"/>
      <c r="GSB20" s="306"/>
      <c r="GSC20" s="306"/>
      <c r="GSD20" s="306"/>
      <c r="GSE20" s="306"/>
      <c r="GSF20" s="306"/>
      <c r="GSG20" s="306"/>
      <c r="GSH20" s="306"/>
      <c r="GSI20" s="306"/>
      <c r="GSJ20" s="306"/>
      <c r="GSK20" s="306"/>
      <c r="GSL20" s="306"/>
      <c r="GSM20" s="306"/>
      <c r="GSN20" s="306"/>
      <c r="GSO20" s="306"/>
      <c r="GSP20" s="306"/>
      <c r="GSQ20" s="306"/>
      <c r="GSR20" s="306"/>
      <c r="GSS20" s="306"/>
      <c r="GST20" s="306"/>
      <c r="GSU20" s="306"/>
      <c r="GSV20" s="306"/>
      <c r="GSW20" s="306"/>
      <c r="GSX20" s="306"/>
      <c r="GSY20" s="306"/>
      <c r="GSZ20" s="306"/>
      <c r="GTA20" s="306"/>
      <c r="GTB20" s="306"/>
      <c r="GTC20" s="306"/>
      <c r="GTD20" s="306"/>
      <c r="GTE20" s="306"/>
      <c r="GTF20" s="306"/>
      <c r="GTG20" s="306"/>
      <c r="GTH20" s="306"/>
      <c r="GTI20" s="306"/>
      <c r="GTJ20" s="306"/>
      <c r="GTK20" s="306"/>
      <c r="GTL20" s="306"/>
      <c r="GTM20" s="306"/>
      <c r="GTN20" s="306"/>
      <c r="GTO20" s="306"/>
      <c r="GTP20" s="306"/>
      <c r="GTQ20" s="306"/>
      <c r="GTR20" s="306"/>
      <c r="GTS20" s="306"/>
      <c r="GTT20" s="306"/>
      <c r="GTU20" s="306"/>
      <c r="GTV20" s="306"/>
      <c r="GTW20" s="306"/>
      <c r="GTX20" s="306"/>
      <c r="GTY20" s="306"/>
      <c r="GTZ20" s="306"/>
      <c r="GUA20" s="306"/>
      <c r="GUB20" s="306"/>
      <c r="GUC20" s="306"/>
      <c r="GUD20" s="306"/>
      <c r="GUE20" s="306"/>
      <c r="GUF20" s="306"/>
      <c r="GUG20" s="306"/>
      <c r="GUH20" s="306"/>
      <c r="GUI20" s="306"/>
      <c r="GUJ20" s="306"/>
      <c r="GUK20" s="306"/>
      <c r="GUL20" s="306"/>
      <c r="GUM20" s="306"/>
      <c r="GUN20" s="306"/>
      <c r="GUO20" s="306"/>
      <c r="GUP20" s="306"/>
      <c r="GUQ20" s="306"/>
      <c r="GUR20" s="306"/>
      <c r="GUS20" s="306"/>
      <c r="GUT20" s="306"/>
      <c r="GUU20" s="306"/>
      <c r="GUV20" s="306"/>
      <c r="GUW20" s="306"/>
      <c r="GUX20" s="306"/>
      <c r="GUY20" s="306"/>
      <c r="GUZ20" s="306"/>
      <c r="GVA20" s="306"/>
      <c r="GVB20" s="306"/>
      <c r="GVC20" s="306"/>
      <c r="GVD20" s="306"/>
      <c r="GVE20" s="306"/>
      <c r="GVF20" s="306"/>
      <c r="GVG20" s="306"/>
      <c r="GVH20" s="306"/>
      <c r="GVI20" s="306"/>
      <c r="GVJ20" s="306"/>
      <c r="GVK20" s="306"/>
      <c r="GVL20" s="306"/>
      <c r="GVM20" s="306"/>
      <c r="GVN20" s="306"/>
      <c r="GVO20" s="306"/>
      <c r="GVP20" s="306"/>
      <c r="GVQ20" s="306"/>
      <c r="GVR20" s="306"/>
      <c r="GVS20" s="306"/>
      <c r="GVT20" s="306"/>
      <c r="GVU20" s="306"/>
      <c r="GVV20" s="306"/>
      <c r="GVW20" s="306"/>
      <c r="GVX20" s="306"/>
      <c r="GVY20" s="306"/>
      <c r="GVZ20" s="306"/>
      <c r="GWA20" s="306"/>
      <c r="GWB20" s="306"/>
      <c r="GWC20" s="306"/>
      <c r="GWD20" s="306"/>
      <c r="GWE20" s="306"/>
      <c r="GWF20" s="306"/>
      <c r="GWG20" s="306"/>
      <c r="GWH20" s="306"/>
      <c r="GWI20" s="306"/>
      <c r="GWJ20" s="306"/>
      <c r="GWK20" s="306"/>
      <c r="GWL20" s="306"/>
      <c r="GWM20" s="306"/>
      <c r="GWN20" s="306"/>
      <c r="GWO20" s="306"/>
      <c r="GWP20" s="306"/>
      <c r="GWQ20" s="306"/>
      <c r="GWR20" s="306"/>
      <c r="GWS20" s="306"/>
      <c r="GWT20" s="306"/>
      <c r="GWU20" s="306"/>
      <c r="GWV20" s="306"/>
      <c r="GWW20" s="306"/>
      <c r="GWX20" s="306"/>
      <c r="GWY20" s="306"/>
      <c r="GWZ20" s="306"/>
      <c r="GXA20" s="306"/>
      <c r="GXB20" s="306"/>
      <c r="GXC20" s="306"/>
      <c r="GXD20" s="306"/>
      <c r="GXE20" s="306"/>
      <c r="GXF20" s="306"/>
      <c r="GXG20" s="306"/>
      <c r="GXH20" s="306"/>
      <c r="GXI20" s="306"/>
      <c r="GXJ20" s="306"/>
      <c r="GXK20" s="306"/>
      <c r="GXL20" s="306"/>
      <c r="GXM20" s="306"/>
      <c r="GXN20" s="306"/>
      <c r="GXO20" s="306"/>
      <c r="GXP20" s="306"/>
      <c r="GXQ20" s="306"/>
      <c r="GXR20" s="306"/>
      <c r="GXS20" s="306"/>
      <c r="GXT20" s="306"/>
      <c r="GXU20" s="306"/>
      <c r="GXV20" s="306"/>
      <c r="GXW20" s="306"/>
      <c r="GXX20" s="306"/>
      <c r="GXY20" s="306"/>
      <c r="GXZ20" s="306"/>
      <c r="GYA20" s="306"/>
      <c r="GYB20" s="306"/>
      <c r="GYC20" s="306"/>
      <c r="GYD20" s="306"/>
      <c r="GYE20" s="306"/>
      <c r="GYF20" s="306"/>
      <c r="GYG20" s="306"/>
      <c r="GYH20" s="306"/>
      <c r="GYI20" s="306"/>
      <c r="GYJ20" s="306"/>
      <c r="GYK20" s="306"/>
      <c r="GYL20" s="306"/>
      <c r="GYM20" s="306"/>
      <c r="GYN20" s="306"/>
      <c r="GYO20" s="306"/>
      <c r="GYP20" s="306"/>
      <c r="GYQ20" s="306"/>
      <c r="GYR20" s="306"/>
      <c r="GYS20" s="306"/>
      <c r="GYT20" s="306"/>
      <c r="GYU20" s="306"/>
      <c r="GYV20" s="306"/>
      <c r="GYW20" s="306"/>
      <c r="GYX20" s="306"/>
      <c r="GYY20" s="306"/>
      <c r="GYZ20" s="306"/>
      <c r="GZA20" s="306"/>
      <c r="GZB20" s="306"/>
      <c r="GZC20" s="306"/>
      <c r="GZD20" s="306"/>
      <c r="GZE20" s="306"/>
      <c r="GZF20" s="306"/>
      <c r="GZG20" s="306"/>
      <c r="GZH20" s="306"/>
      <c r="GZI20" s="306"/>
      <c r="GZJ20" s="306"/>
      <c r="GZK20" s="306"/>
      <c r="GZL20" s="306"/>
      <c r="GZM20" s="306"/>
      <c r="GZN20" s="306"/>
      <c r="GZO20" s="306"/>
      <c r="GZP20" s="306"/>
      <c r="GZQ20" s="306"/>
      <c r="GZR20" s="306"/>
      <c r="GZS20" s="306"/>
      <c r="GZT20" s="306"/>
      <c r="GZU20" s="306"/>
      <c r="GZV20" s="306"/>
      <c r="GZW20" s="306"/>
      <c r="GZX20" s="306"/>
      <c r="GZY20" s="306"/>
      <c r="GZZ20" s="306"/>
      <c r="HAA20" s="306"/>
      <c r="HAB20" s="306"/>
      <c r="HAC20" s="306"/>
      <c r="HAD20" s="306"/>
      <c r="HAE20" s="306"/>
      <c r="HAF20" s="306"/>
      <c r="HAG20" s="306"/>
      <c r="HAH20" s="306"/>
      <c r="HAI20" s="306"/>
      <c r="HAJ20" s="306"/>
      <c r="HAK20" s="306"/>
      <c r="HAL20" s="306"/>
      <c r="HAM20" s="306"/>
      <c r="HAN20" s="306"/>
      <c r="HAO20" s="306"/>
      <c r="HAP20" s="306"/>
      <c r="HAQ20" s="306"/>
      <c r="HAR20" s="306"/>
      <c r="HAS20" s="306"/>
      <c r="HAT20" s="306"/>
      <c r="HAU20" s="306"/>
      <c r="HAV20" s="306"/>
      <c r="HAW20" s="306"/>
      <c r="HAX20" s="306"/>
      <c r="HAY20" s="306"/>
      <c r="HAZ20" s="306"/>
      <c r="HBA20" s="306"/>
      <c r="HBB20" s="306"/>
      <c r="HBC20" s="306"/>
      <c r="HBD20" s="306"/>
      <c r="HBE20" s="306"/>
      <c r="HBF20" s="306"/>
      <c r="HBG20" s="306"/>
      <c r="HBH20" s="306"/>
      <c r="HBI20" s="306"/>
      <c r="HBJ20" s="306"/>
      <c r="HBK20" s="306"/>
      <c r="HBL20" s="306"/>
      <c r="HBM20" s="306"/>
      <c r="HBN20" s="306"/>
      <c r="HBO20" s="306"/>
      <c r="HBP20" s="306"/>
      <c r="HBQ20" s="306"/>
      <c r="HBR20" s="306"/>
      <c r="HBS20" s="306"/>
      <c r="HBT20" s="306"/>
      <c r="HBU20" s="306"/>
      <c r="HBV20" s="306"/>
      <c r="HBW20" s="306"/>
      <c r="HBX20" s="306"/>
      <c r="HBY20" s="306"/>
      <c r="HBZ20" s="306"/>
      <c r="HCA20" s="306"/>
      <c r="HCB20" s="306"/>
      <c r="HCC20" s="306"/>
      <c r="HCD20" s="306"/>
      <c r="HCE20" s="306"/>
      <c r="HCF20" s="306"/>
      <c r="HCG20" s="306"/>
      <c r="HCH20" s="306"/>
      <c r="HCI20" s="306"/>
      <c r="HCJ20" s="306"/>
      <c r="HCK20" s="306"/>
      <c r="HCL20" s="306"/>
      <c r="HCM20" s="306"/>
      <c r="HCN20" s="306"/>
      <c r="HCO20" s="306"/>
      <c r="HCP20" s="306"/>
      <c r="HCQ20" s="306"/>
      <c r="HCR20" s="306"/>
      <c r="HCS20" s="306"/>
      <c r="HCT20" s="306"/>
      <c r="HCU20" s="306"/>
      <c r="HCV20" s="306"/>
      <c r="HCW20" s="306"/>
      <c r="HCX20" s="306"/>
      <c r="HCY20" s="306"/>
      <c r="HCZ20" s="306"/>
      <c r="HDA20" s="306"/>
      <c r="HDB20" s="306"/>
      <c r="HDC20" s="306"/>
      <c r="HDD20" s="306"/>
      <c r="HDE20" s="306"/>
      <c r="HDF20" s="306"/>
      <c r="HDG20" s="306"/>
      <c r="HDH20" s="306"/>
      <c r="HDI20" s="306"/>
      <c r="HDJ20" s="306"/>
      <c r="HDK20" s="306"/>
      <c r="HDL20" s="306"/>
      <c r="HDM20" s="306"/>
      <c r="HDN20" s="306"/>
      <c r="HDO20" s="306"/>
      <c r="HDP20" s="306"/>
      <c r="HDQ20" s="306"/>
      <c r="HDR20" s="306"/>
      <c r="HDS20" s="306"/>
      <c r="HDT20" s="306"/>
      <c r="HDU20" s="306"/>
      <c r="HDV20" s="306"/>
      <c r="HDW20" s="306"/>
      <c r="HDX20" s="306"/>
      <c r="HDY20" s="306"/>
      <c r="HDZ20" s="306"/>
      <c r="HEA20" s="306"/>
      <c r="HEB20" s="306"/>
      <c r="HEC20" s="306"/>
      <c r="HED20" s="306"/>
      <c r="HEE20" s="306"/>
      <c r="HEF20" s="306"/>
      <c r="HEG20" s="306"/>
      <c r="HEH20" s="306"/>
      <c r="HEI20" s="306"/>
      <c r="HEJ20" s="306"/>
      <c r="HEK20" s="306"/>
      <c r="HEL20" s="306"/>
      <c r="HEM20" s="306"/>
      <c r="HEN20" s="306"/>
      <c r="HEO20" s="306"/>
      <c r="HEP20" s="306"/>
      <c r="HEQ20" s="306"/>
      <c r="HER20" s="306"/>
      <c r="HES20" s="306"/>
      <c r="HET20" s="306"/>
      <c r="HEU20" s="306"/>
      <c r="HEV20" s="306"/>
      <c r="HEW20" s="306"/>
      <c r="HEX20" s="306"/>
      <c r="HEY20" s="306"/>
      <c r="HEZ20" s="306"/>
      <c r="HFA20" s="306"/>
      <c r="HFB20" s="306"/>
      <c r="HFC20" s="306"/>
      <c r="HFD20" s="306"/>
      <c r="HFE20" s="306"/>
      <c r="HFF20" s="306"/>
      <c r="HFG20" s="306"/>
      <c r="HFH20" s="306"/>
      <c r="HFI20" s="306"/>
      <c r="HFJ20" s="306"/>
      <c r="HFK20" s="306"/>
      <c r="HFL20" s="306"/>
      <c r="HFM20" s="306"/>
      <c r="HFN20" s="306"/>
      <c r="HFO20" s="306"/>
      <c r="HFP20" s="306"/>
      <c r="HFQ20" s="306"/>
      <c r="HFR20" s="306"/>
      <c r="HFS20" s="306"/>
      <c r="HFT20" s="306"/>
      <c r="HFU20" s="306"/>
      <c r="HFV20" s="306"/>
      <c r="HFW20" s="306"/>
      <c r="HFX20" s="306"/>
      <c r="HFY20" s="306"/>
      <c r="HFZ20" s="306"/>
      <c r="HGA20" s="306"/>
      <c r="HGB20" s="306"/>
      <c r="HGC20" s="306"/>
      <c r="HGD20" s="306"/>
      <c r="HGE20" s="306"/>
      <c r="HGF20" s="306"/>
      <c r="HGG20" s="306"/>
      <c r="HGH20" s="306"/>
      <c r="HGI20" s="306"/>
      <c r="HGJ20" s="306"/>
      <c r="HGK20" s="306"/>
      <c r="HGL20" s="306"/>
      <c r="HGM20" s="306"/>
      <c r="HGN20" s="306"/>
      <c r="HGO20" s="306"/>
      <c r="HGP20" s="306"/>
      <c r="HGQ20" s="306"/>
      <c r="HGR20" s="306"/>
      <c r="HGS20" s="306"/>
      <c r="HGT20" s="306"/>
      <c r="HGU20" s="306"/>
      <c r="HGV20" s="306"/>
      <c r="HGW20" s="306"/>
      <c r="HGX20" s="306"/>
      <c r="HGY20" s="306"/>
      <c r="HGZ20" s="306"/>
      <c r="HHA20" s="306"/>
      <c r="HHB20" s="306"/>
      <c r="HHC20" s="306"/>
      <c r="HHD20" s="306"/>
      <c r="HHE20" s="306"/>
      <c r="HHF20" s="306"/>
      <c r="HHG20" s="306"/>
      <c r="HHH20" s="306"/>
      <c r="HHI20" s="306"/>
      <c r="HHJ20" s="306"/>
      <c r="HHK20" s="306"/>
      <c r="HHL20" s="306"/>
      <c r="HHM20" s="306"/>
      <c r="HHN20" s="306"/>
      <c r="HHO20" s="306"/>
      <c r="HHP20" s="306"/>
      <c r="HHQ20" s="306"/>
      <c r="HHR20" s="306"/>
      <c r="HHS20" s="306"/>
      <c r="HHT20" s="306"/>
      <c r="HHU20" s="306"/>
      <c r="HHV20" s="306"/>
      <c r="HHW20" s="306"/>
      <c r="HHX20" s="306"/>
      <c r="HHY20" s="306"/>
      <c r="HHZ20" s="306"/>
      <c r="HIA20" s="306"/>
      <c r="HIB20" s="306"/>
      <c r="HIC20" s="306"/>
      <c r="HID20" s="306"/>
      <c r="HIE20" s="306"/>
      <c r="HIF20" s="306"/>
      <c r="HIG20" s="306"/>
      <c r="HIH20" s="306"/>
      <c r="HII20" s="306"/>
      <c r="HIJ20" s="306"/>
      <c r="HIK20" s="306"/>
      <c r="HIL20" s="306"/>
      <c r="HIM20" s="306"/>
      <c r="HIN20" s="306"/>
      <c r="HIO20" s="306"/>
      <c r="HIP20" s="306"/>
      <c r="HIQ20" s="306"/>
      <c r="HIR20" s="306"/>
      <c r="HIS20" s="306"/>
      <c r="HIT20" s="306"/>
      <c r="HIU20" s="306"/>
      <c r="HIV20" s="306"/>
      <c r="HIW20" s="306"/>
      <c r="HIX20" s="306"/>
      <c r="HIY20" s="306"/>
      <c r="HIZ20" s="306"/>
      <c r="HJA20" s="306"/>
      <c r="HJB20" s="306"/>
      <c r="HJC20" s="306"/>
      <c r="HJD20" s="306"/>
      <c r="HJE20" s="306"/>
      <c r="HJF20" s="306"/>
      <c r="HJG20" s="306"/>
      <c r="HJH20" s="306"/>
      <c r="HJI20" s="306"/>
      <c r="HJJ20" s="306"/>
      <c r="HJK20" s="306"/>
      <c r="HJL20" s="306"/>
      <c r="HJM20" s="306"/>
      <c r="HJN20" s="306"/>
      <c r="HJO20" s="306"/>
      <c r="HJP20" s="306"/>
      <c r="HJQ20" s="306"/>
      <c r="HJR20" s="306"/>
      <c r="HJS20" s="306"/>
      <c r="HJT20" s="306"/>
      <c r="HJU20" s="306"/>
      <c r="HJV20" s="306"/>
      <c r="HJW20" s="306"/>
      <c r="HJX20" s="306"/>
      <c r="HJY20" s="306"/>
      <c r="HJZ20" s="306"/>
      <c r="HKA20" s="306"/>
      <c r="HKB20" s="306"/>
      <c r="HKC20" s="306"/>
      <c r="HKD20" s="306"/>
      <c r="HKE20" s="306"/>
      <c r="HKF20" s="306"/>
      <c r="HKG20" s="306"/>
      <c r="HKH20" s="306"/>
      <c r="HKI20" s="306"/>
      <c r="HKJ20" s="306"/>
      <c r="HKK20" s="306"/>
      <c r="HKL20" s="306"/>
      <c r="HKM20" s="306"/>
      <c r="HKN20" s="306"/>
      <c r="HKO20" s="306"/>
      <c r="HKP20" s="306"/>
      <c r="HKQ20" s="306"/>
      <c r="HKR20" s="306"/>
      <c r="HKS20" s="306"/>
      <c r="HKT20" s="306"/>
      <c r="HKU20" s="306"/>
      <c r="HKV20" s="306"/>
      <c r="HKW20" s="306"/>
      <c r="HKX20" s="306"/>
      <c r="HKY20" s="306"/>
      <c r="HKZ20" s="306"/>
      <c r="HLA20" s="306"/>
      <c r="HLB20" s="306"/>
      <c r="HLC20" s="306"/>
      <c r="HLD20" s="306"/>
      <c r="HLE20" s="306"/>
      <c r="HLF20" s="306"/>
      <c r="HLG20" s="306"/>
      <c r="HLH20" s="306"/>
      <c r="HLI20" s="306"/>
      <c r="HLJ20" s="306"/>
      <c r="HLK20" s="306"/>
      <c r="HLL20" s="306"/>
      <c r="HLM20" s="306"/>
      <c r="HLN20" s="306"/>
      <c r="HLO20" s="306"/>
      <c r="HLP20" s="306"/>
      <c r="HLQ20" s="306"/>
      <c r="HLR20" s="306"/>
      <c r="HLS20" s="306"/>
      <c r="HLT20" s="306"/>
      <c r="HLU20" s="306"/>
      <c r="HLV20" s="306"/>
      <c r="HLW20" s="306"/>
      <c r="HLX20" s="306"/>
      <c r="HLY20" s="306"/>
      <c r="HLZ20" s="306"/>
      <c r="HMA20" s="306"/>
      <c r="HMB20" s="306"/>
      <c r="HMC20" s="306"/>
      <c r="HMD20" s="306"/>
      <c r="HME20" s="306"/>
      <c r="HMF20" s="306"/>
      <c r="HMG20" s="306"/>
      <c r="HMH20" s="306"/>
      <c r="HMI20" s="306"/>
      <c r="HMJ20" s="306"/>
      <c r="HMK20" s="306"/>
      <c r="HML20" s="306"/>
      <c r="HMM20" s="306"/>
      <c r="HMN20" s="306"/>
      <c r="HMO20" s="306"/>
      <c r="HMP20" s="306"/>
      <c r="HMQ20" s="306"/>
      <c r="HMR20" s="306"/>
      <c r="HMS20" s="306"/>
      <c r="HMT20" s="306"/>
      <c r="HMU20" s="306"/>
      <c r="HMV20" s="306"/>
      <c r="HMW20" s="306"/>
      <c r="HMX20" s="306"/>
      <c r="HMY20" s="306"/>
      <c r="HMZ20" s="306"/>
      <c r="HNA20" s="306"/>
      <c r="HNB20" s="306"/>
      <c r="HNC20" s="306"/>
      <c r="HND20" s="306"/>
      <c r="HNE20" s="306"/>
      <c r="HNF20" s="306"/>
      <c r="HNG20" s="306"/>
      <c r="HNH20" s="306"/>
      <c r="HNI20" s="306"/>
      <c r="HNJ20" s="306"/>
      <c r="HNK20" s="306"/>
      <c r="HNL20" s="306"/>
      <c r="HNM20" s="306"/>
      <c r="HNN20" s="306"/>
      <c r="HNO20" s="306"/>
      <c r="HNP20" s="306"/>
      <c r="HNQ20" s="306"/>
      <c r="HNR20" s="306"/>
      <c r="HNS20" s="306"/>
      <c r="HNT20" s="306"/>
      <c r="HNU20" s="306"/>
      <c r="HNV20" s="306"/>
      <c r="HNW20" s="306"/>
      <c r="HNX20" s="306"/>
      <c r="HNY20" s="306"/>
      <c r="HNZ20" s="306"/>
      <c r="HOA20" s="306"/>
      <c r="HOB20" s="306"/>
      <c r="HOC20" s="306"/>
      <c r="HOD20" s="306"/>
      <c r="HOE20" s="306"/>
      <c r="HOF20" s="306"/>
      <c r="HOG20" s="306"/>
      <c r="HOH20" s="306"/>
      <c r="HOI20" s="306"/>
      <c r="HOJ20" s="306"/>
      <c r="HOK20" s="306"/>
      <c r="HOL20" s="306"/>
      <c r="HOM20" s="306"/>
      <c r="HON20" s="306"/>
      <c r="HOO20" s="306"/>
      <c r="HOP20" s="306"/>
      <c r="HOQ20" s="306"/>
      <c r="HOR20" s="306"/>
      <c r="HOS20" s="306"/>
      <c r="HOT20" s="306"/>
      <c r="HOU20" s="306"/>
      <c r="HOV20" s="306"/>
      <c r="HOW20" s="306"/>
      <c r="HOX20" s="306"/>
      <c r="HOY20" s="306"/>
      <c r="HOZ20" s="306"/>
      <c r="HPA20" s="306"/>
      <c r="HPB20" s="306"/>
      <c r="HPC20" s="306"/>
      <c r="HPD20" s="306"/>
      <c r="HPE20" s="306"/>
      <c r="HPF20" s="306"/>
      <c r="HPG20" s="306"/>
      <c r="HPH20" s="306"/>
      <c r="HPI20" s="306"/>
      <c r="HPJ20" s="306"/>
      <c r="HPK20" s="306"/>
      <c r="HPL20" s="306"/>
      <c r="HPM20" s="306"/>
      <c r="HPN20" s="306"/>
      <c r="HPO20" s="306"/>
      <c r="HPP20" s="306"/>
      <c r="HPQ20" s="306"/>
      <c r="HPR20" s="306"/>
      <c r="HPS20" s="306"/>
      <c r="HPT20" s="306"/>
      <c r="HPU20" s="306"/>
      <c r="HPV20" s="306"/>
      <c r="HPW20" s="306"/>
      <c r="HPX20" s="306"/>
      <c r="HPY20" s="306"/>
      <c r="HPZ20" s="306"/>
      <c r="HQA20" s="306"/>
      <c r="HQB20" s="306"/>
      <c r="HQC20" s="306"/>
      <c r="HQD20" s="306"/>
      <c r="HQE20" s="306"/>
      <c r="HQF20" s="306"/>
      <c r="HQG20" s="306"/>
      <c r="HQH20" s="306"/>
      <c r="HQI20" s="306"/>
      <c r="HQJ20" s="306"/>
      <c r="HQK20" s="306"/>
      <c r="HQL20" s="306"/>
      <c r="HQM20" s="306"/>
      <c r="HQN20" s="306"/>
      <c r="HQO20" s="306"/>
      <c r="HQP20" s="306"/>
      <c r="HQQ20" s="306"/>
      <c r="HQR20" s="306"/>
      <c r="HQS20" s="306"/>
      <c r="HQT20" s="306"/>
      <c r="HQU20" s="306"/>
      <c r="HQV20" s="306"/>
      <c r="HQW20" s="306"/>
      <c r="HQX20" s="306"/>
      <c r="HQY20" s="306"/>
      <c r="HQZ20" s="306"/>
      <c r="HRA20" s="306"/>
      <c r="HRB20" s="306"/>
      <c r="HRC20" s="306"/>
      <c r="HRD20" s="306"/>
      <c r="HRE20" s="306"/>
      <c r="HRF20" s="306"/>
      <c r="HRG20" s="306"/>
      <c r="HRH20" s="306"/>
      <c r="HRI20" s="306"/>
      <c r="HRJ20" s="306"/>
      <c r="HRK20" s="306"/>
      <c r="HRL20" s="306"/>
      <c r="HRM20" s="306"/>
      <c r="HRN20" s="306"/>
      <c r="HRO20" s="306"/>
      <c r="HRP20" s="306"/>
      <c r="HRQ20" s="306"/>
      <c r="HRR20" s="306"/>
      <c r="HRS20" s="306"/>
      <c r="HRT20" s="306"/>
      <c r="HRU20" s="306"/>
      <c r="HRV20" s="306"/>
      <c r="HRW20" s="306"/>
      <c r="HRX20" s="306"/>
      <c r="HRY20" s="306"/>
      <c r="HRZ20" s="306"/>
      <c r="HSA20" s="306"/>
      <c r="HSB20" s="306"/>
      <c r="HSC20" s="306"/>
      <c r="HSD20" s="306"/>
      <c r="HSE20" s="306"/>
      <c r="HSF20" s="306"/>
      <c r="HSG20" s="306"/>
      <c r="HSH20" s="306"/>
      <c r="HSI20" s="306"/>
      <c r="HSJ20" s="306"/>
      <c r="HSK20" s="306"/>
      <c r="HSL20" s="306"/>
      <c r="HSM20" s="306"/>
      <c r="HSN20" s="306"/>
      <c r="HSO20" s="306"/>
      <c r="HSP20" s="306"/>
      <c r="HSQ20" s="306"/>
      <c r="HSR20" s="306"/>
      <c r="HSS20" s="306"/>
      <c r="HST20" s="306"/>
      <c r="HSU20" s="306"/>
      <c r="HSV20" s="306"/>
      <c r="HSW20" s="306"/>
      <c r="HSX20" s="306"/>
      <c r="HSY20" s="306"/>
      <c r="HSZ20" s="306"/>
      <c r="HTA20" s="306"/>
      <c r="HTB20" s="306"/>
      <c r="HTC20" s="306"/>
      <c r="HTD20" s="306"/>
      <c r="HTE20" s="306"/>
      <c r="HTF20" s="306"/>
      <c r="HTG20" s="306"/>
      <c r="HTH20" s="306"/>
      <c r="HTI20" s="306"/>
      <c r="HTJ20" s="306"/>
      <c r="HTK20" s="306"/>
      <c r="HTL20" s="306"/>
      <c r="HTM20" s="306"/>
      <c r="HTN20" s="306"/>
      <c r="HTO20" s="306"/>
      <c r="HTP20" s="306"/>
      <c r="HTQ20" s="306"/>
      <c r="HTR20" s="306"/>
      <c r="HTS20" s="306"/>
      <c r="HTT20" s="306"/>
      <c r="HTU20" s="306"/>
      <c r="HTV20" s="306"/>
      <c r="HTW20" s="306"/>
      <c r="HTX20" s="306"/>
      <c r="HTY20" s="306"/>
      <c r="HTZ20" s="306"/>
      <c r="HUA20" s="306"/>
      <c r="HUB20" s="306"/>
      <c r="HUC20" s="306"/>
      <c r="HUD20" s="306"/>
      <c r="HUE20" s="306"/>
      <c r="HUF20" s="306"/>
      <c r="HUG20" s="306"/>
      <c r="HUH20" s="306"/>
      <c r="HUI20" s="306"/>
      <c r="HUJ20" s="306"/>
      <c r="HUK20" s="306"/>
      <c r="HUL20" s="306"/>
      <c r="HUM20" s="306"/>
      <c r="HUN20" s="306"/>
      <c r="HUO20" s="306"/>
      <c r="HUP20" s="306"/>
      <c r="HUQ20" s="306"/>
      <c r="HUR20" s="306"/>
      <c r="HUS20" s="306"/>
      <c r="HUT20" s="306"/>
      <c r="HUU20" s="306"/>
      <c r="HUV20" s="306"/>
      <c r="HUW20" s="306"/>
      <c r="HUX20" s="306"/>
      <c r="HUY20" s="306"/>
      <c r="HUZ20" s="306"/>
      <c r="HVA20" s="306"/>
      <c r="HVB20" s="306"/>
      <c r="HVC20" s="306"/>
      <c r="HVD20" s="306"/>
      <c r="HVE20" s="306"/>
      <c r="HVF20" s="306"/>
      <c r="HVG20" s="306"/>
      <c r="HVH20" s="306"/>
      <c r="HVI20" s="306"/>
      <c r="HVJ20" s="306"/>
      <c r="HVK20" s="306"/>
      <c r="HVL20" s="306"/>
      <c r="HVM20" s="306"/>
      <c r="HVN20" s="306"/>
      <c r="HVO20" s="306"/>
      <c r="HVP20" s="306"/>
      <c r="HVQ20" s="306"/>
      <c r="HVR20" s="306"/>
      <c r="HVS20" s="306"/>
      <c r="HVT20" s="306"/>
      <c r="HVU20" s="306"/>
      <c r="HVV20" s="306"/>
      <c r="HVW20" s="306"/>
      <c r="HVX20" s="306"/>
      <c r="HVY20" s="306"/>
      <c r="HVZ20" s="306"/>
      <c r="HWA20" s="306"/>
      <c r="HWB20" s="306"/>
      <c r="HWC20" s="306"/>
      <c r="HWD20" s="306"/>
      <c r="HWE20" s="306"/>
      <c r="HWF20" s="306"/>
      <c r="HWG20" s="306"/>
      <c r="HWH20" s="306"/>
      <c r="HWI20" s="306"/>
      <c r="HWJ20" s="306"/>
      <c r="HWK20" s="306"/>
      <c r="HWL20" s="306"/>
      <c r="HWM20" s="306"/>
      <c r="HWN20" s="306"/>
      <c r="HWO20" s="306"/>
      <c r="HWP20" s="306"/>
      <c r="HWQ20" s="306"/>
      <c r="HWR20" s="306"/>
      <c r="HWS20" s="306"/>
      <c r="HWT20" s="306"/>
      <c r="HWU20" s="306"/>
      <c r="HWV20" s="306"/>
      <c r="HWW20" s="306"/>
      <c r="HWX20" s="306"/>
      <c r="HWY20" s="306"/>
      <c r="HWZ20" s="306"/>
      <c r="HXA20" s="306"/>
      <c r="HXB20" s="306"/>
      <c r="HXC20" s="306"/>
      <c r="HXD20" s="306"/>
      <c r="HXE20" s="306"/>
      <c r="HXF20" s="306"/>
      <c r="HXG20" s="306"/>
      <c r="HXH20" s="306"/>
      <c r="HXI20" s="306"/>
      <c r="HXJ20" s="306"/>
      <c r="HXK20" s="306"/>
      <c r="HXL20" s="306"/>
      <c r="HXM20" s="306"/>
      <c r="HXN20" s="306"/>
      <c r="HXO20" s="306"/>
      <c r="HXP20" s="306"/>
      <c r="HXQ20" s="306"/>
      <c r="HXR20" s="306"/>
      <c r="HXS20" s="306"/>
      <c r="HXT20" s="306"/>
      <c r="HXU20" s="306"/>
      <c r="HXV20" s="306"/>
      <c r="HXW20" s="306"/>
      <c r="HXX20" s="306"/>
      <c r="HXY20" s="306"/>
      <c r="HXZ20" s="306"/>
      <c r="HYA20" s="306"/>
      <c r="HYB20" s="306"/>
      <c r="HYC20" s="306"/>
      <c r="HYD20" s="306"/>
      <c r="HYE20" s="306"/>
      <c r="HYF20" s="306"/>
      <c r="HYG20" s="306"/>
      <c r="HYH20" s="306"/>
      <c r="HYI20" s="306"/>
      <c r="HYJ20" s="306"/>
      <c r="HYK20" s="306"/>
      <c r="HYL20" s="306"/>
      <c r="HYM20" s="306"/>
      <c r="HYN20" s="306"/>
      <c r="HYO20" s="306"/>
      <c r="HYP20" s="306"/>
      <c r="HYQ20" s="306"/>
      <c r="HYR20" s="306"/>
      <c r="HYS20" s="306"/>
      <c r="HYT20" s="306"/>
      <c r="HYU20" s="306"/>
      <c r="HYV20" s="306"/>
      <c r="HYW20" s="306"/>
      <c r="HYX20" s="306"/>
      <c r="HYY20" s="306"/>
      <c r="HYZ20" s="306"/>
      <c r="HZA20" s="306"/>
      <c r="HZB20" s="306"/>
      <c r="HZC20" s="306"/>
      <c r="HZD20" s="306"/>
      <c r="HZE20" s="306"/>
      <c r="HZF20" s="306"/>
      <c r="HZG20" s="306"/>
      <c r="HZH20" s="306"/>
      <c r="HZI20" s="306"/>
      <c r="HZJ20" s="306"/>
      <c r="HZK20" s="306"/>
      <c r="HZL20" s="306"/>
      <c r="HZM20" s="306"/>
      <c r="HZN20" s="306"/>
      <c r="HZO20" s="306"/>
      <c r="HZP20" s="306"/>
      <c r="HZQ20" s="306"/>
      <c r="HZR20" s="306"/>
      <c r="HZS20" s="306"/>
      <c r="HZT20" s="306"/>
      <c r="HZU20" s="306"/>
      <c r="HZV20" s="306"/>
      <c r="HZW20" s="306"/>
      <c r="HZX20" s="306"/>
      <c r="HZY20" s="306"/>
      <c r="HZZ20" s="306"/>
      <c r="IAA20" s="306"/>
      <c r="IAB20" s="306"/>
      <c r="IAC20" s="306"/>
      <c r="IAD20" s="306"/>
      <c r="IAE20" s="306"/>
      <c r="IAF20" s="306"/>
      <c r="IAG20" s="306"/>
      <c r="IAH20" s="306"/>
      <c r="IAI20" s="306"/>
      <c r="IAJ20" s="306"/>
      <c r="IAK20" s="306"/>
      <c r="IAL20" s="306"/>
      <c r="IAM20" s="306"/>
      <c r="IAN20" s="306"/>
      <c r="IAO20" s="306"/>
      <c r="IAP20" s="306"/>
      <c r="IAQ20" s="306"/>
      <c r="IAR20" s="306"/>
      <c r="IAS20" s="306"/>
      <c r="IAT20" s="306"/>
      <c r="IAU20" s="306"/>
      <c r="IAV20" s="306"/>
      <c r="IAW20" s="306"/>
      <c r="IAX20" s="306"/>
      <c r="IAY20" s="306"/>
      <c r="IAZ20" s="306"/>
      <c r="IBA20" s="306"/>
      <c r="IBB20" s="306"/>
      <c r="IBC20" s="306"/>
      <c r="IBD20" s="306"/>
      <c r="IBE20" s="306"/>
      <c r="IBF20" s="306"/>
      <c r="IBG20" s="306"/>
      <c r="IBH20" s="306"/>
      <c r="IBI20" s="306"/>
      <c r="IBJ20" s="306"/>
      <c r="IBK20" s="306"/>
      <c r="IBL20" s="306"/>
      <c r="IBM20" s="306"/>
      <c r="IBN20" s="306"/>
      <c r="IBO20" s="306"/>
      <c r="IBP20" s="306"/>
      <c r="IBQ20" s="306"/>
      <c r="IBR20" s="306"/>
      <c r="IBS20" s="306"/>
      <c r="IBT20" s="306"/>
      <c r="IBU20" s="306"/>
      <c r="IBV20" s="306"/>
      <c r="IBW20" s="306"/>
      <c r="IBX20" s="306"/>
      <c r="IBY20" s="306"/>
      <c r="IBZ20" s="306"/>
      <c r="ICA20" s="306"/>
      <c r="ICB20" s="306"/>
      <c r="ICC20" s="306"/>
      <c r="ICD20" s="306"/>
      <c r="ICE20" s="306"/>
      <c r="ICF20" s="306"/>
      <c r="ICG20" s="306"/>
      <c r="ICH20" s="306"/>
      <c r="ICI20" s="306"/>
      <c r="ICJ20" s="306"/>
      <c r="ICK20" s="306"/>
      <c r="ICL20" s="306"/>
      <c r="ICM20" s="306"/>
      <c r="ICN20" s="306"/>
      <c r="ICO20" s="306"/>
      <c r="ICP20" s="306"/>
      <c r="ICQ20" s="306"/>
      <c r="ICR20" s="306"/>
      <c r="ICS20" s="306"/>
      <c r="ICT20" s="306"/>
      <c r="ICU20" s="306"/>
      <c r="ICV20" s="306"/>
      <c r="ICW20" s="306"/>
      <c r="ICX20" s="306"/>
      <c r="ICY20" s="306"/>
      <c r="ICZ20" s="306"/>
      <c r="IDA20" s="306"/>
      <c r="IDB20" s="306"/>
      <c r="IDC20" s="306"/>
      <c r="IDD20" s="306"/>
      <c r="IDE20" s="306"/>
      <c r="IDF20" s="306"/>
      <c r="IDG20" s="306"/>
      <c r="IDH20" s="306"/>
      <c r="IDI20" s="306"/>
      <c r="IDJ20" s="306"/>
      <c r="IDK20" s="306"/>
      <c r="IDL20" s="306"/>
      <c r="IDM20" s="306"/>
      <c r="IDN20" s="306"/>
      <c r="IDO20" s="306"/>
      <c r="IDP20" s="306"/>
      <c r="IDQ20" s="306"/>
      <c r="IDR20" s="306"/>
      <c r="IDS20" s="306"/>
      <c r="IDT20" s="306"/>
      <c r="IDU20" s="306"/>
      <c r="IDV20" s="306"/>
      <c r="IDW20" s="306"/>
      <c r="IDX20" s="306"/>
      <c r="IDY20" s="306"/>
      <c r="IDZ20" s="306"/>
      <c r="IEA20" s="306"/>
      <c r="IEB20" s="306"/>
      <c r="IEC20" s="306"/>
      <c r="IED20" s="306"/>
      <c r="IEE20" s="306"/>
      <c r="IEF20" s="306"/>
      <c r="IEG20" s="306"/>
      <c r="IEH20" s="306"/>
      <c r="IEI20" s="306"/>
      <c r="IEJ20" s="306"/>
      <c r="IEK20" s="306"/>
      <c r="IEL20" s="306"/>
      <c r="IEM20" s="306"/>
      <c r="IEN20" s="306"/>
      <c r="IEO20" s="306"/>
      <c r="IEP20" s="306"/>
      <c r="IEQ20" s="306"/>
      <c r="IER20" s="306"/>
      <c r="IES20" s="306"/>
      <c r="IET20" s="306"/>
      <c r="IEU20" s="306"/>
      <c r="IEV20" s="306"/>
      <c r="IEW20" s="306"/>
      <c r="IEX20" s="306"/>
      <c r="IEY20" s="306"/>
      <c r="IEZ20" s="306"/>
      <c r="IFA20" s="306"/>
      <c r="IFB20" s="306"/>
      <c r="IFC20" s="306"/>
      <c r="IFD20" s="306"/>
      <c r="IFE20" s="306"/>
      <c r="IFF20" s="306"/>
      <c r="IFG20" s="306"/>
      <c r="IFH20" s="306"/>
      <c r="IFI20" s="306"/>
      <c r="IFJ20" s="306"/>
      <c r="IFK20" s="306"/>
      <c r="IFL20" s="306"/>
      <c r="IFM20" s="306"/>
      <c r="IFN20" s="306"/>
      <c r="IFO20" s="306"/>
      <c r="IFP20" s="306"/>
      <c r="IFQ20" s="306"/>
      <c r="IFR20" s="306"/>
      <c r="IFS20" s="306"/>
      <c r="IFT20" s="306"/>
      <c r="IFU20" s="306"/>
      <c r="IFV20" s="306"/>
      <c r="IFW20" s="306"/>
      <c r="IFX20" s="306"/>
      <c r="IFY20" s="306"/>
      <c r="IFZ20" s="306"/>
      <c r="IGA20" s="306"/>
      <c r="IGB20" s="306"/>
      <c r="IGC20" s="306"/>
      <c r="IGD20" s="306"/>
      <c r="IGE20" s="306"/>
      <c r="IGF20" s="306"/>
      <c r="IGG20" s="306"/>
      <c r="IGH20" s="306"/>
      <c r="IGI20" s="306"/>
      <c r="IGJ20" s="306"/>
      <c r="IGK20" s="306"/>
      <c r="IGL20" s="306"/>
      <c r="IGM20" s="306"/>
      <c r="IGN20" s="306"/>
      <c r="IGO20" s="306"/>
      <c r="IGP20" s="306"/>
      <c r="IGQ20" s="306"/>
      <c r="IGR20" s="306"/>
      <c r="IGS20" s="306"/>
      <c r="IGT20" s="306"/>
      <c r="IGU20" s="306"/>
      <c r="IGV20" s="306"/>
      <c r="IGW20" s="306"/>
      <c r="IGX20" s="306"/>
      <c r="IGY20" s="306"/>
      <c r="IGZ20" s="306"/>
      <c r="IHA20" s="306"/>
      <c r="IHB20" s="306"/>
      <c r="IHC20" s="306"/>
      <c r="IHD20" s="306"/>
      <c r="IHE20" s="306"/>
      <c r="IHF20" s="306"/>
      <c r="IHG20" s="306"/>
      <c r="IHH20" s="306"/>
      <c r="IHI20" s="306"/>
      <c r="IHJ20" s="306"/>
      <c r="IHK20" s="306"/>
      <c r="IHL20" s="306"/>
      <c r="IHM20" s="306"/>
      <c r="IHN20" s="306"/>
      <c r="IHO20" s="306"/>
      <c r="IHP20" s="306"/>
      <c r="IHQ20" s="306"/>
      <c r="IHR20" s="306"/>
      <c r="IHS20" s="306"/>
      <c r="IHT20" s="306"/>
      <c r="IHU20" s="306"/>
      <c r="IHV20" s="306"/>
      <c r="IHW20" s="306"/>
      <c r="IHX20" s="306"/>
      <c r="IHY20" s="306"/>
      <c r="IHZ20" s="306"/>
      <c r="IIA20" s="306"/>
      <c r="IIB20" s="306"/>
      <c r="IIC20" s="306"/>
      <c r="IID20" s="306"/>
      <c r="IIE20" s="306"/>
      <c r="IIF20" s="306"/>
      <c r="IIG20" s="306"/>
      <c r="IIH20" s="306"/>
      <c r="III20" s="306"/>
      <c r="IIJ20" s="306"/>
      <c r="IIK20" s="306"/>
      <c r="IIL20" s="306"/>
      <c r="IIM20" s="306"/>
      <c r="IIN20" s="306"/>
      <c r="IIO20" s="306"/>
      <c r="IIP20" s="306"/>
      <c r="IIQ20" s="306"/>
      <c r="IIR20" s="306"/>
      <c r="IIS20" s="306"/>
      <c r="IIT20" s="306"/>
      <c r="IIU20" s="306"/>
      <c r="IIV20" s="306"/>
      <c r="IIW20" s="306"/>
      <c r="IIX20" s="306"/>
      <c r="IIY20" s="306"/>
      <c r="IIZ20" s="306"/>
      <c r="IJA20" s="306"/>
      <c r="IJB20" s="306"/>
      <c r="IJC20" s="306"/>
      <c r="IJD20" s="306"/>
      <c r="IJE20" s="306"/>
      <c r="IJF20" s="306"/>
      <c r="IJG20" s="306"/>
      <c r="IJH20" s="306"/>
      <c r="IJI20" s="306"/>
      <c r="IJJ20" s="306"/>
      <c r="IJK20" s="306"/>
      <c r="IJL20" s="306"/>
      <c r="IJM20" s="306"/>
      <c r="IJN20" s="306"/>
      <c r="IJO20" s="306"/>
      <c r="IJP20" s="306"/>
      <c r="IJQ20" s="306"/>
      <c r="IJR20" s="306"/>
      <c r="IJS20" s="306"/>
      <c r="IJT20" s="306"/>
      <c r="IJU20" s="306"/>
      <c r="IJV20" s="306"/>
      <c r="IJW20" s="306"/>
      <c r="IJX20" s="306"/>
      <c r="IJY20" s="306"/>
      <c r="IJZ20" s="306"/>
      <c r="IKA20" s="306"/>
      <c r="IKB20" s="306"/>
      <c r="IKC20" s="306"/>
      <c r="IKD20" s="306"/>
      <c r="IKE20" s="306"/>
      <c r="IKF20" s="306"/>
      <c r="IKG20" s="306"/>
      <c r="IKH20" s="306"/>
      <c r="IKI20" s="306"/>
      <c r="IKJ20" s="306"/>
      <c r="IKK20" s="306"/>
      <c r="IKL20" s="306"/>
      <c r="IKM20" s="306"/>
      <c r="IKN20" s="306"/>
      <c r="IKO20" s="306"/>
      <c r="IKP20" s="306"/>
      <c r="IKQ20" s="306"/>
      <c r="IKR20" s="306"/>
      <c r="IKS20" s="306"/>
      <c r="IKT20" s="306"/>
      <c r="IKU20" s="306"/>
      <c r="IKV20" s="306"/>
      <c r="IKW20" s="306"/>
      <c r="IKX20" s="306"/>
      <c r="IKY20" s="306"/>
      <c r="IKZ20" s="306"/>
      <c r="ILA20" s="306"/>
      <c r="ILB20" s="306"/>
      <c r="ILC20" s="306"/>
      <c r="ILD20" s="306"/>
      <c r="ILE20" s="306"/>
      <c r="ILF20" s="306"/>
      <c r="ILG20" s="306"/>
      <c r="ILH20" s="306"/>
      <c r="ILI20" s="306"/>
      <c r="ILJ20" s="306"/>
      <c r="ILK20" s="306"/>
      <c r="ILL20" s="306"/>
      <c r="ILM20" s="306"/>
      <c r="ILN20" s="306"/>
      <c r="ILO20" s="306"/>
      <c r="ILP20" s="306"/>
      <c r="ILQ20" s="306"/>
      <c r="ILR20" s="306"/>
      <c r="ILS20" s="306"/>
      <c r="ILT20" s="306"/>
      <c r="ILU20" s="306"/>
      <c r="ILV20" s="306"/>
      <c r="ILW20" s="306"/>
      <c r="ILX20" s="306"/>
      <c r="ILY20" s="306"/>
      <c r="ILZ20" s="306"/>
      <c r="IMA20" s="306"/>
      <c r="IMB20" s="306"/>
      <c r="IMC20" s="306"/>
      <c r="IMD20" s="306"/>
      <c r="IME20" s="306"/>
      <c r="IMF20" s="306"/>
      <c r="IMG20" s="306"/>
      <c r="IMH20" s="306"/>
      <c r="IMI20" s="306"/>
      <c r="IMJ20" s="306"/>
      <c r="IMK20" s="306"/>
      <c r="IML20" s="306"/>
      <c r="IMM20" s="306"/>
      <c r="IMN20" s="306"/>
      <c r="IMO20" s="306"/>
      <c r="IMP20" s="306"/>
      <c r="IMQ20" s="306"/>
      <c r="IMR20" s="306"/>
      <c r="IMS20" s="306"/>
      <c r="IMT20" s="306"/>
      <c r="IMU20" s="306"/>
      <c r="IMV20" s="306"/>
      <c r="IMW20" s="306"/>
      <c r="IMX20" s="306"/>
      <c r="IMY20" s="306"/>
      <c r="IMZ20" s="306"/>
      <c r="INA20" s="306"/>
      <c r="INB20" s="306"/>
      <c r="INC20" s="306"/>
      <c r="IND20" s="306"/>
      <c r="INE20" s="306"/>
      <c r="INF20" s="306"/>
      <c r="ING20" s="306"/>
      <c r="INH20" s="306"/>
      <c r="INI20" s="306"/>
      <c r="INJ20" s="306"/>
      <c r="INK20" s="306"/>
      <c r="INL20" s="306"/>
      <c r="INM20" s="306"/>
      <c r="INN20" s="306"/>
      <c r="INO20" s="306"/>
      <c r="INP20" s="306"/>
      <c r="INQ20" s="306"/>
      <c r="INR20" s="306"/>
      <c r="INS20" s="306"/>
      <c r="INT20" s="306"/>
      <c r="INU20" s="306"/>
      <c r="INV20" s="306"/>
      <c r="INW20" s="306"/>
      <c r="INX20" s="306"/>
      <c r="INY20" s="306"/>
      <c r="INZ20" s="306"/>
      <c r="IOA20" s="306"/>
      <c r="IOB20" s="306"/>
      <c r="IOC20" s="306"/>
      <c r="IOD20" s="306"/>
      <c r="IOE20" s="306"/>
      <c r="IOF20" s="306"/>
      <c r="IOG20" s="306"/>
      <c r="IOH20" s="306"/>
      <c r="IOI20" s="306"/>
      <c r="IOJ20" s="306"/>
      <c r="IOK20" s="306"/>
      <c r="IOL20" s="306"/>
      <c r="IOM20" s="306"/>
      <c r="ION20" s="306"/>
      <c r="IOO20" s="306"/>
      <c r="IOP20" s="306"/>
      <c r="IOQ20" s="306"/>
      <c r="IOR20" s="306"/>
      <c r="IOS20" s="306"/>
      <c r="IOT20" s="306"/>
      <c r="IOU20" s="306"/>
      <c r="IOV20" s="306"/>
      <c r="IOW20" s="306"/>
      <c r="IOX20" s="306"/>
      <c r="IOY20" s="306"/>
      <c r="IOZ20" s="306"/>
      <c r="IPA20" s="306"/>
      <c r="IPB20" s="306"/>
      <c r="IPC20" s="306"/>
      <c r="IPD20" s="306"/>
      <c r="IPE20" s="306"/>
      <c r="IPF20" s="306"/>
      <c r="IPG20" s="306"/>
      <c r="IPH20" s="306"/>
      <c r="IPI20" s="306"/>
      <c r="IPJ20" s="306"/>
      <c r="IPK20" s="306"/>
      <c r="IPL20" s="306"/>
      <c r="IPM20" s="306"/>
      <c r="IPN20" s="306"/>
      <c r="IPO20" s="306"/>
      <c r="IPP20" s="306"/>
      <c r="IPQ20" s="306"/>
      <c r="IPR20" s="306"/>
      <c r="IPS20" s="306"/>
      <c r="IPT20" s="306"/>
      <c r="IPU20" s="306"/>
      <c r="IPV20" s="306"/>
      <c r="IPW20" s="306"/>
      <c r="IPX20" s="306"/>
      <c r="IPY20" s="306"/>
      <c r="IPZ20" s="306"/>
      <c r="IQA20" s="306"/>
      <c r="IQB20" s="306"/>
      <c r="IQC20" s="306"/>
      <c r="IQD20" s="306"/>
      <c r="IQE20" s="306"/>
      <c r="IQF20" s="306"/>
      <c r="IQG20" s="306"/>
      <c r="IQH20" s="306"/>
      <c r="IQI20" s="306"/>
      <c r="IQJ20" s="306"/>
      <c r="IQK20" s="306"/>
      <c r="IQL20" s="306"/>
      <c r="IQM20" s="306"/>
      <c r="IQN20" s="306"/>
      <c r="IQO20" s="306"/>
      <c r="IQP20" s="306"/>
      <c r="IQQ20" s="306"/>
      <c r="IQR20" s="306"/>
      <c r="IQS20" s="306"/>
      <c r="IQT20" s="306"/>
      <c r="IQU20" s="306"/>
      <c r="IQV20" s="306"/>
      <c r="IQW20" s="306"/>
      <c r="IQX20" s="306"/>
      <c r="IQY20" s="306"/>
      <c r="IQZ20" s="306"/>
      <c r="IRA20" s="306"/>
      <c r="IRB20" s="306"/>
      <c r="IRC20" s="306"/>
      <c r="IRD20" s="306"/>
      <c r="IRE20" s="306"/>
      <c r="IRF20" s="306"/>
      <c r="IRG20" s="306"/>
      <c r="IRH20" s="306"/>
      <c r="IRI20" s="306"/>
      <c r="IRJ20" s="306"/>
      <c r="IRK20" s="306"/>
      <c r="IRL20" s="306"/>
      <c r="IRM20" s="306"/>
      <c r="IRN20" s="306"/>
      <c r="IRO20" s="306"/>
      <c r="IRP20" s="306"/>
      <c r="IRQ20" s="306"/>
      <c r="IRR20" s="306"/>
      <c r="IRS20" s="306"/>
      <c r="IRT20" s="306"/>
      <c r="IRU20" s="306"/>
      <c r="IRV20" s="306"/>
      <c r="IRW20" s="306"/>
      <c r="IRX20" s="306"/>
      <c r="IRY20" s="306"/>
      <c r="IRZ20" s="306"/>
      <c r="ISA20" s="306"/>
      <c r="ISB20" s="306"/>
      <c r="ISC20" s="306"/>
      <c r="ISD20" s="306"/>
      <c r="ISE20" s="306"/>
      <c r="ISF20" s="306"/>
      <c r="ISG20" s="306"/>
      <c r="ISH20" s="306"/>
      <c r="ISI20" s="306"/>
      <c r="ISJ20" s="306"/>
      <c r="ISK20" s="306"/>
      <c r="ISL20" s="306"/>
      <c r="ISM20" s="306"/>
      <c r="ISN20" s="306"/>
      <c r="ISO20" s="306"/>
      <c r="ISP20" s="306"/>
      <c r="ISQ20" s="306"/>
      <c r="ISR20" s="306"/>
      <c r="ISS20" s="306"/>
      <c r="IST20" s="306"/>
      <c r="ISU20" s="306"/>
      <c r="ISV20" s="306"/>
      <c r="ISW20" s="306"/>
      <c r="ISX20" s="306"/>
      <c r="ISY20" s="306"/>
      <c r="ISZ20" s="306"/>
      <c r="ITA20" s="306"/>
      <c r="ITB20" s="306"/>
      <c r="ITC20" s="306"/>
      <c r="ITD20" s="306"/>
      <c r="ITE20" s="306"/>
      <c r="ITF20" s="306"/>
      <c r="ITG20" s="306"/>
      <c r="ITH20" s="306"/>
      <c r="ITI20" s="306"/>
      <c r="ITJ20" s="306"/>
      <c r="ITK20" s="306"/>
      <c r="ITL20" s="306"/>
      <c r="ITM20" s="306"/>
      <c r="ITN20" s="306"/>
      <c r="ITO20" s="306"/>
      <c r="ITP20" s="306"/>
      <c r="ITQ20" s="306"/>
      <c r="ITR20" s="306"/>
      <c r="ITS20" s="306"/>
      <c r="ITT20" s="306"/>
      <c r="ITU20" s="306"/>
      <c r="ITV20" s="306"/>
      <c r="ITW20" s="306"/>
      <c r="ITX20" s="306"/>
      <c r="ITY20" s="306"/>
      <c r="ITZ20" s="306"/>
      <c r="IUA20" s="306"/>
      <c r="IUB20" s="306"/>
      <c r="IUC20" s="306"/>
      <c r="IUD20" s="306"/>
      <c r="IUE20" s="306"/>
      <c r="IUF20" s="306"/>
      <c r="IUG20" s="306"/>
      <c r="IUH20" s="306"/>
      <c r="IUI20" s="306"/>
      <c r="IUJ20" s="306"/>
      <c r="IUK20" s="306"/>
      <c r="IUL20" s="306"/>
      <c r="IUM20" s="306"/>
      <c r="IUN20" s="306"/>
      <c r="IUO20" s="306"/>
      <c r="IUP20" s="306"/>
      <c r="IUQ20" s="306"/>
      <c r="IUR20" s="306"/>
      <c r="IUS20" s="306"/>
      <c r="IUT20" s="306"/>
      <c r="IUU20" s="306"/>
      <c r="IUV20" s="306"/>
      <c r="IUW20" s="306"/>
      <c r="IUX20" s="306"/>
      <c r="IUY20" s="306"/>
      <c r="IUZ20" s="306"/>
      <c r="IVA20" s="306"/>
      <c r="IVB20" s="306"/>
      <c r="IVC20" s="306"/>
      <c r="IVD20" s="306"/>
      <c r="IVE20" s="306"/>
      <c r="IVF20" s="306"/>
      <c r="IVG20" s="306"/>
      <c r="IVH20" s="306"/>
      <c r="IVI20" s="306"/>
      <c r="IVJ20" s="306"/>
      <c r="IVK20" s="306"/>
      <c r="IVL20" s="306"/>
      <c r="IVM20" s="306"/>
      <c r="IVN20" s="306"/>
      <c r="IVO20" s="306"/>
      <c r="IVP20" s="306"/>
      <c r="IVQ20" s="306"/>
      <c r="IVR20" s="306"/>
      <c r="IVS20" s="306"/>
      <c r="IVT20" s="306"/>
      <c r="IVU20" s="306"/>
      <c r="IVV20" s="306"/>
      <c r="IVW20" s="306"/>
      <c r="IVX20" s="306"/>
      <c r="IVY20" s="306"/>
      <c r="IVZ20" s="306"/>
      <c r="IWA20" s="306"/>
      <c r="IWB20" s="306"/>
      <c r="IWC20" s="306"/>
      <c r="IWD20" s="306"/>
      <c r="IWE20" s="306"/>
      <c r="IWF20" s="306"/>
      <c r="IWG20" s="306"/>
      <c r="IWH20" s="306"/>
      <c r="IWI20" s="306"/>
      <c r="IWJ20" s="306"/>
      <c r="IWK20" s="306"/>
      <c r="IWL20" s="306"/>
      <c r="IWM20" s="306"/>
      <c r="IWN20" s="306"/>
      <c r="IWO20" s="306"/>
      <c r="IWP20" s="306"/>
      <c r="IWQ20" s="306"/>
      <c r="IWR20" s="306"/>
      <c r="IWS20" s="306"/>
      <c r="IWT20" s="306"/>
      <c r="IWU20" s="306"/>
      <c r="IWV20" s="306"/>
      <c r="IWW20" s="306"/>
      <c r="IWX20" s="306"/>
      <c r="IWY20" s="306"/>
      <c r="IWZ20" s="306"/>
      <c r="IXA20" s="306"/>
      <c r="IXB20" s="306"/>
      <c r="IXC20" s="306"/>
      <c r="IXD20" s="306"/>
      <c r="IXE20" s="306"/>
      <c r="IXF20" s="306"/>
      <c r="IXG20" s="306"/>
      <c r="IXH20" s="306"/>
      <c r="IXI20" s="306"/>
      <c r="IXJ20" s="306"/>
      <c r="IXK20" s="306"/>
      <c r="IXL20" s="306"/>
      <c r="IXM20" s="306"/>
      <c r="IXN20" s="306"/>
      <c r="IXO20" s="306"/>
      <c r="IXP20" s="306"/>
      <c r="IXQ20" s="306"/>
      <c r="IXR20" s="306"/>
      <c r="IXS20" s="306"/>
      <c r="IXT20" s="306"/>
      <c r="IXU20" s="306"/>
      <c r="IXV20" s="306"/>
      <c r="IXW20" s="306"/>
      <c r="IXX20" s="306"/>
      <c r="IXY20" s="306"/>
      <c r="IXZ20" s="306"/>
      <c r="IYA20" s="306"/>
      <c r="IYB20" s="306"/>
      <c r="IYC20" s="306"/>
      <c r="IYD20" s="306"/>
      <c r="IYE20" s="306"/>
      <c r="IYF20" s="306"/>
      <c r="IYG20" s="306"/>
      <c r="IYH20" s="306"/>
      <c r="IYI20" s="306"/>
      <c r="IYJ20" s="306"/>
      <c r="IYK20" s="306"/>
      <c r="IYL20" s="306"/>
      <c r="IYM20" s="306"/>
      <c r="IYN20" s="306"/>
      <c r="IYO20" s="306"/>
      <c r="IYP20" s="306"/>
      <c r="IYQ20" s="306"/>
      <c r="IYR20" s="306"/>
      <c r="IYS20" s="306"/>
      <c r="IYT20" s="306"/>
      <c r="IYU20" s="306"/>
      <c r="IYV20" s="306"/>
      <c r="IYW20" s="306"/>
      <c r="IYX20" s="306"/>
      <c r="IYY20" s="306"/>
      <c r="IYZ20" s="306"/>
      <c r="IZA20" s="306"/>
      <c r="IZB20" s="306"/>
      <c r="IZC20" s="306"/>
      <c r="IZD20" s="306"/>
      <c r="IZE20" s="306"/>
      <c r="IZF20" s="306"/>
      <c r="IZG20" s="306"/>
      <c r="IZH20" s="306"/>
      <c r="IZI20" s="306"/>
      <c r="IZJ20" s="306"/>
      <c r="IZK20" s="306"/>
      <c r="IZL20" s="306"/>
      <c r="IZM20" s="306"/>
      <c r="IZN20" s="306"/>
      <c r="IZO20" s="306"/>
      <c r="IZP20" s="306"/>
      <c r="IZQ20" s="306"/>
      <c r="IZR20" s="306"/>
      <c r="IZS20" s="306"/>
      <c r="IZT20" s="306"/>
      <c r="IZU20" s="306"/>
      <c r="IZV20" s="306"/>
      <c r="IZW20" s="306"/>
      <c r="IZX20" s="306"/>
      <c r="IZY20" s="306"/>
      <c r="IZZ20" s="306"/>
      <c r="JAA20" s="306"/>
      <c r="JAB20" s="306"/>
      <c r="JAC20" s="306"/>
      <c r="JAD20" s="306"/>
      <c r="JAE20" s="306"/>
      <c r="JAF20" s="306"/>
      <c r="JAG20" s="306"/>
      <c r="JAH20" s="306"/>
      <c r="JAI20" s="306"/>
      <c r="JAJ20" s="306"/>
      <c r="JAK20" s="306"/>
      <c r="JAL20" s="306"/>
      <c r="JAM20" s="306"/>
      <c r="JAN20" s="306"/>
      <c r="JAO20" s="306"/>
      <c r="JAP20" s="306"/>
      <c r="JAQ20" s="306"/>
      <c r="JAR20" s="306"/>
      <c r="JAS20" s="306"/>
      <c r="JAT20" s="306"/>
      <c r="JAU20" s="306"/>
      <c r="JAV20" s="306"/>
      <c r="JAW20" s="306"/>
      <c r="JAX20" s="306"/>
      <c r="JAY20" s="306"/>
      <c r="JAZ20" s="306"/>
      <c r="JBA20" s="306"/>
      <c r="JBB20" s="306"/>
      <c r="JBC20" s="306"/>
      <c r="JBD20" s="306"/>
      <c r="JBE20" s="306"/>
      <c r="JBF20" s="306"/>
      <c r="JBG20" s="306"/>
      <c r="JBH20" s="306"/>
      <c r="JBI20" s="306"/>
      <c r="JBJ20" s="306"/>
      <c r="JBK20" s="306"/>
      <c r="JBL20" s="306"/>
      <c r="JBM20" s="306"/>
      <c r="JBN20" s="306"/>
      <c r="JBO20" s="306"/>
      <c r="JBP20" s="306"/>
      <c r="JBQ20" s="306"/>
      <c r="JBR20" s="306"/>
      <c r="JBS20" s="306"/>
      <c r="JBT20" s="306"/>
      <c r="JBU20" s="306"/>
      <c r="JBV20" s="306"/>
      <c r="JBW20" s="306"/>
      <c r="JBX20" s="306"/>
      <c r="JBY20" s="306"/>
      <c r="JBZ20" s="306"/>
      <c r="JCA20" s="306"/>
      <c r="JCB20" s="306"/>
      <c r="JCC20" s="306"/>
      <c r="JCD20" s="306"/>
      <c r="JCE20" s="306"/>
      <c r="JCF20" s="306"/>
      <c r="JCG20" s="306"/>
      <c r="JCH20" s="306"/>
      <c r="JCI20" s="306"/>
      <c r="JCJ20" s="306"/>
      <c r="JCK20" s="306"/>
      <c r="JCL20" s="306"/>
      <c r="JCM20" s="306"/>
      <c r="JCN20" s="306"/>
      <c r="JCO20" s="306"/>
      <c r="JCP20" s="306"/>
      <c r="JCQ20" s="306"/>
      <c r="JCR20" s="306"/>
      <c r="JCS20" s="306"/>
      <c r="JCT20" s="306"/>
      <c r="JCU20" s="306"/>
      <c r="JCV20" s="306"/>
      <c r="JCW20" s="306"/>
      <c r="JCX20" s="306"/>
      <c r="JCY20" s="306"/>
      <c r="JCZ20" s="306"/>
      <c r="JDA20" s="306"/>
      <c r="JDB20" s="306"/>
      <c r="JDC20" s="306"/>
      <c r="JDD20" s="306"/>
      <c r="JDE20" s="306"/>
      <c r="JDF20" s="306"/>
      <c r="JDG20" s="306"/>
      <c r="JDH20" s="306"/>
      <c r="JDI20" s="306"/>
      <c r="JDJ20" s="306"/>
      <c r="JDK20" s="306"/>
      <c r="JDL20" s="306"/>
      <c r="JDM20" s="306"/>
      <c r="JDN20" s="306"/>
      <c r="JDO20" s="306"/>
      <c r="JDP20" s="306"/>
      <c r="JDQ20" s="306"/>
      <c r="JDR20" s="306"/>
      <c r="JDS20" s="306"/>
      <c r="JDT20" s="306"/>
      <c r="JDU20" s="306"/>
      <c r="JDV20" s="306"/>
      <c r="JDW20" s="306"/>
      <c r="JDX20" s="306"/>
      <c r="JDY20" s="306"/>
      <c r="JDZ20" s="306"/>
      <c r="JEA20" s="306"/>
      <c r="JEB20" s="306"/>
      <c r="JEC20" s="306"/>
      <c r="JED20" s="306"/>
      <c r="JEE20" s="306"/>
      <c r="JEF20" s="306"/>
      <c r="JEG20" s="306"/>
      <c r="JEH20" s="306"/>
      <c r="JEI20" s="306"/>
      <c r="JEJ20" s="306"/>
      <c r="JEK20" s="306"/>
      <c r="JEL20" s="306"/>
      <c r="JEM20" s="306"/>
      <c r="JEN20" s="306"/>
      <c r="JEO20" s="306"/>
      <c r="JEP20" s="306"/>
      <c r="JEQ20" s="306"/>
      <c r="JER20" s="306"/>
      <c r="JES20" s="306"/>
      <c r="JET20" s="306"/>
      <c r="JEU20" s="306"/>
      <c r="JEV20" s="306"/>
      <c r="JEW20" s="306"/>
      <c r="JEX20" s="306"/>
      <c r="JEY20" s="306"/>
      <c r="JEZ20" s="306"/>
      <c r="JFA20" s="306"/>
      <c r="JFB20" s="306"/>
      <c r="JFC20" s="306"/>
      <c r="JFD20" s="306"/>
      <c r="JFE20" s="306"/>
      <c r="JFF20" s="306"/>
      <c r="JFG20" s="306"/>
      <c r="JFH20" s="306"/>
      <c r="JFI20" s="306"/>
      <c r="JFJ20" s="306"/>
      <c r="JFK20" s="306"/>
      <c r="JFL20" s="306"/>
      <c r="JFM20" s="306"/>
      <c r="JFN20" s="306"/>
      <c r="JFO20" s="306"/>
      <c r="JFP20" s="306"/>
      <c r="JFQ20" s="306"/>
      <c r="JFR20" s="306"/>
      <c r="JFS20" s="306"/>
      <c r="JFT20" s="306"/>
      <c r="JFU20" s="306"/>
      <c r="JFV20" s="306"/>
      <c r="JFW20" s="306"/>
      <c r="JFX20" s="306"/>
      <c r="JFY20" s="306"/>
      <c r="JFZ20" s="306"/>
      <c r="JGA20" s="306"/>
      <c r="JGB20" s="306"/>
      <c r="JGC20" s="306"/>
      <c r="JGD20" s="306"/>
      <c r="JGE20" s="306"/>
      <c r="JGF20" s="306"/>
      <c r="JGG20" s="306"/>
      <c r="JGH20" s="306"/>
      <c r="JGI20" s="306"/>
      <c r="JGJ20" s="306"/>
      <c r="JGK20" s="306"/>
      <c r="JGL20" s="306"/>
      <c r="JGM20" s="306"/>
      <c r="JGN20" s="306"/>
      <c r="JGO20" s="306"/>
      <c r="JGP20" s="306"/>
      <c r="JGQ20" s="306"/>
      <c r="JGR20" s="306"/>
      <c r="JGS20" s="306"/>
      <c r="JGT20" s="306"/>
      <c r="JGU20" s="306"/>
      <c r="JGV20" s="306"/>
      <c r="JGW20" s="306"/>
      <c r="JGX20" s="306"/>
      <c r="JGY20" s="306"/>
      <c r="JGZ20" s="306"/>
      <c r="JHA20" s="306"/>
      <c r="JHB20" s="306"/>
      <c r="JHC20" s="306"/>
      <c r="JHD20" s="306"/>
      <c r="JHE20" s="306"/>
      <c r="JHF20" s="306"/>
      <c r="JHG20" s="306"/>
      <c r="JHH20" s="306"/>
      <c r="JHI20" s="306"/>
      <c r="JHJ20" s="306"/>
      <c r="JHK20" s="306"/>
      <c r="JHL20" s="306"/>
      <c r="JHM20" s="306"/>
      <c r="JHN20" s="306"/>
      <c r="JHO20" s="306"/>
      <c r="JHP20" s="306"/>
      <c r="JHQ20" s="306"/>
      <c r="JHR20" s="306"/>
      <c r="JHS20" s="306"/>
      <c r="JHT20" s="306"/>
      <c r="JHU20" s="306"/>
      <c r="JHV20" s="306"/>
      <c r="JHW20" s="306"/>
      <c r="JHX20" s="306"/>
      <c r="JHY20" s="306"/>
      <c r="JHZ20" s="306"/>
      <c r="JIA20" s="306"/>
      <c r="JIB20" s="306"/>
      <c r="JIC20" s="306"/>
      <c r="JID20" s="306"/>
      <c r="JIE20" s="306"/>
      <c r="JIF20" s="306"/>
      <c r="JIG20" s="306"/>
      <c r="JIH20" s="306"/>
      <c r="JII20" s="306"/>
      <c r="JIJ20" s="306"/>
      <c r="JIK20" s="306"/>
      <c r="JIL20" s="306"/>
      <c r="JIM20" s="306"/>
      <c r="JIN20" s="306"/>
      <c r="JIO20" s="306"/>
      <c r="JIP20" s="306"/>
      <c r="JIQ20" s="306"/>
      <c r="JIR20" s="306"/>
      <c r="JIS20" s="306"/>
      <c r="JIT20" s="306"/>
      <c r="JIU20" s="306"/>
      <c r="JIV20" s="306"/>
      <c r="JIW20" s="306"/>
      <c r="JIX20" s="306"/>
      <c r="JIY20" s="306"/>
      <c r="JIZ20" s="306"/>
      <c r="JJA20" s="306"/>
      <c r="JJB20" s="306"/>
      <c r="JJC20" s="306"/>
      <c r="JJD20" s="306"/>
      <c r="JJE20" s="306"/>
      <c r="JJF20" s="306"/>
      <c r="JJG20" s="306"/>
      <c r="JJH20" s="306"/>
      <c r="JJI20" s="306"/>
      <c r="JJJ20" s="306"/>
      <c r="JJK20" s="306"/>
      <c r="JJL20" s="306"/>
      <c r="JJM20" s="306"/>
      <c r="JJN20" s="306"/>
      <c r="JJO20" s="306"/>
      <c r="JJP20" s="306"/>
      <c r="JJQ20" s="306"/>
      <c r="JJR20" s="306"/>
      <c r="JJS20" s="306"/>
      <c r="JJT20" s="306"/>
      <c r="JJU20" s="306"/>
      <c r="JJV20" s="306"/>
      <c r="JJW20" s="306"/>
      <c r="JJX20" s="306"/>
      <c r="JJY20" s="306"/>
      <c r="JJZ20" s="306"/>
      <c r="JKA20" s="306"/>
      <c r="JKB20" s="306"/>
      <c r="JKC20" s="306"/>
      <c r="JKD20" s="306"/>
      <c r="JKE20" s="306"/>
      <c r="JKF20" s="306"/>
      <c r="JKG20" s="306"/>
      <c r="JKH20" s="306"/>
      <c r="JKI20" s="306"/>
      <c r="JKJ20" s="306"/>
      <c r="JKK20" s="306"/>
      <c r="JKL20" s="306"/>
      <c r="JKM20" s="306"/>
      <c r="JKN20" s="306"/>
      <c r="JKO20" s="306"/>
      <c r="JKP20" s="306"/>
      <c r="JKQ20" s="306"/>
      <c r="JKR20" s="306"/>
      <c r="JKS20" s="306"/>
      <c r="JKT20" s="306"/>
      <c r="JKU20" s="306"/>
      <c r="JKV20" s="306"/>
      <c r="JKW20" s="306"/>
      <c r="JKX20" s="306"/>
      <c r="JKY20" s="306"/>
      <c r="JKZ20" s="306"/>
      <c r="JLA20" s="306"/>
      <c r="JLB20" s="306"/>
      <c r="JLC20" s="306"/>
      <c r="JLD20" s="306"/>
      <c r="JLE20" s="306"/>
      <c r="JLF20" s="306"/>
      <c r="JLG20" s="306"/>
      <c r="JLH20" s="306"/>
      <c r="JLI20" s="306"/>
      <c r="JLJ20" s="306"/>
      <c r="JLK20" s="306"/>
      <c r="JLL20" s="306"/>
      <c r="JLM20" s="306"/>
      <c r="JLN20" s="306"/>
      <c r="JLO20" s="306"/>
      <c r="JLP20" s="306"/>
      <c r="JLQ20" s="306"/>
      <c r="JLR20" s="306"/>
      <c r="JLS20" s="306"/>
      <c r="JLT20" s="306"/>
      <c r="JLU20" s="306"/>
      <c r="JLV20" s="306"/>
      <c r="JLW20" s="306"/>
      <c r="JLX20" s="306"/>
      <c r="JLY20" s="306"/>
      <c r="JLZ20" s="306"/>
      <c r="JMA20" s="306"/>
      <c r="JMB20" s="306"/>
      <c r="JMC20" s="306"/>
      <c r="JMD20" s="306"/>
      <c r="JME20" s="306"/>
      <c r="JMF20" s="306"/>
      <c r="JMG20" s="306"/>
      <c r="JMH20" s="306"/>
      <c r="JMI20" s="306"/>
      <c r="JMJ20" s="306"/>
      <c r="JMK20" s="306"/>
      <c r="JML20" s="306"/>
      <c r="JMM20" s="306"/>
      <c r="JMN20" s="306"/>
      <c r="JMO20" s="306"/>
      <c r="JMP20" s="306"/>
      <c r="JMQ20" s="306"/>
      <c r="JMR20" s="306"/>
      <c r="JMS20" s="306"/>
      <c r="JMT20" s="306"/>
      <c r="JMU20" s="306"/>
      <c r="JMV20" s="306"/>
      <c r="JMW20" s="306"/>
      <c r="JMX20" s="306"/>
      <c r="JMY20" s="306"/>
      <c r="JMZ20" s="306"/>
      <c r="JNA20" s="306"/>
      <c r="JNB20" s="306"/>
      <c r="JNC20" s="306"/>
      <c r="JND20" s="306"/>
      <c r="JNE20" s="306"/>
      <c r="JNF20" s="306"/>
      <c r="JNG20" s="306"/>
      <c r="JNH20" s="306"/>
      <c r="JNI20" s="306"/>
      <c r="JNJ20" s="306"/>
      <c r="JNK20" s="306"/>
      <c r="JNL20" s="306"/>
      <c r="JNM20" s="306"/>
      <c r="JNN20" s="306"/>
      <c r="JNO20" s="306"/>
      <c r="JNP20" s="306"/>
      <c r="JNQ20" s="306"/>
      <c r="JNR20" s="306"/>
      <c r="JNS20" s="306"/>
      <c r="JNT20" s="306"/>
      <c r="JNU20" s="306"/>
      <c r="JNV20" s="306"/>
      <c r="JNW20" s="306"/>
      <c r="JNX20" s="306"/>
      <c r="JNY20" s="306"/>
      <c r="JNZ20" s="306"/>
      <c r="JOA20" s="306"/>
      <c r="JOB20" s="306"/>
      <c r="JOC20" s="306"/>
      <c r="JOD20" s="306"/>
      <c r="JOE20" s="306"/>
      <c r="JOF20" s="306"/>
      <c r="JOG20" s="306"/>
      <c r="JOH20" s="306"/>
      <c r="JOI20" s="306"/>
      <c r="JOJ20" s="306"/>
      <c r="JOK20" s="306"/>
      <c r="JOL20" s="306"/>
      <c r="JOM20" s="306"/>
      <c r="JON20" s="306"/>
      <c r="JOO20" s="306"/>
      <c r="JOP20" s="306"/>
      <c r="JOQ20" s="306"/>
      <c r="JOR20" s="306"/>
      <c r="JOS20" s="306"/>
      <c r="JOT20" s="306"/>
      <c r="JOU20" s="306"/>
      <c r="JOV20" s="306"/>
      <c r="JOW20" s="306"/>
      <c r="JOX20" s="306"/>
      <c r="JOY20" s="306"/>
      <c r="JOZ20" s="306"/>
      <c r="JPA20" s="306"/>
      <c r="JPB20" s="306"/>
      <c r="JPC20" s="306"/>
      <c r="JPD20" s="306"/>
      <c r="JPE20" s="306"/>
      <c r="JPF20" s="306"/>
      <c r="JPG20" s="306"/>
      <c r="JPH20" s="306"/>
      <c r="JPI20" s="306"/>
      <c r="JPJ20" s="306"/>
      <c r="JPK20" s="306"/>
      <c r="JPL20" s="306"/>
      <c r="JPM20" s="306"/>
      <c r="JPN20" s="306"/>
      <c r="JPO20" s="306"/>
      <c r="JPP20" s="306"/>
      <c r="JPQ20" s="306"/>
      <c r="JPR20" s="306"/>
      <c r="JPS20" s="306"/>
      <c r="JPT20" s="306"/>
      <c r="JPU20" s="306"/>
      <c r="JPV20" s="306"/>
      <c r="JPW20" s="306"/>
      <c r="JPX20" s="306"/>
      <c r="JPY20" s="306"/>
      <c r="JPZ20" s="306"/>
      <c r="JQA20" s="306"/>
      <c r="JQB20" s="306"/>
      <c r="JQC20" s="306"/>
      <c r="JQD20" s="306"/>
      <c r="JQE20" s="306"/>
      <c r="JQF20" s="306"/>
      <c r="JQG20" s="306"/>
      <c r="JQH20" s="306"/>
      <c r="JQI20" s="306"/>
      <c r="JQJ20" s="306"/>
      <c r="JQK20" s="306"/>
      <c r="JQL20" s="306"/>
      <c r="JQM20" s="306"/>
      <c r="JQN20" s="306"/>
      <c r="JQO20" s="306"/>
      <c r="JQP20" s="306"/>
      <c r="JQQ20" s="306"/>
      <c r="JQR20" s="306"/>
      <c r="JQS20" s="306"/>
      <c r="JQT20" s="306"/>
      <c r="JQU20" s="306"/>
      <c r="JQV20" s="306"/>
      <c r="JQW20" s="306"/>
      <c r="JQX20" s="306"/>
      <c r="JQY20" s="306"/>
      <c r="JQZ20" s="306"/>
      <c r="JRA20" s="306"/>
      <c r="JRB20" s="306"/>
      <c r="JRC20" s="306"/>
      <c r="JRD20" s="306"/>
      <c r="JRE20" s="306"/>
      <c r="JRF20" s="306"/>
      <c r="JRG20" s="306"/>
      <c r="JRH20" s="306"/>
      <c r="JRI20" s="306"/>
      <c r="JRJ20" s="306"/>
      <c r="JRK20" s="306"/>
      <c r="JRL20" s="306"/>
      <c r="JRM20" s="306"/>
      <c r="JRN20" s="306"/>
      <c r="JRO20" s="306"/>
      <c r="JRP20" s="306"/>
      <c r="JRQ20" s="306"/>
      <c r="JRR20" s="306"/>
      <c r="JRS20" s="306"/>
      <c r="JRT20" s="306"/>
      <c r="JRU20" s="306"/>
      <c r="JRV20" s="306"/>
      <c r="JRW20" s="306"/>
      <c r="JRX20" s="306"/>
      <c r="JRY20" s="306"/>
      <c r="JRZ20" s="306"/>
      <c r="JSA20" s="306"/>
      <c r="JSB20" s="306"/>
      <c r="JSC20" s="306"/>
      <c r="JSD20" s="306"/>
      <c r="JSE20" s="306"/>
      <c r="JSF20" s="306"/>
      <c r="JSG20" s="306"/>
      <c r="JSH20" s="306"/>
      <c r="JSI20" s="306"/>
      <c r="JSJ20" s="306"/>
      <c r="JSK20" s="306"/>
      <c r="JSL20" s="306"/>
      <c r="JSM20" s="306"/>
      <c r="JSN20" s="306"/>
      <c r="JSO20" s="306"/>
      <c r="JSP20" s="306"/>
      <c r="JSQ20" s="306"/>
      <c r="JSR20" s="306"/>
      <c r="JSS20" s="306"/>
      <c r="JST20" s="306"/>
      <c r="JSU20" s="306"/>
      <c r="JSV20" s="306"/>
      <c r="JSW20" s="306"/>
      <c r="JSX20" s="306"/>
      <c r="JSY20" s="306"/>
      <c r="JSZ20" s="306"/>
      <c r="JTA20" s="306"/>
      <c r="JTB20" s="306"/>
      <c r="JTC20" s="306"/>
      <c r="JTD20" s="306"/>
      <c r="JTE20" s="306"/>
      <c r="JTF20" s="306"/>
      <c r="JTG20" s="306"/>
      <c r="JTH20" s="306"/>
      <c r="JTI20" s="306"/>
      <c r="JTJ20" s="306"/>
      <c r="JTK20" s="306"/>
      <c r="JTL20" s="306"/>
      <c r="JTM20" s="306"/>
      <c r="JTN20" s="306"/>
      <c r="JTO20" s="306"/>
      <c r="JTP20" s="306"/>
      <c r="JTQ20" s="306"/>
      <c r="JTR20" s="306"/>
      <c r="JTS20" s="306"/>
      <c r="JTT20" s="306"/>
      <c r="JTU20" s="306"/>
      <c r="JTV20" s="306"/>
      <c r="JTW20" s="306"/>
      <c r="JTX20" s="306"/>
      <c r="JTY20" s="306"/>
      <c r="JTZ20" s="306"/>
      <c r="JUA20" s="306"/>
      <c r="JUB20" s="306"/>
      <c r="JUC20" s="306"/>
      <c r="JUD20" s="306"/>
      <c r="JUE20" s="306"/>
      <c r="JUF20" s="306"/>
      <c r="JUG20" s="306"/>
      <c r="JUH20" s="306"/>
      <c r="JUI20" s="306"/>
      <c r="JUJ20" s="306"/>
      <c r="JUK20" s="306"/>
      <c r="JUL20" s="306"/>
      <c r="JUM20" s="306"/>
      <c r="JUN20" s="306"/>
      <c r="JUO20" s="306"/>
      <c r="JUP20" s="306"/>
      <c r="JUQ20" s="306"/>
      <c r="JUR20" s="306"/>
      <c r="JUS20" s="306"/>
      <c r="JUT20" s="306"/>
      <c r="JUU20" s="306"/>
      <c r="JUV20" s="306"/>
      <c r="JUW20" s="306"/>
      <c r="JUX20" s="306"/>
      <c r="JUY20" s="306"/>
      <c r="JUZ20" s="306"/>
      <c r="JVA20" s="306"/>
      <c r="JVB20" s="306"/>
      <c r="JVC20" s="306"/>
      <c r="JVD20" s="306"/>
      <c r="JVE20" s="306"/>
      <c r="JVF20" s="306"/>
      <c r="JVG20" s="306"/>
      <c r="JVH20" s="306"/>
      <c r="JVI20" s="306"/>
      <c r="JVJ20" s="306"/>
      <c r="JVK20" s="306"/>
      <c r="JVL20" s="306"/>
      <c r="JVM20" s="306"/>
      <c r="JVN20" s="306"/>
      <c r="JVO20" s="306"/>
      <c r="JVP20" s="306"/>
      <c r="JVQ20" s="306"/>
      <c r="JVR20" s="306"/>
      <c r="JVS20" s="306"/>
      <c r="JVT20" s="306"/>
      <c r="JVU20" s="306"/>
      <c r="JVV20" s="306"/>
      <c r="JVW20" s="306"/>
      <c r="JVX20" s="306"/>
      <c r="JVY20" s="306"/>
      <c r="JVZ20" s="306"/>
      <c r="JWA20" s="306"/>
      <c r="JWB20" s="306"/>
      <c r="JWC20" s="306"/>
      <c r="JWD20" s="306"/>
      <c r="JWE20" s="306"/>
      <c r="JWF20" s="306"/>
      <c r="JWG20" s="306"/>
      <c r="JWH20" s="306"/>
      <c r="JWI20" s="306"/>
      <c r="JWJ20" s="306"/>
      <c r="JWK20" s="306"/>
      <c r="JWL20" s="306"/>
      <c r="JWM20" s="306"/>
      <c r="JWN20" s="306"/>
      <c r="JWO20" s="306"/>
      <c r="JWP20" s="306"/>
      <c r="JWQ20" s="306"/>
      <c r="JWR20" s="306"/>
      <c r="JWS20" s="306"/>
      <c r="JWT20" s="306"/>
      <c r="JWU20" s="306"/>
      <c r="JWV20" s="306"/>
      <c r="JWW20" s="306"/>
      <c r="JWX20" s="306"/>
      <c r="JWY20" s="306"/>
      <c r="JWZ20" s="306"/>
      <c r="JXA20" s="306"/>
      <c r="JXB20" s="306"/>
      <c r="JXC20" s="306"/>
      <c r="JXD20" s="306"/>
      <c r="JXE20" s="306"/>
      <c r="JXF20" s="306"/>
      <c r="JXG20" s="306"/>
      <c r="JXH20" s="306"/>
      <c r="JXI20" s="306"/>
      <c r="JXJ20" s="306"/>
      <c r="JXK20" s="306"/>
      <c r="JXL20" s="306"/>
      <c r="JXM20" s="306"/>
      <c r="JXN20" s="306"/>
      <c r="JXO20" s="306"/>
      <c r="JXP20" s="306"/>
      <c r="JXQ20" s="306"/>
      <c r="JXR20" s="306"/>
      <c r="JXS20" s="306"/>
      <c r="JXT20" s="306"/>
      <c r="JXU20" s="306"/>
      <c r="JXV20" s="306"/>
      <c r="JXW20" s="306"/>
      <c r="JXX20" s="306"/>
      <c r="JXY20" s="306"/>
      <c r="JXZ20" s="306"/>
      <c r="JYA20" s="306"/>
      <c r="JYB20" s="306"/>
      <c r="JYC20" s="306"/>
      <c r="JYD20" s="306"/>
      <c r="JYE20" s="306"/>
      <c r="JYF20" s="306"/>
      <c r="JYG20" s="306"/>
      <c r="JYH20" s="306"/>
      <c r="JYI20" s="306"/>
      <c r="JYJ20" s="306"/>
      <c r="JYK20" s="306"/>
      <c r="JYL20" s="306"/>
      <c r="JYM20" s="306"/>
      <c r="JYN20" s="306"/>
      <c r="JYO20" s="306"/>
      <c r="JYP20" s="306"/>
      <c r="JYQ20" s="306"/>
      <c r="JYR20" s="306"/>
      <c r="JYS20" s="306"/>
      <c r="JYT20" s="306"/>
      <c r="JYU20" s="306"/>
      <c r="JYV20" s="306"/>
      <c r="JYW20" s="306"/>
      <c r="JYX20" s="306"/>
      <c r="JYY20" s="306"/>
      <c r="JYZ20" s="306"/>
      <c r="JZA20" s="306"/>
      <c r="JZB20" s="306"/>
      <c r="JZC20" s="306"/>
      <c r="JZD20" s="306"/>
      <c r="JZE20" s="306"/>
      <c r="JZF20" s="306"/>
      <c r="JZG20" s="306"/>
      <c r="JZH20" s="306"/>
      <c r="JZI20" s="306"/>
      <c r="JZJ20" s="306"/>
      <c r="JZK20" s="306"/>
      <c r="JZL20" s="306"/>
      <c r="JZM20" s="306"/>
      <c r="JZN20" s="306"/>
      <c r="JZO20" s="306"/>
      <c r="JZP20" s="306"/>
      <c r="JZQ20" s="306"/>
      <c r="JZR20" s="306"/>
      <c r="JZS20" s="306"/>
      <c r="JZT20" s="306"/>
      <c r="JZU20" s="306"/>
      <c r="JZV20" s="306"/>
      <c r="JZW20" s="306"/>
      <c r="JZX20" s="306"/>
      <c r="JZY20" s="306"/>
      <c r="JZZ20" s="306"/>
      <c r="KAA20" s="306"/>
      <c r="KAB20" s="306"/>
      <c r="KAC20" s="306"/>
      <c r="KAD20" s="306"/>
      <c r="KAE20" s="306"/>
      <c r="KAF20" s="306"/>
      <c r="KAG20" s="306"/>
      <c r="KAH20" s="306"/>
      <c r="KAI20" s="306"/>
      <c r="KAJ20" s="306"/>
      <c r="KAK20" s="306"/>
      <c r="KAL20" s="306"/>
      <c r="KAM20" s="306"/>
      <c r="KAN20" s="306"/>
      <c r="KAO20" s="306"/>
      <c r="KAP20" s="306"/>
      <c r="KAQ20" s="306"/>
      <c r="KAR20" s="306"/>
      <c r="KAS20" s="306"/>
      <c r="KAT20" s="306"/>
      <c r="KAU20" s="306"/>
      <c r="KAV20" s="306"/>
      <c r="KAW20" s="306"/>
      <c r="KAX20" s="306"/>
      <c r="KAY20" s="306"/>
      <c r="KAZ20" s="306"/>
      <c r="KBA20" s="306"/>
      <c r="KBB20" s="306"/>
      <c r="KBC20" s="306"/>
      <c r="KBD20" s="306"/>
      <c r="KBE20" s="306"/>
      <c r="KBF20" s="306"/>
      <c r="KBG20" s="306"/>
      <c r="KBH20" s="306"/>
      <c r="KBI20" s="306"/>
      <c r="KBJ20" s="306"/>
      <c r="KBK20" s="306"/>
      <c r="KBL20" s="306"/>
      <c r="KBM20" s="306"/>
      <c r="KBN20" s="306"/>
      <c r="KBO20" s="306"/>
      <c r="KBP20" s="306"/>
      <c r="KBQ20" s="306"/>
      <c r="KBR20" s="306"/>
      <c r="KBS20" s="306"/>
      <c r="KBT20" s="306"/>
      <c r="KBU20" s="306"/>
      <c r="KBV20" s="306"/>
      <c r="KBW20" s="306"/>
      <c r="KBX20" s="306"/>
      <c r="KBY20" s="306"/>
      <c r="KBZ20" s="306"/>
      <c r="KCA20" s="306"/>
      <c r="KCB20" s="306"/>
      <c r="KCC20" s="306"/>
      <c r="KCD20" s="306"/>
      <c r="KCE20" s="306"/>
      <c r="KCF20" s="306"/>
      <c r="KCG20" s="306"/>
      <c r="KCH20" s="306"/>
      <c r="KCI20" s="306"/>
      <c r="KCJ20" s="306"/>
      <c r="KCK20" s="306"/>
      <c r="KCL20" s="306"/>
      <c r="KCM20" s="306"/>
      <c r="KCN20" s="306"/>
      <c r="KCO20" s="306"/>
      <c r="KCP20" s="306"/>
      <c r="KCQ20" s="306"/>
      <c r="KCR20" s="306"/>
      <c r="KCS20" s="306"/>
      <c r="KCT20" s="306"/>
      <c r="KCU20" s="306"/>
      <c r="KCV20" s="306"/>
      <c r="KCW20" s="306"/>
      <c r="KCX20" s="306"/>
      <c r="KCY20" s="306"/>
      <c r="KCZ20" s="306"/>
      <c r="KDA20" s="306"/>
      <c r="KDB20" s="306"/>
      <c r="KDC20" s="306"/>
      <c r="KDD20" s="306"/>
      <c r="KDE20" s="306"/>
      <c r="KDF20" s="306"/>
      <c r="KDG20" s="306"/>
      <c r="KDH20" s="306"/>
      <c r="KDI20" s="306"/>
      <c r="KDJ20" s="306"/>
      <c r="KDK20" s="306"/>
      <c r="KDL20" s="306"/>
      <c r="KDM20" s="306"/>
      <c r="KDN20" s="306"/>
      <c r="KDO20" s="306"/>
      <c r="KDP20" s="306"/>
      <c r="KDQ20" s="306"/>
      <c r="KDR20" s="306"/>
      <c r="KDS20" s="306"/>
      <c r="KDT20" s="306"/>
      <c r="KDU20" s="306"/>
      <c r="KDV20" s="306"/>
      <c r="KDW20" s="306"/>
      <c r="KDX20" s="306"/>
      <c r="KDY20" s="306"/>
      <c r="KDZ20" s="306"/>
      <c r="KEA20" s="306"/>
      <c r="KEB20" s="306"/>
      <c r="KEC20" s="306"/>
      <c r="KED20" s="306"/>
      <c r="KEE20" s="306"/>
      <c r="KEF20" s="306"/>
      <c r="KEG20" s="306"/>
      <c r="KEH20" s="306"/>
      <c r="KEI20" s="306"/>
      <c r="KEJ20" s="306"/>
      <c r="KEK20" s="306"/>
      <c r="KEL20" s="306"/>
      <c r="KEM20" s="306"/>
      <c r="KEN20" s="306"/>
      <c r="KEO20" s="306"/>
      <c r="KEP20" s="306"/>
      <c r="KEQ20" s="306"/>
      <c r="KER20" s="306"/>
      <c r="KES20" s="306"/>
      <c r="KET20" s="306"/>
      <c r="KEU20" s="306"/>
      <c r="KEV20" s="306"/>
      <c r="KEW20" s="306"/>
      <c r="KEX20" s="306"/>
      <c r="KEY20" s="306"/>
      <c r="KEZ20" s="306"/>
      <c r="KFA20" s="306"/>
      <c r="KFB20" s="306"/>
      <c r="KFC20" s="306"/>
      <c r="KFD20" s="306"/>
      <c r="KFE20" s="306"/>
      <c r="KFF20" s="306"/>
      <c r="KFG20" s="306"/>
      <c r="KFH20" s="306"/>
      <c r="KFI20" s="306"/>
      <c r="KFJ20" s="306"/>
      <c r="KFK20" s="306"/>
      <c r="KFL20" s="306"/>
      <c r="KFM20" s="306"/>
      <c r="KFN20" s="306"/>
      <c r="KFO20" s="306"/>
      <c r="KFP20" s="306"/>
      <c r="KFQ20" s="306"/>
      <c r="KFR20" s="306"/>
      <c r="KFS20" s="306"/>
      <c r="KFT20" s="306"/>
      <c r="KFU20" s="306"/>
      <c r="KFV20" s="306"/>
      <c r="KFW20" s="306"/>
      <c r="KFX20" s="306"/>
      <c r="KFY20" s="306"/>
      <c r="KFZ20" s="306"/>
      <c r="KGA20" s="306"/>
      <c r="KGB20" s="306"/>
      <c r="KGC20" s="306"/>
      <c r="KGD20" s="306"/>
      <c r="KGE20" s="306"/>
      <c r="KGF20" s="306"/>
      <c r="KGG20" s="306"/>
      <c r="KGH20" s="306"/>
      <c r="KGI20" s="306"/>
      <c r="KGJ20" s="306"/>
      <c r="KGK20" s="306"/>
      <c r="KGL20" s="306"/>
      <c r="KGM20" s="306"/>
      <c r="KGN20" s="306"/>
      <c r="KGO20" s="306"/>
      <c r="KGP20" s="306"/>
      <c r="KGQ20" s="306"/>
      <c r="KGR20" s="306"/>
      <c r="KGS20" s="306"/>
      <c r="KGT20" s="306"/>
      <c r="KGU20" s="306"/>
      <c r="KGV20" s="306"/>
      <c r="KGW20" s="306"/>
      <c r="KGX20" s="306"/>
      <c r="KGY20" s="306"/>
      <c r="KGZ20" s="306"/>
      <c r="KHA20" s="306"/>
      <c r="KHB20" s="306"/>
      <c r="KHC20" s="306"/>
      <c r="KHD20" s="306"/>
      <c r="KHE20" s="306"/>
      <c r="KHF20" s="306"/>
      <c r="KHG20" s="306"/>
      <c r="KHH20" s="306"/>
      <c r="KHI20" s="306"/>
      <c r="KHJ20" s="306"/>
      <c r="KHK20" s="306"/>
      <c r="KHL20" s="306"/>
      <c r="KHM20" s="306"/>
      <c r="KHN20" s="306"/>
      <c r="KHO20" s="306"/>
      <c r="KHP20" s="306"/>
      <c r="KHQ20" s="306"/>
      <c r="KHR20" s="306"/>
      <c r="KHS20" s="306"/>
      <c r="KHT20" s="306"/>
      <c r="KHU20" s="306"/>
      <c r="KHV20" s="306"/>
      <c r="KHW20" s="306"/>
      <c r="KHX20" s="306"/>
      <c r="KHY20" s="306"/>
      <c r="KHZ20" s="306"/>
      <c r="KIA20" s="306"/>
      <c r="KIB20" s="306"/>
      <c r="KIC20" s="306"/>
      <c r="KID20" s="306"/>
      <c r="KIE20" s="306"/>
      <c r="KIF20" s="306"/>
      <c r="KIG20" s="306"/>
      <c r="KIH20" s="306"/>
      <c r="KII20" s="306"/>
      <c r="KIJ20" s="306"/>
      <c r="KIK20" s="306"/>
      <c r="KIL20" s="306"/>
      <c r="KIM20" s="306"/>
      <c r="KIN20" s="306"/>
      <c r="KIO20" s="306"/>
      <c r="KIP20" s="306"/>
      <c r="KIQ20" s="306"/>
      <c r="KIR20" s="306"/>
      <c r="KIS20" s="306"/>
      <c r="KIT20" s="306"/>
      <c r="KIU20" s="306"/>
      <c r="KIV20" s="306"/>
      <c r="KIW20" s="306"/>
      <c r="KIX20" s="306"/>
      <c r="KIY20" s="306"/>
      <c r="KIZ20" s="306"/>
      <c r="KJA20" s="306"/>
      <c r="KJB20" s="306"/>
      <c r="KJC20" s="306"/>
      <c r="KJD20" s="306"/>
      <c r="KJE20" s="306"/>
      <c r="KJF20" s="306"/>
      <c r="KJG20" s="306"/>
      <c r="KJH20" s="306"/>
      <c r="KJI20" s="306"/>
      <c r="KJJ20" s="306"/>
      <c r="KJK20" s="306"/>
      <c r="KJL20" s="306"/>
      <c r="KJM20" s="306"/>
      <c r="KJN20" s="306"/>
      <c r="KJO20" s="306"/>
      <c r="KJP20" s="306"/>
      <c r="KJQ20" s="306"/>
      <c r="KJR20" s="306"/>
      <c r="KJS20" s="306"/>
      <c r="KJT20" s="306"/>
      <c r="KJU20" s="306"/>
      <c r="KJV20" s="306"/>
      <c r="KJW20" s="306"/>
      <c r="KJX20" s="306"/>
      <c r="KJY20" s="306"/>
      <c r="KJZ20" s="306"/>
      <c r="KKA20" s="306"/>
      <c r="KKB20" s="306"/>
      <c r="KKC20" s="306"/>
      <c r="KKD20" s="306"/>
      <c r="KKE20" s="306"/>
      <c r="KKF20" s="306"/>
      <c r="KKG20" s="306"/>
      <c r="KKH20" s="306"/>
      <c r="KKI20" s="306"/>
      <c r="KKJ20" s="306"/>
      <c r="KKK20" s="306"/>
      <c r="KKL20" s="306"/>
      <c r="KKM20" s="306"/>
      <c r="KKN20" s="306"/>
      <c r="KKO20" s="306"/>
      <c r="KKP20" s="306"/>
      <c r="KKQ20" s="306"/>
      <c r="KKR20" s="306"/>
      <c r="KKS20" s="306"/>
      <c r="KKT20" s="306"/>
      <c r="KKU20" s="306"/>
      <c r="KKV20" s="306"/>
      <c r="KKW20" s="306"/>
      <c r="KKX20" s="306"/>
      <c r="KKY20" s="306"/>
      <c r="KKZ20" s="306"/>
      <c r="KLA20" s="306"/>
      <c r="KLB20" s="306"/>
      <c r="KLC20" s="306"/>
      <c r="KLD20" s="306"/>
      <c r="KLE20" s="306"/>
      <c r="KLF20" s="306"/>
      <c r="KLG20" s="306"/>
      <c r="KLH20" s="306"/>
      <c r="KLI20" s="306"/>
      <c r="KLJ20" s="306"/>
      <c r="KLK20" s="306"/>
      <c r="KLL20" s="306"/>
      <c r="KLM20" s="306"/>
      <c r="KLN20" s="306"/>
      <c r="KLO20" s="306"/>
      <c r="KLP20" s="306"/>
      <c r="KLQ20" s="306"/>
      <c r="KLR20" s="306"/>
      <c r="KLS20" s="306"/>
      <c r="KLT20" s="306"/>
      <c r="KLU20" s="306"/>
      <c r="KLV20" s="306"/>
      <c r="KLW20" s="306"/>
      <c r="KLX20" s="306"/>
      <c r="KLY20" s="306"/>
      <c r="KLZ20" s="306"/>
      <c r="KMA20" s="306"/>
      <c r="KMB20" s="306"/>
      <c r="KMC20" s="306"/>
      <c r="KMD20" s="306"/>
      <c r="KME20" s="306"/>
      <c r="KMF20" s="306"/>
      <c r="KMG20" s="306"/>
      <c r="KMH20" s="306"/>
      <c r="KMI20" s="306"/>
      <c r="KMJ20" s="306"/>
      <c r="KMK20" s="306"/>
      <c r="KML20" s="306"/>
      <c r="KMM20" s="306"/>
      <c r="KMN20" s="306"/>
      <c r="KMO20" s="306"/>
      <c r="KMP20" s="306"/>
      <c r="KMQ20" s="306"/>
      <c r="KMR20" s="306"/>
      <c r="KMS20" s="306"/>
      <c r="KMT20" s="306"/>
      <c r="KMU20" s="306"/>
      <c r="KMV20" s="306"/>
      <c r="KMW20" s="306"/>
      <c r="KMX20" s="306"/>
      <c r="KMY20" s="306"/>
      <c r="KMZ20" s="306"/>
      <c r="KNA20" s="306"/>
      <c r="KNB20" s="306"/>
      <c r="KNC20" s="306"/>
      <c r="KND20" s="306"/>
      <c r="KNE20" s="306"/>
      <c r="KNF20" s="306"/>
      <c r="KNG20" s="306"/>
      <c r="KNH20" s="306"/>
      <c r="KNI20" s="306"/>
      <c r="KNJ20" s="306"/>
      <c r="KNK20" s="306"/>
      <c r="KNL20" s="306"/>
      <c r="KNM20" s="306"/>
      <c r="KNN20" s="306"/>
      <c r="KNO20" s="306"/>
      <c r="KNP20" s="306"/>
      <c r="KNQ20" s="306"/>
      <c r="KNR20" s="306"/>
      <c r="KNS20" s="306"/>
      <c r="KNT20" s="306"/>
      <c r="KNU20" s="306"/>
      <c r="KNV20" s="306"/>
      <c r="KNW20" s="306"/>
      <c r="KNX20" s="306"/>
      <c r="KNY20" s="306"/>
      <c r="KNZ20" s="306"/>
      <c r="KOA20" s="306"/>
      <c r="KOB20" s="306"/>
      <c r="KOC20" s="306"/>
      <c r="KOD20" s="306"/>
      <c r="KOE20" s="306"/>
      <c r="KOF20" s="306"/>
      <c r="KOG20" s="306"/>
      <c r="KOH20" s="306"/>
      <c r="KOI20" s="306"/>
      <c r="KOJ20" s="306"/>
      <c r="KOK20" s="306"/>
      <c r="KOL20" s="306"/>
      <c r="KOM20" s="306"/>
      <c r="KON20" s="306"/>
      <c r="KOO20" s="306"/>
      <c r="KOP20" s="306"/>
      <c r="KOQ20" s="306"/>
      <c r="KOR20" s="306"/>
      <c r="KOS20" s="306"/>
      <c r="KOT20" s="306"/>
      <c r="KOU20" s="306"/>
      <c r="KOV20" s="306"/>
      <c r="KOW20" s="306"/>
      <c r="KOX20" s="306"/>
      <c r="KOY20" s="306"/>
      <c r="KOZ20" s="306"/>
      <c r="KPA20" s="306"/>
      <c r="KPB20" s="306"/>
      <c r="KPC20" s="306"/>
      <c r="KPD20" s="306"/>
      <c r="KPE20" s="306"/>
      <c r="KPF20" s="306"/>
      <c r="KPG20" s="306"/>
      <c r="KPH20" s="306"/>
      <c r="KPI20" s="306"/>
      <c r="KPJ20" s="306"/>
      <c r="KPK20" s="306"/>
      <c r="KPL20" s="306"/>
      <c r="KPM20" s="306"/>
      <c r="KPN20" s="306"/>
      <c r="KPO20" s="306"/>
      <c r="KPP20" s="306"/>
      <c r="KPQ20" s="306"/>
      <c r="KPR20" s="306"/>
      <c r="KPS20" s="306"/>
      <c r="KPT20" s="306"/>
      <c r="KPU20" s="306"/>
      <c r="KPV20" s="306"/>
      <c r="KPW20" s="306"/>
      <c r="KPX20" s="306"/>
      <c r="KPY20" s="306"/>
      <c r="KPZ20" s="306"/>
      <c r="KQA20" s="306"/>
      <c r="KQB20" s="306"/>
      <c r="KQC20" s="306"/>
      <c r="KQD20" s="306"/>
      <c r="KQE20" s="306"/>
      <c r="KQF20" s="306"/>
      <c r="KQG20" s="306"/>
      <c r="KQH20" s="306"/>
      <c r="KQI20" s="306"/>
      <c r="KQJ20" s="306"/>
      <c r="KQK20" s="306"/>
      <c r="KQL20" s="306"/>
      <c r="KQM20" s="306"/>
      <c r="KQN20" s="306"/>
      <c r="KQO20" s="306"/>
      <c r="KQP20" s="306"/>
      <c r="KQQ20" s="306"/>
      <c r="KQR20" s="306"/>
      <c r="KQS20" s="306"/>
      <c r="KQT20" s="306"/>
      <c r="KQU20" s="306"/>
      <c r="KQV20" s="306"/>
      <c r="KQW20" s="306"/>
      <c r="KQX20" s="306"/>
      <c r="KQY20" s="306"/>
      <c r="KQZ20" s="306"/>
      <c r="KRA20" s="306"/>
      <c r="KRB20" s="306"/>
      <c r="KRC20" s="306"/>
      <c r="KRD20" s="306"/>
      <c r="KRE20" s="306"/>
      <c r="KRF20" s="306"/>
      <c r="KRG20" s="306"/>
      <c r="KRH20" s="306"/>
      <c r="KRI20" s="306"/>
      <c r="KRJ20" s="306"/>
      <c r="KRK20" s="306"/>
      <c r="KRL20" s="306"/>
      <c r="KRM20" s="306"/>
      <c r="KRN20" s="306"/>
      <c r="KRO20" s="306"/>
      <c r="KRP20" s="306"/>
      <c r="KRQ20" s="306"/>
      <c r="KRR20" s="306"/>
      <c r="KRS20" s="306"/>
      <c r="KRT20" s="306"/>
      <c r="KRU20" s="306"/>
      <c r="KRV20" s="306"/>
      <c r="KRW20" s="306"/>
      <c r="KRX20" s="306"/>
      <c r="KRY20" s="306"/>
      <c r="KRZ20" s="306"/>
      <c r="KSA20" s="306"/>
      <c r="KSB20" s="306"/>
      <c r="KSC20" s="306"/>
      <c r="KSD20" s="306"/>
      <c r="KSE20" s="306"/>
      <c r="KSF20" s="306"/>
      <c r="KSG20" s="306"/>
      <c r="KSH20" s="306"/>
      <c r="KSI20" s="306"/>
      <c r="KSJ20" s="306"/>
      <c r="KSK20" s="306"/>
      <c r="KSL20" s="306"/>
      <c r="KSM20" s="306"/>
      <c r="KSN20" s="306"/>
      <c r="KSO20" s="306"/>
      <c r="KSP20" s="306"/>
      <c r="KSQ20" s="306"/>
      <c r="KSR20" s="306"/>
      <c r="KSS20" s="306"/>
      <c r="KST20" s="306"/>
      <c r="KSU20" s="306"/>
      <c r="KSV20" s="306"/>
      <c r="KSW20" s="306"/>
      <c r="KSX20" s="306"/>
      <c r="KSY20" s="306"/>
      <c r="KSZ20" s="306"/>
      <c r="KTA20" s="306"/>
      <c r="KTB20" s="306"/>
      <c r="KTC20" s="306"/>
      <c r="KTD20" s="306"/>
      <c r="KTE20" s="306"/>
      <c r="KTF20" s="306"/>
      <c r="KTG20" s="306"/>
      <c r="KTH20" s="306"/>
      <c r="KTI20" s="306"/>
      <c r="KTJ20" s="306"/>
      <c r="KTK20" s="306"/>
      <c r="KTL20" s="306"/>
      <c r="KTM20" s="306"/>
      <c r="KTN20" s="306"/>
      <c r="KTO20" s="306"/>
      <c r="KTP20" s="306"/>
      <c r="KTQ20" s="306"/>
      <c r="KTR20" s="306"/>
      <c r="KTS20" s="306"/>
      <c r="KTT20" s="306"/>
      <c r="KTU20" s="306"/>
      <c r="KTV20" s="306"/>
      <c r="KTW20" s="306"/>
      <c r="KTX20" s="306"/>
      <c r="KTY20" s="306"/>
      <c r="KTZ20" s="306"/>
      <c r="KUA20" s="306"/>
      <c r="KUB20" s="306"/>
      <c r="KUC20" s="306"/>
      <c r="KUD20" s="306"/>
      <c r="KUE20" s="306"/>
      <c r="KUF20" s="306"/>
      <c r="KUG20" s="306"/>
      <c r="KUH20" s="306"/>
      <c r="KUI20" s="306"/>
      <c r="KUJ20" s="306"/>
      <c r="KUK20" s="306"/>
      <c r="KUL20" s="306"/>
      <c r="KUM20" s="306"/>
      <c r="KUN20" s="306"/>
      <c r="KUO20" s="306"/>
      <c r="KUP20" s="306"/>
      <c r="KUQ20" s="306"/>
      <c r="KUR20" s="306"/>
      <c r="KUS20" s="306"/>
      <c r="KUT20" s="306"/>
      <c r="KUU20" s="306"/>
      <c r="KUV20" s="306"/>
      <c r="KUW20" s="306"/>
      <c r="KUX20" s="306"/>
      <c r="KUY20" s="306"/>
      <c r="KUZ20" s="306"/>
      <c r="KVA20" s="306"/>
      <c r="KVB20" s="306"/>
      <c r="KVC20" s="306"/>
      <c r="KVD20" s="306"/>
      <c r="KVE20" s="306"/>
      <c r="KVF20" s="306"/>
      <c r="KVG20" s="306"/>
      <c r="KVH20" s="306"/>
      <c r="KVI20" s="306"/>
      <c r="KVJ20" s="306"/>
      <c r="KVK20" s="306"/>
      <c r="KVL20" s="306"/>
      <c r="KVM20" s="306"/>
      <c r="KVN20" s="306"/>
      <c r="KVO20" s="306"/>
      <c r="KVP20" s="306"/>
      <c r="KVQ20" s="306"/>
      <c r="KVR20" s="306"/>
      <c r="KVS20" s="306"/>
      <c r="KVT20" s="306"/>
      <c r="KVU20" s="306"/>
      <c r="KVV20" s="306"/>
      <c r="KVW20" s="306"/>
      <c r="KVX20" s="306"/>
      <c r="KVY20" s="306"/>
      <c r="KVZ20" s="306"/>
      <c r="KWA20" s="306"/>
      <c r="KWB20" s="306"/>
      <c r="KWC20" s="306"/>
      <c r="KWD20" s="306"/>
      <c r="KWE20" s="306"/>
      <c r="KWF20" s="306"/>
      <c r="KWG20" s="306"/>
      <c r="KWH20" s="306"/>
      <c r="KWI20" s="306"/>
      <c r="KWJ20" s="306"/>
      <c r="KWK20" s="306"/>
      <c r="KWL20" s="306"/>
      <c r="KWM20" s="306"/>
      <c r="KWN20" s="306"/>
      <c r="KWO20" s="306"/>
      <c r="KWP20" s="306"/>
      <c r="KWQ20" s="306"/>
      <c r="KWR20" s="306"/>
      <c r="KWS20" s="306"/>
      <c r="KWT20" s="306"/>
      <c r="KWU20" s="306"/>
      <c r="KWV20" s="306"/>
      <c r="KWW20" s="306"/>
      <c r="KWX20" s="306"/>
      <c r="KWY20" s="306"/>
      <c r="KWZ20" s="306"/>
      <c r="KXA20" s="306"/>
      <c r="KXB20" s="306"/>
      <c r="KXC20" s="306"/>
      <c r="KXD20" s="306"/>
      <c r="KXE20" s="306"/>
      <c r="KXF20" s="306"/>
      <c r="KXG20" s="306"/>
      <c r="KXH20" s="306"/>
      <c r="KXI20" s="306"/>
      <c r="KXJ20" s="306"/>
      <c r="KXK20" s="306"/>
      <c r="KXL20" s="306"/>
      <c r="KXM20" s="306"/>
      <c r="KXN20" s="306"/>
      <c r="KXO20" s="306"/>
      <c r="KXP20" s="306"/>
      <c r="KXQ20" s="306"/>
      <c r="KXR20" s="306"/>
      <c r="KXS20" s="306"/>
      <c r="KXT20" s="306"/>
      <c r="KXU20" s="306"/>
      <c r="KXV20" s="306"/>
      <c r="KXW20" s="306"/>
      <c r="KXX20" s="306"/>
      <c r="KXY20" s="306"/>
      <c r="KXZ20" s="306"/>
      <c r="KYA20" s="306"/>
      <c r="KYB20" s="306"/>
      <c r="KYC20" s="306"/>
      <c r="KYD20" s="306"/>
      <c r="KYE20" s="306"/>
      <c r="KYF20" s="306"/>
      <c r="KYG20" s="306"/>
      <c r="KYH20" s="306"/>
      <c r="KYI20" s="306"/>
      <c r="KYJ20" s="306"/>
      <c r="KYK20" s="306"/>
      <c r="KYL20" s="306"/>
      <c r="KYM20" s="306"/>
      <c r="KYN20" s="306"/>
      <c r="KYO20" s="306"/>
      <c r="KYP20" s="306"/>
      <c r="KYQ20" s="306"/>
      <c r="KYR20" s="306"/>
      <c r="KYS20" s="306"/>
      <c r="KYT20" s="306"/>
      <c r="KYU20" s="306"/>
      <c r="KYV20" s="306"/>
      <c r="KYW20" s="306"/>
      <c r="KYX20" s="306"/>
      <c r="KYY20" s="306"/>
      <c r="KYZ20" s="306"/>
      <c r="KZA20" s="306"/>
      <c r="KZB20" s="306"/>
      <c r="KZC20" s="306"/>
      <c r="KZD20" s="306"/>
      <c r="KZE20" s="306"/>
      <c r="KZF20" s="306"/>
      <c r="KZG20" s="306"/>
      <c r="KZH20" s="306"/>
      <c r="KZI20" s="306"/>
      <c r="KZJ20" s="306"/>
      <c r="KZK20" s="306"/>
      <c r="KZL20" s="306"/>
      <c r="KZM20" s="306"/>
      <c r="KZN20" s="306"/>
      <c r="KZO20" s="306"/>
      <c r="KZP20" s="306"/>
      <c r="KZQ20" s="306"/>
      <c r="KZR20" s="306"/>
      <c r="KZS20" s="306"/>
      <c r="KZT20" s="306"/>
      <c r="KZU20" s="306"/>
      <c r="KZV20" s="306"/>
      <c r="KZW20" s="306"/>
      <c r="KZX20" s="306"/>
      <c r="KZY20" s="306"/>
      <c r="KZZ20" s="306"/>
      <c r="LAA20" s="306"/>
      <c r="LAB20" s="306"/>
      <c r="LAC20" s="306"/>
      <c r="LAD20" s="306"/>
      <c r="LAE20" s="306"/>
      <c r="LAF20" s="306"/>
      <c r="LAG20" s="306"/>
      <c r="LAH20" s="306"/>
      <c r="LAI20" s="306"/>
      <c r="LAJ20" s="306"/>
      <c r="LAK20" s="306"/>
      <c r="LAL20" s="306"/>
      <c r="LAM20" s="306"/>
      <c r="LAN20" s="306"/>
      <c r="LAO20" s="306"/>
      <c r="LAP20" s="306"/>
      <c r="LAQ20" s="306"/>
      <c r="LAR20" s="306"/>
      <c r="LAS20" s="306"/>
      <c r="LAT20" s="306"/>
      <c r="LAU20" s="306"/>
      <c r="LAV20" s="306"/>
      <c r="LAW20" s="306"/>
      <c r="LAX20" s="306"/>
      <c r="LAY20" s="306"/>
      <c r="LAZ20" s="306"/>
      <c r="LBA20" s="306"/>
      <c r="LBB20" s="306"/>
      <c r="LBC20" s="306"/>
      <c r="LBD20" s="306"/>
      <c r="LBE20" s="306"/>
      <c r="LBF20" s="306"/>
      <c r="LBG20" s="306"/>
      <c r="LBH20" s="306"/>
      <c r="LBI20" s="306"/>
      <c r="LBJ20" s="306"/>
      <c r="LBK20" s="306"/>
      <c r="LBL20" s="306"/>
      <c r="LBM20" s="306"/>
      <c r="LBN20" s="306"/>
      <c r="LBO20" s="306"/>
      <c r="LBP20" s="306"/>
      <c r="LBQ20" s="306"/>
      <c r="LBR20" s="306"/>
      <c r="LBS20" s="306"/>
      <c r="LBT20" s="306"/>
      <c r="LBU20" s="306"/>
      <c r="LBV20" s="306"/>
      <c r="LBW20" s="306"/>
      <c r="LBX20" s="306"/>
      <c r="LBY20" s="306"/>
      <c r="LBZ20" s="306"/>
      <c r="LCA20" s="306"/>
      <c r="LCB20" s="306"/>
      <c r="LCC20" s="306"/>
      <c r="LCD20" s="306"/>
      <c r="LCE20" s="306"/>
      <c r="LCF20" s="306"/>
      <c r="LCG20" s="306"/>
      <c r="LCH20" s="306"/>
      <c r="LCI20" s="306"/>
      <c r="LCJ20" s="306"/>
      <c r="LCK20" s="306"/>
      <c r="LCL20" s="306"/>
      <c r="LCM20" s="306"/>
      <c r="LCN20" s="306"/>
      <c r="LCO20" s="306"/>
      <c r="LCP20" s="306"/>
      <c r="LCQ20" s="306"/>
      <c r="LCR20" s="306"/>
      <c r="LCS20" s="306"/>
      <c r="LCT20" s="306"/>
      <c r="LCU20" s="306"/>
      <c r="LCV20" s="306"/>
      <c r="LCW20" s="306"/>
      <c r="LCX20" s="306"/>
      <c r="LCY20" s="306"/>
      <c r="LCZ20" s="306"/>
      <c r="LDA20" s="306"/>
      <c r="LDB20" s="306"/>
      <c r="LDC20" s="306"/>
      <c r="LDD20" s="306"/>
      <c r="LDE20" s="306"/>
      <c r="LDF20" s="306"/>
      <c r="LDG20" s="306"/>
      <c r="LDH20" s="306"/>
      <c r="LDI20" s="306"/>
      <c r="LDJ20" s="306"/>
      <c r="LDK20" s="306"/>
      <c r="LDL20" s="306"/>
      <c r="LDM20" s="306"/>
      <c r="LDN20" s="306"/>
      <c r="LDO20" s="306"/>
      <c r="LDP20" s="306"/>
      <c r="LDQ20" s="306"/>
      <c r="LDR20" s="306"/>
      <c r="LDS20" s="306"/>
      <c r="LDT20" s="306"/>
      <c r="LDU20" s="306"/>
      <c r="LDV20" s="306"/>
      <c r="LDW20" s="306"/>
      <c r="LDX20" s="306"/>
      <c r="LDY20" s="306"/>
      <c r="LDZ20" s="306"/>
      <c r="LEA20" s="306"/>
      <c r="LEB20" s="306"/>
      <c r="LEC20" s="306"/>
      <c r="LED20" s="306"/>
      <c r="LEE20" s="306"/>
      <c r="LEF20" s="306"/>
      <c r="LEG20" s="306"/>
      <c r="LEH20" s="306"/>
      <c r="LEI20" s="306"/>
      <c r="LEJ20" s="306"/>
      <c r="LEK20" s="306"/>
      <c r="LEL20" s="306"/>
      <c r="LEM20" s="306"/>
      <c r="LEN20" s="306"/>
      <c r="LEO20" s="306"/>
      <c r="LEP20" s="306"/>
      <c r="LEQ20" s="306"/>
      <c r="LER20" s="306"/>
      <c r="LES20" s="306"/>
      <c r="LET20" s="306"/>
      <c r="LEU20" s="306"/>
      <c r="LEV20" s="306"/>
      <c r="LEW20" s="306"/>
      <c r="LEX20" s="306"/>
      <c r="LEY20" s="306"/>
      <c r="LEZ20" s="306"/>
      <c r="LFA20" s="306"/>
      <c r="LFB20" s="306"/>
      <c r="LFC20" s="306"/>
      <c r="LFD20" s="306"/>
      <c r="LFE20" s="306"/>
      <c r="LFF20" s="306"/>
      <c r="LFG20" s="306"/>
      <c r="LFH20" s="306"/>
      <c r="LFI20" s="306"/>
      <c r="LFJ20" s="306"/>
      <c r="LFK20" s="306"/>
      <c r="LFL20" s="306"/>
      <c r="LFM20" s="306"/>
      <c r="LFN20" s="306"/>
      <c r="LFO20" s="306"/>
      <c r="LFP20" s="306"/>
      <c r="LFQ20" s="306"/>
      <c r="LFR20" s="306"/>
      <c r="LFS20" s="306"/>
      <c r="LFT20" s="306"/>
      <c r="LFU20" s="306"/>
      <c r="LFV20" s="306"/>
      <c r="LFW20" s="306"/>
      <c r="LFX20" s="306"/>
      <c r="LFY20" s="306"/>
      <c r="LFZ20" s="306"/>
      <c r="LGA20" s="306"/>
      <c r="LGB20" s="306"/>
      <c r="LGC20" s="306"/>
      <c r="LGD20" s="306"/>
      <c r="LGE20" s="306"/>
      <c r="LGF20" s="306"/>
      <c r="LGG20" s="306"/>
      <c r="LGH20" s="306"/>
      <c r="LGI20" s="306"/>
      <c r="LGJ20" s="306"/>
      <c r="LGK20" s="306"/>
      <c r="LGL20" s="306"/>
      <c r="LGM20" s="306"/>
      <c r="LGN20" s="306"/>
      <c r="LGO20" s="306"/>
      <c r="LGP20" s="306"/>
      <c r="LGQ20" s="306"/>
      <c r="LGR20" s="306"/>
      <c r="LGS20" s="306"/>
      <c r="LGT20" s="306"/>
      <c r="LGU20" s="306"/>
      <c r="LGV20" s="306"/>
      <c r="LGW20" s="306"/>
      <c r="LGX20" s="306"/>
      <c r="LGY20" s="306"/>
      <c r="LGZ20" s="306"/>
      <c r="LHA20" s="306"/>
      <c r="LHB20" s="306"/>
      <c r="LHC20" s="306"/>
      <c r="LHD20" s="306"/>
      <c r="LHE20" s="306"/>
      <c r="LHF20" s="306"/>
      <c r="LHG20" s="306"/>
      <c r="LHH20" s="306"/>
      <c r="LHI20" s="306"/>
      <c r="LHJ20" s="306"/>
      <c r="LHK20" s="306"/>
      <c r="LHL20" s="306"/>
      <c r="LHM20" s="306"/>
      <c r="LHN20" s="306"/>
      <c r="LHO20" s="306"/>
      <c r="LHP20" s="306"/>
      <c r="LHQ20" s="306"/>
      <c r="LHR20" s="306"/>
      <c r="LHS20" s="306"/>
      <c r="LHT20" s="306"/>
      <c r="LHU20" s="306"/>
      <c r="LHV20" s="306"/>
      <c r="LHW20" s="306"/>
      <c r="LHX20" s="306"/>
      <c r="LHY20" s="306"/>
      <c r="LHZ20" s="306"/>
      <c r="LIA20" s="306"/>
      <c r="LIB20" s="306"/>
      <c r="LIC20" s="306"/>
      <c r="LID20" s="306"/>
      <c r="LIE20" s="306"/>
      <c r="LIF20" s="306"/>
      <c r="LIG20" s="306"/>
      <c r="LIH20" s="306"/>
      <c r="LII20" s="306"/>
      <c r="LIJ20" s="306"/>
      <c r="LIK20" s="306"/>
      <c r="LIL20" s="306"/>
      <c r="LIM20" s="306"/>
      <c r="LIN20" s="306"/>
      <c r="LIO20" s="306"/>
      <c r="LIP20" s="306"/>
      <c r="LIQ20" s="306"/>
      <c r="LIR20" s="306"/>
      <c r="LIS20" s="306"/>
      <c r="LIT20" s="306"/>
      <c r="LIU20" s="306"/>
      <c r="LIV20" s="306"/>
      <c r="LIW20" s="306"/>
      <c r="LIX20" s="306"/>
      <c r="LIY20" s="306"/>
      <c r="LIZ20" s="306"/>
      <c r="LJA20" s="306"/>
      <c r="LJB20" s="306"/>
      <c r="LJC20" s="306"/>
      <c r="LJD20" s="306"/>
      <c r="LJE20" s="306"/>
      <c r="LJF20" s="306"/>
      <c r="LJG20" s="306"/>
      <c r="LJH20" s="306"/>
      <c r="LJI20" s="306"/>
      <c r="LJJ20" s="306"/>
      <c r="LJK20" s="306"/>
      <c r="LJL20" s="306"/>
      <c r="LJM20" s="306"/>
      <c r="LJN20" s="306"/>
      <c r="LJO20" s="306"/>
      <c r="LJP20" s="306"/>
      <c r="LJQ20" s="306"/>
      <c r="LJR20" s="306"/>
      <c r="LJS20" s="306"/>
      <c r="LJT20" s="306"/>
      <c r="LJU20" s="306"/>
      <c r="LJV20" s="306"/>
      <c r="LJW20" s="306"/>
      <c r="LJX20" s="306"/>
      <c r="LJY20" s="306"/>
      <c r="LJZ20" s="306"/>
      <c r="LKA20" s="306"/>
      <c r="LKB20" s="306"/>
      <c r="LKC20" s="306"/>
      <c r="LKD20" s="306"/>
      <c r="LKE20" s="306"/>
      <c r="LKF20" s="306"/>
      <c r="LKG20" s="306"/>
      <c r="LKH20" s="306"/>
      <c r="LKI20" s="306"/>
      <c r="LKJ20" s="306"/>
      <c r="LKK20" s="306"/>
      <c r="LKL20" s="306"/>
      <c r="LKM20" s="306"/>
      <c r="LKN20" s="306"/>
      <c r="LKO20" s="306"/>
      <c r="LKP20" s="306"/>
      <c r="LKQ20" s="306"/>
      <c r="LKR20" s="306"/>
      <c r="LKS20" s="306"/>
      <c r="LKT20" s="306"/>
      <c r="LKU20" s="306"/>
      <c r="LKV20" s="306"/>
      <c r="LKW20" s="306"/>
      <c r="LKX20" s="306"/>
      <c r="LKY20" s="306"/>
      <c r="LKZ20" s="306"/>
      <c r="LLA20" s="306"/>
      <c r="LLB20" s="306"/>
      <c r="LLC20" s="306"/>
      <c r="LLD20" s="306"/>
      <c r="LLE20" s="306"/>
      <c r="LLF20" s="306"/>
      <c r="LLG20" s="306"/>
      <c r="LLH20" s="306"/>
      <c r="LLI20" s="306"/>
      <c r="LLJ20" s="306"/>
      <c r="LLK20" s="306"/>
      <c r="LLL20" s="306"/>
      <c r="LLM20" s="306"/>
      <c r="LLN20" s="306"/>
      <c r="LLO20" s="306"/>
      <c r="LLP20" s="306"/>
      <c r="LLQ20" s="306"/>
      <c r="LLR20" s="306"/>
      <c r="LLS20" s="306"/>
      <c r="LLT20" s="306"/>
      <c r="LLU20" s="306"/>
      <c r="LLV20" s="306"/>
      <c r="LLW20" s="306"/>
      <c r="LLX20" s="306"/>
      <c r="LLY20" s="306"/>
      <c r="LLZ20" s="306"/>
      <c r="LMA20" s="306"/>
      <c r="LMB20" s="306"/>
      <c r="LMC20" s="306"/>
      <c r="LMD20" s="306"/>
      <c r="LME20" s="306"/>
      <c r="LMF20" s="306"/>
      <c r="LMG20" s="306"/>
      <c r="LMH20" s="306"/>
      <c r="LMI20" s="306"/>
      <c r="LMJ20" s="306"/>
      <c r="LMK20" s="306"/>
      <c r="LML20" s="306"/>
      <c r="LMM20" s="306"/>
      <c r="LMN20" s="306"/>
      <c r="LMO20" s="306"/>
      <c r="LMP20" s="306"/>
      <c r="LMQ20" s="306"/>
      <c r="LMR20" s="306"/>
      <c r="LMS20" s="306"/>
      <c r="LMT20" s="306"/>
      <c r="LMU20" s="306"/>
      <c r="LMV20" s="306"/>
      <c r="LMW20" s="306"/>
      <c r="LMX20" s="306"/>
      <c r="LMY20" s="306"/>
      <c r="LMZ20" s="306"/>
      <c r="LNA20" s="306"/>
      <c r="LNB20" s="306"/>
      <c r="LNC20" s="306"/>
      <c r="LND20" s="306"/>
      <c r="LNE20" s="306"/>
      <c r="LNF20" s="306"/>
      <c r="LNG20" s="306"/>
      <c r="LNH20" s="306"/>
      <c r="LNI20" s="306"/>
      <c r="LNJ20" s="306"/>
      <c r="LNK20" s="306"/>
      <c r="LNL20" s="306"/>
      <c r="LNM20" s="306"/>
      <c r="LNN20" s="306"/>
      <c r="LNO20" s="306"/>
      <c r="LNP20" s="306"/>
      <c r="LNQ20" s="306"/>
      <c r="LNR20" s="306"/>
      <c r="LNS20" s="306"/>
      <c r="LNT20" s="306"/>
      <c r="LNU20" s="306"/>
      <c r="LNV20" s="306"/>
      <c r="LNW20" s="306"/>
      <c r="LNX20" s="306"/>
      <c r="LNY20" s="306"/>
      <c r="LNZ20" s="306"/>
      <c r="LOA20" s="306"/>
      <c r="LOB20" s="306"/>
      <c r="LOC20" s="306"/>
      <c r="LOD20" s="306"/>
      <c r="LOE20" s="306"/>
      <c r="LOF20" s="306"/>
      <c r="LOG20" s="306"/>
      <c r="LOH20" s="306"/>
      <c r="LOI20" s="306"/>
      <c r="LOJ20" s="306"/>
      <c r="LOK20" s="306"/>
      <c r="LOL20" s="306"/>
      <c r="LOM20" s="306"/>
      <c r="LON20" s="306"/>
      <c r="LOO20" s="306"/>
      <c r="LOP20" s="306"/>
      <c r="LOQ20" s="306"/>
      <c r="LOR20" s="306"/>
      <c r="LOS20" s="306"/>
      <c r="LOT20" s="306"/>
      <c r="LOU20" s="306"/>
      <c r="LOV20" s="306"/>
      <c r="LOW20" s="306"/>
      <c r="LOX20" s="306"/>
      <c r="LOY20" s="306"/>
      <c r="LOZ20" s="306"/>
      <c r="LPA20" s="306"/>
      <c r="LPB20" s="306"/>
      <c r="LPC20" s="306"/>
      <c r="LPD20" s="306"/>
      <c r="LPE20" s="306"/>
      <c r="LPF20" s="306"/>
      <c r="LPG20" s="306"/>
      <c r="LPH20" s="306"/>
      <c r="LPI20" s="306"/>
      <c r="LPJ20" s="306"/>
      <c r="LPK20" s="306"/>
      <c r="LPL20" s="306"/>
      <c r="LPM20" s="306"/>
      <c r="LPN20" s="306"/>
      <c r="LPO20" s="306"/>
      <c r="LPP20" s="306"/>
      <c r="LPQ20" s="306"/>
      <c r="LPR20" s="306"/>
      <c r="LPS20" s="306"/>
      <c r="LPT20" s="306"/>
      <c r="LPU20" s="306"/>
      <c r="LPV20" s="306"/>
      <c r="LPW20" s="306"/>
      <c r="LPX20" s="306"/>
      <c r="LPY20" s="306"/>
      <c r="LPZ20" s="306"/>
      <c r="LQA20" s="306"/>
      <c r="LQB20" s="306"/>
      <c r="LQC20" s="306"/>
      <c r="LQD20" s="306"/>
      <c r="LQE20" s="306"/>
      <c r="LQF20" s="306"/>
      <c r="LQG20" s="306"/>
      <c r="LQH20" s="306"/>
      <c r="LQI20" s="306"/>
      <c r="LQJ20" s="306"/>
      <c r="LQK20" s="306"/>
      <c r="LQL20" s="306"/>
      <c r="LQM20" s="306"/>
      <c r="LQN20" s="306"/>
      <c r="LQO20" s="306"/>
      <c r="LQP20" s="306"/>
      <c r="LQQ20" s="306"/>
      <c r="LQR20" s="306"/>
      <c r="LQS20" s="306"/>
      <c r="LQT20" s="306"/>
      <c r="LQU20" s="306"/>
      <c r="LQV20" s="306"/>
      <c r="LQW20" s="306"/>
      <c r="LQX20" s="306"/>
      <c r="LQY20" s="306"/>
      <c r="LQZ20" s="306"/>
      <c r="LRA20" s="306"/>
      <c r="LRB20" s="306"/>
      <c r="LRC20" s="306"/>
      <c r="LRD20" s="306"/>
      <c r="LRE20" s="306"/>
      <c r="LRF20" s="306"/>
      <c r="LRG20" s="306"/>
      <c r="LRH20" s="306"/>
      <c r="LRI20" s="306"/>
      <c r="LRJ20" s="306"/>
      <c r="LRK20" s="306"/>
      <c r="LRL20" s="306"/>
      <c r="LRM20" s="306"/>
      <c r="LRN20" s="306"/>
      <c r="LRO20" s="306"/>
      <c r="LRP20" s="306"/>
      <c r="LRQ20" s="306"/>
      <c r="LRR20" s="306"/>
      <c r="LRS20" s="306"/>
      <c r="LRT20" s="306"/>
      <c r="LRU20" s="306"/>
      <c r="LRV20" s="306"/>
      <c r="LRW20" s="306"/>
      <c r="LRX20" s="306"/>
      <c r="LRY20" s="306"/>
      <c r="LRZ20" s="306"/>
      <c r="LSA20" s="306"/>
      <c r="LSB20" s="306"/>
      <c r="LSC20" s="306"/>
      <c r="LSD20" s="306"/>
      <c r="LSE20" s="306"/>
      <c r="LSF20" s="306"/>
      <c r="LSG20" s="306"/>
      <c r="LSH20" s="306"/>
      <c r="LSI20" s="306"/>
      <c r="LSJ20" s="306"/>
      <c r="LSK20" s="306"/>
      <c r="LSL20" s="306"/>
      <c r="LSM20" s="306"/>
      <c r="LSN20" s="306"/>
      <c r="LSO20" s="306"/>
      <c r="LSP20" s="306"/>
      <c r="LSQ20" s="306"/>
      <c r="LSR20" s="306"/>
      <c r="LSS20" s="306"/>
      <c r="LST20" s="306"/>
      <c r="LSU20" s="306"/>
      <c r="LSV20" s="306"/>
      <c r="LSW20" s="306"/>
      <c r="LSX20" s="306"/>
      <c r="LSY20" s="306"/>
      <c r="LSZ20" s="306"/>
      <c r="LTA20" s="306"/>
      <c r="LTB20" s="306"/>
      <c r="LTC20" s="306"/>
      <c r="LTD20" s="306"/>
      <c r="LTE20" s="306"/>
      <c r="LTF20" s="306"/>
      <c r="LTG20" s="306"/>
      <c r="LTH20" s="306"/>
      <c r="LTI20" s="306"/>
      <c r="LTJ20" s="306"/>
      <c r="LTK20" s="306"/>
      <c r="LTL20" s="306"/>
      <c r="LTM20" s="306"/>
      <c r="LTN20" s="306"/>
      <c r="LTO20" s="306"/>
      <c r="LTP20" s="306"/>
      <c r="LTQ20" s="306"/>
      <c r="LTR20" s="306"/>
      <c r="LTS20" s="306"/>
      <c r="LTT20" s="306"/>
      <c r="LTU20" s="306"/>
      <c r="LTV20" s="306"/>
      <c r="LTW20" s="306"/>
      <c r="LTX20" s="306"/>
      <c r="LTY20" s="306"/>
      <c r="LTZ20" s="306"/>
      <c r="LUA20" s="306"/>
      <c r="LUB20" s="306"/>
      <c r="LUC20" s="306"/>
      <c r="LUD20" s="306"/>
      <c r="LUE20" s="306"/>
      <c r="LUF20" s="306"/>
      <c r="LUG20" s="306"/>
      <c r="LUH20" s="306"/>
      <c r="LUI20" s="306"/>
      <c r="LUJ20" s="306"/>
      <c r="LUK20" s="306"/>
      <c r="LUL20" s="306"/>
      <c r="LUM20" s="306"/>
      <c r="LUN20" s="306"/>
      <c r="LUO20" s="306"/>
      <c r="LUP20" s="306"/>
      <c r="LUQ20" s="306"/>
      <c r="LUR20" s="306"/>
      <c r="LUS20" s="306"/>
      <c r="LUT20" s="306"/>
      <c r="LUU20" s="306"/>
      <c r="LUV20" s="306"/>
      <c r="LUW20" s="306"/>
      <c r="LUX20" s="306"/>
      <c r="LUY20" s="306"/>
      <c r="LUZ20" s="306"/>
      <c r="LVA20" s="306"/>
      <c r="LVB20" s="306"/>
      <c r="LVC20" s="306"/>
      <c r="LVD20" s="306"/>
      <c r="LVE20" s="306"/>
      <c r="LVF20" s="306"/>
      <c r="LVG20" s="306"/>
      <c r="LVH20" s="306"/>
      <c r="LVI20" s="306"/>
      <c r="LVJ20" s="306"/>
      <c r="LVK20" s="306"/>
      <c r="LVL20" s="306"/>
      <c r="LVM20" s="306"/>
      <c r="LVN20" s="306"/>
      <c r="LVO20" s="306"/>
      <c r="LVP20" s="306"/>
      <c r="LVQ20" s="306"/>
      <c r="LVR20" s="306"/>
      <c r="LVS20" s="306"/>
      <c r="LVT20" s="306"/>
      <c r="LVU20" s="306"/>
      <c r="LVV20" s="306"/>
      <c r="LVW20" s="306"/>
      <c r="LVX20" s="306"/>
      <c r="LVY20" s="306"/>
      <c r="LVZ20" s="306"/>
      <c r="LWA20" s="306"/>
      <c r="LWB20" s="306"/>
      <c r="LWC20" s="306"/>
      <c r="LWD20" s="306"/>
      <c r="LWE20" s="306"/>
      <c r="LWF20" s="306"/>
      <c r="LWG20" s="306"/>
      <c r="LWH20" s="306"/>
      <c r="LWI20" s="306"/>
      <c r="LWJ20" s="306"/>
      <c r="LWK20" s="306"/>
      <c r="LWL20" s="306"/>
      <c r="LWM20" s="306"/>
      <c r="LWN20" s="306"/>
      <c r="LWO20" s="306"/>
      <c r="LWP20" s="306"/>
      <c r="LWQ20" s="306"/>
      <c r="LWR20" s="306"/>
      <c r="LWS20" s="306"/>
      <c r="LWT20" s="306"/>
      <c r="LWU20" s="306"/>
      <c r="LWV20" s="306"/>
      <c r="LWW20" s="306"/>
      <c r="LWX20" s="306"/>
      <c r="LWY20" s="306"/>
      <c r="LWZ20" s="306"/>
      <c r="LXA20" s="306"/>
      <c r="LXB20" s="306"/>
      <c r="LXC20" s="306"/>
      <c r="LXD20" s="306"/>
      <c r="LXE20" s="306"/>
      <c r="LXF20" s="306"/>
      <c r="LXG20" s="306"/>
      <c r="LXH20" s="306"/>
      <c r="LXI20" s="306"/>
      <c r="LXJ20" s="306"/>
      <c r="LXK20" s="306"/>
      <c r="LXL20" s="306"/>
      <c r="LXM20" s="306"/>
      <c r="LXN20" s="306"/>
      <c r="LXO20" s="306"/>
      <c r="LXP20" s="306"/>
      <c r="LXQ20" s="306"/>
      <c r="LXR20" s="306"/>
      <c r="LXS20" s="306"/>
      <c r="LXT20" s="306"/>
      <c r="LXU20" s="306"/>
      <c r="LXV20" s="306"/>
      <c r="LXW20" s="306"/>
      <c r="LXX20" s="306"/>
      <c r="LXY20" s="306"/>
      <c r="LXZ20" s="306"/>
      <c r="LYA20" s="306"/>
      <c r="LYB20" s="306"/>
      <c r="LYC20" s="306"/>
      <c r="LYD20" s="306"/>
      <c r="LYE20" s="306"/>
      <c r="LYF20" s="306"/>
      <c r="LYG20" s="306"/>
      <c r="LYH20" s="306"/>
      <c r="LYI20" s="306"/>
      <c r="LYJ20" s="306"/>
      <c r="LYK20" s="306"/>
      <c r="LYL20" s="306"/>
      <c r="LYM20" s="306"/>
      <c r="LYN20" s="306"/>
      <c r="LYO20" s="306"/>
      <c r="LYP20" s="306"/>
      <c r="LYQ20" s="306"/>
      <c r="LYR20" s="306"/>
      <c r="LYS20" s="306"/>
      <c r="LYT20" s="306"/>
      <c r="LYU20" s="306"/>
      <c r="LYV20" s="306"/>
      <c r="LYW20" s="306"/>
      <c r="LYX20" s="306"/>
      <c r="LYY20" s="306"/>
      <c r="LYZ20" s="306"/>
      <c r="LZA20" s="306"/>
      <c r="LZB20" s="306"/>
      <c r="LZC20" s="306"/>
      <c r="LZD20" s="306"/>
      <c r="LZE20" s="306"/>
      <c r="LZF20" s="306"/>
      <c r="LZG20" s="306"/>
      <c r="LZH20" s="306"/>
      <c r="LZI20" s="306"/>
      <c r="LZJ20" s="306"/>
      <c r="LZK20" s="306"/>
      <c r="LZL20" s="306"/>
      <c r="LZM20" s="306"/>
      <c r="LZN20" s="306"/>
      <c r="LZO20" s="306"/>
      <c r="LZP20" s="306"/>
      <c r="LZQ20" s="306"/>
      <c r="LZR20" s="306"/>
      <c r="LZS20" s="306"/>
      <c r="LZT20" s="306"/>
      <c r="LZU20" s="306"/>
      <c r="LZV20" s="306"/>
      <c r="LZW20" s="306"/>
      <c r="LZX20" s="306"/>
      <c r="LZY20" s="306"/>
      <c r="LZZ20" s="306"/>
      <c r="MAA20" s="306"/>
      <c r="MAB20" s="306"/>
      <c r="MAC20" s="306"/>
      <c r="MAD20" s="306"/>
      <c r="MAE20" s="306"/>
      <c r="MAF20" s="306"/>
      <c r="MAG20" s="306"/>
      <c r="MAH20" s="306"/>
      <c r="MAI20" s="306"/>
      <c r="MAJ20" s="306"/>
      <c r="MAK20" s="306"/>
      <c r="MAL20" s="306"/>
      <c r="MAM20" s="306"/>
      <c r="MAN20" s="306"/>
      <c r="MAO20" s="306"/>
      <c r="MAP20" s="306"/>
      <c r="MAQ20" s="306"/>
      <c r="MAR20" s="306"/>
      <c r="MAS20" s="306"/>
      <c r="MAT20" s="306"/>
      <c r="MAU20" s="306"/>
      <c r="MAV20" s="306"/>
      <c r="MAW20" s="306"/>
      <c r="MAX20" s="306"/>
      <c r="MAY20" s="306"/>
      <c r="MAZ20" s="306"/>
      <c r="MBA20" s="306"/>
      <c r="MBB20" s="306"/>
      <c r="MBC20" s="306"/>
      <c r="MBD20" s="306"/>
      <c r="MBE20" s="306"/>
      <c r="MBF20" s="306"/>
      <c r="MBG20" s="306"/>
      <c r="MBH20" s="306"/>
      <c r="MBI20" s="306"/>
      <c r="MBJ20" s="306"/>
      <c r="MBK20" s="306"/>
      <c r="MBL20" s="306"/>
      <c r="MBM20" s="306"/>
      <c r="MBN20" s="306"/>
      <c r="MBO20" s="306"/>
      <c r="MBP20" s="306"/>
      <c r="MBQ20" s="306"/>
      <c r="MBR20" s="306"/>
      <c r="MBS20" s="306"/>
      <c r="MBT20" s="306"/>
      <c r="MBU20" s="306"/>
      <c r="MBV20" s="306"/>
      <c r="MBW20" s="306"/>
      <c r="MBX20" s="306"/>
      <c r="MBY20" s="306"/>
      <c r="MBZ20" s="306"/>
      <c r="MCA20" s="306"/>
      <c r="MCB20" s="306"/>
      <c r="MCC20" s="306"/>
      <c r="MCD20" s="306"/>
      <c r="MCE20" s="306"/>
      <c r="MCF20" s="306"/>
      <c r="MCG20" s="306"/>
      <c r="MCH20" s="306"/>
      <c r="MCI20" s="306"/>
      <c r="MCJ20" s="306"/>
      <c r="MCK20" s="306"/>
      <c r="MCL20" s="306"/>
      <c r="MCM20" s="306"/>
      <c r="MCN20" s="306"/>
      <c r="MCO20" s="306"/>
      <c r="MCP20" s="306"/>
      <c r="MCQ20" s="306"/>
      <c r="MCR20" s="306"/>
      <c r="MCS20" s="306"/>
      <c r="MCT20" s="306"/>
      <c r="MCU20" s="306"/>
      <c r="MCV20" s="306"/>
      <c r="MCW20" s="306"/>
      <c r="MCX20" s="306"/>
      <c r="MCY20" s="306"/>
      <c r="MCZ20" s="306"/>
      <c r="MDA20" s="306"/>
      <c r="MDB20" s="306"/>
      <c r="MDC20" s="306"/>
      <c r="MDD20" s="306"/>
      <c r="MDE20" s="306"/>
      <c r="MDF20" s="306"/>
      <c r="MDG20" s="306"/>
      <c r="MDH20" s="306"/>
      <c r="MDI20" s="306"/>
      <c r="MDJ20" s="306"/>
      <c r="MDK20" s="306"/>
      <c r="MDL20" s="306"/>
      <c r="MDM20" s="306"/>
      <c r="MDN20" s="306"/>
      <c r="MDO20" s="306"/>
      <c r="MDP20" s="306"/>
      <c r="MDQ20" s="306"/>
      <c r="MDR20" s="306"/>
      <c r="MDS20" s="306"/>
      <c r="MDT20" s="306"/>
      <c r="MDU20" s="306"/>
      <c r="MDV20" s="306"/>
      <c r="MDW20" s="306"/>
      <c r="MDX20" s="306"/>
      <c r="MDY20" s="306"/>
      <c r="MDZ20" s="306"/>
      <c r="MEA20" s="306"/>
      <c r="MEB20" s="306"/>
      <c r="MEC20" s="306"/>
      <c r="MED20" s="306"/>
      <c r="MEE20" s="306"/>
      <c r="MEF20" s="306"/>
      <c r="MEG20" s="306"/>
      <c r="MEH20" s="306"/>
      <c r="MEI20" s="306"/>
      <c r="MEJ20" s="306"/>
      <c r="MEK20" s="306"/>
      <c r="MEL20" s="306"/>
      <c r="MEM20" s="306"/>
      <c r="MEN20" s="306"/>
      <c r="MEO20" s="306"/>
      <c r="MEP20" s="306"/>
      <c r="MEQ20" s="306"/>
      <c r="MER20" s="306"/>
      <c r="MES20" s="306"/>
      <c r="MET20" s="306"/>
      <c r="MEU20" s="306"/>
      <c r="MEV20" s="306"/>
      <c r="MEW20" s="306"/>
      <c r="MEX20" s="306"/>
      <c r="MEY20" s="306"/>
      <c r="MEZ20" s="306"/>
      <c r="MFA20" s="306"/>
      <c r="MFB20" s="306"/>
      <c r="MFC20" s="306"/>
      <c r="MFD20" s="306"/>
      <c r="MFE20" s="306"/>
      <c r="MFF20" s="306"/>
      <c r="MFG20" s="306"/>
      <c r="MFH20" s="306"/>
      <c r="MFI20" s="306"/>
      <c r="MFJ20" s="306"/>
      <c r="MFK20" s="306"/>
      <c r="MFL20" s="306"/>
      <c r="MFM20" s="306"/>
      <c r="MFN20" s="306"/>
      <c r="MFO20" s="306"/>
      <c r="MFP20" s="306"/>
      <c r="MFQ20" s="306"/>
      <c r="MFR20" s="306"/>
      <c r="MFS20" s="306"/>
      <c r="MFT20" s="306"/>
      <c r="MFU20" s="306"/>
      <c r="MFV20" s="306"/>
      <c r="MFW20" s="306"/>
      <c r="MFX20" s="306"/>
      <c r="MFY20" s="306"/>
      <c r="MFZ20" s="306"/>
      <c r="MGA20" s="306"/>
      <c r="MGB20" s="306"/>
      <c r="MGC20" s="306"/>
      <c r="MGD20" s="306"/>
      <c r="MGE20" s="306"/>
      <c r="MGF20" s="306"/>
      <c r="MGG20" s="306"/>
      <c r="MGH20" s="306"/>
      <c r="MGI20" s="306"/>
      <c r="MGJ20" s="306"/>
      <c r="MGK20" s="306"/>
      <c r="MGL20" s="306"/>
      <c r="MGM20" s="306"/>
      <c r="MGN20" s="306"/>
      <c r="MGO20" s="306"/>
      <c r="MGP20" s="306"/>
      <c r="MGQ20" s="306"/>
      <c r="MGR20" s="306"/>
      <c r="MGS20" s="306"/>
      <c r="MGT20" s="306"/>
      <c r="MGU20" s="306"/>
      <c r="MGV20" s="306"/>
      <c r="MGW20" s="306"/>
      <c r="MGX20" s="306"/>
      <c r="MGY20" s="306"/>
      <c r="MGZ20" s="306"/>
      <c r="MHA20" s="306"/>
      <c r="MHB20" s="306"/>
      <c r="MHC20" s="306"/>
      <c r="MHD20" s="306"/>
      <c r="MHE20" s="306"/>
      <c r="MHF20" s="306"/>
      <c r="MHG20" s="306"/>
      <c r="MHH20" s="306"/>
      <c r="MHI20" s="306"/>
      <c r="MHJ20" s="306"/>
      <c r="MHK20" s="306"/>
      <c r="MHL20" s="306"/>
      <c r="MHM20" s="306"/>
      <c r="MHN20" s="306"/>
      <c r="MHO20" s="306"/>
      <c r="MHP20" s="306"/>
      <c r="MHQ20" s="306"/>
      <c r="MHR20" s="306"/>
      <c r="MHS20" s="306"/>
      <c r="MHT20" s="306"/>
      <c r="MHU20" s="306"/>
      <c r="MHV20" s="306"/>
      <c r="MHW20" s="306"/>
      <c r="MHX20" s="306"/>
      <c r="MHY20" s="306"/>
      <c r="MHZ20" s="306"/>
      <c r="MIA20" s="306"/>
      <c r="MIB20" s="306"/>
      <c r="MIC20" s="306"/>
      <c r="MID20" s="306"/>
      <c r="MIE20" s="306"/>
      <c r="MIF20" s="306"/>
      <c r="MIG20" s="306"/>
      <c r="MIH20" s="306"/>
      <c r="MII20" s="306"/>
      <c r="MIJ20" s="306"/>
      <c r="MIK20" s="306"/>
      <c r="MIL20" s="306"/>
      <c r="MIM20" s="306"/>
      <c r="MIN20" s="306"/>
      <c r="MIO20" s="306"/>
      <c r="MIP20" s="306"/>
      <c r="MIQ20" s="306"/>
      <c r="MIR20" s="306"/>
      <c r="MIS20" s="306"/>
      <c r="MIT20" s="306"/>
      <c r="MIU20" s="306"/>
      <c r="MIV20" s="306"/>
      <c r="MIW20" s="306"/>
      <c r="MIX20" s="306"/>
      <c r="MIY20" s="306"/>
      <c r="MIZ20" s="306"/>
      <c r="MJA20" s="306"/>
      <c r="MJB20" s="306"/>
      <c r="MJC20" s="306"/>
      <c r="MJD20" s="306"/>
      <c r="MJE20" s="306"/>
      <c r="MJF20" s="306"/>
      <c r="MJG20" s="306"/>
      <c r="MJH20" s="306"/>
      <c r="MJI20" s="306"/>
      <c r="MJJ20" s="306"/>
      <c r="MJK20" s="306"/>
      <c r="MJL20" s="306"/>
      <c r="MJM20" s="306"/>
      <c r="MJN20" s="306"/>
      <c r="MJO20" s="306"/>
      <c r="MJP20" s="306"/>
      <c r="MJQ20" s="306"/>
      <c r="MJR20" s="306"/>
      <c r="MJS20" s="306"/>
      <c r="MJT20" s="306"/>
      <c r="MJU20" s="306"/>
      <c r="MJV20" s="306"/>
      <c r="MJW20" s="306"/>
      <c r="MJX20" s="306"/>
      <c r="MJY20" s="306"/>
      <c r="MJZ20" s="306"/>
      <c r="MKA20" s="306"/>
      <c r="MKB20" s="306"/>
      <c r="MKC20" s="306"/>
      <c r="MKD20" s="306"/>
      <c r="MKE20" s="306"/>
      <c r="MKF20" s="306"/>
      <c r="MKG20" s="306"/>
      <c r="MKH20" s="306"/>
      <c r="MKI20" s="306"/>
      <c r="MKJ20" s="306"/>
      <c r="MKK20" s="306"/>
      <c r="MKL20" s="306"/>
      <c r="MKM20" s="306"/>
      <c r="MKN20" s="306"/>
      <c r="MKO20" s="306"/>
      <c r="MKP20" s="306"/>
      <c r="MKQ20" s="306"/>
      <c r="MKR20" s="306"/>
      <c r="MKS20" s="306"/>
      <c r="MKT20" s="306"/>
      <c r="MKU20" s="306"/>
      <c r="MKV20" s="306"/>
      <c r="MKW20" s="306"/>
      <c r="MKX20" s="306"/>
      <c r="MKY20" s="306"/>
      <c r="MKZ20" s="306"/>
      <c r="MLA20" s="306"/>
      <c r="MLB20" s="306"/>
      <c r="MLC20" s="306"/>
      <c r="MLD20" s="306"/>
      <c r="MLE20" s="306"/>
      <c r="MLF20" s="306"/>
      <c r="MLG20" s="306"/>
      <c r="MLH20" s="306"/>
      <c r="MLI20" s="306"/>
      <c r="MLJ20" s="306"/>
      <c r="MLK20" s="306"/>
      <c r="MLL20" s="306"/>
      <c r="MLM20" s="306"/>
      <c r="MLN20" s="306"/>
      <c r="MLO20" s="306"/>
      <c r="MLP20" s="306"/>
      <c r="MLQ20" s="306"/>
      <c r="MLR20" s="306"/>
      <c r="MLS20" s="306"/>
      <c r="MLT20" s="306"/>
      <c r="MLU20" s="306"/>
      <c r="MLV20" s="306"/>
      <c r="MLW20" s="306"/>
      <c r="MLX20" s="306"/>
      <c r="MLY20" s="306"/>
      <c r="MLZ20" s="306"/>
      <c r="MMA20" s="306"/>
      <c r="MMB20" s="306"/>
      <c r="MMC20" s="306"/>
      <c r="MMD20" s="306"/>
      <c r="MME20" s="306"/>
      <c r="MMF20" s="306"/>
      <c r="MMG20" s="306"/>
      <c r="MMH20" s="306"/>
      <c r="MMI20" s="306"/>
      <c r="MMJ20" s="306"/>
      <c r="MMK20" s="306"/>
      <c r="MML20" s="306"/>
      <c r="MMM20" s="306"/>
      <c r="MMN20" s="306"/>
      <c r="MMO20" s="306"/>
      <c r="MMP20" s="306"/>
      <c r="MMQ20" s="306"/>
      <c r="MMR20" s="306"/>
      <c r="MMS20" s="306"/>
      <c r="MMT20" s="306"/>
      <c r="MMU20" s="306"/>
      <c r="MMV20" s="306"/>
      <c r="MMW20" s="306"/>
      <c r="MMX20" s="306"/>
      <c r="MMY20" s="306"/>
      <c r="MMZ20" s="306"/>
      <c r="MNA20" s="306"/>
      <c r="MNB20" s="306"/>
      <c r="MNC20" s="306"/>
      <c r="MND20" s="306"/>
      <c r="MNE20" s="306"/>
      <c r="MNF20" s="306"/>
      <c r="MNG20" s="306"/>
      <c r="MNH20" s="306"/>
      <c r="MNI20" s="306"/>
      <c r="MNJ20" s="306"/>
      <c r="MNK20" s="306"/>
      <c r="MNL20" s="306"/>
      <c r="MNM20" s="306"/>
      <c r="MNN20" s="306"/>
      <c r="MNO20" s="306"/>
      <c r="MNP20" s="306"/>
      <c r="MNQ20" s="306"/>
      <c r="MNR20" s="306"/>
      <c r="MNS20" s="306"/>
      <c r="MNT20" s="306"/>
      <c r="MNU20" s="306"/>
      <c r="MNV20" s="306"/>
      <c r="MNW20" s="306"/>
      <c r="MNX20" s="306"/>
      <c r="MNY20" s="306"/>
      <c r="MNZ20" s="306"/>
      <c r="MOA20" s="306"/>
      <c r="MOB20" s="306"/>
      <c r="MOC20" s="306"/>
      <c r="MOD20" s="306"/>
      <c r="MOE20" s="306"/>
      <c r="MOF20" s="306"/>
      <c r="MOG20" s="306"/>
      <c r="MOH20" s="306"/>
      <c r="MOI20" s="306"/>
      <c r="MOJ20" s="306"/>
      <c r="MOK20" s="306"/>
      <c r="MOL20" s="306"/>
      <c r="MOM20" s="306"/>
      <c r="MON20" s="306"/>
      <c r="MOO20" s="306"/>
      <c r="MOP20" s="306"/>
      <c r="MOQ20" s="306"/>
      <c r="MOR20" s="306"/>
      <c r="MOS20" s="306"/>
      <c r="MOT20" s="306"/>
      <c r="MOU20" s="306"/>
      <c r="MOV20" s="306"/>
      <c r="MOW20" s="306"/>
      <c r="MOX20" s="306"/>
      <c r="MOY20" s="306"/>
      <c r="MOZ20" s="306"/>
      <c r="MPA20" s="306"/>
      <c r="MPB20" s="306"/>
      <c r="MPC20" s="306"/>
      <c r="MPD20" s="306"/>
      <c r="MPE20" s="306"/>
      <c r="MPF20" s="306"/>
      <c r="MPG20" s="306"/>
      <c r="MPH20" s="306"/>
      <c r="MPI20" s="306"/>
      <c r="MPJ20" s="306"/>
      <c r="MPK20" s="306"/>
      <c r="MPL20" s="306"/>
      <c r="MPM20" s="306"/>
      <c r="MPN20" s="306"/>
      <c r="MPO20" s="306"/>
      <c r="MPP20" s="306"/>
      <c r="MPQ20" s="306"/>
      <c r="MPR20" s="306"/>
      <c r="MPS20" s="306"/>
      <c r="MPT20" s="306"/>
      <c r="MPU20" s="306"/>
      <c r="MPV20" s="306"/>
      <c r="MPW20" s="306"/>
      <c r="MPX20" s="306"/>
      <c r="MPY20" s="306"/>
      <c r="MPZ20" s="306"/>
      <c r="MQA20" s="306"/>
      <c r="MQB20" s="306"/>
      <c r="MQC20" s="306"/>
      <c r="MQD20" s="306"/>
      <c r="MQE20" s="306"/>
      <c r="MQF20" s="306"/>
      <c r="MQG20" s="306"/>
      <c r="MQH20" s="306"/>
      <c r="MQI20" s="306"/>
      <c r="MQJ20" s="306"/>
      <c r="MQK20" s="306"/>
      <c r="MQL20" s="306"/>
      <c r="MQM20" s="306"/>
      <c r="MQN20" s="306"/>
      <c r="MQO20" s="306"/>
      <c r="MQP20" s="306"/>
      <c r="MQQ20" s="306"/>
      <c r="MQR20" s="306"/>
      <c r="MQS20" s="306"/>
      <c r="MQT20" s="306"/>
      <c r="MQU20" s="306"/>
      <c r="MQV20" s="306"/>
      <c r="MQW20" s="306"/>
      <c r="MQX20" s="306"/>
      <c r="MQY20" s="306"/>
      <c r="MQZ20" s="306"/>
      <c r="MRA20" s="306"/>
      <c r="MRB20" s="306"/>
      <c r="MRC20" s="306"/>
      <c r="MRD20" s="306"/>
      <c r="MRE20" s="306"/>
      <c r="MRF20" s="306"/>
      <c r="MRG20" s="306"/>
      <c r="MRH20" s="306"/>
      <c r="MRI20" s="306"/>
      <c r="MRJ20" s="306"/>
      <c r="MRK20" s="306"/>
      <c r="MRL20" s="306"/>
      <c r="MRM20" s="306"/>
      <c r="MRN20" s="306"/>
      <c r="MRO20" s="306"/>
      <c r="MRP20" s="306"/>
      <c r="MRQ20" s="306"/>
      <c r="MRR20" s="306"/>
      <c r="MRS20" s="306"/>
      <c r="MRT20" s="306"/>
      <c r="MRU20" s="306"/>
      <c r="MRV20" s="306"/>
      <c r="MRW20" s="306"/>
      <c r="MRX20" s="306"/>
      <c r="MRY20" s="306"/>
      <c r="MRZ20" s="306"/>
      <c r="MSA20" s="306"/>
      <c r="MSB20" s="306"/>
      <c r="MSC20" s="306"/>
      <c r="MSD20" s="306"/>
      <c r="MSE20" s="306"/>
      <c r="MSF20" s="306"/>
      <c r="MSG20" s="306"/>
      <c r="MSH20" s="306"/>
      <c r="MSI20" s="306"/>
      <c r="MSJ20" s="306"/>
      <c r="MSK20" s="306"/>
      <c r="MSL20" s="306"/>
      <c r="MSM20" s="306"/>
      <c r="MSN20" s="306"/>
      <c r="MSO20" s="306"/>
      <c r="MSP20" s="306"/>
      <c r="MSQ20" s="306"/>
      <c r="MSR20" s="306"/>
      <c r="MSS20" s="306"/>
      <c r="MST20" s="306"/>
      <c r="MSU20" s="306"/>
      <c r="MSV20" s="306"/>
      <c r="MSW20" s="306"/>
      <c r="MSX20" s="306"/>
      <c r="MSY20" s="306"/>
      <c r="MSZ20" s="306"/>
      <c r="MTA20" s="306"/>
      <c r="MTB20" s="306"/>
      <c r="MTC20" s="306"/>
      <c r="MTD20" s="306"/>
      <c r="MTE20" s="306"/>
      <c r="MTF20" s="306"/>
      <c r="MTG20" s="306"/>
      <c r="MTH20" s="306"/>
      <c r="MTI20" s="306"/>
      <c r="MTJ20" s="306"/>
      <c r="MTK20" s="306"/>
      <c r="MTL20" s="306"/>
      <c r="MTM20" s="306"/>
      <c r="MTN20" s="306"/>
      <c r="MTO20" s="306"/>
      <c r="MTP20" s="306"/>
      <c r="MTQ20" s="306"/>
      <c r="MTR20" s="306"/>
      <c r="MTS20" s="306"/>
      <c r="MTT20" s="306"/>
      <c r="MTU20" s="306"/>
      <c r="MTV20" s="306"/>
      <c r="MTW20" s="306"/>
      <c r="MTX20" s="306"/>
      <c r="MTY20" s="306"/>
      <c r="MTZ20" s="306"/>
      <c r="MUA20" s="306"/>
      <c r="MUB20" s="306"/>
      <c r="MUC20" s="306"/>
      <c r="MUD20" s="306"/>
      <c r="MUE20" s="306"/>
      <c r="MUF20" s="306"/>
      <c r="MUG20" s="306"/>
      <c r="MUH20" s="306"/>
      <c r="MUI20" s="306"/>
      <c r="MUJ20" s="306"/>
      <c r="MUK20" s="306"/>
      <c r="MUL20" s="306"/>
      <c r="MUM20" s="306"/>
      <c r="MUN20" s="306"/>
      <c r="MUO20" s="306"/>
      <c r="MUP20" s="306"/>
      <c r="MUQ20" s="306"/>
      <c r="MUR20" s="306"/>
      <c r="MUS20" s="306"/>
      <c r="MUT20" s="306"/>
      <c r="MUU20" s="306"/>
      <c r="MUV20" s="306"/>
      <c r="MUW20" s="306"/>
      <c r="MUX20" s="306"/>
      <c r="MUY20" s="306"/>
      <c r="MUZ20" s="306"/>
      <c r="MVA20" s="306"/>
      <c r="MVB20" s="306"/>
      <c r="MVC20" s="306"/>
      <c r="MVD20" s="306"/>
      <c r="MVE20" s="306"/>
      <c r="MVF20" s="306"/>
      <c r="MVG20" s="306"/>
      <c r="MVH20" s="306"/>
      <c r="MVI20" s="306"/>
      <c r="MVJ20" s="306"/>
      <c r="MVK20" s="306"/>
      <c r="MVL20" s="306"/>
      <c r="MVM20" s="306"/>
      <c r="MVN20" s="306"/>
      <c r="MVO20" s="306"/>
      <c r="MVP20" s="306"/>
      <c r="MVQ20" s="306"/>
      <c r="MVR20" s="306"/>
      <c r="MVS20" s="306"/>
      <c r="MVT20" s="306"/>
      <c r="MVU20" s="306"/>
      <c r="MVV20" s="306"/>
      <c r="MVW20" s="306"/>
      <c r="MVX20" s="306"/>
      <c r="MVY20" s="306"/>
      <c r="MVZ20" s="306"/>
      <c r="MWA20" s="306"/>
      <c r="MWB20" s="306"/>
      <c r="MWC20" s="306"/>
      <c r="MWD20" s="306"/>
      <c r="MWE20" s="306"/>
      <c r="MWF20" s="306"/>
      <c r="MWG20" s="306"/>
      <c r="MWH20" s="306"/>
      <c r="MWI20" s="306"/>
      <c r="MWJ20" s="306"/>
      <c r="MWK20" s="306"/>
      <c r="MWL20" s="306"/>
      <c r="MWM20" s="306"/>
      <c r="MWN20" s="306"/>
      <c r="MWO20" s="306"/>
      <c r="MWP20" s="306"/>
      <c r="MWQ20" s="306"/>
      <c r="MWR20" s="306"/>
      <c r="MWS20" s="306"/>
      <c r="MWT20" s="306"/>
      <c r="MWU20" s="306"/>
      <c r="MWV20" s="306"/>
      <c r="MWW20" s="306"/>
      <c r="MWX20" s="306"/>
      <c r="MWY20" s="306"/>
      <c r="MWZ20" s="306"/>
      <c r="MXA20" s="306"/>
      <c r="MXB20" s="306"/>
      <c r="MXC20" s="306"/>
      <c r="MXD20" s="306"/>
      <c r="MXE20" s="306"/>
      <c r="MXF20" s="306"/>
      <c r="MXG20" s="306"/>
      <c r="MXH20" s="306"/>
      <c r="MXI20" s="306"/>
      <c r="MXJ20" s="306"/>
      <c r="MXK20" s="306"/>
      <c r="MXL20" s="306"/>
      <c r="MXM20" s="306"/>
      <c r="MXN20" s="306"/>
      <c r="MXO20" s="306"/>
      <c r="MXP20" s="306"/>
      <c r="MXQ20" s="306"/>
      <c r="MXR20" s="306"/>
      <c r="MXS20" s="306"/>
      <c r="MXT20" s="306"/>
      <c r="MXU20" s="306"/>
      <c r="MXV20" s="306"/>
      <c r="MXW20" s="306"/>
      <c r="MXX20" s="306"/>
      <c r="MXY20" s="306"/>
      <c r="MXZ20" s="306"/>
      <c r="MYA20" s="306"/>
      <c r="MYB20" s="306"/>
      <c r="MYC20" s="306"/>
      <c r="MYD20" s="306"/>
      <c r="MYE20" s="306"/>
      <c r="MYF20" s="306"/>
      <c r="MYG20" s="306"/>
      <c r="MYH20" s="306"/>
      <c r="MYI20" s="306"/>
      <c r="MYJ20" s="306"/>
      <c r="MYK20" s="306"/>
      <c r="MYL20" s="306"/>
      <c r="MYM20" s="306"/>
      <c r="MYN20" s="306"/>
      <c r="MYO20" s="306"/>
      <c r="MYP20" s="306"/>
      <c r="MYQ20" s="306"/>
      <c r="MYR20" s="306"/>
      <c r="MYS20" s="306"/>
      <c r="MYT20" s="306"/>
      <c r="MYU20" s="306"/>
      <c r="MYV20" s="306"/>
      <c r="MYW20" s="306"/>
      <c r="MYX20" s="306"/>
      <c r="MYY20" s="306"/>
      <c r="MYZ20" s="306"/>
      <c r="MZA20" s="306"/>
      <c r="MZB20" s="306"/>
      <c r="MZC20" s="306"/>
      <c r="MZD20" s="306"/>
      <c r="MZE20" s="306"/>
      <c r="MZF20" s="306"/>
      <c r="MZG20" s="306"/>
      <c r="MZH20" s="306"/>
      <c r="MZI20" s="306"/>
      <c r="MZJ20" s="306"/>
      <c r="MZK20" s="306"/>
      <c r="MZL20" s="306"/>
      <c r="MZM20" s="306"/>
      <c r="MZN20" s="306"/>
      <c r="MZO20" s="306"/>
      <c r="MZP20" s="306"/>
      <c r="MZQ20" s="306"/>
      <c r="MZR20" s="306"/>
      <c r="MZS20" s="306"/>
      <c r="MZT20" s="306"/>
      <c r="MZU20" s="306"/>
      <c r="MZV20" s="306"/>
      <c r="MZW20" s="306"/>
      <c r="MZX20" s="306"/>
      <c r="MZY20" s="306"/>
      <c r="MZZ20" s="306"/>
      <c r="NAA20" s="306"/>
      <c r="NAB20" s="306"/>
      <c r="NAC20" s="306"/>
      <c r="NAD20" s="306"/>
      <c r="NAE20" s="306"/>
      <c r="NAF20" s="306"/>
      <c r="NAG20" s="306"/>
      <c r="NAH20" s="306"/>
      <c r="NAI20" s="306"/>
      <c r="NAJ20" s="306"/>
      <c r="NAK20" s="306"/>
      <c r="NAL20" s="306"/>
      <c r="NAM20" s="306"/>
      <c r="NAN20" s="306"/>
      <c r="NAO20" s="306"/>
      <c r="NAP20" s="306"/>
      <c r="NAQ20" s="306"/>
      <c r="NAR20" s="306"/>
      <c r="NAS20" s="306"/>
      <c r="NAT20" s="306"/>
      <c r="NAU20" s="306"/>
      <c r="NAV20" s="306"/>
      <c r="NAW20" s="306"/>
      <c r="NAX20" s="306"/>
      <c r="NAY20" s="306"/>
      <c r="NAZ20" s="306"/>
      <c r="NBA20" s="306"/>
      <c r="NBB20" s="306"/>
      <c r="NBC20" s="306"/>
      <c r="NBD20" s="306"/>
      <c r="NBE20" s="306"/>
      <c r="NBF20" s="306"/>
      <c r="NBG20" s="306"/>
      <c r="NBH20" s="306"/>
      <c r="NBI20" s="306"/>
      <c r="NBJ20" s="306"/>
      <c r="NBK20" s="306"/>
      <c r="NBL20" s="306"/>
      <c r="NBM20" s="306"/>
      <c r="NBN20" s="306"/>
      <c r="NBO20" s="306"/>
      <c r="NBP20" s="306"/>
      <c r="NBQ20" s="306"/>
      <c r="NBR20" s="306"/>
      <c r="NBS20" s="306"/>
      <c r="NBT20" s="306"/>
      <c r="NBU20" s="306"/>
      <c r="NBV20" s="306"/>
      <c r="NBW20" s="306"/>
      <c r="NBX20" s="306"/>
      <c r="NBY20" s="306"/>
      <c r="NBZ20" s="306"/>
      <c r="NCA20" s="306"/>
      <c r="NCB20" s="306"/>
      <c r="NCC20" s="306"/>
      <c r="NCD20" s="306"/>
      <c r="NCE20" s="306"/>
      <c r="NCF20" s="306"/>
      <c r="NCG20" s="306"/>
      <c r="NCH20" s="306"/>
      <c r="NCI20" s="306"/>
      <c r="NCJ20" s="306"/>
      <c r="NCK20" s="306"/>
      <c r="NCL20" s="306"/>
      <c r="NCM20" s="306"/>
      <c r="NCN20" s="306"/>
      <c r="NCO20" s="306"/>
      <c r="NCP20" s="306"/>
      <c r="NCQ20" s="306"/>
      <c r="NCR20" s="306"/>
      <c r="NCS20" s="306"/>
      <c r="NCT20" s="306"/>
      <c r="NCU20" s="306"/>
      <c r="NCV20" s="306"/>
      <c r="NCW20" s="306"/>
      <c r="NCX20" s="306"/>
      <c r="NCY20" s="306"/>
      <c r="NCZ20" s="306"/>
      <c r="NDA20" s="306"/>
      <c r="NDB20" s="306"/>
      <c r="NDC20" s="306"/>
      <c r="NDD20" s="306"/>
      <c r="NDE20" s="306"/>
      <c r="NDF20" s="306"/>
      <c r="NDG20" s="306"/>
      <c r="NDH20" s="306"/>
      <c r="NDI20" s="306"/>
      <c r="NDJ20" s="306"/>
      <c r="NDK20" s="306"/>
      <c r="NDL20" s="306"/>
      <c r="NDM20" s="306"/>
      <c r="NDN20" s="306"/>
      <c r="NDO20" s="306"/>
      <c r="NDP20" s="306"/>
      <c r="NDQ20" s="306"/>
      <c r="NDR20" s="306"/>
      <c r="NDS20" s="306"/>
      <c r="NDT20" s="306"/>
      <c r="NDU20" s="306"/>
      <c r="NDV20" s="306"/>
      <c r="NDW20" s="306"/>
      <c r="NDX20" s="306"/>
      <c r="NDY20" s="306"/>
      <c r="NDZ20" s="306"/>
      <c r="NEA20" s="306"/>
      <c r="NEB20" s="306"/>
      <c r="NEC20" s="306"/>
      <c r="NED20" s="306"/>
      <c r="NEE20" s="306"/>
      <c r="NEF20" s="306"/>
      <c r="NEG20" s="306"/>
      <c r="NEH20" s="306"/>
      <c r="NEI20" s="306"/>
      <c r="NEJ20" s="306"/>
      <c r="NEK20" s="306"/>
      <c r="NEL20" s="306"/>
      <c r="NEM20" s="306"/>
      <c r="NEN20" s="306"/>
      <c r="NEO20" s="306"/>
      <c r="NEP20" s="306"/>
      <c r="NEQ20" s="306"/>
      <c r="NER20" s="306"/>
      <c r="NES20" s="306"/>
      <c r="NET20" s="306"/>
      <c r="NEU20" s="306"/>
      <c r="NEV20" s="306"/>
      <c r="NEW20" s="306"/>
      <c r="NEX20" s="306"/>
      <c r="NEY20" s="306"/>
      <c r="NEZ20" s="306"/>
      <c r="NFA20" s="306"/>
      <c r="NFB20" s="306"/>
      <c r="NFC20" s="306"/>
      <c r="NFD20" s="306"/>
      <c r="NFE20" s="306"/>
      <c r="NFF20" s="306"/>
      <c r="NFG20" s="306"/>
      <c r="NFH20" s="306"/>
      <c r="NFI20" s="306"/>
      <c r="NFJ20" s="306"/>
      <c r="NFK20" s="306"/>
      <c r="NFL20" s="306"/>
      <c r="NFM20" s="306"/>
      <c r="NFN20" s="306"/>
      <c r="NFO20" s="306"/>
      <c r="NFP20" s="306"/>
      <c r="NFQ20" s="306"/>
      <c r="NFR20" s="306"/>
      <c r="NFS20" s="306"/>
      <c r="NFT20" s="306"/>
      <c r="NFU20" s="306"/>
      <c r="NFV20" s="306"/>
      <c r="NFW20" s="306"/>
      <c r="NFX20" s="306"/>
      <c r="NFY20" s="306"/>
      <c r="NFZ20" s="306"/>
      <c r="NGA20" s="306"/>
      <c r="NGB20" s="306"/>
      <c r="NGC20" s="306"/>
      <c r="NGD20" s="306"/>
      <c r="NGE20" s="306"/>
      <c r="NGF20" s="306"/>
      <c r="NGG20" s="306"/>
      <c r="NGH20" s="306"/>
      <c r="NGI20" s="306"/>
      <c r="NGJ20" s="306"/>
      <c r="NGK20" s="306"/>
      <c r="NGL20" s="306"/>
      <c r="NGM20" s="306"/>
      <c r="NGN20" s="306"/>
      <c r="NGO20" s="306"/>
      <c r="NGP20" s="306"/>
      <c r="NGQ20" s="306"/>
      <c r="NGR20" s="306"/>
      <c r="NGS20" s="306"/>
      <c r="NGT20" s="306"/>
      <c r="NGU20" s="306"/>
      <c r="NGV20" s="306"/>
      <c r="NGW20" s="306"/>
      <c r="NGX20" s="306"/>
      <c r="NGY20" s="306"/>
      <c r="NGZ20" s="306"/>
      <c r="NHA20" s="306"/>
      <c r="NHB20" s="306"/>
      <c r="NHC20" s="306"/>
      <c r="NHD20" s="306"/>
      <c r="NHE20" s="306"/>
      <c r="NHF20" s="306"/>
      <c r="NHG20" s="306"/>
      <c r="NHH20" s="306"/>
      <c r="NHI20" s="306"/>
      <c r="NHJ20" s="306"/>
      <c r="NHK20" s="306"/>
      <c r="NHL20" s="306"/>
      <c r="NHM20" s="306"/>
      <c r="NHN20" s="306"/>
      <c r="NHO20" s="306"/>
      <c r="NHP20" s="306"/>
      <c r="NHQ20" s="306"/>
      <c r="NHR20" s="306"/>
      <c r="NHS20" s="306"/>
      <c r="NHT20" s="306"/>
      <c r="NHU20" s="306"/>
      <c r="NHV20" s="306"/>
      <c r="NHW20" s="306"/>
      <c r="NHX20" s="306"/>
      <c r="NHY20" s="306"/>
      <c r="NHZ20" s="306"/>
      <c r="NIA20" s="306"/>
      <c r="NIB20" s="306"/>
      <c r="NIC20" s="306"/>
      <c r="NID20" s="306"/>
      <c r="NIE20" s="306"/>
      <c r="NIF20" s="306"/>
      <c r="NIG20" s="306"/>
      <c r="NIH20" s="306"/>
      <c r="NII20" s="306"/>
      <c r="NIJ20" s="306"/>
      <c r="NIK20" s="306"/>
      <c r="NIL20" s="306"/>
      <c r="NIM20" s="306"/>
      <c r="NIN20" s="306"/>
      <c r="NIO20" s="306"/>
      <c r="NIP20" s="306"/>
      <c r="NIQ20" s="306"/>
      <c r="NIR20" s="306"/>
      <c r="NIS20" s="306"/>
      <c r="NIT20" s="306"/>
      <c r="NIU20" s="306"/>
      <c r="NIV20" s="306"/>
      <c r="NIW20" s="306"/>
      <c r="NIX20" s="306"/>
      <c r="NIY20" s="306"/>
      <c r="NIZ20" s="306"/>
      <c r="NJA20" s="306"/>
      <c r="NJB20" s="306"/>
      <c r="NJC20" s="306"/>
      <c r="NJD20" s="306"/>
      <c r="NJE20" s="306"/>
      <c r="NJF20" s="306"/>
      <c r="NJG20" s="306"/>
      <c r="NJH20" s="306"/>
      <c r="NJI20" s="306"/>
      <c r="NJJ20" s="306"/>
      <c r="NJK20" s="306"/>
      <c r="NJL20" s="306"/>
      <c r="NJM20" s="306"/>
      <c r="NJN20" s="306"/>
      <c r="NJO20" s="306"/>
      <c r="NJP20" s="306"/>
      <c r="NJQ20" s="306"/>
      <c r="NJR20" s="306"/>
      <c r="NJS20" s="306"/>
      <c r="NJT20" s="306"/>
      <c r="NJU20" s="306"/>
      <c r="NJV20" s="306"/>
      <c r="NJW20" s="306"/>
      <c r="NJX20" s="306"/>
      <c r="NJY20" s="306"/>
      <c r="NJZ20" s="306"/>
      <c r="NKA20" s="306"/>
      <c r="NKB20" s="306"/>
      <c r="NKC20" s="306"/>
      <c r="NKD20" s="306"/>
      <c r="NKE20" s="306"/>
      <c r="NKF20" s="306"/>
      <c r="NKG20" s="306"/>
      <c r="NKH20" s="306"/>
      <c r="NKI20" s="306"/>
      <c r="NKJ20" s="306"/>
      <c r="NKK20" s="306"/>
      <c r="NKL20" s="306"/>
      <c r="NKM20" s="306"/>
      <c r="NKN20" s="306"/>
      <c r="NKO20" s="306"/>
      <c r="NKP20" s="306"/>
      <c r="NKQ20" s="306"/>
      <c r="NKR20" s="306"/>
      <c r="NKS20" s="306"/>
      <c r="NKT20" s="306"/>
      <c r="NKU20" s="306"/>
      <c r="NKV20" s="306"/>
      <c r="NKW20" s="306"/>
      <c r="NKX20" s="306"/>
      <c r="NKY20" s="306"/>
      <c r="NKZ20" s="306"/>
      <c r="NLA20" s="306"/>
      <c r="NLB20" s="306"/>
      <c r="NLC20" s="306"/>
      <c r="NLD20" s="306"/>
      <c r="NLE20" s="306"/>
      <c r="NLF20" s="306"/>
      <c r="NLG20" s="306"/>
      <c r="NLH20" s="306"/>
      <c r="NLI20" s="306"/>
      <c r="NLJ20" s="306"/>
      <c r="NLK20" s="306"/>
      <c r="NLL20" s="306"/>
      <c r="NLM20" s="306"/>
      <c r="NLN20" s="306"/>
      <c r="NLO20" s="306"/>
      <c r="NLP20" s="306"/>
      <c r="NLQ20" s="306"/>
      <c r="NLR20" s="306"/>
      <c r="NLS20" s="306"/>
      <c r="NLT20" s="306"/>
      <c r="NLU20" s="306"/>
      <c r="NLV20" s="306"/>
      <c r="NLW20" s="306"/>
      <c r="NLX20" s="306"/>
      <c r="NLY20" s="306"/>
      <c r="NLZ20" s="306"/>
      <c r="NMA20" s="306"/>
      <c r="NMB20" s="306"/>
      <c r="NMC20" s="306"/>
      <c r="NMD20" s="306"/>
      <c r="NME20" s="306"/>
      <c r="NMF20" s="306"/>
      <c r="NMG20" s="306"/>
      <c r="NMH20" s="306"/>
      <c r="NMI20" s="306"/>
      <c r="NMJ20" s="306"/>
      <c r="NMK20" s="306"/>
      <c r="NML20" s="306"/>
      <c r="NMM20" s="306"/>
      <c r="NMN20" s="306"/>
      <c r="NMO20" s="306"/>
      <c r="NMP20" s="306"/>
      <c r="NMQ20" s="306"/>
      <c r="NMR20" s="306"/>
      <c r="NMS20" s="306"/>
      <c r="NMT20" s="306"/>
      <c r="NMU20" s="306"/>
      <c r="NMV20" s="306"/>
      <c r="NMW20" s="306"/>
      <c r="NMX20" s="306"/>
      <c r="NMY20" s="306"/>
      <c r="NMZ20" s="306"/>
      <c r="NNA20" s="306"/>
      <c r="NNB20" s="306"/>
      <c r="NNC20" s="306"/>
      <c r="NND20" s="306"/>
      <c r="NNE20" s="306"/>
      <c r="NNF20" s="306"/>
      <c r="NNG20" s="306"/>
      <c r="NNH20" s="306"/>
      <c r="NNI20" s="306"/>
      <c r="NNJ20" s="306"/>
      <c r="NNK20" s="306"/>
      <c r="NNL20" s="306"/>
      <c r="NNM20" s="306"/>
      <c r="NNN20" s="306"/>
      <c r="NNO20" s="306"/>
      <c r="NNP20" s="306"/>
      <c r="NNQ20" s="306"/>
      <c r="NNR20" s="306"/>
      <c r="NNS20" s="306"/>
      <c r="NNT20" s="306"/>
      <c r="NNU20" s="306"/>
      <c r="NNV20" s="306"/>
      <c r="NNW20" s="306"/>
      <c r="NNX20" s="306"/>
      <c r="NNY20" s="306"/>
      <c r="NNZ20" s="306"/>
      <c r="NOA20" s="306"/>
      <c r="NOB20" s="306"/>
      <c r="NOC20" s="306"/>
      <c r="NOD20" s="306"/>
      <c r="NOE20" s="306"/>
      <c r="NOF20" s="306"/>
      <c r="NOG20" s="306"/>
      <c r="NOH20" s="306"/>
      <c r="NOI20" s="306"/>
      <c r="NOJ20" s="306"/>
      <c r="NOK20" s="306"/>
      <c r="NOL20" s="306"/>
      <c r="NOM20" s="306"/>
      <c r="NON20" s="306"/>
      <c r="NOO20" s="306"/>
      <c r="NOP20" s="306"/>
      <c r="NOQ20" s="306"/>
      <c r="NOR20" s="306"/>
      <c r="NOS20" s="306"/>
      <c r="NOT20" s="306"/>
      <c r="NOU20" s="306"/>
      <c r="NOV20" s="306"/>
      <c r="NOW20" s="306"/>
      <c r="NOX20" s="306"/>
      <c r="NOY20" s="306"/>
      <c r="NOZ20" s="306"/>
      <c r="NPA20" s="306"/>
      <c r="NPB20" s="306"/>
      <c r="NPC20" s="306"/>
      <c r="NPD20" s="306"/>
      <c r="NPE20" s="306"/>
      <c r="NPF20" s="306"/>
      <c r="NPG20" s="306"/>
      <c r="NPH20" s="306"/>
      <c r="NPI20" s="306"/>
      <c r="NPJ20" s="306"/>
      <c r="NPK20" s="306"/>
      <c r="NPL20" s="306"/>
      <c r="NPM20" s="306"/>
      <c r="NPN20" s="306"/>
      <c r="NPO20" s="306"/>
      <c r="NPP20" s="306"/>
      <c r="NPQ20" s="306"/>
      <c r="NPR20" s="306"/>
      <c r="NPS20" s="306"/>
      <c r="NPT20" s="306"/>
      <c r="NPU20" s="306"/>
      <c r="NPV20" s="306"/>
      <c r="NPW20" s="306"/>
      <c r="NPX20" s="306"/>
      <c r="NPY20" s="306"/>
      <c r="NPZ20" s="306"/>
      <c r="NQA20" s="306"/>
      <c r="NQB20" s="306"/>
      <c r="NQC20" s="306"/>
      <c r="NQD20" s="306"/>
      <c r="NQE20" s="306"/>
      <c r="NQF20" s="306"/>
      <c r="NQG20" s="306"/>
      <c r="NQH20" s="306"/>
      <c r="NQI20" s="306"/>
      <c r="NQJ20" s="306"/>
      <c r="NQK20" s="306"/>
      <c r="NQL20" s="306"/>
      <c r="NQM20" s="306"/>
      <c r="NQN20" s="306"/>
      <c r="NQO20" s="306"/>
      <c r="NQP20" s="306"/>
      <c r="NQQ20" s="306"/>
      <c r="NQR20" s="306"/>
      <c r="NQS20" s="306"/>
      <c r="NQT20" s="306"/>
      <c r="NQU20" s="306"/>
      <c r="NQV20" s="306"/>
      <c r="NQW20" s="306"/>
      <c r="NQX20" s="306"/>
      <c r="NQY20" s="306"/>
      <c r="NQZ20" s="306"/>
      <c r="NRA20" s="306"/>
      <c r="NRB20" s="306"/>
      <c r="NRC20" s="306"/>
      <c r="NRD20" s="306"/>
      <c r="NRE20" s="306"/>
      <c r="NRF20" s="306"/>
      <c r="NRG20" s="306"/>
      <c r="NRH20" s="306"/>
      <c r="NRI20" s="306"/>
      <c r="NRJ20" s="306"/>
      <c r="NRK20" s="306"/>
      <c r="NRL20" s="306"/>
      <c r="NRM20" s="306"/>
      <c r="NRN20" s="306"/>
      <c r="NRO20" s="306"/>
      <c r="NRP20" s="306"/>
      <c r="NRQ20" s="306"/>
      <c r="NRR20" s="306"/>
      <c r="NRS20" s="306"/>
      <c r="NRT20" s="306"/>
      <c r="NRU20" s="306"/>
      <c r="NRV20" s="306"/>
      <c r="NRW20" s="306"/>
      <c r="NRX20" s="306"/>
      <c r="NRY20" s="306"/>
      <c r="NRZ20" s="306"/>
      <c r="NSA20" s="306"/>
      <c r="NSB20" s="306"/>
      <c r="NSC20" s="306"/>
      <c r="NSD20" s="306"/>
      <c r="NSE20" s="306"/>
      <c r="NSF20" s="306"/>
      <c r="NSG20" s="306"/>
      <c r="NSH20" s="306"/>
      <c r="NSI20" s="306"/>
      <c r="NSJ20" s="306"/>
      <c r="NSK20" s="306"/>
      <c r="NSL20" s="306"/>
      <c r="NSM20" s="306"/>
      <c r="NSN20" s="306"/>
      <c r="NSO20" s="306"/>
      <c r="NSP20" s="306"/>
      <c r="NSQ20" s="306"/>
      <c r="NSR20" s="306"/>
      <c r="NSS20" s="306"/>
      <c r="NST20" s="306"/>
      <c r="NSU20" s="306"/>
      <c r="NSV20" s="306"/>
      <c r="NSW20" s="306"/>
      <c r="NSX20" s="306"/>
      <c r="NSY20" s="306"/>
      <c r="NSZ20" s="306"/>
      <c r="NTA20" s="306"/>
      <c r="NTB20" s="306"/>
      <c r="NTC20" s="306"/>
      <c r="NTD20" s="306"/>
      <c r="NTE20" s="306"/>
      <c r="NTF20" s="306"/>
      <c r="NTG20" s="306"/>
      <c r="NTH20" s="306"/>
      <c r="NTI20" s="306"/>
      <c r="NTJ20" s="306"/>
      <c r="NTK20" s="306"/>
      <c r="NTL20" s="306"/>
      <c r="NTM20" s="306"/>
      <c r="NTN20" s="306"/>
      <c r="NTO20" s="306"/>
      <c r="NTP20" s="306"/>
      <c r="NTQ20" s="306"/>
      <c r="NTR20" s="306"/>
      <c r="NTS20" s="306"/>
      <c r="NTT20" s="306"/>
      <c r="NTU20" s="306"/>
      <c r="NTV20" s="306"/>
      <c r="NTW20" s="306"/>
      <c r="NTX20" s="306"/>
      <c r="NTY20" s="306"/>
      <c r="NTZ20" s="306"/>
      <c r="NUA20" s="306"/>
      <c r="NUB20" s="306"/>
      <c r="NUC20" s="306"/>
      <c r="NUD20" s="306"/>
      <c r="NUE20" s="306"/>
      <c r="NUF20" s="306"/>
      <c r="NUG20" s="306"/>
      <c r="NUH20" s="306"/>
      <c r="NUI20" s="306"/>
      <c r="NUJ20" s="306"/>
      <c r="NUK20" s="306"/>
      <c r="NUL20" s="306"/>
      <c r="NUM20" s="306"/>
      <c r="NUN20" s="306"/>
      <c r="NUO20" s="306"/>
      <c r="NUP20" s="306"/>
      <c r="NUQ20" s="306"/>
      <c r="NUR20" s="306"/>
      <c r="NUS20" s="306"/>
      <c r="NUT20" s="306"/>
      <c r="NUU20" s="306"/>
      <c r="NUV20" s="306"/>
      <c r="NUW20" s="306"/>
      <c r="NUX20" s="306"/>
      <c r="NUY20" s="306"/>
      <c r="NUZ20" s="306"/>
      <c r="NVA20" s="306"/>
      <c r="NVB20" s="306"/>
      <c r="NVC20" s="306"/>
      <c r="NVD20" s="306"/>
      <c r="NVE20" s="306"/>
      <c r="NVF20" s="306"/>
      <c r="NVG20" s="306"/>
      <c r="NVH20" s="306"/>
      <c r="NVI20" s="306"/>
      <c r="NVJ20" s="306"/>
      <c r="NVK20" s="306"/>
      <c r="NVL20" s="306"/>
      <c r="NVM20" s="306"/>
      <c r="NVN20" s="306"/>
      <c r="NVO20" s="306"/>
      <c r="NVP20" s="306"/>
      <c r="NVQ20" s="306"/>
      <c r="NVR20" s="306"/>
      <c r="NVS20" s="306"/>
      <c r="NVT20" s="306"/>
      <c r="NVU20" s="306"/>
      <c r="NVV20" s="306"/>
      <c r="NVW20" s="306"/>
      <c r="NVX20" s="306"/>
      <c r="NVY20" s="306"/>
      <c r="NVZ20" s="306"/>
      <c r="NWA20" s="306"/>
      <c r="NWB20" s="306"/>
      <c r="NWC20" s="306"/>
      <c r="NWD20" s="306"/>
      <c r="NWE20" s="306"/>
      <c r="NWF20" s="306"/>
      <c r="NWG20" s="306"/>
      <c r="NWH20" s="306"/>
      <c r="NWI20" s="306"/>
      <c r="NWJ20" s="306"/>
      <c r="NWK20" s="306"/>
      <c r="NWL20" s="306"/>
      <c r="NWM20" s="306"/>
      <c r="NWN20" s="306"/>
      <c r="NWO20" s="306"/>
      <c r="NWP20" s="306"/>
      <c r="NWQ20" s="306"/>
      <c r="NWR20" s="306"/>
      <c r="NWS20" s="306"/>
      <c r="NWT20" s="306"/>
      <c r="NWU20" s="306"/>
      <c r="NWV20" s="306"/>
      <c r="NWW20" s="306"/>
      <c r="NWX20" s="306"/>
      <c r="NWY20" s="306"/>
      <c r="NWZ20" s="306"/>
      <c r="NXA20" s="306"/>
      <c r="NXB20" s="306"/>
      <c r="NXC20" s="306"/>
      <c r="NXD20" s="306"/>
      <c r="NXE20" s="306"/>
      <c r="NXF20" s="306"/>
      <c r="NXG20" s="306"/>
      <c r="NXH20" s="306"/>
      <c r="NXI20" s="306"/>
      <c r="NXJ20" s="306"/>
      <c r="NXK20" s="306"/>
      <c r="NXL20" s="306"/>
      <c r="NXM20" s="306"/>
      <c r="NXN20" s="306"/>
      <c r="NXO20" s="306"/>
      <c r="NXP20" s="306"/>
      <c r="NXQ20" s="306"/>
      <c r="NXR20" s="306"/>
      <c r="NXS20" s="306"/>
      <c r="NXT20" s="306"/>
      <c r="NXU20" s="306"/>
      <c r="NXV20" s="306"/>
      <c r="NXW20" s="306"/>
      <c r="NXX20" s="306"/>
      <c r="NXY20" s="306"/>
      <c r="NXZ20" s="306"/>
      <c r="NYA20" s="306"/>
      <c r="NYB20" s="306"/>
      <c r="NYC20" s="306"/>
      <c r="NYD20" s="306"/>
      <c r="NYE20" s="306"/>
      <c r="NYF20" s="306"/>
      <c r="NYG20" s="306"/>
      <c r="NYH20" s="306"/>
      <c r="NYI20" s="306"/>
      <c r="NYJ20" s="306"/>
      <c r="NYK20" s="306"/>
      <c r="NYL20" s="306"/>
      <c r="NYM20" s="306"/>
      <c r="NYN20" s="306"/>
      <c r="NYO20" s="306"/>
      <c r="NYP20" s="306"/>
      <c r="NYQ20" s="306"/>
      <c r="NYR20" s="306"/>
      <c r="NYS20" s="306"/>
      <c r="NYT20" s="306"/>
      <c r="NYU20" s="306"/>
      <c r="NYV20" s="306"/>
      <c r="NYW20" s="306"/>
      <c r="NYX20" s="306"/>
      <c r="NYY20" s="306"/>
      <c r="NYZ20" s="306"/>
      <c r="NZA20" s="306"/>
      <c r="NZB20" s="306"/>
      <c r="NZC20" s="306"/>
      <c r="NZD20" s="306"/>
      <c r="NZE20" s="306"/>
      <c r="NZF20" s="306"/>
      <c r="NZG20" s="306"/>
      <c r="NZH20" s="306"/>
      <c r="NZI20" s="306"/>
      <c r="NZJ20" s="306"/>
      <c r="NZK20" s="306"/>
      <c r="NZL20" s="306"/>
      <c r="NZM20" s="306"/>
      <c r="NZN20" s="306"/>
      <c r="NZO20" s="306"/>
      <c r="NZP20" s="306"/>
      <c r="NZQ20" s="306"/>
      <c r="NZR20" s="306"/>
      <c r="NZS20" s="306"/>
      <c r="NZT20" s="306"/>
      <c r="NZU20" s="306"/>
      <c r="NZV20" s="306"/>
      <c r="NZW20" s="306"/>
      <c r="NZX20" s="306"/>
      <c r="NZY20" s="306"/>
      <c r="NZZ20" s="306"/>
      <c r="OAA20" s="306"/>
      <c r="OAB20" s="306"/>
      <c r="OAC20" s="306"/>
      <c r="OAD20" s="306"/>
      <c r="OAE20" s="306"/>
      <c r="OAF20" s="306"/>
      <c r="OAG20" s="306"/>
      <c r="OAH20" s="306"/>
      <c r="OAI20" s="306"/>
      <c r="OAJ20" s="306"/>
      <c r="OAK20" s="306"/>
      <c r="OAL20" s="306"/>
      <c r="OAM20" s="306"/>
      <c r="OAN20" s="306"/>
      <c r="OAO20" s="306"/>
      <c r="OAP20" s="306"/>
      <c r="OAQ20" s="306"/>
      <c r="OAR20" s="306"/>
      <c r="OAS20" s="306"/>
      <c r="OAT20" s="306"/>
      <c r="OAU20" s="306"/>
      <c r="OAV20" s="306"/>
      <c r="OAW20" s="306"/>
      <c r="OAX20" s="306"/>
      <c r="OAY20" s="306"/>
      <c r="OAZ20" s="306"/>
      <c r="OBA20" s="306"/>
      <c r="OBB20" s="306"/>
      <c r="OBC20" s="306"/>
      <c r="OBD20" s="306"/>
      <c r="OBE20" s="306"/>
      <c r="OBF20" s="306"/>
      <c r="OBG20" s="306"/>
      <c r="OBH20" s="306"/>
      <c r="OBI20" s="306"/>
      <c r="OBJ20" s="306"/>
      <c r="OBK20" s="306"/>
      <c r="OBL20" s="306"/>
      <c r="OBM20" s="306"/>
      <c r="OBN20" s="306"/>
      <c r="OBO20" s="306"/>
      <c r="OBP20" s="306"/>
      <c r="OBQ20" s="306"/>
      <c r="OBR20" s="306"/>
      <c r="OBS20" s="306"/>
      <c r="OBT20" s="306"/>
      <c r="OBU20" s="306"/>
      <c r="OBV20" s="306"/>
      <c r="OBW20" s="306"/>
      <c r="OBX20" s="306"/>
      <c r="OBY20" s="306"/>
      <c r="OBZ20" s="306"/>
      <c r="OCA20" s="306"/>
      <c r="OCB20" s="306"/>
      <c r="OCC20" s="306"/>
      <c r="OCD20" s="306"/>
      <c r="OCE20" s="306"/>
      <c r="OCF20" s="306"/>
      <c r="OCG20" s="306"/>
      <c r="OCH20" s="306"/>
      <c r="OCI20" s="306"/>
      <c r="OCJ20" s="306"/>
      <c r="OCK20" s="306"/>
      <c r="OCL20" s="306"/>
      <c r="OCM20" s="306"/>
      <c r="OCN20" s="306"/>
      <c r="OCO20" s="306"/>
      <c r="OCP20" s="306"/>
      <c r="OCQ20" s="306"/>
      <c r="OCR20" s="306"/>
      <c r="OCS20" s="306"/>
      <c r="OCT20" s="306"/>
      <c r="OCU20" s="306"/>
      <c r="OCV20" s="306"/>
      <c r="OCW20" s="306"/>
      <c r="OCX20" s="306"/>
      <c r="OCY20" s="306"/>
      <c r="OCZ20" s="306"/>
      <c r="ODA20" s="306"/>
      <c r="ODB20" s="306"/>
      <c r="ODC20" s="306"/>
      <c r="ODD20" s="306"/>
      <c r="ODE20" s="306"/>
      <c r="ODF20" s="306"/>
      <c r="ODG20" s="306"/>
      <c r="ODH20" s="306"/>
      <c r="ODI20" s="306"/>
      <c r="ODJ20" s="306"/>
      <c r="ODK20" s="306"/>
      <c r="ODL20" s="306"/>
      <c r="ODM20" s="306"/>
      <c r="ODN20" s="306"/>
      <c r="ODO20" s="306"/>
      <c r="ODP20" s="306"/>
      <c r="ODQ20" s="306"/>
      <c r="ODR20" s="306"/>
      <c r="ODS20" s="306"/>
      <c r="ODT20" s="306"/>
      <c r="ODU20" s="306"/>
      <c r="ODV20" s="306"/>
      <c r="ODW20" s="306"/>
      <c r="ODX20" s="306"/>
      <c r="ODY20" s="306"/>
      <c r="ODZ20" s="306"/>
      <c r="OEA20" s="306"/>
      <c r="OEB20" s="306"/>
      <c r="OEC20" s="306"/>
      <c r="OED20" s="306"/>
      <c r="OEE20" s="306"/>
      <c r="OEF20" s="306"/>
      <c r="OEG20" s="306"/>
      <c r="OEH20" s="306"/>
      <c r="OEI20" s="306"/>
      <c r="OEJ20" s="306"/>
      <c r="OEK20" s="306"/>
      <c r="OEL20" s="306"/>
      <c r="OEM20" s="306"/>
      <c r="OEN20" s="306"/>
      <c r="OEO20" s="306"/>
      <c r="OEP20" s="306"/>
      <c r="OEQ20" s="306"/>
      <c r="OER20" s="306"/>
      <c r="OES20" s="306"/>
      <c r="OET20" s="306"/>
      <c r="OEU20" s="306"/>
      <c r="OEV20" s="306"/>
      <c r="OEW20" s="306"/>
      <c r="OEX20" s="306"/>
      <c r="OEY20" s="306"/>
      <c r="OEZ20" s="306"/>
      <c r="OFA20" s="306"/>
      <c r="OFB20" s="306"/>
      <c r="OFC20" s="306"/>
      <c r="OFD20" s="306"/>
      <c r="OFE20" s="306"/>
      <c r="OFF20" s="306"/>
      <c r="OFG20" s="306"/>
      <c r="OFH20" s="306"/>
      <c r="OFI20" s="306"/>
      <c r="OFJ20" s="306"/>
      <c r="OFK20" s="306"/>
      <c r="OFL20" s="306"/>
      <c r="OFM20" s="306"/>
      <c r="OFN20" s="306"/>
      <c r="OFO20" s="306"/>
      <c r="OFP20" s="306"/>
      <c r="OFQ20" s="306"/>
      <c r="OFR20" s="306"/>
      <c r="OFS20" s="306"/>
      <c r="OFT20" s="306"/>
      <c r="OFU20" s="306"/>
      <c r="OFV20" s="306"/>
      <c r="OFW20" s="306"/>
      <c r="OFX20" s="306"/>
      <c r="OFY20" s="306"/>
      <c r="OFZ20" s="306"/>
      <c r="OGA20" s="306"/>
      <c r="OGB20" s="306"/>
      <c r="OGC20" s="306"/>
      <c r="OGD20" s="306"/>
      <c r="OGE20" s="306"/>
      <c r="OGF20" s="306"/>
      <c r="OGG20" s="306"/>
      <c r="OGH20" s="306"/>
      <c r="OGI20" s="306"/>
      <c r="OGJ20" s="306"/>
      <c r="OGK20" s="306"/>
      <c r="OGL20" s="306"/>
      <c r="OGM20" s="306"/>
      <c r="OGN20" s="306"/>
      <c r="OGO20" s="306"/>
      <c r="OGP20" s="306"/>
      <c r="OGQ20" s="306"/>
      <c r="OGR20" s="306"/>
      <c r="OGS20" s="306"/>
      <c r="OGT20" s="306"/>
      <c r="OGU20" s="306"/>
      <c r="OGV20" s="306"/>
      <c r="OGW20" s="306"/>
      <c r="OGX20" s="306"/>
      <c r="OGY20" s="306"/>
      <c r="OGZ20" s="306"/>
      <c r="OHA20" s="306"/>
      <c r="OHB20" s="306"/>
      <c r="OHC20" s="306"/>
      <c r="OHD20" s="306"/>
      <c r="OHE20" s="306"/>
      <c r="OHF20" s="306"/>
      <c r="OHG20" s="306"/>
      <c r="OHH20" s="306"/>
      <c r="OHI20" s="306"/>
      <c r="OHJ20" s="306"/>
      <c r="OHK20" s="306"/>
      <c r="OHL20" s="306"/>
      <c r="OHM20" s="306"/>
      <c r="OHN20" s="306"/>
      <c r="OHO20" s="306"/>
      <c r="OHP20" s="306"/>
      <c r="OHQ20" s="306"/>
      <c r="OHR20" s="306"/>
      <c r="OHS20" s="306"/>
      <c r="OHT20" s="306"/>
      <c r="OHU20" s="306"/>
      <c r="OHV20" s="306"/>
      <c r="OHW20" s="306"/>
      <c r="OHX20" s="306"/>
      <c r="OHY20" s="306"/>
      <c r="OHZ20" s="306"/>
      <c r="OIA20" s="306"/>
      <c r="OIB20" s="306"/>
      <c r="OIC20" s="306"/>
      <c r="OID20" s="306"/>
      <c r="OIE20" s="306"/>
      <c r="OIF20" s="306"/>
      <c r="OIG20" s="306"/>
      <c r="OIH20" s="306"/>
      <c r="OII20" s="306"/>
      <c r="OIJ20" s="306"/>
      <c r="OIK20" s="306"/>
      <c r="OIL20" s="306"/>
      <c r="OIM20" s="306"/>
      <c r="OIN20" s="306"/>
      <c r="OIO20" s="306"/>
      <c r="OIP20" s="306"/>
      <c r="OIQ20" s="306"/>
      <c r="OIR20" s="306"/>
      <c r="OIS20" s="306"/>
      <c r="OIT20" s="306"/>
      <c r="OIU20" s="306"/>
      <c r="OIV20" s="306"/>
      <c r="OIW20" s="306"/>
      <c r="OIX20" s="306"/>
      <c r="OIY20" s="306"/>
      <c r="OIZ20" s="306"/>
      <c r="OJA20" s="306"/>
      <c r="OJB20" s="306"/>
      <c r="OJC20" s="306"/>
      <c r="OJD20" s="306"/>
      <c r="OJE20" s="306"/>
      <c r="OJF20" s="306"/>
      <c r="OJG20" s="306"/>
      <c r="OJH20" s="306"/>
      <c r="OJI20" s="306"/>
      <c r="OJJ20" s="306"/>
      <c r="OJK20" s="306"/>
      <c r="OJL20" s="306"/>
      <c r="OJM20" s="306"/>
      <c r="OJN20" s="306"/>
      <c r="OJO20" s="306"/>
      <c r="OJP20" s="306"/>
      <c r="OJQ20" s="306"/>
      <c r="OJR20" s="306"/>
      <c r="OJS20" s="306"/>
      <c r="OJT20" s="306"/>
      <c r="OJU20" s="306"/>
      <c r="OJV20" s="306"/>
      <c r="OJW20" s="306"/>
      <c r="OJX20" s="306"/>
      <c r="OJY20" s="306"/>
      <c r="OJZ20" s="306"/>
      <c r="OKA20" s="306"/>
      <c r="OKB20" s="306"/>
      <c r="OKC20" s="306"/>
      <c r="OKD20" s="306"/>
      <c r="OKE20" s="306"/>
      <c r="OKF20" s="306"/>
      <c r="OKG20" s="306"/>
      <c r="OKH20" s="306"/>
      <c r="OKI20" s="306"/>
      <c r="OKJ20" s="306"/>
      <c r="OKK20" s="306"/>
      <c r="OKL20" s="306"/>
      <c r="OKM20" s="306"/>
      <c r="OKN20" s="306"/>
      <c r="OKO20" s="306"/>
      <c r="OKP20" s="306"/>
      <c r="OKQ20" s="306"/>
      <c r="OKR20" s="306"/>
      <c r="OKS20" s="306"/>
      <c r="OKT20" s="306"/>
      <c r="OKU20" s="306"/>
      <c r="OKV20" s="306"/>
      <c r="OKW20" s="306"/>
      <c r="OKX20" s="306"/>
      <c r="OKY20" s="306"/>
      <c r="OKZ20" s="306"/>
      <c r="OLA20" s="306"/>
      <c r="OLB20" s="306"/>
      <c r="OLC20" s="306"/>
      <c r="OLD20" s="306"/>
      <c r="OLE20" s="306"/>
      <c r="OLF20" s="306"/>
      <c r="OLG20" s="306"/>
      <c r="OLH20" s="306"/>
      <c r="OLI20" s="306"/>
      <c r="OLJ20" s="306"/>
      <c r="OLK20" s="306"/>
      <c r="OLL20" s="306"/>
      <c r="OLM20" s="306"/>
      <c r="OLN20" s="306"/>
      <c r="OLO20" s="306"/>
      <c r="OLP20" s="306"/>
      <c r="OLQ20" s="306"/>
      <c r="OLR20" s="306"/>
      <c r="OLS20" s="306"/>
      <c r="OLT20" s="306"/>
      <c r="OLU20" s="306"/>
      <c r="OLV20" s="306"/>
      <c r="OLW20" s="306"/>
      <c r="OLX20" s="306"/>
      <c r="OLY20" s="306"/>
      <c r="OLZ20" s="306"/>
      <c r="OMA20" s="306"/>
      <c r="OMB20" s="306"/>
      <c r="OMC20" s="306"/>
      <c r="OMD20" s="306"/>
      <c r="OME20" s="306"/>
      <c r="OMF20" s="306"/>
      <c r="OMG20" s="306"/>
      <c r="OMH20" s="306"/>
      <c r="OMI20" s="306"/>
      <c r="OMJ20" s="306"/>
      <c r="OMK20" s="306"/>
      <c r="OML20" s="306"/>
      <c r="OMM20" s="306"/>
      <c r="OMN20" s="306"/>
      <c r="OMO20" s="306"/>
      <c r="OMP20" s="306"/>
      <c r="OMQ20" s="306"/>
      <c r="OMR20" s="306"/>
      <c r="OMS20" s="306"/>
      <c r="OMT20" s="306"/>
      <c r="OMU20" s="306"/>
      <c r="OMV20" s="306"/>
      <c r="OMW20" s="306"/>
      <c r="OMX20" s="306"/>
      <c r="OMY20" s="306"/>
      <c r="OMZ20" s="306"/>
      <c r="ONA20" s="306"/>
      <c r="ONB20" s="306"/>
      <c r="ONC20" s="306"/>
      <c r="OND20" s="306"/>
      <c r="ONE20" s="306"/>
      <c r="ONF20" s="306"/>
      <c r="ONG20" s="306"/>
      <c r="ONH20" s="306"/>
      <c r="ONI20" s="306"/>
      <c r="ONJ20" s="306"/>
      <c r="ONK20" s="306"/>
      <c r="ONL20" s="306"/>
      <c r="ONM20" s="306"/>
      <c r="ONN20" s="306"/>
      <c r="ONO20" s="306"/>
      <c r="ONP20" s="306"/>
      <c r="ONQ20" s="306"/>
      <c r="ONR20" s="306"/>
      <c r="ONS20" s="306"/>
      <c r="ONT20" s="306"/>
      <c r="ONU20" s="306"/>
      <c r="ONV20" s="306"/>
      <c r="ONW20" s="306"/>
      <c r="ONX20" s="306"/>
      <c r="ONY20" s="306"/>
      <c r="ONZ20" s="306"/>
      <c r="OOA20" s="306"/>
      <c r="OOB20" s="306"/>
      <c r="OOC20" s="306"/>
      <c r="OOD20" s="306"/>
      <c r="OOE20" s="306"/>
      <c r="OOF20" s="306"/>
      <c r="OOG20" s="306"/>
      <c r="OOH20" s="306"/>
      <c r="OOI20" s="306"/>
      <c r="OOJ20" s="306"/>
      <c r="OOK20" s="306"/>
      <c r="OOL20" s="306"/>
      <c r="OOM20" s="306"/>
      <c r="OON20" s="306"/>
      <c r="OOO20" s="306"/>
      <c r="OOP20" s="306"/>
      <c r="OOQ20" s="306"/>
      <c r="OOR20" s="306"/>
      <c r="OOS20" s="306"/>
      <c r="OOT20" s="306"/>
      <c r="OOU20" s="306"/>
      <c r="OOV20" s="306"/>
      <c r="OOW20" s="306"/>
      <c r="OOX20" s="306"/>
      <c r="OOY20" s="306"/>
      <c r="OOZ20" s="306"/>
      <c r="OPA20" s="306"/>
      <c r="OPB20" s="306"/>
      <c r="OPC20" s="306"/>
      <c r="OPD20" s="306"/>
      <c r="OPE20" s="306"/>
      <c r="OPF20" s="306"/>
      <c r="OPG20" s="306"/>
      <c r="OPH20" s="306"/>
      <c r="OPI20" s="306"/>
      <c r="OPJ20" s="306"/>
      <c r="OPK20" s="306"/>
      <c r="OPL20" s="306"/>
      <c r="OPM20" s="306"/>
      <c r="OPN20" s="306"/>
      <c r="OPO20" s="306"/>
      <c r="OPP20" s="306"/>
      <c r="OPQ20" s="306"/>
      <c r="OPR20" s="306"/>
      <c r="OPS20" s="306"/>
      <c r="OPT20" s="306"/>
      <c r="OPU20" s="306"/>
      <c r="OPV20" s="306"/>
      <c r="OPW20" s="306"/>
      <c r="OPX20" s="306"/>
      <c r="OPY20" s="306"/>
      <c r="OPZ20" s="306"/>
      <c r="OQA20" s="306"/>
      <c r="OQB20" s="306"/>
      <c r="OQC20" s="306"/>
      <c r="OQD20" s="306"/>
      <c r="OQE20" s="306"/>
      <c r="OQF20" s="306"/>
      <c r="OQG20" s="306"/>
      <c r="OQH20" s="306"/>
      <c r="OQI20" s="306"/>
      <c r="OQJ20" s="306"/>
      <c r="OQK20" s="306"/>
      <c r="OQL20" s="306"/>
      <c r="OQM20" s="306"/>
      <c r="OQN20" s="306"/>
      <c r="OQO20" s="306"/>
      <c r="OQP20" s="306"/>
      <c r="OQQ20" s="306"/>
      <c r="OQR20" s="306"/>
      <c r="OQS20" s="306"/>
      <c r="OQT20" s="306"/>
      <c r="OQU20" s="306"/>
      <c r="OQV20" s="306"/>
      <c r="OQW20" s="306"/>
      <c r="OQX20" s="306"/>
      <c r="OQY20" s="306"/>
      <c r="OQZ20" s="306"/>
      <c r="ORA20" s="306"/>
      <c r="ORB20" s="306"/>
      <c r="ORC20" s="306"/>
      <c r="ORD20" s="306"/>
      <c r="ORE20" s="306"/>
      <c r="ORF20" s="306"/>
      <c r="ORG20" s="306"/>
      <c r="ORH20" s="306"/>
      <c r="ORI20" s="306"/>
      <c r="ORJ20" s="306"/>
      <c r="ORK20" s="306"/>
      <c r="ORL20" s="306"/>
      <c r="ORM20" s="306"/>
      <c r="ORN20" s="306"/>
      <c r="ORO20" s="306"/>
      <c r="ORP20" s="306"/>
      <c r="ORQ20" s="306"/>
      <c r="ORR20" s="306"/>
      <c r="ORS20" s="306"/>
      <c r="ORT20" s="306"/>
      <c r="ORU20" s="306"/>
      <c r="ORV20" s="306"/>
      <c r="ORW20" s="306"/>
      <c r="ORX20" s="306"/>
      <c r="ORY20" s="306"/>
      <c r="ORZ20" s="306"/>
      <c r="OSA20" s="306"/>
      <c r="OSB20" s="306"/>
      <c r="OSC20" s="306"/>
      <c r="OSD20" s="306"/>
      <c r="OSE20" s="306"/>
      <c r="OSF20" s="306"/>
      <c r="OSG20" s="306"/>
      <c r="OSH20" s="306"/>
      <c r="OSI20" s="306"/>
      <c r="OSJ20" s="306"/>
      <c r="OSK20" s="306"/>
      <c r="OSL20" s="306"/>
      <c r="OSM20" s="306"/>
      <c r="OSN20" s="306"/>
      <c r="OSO20" s="306"/>
      <c r="OSP20" s="306"/>
      <c r="OSQ20" s="306"/>
      <c r="OSR20" s="306"/>
      <c r="OSS20" s="306"/>
      <c r="OST20" s="306"/>
      <c r="OSU20" s="306"/>
      <c r="OSV20" s="306"/>
      <c r="OSW20" s="306"/>
      <c r="OSX20" s="306"/>
      <c r="OSY20" s="306"/>
      <c r="OSZ20" s="306"/>
      <c r="OTA20" s="306"/>
      <c r="OTB20" s="306"/>
      <c r="OTC20" s="306"/>
      <c r="OTD20" s="306"/>
      <c r="OTE20" s="306"/>
      <c r="OTF20" s="306"/>
      <c r="OTG20" s="306"/>
      <c r="OTH20" s="306"/>
      <c r="OTI20" s="306"/>
      <c r="OTJ20" s="306"/>
      <c r="OTK20" s="306"/>
      <c r="OTL20" s="306"/>
      <c r="OTM20" s="306"/>
      <c r="OTN20" s="306"/>
      <c r="OTO20" s="306"/>
      <c r="OTP20" s="306"/>
      <c r="OTQ20" s="306"/>
      <c r="OTR20" s="306"/>
      <c r="OTS20" s="306"/>
      <c r="OTT20" s="306"/>
      <c r="OTU20" s="306"/>
      <c r="OTV20" s="306"/>
      <c r="OTW20" s="306"/>
      <c r="OTX20" s="306"/>
      <c r="OTY20" s="306"/>
      <c r="OTZ20" s="306"/>
      <c r="OUA20" s="306"/>
      <c r="OUB20" s="306"/>
      <c r="OUC20" s="306"/>
      <c r="OUD20" s="306"/>
      <c r="OUE20" s="306"/>
      <c r="OUF20" s="306"/>
      <c r="OUG20" s="306"/>
      <c r="OUH20" s="306"/>
      <c r="OUI20" s="306"/>
      <c r="OUJ20" s="306"/>
      <c r="OUK20" s="306"/>
      <c r="OUL20" s="306"/>
      <c r="OUM20" s="306"/>
      <c r="OUN20" s="306"/>
      <c r="OUO20" s="306"/>
      <c r="OUP20" s="306"/>
      <c r="OUQ20" s="306"/>
      <c r="OUR20" s="306"/>
      <c r="OUS20" s="306"/>
      <c r="OUT20" s="306"/>
      <c r="OUU20" s="306"/>
      <c r="OUV20" s="306"/>
      <c r="OUW20" s="306"/>
      <c r="OUX20" s="306"/>
      <c r="OUY20" s="306"/>
      <c r="OUZ20" s="306"/>
      <c r="OVA20" s="306"/>
      <c r="OVB20" s="306"/>
      <c r="OVC20" s="306"/>
      <c r="OVD20" s="306"/>
      <c r="OVE20" s="306"/>
      <c r="OVF20" s="306"/>
      <c r="OVG20" s="306"/>
      <c r="OVH20" s="306"/>
      <c r="OVI20" s="306"/>
      <c r="OVJ20" s="306"/>
      <c r="OVK20" s="306"/>
      <c r="OVL20" s="306"/>
      <c r="OVM20" s="306"/>
      <c r="OVN20" s="306"/>
      <c r="OVO20" s="306"/>
      <c r="OVP20" s="306"/>
      <c r="OVQ20" s="306"/>
      <c r="OVR20" s="306"/>
      <c r="OVS20" s="306"/>
      <c r="OVT20" s="306"/>
      <c r="OVU20" s="306"/>
      <c r="OVV20" s="306"/>
      <c r="OVW20" s="306"/>
      <c r="OVX20" s="306"/>
      <c r="OVY20" s="306"/>
      <c r="OVZ20" s="306"/>
      <c r="OWA20" s="306"/>
      <c r="OWB20" s="306"/>
      <c r="OWC20" s="306"/>
      <c r="OWD20" s="306"/>
      <c r="OWE20" s="306"/>
      <c r="OWF20" s="306"/>
      <c r="OWG20" s="306"/>
      <c r="OWH20" s="306"/>
      <c r="OWI20" s="306"/>
      <c r="OWJ20" s="306"/>
      <c r="OWK20" s="306"/>
      <c r="OWL20" s="306"/>
      <c r="OWM20" s="306"/>
      <c r="OWN20" s="306"/>
      <c r="OWO20" s="306"/>
      <c r="OWP20" s="306"/>
      <c r="OWQ20" s="306"/>
      <c r="OWR20" s="306"/>
      <c r="OWS20" s="306"/>
      <c r="OWT20" s="306"/>
      <c r="OWU20" s="306"/>
      <c r="OWV20" s="306"/>
      <c r="OWW20" s="306"/>
      <c r="OWX20" s="306"/>
      <c r="OWY20" s="306"/>
      <c r="OWZ20" s="306"/>
      <c r="OXA20" s="306"/>
      <c r="OXB20" s="306"/>
      <c r="OXC20" s="306"/>
      <c r="OXD20" s="306"/>
      <c r="OXE20" s="306"/>
      <c r="OXF20" s="306"/>
      <c r="OXG20" s="306"/>
      <c r="OXH20" s="306"/>
      <c r="OXI20" s="306"/>
      <c r="OXJ20" s="306"/>
      <c r="OXK20" s="306"/>
      <c r="OXL20" s="306"/>
      <c r="OXM20" s="306"/>
      <c r="OXN20" s="306"/>
      <c r="OXO20" s="306"/>
      <c r="OXP20" s="306"/>
      <c r="OXQ20" s="306"/>
      <c r="OXR20" s="306"/>
      <c r="OXS20" s="306"/>
      <c r="OXT20" s="306"/>
      <c r="OXU20" s="306"/>
      <c r="OXV20" s="306"/>
      <c r="OXW20" s="306"/>
      <c r="OXX20" s="306"/>
      <c r="OXY20" s="306"/>
      <c r="OXZ20" s="306"/>
      <c r="OYA20" s="306"/>
      <c r="OYB20" s="306"/>
      <c r="OYC20" s="306"/>
      <c r="OYD20" s="306"/>
      <c r="OYE20" s="306"/>
      <c r="OYF20" s="306"/>
      <c r="OYG20" s="306"/>
      <c r="OYH20" s="306"/>
      <c r="OYI20" s="306"/>
      <c r="OYJ20" s="306"/>
      <c r="OYK20" s="306"/>
      <c r="OYL20" s="306"/>
      <c r="OYM20" s="306"/>
      <c r="OYN20" s="306"/>
      <c r="OYO20" s="306"/>
      <c r="OYP20" s="306"/>
      <c r="OYQ20" s="306"/>
      <c r="OYR20" s="306"/>
      <c r="OYS20" s="306"/>
      <c r="OYT20" s="306"/>
      <c r="OYU20" s="306"/>
      <c r="OYV20" s="306"/>
      <c r="OYW20" s="306"/>
      <c r="OYX20" s="306"/>
      <c r="OYY20" s="306"/>
      <c r="OYZ20" s="306"/>
      <c r="OZA20" s="306"/>
      <c r="OZB20" s="306"/>
      <c r="OZC20" s="306"/>
      <c r="OZD20" s="306"/>
      <c r="OZE20" s="306"/>
      <c r="OZF20" s="306"/>
      <c r="OZG20" s="306"/>
      <c r="OZH20" s="306"/>
      <c r="OZI20" s="306"/>
      <c r="OZJ20" s="306"/>
      <c r="OZK20" s="306"/>
      <c r="OZL20" s="306"/>
      <c r="OZM20" s="306"/>
      <c r="OZN20" s="306"/>
      <c r="OZO20" s="306"/>
      <c r="OZP20" s="306"/>
      <c r="OZQ20" s="306"/>
      <c r="OZR20" s="306"/>
      <c r="OZS20" s="306"/>
      <c r="OZT20" s="306"/>
      <c r="OZU20" s="306"/>
      <c r="OZV20" s="306"/>
      <c r="OZW20" s="306"/>
      <c r="OZX20" s="306"/>
      <c r="OZY20" s="306"/>
      <c r="OZZ20" s="306"/>
      <c r="PAA20" s="306"/>
      <c r="PAB20" s="306"/>
      <c r="PAC20" s="306"/>
      <c r="PAD20" s="306"/>
      <c r="PAE20" s="306"/>
      <c r="PAF20" s="306"/>
      <c r="PAG20" s="306"/>
      <c r="PAH20" s="306"/>
      <c r="PAI20" s="306"/>
      <c r="PAJ20" s="306"/>
      <c r="PAK20" s="306"/>
      <c r="PAL20" s="306"/>
      <c r="PAM20" s="306"/>
      <c r="PAN20" s="306"/>
      <c r="PAO20" s="306"/>
      <c r="PAP20" s="306"/>
      <c r="PAQ20" s="306"/>
      <c r="PAR20" s="306"/>
      <c r="PAS20" s="306"/>
      <c r="PAT20" s="306"/>
      <c r="PAU20" s="306"/>
      <c r="PAV20" s="306"/>
      <c r="PAW20" s="306"/>
      <c r="PAX20" s="306"/>
      <c r="PAY20" s="306"/>
      <c r="PAZ20" s="306"/>
      <c r="PBA20" s="306"/>
      <c r="PBB20" s="306"/>
      <c r="PBC20" s="306"/>
      <c r="PBD20" s="306"/>
      <c r="PBE20" s="306"/>
      <c r="PBF20" s="306"/>
      <c r="PBG20" s="306"/>
      <c r="PBH20" s="306"/>
      <c r="PBI20" s="306"/>
      <c r="PBJ20" s="306"/>
      <c r="PBK20" s="306"/>
      <c r="PBL20" s="306"/>
      <c r="PBM20" s="306"/>
      <c r="PBN20" s="306"/>
      <c r="PBO20" s="306"/>
      <c r="PBP20" s="306"/>
      <c r="PBQ20" s="306"/>
      <c r="PBR20" s="306"/>
      <c r="PBS20" s="306"/>
      <c r="PBT20" s="306"/>
      <c r="PBU20" s="306"/>
      <c r="PBV20" s="306"/>
      <c r="PBW20" s="306"/>
      <c r="PBX20" s="306"/>
      <c r="PBY20" s="306"/>
      <c r="PBZ20" s="306"/>
      <c r="PCA20" s="306"/>
      <c r="PCB20" s="306"/>
      <c r="PCC20" s="306"/>
      <c r="PCD20" s="306"/>
      <c r="PCE20" s="306"/>
      <c r="PCF20" s="306"/>
      <c r="PCG20" s="306"/>
      <c r="PCH20" s="306"/>
      <c r="PCI20" s="306"/>
      <c r="PCJ20" s="306"/>
      <c r="PCK20" s="306"/>
      <c r="PCL20" s="306"/>
      <c r="PCM20" s="306"/>
      <c r="PCN20" s="306"/>
      <c r="PCO20" s="306"/>
      <c r="PCP20" s="306"/>
      <c r="PCQ20" s="306"/>
      <c r="PCR20" s="306"/>
      <c r="PCS20" s="306"/>
      <c r="PCT20" s="306"/>
      <c r="PCU20" s="306"/>
      <c r="PCV20" s="306"/>
      <c r="PCW20" s="306"/>
      <c r="PCX20" s="306"/>
      <c r="PCY20" s="306"/>
      <c r="PCZ20" s="306"/>
      <c r="PDA20" s="306"/>
      <c r="PDB20" s="306"/>
      <c r="PDC20" s="306"/>
      <c r="PDD20" s="306"/>
      <c r="PDE20" s="306"/>
      <c r="PDF20" s="306"/>
      <c r="PDG20" s="306"/>
      <c r="PDH20" s="306"/>
      <c r="PDI20" s="306"/>
      <c r="PDJ20" s="306"/>
      <c r="PDK20" s="306"/>
      <c r="PDL20" s="306"/>
      <c r="PDM20" s="306"/>
      <c r="PDN20" s="306"/>
      <c r="PDO20" s="306"/>
      <c r="PDP20" s="306"/>
      <c r="PDQ20" s="306"/>
      <c r="PDR20" s="306"/>
      <c r="PDS20" s="306"/>
      <c r="PDT20" s="306"/>
      <c r="PDU20" s="306"/>
      <c r="PDV20" s="306"/>
      <c r="PDW20" s="306"/>
      <c r="PDX20" s="306"/>
      <c r="PDY20" s="306"/>
      <c r="PDZ20" s="306"/>
      <c r="PEA20" s="306"/>
      <c r="PEB20" s="306"/>
      <c r="PEC20" s="306"/>
      <c r="PED20" s="306"/>
      <c r="PEE20" s="306"/>
      <c r="PEF20" s="306"/>
      <c r="PEG20" s="306"/>
      <c r="PEH20" s="306"/>
      <c r="PEI20" s="306"/>
      <c r="PEJ20" s="306"/>
      <c r="PEK20" s="306"/>
      <c r="PEL20" s="306"/>
      <c r="PEM20" s="306"/>
      <c r="PEN20" s="306"/>
      <c r="PEO20" s="306"/>
      <c r="PEP20" s="306"/>
      <c r="PEQ20" s="306"/>
      <c r="PER20" s="306"/>
      <c r="PES20" s="306"/>
      <c r="PET20" s="306"/>
      <c r="PEU20" s="306"/>
      <c r="PEV20" s="306"/>
      <c r="PEW20" s="306"/>
      <c r="PEX20" s="306"/>
      <c r="PEY20" s="306"/>
      <c r="PEZ20" s="306"/>
      <c r="PFA20" s="306"/>
      <c r="PFB20" s="306"/>
      <c r="PFC20" s="306"/>
      <c r="PFD20" s="306"/>
      <c r="PFE20" s="306"/>
      <c r="PFF20" s="306"/>
      <c r="PFG20" s="306"/>
      <c r="PFH20" s="306"/>
      <c r="PFI20" s="306"/>
      <c r="PFJ20" s="306"/>
      <c r="PFK20" s="306"/>
      <c r="PFL20" s="306"/>
      <c r="PFM20" s="306"/>
      <c r="PFN20" s="306"/>
      <c r="PFO20" s="306"/>
      <c r="PFP20" s="306"/>
      <c r="PFQ20" s="306"/>
      <c r="PFR20" s="306"/>
      <c r="PFS20" s="306"/>
      <c r="PFT20" s="306"/>
      <c r="PFU20" s="306"/>
      <c r="PFV20" s="306"/>
      <c r="PFW20" s="306"/>
      <c r="PFX20" s="306"/>
      <c r="PFY20" s="306"/>
      <c r="PFZ20" s="306"/>
      <c r="PGA20" s="306"/>
      <c r="PGB20" s="306"/>
      <c r="PGC20" s="306"/>
      <c r="PGD20" s="306"/>
      <c r="PGE20" s="306"/>
      <c r="PGF20" s="306"/>
      <c r="PGG20" s="306"/>
      <c r="PGH20" s="306"/>
      <c r="PGI20" s="306"/>
      <c r="PGJ20" s="306"/>
      <c r="PGK20" s="306"/>
      <c r="PGL20" s="306"/>
      <c r="PGM20" s="306"/>
      <c r="PGN20" s="306"/>
      <c r="PGO20" s="306"/>
      <c r="PGP20" s="306"/>
      <c r="PGQ20" s="306"/>
      <c r="PGR20" s="306"/>
      <c r="PGS20" s="306"/>
      <c r="PGT20" s="306"/>
      <c r="PGU20" s="306"/>
      <c r="PGV20" s="306"/>
      <c r="PGW20" s="306"/>
      <c r="PGX20" s="306"/>
      <c r="PGY20" s="306"/>
      <c r="PGZ20" s="306"/>
      <c r="PHA20" s="306"/>
      <c r="PHB20" s="306"/>
      <c r="PHC20" s="306"/>
      <c r="PHD20" s="306"/>
      <c r="PHE20" s="306"/>
      <c r="PHF20" s="306"/>
      <c r="PHG20" s="306"/>
      <c r="PHH20" s="306"/>
      <c r="PHI20" s="306"/>
      <c r="PHJ20" s="306"/>
      <c r="PHK20" s="306"/>
      <c r="PHL20" s="306"/>
      <c r="PHM20" s="306"/>
      <c r="PHN20" s="306"/>
      <c r="PHO20" s="306"/>
      <c r="PHP20" s="306"/>
      <c r="PHQ20" s="306"/>
      <c r="PHR20" s="306"/>
      <c r="PHS20" s="306"/>
      <c r="PHT20" s="306"/>
      <c r="PHU20" s="306"/>
      <c r="PHV20" s="306"/>
      <c r="PHW20" s="306"/>
      <c r="PHX20" s="306"/>
      <c r="PHY20" s="306"/>
      <c r="PHZ20" s="306"/>
      <c r="PIA20" s="306"/>
      <c r="PIB20" s="306"/>
      <c r="PIC20" s="306"/>
      <c r="PID20" s="306"/>
      <c r="PIE20" s="306"/>
      <c r="PIF20" s="306"/>
      <c r="PIG20" s="306"/>
      <c r="PIH20" s="306"/>
      <c r="PII20" s="306"/>
      <c r="PIJ20" s="306"/>
      <c r="PIK20" s="306"/>
      <c r="PIL20" s="306"/>
      <c r="PIM20" s="306"/>
      <c r="PIN20" s="306"/>
      <c r="PIO20" s="306"/>
      <c r="PIP20" s="306"/>
      <c r="PIQ20" s="306"/>
      <c r="PIR20" s="306"/>
      <c r="PIS20" s="306"/>
      <c r="PIT20" s="306"/>
      <c r="PIU20" s="306"/>
      <c r="PIV20" s="306"/>
      <c r="PIW20" s="306"/>
      <c r="PIX20" s="306"/>
      <c r="PIY20" s="306"/>
      <c r="PIZ20" s="306"/>
      <c r="PJA20" s="306"/>
      <c r="PJB20" s="306"/>
      <c r="PJC20" s="306"/>
      <c r="PJD20" s="306"/>
      <c r="PJE20" s="306"/>
      <c r="PJF20" s="306"/>
      <c r="PJG20" s="306"/>
      <c r="PJH20" s="306"/>
      <c r="PJI20" s="306"/>
      <c r="PJJ20" s="306"/>
      <c r="PJK20" s="306"/>
      <c r="PJL20" s="306"/>
      <c r="PJM20" s="306"/>
      <c r="PJN20" s="306"/>
      <c r="PJO20" s="306"/>
      <c r="PJP20" s="306"/>
      <c r="PJQ20" s="306"/>
      <c r="PJR20" s="306"/>
      <c r="PJS20" s="306"/>
      <c r="PJT20" s="306"/>
      <c r="PJU20" s="306"/>
      <c r="PJV20" s="306"/>
      <c r="PJW20" s="306"/>
      <c r="PJX20" s="306"/>
      <c r="PJY20" s="306"/>
      <c r="PJZ20" s="306"/>
      <c r="PKA20" s="306"/>
      <c r="PKB20" s="306"/>
      <c r="PKC20" s="306"/>
      <c r="PKD20" s="306"/>
      <c r="PKE20" s="306"/>
      <c r="PKF20" s="306"/>
      <c r="PKG20" s="306"/>
      <c r="PKH20" s="306"/>
      <c r="PKI20" s="306"/>
      <c r="PKJ20" s="306"/>
      <c r="PKK20" s="306"/>
      <c r="PKL20" s="306"/>
      <c r="PKM20" s="306"/>
      <c r="PKN20" s="306"/>
      <c r="PKO20" s="306"/>
      <c r="PKP20" s="306"/>
      <c r="PKQ20" s="306"/>
      <c r="PKR20" s="306"/>
      <c r="PKS20" s="306"/>
      <c r="PKT20" s="306"/>
      <c r="PKU20" s="306"/>
      <c r="PKV20" s="306"/>
      <c r="PKW20" s="306"/>
      <c r="PKX20" s="306"/>
      <c r="PKY20" s="306"/>
      <c r="PKZ20" s="306"/>
      <c r="PLA20" s="306"/>
      <c r="PLB20" s="306"/>
      <c r="PLC20" s="306"/>
      <c r="PLD20" s="306"/>
      <c r="PLE20" s="306"/>
      <c r="PLF20" s="306"/>
      <c r="PLG20" s="306"/>
      <c r="PLH20" s="306"/>
      <c r="PLI20" s="306"/>
      <c r="PLJ20" s="306"/>
      <c r="PLK20" s="306"/>
      <c r="PLL20" s="306"/>
      <c r="PLM20" s="306"/>
      <c r="PLN20" s="306"/>
      <c r="PLO20" s="306"/>
      <c r="PLP20" s="306"/>
      <c r="PLQ20" s="306"/>
      <c r="PLR20" s="306"/>
      <c r="PLS20" s="306"/>
      <c r="PLT20" s="306"/>
      <c r="PLU20" s="306"/>
      <c r="PLV20" s="306"/>
      <c r="PLW20" s="306"/>
      <c r="PLX20" s="306"/>
      <c r="PLY20" s="306"/>
      <c r="PLZ20" s="306"/>
      <c r="PMA20" s="306"/>
      <c r="PMB20" s="306"/>
      <c r="PMC20" s="306"/>
      <c r="PMD20" s="306"/>
      <c r="PME20" s="306"/>
      <c r="PMF20" s="306"/>
      <c r="PMG20" s="306"/>
      <c r="PMH20" s="306"/>
      <c r="PMI20" s="306"/>
      <c r="PMJ20" s="306"/>
      <c r="PMK20" s="306"/>
      <c r="PML20" s="306"/>
      <c r="PMM20" s="306"/>
      <c r="PMN20" s="306"/>
      <c r="PMO20" s="306"/>
      <c r="PMP20" s="306"/>
      <c r="PMQ20" s="306"/>
      <c r="PMR20" s="306"/>
      <c r="PMS20" s="306"/>
      <c r="PMT20" s="306"/>
      <c r="PMU20" s="306"/>
      <c r="PMV20" s="306"/>
      <c r="PMW20" s="306"/>
      <c r="PMX20" s="306"/>
      <c r="PMY20" s="306"/>
      <c r="PMZ20" s="306"/>
      <c r="PNA20" s="306"/>
      <c r="PNB20" s="306"/>
      <c r="PNC20" s="306"/>
      <c r="PND20" s="306"/>
      <c r="PNE20" s="306"/>
      <c r="PNF20" s="306"/>
      <c r="PNG20" s="306"/>
      <c r="PNH20" s="306"/>
      <c r="PNI20" s="306"/>
      <c r="PNJ20" s="306"/>
      <c r="PNK20" s="306"/>
      <c r="PNL20" s="306"/>
      <c r="PNM20" s="306"/>
      <c r="PNN20" s="306"/>
      <c r="PNO20" s="306"/>
      <c r="PNP20" s="306"/>
      <c r="PNQ20" s="306"/>
      <c r="PNR20" s="306"/>
      <c r="PNS20" s="306"/>
      <c r="PNT20" s="306"/>
      <c r="PNU20" s="306"/>
      <c r="PNV20" s="306"/>
      <c r="PNW20" s="306"/>
      <c r="PNX20" s="306"/>
      <c r="PNY20" s="306"/>
      <c r="PNZ20" s="306"/>
      <c r="POA20" s="306"/>
      <c r="POB20" s="306"/>
      <c r="POC20" s="306"/>
      <c r="POD20" s="306"/>
      <c r="POE20" s="306"/>
      <c r="POF20" s="306"/>
      <c r="POG20" s="306"/>
      <c r="POH20" s="306"/>
      <c r="POI20" s="306"/>
      <c r="POJ20" s="306"/>
      <c r="POK20" s="306"/>
      <c r="POL20" s="306"/>
      <c r="POM20" s="306"/>
      <c r="PON20" s="306"/>
      <c r="POO20" s="306"/>
      <c r="POP20" s="306"/>
      <c r="POQ20" s="306"/>
      <c r="POR20" s="306"/>
      <c r="POS20" s="306"/>
      <c r="POT20" s="306"/>
      <c r="POU20" s="306"/>
      <c r="POV20" s="306"/>
      <c r="POW20" s="306"/>
      <c r="POX20" s="306"/>
      <c r="POY20" s="306"/>
      <c r="POZ20" s="306"/>
      <c r="PPA20" s="306"/>
      <c r="PPB20" s="306"/>
      <c r="PPC20" s="306"/>
      <c r="PPD20" s="306"/>
      <c r="PPE20" s="306"/>
      <c r="PPF20" s="306"/>
      <c r="PPG20" s="306"/>
      <c r="PPH20" s="306"/>
      <c r="PPI20" s="306"/>
      <c r="PPJ20" s="306"/>
      <c r="PPK20" s="306"/>
      <c r="PPL20" s="306"/>
      <c r="PPM20" s="306"/>
      <c r="PPN20" s="306"/>
      <c r="PPO20" s="306"/>
      <c r="PPP20" s="306"/>
      <c r="PPQ20" s="306"/>
      <c r="PPR20" s="306"/>
      <c r="PPS20" s="306"/>
      <c r="PPT20" s="306"/>
      <c r="PPU20" s="306"/>
      <c r="PPV20" s="306"/>
      <c r="PPW20" s="306"/>
      <c r="PPX20" s="306"/>
      <c r="PPY20" s="306"/>
      <c r="PPZ20" s="306"/>
      <c r="PQA20" s="306"/>
      <c r="PQB20" s="306"/>
      <c r="PQC20" s="306"/>
      <c r="PQD20" s="306"/>
      <c r="PQE20" s="306"/>
      <c r="PQF20" s="306"/>
      <c r="PQG20" s="306"/>
      <c r="PQH20" s="306"/>
      <c r="PQI20" s="306"/>
      <c r="PQJ20" s="306"/>
      <c r="PQK20" s="306"/>
      <c r="PQL20" s="306"/>
      <c r="PQM20" s="306"/>
      <c r="PQN20" s="306"/>
      <c r="PQO20" s="306"/>
      <c r="PQP20" s="306"/>
      <c r="PQQ20" s="306"/>
      <c r="PQR20" s="306"/>
      <c r="PQS20" s="306"/>
      <c r="PQT20" s="306"/>
      <c r="PQU20" s="306"/>
      <c r="PQV20" s="306"/>
      <c r="PQW20" s="306"/>
      <c r="PQX20" s="306"/>
      <c r="PQY20" s="306"/>
      <c r="PQZ20" s="306"/>
      <c r="PRA20" s="306"/>
      <c r="PRB20" s="306"/>
      <c r="PRC20" s="306"/>
      <c r="PRD20" s="306"/>
      <c r="PRE20" s="306"/>
      <c r="PRF20" s="306"/>
      <c r="PRG20" s="306"/>
      <c r="PRH20" s="306"/>
      <c r="PRI20" s="306"/>
      <c r="PRJ20" s="306"/>
      <c r="PRK20" s="306"/>
      <c r="PRL20" s="306"/>
      <c r="PRM20" s="306"/>
      <c r="PRN20" s="306"/>
      <c r="PRO20" s="306"/>
      <c r="PRP20" s="306"/>
      <c r="PRQ20" s="306"/>
      <c r="PRR20" s="306"/>
      <c r="PRS20" s="306"/>
      <c r="PRT20" s="306"/>
      <c r="PRU20" s="306"/>
      <c r="PRV20" s="306"/>
      <c r="PRW20" s="306"/>
      <c r="PRX20" s="306"/>
      <c r="PRY20" s="306"/>
      <c r="PRZ20" s="306"/>
      <c r="PSA20" s="306"/>
      <c r="PSB20" s="306"/>
      <c r="PSC20" s="306"/>
      <c r="PSD20" s="306"/>
      <c r="PSE20" s="306"/>
      <c r="PSF20" s="306"/>
      <c r="PSG20" s="306"/>
      <c r="PSH20" s="306"/>
      <c r="PSI20" s="306"/>
      <c r="PSJ20" s="306"/>
      <c r="PSK20" s="306"/>
      <c r="PSL20" s="306"/>
      <c r="PSM20" s="306"/>
      <c r="PSN20" s="306"/>
      <c r="PSO20" s="306"/>
      <c r="PSP20" s="306"/>
      <c r="PSQ20" s="306"/>
      <c r="PSR20" s="306"/>
      <c r="PSS20" s="306"/>
      <c r="PST20" s="306"/>
      <c r="PSU20" s="306"/>
      <c r="PSV20" s="306"/>
      <c r="PSW20" s="306"/>
      <c r="PSX20" s="306"/>
      <c r="PSY20" s="306"/>
      <c r="PSZ20" s="306"/>
      <c r="PTA20" s="306"/>
      <c r="PTB20" s="306"/>
      <c r="PTC20" s="306"/>
      <c r="PTD20" s="306"/>
      <c r="PTE20" s="306"/>
      <c r="PTF20" s="306"/>
      <c r="PTG20" s="306"/>
      <c r="PTH20" s="306"/>
      <c r="PTI20" s="306"/>
      <c r="PTJ20" s="306"/>
      <c r="PTK20" s="306"/>
      <c r="PTL20" s="306"/>
      <c r="PTM20" s="306"/>
      <c r="PTN20" s="306"/>
      <c r="PTO20" s="306"/>
      <c r="PTP20" s="306"/>
      <c r="PTQ20" s="306"/>
      <c r="PTR20" s="306"/>
      <c r="PTS20" s="306"/>
      <c r="PTT20" s="306"/>
      <c r="PTU20" s="306"/>
      <c r="PTV20" s="306"/>
      <c r="PTW20" s="306"/>
      <c r="PTX20" s="306"/>
      <c r="PTY20" s="306"/>
      <c r="PTZ20" s="306"/>
      <c r="PUA20" s="306"/>
      <c r="PUB20" s="306"/>
      <c r="PUC20" s="306"/>
      <c r="PUD20" s="306"/>
      <c r="PUE20" s="306"/>
      <c r="PUF20" s="306"/>
      <c r="PUG20" s="306"/>
      <c r="PUH20" s="306"/>
      <c r="PUI20" s="306"/>
      <c r="PUJ20" s="306"/>
      <c r="PUK20" s="306"/>
      <c r="PUL20" s="306"/>
      <c r="PUM20" s="306"/>
      <c r="PUN20" s="306"/>
      <c r="PUO20" s="306"/>
      <c r="PUP20" s="306"/>
      <c r="PUQ20" s="306"/>
      <c r="PUR20" s="306"/>
      <c r="PUS20" s="306"/>
      <c r="PUT20" s="306"/>
      <c r="PUU20" s="306"/>
      <c r="PUV20" s="306"/>
      <c r="PUW20" s="306"/>
      <c r="PUX20" s="306"/>
      <c r="PUY20" s="306"/>
      <c r="PUZ20" s="306"/>
      <c r="PVA20" s="306"/>
      <c r="PVB20" s="306"/>
      <c r="PVC20" s="306"/>
      <c r="PVD20" s="306"/>
      <c r="PVE20" s="306"/>
      <c r="PVF20" s="306"/>
      <c r="PVG20" s="306"/>
      <c r="PVH20" s="306"/>
      <c r="PVI20" s="306"/>
      <c r="PVJ20" s="306"/>
      <c r="PVK20" s="306"/>
      <c r="PVL20" s="306"/>
      <c r="PVM20" s="306"/>
      <c r="PVN20" s="306"/>
      <c r="PVO20" s="306"/>
      <c r="PVP20" s="306"/>
      <c r="PVQ20" s="306"/>
      <c r="PVR20" s="306"/>
      <c r="PVS20" s="306"/>
      <c r="PVT20" s="306"/>
      <c r="PVU20" s="306"/>
      <c r="PVV20" s="306"/>
      <c r="PVW20" s="306"/>
      <c r="PVX20" s="306"/>
      <c r="PVY20" s="306"/>
      <c r="PVZ20" s="306"/>
      <c r="PWA20" s="306"/>
      <c r="PWB20" s="306"/>
      <c r="PWC20" s="306"/>
      <c r="PWD20" s="306"/>
      <c r="PWE20" s="306"/>
      <c r="PWF20" s="306"/>
      <c r="PWG20" s="306"/>
      <c r="PWH20" s="306"/>
      <c r="PWI20" s="306"/>
      <c r="PWJ20" s="306"/>
      <c r="PWK20" s="306"/>
      <c r="PWL20" s="306"/>
      <c r="PWM20" s="306"/>
      <c r="PWN20" s="306"/>
      <c r="PWO20" s="306"/>
      <c r="PWP20" s="306"/>
      <c r="PWQ20" s="306"/>
      <c r="PWR20" s="306"/>
      <c r="PWS20" s="306"/>
      <c r="PWT20" s="306"/>
      <c r="PWU20" s="306"/>
      <c r="PWV20" s="306"/>
      <c r="PWW20" s="306"/>
      <c r="PWX20" s="306"/>
      <c r="PWY20" s="306"/>
      <c r="PWZ20" s="306"/>
      <c r="PXA20" s="306"/>
      <c r="PXB20" s="306"/>
      <c r="PXC20" s="306"/>
      <c r="PXD20" s="306"/>
      <c r="PXE20" s="306"/>
      <c r="PXF20" s="306"/>
      <c r="PXG20" s="306"/>
      <c r="PXH20" s="306"/>
      <c r="PXI20" s="306"/>
      <c r="PXJ20" s="306"/>
      <c r="PXK20" s="306"/>
      <c r="PXL20" s="306"/>
      <c r="PXM20" s="306"/>
      <c r="PXN20" s="306"/>
      <c r="PXO20" s="306"/>
      <c r="PXP20" s="306"/>
      <c r="PXQ20" s="306"/>
      <c r="PXR20" s="306"/>
      <c r="PXS20" s="306"/>
      <c r="PXT20" s="306"/>
      <c r="PXU20" s="306"/>
      <c r="PXV20" s="306"/>
      <c r="PXW20" s="306"/>
      <c r="PXX20" s="306"/>
      <c r="PXY20" s="306"/>
      <c r="PXZ20" s="306"/>
      <c r="PYA20" s="306"/>
      <c r="PYB20" s="306"/>
      <c r="PYC20" s="306"/>
      <c r="PYD20" s="306"/>
      <c r="PYE20" s="306"/>
      <c r="PYF20" s="306"/>
      <c r="PYG20" s="306"/>
      <c r="PYH20" s="306"/>
      <c r="PYI20" s="306"/>
      <c r="PYJ20" s="306"/>
      <c r="PYK20" s="306"/>
      <c r="PYL20" s="306"/>
      <c r="PYM20" s="306"/>
      <c r="PYN20" s="306"/>
      <c r="PYO20" s="306"/>
      <c r="PYP20" s="306"/>
      <c r="PYQ20" s="306"/>
      <c r="PYR20" s="306"/>
      <c r="PYS20" s="306"/>
      <c r="PYT20" s="306"/>
      <c r="PYU20" s="306"/>
      <c r="PYV20" s="306"/>
      <c r="PYW20" s="306"/>
      <c r="PYX20" s="306"/>
      <c r="PYY20" s="306"/>
      <c r="PYZ20" s="306"/>
      <c r="PZA20" s="306"/>
      <c r="PZB20" s="306"/>
      <c r="PZC20" s="306"/>
      <c r="PZD20" s="306"/>
      <c r="PZE20" s="306"/>
      <c r="PZF20" s="306"/>
      <c r="PZG20" s="306"/>
      <c r="PZH20" s="306"/>
      <c r="PZI20" s="306"/>
      <c r="PZJ20" s="306"/>
      <c r="PZK20" s="306"/>
      <c r="PZL20" s="306"/>
      <c r="PZM20" s="306"/>
      <c r="PZN20" s="306"/>
      <c r="PZO20" s="306"/>
      <c r="PZP20" s="306"/>
      <c r="PZQ20" s="306"/>
      <c r="PZR20" s="306"/>
      <c r="PZS20" s="306"/>
      <c r="PZT20" s="306"/>
      <c r="PZU20" s="306"/>
      <c r="PZV20" s="306"/>
      <c r="PZW20" s="306"/>
      <c r="PZX20" s="306"/>
      <c r="PZY20" s="306"/>
      <c r="PZZ20" s="306"/>
      <c r="QAA20" s="306"/>
      <c r="QAB20" s="306"/>
      <c r="QAC20" s="306"/>
      <c r="QAD20" s="306"/>
      <c r="QAE20" s="306"/>
      <c r="QAF20" s="306"/>
      <c r="QAG20" s="306"/>
      <c r="QAH20" s="306"/>
      <c r="QAI20" s="306"/>
      <c r="QAJ20" s="306"/>
      <c r="QAK20" s="306"/>
      <c r="QAL20" s="306"/>
      <c r="QAM20" s="306"/>
      <c r="QAN20" s="306"/>
      <c r="QAO20" s="306"/>
      <c r="QAP20" s="306"/>
      <c r="QAQ20" s="306"/>
      <c r="QAR20" s="306"/>
      <c r="QAS20" s="306"/>
      <c r="QAT20" s="306"/>
      <c r="QAU20" s="306"/>
      <c r="QAV20" s="306"/>
      <c r="QAW20" s="306"/>
      <c r="QAX20" s="306"/>
      <c r="QAY20" s="306"/>
      <c r="QAZ20" s="306"/>
      <c r="QBA20" s="306"/>
      <c r="QBB20" s="306"/>
      <c r="QBC20" s="306"/>
      <c r="QBD20" s="306"/>
      <c r="QBE20" s="306"/>
      <c r="QBF20" s="306"/>
      <c r="QBG20" s="306"/>
      <c r="QBH20" s="306"/>
      <c r="QBI20" s="306"/>
      <c r="QBJ20" s="306"/>
      <c r="QBK20" s="306"/>
      <c r="QBL20" s="306"/>
      <c r="QBM20" s="306"/>
      <c r="QBN20" s="306"/>
      <c r="QBO20" s="306"/>
      <c r="QBP20" s="306"/>
      <c r="QBQ20" s="306"/>
      <c r="QBR20" s="306"/>
      <c r="QBS20" s="306"/>
      <c r="QBT20" s="306"/>
      <c r="QBU20" s="306"/>
      <c r="QBV20" s="306"/>
      <c r="QBW20" s="306"/>
      <c r="QBX20" s="306"/>
      <c r="QBY20" s="306"/>
      <c r="QBZ20" s="306"/>
      <c r="QCA20" s="306"/>
      <c r="QCB20" s="306"/>
      <c r="QCC20" s="306"/>
      <c r="QCD20" s="306"/>
      <c r="QCE20" s="306"/>
      <c r="QCF20" s="306"/>
      <c r="QCG20" s="306"/>
      <c r="QCH20" s="306"/>
      <c r="QCI20" s="306"/>
      <c r="QCJ20" s="306"/>
      <c r="QCK20" s="306"/>
      <c r="QCL20" s="306"/>
      <c r="QCM20" s="306"/>
      <c r="QCN20" s="306"/>
      <c r="QCO20" s="306"/>
      <c r="QCP20" s="306"/>
      <c r="QCQ20" s="306"/>
      <c r="QCR20" s="306"/>
      <c r="QCS20" s="306"/>
      <c r="QCT20" s="306"/>
      <c r="QCU20" s="306"/>
      <c r="QCV20" s="306"/>
      <c r="QCW20" s="306"/>
      <c r="QCX20" s="306"/>
      <c r="QCY20" s="306"/>
      <c r="QCZ20" s="306"/>
      <c r="QDA20" s="306"/>
      <c r="QDB20" s="306"/>
      <c r="QDC20" s="306"/>
      <c r="QDD20" s="306"/>
      <c r="QDE20" s="306"/>
      <c r="QDF20" s="306"/>
      <c r="QDG20" s="306"/>
      <c r="QDH20" s="306"/>
      <c r="QDI20" s="306"/>
      <c r="QDJ20" s="306"/>
      <c r="QDK20" s="306"/>
      <c r="QDL20" s="306"/>
      <c r="QDM20" s="306"/>
      <c r="QDN20" s="306"/>
      <c r="QDO20" s="306"/>
      <c r="QDP20" s="306"/>
      <c r="QDQ20" s="306"/>
      <c r="QDR20" s="306"/>
      <c r="QDS20" s="306"/>
      <c r="QDT20" s="306"/>
      <c r="QDU20" s="306"/>
      <c r="QDV20" s="306"/>
      <c r="QDW20" s="306"/>
      <c r="QDX20" s="306"/>
      <c r="QDY20" s="306"/>
      <c r="QDZ20" s="306"/>
      <c r="QEA20" s="306"/>
      <c r="QEB20" s="306"/>
      <c r="QEC20" s="306"/>
      <c r="QED20" s="306"/>
      <c r="QEE20" s="306"/>
      <c r="QEF20" s="306"/>
      <c r="QEG20" s="306"/>
      <c r="QEH20" s="306"/>
      <c r="QEI20" s="306"/>
      <c r="QEJ20" s="306"/>
      <c r="QEK20" s="306"/>
      <c r="QEL20" s="306"/>
      <c r="QEM20" s="306"/>
      <c r="QEN20" s="306"/>
      <c r="QEO20" s="306"/>
      <c r="QEP20" s="306"/>
      <c r="QEQ20" s="306"/>
      <c r="QER20" s="306"/>
      <c r="QES20" s="306"/>
      <c r="QET20" s="306"/>
      <c r="QEU20" s="306"/>
      <c r="QEV20" s="306"/>
      <c r="QEW20" s="306"/>
      <c r="QEX20" s="306"/>
      <c r="QEY20" s="306"/>
      <c r="QEZ20" s="306"/>
      <c r="QFA20" s="306"/>
      <c r="QFB20" s="306"/>
      <c r="QFC20" s="306"/>
      <c r="QFD20" s="306"/>
      <c r="QFE20" s="306"/>
      <c r="QFF20" s="306"/>
      <c r="QFG20" s="306"/>
      <c r="QFH20" s="306"/>
      <c r="QFI20" s="306"/>
      <c r="QFJ20" s="306"/>
      <c r="QFK20" s="306"/>
      <c r="QFL20" s="306"/>
      <c r="QFM20" s="306"/>
      <c r="QFN20" s="306"/>
      <c r="QFO20" s="306"/>
      <c r="QFP20" s="306"/>
      <c r="QFQ20" s="306"/>
      <c r="QFR20" s="306"/>
      <c r="QFS20" s="306"/>
      <c r="QFT20" s="306"/>
      <c r="QFU20" s="306"/>
      <c r="QFV20" s="306"/>
      <c r="QFW20" s="306"/>
      <c r="QFX20" s="306"/>
      <c r="QFY20" s="306"/>
      <c r="QFZ20" s="306"/>
      <c r="QGA20" s="306"/>
      <c r="QGB20" s="306"/>
      <c r="QGC20" s="306"/>
      <c r="QGD20" s="306"/>
      <c r="QGE20" s="306"/>
      <c r="QGF20" s="306"/>
      <c r="QGG20" s="306"/>
      <c r="QGH20" s="306"/>
      <c r="QGI20" s="306"/>
      <c r="QGJ20" s="306"/>
      <c r="QGK20" s="306"/>
      <c r="QGL20" s="306"/>
      <c r="QGM20" s="306"/>
      <c r="QGN20" s="306"/>
      <c r="QGO20" s="306"/>
      <c r="QGP20" s="306"/>
      <c r="QGQ20" s="306"/>
      <c r="QGR20" s="306"/>
      <c r="QGS20" s="306"/>
      <c r="QGT20" s="306"/>
      <c r="QGU20" s="306"/>
      <c r="QGV20" s="306"/>
      <c r="QGW20" s="306"/>
      <c r="QGX20" s="306"/>
      <c r="QGY20" s="306"/>
      <c r="QGZ20" s="306"/>
      <c r="QHA20" s="306"/>
      <c r="QHB20" s="306"/>
      <c r="QHC20" s="306"/>
      <c r="QHD20" s="306"/>
      <c r="QHE20" s="306"/>
      <c r="QHF20" s="306"/>
      <c r="QHG20" s="306"/>
      <c r="QHH20" s="306"/>
      <c r="QHI20" s="306"/>
      <c r="QHJ20" s="306"/>
      <c r="QHK20" s="306"/>
      <c r="QHL20" s="306"/>
      <c r="QHM20" s="306"/>
      <c r="QHN20" s="306"/>
      <c r="QHO20" s="306"/>
      <c r="QHP20" s="306"/>
      <c r="QHQ20" s="306"/>
      <c r="QHR20" s="306"/>
      <c r="QHS20" s="306"/>
      <c r="QHT20" s="306"/>
      <c r="QHU20" s="306"/>
      <c r="QHV20" s="306"/>
      <c r="QHW20" s="306"/>
      <c r="QHX20" s="306"/>
      <c r="QHY20" s="306"/>
      <c r="QHZ20" s="306"/>
      <c r="QIA20" s="306"/>
      <c r="QIB20" s="306"/>
      <c r="QIC20" s="306"/>
      <c r="QID20" s="306"/>
      <c r="QIE20" s="306"/>
      <c r="QIF20" s="306"/>
      <c r="QIG20" s="306"/>
      <c r="QIH20" s="306"/>
      <c r="QII20" s="306"/>
      <c r="QIJ20" s="306"/>
      <c r="QIK20" s="306"/>
      <c r="QIL20" s="306"/>
      <c r="QIM20" s="306"/>
      <c r="QIN20" s="306"/>
      <c r="QIO20" s="306"/>
      <c r="QIP20" s="306"/>
      <c r="QIQ20" s="306"/>
      <c r="QIR20" s="306"/>
      <c r="QIS20" s="306"/>
      <c r="QIT20" s="306"/>
      <c r="QIU20" s="306"/>
      <c r="QIV20" s="306"/>
      <c r="QIW20" s="306"/>
      <c r="QIX20" s="306"/>
      <c r="QIY20" s="306"/>
      <c r="QIZ20" s="306"/>
      <c r="QJA20" s="306"/>
      <c r="QJB20" s="306"/>
      <c r="QJC20" s="306"/>
      <c r="QJD20" s="306"/>
      <c r="QJE20" s="306"/>
      <c r="QJF20" s="306"/>
      <c r="QJG20" s="306"/>
      <c r="QJH20" s="306"/>
      <c r="QJI20" s="306"/>
      <c r="QJJ20" s="306"/>
      <c r="QJK20" s="306"/>
      <c r="QJL20" s="306"/>
      <c r="QJM20" s="306"/>
      <c r="QJN20" s="306"/>
      <c r="QJO20" s="306"/>
      <c r="QJP20" s="306"/>
      <c r="QJQ20" s="306"/>
      <c r="QJR20" s="306"/>
      <c r="QJS20" s="306"/>
      <c r="QJT20" s="306"/>
      <c r="QJU20" s="306"/>
      <c r="QJV20" s="306"/>
      <c r="QJW20" s="306"/>
      <c r="QJX20" s="306"/>
      <c r="QJY20" s="306"/>
      <c r="QJZ20" s="306"/>
      <c r="QKA20" s="306"/>
      <c r="QKB20" s="306"/>
      <c r="QKC20" s="306"/>
      <c r="QKD20" s="306"/>
      <c r="QKE20" s="306"/>
      <c r="QKF20" s="306"/>
      <c r="QKG20" s="306"/>
      <c r="QKH20" s="306"/>
      <c r="QKI20" s="306"/>
      <c r="QKJ20" s="306"/>
      <c r="QKK20" s="306"/>
      <c r="QKL20" s="306"/>
      <c r="QKM20" s="306"/>
      <c r="QKN20" s="306"/>
      <c r="QKO20" s="306"/>
      <c r="QKP20" s="306"/>
      <c r="QKQ20" s="306"/>
      <c r="QKR20" s="306"/>
      <c r="QKS20" s="306"/>
      <c r="QKT20" s="306"/>
      <c r="QKU20" s="306"/>
      <c r="QKV20" s="306"/>
      <c r="QKW20" s="306"/>
      <c r="QKX20" s="306"/>
      <c r="QKY20" s="306"/>
      <c r="QKZ20" s="306"/>
      <c r="QLA20" s="306"/>
      <c r="QLB20" s="306"/>
      <c r="QLC20" s="306"/>
      <c r="QLD20" s="306"/>
      <c r="QLE20" s="306"/>
      <c r="QLF20" s="306"/>
      <c r="QLG20" s="306"/>
      <c r="QLH20" s="306"/>
      <c r="QLI20" s="306"/>
      <c r="QLJ20" s="306"/>
      <c r="QLK20" s="306"/>
      <c r="QLL20" s="306"/>
      <c r="QLM20" s="306"/>
      <c r="QLN20" s="306"/>
      <c r="QLO20" s="306"/>
      <c r="QLP20" s="306"/>
      <c r="QLQ20" s="306"/>
      <c r="QLR20" s="306"/>
      <c r="QLS20" s="306"/>
      <c r="QLT20" s="306"/>
      <c r="QLU20" s="306"/>
      <c r="QLV20" s="306"/>
      <c r="QLW20" s="306"/>
      <c r="QLX20" s="306"/>
      <c r="QLY20" s="306"/>
      <c r="QLZ20" s="306"/>
      <c r="QMA20" s="306"/>
      <c r="QMB20" s="306"/>
      <c r="QMC20" s="306"/>
      <c r="QMD20" s="306"/>
      <c r="QME20" s="306"/>
      <c r="QMF20" s="306"/>
      <c r="QMG20" s="306"/>
      <c r="QMH20" s="306"/>
      <c r="QMI20" s="306"/>
      <c r="QMJ20" s="306"/>
      <c r="QMK20" s="306"/>
      <c r="QML20" s="306"/>
      <c r="QMM20" s="306"/>
      <c r="QMN20" s="306"/>
      <c r="QMO20" s="306"/>
      <c r="QMP20" s="306"/>
      <c r="QMQ20" s="306"/>
      <c r="QMR20" s="306"/>
      <c r="QMS20" s="306"/>
      <c r="QMT20" s="306"/>
      <c r="QMU20" s="306"/>
      <c r="QMV20" s="306"/>
      <c r="QMW20" s="306"/>
      <c r="QMX20" s="306"/>
      <c r="QMY20" s="306"/>
      <c r="QMZ20" s="306"/>
      <c r="QNA20" s="306"/>
      <c r="QNB20" s="306"/>
      <c r="QNC20" s="306"/>
      <c r="QND20" s="306"/>
      <c r="QNE20" s="306"/>
      <c r="QNF20" s="306"/>
      <c r="QNG20" s="306"/>
      <c r="QNH20" s="306"/>
      <c r="QNI20" s="306"/>
      <c r="QNJ20" s="306"/>
      <c r="QNK20" s="306"/>
      <c r="QNL20" s="306"/>
      <c r="QNM20" s="306"/>
      <c r="QNN20" s="306"/>
      <c r="QNO20" s="306"/>
      <c r="QNP20" s="306"/>
      <c r="QNQ20" s="306"/>
      <c r="QNR20" s="306"/>
      <c r="QNS20" s="306"/>
      <c r="QNT20" s="306"/>
      <c r="QNU20" s="306"/>
      <c r="QNV20" s="306"/>
      <c r="QNW20" s="306"/>
      <c r="QNX20" s="306"/>
      <c r="QNY20" s="306"/>
      <c r="QNZ20" s="306"/>
      <c r="QOA20" s="306"/>
      <c r="QOB20" s="306"/>
      <c r="QOC20" s="306"/>
      <c r="QOD20" s="306"/>
      <c r="QOE20" s="306"/>
      <c r="QOF20" s="306"/>
      <c r="QOG20" s="306"/>
      <c r="QOH20" s="306"/>
      <c r="QOI20" s="306"/>
      <c r="QOJ20" s="306"/>
      <c r="QOK20" s="306"/>
      <c r="QOL20" s="306"/>
      <c r="QOM20" s="306"/>
      <c r="QON20" s="306"/>
      <c r="QOO20" s="306"/>
      <c r="QOP20" s="306"/>
      <c r="QOQ20" s="306"/>
      <c r="QOR20" s="306"/>
      <c r="QOS20" s="306"/>
      <c r="QOT20" s="306"/>
      <c r="QOU20" s="306"/>
      <c r="QOV20" s="306"/>
      <c r="QOW20" s="306"/>
      <c r="QOX20" s="306"/>
      <c r="QOY20" s="306"/>
      <c r="QOZ20" s="306"/>
      <c r="QPA20" s="306"/>
      <c r="QPB20" s="306"/>
      <c r="QPC20" s="306"/>
      <c r="QPD20" s="306"/>
      <c r="QPE20" s="306"/>
      <c r="QPF20" s="306"/>
      <c r="QPG20" s="306"/>
      <c r="QPH20" s="306"/>
      <c r="QPI20" s="306"/>
      <c r="QPJ20" s="306"/>
      <c r="QPK20" s="306"/>
      <c r="QPL20" s="306"/>
      <c r="QPM20" s="306"/>
      <c r="QPN20" s="306"/>
      <c r="QPO20" s="306"/>
      <c r="QPP20" s="306"/>
      <c r="QPQ20" s="306"/>
      <c r="QPR20" s="306"/>
      <c r="QPS20" s="306"/>
      <c r="QPT20" s="306"/>
      <c r="QPU20" s="306"/>
      <c r="QPV20" s="306"/>
      <c r="QPW20" s="306"/>
      <c r="QPX20" s="306"/>
      <c r="QPY20" s="306"/>
      <c r="QPZ20" s="306"/>
      <c r="QQA20" s="306"/>
      <c r="QQB20" s="306"/>
      <c r="QQC20" s="306"/>
      <c r="QQD20" s="306"/>
      <c r="QQE20" s="306"/>
      <c r="QQF20" s="306"/>
      <c r="QQG20" s="306"/>
      <c r="QQH20" s="306"/>
      <c r="QQI20" s="306"/>
      <c r="QQJ20" s="306"/>
      <c r="QQK20" s="306"/>
      <c r="QQL20" s="306"/>
      <c r="QQM20" s="306"/>
      <c r="QQN20" s="306"/>
      <c r="QQO20" s="306"/>
      <c r="QQP20" s="306"/>
      <c r="QQQ20" s="306"/>
      <c r="QQR20" s="306"/>
      <c r="QQS20" s="306"/>
      <c r="QQT20" s="306"/>
      <c r="QQU20" s="306"/>
      <c r="QQV20" s="306"/>
      <c r="QQW20" s="306"/>
      <c r="QQX20" s="306"/>
      <c r="QQY20" s="306"/>
      <c r="QQZ20" s="306"/>
      <c r="QRA20" s="306"/>
      <c r="QRB20" s="306"/>
      <c r="QRC20" s="306"/>
      <c r="QRD20" s="306"/>
      <c r="QRE20" s="306"/>
      <c r="QRF20" s="306"/>
      <c r="QRG20" s="306"/>
      <c r="QRH20" s="306"/>
      <c r="QRI20" s="306"/>
      <c r="QRJ20" s="306"/>
      <c r="QRK20" s="306"/>
      <c r="QRL20" s="306"/>
      <c r="QRM20" s="306"/>
      <c r="QRN20" s="306"/>
      <c r="QRO20" s="306"/>
      <c r="QRP20" s="306"/>
      <c r="QRQ20" s="306"/>
      <c r="QRR20" s="306"/>
      <c r="QRS20" s="306"/>
      <c r="QRT20" s="306"/>
      <c r="QRU20" s="306"/>
      <c r="QRV20" s="306"/>
      <c r="QRW20" s="306"/>
      <c r="QRX20" s="306"/>
      <c r="QRY20" s="306"/>
      <c r="QRZ20" s="306"/>
      <c r="QSA20" s="306"/>
      <c r="QSB20" s="306"/>
      <c r="QSC20" s="306"/>
      <c r="QSD20" s="306"/>
      <c r="QSE20" s="306"/>
      <c r="QSF20" s="306"/>
      <c r="QSG20" s="306"/>
      <c r="QSH20" s="306"/>
      <c r="QSI20" s="306"/>
      <c r="QSJ20" s="306"/>
      <c r="QSK20" s="306"/>
      <c r="QSL20" s="306"/>
      <c r="QSM20" s="306"/>
      <c r="QSN20" s="306"/>
      <c r="QSO20" s="306"/>
      <c r="QSP20" s="306"/>
      <c r="QSQ20" s="306"/>
      <c r="QSR20" s="306"/>
      <c r="QSS20" s="306"/>
      <c r="QST20" s="306"/>
      <c r="QSU20" s="306"/>
      <c r="QSV20" s="306"/>
      <c r="QSW20" s="306"/>
      <c r="QSX20" s="306"/>
      <c r="QSY20" s="306"/>
      <c r="QSZ20" s="306"/>
      <c r="QTA20" s="306"/>
      <c r="QTB20" s="306"/>
      <c r="QTC20" s="306"/>
      <c r="QTD20" s="306"/>
      <c r="QTE20" s="306"/>
      <c r="QTF20" s="306"/>
      <c r="QTG20" s="306"/>
      <c r="QTH20" s="306"/>
      <c r="QTI20" s="306"/>
      <c r="QTJ20" s="306"/>
      <c r="QTK20" s="306"/>
      <c r="QTL20" s="306"/>
      <c r="QTM20" s="306"/>
      <c r="QTN20" s="306"/>
      <c r="QTO20" s="306"/>
      <c r="QTP20" s="306"/>
      <c r="QTQ20" s="306"/>
      <c r="QTR20" s="306"/>
      <c r="QTS20" s="306"/>
      <c r="QTT20" s="306"/>
      <c r="QTU20" s="306"/>
      <c r="QTV20" s="306"/>
      <c r="QTW20" s="306"/>
      <c r="QTX20" s="306"/>
      <c r="QTY20" s="306"/>
      <c r="QTZ20" s="306"/>
      <c r="QUA20" s="306"/>
      <c r="QUB20" s="306"/>
      <c r="QUC20" s="306"/>
      <c r="QUD20" s="306"/>
      <c r="QUE20" s="306"/>
      <c r="QUF20" s="306"/>
      <c r="QUG20" s="306"/>
      <c r="QUH20" s="306"/>
      <c r="QUI20" s="306"/>
      <c r="QUJ20" s="306"/>
      <c r="QUK20" s="306"/>
      <c r="QUL20" s="306"/>
      <c r="QUM20" s="306"/>
      <c r="QUN20" s="306"/>
      <c r="QUO20" s="306"/>
      <c r="QUP20" s="306"/>
      <c r="QUQ20" s="306"/>
      <c r="QUR20" s="306"/>
      <c r="QUS20" s="306"/>
      <c r="QUT20" s="306"/>
      <c r="QUU20" s="306"/>
      <c r="QUV20" s="306"/>
      <c r="QUW20" s="306"/>
      <c r="QUX20" s="306"/>
      <c r="QUY20" s="306"/>
      <c r="QUZ20" s="306"/>
      <c r="QVA20" s="306"/>
      <c r="QVB20" s="306"/>
      <c r="QVC20" s="306"/>
      <c r="QVD20" s="306"/>
      <c r="QVE20" s="306"/>
      <c r="QVF20" s="306"/>
      <c r="QVG20" s="306"/>
      <c r="QVH20" s="306"/>
      <c r="QVI20" s="306"/>
      <c r="QVJ20" s="306"/>
      <c r="QVK20" s="306"/>
      <c r="QVL20" s="306"/>
      <c r="QVM20" s="306"/>
      <c r="QVN20" s="306"/>
      <c r="QVO20" s="306"/>
      <c r="QVP20" s="306"/>
      <c r="QVQ20" s="306"/>
      <c r="QVR20" s="306"/>
      <c r="QVS20" s="306"/>
      <c r="QVT20" s="306"/>
      <c r="QVU20" s="306"/>
      <c r="QVV20" s="306"/>
      <c r="QVW20" s="306"/>
      <c r="QVX20" s="306"/>
      <c r="QVY20" s="306"/>
      <c r="QVZ20" s="306"/>
      <c r="QWA20" s="306"/>
      <c r="QWB20" s="306"/>
      <c r="QWC20" s="306"/>
      <c r="QWD20" s="306"/>
      <c r="QWE20" s="306"/>
      <c r="QWF20" s="306"/>
      <c r="QWG20" s="306"/>
      <c r="QWH20" s="306"/>
      <c r="QWI20" s="306"/>
      <c r="QWJ20" s="306"/>
      <c r="QWK20" s="306"/>
      <c r="QWL20" s="306"/>
      <c r="QWM20" s="306"/>
      <c r="QWN20" s="306"/>
      <c r="QWO20" s="306"/>
      <c r="QWP20" s="306"/>
      <c r="QWQ20" s="306"/>
      <c r="QWR20" s="306"/>
      <c r="QWS20" s="306"/>
      <c r="QWT20" s="306"/>
      <c r="QWU20" s="306"/>
      <c r="QWV20" s="306"/>
      <c r="QWW20" s="306"/>
      <c r="QWX20" s="306"/>
      <c r="QWY20" s="306"/>
      <c r="QWZ20" s="306"/>
      <c r="QXA20" s="306"/>
      <c r="QXB20" s="306"/>
      <c r="QXC20" s="306"/>
      <c r="QXD20" s="306"/>
      <c r="QXE20" s="306"/>
      <c r="QXF20" s="306"/>
      <c r="QXG20" s="306"/>
      <c r="QXH20" s="306"/>
      <c r="QXI20" s="306"/>
      <c r="QXJ20" s="306"/>
      <c r="QXK20" s="306"/>
      <c r="QXL20" s="306"/>
      <c r="QXM20" s="306"/>
      <c r="QXN20" s="306"/>
      <c r="QXO20" s="306"/>
      <c r="QXP20" s="306"/>
      <c r="QXQ20" s="306"/>
      <c r="QXR20" s="306"/>
      <c r="QXS20" s="306"/>
      <c r="QXT20" s="306"/>
      <c r="QXU20" s="306"/>
      <c r="QXV20" s="306"/>
      <c r="QXW20" s="306"/>
      <c r="QXX20" s="306"/>
      <c r="QXY20" s="306"/>
      <c r="QXZ20" s="306"/>
      <c r="QYA20" s="306"/>
      <c r="QYB20" s="306"/>
      <c r="QYC20" s="306"/>
      <c r="QYD20" s="306"/>
      <c r="QYE20" s="306"/>
      <c r="QYF20" s="306"/>
      <c r="QYG20" s="306"/>
      <c r="QYH20" s="306"/>
      <c r="QYI20" s="306"/>
      <c r="QYJ20" s="306"/>
      <c r="QYK20" s="306"/>
      <c r="QYL20" s="306"/>
      <c r="QYM20" s="306"/>
      <c r="QYN20" s="306"/>
      <c r="QYO20" s="306"/>
      <c r="QYP20" s="306"/>
      <c r="QYQ20" s="306"/>
      <c r="QYR20" s="306"/>
      <c r="QYS20" s="306"/>
      <c r="QYT20" s="306"/>
      <c r="QYU20" s="306"/>
      <c r="QYV20" s="306"/>
      <c r="QYW20" s="306"/>
      <c r="QYX20" s="306"/>
      <c r="QYY20" s="306"/>
      <c r="QYZ20" s="306"/>
      <c r="QZA20" s="306"/>
      <c r="QZB20" s="306"/>
      <c r="QZC20" s="306"/>
      <c r="QZD20" s="306"/>
      <c r="QZE20" s="306"/>
      <c r="QZF20" s="306"/>
      <c r="QZG20" s="306"/>
      <c r="QZH20" s="306"/>
      <c r="QZI20" s="306"/>
      <c r="QZJ20" s="306"/>
      <c r="QZK20" s="306"/>
      <c r="QZL20" s="306"/>
      <c r="QZM20" s="306"/>
      <c r="QZN20" s="306"/>
      <c r="QZO20" s="306"/>
      <c r="QZP20" s="306"/>
      <c r="QZQ20" s="306"/>
      <c r="QZR20" s="306"/>
      <c r="QZS20" s="306"/>
      <c r="QZT20" s="306"/>
      <c r="QZU20" s="306"/>
      <c r="QZV20" s="306"/>
      <c r="QZW20" s="306"/>
      <c r="QZX20" s="306"/>
      <c r="QZY20" s="306"/>
      <c r="QZZ20" s="306"/>
      <c r="RAA20" s="306"/>
      <c r="RAB20" s="306"/>
      <c r="RAC20" s="306"/>
      <c r="RAD20" s="306"/>
      <c r="RAE20" s="306"/>
      <c r="RAF20" s="306"/>
      <c r="RAG20" s="306"/>
      <c r="RAH20" s="306"/>
      <c r="RAI20" s="306"/>
      <c r="RAJ20" s="306"/>
      <c r="RAK20" s="306"/>
      <c r="RAL20" s="306"/>
      <c r="RAM20" s="306"/>
      <c r="RAN20" s="306"/>
      <c r="RAO20" s="306"/>
      <c r="RAP20" s="306"/>
      <c r="RAQ20" s="306"/>
      <c r="RAR20" s="306"/>
      <c r="RAS20" s="306"/>
      <c r="RAT20" s="306"/>
      <c r="RAU20" s="306"/>
      <c r="RAV20" s="306"/>
      <c r="RAW20" s="306"/>
      <c r="RAX20" s="306"/>
      <c r="RAY20" s="306"/>
      <c r="RAZ20" s="306"/>
      <c r="RBA20" s="306"/>
      <c r="RBB20" s="306"/>
      <c r="RBC20" s="306"/>
      <c r="RBD20" s="306"/>
      <c r="RBE20" s="306"/>
      <c r="RBF20" s="306"/>
      <c r="RBG20" s="306"/>
      <c r="RBH20" s="306"/>
      <c r="RBI20" s="306"/>
      <c r="RBJ20" s="306"/>
      <c r="RBK20" s="306"/>
      <c r="RBL20" s="306"/>
      <c r="RBM20" s="306"/>
      <c r="RBN20" s="306"/>
      <c r="RBO20" s="306"/>
      <c r="RBP20" s="306"/>
      <c r="RBQ20" s="306"/>
      <c r="RBR20" s="306"/>
      <c r="RBS20" s="306"/>
      <c r="RBT20" s="306"/>
      <c r="RBU20" s="306"/>
      <c r="RBV20" s="306"/>
      <c r="RBW20" s="306"/>
      <c r="RBX20" s="306"/>
      <c r="RBY20" s="306"/>
      <c r="RBZ20" s="306"/>
      <c r="RCA20" s="306"/>
      <c r="RCB20" s="306"/>
      <c r="RCC20" s="306"/>
      <c r="RCD20" s="306"/>
      <c r="RCE20" s="306"/>
      <c r="RCF20" s="306"/>
      <c r="RCG20" s="306"/>
      <c r="RCH20" s="306"/>
      <c r="RCI20" s="306"/>
      <c r="RCJ20" s="306"/>
      <c r="RCK20" s="306"/>
      <c r="RCL20" s="306"/>
      <c r="RCM20" s="306"/>
      <c r="RCN20" s="306"/>
      <c r="RCO20" s="306"/>
      <c r="RCP20" s="306"/>
      <c r="RCQ20" s="306"/>
      <c r="RCR20" s="306"/>
      <c r="RCS20" s="306"/>
      <c r="RCT20" s="306"/>
      <c r="RCU20" s="306"/>
      <c r="RCV20" s="306"/>
      <c r="RCW20" s="306"/>
      <c r="RCX20" s="306"/>
      <c r="RCY20" s="306"/>
      <c r="RCZ20" s="306"/>
      <c r="RDA20" s="306"/>
      <c r="RDB20" s="306"/>
      <c r="RDC20" s="306"/>
      <c r="RDD20" s="306"/>
      <c r="RDE20" s="306"/>
      <c r="RDF20" s="306"/>
      <c r="RDG20" s="306"/>
      <c r="RDH20" s="306"/>
      <c r="RDI20" s="306"/>
      <c r="RDJ20" s="306"/>
      <c r="RDK20" s="306"/>
      <c r="RDL20" s="306"/>
      <c r="RDM20" s="306"/>
      <c r="RDN20" s="306"/>
      <c r="RDO20" s="306"/>
      <c r="RDP20" s="306"/>
      <c r="RDQ20" s="306"/>
      <c r="RDR20" s="306"/>
      <c r="RDS20" s="306"/>
      <c r="RDT20" s="306"/>
      <c r="RDU20" s="306"/>
      <c r="RDV20" s="306"/>
      <c r="RDW20" s="306"/>
      <c r="RDX20" s="306"/>
      <c r="RDY20" s="306"/>
      <c r="RDZ20" s="306"/>
      <c r="REA20" s="306"/>
      <c r="REB20" s="306"/>
      <c r="REC20" s="306"/>
      <c r="RED20" s="306"/>
      <c r="REE20" s="306"/>
      <c r="REF20" s="306"/>
      <c r="REG20" s="306"/>
      <c r="REH20" s="306"/>
      <c r="REI20" s="306"/>
      <c r="REJ20" s="306"/>
      <c r="REK20" s="306"/>
      <c r="REL20" s="306"/>
      <c r="REM20" s="306"/>
      <c r="REN20" s="306"/>
      <c r="REO20" s="306"/>
      <c r="REP20" s="306"/>
      <c r="REQ20" s="306"/>
      <c r="RER20" s="306"/>
      <c r="RES20" s="306"/>
      <c r="RET20" s="306"/>
      <c r="REU20" s="306"/>
      <c r="REV20" s="306"/>
      <c r="REW20" s="306"/>
      <c r="REX20" s="306"/>
      <c r="REY20" s="306"/>
      <c r="REZ20" s="306"/>
      <c r="RFA20" s="306"/>
      <c r="RFB20" s="306"/>
      <c r="RFC20" s="306"/>
      <c r="RFD20" s="306"/>
      <c r="RFE20" s="306"/>
      <c r="RFF20" s="306"/>
      <c r="RFG20" s="306"/>
      <c r="RFH20" s="306"/>
      <c r="RFI20" s="306"/>
      <c r="RFJ20" s="306"/>
      <c r="RFK20" s="306"/>
      <c r="RFL20" s="306"/>
      <c r="RFM20" s="306"/>
      <c r="RFN20" s="306"/>
      <c r="RFO20" s="306"/>
      <c r="RFP20" s="306"/>
      <c r="RFQ20" s="306"/>
      <c r="RFR20" s="306"/>
      <c r="RFS20" s="306"/>
      <c r="RFT20" s="306"/>
      <c r="RFU20" s="306"/>
      <c r="RFV20" s="306"/>
      <c r="RFW20" s="306"/>
      <c r="RFX20" s="306"/>
      <c r="RFY20" s="306"/>
      <c r="RFZ20" s="306"/>
      <c r="RGA20" s="306"/>
      <c r="RGB20" s="306"/>
      <c r="RGC20" s="306"/>
      <c r="RGD20" s="306"/>
      <c r="RGE20" s="306"/>
      <c r="RGF20" s="306"/>
      <c r="RGG20" s="306"/>
      <c r="RGH20" s="306"/>
      <c r="RGI20" s="306"/>
      <c r="RGJ20" s="306"/>
      <c r="RGK20" s="306"/>
      <c r="RGL20" s="306"/>
      <c r="RGM20" s="306"/>
      <c r="RGN20" s="306"/>
      <c r="RGO20" s="306"/>
      <c r="RGP20" s="306"/>
      <c r="RGQ20" s="306"/>
      <c r="RGR20" s="306"/>
      <c r="RGS20" s="306"/>
      <c r="RGT20" s="306"/>
      <c r="RGU20" s="306"/>
      <c r="RGV20" s="306"/>
      <c r="RGW20" s="306"/>
      <c r="RGX20" s="306"/>
      <c r="RGY20" s="306"/>
      <c r="RGZ20" s="306"/>
      <c r="RHA20" s="306"/>
      <c r="RHB20" s="306"/>
      <c r="RHC20" s="306"/>
      <c r="RHD20" s="306"/>
      <c r="RHE20" s="306"/>
      <c r="RHF20" s="306"/>
      <c r="RHG20" s="306"/>
      <c r="RHH20" s="306"/>
      <c r="RHI20" s="306"/>
      <c r="RHJ20" s="306"/>
      <c r="RHK20" s="306"/>
      <c r="RHL20" s="306"/>
      <c r="RHM20" s="306"/>
      <c r="RHN20" s="306"/>
      <c r="RHO20" s="306"/>
      <c r="RHP20" s="306"/>
      <c r="RHQ20" s="306"/>
      <c r="RHR20" s="306"/>
      <c r="RHS20" s="306"/>
      <c r="RHT20" s="306"/>
      <c r="RHU20" s="306"/>
      <c r="RHV20" s="306"/>
      <c r="RHW20" s="306"/>
      <c r="RHX20" s="306"/>
      <c r="RHY20" s="306"/>
      <c r="RHZ20" s="306"/>
      <c r="RIA20" s="306"/>
      <c r="RIB20" s="306"/>
      <c r="RIC20" s="306"/>
      <c r="RID20" s="306"/>
      <c r="RIE20" s="306"/>
      <c r="RIF20" s="306"/>
      <c r="RIG20" s="306"/>
      <c r="RIH20" s="306"/>
      <c r="RII20" s="306"/>
      <c r="RIJ20" s="306"/>
      <c r="RIK20" s="306"/>
      <c r="RIL20" s="306"/>
      <c r="RIM20" s="306"/>
      <c r="RIN20" s="306"/>
      <c r="RIO20" s="306"/>
      <c r="RIP20" s="306"/>
      <c r="RIQ20" s="306"/>
      <c r="RIR20" s="306"/>
      <c r="RIS20" s="306"/>
      <c r="RIT20" s="306"/>
      <c r="RIU20" s="306"/>
      <c r="RIV20" s="306"/>
      <c r="RIW20" s="306"/>
      <c r="RIX20" s="306"/>
      <c r="RIY20" s="306"/>
      <c r="RIZ20" s="306"/>
      <c r="RJA20" s="306"/>
      <c r="RJB20" s="306"/>
      <c r="RJC20" s="306"/>
      <c r="RJD20" s="306"/>
      <c r="RJE20" s="306"/>
      <c r="RJF20" s="306"/>
      <c r="RJG20" s="306"/>
      <c r="RJH20" s="306"/>
      <c r="RJI20" s="306"/>
      <c r="RJJ20" s="306"/>
      <c r="RJK20" s="306"/>
      <c r="RJL20" s="306"/>
      <c r="RJM20" s="306"/>
      <c r="RJN20" s="306"/>
      <c r="RJO20" s="306"/>
      <c r="RJP20" s="306"/>
      <c r="RJQ20" s="306"/>
      <c r="RJR20" s="306"/>
      <c r="RJS20" s="306"/>
      <c r="RJT20" s="306"/>
      <c r="RJU20" s="306"/>
      <c r="RJV20" s="306"/>
      <c r="RJW20" s="306"/>
      <c r="RJX20" s="306"/>
      <c r="RJY20" s="306"/>
      <c r="RJZ20" s="306"/>
      <c r="RKA20" s="306"/>
      <c r="RKB20" s="306"/>
      <c r="RKC20" s="306"/>
      <c r="RKD20" s="306"/>
      <c r="RKE20" s="306"/>
      <c r="RKF20" s="306"/>
      <c r="RKG20" s="306"/>
      <c r="RKH20" s="306"/>
      <c r="RKI20" s="306"/>
      <c r="RKJ20" s="306"/>
      <c r="RKK20" s="306"/>
      <c r="RKL20" s="306"/>
      <c r="RKM20" s="306"/>
      <c r="RKN20" s="306"/>
      <c r="RKO20" s="306"/>
      <c r="RKP20" s="306"/>
      <c r="RKQ20" s="306"/>
      <c r="RKR20" s="306"/>
      <c r="RKS20" s="306"/>
      <c r="RKT20" s="306"/>
      <c r="RKU20" s="306"/>
      <c r="RKV20" s="306"/>
      <c r="RKW20" s="306"/>
      <c r="RKX20" s="306"/>
      <c r="RKY20" s="306"/>
      <c r="RKZ20" s="306"/>
      <c r="RLA20" s="306"/>
      <c r="RLB20" s="306"/>
      <c r="RLC20" s="306"/>
      <c r="RLD20" s="306"/>
      <c r="RLE20" s="306"/>
      <c r="RLF20" s="306"/>
      <c r="RLG20" s="306"/>
      <c r="RLH20" s="306"/>
      <c r="RLI20" s="306"/>
      <c r="RLJ20" s="306"/>
      <c r="RLK20" s="306"/>
      <c r="RLL20" s="306"/>
      <c r="RLM20" s="306"/>
      <c r="RLN20" s="306"/>
      <c r="RLO20" s="306"/>
      <c r="RLP20" s="306"/>
      <c r="RLQ20" s="306"/>
      <c r="RLR20" s="306"/>
      <c r="RLS20" s="306"/>
      <c r="RLT20" s="306"/>
      <c r="RLU20" s="306"/>
      <c r="RLV20" s="306"/>
      <c r="RLW20" s="306"/>
      <c r="RLX20" s="306"/>
      <c r="RLY20" s="306"/>
      <c r="RLZ20" s="306"/>
      <c r="RMA20" s="306"/>
      <c r="RMB20" s="306"/>
      <c r="RMC20" s="306"/>
      <c r="RMD20" s="306"/>
      <c r="RME20" s="306"/>
      <c r="RMF20" s="306"/>
      <c r="RMG20" s="306"/>
      <c r="RMH20" s="306"/>
      <c r="RMI20" s="306"/>
      <c r="RMJ20" s="306"/>
      <c r="RMK20" s="306"/>
      <c r="RML20" s="306"/>
      <c r="RMM20" s="306"/>
      <c r="RMN20" s="306"/>
      <c r="RMO20" s="306"/>
      <c r="RMP20" s="306"/>
      <c r="RMQ20" s="306"/>
      <c r="RMR20" s="306"/>
      <c r="RMS20" s="306"/>
      <c r="RMT20" s="306"/>
      <c r="RMU20" s="306"/>
      <c r="RMV20" s="306"/>
      <c r="RMW20" s="306"/>
      <c r="RMX20" s="306"/>
      <c r="RMY20" s="306"/>
      <c r="RMZ20" s="306"/>
      <c r="RNA20" s="306"/>
      <c r="RNB20" s="306"/>
      <c r="RNC20" s="306"/>
      <c r="RND20" s="306"/>
      <c r="RNE20" s="306"/>
      <c r="RNF20" s="306"/>
      <c r="RNG20" s="306"/>
      <c r="RNH20" s="306"/>
      <c r="RNI20" s="306"/>
      <c r="RNJ20" s="306"/>
      <c r="RNK20" s="306"/>
      <c r="RNL20" s="306"/>
      <c r="RNM20" s="306"/>
      <c r="RNN20" s="306"/>
      <c r="RNO20" s="306"/>
      <c r="RNP20" s="306"/>
      <c r="RNQ20" s="306"/>
      <c r="RNR20" s="306"/>
      <c r="RNS20" s="306"/>
      <c r="RNT20" s="306"/>
      <c r="RNU20" s="306"/>
      <c r="RNV20" s="306"/>
      <c r="RNW20" s="306"/>
      <c r="RNX20" s="306"/>
      <c r="RNY20" s="306"/>
      <c r="RNZ20" s="306"/>
      <c r="ROA20" s="306"/>
      <c r="ROB20" s="306"/>
      <c r="ROC20" s="306"/>
      <c r="ROD20" s="306"/>
      <c r="ROE20" s="306"/>
      <c r="ROF20" s="306"/>
      <c r="ROG20" s="306"/>
      <c r="ROH20" s="306"/>
      <c r="ROI20" s="306"/>
      <c r="ROJ20" s="306"/>
      <c r="ROK20" s="306"/>
      <c r="ROL20" s="306"/>
      <c r="ROM20" s="306"/>
      <c r="RON20" s="306"/>
      <c r="ROO20" s="306"/>
      <c r="ROP20" s="306"/>
      <c r="ROQ20" s="306"/>
      <c r="ROR20" s="306"/>
      <c r="ROS20" s="306"/>
      <c r="ROT20" s="306"/>
      <c r="ROU20" s="306"/>
      <c r="ROV20" s="306"/>
      <c r="ROW20" s="306"/>
      <c r="ROX20" s="306"/>
      <c r="ROY20" s="306"/>
      <c r="ROZ20" s="306"/>
      <c r="RPA20" s="306"/>
      <c r="RPB20" s="306"/>
      <c r="RPC20" s="306"/>
      <c r="RPD20" s="306"/>
      <c r="RPE20" s="306"/>
      <c r="RPF20" s="306"/>
      <c r="RPG20" s="306"/>
      <c r="RPH20" s="306"/>
      <c r="RPI20" s="306"/>
      <c r="RPJ20" s="306"/>
      <c r="RPK20" s="306"/>
      <c r="RPL20" s="306"/>
      <c r="RPM20" s="306"/>
      <c r="RPN20" s="306"/>
      <c r="RPO20" s="306"/>
      <c r="RPP20" s="306"/>
      <c r="RPQ20" s="306"/>
      <c r="RPR20" s="306"/>
      <c r="RPS20" s="306"/>
      <c r="RPT20" s="306"/>
      <c r="RPU20" s="306"/>
      <c r="RPV20" s="306"/>
      <c r="RPW20" s="306"/>
      <c r="RPX20" s="306"/>
      <c r="RPY20" s="306"/>
      <c r="RPZ20" s="306"/>
      <c r="RQA20" s="306"/>
      <c r="RQB20" s="306"/>
      <c r="RQC20" s="306"/>
      <c r="RQD20" s="306"/>
      <c r="RQE20" s="306"/>
      <c r="RQF20" s="306"/>
      <c r="RQG20" s="306"/>
      <c r="RQH20" s="306"/>
      <c r="RQI20" s="306"/>
      <c r="RQJ20" s="306"/>
      <c r="RQK20" s="306"/>
      <c r="RQL20" s="306"/>
      <c r="RQM20" s="306"/>
      <c r="RQN20" s="306"/>
      <c r="RQO20" s="306"/>
      <c r="RQP20" s="306"/>
      <c r="RQQ20" s="306"/>
      <c r="RQR20" s="306"/>
      <c r="RQS20" s="306"/>
      <c r="RQT20" s="306"/>
      <c r="RQU20" s="306"/>
      <c r="RQV20" s="306"/>
      <c r="RQW20" s="306"/>
      <c r="RQX20" s="306"/>
      <c r="RQY20" s="306"/>
      <c r="RQZ20" s="306"/>
      <c r="RRA20" s="306"/>
      <c r="RRB20" s="306"/>
      <c r="RRC20" s="306"/>
      <c r="RRD20" s="306"/>
      <c r="RRE20" s="306"/>
      <c r="RRF20" s="306"/>
      <c r="RRG20" s="306"/>
      <c r="RRH20" s="306"/>
      <c r="RRI20" s="306"/>
      <c r="RRJ20" s="306"/>
      <c r="RRK20" s="306"/>
      <c r="RRL20" s="306"/>
      <c r="RRM20" s="306"/>
      <c r="RRN20" s="306"/>
      <c r="RRO20" s="306"/>
      <c r="RRP20" s="306"/>
      <c r="RRQ20" s="306"/>
      <c r="RRR20" s="306"/>
      <c r="RRS20" s="306"/>
      <c r="RRT20" s="306"/>
      <c r="RRU20" s="306"/>
      <c r="RRV20" s="306"/>
      <c r="RRW20" s="306"/>
      <c r="RRX20" s="306"/>
      <c r="RRY20" s="306"/>
      <c r="RRZ20" s="306"/>
      <c r="RSA20" s="306"/>
      <c r="RSB20" s="306"/>
      <c r="RSC20" s="306"/>
      <c r="RSD20" s="306"/>
      <c r="RSE20" s="306"/>
      <c r="RSF20" s="306"/>
      <c r="RSG20" s="306"/>
      <c r="RSH20" s="306"/>
      <c r="RSI20" s="306"/>
      <c r="RSJ20" s="306"/>
      <c r="RSK20" s="306"/>
      <c r="RSL20" s="306"/>
      <c r="RSM20" s="306"/>
      <c r="RSN20" s="306"/>
      <c r="RSO20" s="306"/>
      <c r="RSP20" s="306"/>
      <c r="RSQ20" s="306"/>
      <c r="RSR20" s="306"/>
      <c r="RSS20" s="306"/>
      <c r="RST20" s="306"/>
      <c r="RSU20" s="306"/>
      <c r="RSV20" s="306"/>
      <c r="RSW20" s="306"/>
      <c r="RSX20" s="306"/>
      <c r="RSY20" s="306"/>
      <c r="RSZ20" s="306"/>
      <c r="RTA20" s="306"/>
      <c r="RTB20" s="306"/>
      <c r="RTC20" s="306"/>
      <c r="RTD20" s="306"/>
      <c r="RTE20" s="306"/>
      <c r="RTF20" s="306"/>
      <c r="RTG20" s="306"/>
      <c r="RTH20" s="306"/>
      <c r="RTI20" s="306"/>
      <c r="RTJ20" s="306"/>
      <c r="RTK20" s="306"/>
      <c r="RTL20" s="306"/>
      <c r="RTM20" s="306"/>
      <c r="RTN20" s="306"/>
      <c r="RTO20" s="306"/>
      <c r="RTP20" s="306"/>
      <c r="RTQ20" s="306"/>
      <c r="RTR20" s="306"/>
      <c r="RTS20" s="306"/>
      <c r="RTT20" s="306"/>
      <c r="RTU20" s="306"/>
      <c r="RTV20" s="306"/>
      <c r="RTW20" s="306"/>
      <c r="RTX20" s="306"/>
      <c r="RTY20" s="306"/>
      <c r="RTZ20" s="306"/>
      <c r="RUA20" s="306"/>
      <c r="RUB20" s="306"/>
      <c r="RUC20" s="306"/>
      <c r="RUD20" s="306"/>
      <c r="RUE20" s="306"/>
      <c r="RUF20" s="306"/>
      <c r="RUG20" s="306"/>
      <c r="RUH20" s="306"/>
      <c r="RUI20" s="306"/>
      <c r="RUJ20" s="306"/>
      <c r="RUK20" s="306"/>
      <c r="RUL20" s="306"/>
      <c r="RUM20" s="306"/>
      <c r="RUN20" s="306"/>
      <c r="RUO20" s="306"/>
      <c r="RUP20" s="306"/>
      <c r="RUQ20" s="306"/>
      <c r="RUR20" s="306"/>
      <c r="RUS20" s="306"/>
      <c r="RUT20" s="306"/>
      <c r="RUU20" s="306"/>
      <c r="RUV20" s="306"/>
      <c r="RUW20" s="306"/>
      <c r="RUX20" s="306"/>
      <c r="RUY20" s="306"/>
      <c r="RUZ20" s="306"/>
      <c r="RVA20" s="306"/>
      <c r="RVB20" s="306"/>
      <c r="RVC20" s="306"/>
      <c r="RVD20" s="306"/>
      <c r="RVE20" s="306"/>
      <c r="RVF20" s="306"/>
      <c r="RVG20" s="306"/>
      <c r="RVH20" s="306"/>
      <c r="RVI20" s="306"/>
      <c r="RVJ20" s="306"/>
      <c r="RVK20" s="306"/>
      <c r="RVL20" s="306"/>
      <c r="RVM20" s="306"/>
      <c r="RVN20" s="306"/>
      <c r="RVO20" s="306"/>
      <c r="RVP20" s="306"/>
      <c r="RVQ20" s="306"/>
      <c r="RVR20" s="306"/>
      <c r="RVS20" s="306"/>
      <c r="RVT20" s="306"/>
      <c r="RVU20" s="306"/>
      <c r="RVV20" s="306"/>
      <c r="RVW20" s="306"/>
      <c r="RVX20" s="306"/>
      <c r="RVY20" s="306"/>
      <c r="RVZ20" s="306"/>
      <c r="RWA20" s="306"/>
      <c r="RWB20" s="306"/>
      <c r="RWC20" s="306"/>
      <c r="RWD20" s="306"/>
      <c r="RWE20" s="306"/>
      <c r="RWF20" s="306"/>
      <c r="RWG20" s="306"/>
      <c r="RWH20" s="306"/>
      <c r="RWI20" s="306"/>
      <c r="RWJ20" s="306"/>
      <c r="RWK20" s="306"/>
      <c r="RWL20" s="306"/>
      <c r="RWM20" s="306"/>
      <c r="RWN20" s="306"/>
      <c r="RWO20" s="306"/>
      <c r="RWP20" s="306"/>
      <c r="RWQ20" s="306"/>
      <c r="RWR20" s="306"/>
      <c r="RWS20" s="306"/>
      <c r="RWT20" s="306"/>
      <c r="RWU20" s="306"/>
      <c r="RWV20" s="306"/>
      <c r="RWW20" s="306"/>
      <c r="RWX20" s="306"/>
      <c r="RWY20" s="306"/>
      <c r="RWZ20" s="306"/>
      <c r="RXA20" s="306"/>
      <c r="RXB20" s="306"/>
      <c r="RXC20" s="306"/>
      <c r="RXD20" s="306"/>
      <c r="RXE20" s="306"/>
      <c r="RXF20" s="306"/>
      <c r="RXG20" s="306"/>
      <c r="RXH20" s="306"/>
      <c r="RXI20" s="306"/>
      <c r="RXJ20" s="306"/>
      <c r="RXK20" s="306"/>
      <c r="RXL20" s="306"/>
      <c r="RXM20" s="306"/>
      <c r="RXN20" s="306"/>
      <c r="RXO20" s="306"/>
      <c r="RXP20" s="306"/>
      <c r="RXQ20" s="306"/>
      <c r="RXR20" s="306"/>
      <c r="RXS20" s="306"/>
      <c r="RXT20" s="306"/>
      <c r="RXU20" s="306"/>
      <c r="RXV20" s="306"/>
      <c r="RXW20" s="306"/>
      <c r="RXX20" s="306"/>
      <c r="RXY20" s="306"/>
      <c r="RXZ20" s="306"/>
      <c r="RYA20" s="306"/>
      <c r="RYB20" s="306"/>
      <c r="RYC20" s="306"/>
      <c r="RYD20" s="306"/>
      <c r="RYE20" s="306"/>
      <c r="RYF20" s="306"/>
      <c r="RYG20" s="306"/>
      <c r="RYH20" s="306"/>
      <c r="RYI20" s="306"/>
      <c r="RYJ20" s="306"/>
      <c r="RYK20" s="306"/>
      <c r="RYL20" s="306"/>
      <c r="RYM20" s="306"/>
      <c r="RYN20" s="306"/>
      <c r="RYO20" s="306"/>
      <c r="RYP20" s="306"/>
      <c r="RYQ20" s="306"/>
      <c r="RYR20" s="306"/>
      <c r="RYS20" s="306"/>
      <c r="RYT20" s="306"/>
      <c r="RYU20" s="306"/>
      <c r="RYV20" s="306"/>
      <c r="RYW20" s="306"/>
      <c r="RYX20" s="306"/>
      <c r="RYY20" s="306"/>
      <c r="RYZ20" s="306"/>
      <c r="RZA20" s="306"/>
      <c r="RZB20" s="306"/>
      <c r="RZC20" s="306"/>
      <c r="RZD20" s="306"/>
      <c r="RZE20" s="306"/>
      <c r="RZF20" s="306"/>
      <c r="RZG20" s="306"/>
      <c r="RZH20" s="306"/>
      <c r="RZI20" s="306"/>
      <c r="RZJ20" s="306"/>
      <c r="RZK20" s="306"/>
      <c r="RZL20" s="306"/>
      <c r="RZM20" s="306"/>
      <c r="RZN20" s="306"/>
      <c r="RZO20" s="306"/>
      <c r="RZP20" s="306"/>
      <c r="RZQ20" s="306"/>
      <c r="RZR20" s="306"/>
      <c r="RZS20" s="306"/>
      <c r="RZT20" s="306"/>
      <c r="RZU20" s="306"/>
      <c r="RZV20" s="306"/>
      <c r="RZW20" s="306"/>
      <c r="RZX20" s="306"/>
      <c r="RZY20" s="306"/>
      <c r="RZZ20" s="306"/>
      <c r="SAA20" s="306"/>
      <c r="SAB20" s="306"/>
      <c r="SAC20" s="306"/>
      <c r="SAD20" s="306"/>
      <c r="SAE20" s="306"/>
      <c r="SAF20" s="306"/>
      <c r="SAG20" s="306"/>
      <c r="SAH20" s="306"/>
      <c r="SAI20" s="306"/>
      <c r="SAJ20" s="306"/>
      <c r="SAK20" s="306"/>
      <c r="SAL20" s="306"/>
      <c r="SAM20" s="306"/>
      <c r="SAN20" s="306"/>
      <c r="SAO20" s="306"/>
      <c r="SAP20" s="306"/>
      <c r="SAQ20" s="306"/>
      <c r="SAR20" s="306"/>
      <c r="SAS20" s="306"/>
      <c r="SAT20" s="306"/>
      <c r="SAU20" s="306"/>
      <c r="SAV20" s="306"/>
      <c r="SAW20" s="306"/>
      <c r="SAX20" s="306"/>
      <c r="SAY20" s="306"/>
      <c r="SAZ20" s="306"/>
      <c r="SBA20" s="306"/>
      <c r="SBB20" s="306"/>
      <c r="SBC20" s="306"/>
      <c r="SBD20" s="306"/>
      <c r="SBE20" s="306"/>
      <c r="SBF20" s="306"/>
      <c r="SBG20" s="306"/>
      <c r="SBH20" s="306"/>
      <c r="SBI20" s="306"/>
      <c r="SBJ20" s="306"/>
      <c r="SBK20" s="306"/>
      <c r="SBL20" s="306"/>
      <c r="SBM20" s="306"/>
      <c r="SBN20" s="306"/>
      <c r="SBO20" s="306"/>
      <c r="SBP20" s="306"/>
      <c r="SBQ20" s="306"/>
      <c r="SBR20" s="306"/>
      <c r="SBS20" s="306"/>
      <c r="SBT20" s="306"/>
      <c r="SBU20" s="306"/>
      <c r="SBV20" s="306"/>
      <c r="SBW20" s="306"/>
      <c r="SBX20" s="306"/>
      <c r="SBY20" s="306"/>
      <c r="SBZ20" s="306"/>
      <c r="SCA20" s="306"/>
      <c r="SCB20" s="306"/>
      <c r="SCC20" s="306"/>
      <c r="SCD20" s="306"/>
      <c r="SCE20" s="306"/>
      <c r="SCF20" s="306"/>
      <c r="SCG20" s="306"/>
      <c r="SCH20" s="306"/>
      <c r="SCI20" s="306"/>
      <c r="SCJ20" s="306"/>
      <c r="SCK20" s="306"/>
      <c r="SCL20" s="306"/>
      <c r="SCM20" s="306"/>
      <c r="SCN20" s="306"/>
      <c r="SCO20" s="306"/>
      <c r="SCP20" s="306"/>
      <c r="SCQ20" s="306"/>
      <c r="SCR20" s="306"/>
      <c r="SCS20" s="306"/>
      <c r="SCT20" s="306"/>
      <c r="SCU20" s="306"/>
      <c r="SCV20" s="306"/>
      <c r="SCW20" s="306"/>
      <c r="SCX20" s="306"/>
      <c r="SCY20" s="306"/>
      <c r="SCZ20" s="306"/>
      <c r="SDA20" s="306"/>
      <c r="SDB20" s="306"/>
      <c r="SDC20" s="306"/>
      <c r="SDD20" s="306"/>
      <c r="SDE20" s="306"/>
      <c r="SDF20" s="306"/>
      <c r="SDG20" s="306"/>
      <c r="SDH20" s="306"/>
      <c r="SDI20" s="306"/>
      <c r="SDJ20" s="306"/>
      <c r="SDK20" s="306"/>
      <c r="SDL20" s="306"/>
      <c r="SDM20" s="306"/>
      <c r="SDN20" s="306"/>
      <c r="SDO20" s="306"/>
      <c r="SDP20" s="306"/>
      <c r="SDQ20" s="306"/>
      <c r="SDR20" s="306"/>
      <c r="SDS20" s="306"/>
      <c r="SDT20" s="306"/>
      <c r="SDU20" s="306"/>
      <c r="SDV20" s="306"/>
      <c r="SDW20" s="306"/>
      <c r="SDX20" s="306"/>
      <c r="SDY20" s="306"/>
      <c r="SDZ20" s="306"/>
      <c r="SEA20" s="306"/>
      <c r="SEB20" s="306"/>
      <c r="SEC20" s="306"/>
      <c r="SED20" s="306"/>
      <c r="SEE20" s="306"/>
      <c r="SEF20" s="306"/>
      <c r="SEG20" s="306"/>
      <c r="SEH20" s="306"/>
      <c r="SEI20" s="306"/>
      <c r="SEJ20" s="306"/>
      <c r="SEK20" s="306"/>
      <c r="SEL20" s="306"/>
      <c r="SEM20" s="306"/>
      <c r="SEN20" s="306"/>
      <c r="SEO20" s="306"/>
      <c r="SEP20" s="306"/>
      <c r="SEQ20" s="306"/>
      <c r="SER20" s="306"/>
      <c r="SES20" s="306"/>
      <c r="SET20" s="306"/>
      <c r="SEU20" s="306"/>
      <c r="SEV20" s="306"/>
      <c r="SEW20" s="306"/>
      <c r="SEX20" s="306"/>
      <c r="SEY20" s="306"/>
      <c r="SEZ20" s="306"/>
      <c r="SFA20" s="306"/>
      <c r="SFB20" s="306"/>
      <c r="SFC20" s="306"/>
      <c r="SFD20" s="306"/>
      <c r="SFE20" s="306"/>
      <c r="SFF20" s="306"/>
      <c r="SFG20" s="306"/>
      <c r="SFH20" s="306"/>
      <c r="SFI20" s="306"/>
      <c r="SFJ20" s="306"/>
      <c r="SFK20" s="306"/>
      <c r="SFL20" s="306"/>
      <c r="SFM20" s="306"/>
      <c r="SFN20" s="306"/>
      <c r="SFO20" s="306"/>
      <c r="SFP20" s="306"/>
      <c r="SFQ20" s="306"/>
      <c r="SFR20" s="306"/>
      <c r="SFS20" s="306"/>
      <c r="SFT20" s="306"/>
      <c r="SFU20" s="306"/>
      <c r="SFV20" s="306"/>
      <c r="SFW20" s="306"/>
      <c r="SFX20" s="306"/>
      <c r="SFY20" s="306"/>
      <c r="SFZ20" s="306"/>
      <c r="SGA20" s="306"/>
      <c r="SGB20" s="306"/>
      <c r="SGC20" s="306"/>
      <c r="SGD20" s="306"/>
      <c r="SGE20" s="306"/>
      <c r="SGF20" s="306"/>
      <c r="SGG20" s="306"/>
      <c r="SGH20" s="306"/>
      <c r="SGI20" s="306"/>
      <c r="SGJ20" s="306"/>
      <c r="SGK20" s="306"/>
      <c r="SGL20" s="306"/>
      <c r="SGM20" s="306"/>
      <c r="SGN20" s="306"/>
      <c r="SGO20" s="306"/>
      <c r="SGP20" s="306"/>
      <c r="SGQ20" s="306"/>
      <c r="SGR20" s="306"/>
      <c r="SGS20" s="306"/>
      <c r="SGT20" s="306"/>
      <c r="SGU20" s="306"/>
      <c r="SGV20" s="306"/>
      <c r="SGW20" s="306"/>
      <c r="SGX20" s="306"/>
      <c r="SGY20" s="306"/>
      <c r="SGZ20" s="306"/>
      <c r="SHA20" s="306"/>
      <c r="SHB20" s="306"/>
      <c r="SHC20" s="306"/>
      <c r="SHD20" s="306"/>
      <c r="SHE20" s="306"/>
      <c r="SHF20" s="306"/>
      <c r="SHG20" s="306"/>
      <c r="SHH20" s="306"/>
      <c r="SHI20" s="306"/>
      <c r="SHJ20" s="306"/>
      <c r="SHK20" s="306"/>
      <c r="SHL20" s="306"/>
      <c r="SHM20" s="306"/>
      <c r="SHN20" s="306"/>
      <c r="SHO20" s="306"/>
      <c r="SHP20" s="306"/>
      <c r="SHQ20" s="306"/>
      <c r="SHR20" s="306"/>
      <c r="SHS20" s="306"/>
      <c r="SHT20" s="306"/>
      <c r="SHU20" s="306"/>
      <c r="SHV20" s="306"/>
      <c r="SHW20" s="306"/>
      <c r="SHX20" s="306"/>
      <c r="SHY20" s="306"/>
      <c r="SHZ20" s="306"/>
      <c r="SIA20" s="306"/>
      <c r="SIB20" s="306"/>
      <c r="SIC20" s="306"/>
      <c r="SID20" s="306"/>
      <c r="SIE20" s="306"/>
      <c r="SIF20" s="306"/>
      <c r="SIG20" s="306"/>
      <c r="SIH20" s="306"/>
      <c r="SII20" s="306"/>
      <c r="SIJ20" s="306"/>
      <c r="SIK20" s="306"/>
      <c r="SIL20" s="306"/>
      <c r="SIM20" s="306"/>
      <c r="SIN20" s="306"/>
      <c r="SIO20" s="306"/>
      <c r="SIP20" s="306"/>
      <c r="SIQ20" s="306"/>
      <c r="SIR20" s="306"/>
      <c r="SIS20" s="306"/>
      <c r="SIT20" s="306"/>
      <c r="SIU20" s="306"/>
      <c r="SIV20" s="306"/>
      <c r="SIW20" s="306"/>
      <c r="SIX20" s="306"/>
      <c r="SIY20" s="306"/>
      <c r="SIZ20" s="306"/>
      <c r="SJA20" s="306"/>
      <c r="SJB20" s="306"/>
      <c r="SJC20" s="306"/>
      <c r="SJD20" s="306"/>
      <c r="SJE20" s="306"/>
      <c r="SJF20" s="306"/>
      <c r="SJG20" s="306"/>
      <c r="SJH20" s="306"/>
      <c r="SJI20" s="306"/>
      <c r="SJJ20" s="306"/>
      <c r="SJK20" s="306"/>
      <c r="SJL20" s="306"/>
      <c r="SJM20" s="306"/>
      <c r="SJN20" s="306"/>
      <c r="SJO20" s="306"/>
      <c r="SJP20" s="306"/>
      <c r="SJQ20" s="306"/>
      <c r="SJR20" s="306"/>
      <c r="SJS20" s="306"/>
      <c r="SJT20" s="306"/>
      <c r="SJU20" s="306"/>
      <c r="SJV20" s="306"/>
      <c r="SJW20" s="306"/>
      <c r="SJX20" s="306"/>
      <c r="SJY20" s="306"/>
      <c r="SJZ20" s="306"/>
      <c r="SKA20" s="306"/>
      <c r="SKB20" s="306"/>
      <c r="SKC20" s="306"/>
      <c r="SKD20" s="306"/>
      <c r="SKE20" s="306"/>
      <c r="SKF20" s="306"/>
      <c r="SKG20" s="306"/>
      <c r="SKH20" s="306"/>
      <c r="SKI20" s="306"/>
      <c r="SKJ20" s="306"/>
      <c r="SKK20" s="306"/>
      <c r="SKL20" s="306"/>
      <c r="SKM20" s="306"/>
      <c r="SKN20" s="306"/>
      <c r="SKO20" s="306"/>
      <c r="SKP20" s="306"/>
      <c r="SKQ20" s="306"/>
      <c r="SKR20" s="306"/>
      <c r="SKS20" s="306"/>
      <c r="SKT20" s="306"/>
      <c r="SKU20" s="306"/>
      <c r="SKV20" s="306"/>
      <c r="SKW20" s="306"/>
      <c r="SKX20" s="306"/>
      <c r="SKY20" s="306"/>
      <c r="SKZ20" s="306"/>
      <c r="SLA20" s="306"/>
      <c r="SLB20" s="306"/>
      <c r="SLC20" s="306"/>
      <c r="SLD20" s="306"/>
      <c r="SLE20" s="306"/>
      <c r="SLF20" s="306"/>
      <c r="SLG20" s="306"/>
      <c r="SLH20" s="306"/>
      <c r="SLI20" s="306"/>
      <c r="SLJ20" s="306"/>
      <c r="SLK20" s="306"/>
      <c r="SLL20" s="306"/>
      <c r="SLM20" s="306"/>
      <c r="SLN20" s="306"/>
      <c r="SLO20" s="306"/>
      <c r="SLP20" s="306"/>
      <c r="SLQ20" s="306"/>
      <c r="SLR20" s="306"/>
      <c r="SLS20" s="306"/>
      <c r="SLT20" s="306"/>
      <c r="SLU20" s="306"/>
      <c r="SLV20" s="306"/>
      <c r="SLW20" s="306"/>
      <c r="SLX20" s="306"/>
      <c r="SLY20" s="306"/>
      <c r="SLZ20" s="306"/>
      <c r="SMA20" s="306"/>
      <c r="SMB20" s="306"/>
      <c r="SMC20" s="306"/>
      <c r="SMD20" s="306"/>
      <c r="SME20" s="306"/>
      <c r="SMF20" s="306"/>
      <c r="SMG20" s="306"/>
      <c r="SMH20" s="306"/>
      <c r="SMI20" s="306"/>
      <c r="SMJ20" s="306"/>
      <c r="SMK20" s="306"/>
      <c r="SML20" s="306"/>
      <c r="SMM20" s="306"/>
      <c r="SMN20" s="306"/>
      <c r="SMO20" s="306"/>
      <c r="SMP20" s="306"/>
      <c r="SMQ20" s="306"/>
      <c r="SMR20" s="306"/>
      <c r="SMS20" s="306"/>
      <c r="SMT20" s="306"/>
      <c r="SMU20" s="306"/>
      <c r="SMV20" s="306"/>
      <c r="SMW20" s="306"/>
      <c r="SMX20" s="306"/>
      <c r="SMY20" s="306"/>
      <c r="SMZ20" s="306"/>
      <c r="SNA20" s="306"/>
      <c r="SNB20" s="306"/>
      <c r="SNC20" s="306"/>
      <c r="SND20" s="306"/>
      <c r="SNE20" s="306"/>
      <c r="SNF20" s="306"/>
      <c r="SNG20" s="306"/>
      <c r="SNH20" s="306"/>
      <c r="SNI20" s="306"/>
      <c r="SNJ20" s="306"/>
      <c r="SNK20" s="306"/>
      <c r="SNL20" s="306"/>
      <c r="SNM20" s="306"/>
      <c r="SNN20" s="306"/>
      <c r="SNO20" s="306"/>
      <c r="SNP20" s="306"/>
      <c r="SNQ20" s="306"/>
      <c r="SNR20" s="306"/>
      <c r="SNS20" s="306"/>
      <c r="SNT20" s="306"/>
      <c r="SNU20" s="306"/>
      <c r="SNV20" s="306"/>
      <c r="SNW20" s="306"/>
      <c r="SNX20" s="306"/>
      <c r="SNY20" s="306"/>
      <c r="SNZ20" s="306"/>
      <c r="SOA20" s="306"/>
      <c r="SOB20" s="306"/>
      <c r="SOC20" s="306"/>
      <c r="SOD20" s="306"/>
      <c r="SOE20" s="306"/>
      <c r="SOF20" s="306"/>
      <c r="SOG20" s="306"/>
      <c r="SOH20" s="306"/>
      <c r="SOI20" s="306"/>
      <c r="SOJ20" s="306"/>
      <c r="SOK20" s="306"/>
      <c r="SOL20" s="306"/>
      <c r="SOM20" s="306"/>
      <c r="SON20" s="306"/>
      <c r="SOO20" s="306"/>
      <c r="SOP20" s="306"/>
      <c r="SOQ20" s="306"/>
      <c r="SOR20" s="306"/>
      <c r="SOS20" s="306"/>
      <c r="SOT20" s="306"/>
      <c r="SOU20" s="306"/>
      <c r="SOV20" s="306"/>
      <c r="SOW20" s="306"/>
      <c r="SOX20" s="306"/>
      <c r="SOY20" s="306"/>
      <c r="SOZ20" s="306"/>
      <c r="SPA20" s="306"/>
      <c r="SPB20" s="306"/>
      <c r="SPC20" s="306"/>
      <c r="SPD20" s="306"/>
      <c r="SPE20" s="306"/>
      <c r="SPF20" s="306"/>
      <c r="SPG20" s="306"/>
      <c r="SPH20" s="306"/>
      <c r="SPI20" s="306"/>
      <c r="SPJ20" s="306"/>
      <c r="SPK20" s="306"/>
      <c r="SPL20" s="306"/>
      <c r="SPM20" s="306"/>
      <c r="SPN20" s="306"/>
      <c r="SPO20" s="306"/>
      <c r="SPP20" s="306"/>
      <c r="SPQ20" s="306"/>
      <c r="SPR20" s="306"/>
      <c r="SPS20" s="306"/>
      <c r="SPT20" s="306"/>
      <c r="SPU20" s="306"/>
      <c r="SPV20" s="306"/>
      <c r="SPW20" s="306"/>
      <c r="SPX20" s="306"/>
      <c r="SPY20" s="306"/>
      <c r="SPZ20" s="306"/>
      <c r="SQA20" s="306"/>
      <c r="SQB20" s="306"/>
      <c r="SQC20" s="306"/>
      <c r="SQD20" s="306"/>
      <c r="SQE20" s="306"/>
      <c r="SQF20" s="306"/>
      <c r="SQG20" s="306"/>
      <c r="SQH20" s="306"/>
      <c r="SQI20" s="306"/>
      <c r="SQJ20" s="306"/>
      <c r="SQK20" s="306"/>
      <c r="SQL20" s="306"/>
      <c r="SQM20" s="306"/>
      <c r="SQN20" s="306"/>
      <c r="SQO20" s="306"/>
      <c r="SQP20" s="306"/>
      <c r="SQQ20" s="306"/>
      <c r="SQR20" s="306"/>
      <c r="SQS20" s="306"/>
      <c r="SQT20" s="306"/>
      <c r="SQU20" s="306"/>
      <c r="SQV20" s="306"/>
      <c r="SQW20" s="306"/>
      <c r="SQX20" s="306"/>
      <c r="SQY20" s="306"/>
      <c r="SQZ20" s="306"/>
      <c r="SRA20" s="306"/>
      <c r="SRB20" s="306"/>
      <c r="SRC20" s="306"/>
      <c r="SRD20" s="306"/>
      <c r="SRE20" s="306"/>
      <c r="SRF20" s="306"/>
      <c r="SRG20" s="306"/>
      <c r="SRH20" s="306"/>
      <c r="SRI20" s="306"/>
      <c r="SRJ20" s="306"/>
      <c r="SRK20" s="306"/>
      <c r="SRL20" s="306"/>
      <c r="SRM20" s="306"/>
      <c r="SRN20" s="306"/>
      <c r="SRO20" s="306"/>
      <c r="SRP20" s="306"/>
      <c r="SRQ20" s="306"/>
      <c r="SRR20" s="306"/>
      <c r="SRS20" s="306"/>
      <c r="SRT20" s="306"/>
      <c r="SRU20" s="306"/>
      <c r="SRV20" s="306"/>
      <c r="SRW20" s="306"/>
      <c r="SRX20" s="306"/>
      <c r="SRY20" s="306"/>
      <c r="SRZ20" s="306"/>
      <c r="SSA20" s="306"/>
      <c r="SSB20" s="306"/>
      <c r="SSC20" s="306"/>
      <c r="SSD20" s="306"/>
      <c r="SSE20" s="306"/>
      <c r="SSF20" s="306"/>
      <c r="SSG20" s="306"/>
      <c r="SSH20" s="306"/>
      <c r="SSI20" s="306"/>
      <c r="SSJ20" s="306"/>
      <c r="SSK20" s="306"/>
      <c r="SSL20" s="306"/>
      <c r="SSM20" s="306"/>
      <c r="SSN20" s="306"/>
      <c r="SSO20" s="306"/>
      <c r="SSP20" s="306"/>
      <c r="SSQ20" s="306"/>
      <c r="SSR20" s="306"/>
      <c r="SSS20" s="306"/>
      <c r="SST20" s="306"/>
      <c r="SSU20" s="306"/>
      <c r="SSV20" s="306"/>
      <c r="SSW20" s="306"/>
      <c r="SSX20" s="306"/>
      <c r="SSY20" s="306"/>
      <c r="SSZ20" s="306"/>
      <c r="STA20" s="306"/>
      <c r="STB20" s="306"/>
      <c r="STC20" s="306"/>
      <c r="STD20" s="306"/>
      <c r="STE20" s="306"/>
      <c r="STF20" s="306"/>
      <c r="STG20" s="306"/>
      <c r="STH20" s="306"/>
      <c r="STI20" s="306"/>
      <c r="STJ20" s="306"/>
      <c r="STK20" s="306"/>
      <c r="STL20" s="306"/>
      <c r="STM20" s="306"/>
      <c r="STN20" s="306"/>
      <c r="STO20" s="306"/>
      <c r="STP20" s="306"/>
      <c r="STQ20" s="306"/>
      <c r="STR20" s="306"/>
      <c r="STS20" s="306"/>
      <c r="STT20" s="306"/>
      <c r="STU20" s="306"/>
      <c r="STV20" s="306"/>
      <c r="STW20" s="306"/>
      <c r="STX20" s="306"/>
      <c r="STY20" s="306"/>
      <c r="STZ20" s="306"/>
      <c r="SUA20" s="306"/>
      <c r="SUB20" s="306"/>
      <c r="SUC20" s="306"/>
      <c r="SUD20" s="306"/>
      <c r="SUE20" s="306"/>
      <c r="SUF20" s="306"/>
      <c r="SUG20" s="306"/>
      <c r="SUH20" s="306"/>
      <c r="SUI20" s="306"/>
      <c r="SUJ20" s="306"/>
      <c r="SUK20" s="306"/>
      <c r="SUL20" s="306"/>
      <c r="SUM20" s="306"/>
      <c r="SUN20" s="306"/>
      <c r="SUO20" s="306"/>
      <c r="SUP20" s="306"/>
      <c r="SUQ20" s="306"/>
      <c r="SUR20" s="306"/>
      <c r="SUS20" s="306"/>
      <c r="SUT20" s="306"/>
      <c r="SUU20" s="306"/>
      <c r="SUV20" s="306"/>
      <c r="SUW20" s="306"/>
      <c r="SUX20" s="306"/>
      <c r="SUY20" s="306"/>
      <c r="SUZ20" s="306"/>
      <c r="SVA20" s="306"/>
      <c r="SVB20" s="306"/>
      <c r="SVC20" s="306"/>
      <c r="SVD20" s="306"/>
      <c r="SVE20" s="306"/>
      <c r="SVF20" s="306"/>
      <c r="SVG20" s="306"/>
      <c r="SVH20" s="306"/>
      <c r="SVI20" s="306"/>
      <c r="SVJ20" s="306"/>
      <c r="SVK20" s="306"/>
      <c r="SVL20" s="306"/>
      <c r="SVM20" s="306"/>
      <c r="SVN20" s="306"/>
      <c r="SVO20" s="306"/>
      <c r="SVP20" s="306"/>
      <c r="SVQ20" s="306"/>
      <c r="SVR20" s="306"/>
      <c r="SVS20" s="306"/>
      <c r="SVT20" s="306"/>
      <c r="SVU20" s="306"/>
      <c r="SVV20" s="306"/>
      <c r="SVW20" s="306"/>
      <c r="SVX20" s="306"/>
      <c r="SVY20" s="306"/>
      <c r="SVZ20" s="306"/>
      <c r="SWA20" s="306"/>
      <c r="SWB20" s="306"/>
      <c r="SWC20" s="306"/>
      <c r="SWD20" s="306"/>
      <c r="SWE20" s="306"/>
      <c r="SWF20" s="306"/>
      <c r="SWG20" s="306"/>
      <c r="SWH20" s="306"/>
      <c r="SWI20" s="306"/>
      <c r="SWJ20" s="306"/>
      <c r="SWK20" s="306"/>
      <c r="SWL20" s="306"/>
      <c r="SWM20" s="306"/>
      <c r="SWN20" s="306"/>
      <c r="SWO20" s="306"/>
      <c r="SWP20" s="306"/>
      <c r="SWQ20" s="306"/>
      <c r="SWR20" s="306"/>
      <c r="SWS20" s="306"/>
      <c r="SWT20" s="306"/>
      <c r="SWU20" s="306"/>
      <c r="SWV20" s="306"/>
      <c r="SWW20" s="306"/>
      <c r="SWX20" s="306"/>
      <c r="SWY20" s="306"/>
      <c r="SWZ20" s="306"/>
      <c r="SXA20" s="306"/>
      <c r="SXB20" s="306"/>
      <c r="SXC20" s="306"/>
      <c r="SXD20" s="306"/>
      <c r="SXE20" s="306"/>
      <c r="SXF20" s="306"/>
      <c r="SXG20" s="306"/>
      <c r="SXH20" s="306"/>
      <c r="SXI20" s="306"/>
      <c r="SXJ20" s="306"/>
      <c r="SXK20" s="306"/>
      <c r="SXL20" s="306"/>
      <c r="SXM20" s="306"/>
      <c r="SXN20" s="306"/>
      <c r="SXO20" s="306"/>
      <c r="SXP20" s="306"/>
      <c r="SXQ20" s="306"/>
      <c r="SXR20" s="306"/>
      <c r="SXS20" s="306"/>
      <c r="SXT20" s="306"/>
      <c r="SXU20" s="306"/>
      <c r="SXV20" s="306"/>
      <c r="SXW20" s="306"/>
      <c r="SXX20" s="306"/>
      <c r="SXY20" s="306"/>
      <c r="SXZ20" s="306"/>
      <c r="SYA20" s="306"/>
      <c r="SYB20" s="306"/>
      <c r="SYC20" s="306"/>
      <c r="SYD20" s="306"/>
      <c r="SYE20" s="306"/>
      <c r="SYF20" s="306"/>
      <c r="SYG20" s="306"/>
      <c r="SYH20" s="306"/>
      <c r="SYI20" s="306"/>
      <c r="SYJ20" s="306"/>
      <c r="SYK20" s="306"/>
      <c r="SYL20" s="306"/>
      <c r="SYM20" s="306"/>
      <c r="SYN20" s="306"/>
      <c r="SYO20" s="306"/>
      <c r="SYP20" s="306"/>
      <c r="SYQ20" s="306"/>
      <c r="SYR20" s="306"/>
      <c r="SYS20" s="306"/>
      <c r="SYT20" s="306"/>
      <c r="SYU20" s="306"/>
      <c r="SYV20" s="306"/>
      <c r="SYW20" s="306"/>
      <c r="SYX20" s="306"/>
      <c r="SYY20" s="306"/>
      <c r="SYZ20" s="306"/>
      <c r="SZA20" s="306"/>
      <c r="SZB20" s="306"/>
      <c r="SZC20" s="306"/>
      <c r="SZD20" s="306"/>
      <c r="SZE20" s="306"/>
      <c r="SZF20" s="306"/>
      <c r="SZG20" s="306"/>
      <c r="SZH20" s="306"/>
      <c r="SZI20" s="306"/>
      <c r="SZJ20" s="306"/>
      <c r="SZK20" s="306"/>
      <c r="SZL20" s="306"/>
      <c r="SZM20" s="306"/>
      <c r="SZN20" s="306"/>
      <c r="SZO20" s="306"/>
      <c r="SZP20" s="306"/>
      <c r="SZQ20" s="306"/>
      <c r="SZR20" s="306"/>
      <c r="SZS20" s="306"/>
      <c r="SZT20" s="306"/>
      <c r="SZU20" s="306"/>
      <c r="SZV20" s="306"/>
      <c r="SZW20" s="306"/>
      <c r="SZX20" s="306"/>
      <c r="SZY20" s="306"/>
      <c r="SZZ20" s="306"/>
      <c r="TAA20" s="306"/>
      <c r="TAB20" s="306"/>
      <c r="TAC20" s="306"/>
      <c r="TAD20" s="306"/>
      <c r="TAE20" s="306"/>
      <c r="TAF20" s="306"/>
      <c r="TAG20" s="306"/>
      <c r="TAH20" s="306"/>
      <c r="TAI20" s="306"/>
      <c r="TAJ20" s="306"/>
      <c r="TAK20" s="306"/>
      <c r="TAL20" s="306"/>
      <c r="TAM20" s="306"/>
      <c r="TAN20" s="306"/>
      <c r="TAO20" s="306"/>
      <c r="TAP20" s="306"/>
      <c r="TAQ20" s="306"/>
      <c r="TAR20" s="306"/>
      <c r="TAS20" s="306"/>
      <c r="TAT20" s="306"/>
      <c r="TAU20" s="306"/>
      <c r="TAV20" s="306"/>
      <c r="TAW20" s="306"/>
      <c r="TAX20" s="306"/>
      <c r="TAY20" s="306"/>
      <c r="TAZ20" s="306"/>
      <c r="TBA20" s="306"/>
      <c r="TBB20" s="306"/>
      <c r="TBC20" s="306"/>
      <c r="TBD20" s="306"/>
      <c r="TBE20" s="306"/>
      <c r="TBF20" s="306"/>
      <c r="TBG20" s="306"/>
      <c r="TBH20" s="306"/>
      <c r="TBI20" s="306"/>
      <c r="TBJ20" s="306"/>
      <c r="TBK20" s="306"/>
      <c r="TBL20" s="306"/>
      <c r="TBM20" s="306"/>
      <c r="TBN20" s="306"/>
      <c r="TBO20" s="306"/>
      <c r="TBP20" s="306"/>
      <c r="TBQ20" s="306"/>
      <c r="TBR20" s="306"/>
      <c r="TBS20" s="306"/>
      <c r="TBT20" s="306"/>
      <c r="TBU20" s="306"/>
      <c r="TBV20" s="306"/>
      <c r="TBW20" s="306"/>
      <c r="TBX20" s="306"/>
      <c r="TBY20" s="306"/>
      <c r="TBZ20" s="306"/>
      <c r="TCA20" s="306"/>
      <c r="TCB20" s="306"/>
      <c r="TCC20" s="306"/>
      <c r="TCD20" s="306"/>
      <c r="TCE20" s="306"/>
      <c r="TCF20" s="306"/>
      <c r="TCG20" s="306"/>
      <c r="TCH20" s="306"/>
      <c r="TCI20" s="306"/>
      <c r="TCJ20" s="306"/>
      <c r="TCK20" s="306"/>
      <c r="TCL20" s="306"/>
      <c r="TCM20" s="306"/>
      <c r="TCN20" s="306"/>
      <c r="TCO20" s="306"/>
      <c r="TCP20" s="306"/>
      <c r="TCQ20" s="306"/>
      <c r="TCR20" s="306"/>
      <c r="TCS20" s="306"/>
      <c r="TCT20" s="306"/>
      <c r="TCU20" s="306"/>
      <c r="TCV20" s="306"/>
      <c r="TCW20" s="306"/>
      <c r="TCX20" s="306"/>
      <c r="TCY20" s="306"/>
      <c r="TCZ20" s="306"/>
      <c r="TDA20" s="306"/>
      <c r="TDB20" s="306"/>
      <c r="TDC20" s="306"/>
      <c r="TDD20" s="306"/>
      <c r="TDE20" s="306"/>
      <c r="TDF20" s="306"/>
      <c r="TDG20" s="306"/>
      <c r="TDH20" s="306"/>
      <c r="TDI20" s="306"/>
      <c r="TDJ20" s="306"/>
      <c r="TDK20" s="306"/>
      <c r="TDL20" s="306"/>
      <c r="TDM20" s="306"/>
      <c r="TDN20" s="306"/>
      <c r="TDO20" s="306"/>
      <c r="TDP20" s="306"/>
      <c r="TDQ20" s="306"/>
      <c r="TDR20" s="306"/>
      <c r="TDS20" s="306"/>
      <c r="TDT20" s="306"/>
      <c r="TDU20" s="306"/>
      <c r="TDV20" s="306"/>
      <c r="TDW20" s="306"/>
      <c r="TDX20" s="306"/>
      <c r="TDY20" s="306"/>
      <c r="TDZ20" s="306"/>
      <c r="TEA20" s="306"/>
      <c r="TEB20" s="306"/>
      <c r="TEC20" s="306"/>
      <c r="TED20" s="306"/>
      <c r="TEE20" s="306"/>
      <c r="TEF20" s="306"/>
      <c r="TEG20" s="306"/>
      <c r="TEH20" s="306"/>
      <c r="TEI20" s="306"/>
      <c r="TEJ20" s="306"/>
      <c r="TEK20" s="306"/>
      <c r="TEL20" s="306"/>
      <c r="TEM20" s="306"/>
      <c r="TEN20" s="306"/>
      <c r="TEO20" s="306"/>
      <c r="TEP20" s="306"/>
      <c r="TEQ20" s="306"/>
      <c r="TER20" s="306"/>
      <c r="TES20" s="306"/>
      <c r="TET20" s="306"/>
      <c r="TEU20" s="306"/>
      <c r="TEV20" s="306"/>
      <c r="TEW20" s="306"/>
      <c r="TEX20" s="306"/>
      <c r="TEY20" s="306"/>
      <c r="TEZ20" s="306"/>
      <c r="TFA20" s="306"/>
      <c r="TFB20" s="306"/>
      <c r="TFC20" s="306"/>
      <c r="TFD20" s="306"/>
      <c r="TFE20" s="306"/>
      <c r="TFF20" s="306"/>
      <c r="TFG20" s="306"/>
      <c r="TFH20" s="306"/>
      <c r="TFI20" s="306"/>
      <c r="TFJ20" s="306"/>
      <c r="TFK20" s="306"/>
      <c r="TFL20" s="306"/>
      <c r="TFM20" s="306"/>
      <c r="TFN20" s="306"/>
      <c r="TFO20" s="306"/>
      <c r="TFP20" s="306"/>
      <c r="TFQ20" s="306"/>
      <c r="TFR20" s="306"/>
      <c r="TFS20" s="306"/>
      <c r="TFT20" s="306"/>
      <c r="TFU20" s="306"/>
      <c r="TFV20" s="306"/>
      <c r="TFW20" s="306"/>
      <c r="TFX20" s="306"/>
      <c r="TFY20" s="306"/>
      <c r="TFZ20" s="306"/>
      <c r="TGA20" s="306"/>
      <c r="TGB20" s="306"/>
      <c r="TGC20" s="306"/>
      <c r="TGD20" s="306"/>
      <c r="TGE20" s="306"/>
      <c r="TGF20" s="306"/>
      <c r="TGG20" s="306"/>
      <c r="TGH20" s="306"/>
      <c r="TGI20" s="306"/>
      <c r="TGJ20" s="306"/>
      <c r="TGK20" s="306"/>
      <c r="TGL20" s="306"/>
      <c r="TGM20" s="306"/>
      <c r="TGN20" s="306"/>
      <c r="TGO20" s="306"/>
      <c r="TGP20" s="306"/>
      <c r="TGQ20" s="306"/>
      <c r="TGR20" s="306"/>
      <c r="TGS20" s="306"/>
      <c r="TGT20" s="306"/>
      <c r="TGU20" s="306"/>
      <c r="TGV20" s="306"/>
      <c r="TGW20" s="306"/>
      <c r="TGX20" s="306"/>
      <c r="TGY20" s="306"/>
      <c r="TGZ20" s="306"/>
      <c r="THA20" s="306"/>
      <c r="THB20" s="306"/>
      <c r="THC20" s="306"/>
      <c r="THD20" s="306"/>
      <c r="THE20" s="306"/>
      <c r="THF20" s="306"/>
      <c r="THG20" s="306"/>
      <c r="THH20" s="306"/>
      <c r="THI20" s="306"/>
      <c r="THJ20" s="306"/>
      <c r="THK20" s="306"/>
      <c r="THL20" s="306"/>
      <c r="THM20" s="306"/>
      <c r="THN20" s="306"/>
      <c r="THO20" s="306"/>
      <c r="THP20" s="306"/>
      <c r="THQ20" s="306"/>
      <c r="THR20" s="306"/>
      <c r="THS20" s="306"/>
      <c r="THT20" s="306"/>
      <c r="THU20" s="306"/>
      <c r="THV20" s="306"/>
      <c r="THW20" s="306"/>
      <c r="THX20" s="306"/>
      <c r="THY20" s="306"/>
      <c r="THZ20" s="306"/>
      <c r="TIA20" s="306"/>
      <c r="TIB20" s="306"/>
      <c r="TIC20" s="306"/>
      <c r="TID20" s="306"/>
      <c r="TIE20" s="306"/>
      <c r="TIF20" s="306"/>
      <c r="TIG20" s="306"/>
      <c r="TIH20" s="306"/>
      <c r="TII20" s="306"/>
      <c r="TIJ20" s="306"/>
      <c r="TIK20" s="306"/>
      <c r="TIL20" s="306"/>
      <c r="TIM20" s="306"/>
      <c r="TIN20" s="306"/>
      <c r="TIO20" s="306"/>
      <c r="TIP20" s="306"/>
      <c r="TIQ20" s="306"/>
      <c r="TIR20" s="306"/>
      <c r="TIS20" s="306"/>
      <c r="TIT20" s="306"/>
      <c r="TIU20" s="306"/>
      <c r="TIV20" s="306"/>
      <c r="TIW20" s="306"/>
      <c r="TIX20" s="306"/>
      <c r="TIY20" s="306"/>
      <c r="TIZ20" s="306"/>
      <c r="TJA20" s="306"/>
      <c r="TJB20" s="306"/>
      <c r="TJC20" s="306"/>
      <c r="TJD20" s="306"/>
      <c r="TJE20" s="306"/>
      <c r="TJF20" s="306"/>
      <c r="TJG20" s="306"/>
      <c r="TJH20" s="306"/>
      <c r="TJI20" s="306"/>
      <c r="TJJ20" s="306"/>
      <c r="TJK20" s="306"/>
      <c r="TJL20" s="306"/>
      <c r="TJM20" s="306"/>
      <c r="TJN20" s="306"/>
      <c r="TJO20" s="306"/>
      <c r="TJP20" s="306"/>
      <c r="TJQ20" s="306"/>
      <c r="TJR20" s="306"/>
      <c r="TJS20" s="306"/>
      <c r="TJT20" s="306"/>
      <c r="TJU20" s="306"/>
      <c r="TJV20" s="306"/>
      <c r="TJW20" s="306"/>
      <c r="TJX20" s="306"/>
      <c r="TJY20" s="306"/>
      <c r="TJZ20" s="306"/>
      <c r="TKA20" s="306"/>
      <c r="TKB20" s="306"/>
      <c r="TKC20" s="306"/>
      <c r="TKD20" s="306"/>
      <c r="TKE20" s="306"/>
      <c r="TKF20" s="306"/>
      <c r="TKG20" s="306"/>
      <c r="TKH20" s="306"/>
      <c r="TKI20" s="306"/>
      <c r="TKJ20" s="306"/>
      <c r="TKK20" s="306"/>
      <c r="TKL20" s="306"/>
      <c r="TKM20" s="306"/>
      <c r="TKN20" s="306"/>
      <c r="TKO20" s="306"/>
      <c r="TKP20" s="306"/>
      <c r="TKQ20" s="306"/>
      <c r="TKR20" s="306"/>
      <c r="TKS20" s="306"/>
      <c r="TKT20" s="306"/>
      <c r="TKU20" s="306"/>
      <c r="TKV20" s="306"/>
      <c r="TKW20" s="306"/>
      <c r="TKX20" s="306"/>
      <c r="TKY20" s="306"/>
      <c r="TKZ20" s="306"/>
      <c r="TLA20" s="306"/>
      <c r="TLB20" s="306"/>
      <c r="TLC20" s="306"/>
      <c r="TLD20" s="306"/>
      <c r="TLE20" s="306"/>
      <c r="TLF20" s="306"/>
      <c r="TLG20" s="306"/>
      <c r="TLH20" s="306"/>
      <c r="TLI20" s="306"/>
      <c r="TLJ20" s="306"/>
      <c r="TLK20" s="306"/>
      <c r="TLL20" s="306"/>
      <c r="TLM20" s="306"/>
      <c r="TLN20" s="306"/>
      <c r="TLO20" s="306"/>
      <c r="TLP20" s="306"/>
      <c r="TLQ20" s="306"/>
      <c r="TLR20" s="306"/>
      <c r="TLS20" s="306"/>
      <c r="TLT20" s="306"/>
      <c r="TLU20" s="306"/>
      <c r="TLV20" s="306"/>
      <c r="TLW20" s="306"/>
      <c r="TLX20" s="306"/>
      <c r="TLY20" s="306"/>
      <c r="TLZ20" s="306"/>
      <c r="TMA20" s="306"/>
      <c r="TMB20" s="306"/>
      <c r="TMC20" s="306"/>
      <c r="TMD20" s="306"/>
      <c r="TME20" s="306"/>
      <c r="TMF20" s="306"/>
      <c r="TMG20" s="306"/>
      <c r="TMH20" s="306"/>
      <c r="TMI20" s="306"/>
      <c r="TMJ20" s="306"/>
      <c r="TMK20" s="306"/>
      <c r="TML20" s="306"/>
      <c r="TMM20" s="306"/>
      <c r="TMN20" s="306"/>
      <c r="TMO20" s="306"/>
      <c r="TMP20" s="306"/>
      <c r="TMQ20" s="306"/>
      <c r="TMR20" s="306"/>
      <c r="TMS20" s="306"/>
      <c r="TMT20" s="306"/>
      <c r="TMU20" s="306"/>
      <c r="TMV20" s="306"/>
      <c r="TMW20" s="306"/>
      <c r="TMX20" s="306"/>
      <c r="TMY20" s="306"/>
      <c r="TMZ20" s="306"/>
      <c r="TNA20" s="306"/>
      <c r="TNB20" s="306"/>
      <c r="TNC20" s="306"/>
      <c r="TND20" s="306"/>
      <c r="TNE20" s="306"/>
      <c r="TNF20" s="306"/>
      <c r="TNG20" s="306"/>
      <c r="TNH20" s="306"/>
      <c r="TNI20" s="306"/>
      <c r="TNJ20" s="306"/>
      <c r="TNK20" s="306"/>
      <c r="TNL20" s="306"/>
      <c r="TNM20" s="306"/>
      <c r="TNN20" s="306"/>
      <c r="TNO20" s="306"/>
      <c r="TNP20" s="306"/>
      <c r="TNQ20" s="306"/>
      <c r="TNR20" s="306"/>
      <c r="TNS20" s="306"/>
      <c r="TNT20" s="306"/>
      <c r="TNU20" s="306"/>
      <c r="TNV20" s="306"/>
      <c r="TNW20" s="306"/>
      <c r="TNX20" s="306"/>
      <c r="TNY20" s="306"/>
      <c r="TNZ20" s="306"/>
      <c r="TOA20" s="306"/>
      <c r="TOB20" s="306"/>
      <c r="TOC20" s="306"/>
      <c r="TOD20" s="306"/>
      <c r="TOE20" s="306"/>
      <c r="TOF20" s="306"/>
      <c r="TOG20" s="306"/>
      <c r="TOH20" s="306"/>
      <c r="TOI20" s="306"/>
      <c r="TOJ20" s="306"/>
      <c r="TOK20" s="306"/>
      <c r="TOL20" s="306"/>
      <c r="TOM20" s="306"/>
      <c r="TON20" s="306"/>
      <c r="TOO20" s="306"/>
      <c r="TOP20" s="306"/>
      <c r="TOQ20" s="306"/>
      <c r="TOR20" s="306"/>
      <c r="TOS20" s="306"/>
      <c r="TOT20" s="306"/>
      <c r="TOU20" s="306"/>
      <c r="TOV20" s="306"/>
      <c r="TOW20" s="306"/>
      <c r="TOX20" s="306"/>
      <c r="TOY20" s="306"/>
      <c r="TOZ20" s="306"/>
      <c r="TPA20" s="306"/>
      <c r="TPB20" s="306"/>
      <c r="TPC20" s="306"/>
      <c r="TPD20" s="306"/>
      <c r="TPE20" s="306"/>
      <c r="TPF20" s="306"/>
      <c r="TPG20" s="306"/>
      <c r="TPH20" s="306"/>
      <c r="TPI20" s="306"/>
      <c r="TPJ20" s="306"/>
      <c r="TPK20" s="306"/>
      <c r="TPL20" s="306"/>
      <c r="TPM20" s="306"/>
      <c r="TPN20" s="306"/>
      <c r="TPO20" s="306"/>
      <c r="TPP20" s="306"/>
      <c r="TPQ20" s="306"/>
      <c r="TPR20" s="306"/>
      <c r="TPS20" s="306"/>
      <c r="TPT20" s="306"/>
      <c r="TPU20" s="306"/>
      <c r="TPV20" s="306"/>
      <c r="TPW20" s="306"/>
      <c r="TPX20" s="306"/>
      <c r="TPY20" s="306"/>
      <c r="TPZ20" s="306"/>
      <c r="TQA20" s="306"/>
      <c r="TQB20" s="306"/>
      <c r="TQC20" s="306"/>
      <c r="TQD20" s="306"/>
      <c r="TQE20" s="306"/>
      <c r="TQF20" s="306"/>
      <c r="TQG20" s="306"/>
      <c r="TQH20" s="306"/>
      <c r="TQI20" s="306"/>
      <c r="TQJ20" s="306"/>
      <c r="TQK20" s="306"/>
      <c r="TQL20" s="306"/>
      <c r="TQM20" s="306"/>
      <c r="TQN20" s="306"/>
      <c r="TQO20" s="306"/>
      <c r="TQP20" s="306"/>
      <c r="TQQ20" s="306"/>
      <c r="TQR20" s="306"/>
      <c r="TQS20" s="306"/>
      <c r="TQT20" s="306"/>
      <c r="TQU20" s="306"/>
      <c r="TQV20" s="306"/>
      <c r="TQW20" s="306"/>
      <c r="TQX20" s="306"/>
      <c r="TQY20" s="306"/>
      <c r="TQZ20" s="306"/>
      <c r="TRA20" s="306"/>
      <c r="TRB20" s="306"/>
      <c r="TRC20" s="306"/>
      <c r="TRD20" s="306"/>
      <c r="TRE20" s="306"/>
      <c r="TRF20" s="306"/>
      <c r="TRG20" s="306"/>
      <c r="TRH20" s="306"/>
      <c r="TRI20" s="306"/>
      <c r="TRJ20" s="306"/>
      <c r="TRK20" s="306"/>
      <c r="TRL20" s="306"/>
      <c r="TRM20" s="306"/>
      <c r="TRN20" s="306"/>
      <c r="TRO20" s="306"/>
      <c r="TRP20" s="306"/>
      <c r="TRQ20" s="306"/>
      <c r="TRR20" s="306"/>
      <c r="TRS20" s="306"/>
      <c r="TRT20" s="306"/>
      <c r="TRU20" s="306"/>
      <c r="TRV20" s="306"/>
      <c r="TRW20" s="306"/>
      <c r="TRX20" s="306"/>
      <c r="TRY20" s="306"/>
      <c r="TRZ20" s="306"/>
      <c r="TSA20" s="306"/>
      <c r="TSB20" s="306"/>
      <c r="TSC20" s="306"/>
      <c r="TSD20" s="306"/>
      <c r="TSE20" s="306"/>
      <c r="TSF20" s="306"/>
      <c r="TSG20" s="306"/>
      <c r="TSH20" s="306"/>
      <c r="TSI20" s="306"/>
      <c r="TSJ20" s="306"/>
      <c r="TSK20" s="306"/>
      <c r="TSL20" s="306"/>
      <c r="TSM20" s="306"/>
      <c r="TSN20" s="306"/>
      <c r="TSO20" s="306"/>
      <c r="TSP20" s="306"/>
      <c r="TSQ20" s="306"/>
      <c r="TSR20" s="306"/>
      <c r="TSS20" s="306"/>
      <c r="TST20" s="306"/>
      <c r="TSU20" s="306"/>
      <c r="TSV20" s="306"/>
      <c r="TSW20" s="306"/>
      <c r="TSX20" s="306"/>
      <c r="TSY20" s="306"/>
      <c r="TSZ20" s="306"/>
      <c r="TTA20" s="306"/>
      <c r="TTB20" s="306"/>
      <c r="TTC20" s="306"/>
      <c r="TTD20" s="306"/>
      <c r="TTE20" s="306"/>
      <c r="TTF20" s="306"/>
      <c r="TTG20" s="306"/>
      <c r="TTH20" s="306"/>
      <c r="TTI20" s="306"/>
      <c r="TTJ20" s="306"/>
      <c r="TTK20" s="306"/>
      <c r="TTL20" s="306"/>
      <c r="TTM20" s="306"/>
      <c r="TTN20" s="306"/>
      <c r="TTO20" s="306"/>
      <c r="TTP20" s="306"/>
      <c r="TTQ20" s="306"/>
      <c r="TTR20" s="306"/>
      <c r="TTS20" s="306"/>
      <c r="TTT20" s="306"/>
      <c r="TTU20" s="306"/>
      <c r="TTV20" s="306"/>
      <c r="TTW20" s="306"/>
      <c r="TTX20" s="306"/>
      <c r="TTY20" s="306"/>
      <c r="TTZ20" s="306"/>
      <c r="TUA20" s="306"/>
      <c r="TUB20" s="306"/>
      <c r="TUC20" s="306"/>
      <c r="TUD20" s="306"/>
      <c r="TUE20" s="306"/>
      <c r="TUF20" s="306"/>
      <c r="TUG20" s="306"/>
      <c r="TUH20" s="306"/>
      <c r="TUI20" s="306"/>
      <c r="TUJ20" s="306"/>
      <c r="TUK20" s="306"/>
      <c r="TUL20" s="306"/>
      <c r="TUM20" s="306"/>
      <c r="TUN20" s="306"/>
      <c r="TUO20" s="306"/>
      <c r="TUP20" s="306"/>
      <c r="TUQ20" s="306"/>
      <c r="TUR20" s="306"/>
      <c r="TUS20" s="306"/>
      <c r="TUT20" s="306"/>
      <c r="TUU20" s="306"/>
      <c r="TUV20" s="306"/>
      <c r="TUW20" s="306"/>
      <c r="TUX20" s="306"/>
      <c r="TUY20" s="306"/>
      <c r="TUZ20" s="306"/>
      <c r="TVA20" s="306"/>
      <c r="TVB20" s="306"/>
      <c r="TVC20" s="306"/>
      <c r="TVD20" s="306"/>
      <c r="TVE20" s="306"/>
      <c r="TVF20" s="306"/>
      <c r="TVG20" s="306"/>
      <c r="TVH20" s="306"/>
      <c r="TVI20" s="306"/>
      <c r="TVJ20" s="306"/>
      <c r="TVK20" s="306"/>
      <c r="TVL20" s="306"/>
      <c r="TVM20" s="306"/>
      <c r="TVN20" s="306"/>
      <c r="TVO20" s="306"/>
      <c r="TVP20" s="306"/>
      <c r="TVQ20" s="306"/>
      <c r="TVR20" s="306"/>
      <c r="TVS20" s="306"/>
      <c r="TVT20" s="306"/>
      <c r="TVU20" s="306"/>
      <c r="TVV20" s="306"/>
      <c r="TVW20" s="306"/>
      <c r="TVX20" s="306"/>
      <c r="TVY20" s="306"/>
      <c r="TVZ20" s="306"/>
      <c r="TWA20" s="306"/>
      <c r="TWB20" s="306"/>
      <c r="TWC20" s="306"/>
      <c r="TWD20" s="306"/>
      <c r="TWE20" s="306"/>
      <c r="TWF20" s="306"/>
      <c r="TWG20" s="306"/>
      <c r="TWH20" s="306"/>
      <c r="TWI20" s="306"/>
      <c r="TWJ20" s="306"/>
      <c r="TWK20" s="306"/>
      <c r="TWL20" s="306"/>
      <c r="TWM20" s="306"/>
      <c r="TWN20" s="306"/>
      <c r="TWO20" s="306"/>
      <c r="TWP20" s="306"/>
      <c r="TWQ20" s="306"/>
      <c r="TWR20" s="306"/>
      <c r="TWS20" s="306"/>
      <c r="TWT20" s="306"/>
      <c r="TWU20" s="306"/>
      <c r="TWV20" s="306"/>
      <c r="TWW20" s="306"/>
      <c r="TWX20" s="306"/>
      <c r="TWY20" s="306"/>
      <c r="TWZ20" s="306"/>
      <c r="TXA20" s="306"/>
      <c r="TXB20" s="306"/>
      <c r="TXC20" s="306"/>
      <c r="TXD20" s="306"/>
      <c r="TXE20" s="306"/>
      <c r="TXF20" s="306"/>
      <c r="TXG20" s="306"/>
      <c r="TXH20" s="306"/>
      <c r="TXI20" s="306"/>
      <c r="TXJ20" s="306"/>
      <c r="TXK20" s="306"/>
      <c r="TXL20" s="306"/>
      <c r="TXM20" s="306"/>
      <c r="TXN20" s="306"/>
      <c r="TXO20" s="306"/>
      <c r="TXP20" s="306"/>
      <c r="TXQ20" s="306"/>
      <c r="TXR20" s="306"/>
      <c r="TXS20" s="306"/>
      <c r="TXT20" s="306"/>
      <c r="TXU20" s="306"/>
      <c r="TXV20" s="306"/>
      <c r="TXW20" s="306"/>
      <c r="TXX20" s="306"/>
      <c r="TXY20" s="306"/>
      <c r="TXZ20" s="306"/>
      <c r="TYA20" s="306"/>
      <c r="TYB20" s="306"/>
      <c r="TYC20" s="306"/>
      <c r="TYD20" s="306"/>
      <c r="TYE20" s="306"/>
      <c r="TYF20" s="306"/>
      <c r="TYG20" s="306"/>
      <c r="TYH20" s="306"/>
      <c r="TYI20" s="306"/>
      <c r="TYJ20" s="306"/>
      <c r="TYK20" s="306"/>
      <c r="TYL20" s="306"/>
      <c r="TYM20" s="306"/>
      <c r="TYN20" s="306"/>
      <c r="TYO20" s="306"/>
      <c r="TYP20" s="306"/>
      <c r="TYQ20" s="306"/>
      <c r="TYR20" s="306"/>
      <c r="TYS20" s="306"/>
      <c r="TYT20" s="306"/>
      <c r="TYU20" s="306"/>
      <c r="TYV20" s="306"/>
      <c r="TYW20" s="306"/>
      <c r="TYX20" s="306"/>
      <c r="TYY20" s="306"/>
      <c r="TYZ20" s="306"/>
      <c r="TZA20" s="306"/>
      <c r="TZB20" s="306"/>
      <c r="TZC20" s="306"/>
      <c r="TZD20" s="306"/>
      <c r="TZE20" s="306"/>
      <c r="TZF20" s="306"/>
      <c r="TZG20" s="306"/>
      <c r="TZH20" s="306"/>
      <c r="TZI20" s="306"/>
      <c r="TZJ20" s="306"/>
      <c r="TZK20" s="306"/>
      <c r="TZL20" s="306"/>
      <c r="TZM20" s="306"/>
      <c r="TZN20" s="306"/>
      <c r="TZO20" s="306"/>
      <c r="TZP20" s="306"/>
      <c r="TZQ20" s="306"/>
      <c r="TZR20" s="306"/>
      <c r="TZS20" s="306"/>
      <c r="TZT20" s="306"/>
      <c r="TZU20" s="306"/>
      <c r="TZV20" s="306"/>
      <c r="TZW20" s="306"/>
      <c r="TZX20" s="306"/>
      <c r="TZY20" s="306"/>
      <c r="TZZ20" s="306"/>
      <c r="UAA20" s="306"/>
      <c r="UAB20" s="306"/>
      <c r="UAC20" s="306"/>
      <c r="UAD20" s="306"/>
      <c r="UAE20" s="306"/>
      <c r="UAF20" s="306"/>
      <c r="UAG20" s="306"/>
      <c r="UAH20" s="306"/>
      <c r="UAI20" s="306"/>
      <c r="UAJ20" s="306"/>
      <c r="UAK20" s="306"/>
      <c r="UAL20" s="306"/>
      <c r="UAM20" s="306"/>
      <c r="UAN20" s="306"/>
      <c r="UAO20" s="306"/>
      <c r="UAP20" s="306"/>
      <c r="UAQ20" s="306"/>
      <c r="UAR20" s="306"/>
      <c r="UAS20" s="306"/>
      <c r="UAT20" s="306"/>
      <c r="UAU20" s="306"/>
      <c r="UAV20" s="306"/>
      <c r="UAW20" s="306"/>
      <c r="UAX20" s="306"/>
      <c r="UAY20" s="306"/>
      <c r="UAZ20" s="306"/>
      <c r="UBA20" s="306"/>
      <c r="UBB20" s="306"/>
      <c r="UBC20" s="306"/>
      <c r="UBD20" s="306"/>
      <c r="UBE20" s="306"/>
      <c r="UBF20" s="306"/>
      <c r="UBG20" s="306"/>
      <c r="UBH20" s="306"/>
      <c r="UBI20" s="306"/>
      <c r="UBJ20" s="306"/>
      <c r="UBK20" s="306"/>
      <c r="UBL20" s="306"/>
      <c r="UBM20" s="306"/>
      <c r="UBN20" s="306"/>
      <c r="UBO20" s="306"/>
      <c r="UBP20" s="306"/>
      <c r="UBQ20" s="306"/>
      <c r="UBR20" s="306"/>
      <c r="UBS20" s="306"/>
      <c r="UBT20" s="306"/>
      <c r="UBU20" s="306"/>
      <c r="UBV20" s="306"/>
      <c r="UBW20" s="306"/>
      <c r="UBX20" s="306"/>
      <c r="UBY20" s="306"/>
      <c r="UBZ20" s="306"/>
      <c r="UCA20" s="306"/>
      <c r="UCB20" s="306"/>
      <c r="UCC20" s="306"/>
      <c r="UCD20" s="306"/>
      <c r="UCE20" s="306"/>
      <c r="UCF20" s="306"/>
      <c r="UCG20" s="306"/>
      <c r="UCH20" s="306"/>
      <c r="UCI20" s="306"/>
      <c r="UCJ20" s="306"/>
      <c r="UCK20" s="306"/>
      <c r="UCL20" s="306"/>
      <c r="UCM20" s="306"/>
      <c r="UCN20" s="306"/>
      <c r="UCO20" s="306"/>
      <c r="UCP20" s="306"/>
      <c r="UCQ20" s="306"/>
      <c r="UCR20" s="306"/>
      <c r="UCS20" s="306"/>
      <c r="UCT20" s="306"/>
      <c r="UCU20" s="306"/>
      <c r="UCV20" s="306"/>
      <c r="UCW20" s="306"/>
      <c r="UCX20" s="306"/>
      <c r="UCY20" s="306"/>
      <c r="UCZ20" s="306"/>
      <c r="UDA20" s="306"/>
      <c r="UDB20" s="306"/>
      <c r="UDC20" s="306"/>
      <c r="UDD20" s="306"/>
      <c r="UDE20" s="306"/>
      <c r="UDF20" s="306"/>
      <c r="UDG20" s="306"/>
      <c r="UDH20" s="306"/>
      <c r="UDI20" s="306"/>
      <c r="UDJ20" s="306"/>
      <c r="UDK20" s="306"/>
      <c r="UDL20" s="306"/>
      <c r="UDM20" s="306"/>
      <c r="UDN20" s="306"/>
      <c r="UDO20" s="306"/>
      <c r="UDP20" s="306"/>
      <c r="UDQ20" s="306"/>
      <c r="UDR20" s="306"/>
      <c r="UDS20" s="306"/>
      <c r="UDT20" s="306"/>
      <c r="UDU20" s="306"/>
      <c r="UDV20" s="306"/>
      <c r="UDW20" s="306"/>
      <c r="UDX20" s="306"/>
      <c r="UDY20" s="306"/>
      <c r="UDZ20" s="306"/>
      <c r="UEA20" s="306"/>
      <c r="UEB20" s="306"/>
      <c r="UEC20" s="306"/>
      <c r="UED20" s="306"/>
      <c r="UEE20" s="306"/>
      <c r="UEF20" s="306"/>
      <c r="UEG20" s="306"/>
      <c r="UEH20" s="306"/>
      <c r="UEI20" s="306"/>
      <c r="UEJ20" s="306"/>
      <c r="UEK20" s="306"/>
      <c r="UEL20" s="306"/>
      <c r="UEM20" s="306"/>
      <c r="UEN20" s="306"/>
      <c r="UEO20" s="306"/>
      <c r="UEP20" s="306"/>
      <c r="UEQ20" s="306"/>
      <c r="UER20" s="306"/>
      <c r="UES20" s="306"/>
      <c r="UET20" s="306"/>
      <c r="UEU20" s="306"/>
      <c r="UEV20" s="306"/>
      <c r="UEW20" s="306"/>
      <c r="UEX20" s="306"/>
      <c r="UEY20" s="306"/>
      <c r="UEZ20" s="306"/>
      <c r="UFA20" s="306"/>
      <c r="UFB20" s="306"/>
      <c r="UFC20" s="306"/>
      <c r="UFD20" s="306"/>
      <c r="UFE20" s="306"/>
      <c r="UFF20" s="306"/>
      <c r="UFG20" s="306"/>
      <c r="UFH20" s="306"/>
      <c r="UFI20" s="306"/>
      <c r="UFJ20" s="306"/>
      <c r="UFK20" s="306"/>
      <c r="UFL20" s="306"/>
      <c r="UFM20" s="306"/>
      <c r="UFN20" s="306"/>
      <c r="UFO20" s="306"/>
      <c r="UFP20" s="306"/>
      <c r="UFQ20" s="306"/>
      <c r="UFR20" s="306"/>
      <c r="UFS20" s="306"/>
      <c r="UFT20" s="306"/>
      <c r="UFU20" s="306"/>
      <c r="UFV20" s="306"/>
      <c r="UFW20" s="306"/>
      <c r="UFX20" s="306"/>
      <c r="UFY20" s="306"/>
      <c r="UFZ20" s="306"/>
      <c r="UGA20" s="306"/>
      <c r="UGB20" s="306"/>
      <c r="UGC20" s="306"/>
      <c r="UGD20" s="306"/>
      <c r="UGE20" s="306"/>
      <c r="UGF20" s="306"/>
      <c r="UGG20" s="306"/>
      <c r="UGH20" s="306"/>
      <c r="UGI20" s="306"/>
      <c r="UGJ20" s="306"/>
      <c r="UGK20" s="306"/>
      <c r="UGL20" s="306"/>
      <c r="UGM20" s="306"/>
      <c r="UGN20" s="306"/>
      <c r="UGO20" s="306"/>
      <c r="UGP20" s="306"/>
      <c r="UGQ20" s="306"/>
      <c r="UGR20" s="306"/>
      <c r="UGS20" s="306"/>
      <c r="UGT20" s="306"/>
      <c r="UGU20" s="306"/>
      <c r="UGV20" s="306"/>
      <c r="UGW20" s="306"/>
      <c r="UGX20" s="306"/>
      <c r="UGY20" s="306"/>
      <c r="UGZ20" s="306"/>
      <c r="UHA20" s="306"/>
      <c r="UHB20" s="306"/>
      <c r="UHC20" s="306"/>
      <c r="UHD20" s="306"/>
      <c r="UHE20" s="306"/>
      <c r="UHF20" s="306"/>
      <c r="UHG20" s="306"/>
      <c r="UHH20" s="306"/>
      <c r="UHI20" s="306"/>
      <c r="UHJ20" s="306"/>
      <c r="UHK20" s="306"/>
      <c r="UHL20" s="306"/>
      <c r="UHM20" s="306"/>
      <c r="UHN20" s="306"/>
      <c r="UHO20" s="306"/>
      <c r="UHP20" s="306"/>
      <c r="UHQ20" s="306"/>
      <c r="UHR20" s="306"/>
      <c r="UHS20" s="306"/>
      <c r="UHT20" s="306"/>
      <c r="UHU20" s="306"/>
      <c r="UHV20" s="306"/>
      <c r="UHW20" s="306"/>
      <c r="UHX20" s="306"/>
      <c r="UHY20" s="306"/>
      <c r="UHZ20" s="306"/>
      <c r="UIA20" s="306"/>
      <c r="UIB20" s="306"/>
      <c r="UIC20" s="306"/>
      <c r="UID20" s="306"/>
      <c r="UIE20" s="306"/>
      <c r="UIF20" s="306"/>
      <c r="UIG20" s="306"/>
      <c r="UIH20" s="306"/>
      <c r="UII20" s="306"/>
      <c r="UIJ20" s="306"/>
      <c r="UIK20" s="306"/>
      <c r="UIL20" s="306"/>
      <c r="UIM20" s="306"/>
      <c r="UIN20" s="306"/>
      <c r="UIO20" s="306"/>
      <c r="UIP20" s="306"/>
      <c r="UIQ20" s="306"/>
      <c r="UIR20" s="306"/>
      <c r="UIS20" s="306"/>
      <c r="UIT20" s="306"/>
      <c r="UIU20" s="306"/>
      <c r="UIV20" s="306"/>
      <c r="UIW20" s="306"/>
      <c r="UIX20" s="306"/>
      <c r="UIY20" s="306"/>
      <c r="UIZ20" s="306"/>
      <c r="UJA20" s="306"/>
      <c r="UJB20" s="306"/>
      <c r="UJC20" s="306"/>
      <c r="UJD20" s="306"/>
      <c r="UJE20" s="306"/>
      <c r="UJF20" s="306"/>
      <c r="UJG20" s="306"/>
      <c r="UJH20" s="306"/>
      <c r="UJI20" s="306"/>
      <c r="UJJ20" s="306"/>
      <c r="UJK20" s="306"/>
      <c r="UJL20" s="306"/>
      <c r="UJM20" s="306"/>
      <c r="UJN20" s="306"/>
      <c r="UJO20" s="306"/>
      <c r="UJP20" s="306"/>
      <c r="UJQ20" s="306"/>
      <c r="UJR20" s="306"/>
      <c r="UJS20" s="306"/>
      <c r="UJT20" s="306"/>
      <c r="UJU20" s="306"/>
      <c r="UJV20" s="306"/>
      <c r="UJW20" s="306"/>
      <c r="UJX20" s="306"/>
      <c r="UJY20" s="306"/>
      <c r="UJZ20" s="306"/>
      <c r="UKA20" s="306"/>
      <c r="UKB20" s="306"/>
      <c r="UKC20" s="306"/>
      <c r="UKD20" s="306"/>
      <c r="UKE20" s="306"/>
      <c r="UKF20" s="306"/>
      <c r="UKG20" s="306"/>
      <c r="UKH20" s="306"/>
      <c r="UKI20" s="306"/>
      <c r="UKJ20" s="306"/>
      <c r="UKK20" s="306"/>
      <c r="UKL20" s="306"/>
      <c r="UKM20" s="306"/>
      <c r="UKN20" s="306"/>
      <c r="UKO20" s="306"/>
      <c r="UKP20" s="306"/>
      <c r="UKQ20" s="306"/>
      <c r="UKR20" s="306"/>
      <c r="UKS20" s="306"/>
      <c r="UKT20" s="306"/>
      <c r="UKU20" s="306"/>
      <c r="UKV20" s="306"/>
      <c r="UKW20" s="306"/>
      <c r="UKX20" s="306"/>
      <c r="UKY20" s="306"/>
      <c r="UKZ20" s="306"/>
      <c r="ULA20" s="306"/>
      <c r="ULB20" s="306"/>
      <c r="ULC20" s="306"/>
      <c r="ULD20" s="306"/>
      <c r="ULE20" s="306"/>
      <c r="ULF20" s="306"/>
      <c r="ULG20" s="306"/>
      <c r="ULH20" s="306"/>
      <c r="ULI20" s="306"/>
      <c r="ULJ20" s="306"/>
      <c r="ULK20" s="306"/>
      <c r="ULL20" s="306"/>
      <c r="ULM20" s="306"/>
      <c r="ULN20" s="306"/>
      <c r="ULO20" s="306"/>
      <c r="ULP20" s="306"/>
      <c r="ULQ20" s="306"/>
      <c r="ULR20" s="306"/>
      <c r="ULS20" s="306"/>
      <c r="ULT20" s="306"/>
      <c r="ULU20" s="306"/>
      <c r="ULV20" s="306"/>
      <c r="ULW20" s="306"/>
      <c r="ULX20" s="306"/>
      <c r="ULY20" s="306"/>
      <c r="ULZ20" s="306"/>
      <c r="UMA20" s="306"/>
      <c r="UMB20" s="306"/>
      <c r="UMC20" s="306"/>
      <c r="UMD20" s="306"/>
      <c r="UME20" s="306"/>
      <c r="UMF20" s="306"/>
      <c r="UMG20" s="306"/>
      <c r="UMH20" s="306"/>
      <c r="UMI20" s="306"/>
      <c r="UMJ20" s="306"/>
      <c r="UMK20" s="306"/>
      <c r="UML20" s="306"/>
      <c r="UMM20" s="306"/>
      <c r="UMN20" s="306"/>
      <c r="UMO20" s="306"/>
      <c r="UMP20" s="306"/>
      <c r="UMQ20" s="306"/>
      <c r="UMR20" s="306"/>
      <c r="UMS20" s="306"/>
      <c r="UMT20" s="306"/>
      <c r="UMU20" s="306"/>
      <c r="UMV20" s="306"/>
      <c r="UMW20" s="306"/>
      <c r="UMX20" s="306"/>
      <c r="UMY20" s="306"/>
      <c r="UMZ20" s="306"/>
      <c r="UNA20" s="306"/>
      <c r="UNB20" s="306"/>
      <c r="UNC20" s="306"/>
      <c r="UND20" s="306"/>
      <c r="UNE20" s="306"/>
      <c r="UNF20" s="306"/>
      <c r="UNG20" s="306"/>
      <c r="UNH20" s="306"/>
      <c r="UNI20" s="306"/>
      <c r="UNJ20" s="306"/>
      <c r="UNK20" s="306"/>
      <c r="UNL20" s="306"/>
      <c r="UNM20" s="306"/>
      <c r="UNN20" s="306"/>
      <c r="UNO20" s="306"/>
      <c r="UNP20" s="306"/>
      <c r="UNQ20" s="306"/>
      <c r="UNR20" s="306"/>
      <c r="UNS20" s="306"/>
      <c r="UNT20" s="306"/>
      <c r="UNU20" s="306"/>
      <c r="UNV20" s="306"/>
      <c r="UNW20" s="306"/>
      <c r="UNX20" s="306"/>
      <c r="UNY20" s="306"/>
      <c r="UNZ20" s="306"/>
      <c r="UOA20" s="306"/>
      <c r="UOB20" s="306"/>
      <c r="UOC20" s="306"/>
      <c r="UOD20" s="306"/>
      <c r="UOE20" s="306"/>
      <c r="UOF20" s="306"/>
      <c r="UOG20" s="306"/>
      <c r="UOH20" s="306"/>
      <c r="UOI20" s="306"/>
      <c r="UOJ20" s="306"/>
      <c r="UOK20" s="306"/>
      <c r="UOL20" s="306"/>
      <c r="UOM20" s="306"/>
      <c r="UON20" s="306"/>
      <c r="UOO20" s="306"/>
      <c r="UOP20" s="306"/>
      <c r="UOQ20" s="306"/>
      <c r="UOR20" s="306"/>
      <c r="UOS20" s="306"/>
      <c r="UOT20" s="306"/>
      <c r="UOU20" s="306"/>
      <c r="UOV20" s="306"/>
      <c r="UOW20" s="306"/>
      <c r="UOX20" s="306"/>
      <c r="UOY20" s="306"/>
      <c r="UOZ20" s="306"/>
      <c r="UPA20" s="306"/>
      <c r="UPB20" s="306"/>
      <c r="UPC20" s="306"/>
      <c r="UPD20" s="306"/>
      <c r="UPE20" s="306"/>
      <c r="UPF20" s="306"/>
      <c r="UPG20" s="306"/>
      <c r="UPH20" s="306"/>
      <c r="UPI20" s="306"/>
      <c r="UPJ20" s="306"/>
      <c r="UPK20" s="306"/>
      <c r="UPL20" s="306"/>
      <c r="UPM20" s="306"/>
      <c r="UPN20" s="306"/>
      <c r="UPO20" s="306"/>
      <c r="UPP20" s="306"/>
      <c r="UPQ20" s="306"/>
      <c r="UPR20" s="306"/>
      <c r="UPS20" s="306"/>
      <c r="UPT20" s="306"/>
      <c r="UPU20" s="306"/>
      <c r="UPV20" s="306"/>
      <c r="UPW20" s="306"/>
      <c r="UPX20" s="306"/>
      <c r="UPY20" s="306"/>
      <c r="UPZ20" s="306"/>
      <c r="UQA20" s="306"/>
      <c r="UQB20" s="306"/>
      <c r="UQC20" s="306"/>
      <c r="UQD20" s="306"/>
      <c r="UQE20" s="306"/>
      <c r="UQF20" s="306"/>
      <c r="UQG20" s="306"/>
      <c r="UQH20" s="306"/>
      <c r="UQI20" s="306"/>
      <c r="UQJ20" s="306"/>
      <c r="UQK20" s="306"/>
      <c r="UQL20" s="306"/>
      <c r="UQM20" s="306"/>
      <c r="UQN20" s="306"/>
      <c r="UQO20" s="306"/>
      <c r="UQP20" s="306"/>
      <c r="UQQ20" s="306"/>
      <c r="UQR20" s="306"/>
      <c r="UQS20" s="306"/>
      <c r="UQT20" s="306"/>
      <c r="UQU20" s="306"/>
      <c r="UQV20" s="306"/>
      <c r="UQW20" s="306"/>
      <c r="UQX20" s="306"/>
      <c r="UQY20" s="306"/>
      <c r="UQZ20" s="306"/>
      <c r="URA20" s="306"/>
      <c r="URB20" s="306"/>
      <c r="URC20" s="306"/>
      <c r="URD20" s="306"/>
      <c r="URE20" s="306"/>
      <c r="URF20" s="306"/>
      <c r="URG20" s="306"/>
      <c r="URH20" s="306"/>
      <c r="URI20" s="306"/>
      <c r="URJ20" s="306"/>
      <c r="URK20" s="306"/>
      <c r="URL20" s="306"/>
      <c r="URM20" s="306"/>
      <c r="URN20" s="306"/>
      <c r="URO20" s="306"/>
      <c r="URP20" s="306"/>
      <c r="URQ20" s="306"/>
      <c r="URR20" s="306"/>
      <c r="URS20" s="306"/>
      <c r="URT20" s="306"/>
      <c r="URU20" s="306"/>
      <c r="URV20" s="306"/>
      <c r="URW20" s="306"/>
      <c r="URX20" s="306"/>
      <c r="URY20" s="306"/>
      <c r="URZ20" s="306"/>
      <c r="USA20" s="306"/>
      <c r="USB20" s="306"/>
      <c r="USC20" s="306"/>
      <c r="USD20" s="306"/>
      <c r="USE20" s="306"/>
      <c r="USF20" s="306"/>
      <c r="USG20" s="306"/>
      <c r="USH20" s="306"/>
      <c r="USI20" s="306"/>
      <c r="USJ20" s="306"/>
      <c r="USK20" s="306"/>
      <c r="USL20" s="306"/>
      <c r="USM20" s="306"/>
      <c r="USN20" s="306"/>
      <c r="USO20" s="306"/>
      <c r="USP20" s="306"/>
      <c r="USQ20" s="306"/>
      <c r="USR20" s="306"/>
      <c r="USS20" s="306"/>
      <c r="UST20" s="306"/>
      <c r="USU20" s="306"/>
      <c r="USV20" s="306"/>
      <c r="USW20" s="306"/>
      <c r="USX20" s="306"/>
      <c r="USY20" s="306"/>
      <c r="USZ20" s="306"/>
      <c r="UTA20" s="306"/>
      <c r="UTB20" s="306"/>
      <c r="UTC20" s="306"/>
      <c r="UTD20" s="306"/>
      <c r="UTE20" s="306"/>
      <c r="UTF20" s="306"/>
      <c r="UTG20" s="306"/>
      <c r="UTH20" s="306"/>
      <c r="UTI20" s="306"/>
      <c r="UTJ20" s="306"/>
      <c r="UTK20" s="306"/>
      <c r="UTL20" s="306"/>
      <c r="UTM20" s="306"/>
      <c r="UTN20" s="306"/>
      <c r="UTO20" s="306"/>
      <c r="UTP20" s="306"/>
      <c r="UTQ20" s="306"/>
      <c r="UTR20" s="306"/>
      <c r="UTS20" s="306"/>
      <c r="UTT20" s="306"/>
      <c r="UTU20" s="306"/>
      <c r="UTV20" s="306"/>
      <c r="UTW20" s="306"/>
      <c r="UTX20" s="306"/>
      <c r="UTY20" s="306"/>
      <c r="UTZ20" s="306"/>
      <c r="UUA20" s="306"/>
      <c r="UUB20" s="306"/>
      <c r="UUC20" s="306"/>
      <c r="UUD20" s="306"/>
      <c r="UUE20" s="306"/>
      <c r="UUF20" s="306"/>
      <c r="UUG20" s="306"/>
      <c r="UUH20" s="306"/>
      <c r="UUI20" s="306"/>
      <c r="UUJ20" s="306"/>
      <c r="UUK20" s="306"/>
      <c r="UUL20" s="306"/>
      <c r="UUM20" s="306"/>
      <c r="UUN20" s="306"/>
      <c r="UUO20" s="306"/>
      <c r="UUP20" s="306"/>
      <c r="UUQ20" s="306"/>
      <c r="UUR20" s="306"/>
      <c r="UUS20" s="306"/>
      <c r="UUT20" s="306"/>
      <c r="UUU20" s="306"/>
      <c r="UUV20" s="306"/>
      <c r="UUW20" s="306"/>
      <c r="UUX20" s="306"/>
      <c r="UUY20" s="306"/>
      <c r="UUZ20" s="306"/>
      <c r="UVA20" s="306"/>
      <c r="UVB20" s="306"/>
      <c r="UVC20" s="306"/>
      <c r="UVD20" s="306"/>
      <c r="UVE20" s="306"/>
      <c r="UVF20" s="306"/>
      <c r="UVG20" s="306"/>
      <c r="UVH20" s="306"/>
      <c r="UVI20" s="306"/>
      <c r="UVJ20" s="306"/>
      <c r="UVK20" s="306"/>
      <c r="UVL20" s="306"/>
      <c r="UVM20" s="306"/>
      <c r="UVN20" s="306"/>
      <c r="UVO20" s="306"/>
      <c r="UVP20" s="306"/>
      <c r="UVQ20" s="306"/>
      <c r="UVR20" s="306"/>
      <c r="UVS20" s="306"/>
      <c r="UVT20" s="306"/>
      <c r="UVU20" s="306"/>
      <c r="UVV20" s="306"/>
      <c r="UVW20" s="306"/>
      <c r="UVX20" s="306"/>
      <c r="UVY20" s="306"/>
      <c r="UVZ20" s="306"/>
      <c r="UWA20" s="306"/>
      <c r="UWB20" s="306"/>
      <c r="UWC20" s="306"/>
      <c r="UWD20" s="306"/>
      <c r="UWE20" s="306"/>
      <c r="UWF20" s="306"/>
      <c r="UWG20" s="306"/>
      <c r="UWH20" s="306"/>
      <c r="UWI20" s="306"/>
      <c r="UWJ20" s="306"/>
      <c r="UWK20" s="306"/>
      <c r="UWL20" s="306"/>
      <c r="UWM20" s="306"/>
      <c r="UWN20" s="306"/>
      <c r="UWO20" s="306"/>
      <c r="UWP20" s="306"/>
      <c r="UWQ20" s="306"/>
      <c r="UWR20" s="306"/>
      <c r="UWS20" s="306"/>
      <c r="UWT20" s="306"/>
      <c r="UWU20" s="306"/>
      <c r="UWV20" s="306"/>
      <c r="UWW20" s="306"/>
      <c r="UWX20" s="306"/>
      <c r="UWY20" s="306"/>
      <c r="UWZ20" s="306"/>
      <c r="UXA20" s="306"/>
      <c r="UXB20" s="306"/>
      <c r="UXC20" s="306"/>
      <c r="UXD20" s="306"/>
      <c r="UXE20" s="306"/>
      <c r="UXF20" s="306"/>
      <c r="UXG20" s="306"/>
      <c r="UXH20" s="306"/>
      <c r="UXI20" s="306"/>
      <c r="UXJ20" s="306"/>
      <c r="UXK20" s="306"/>
      <c r="UXL20" s="306"/>
      <c r="UXM20" s="306"/>
      <c r="UXN20" s="306"/>
      <c r="UXO20" s="306"/>
      <c r="UXP20" s="306"/>
      <c r="UXQ20" s="306"/>
      <c r="UXR20" s="306"/>
      <c r="UXS20" s="306"/>
      <c r="UXT20" s="306"/>
      <c r="UXU20" s="306"/>
      <c r="UXV20" s="306"/>
      <c r="UXW20" s="306"/>
      <c r="UXX20" s="306"/>
      <c r="UXY20" s="306"/>
      <c r="UXZ20" s="306"/>
      <c r="UYA20" s="306"/>
      <c r="UYB20" s="306"/>
      <c r="UYC20" s="306"/>
      <c r="UYD20" s="306"/>
      <c r="UYE20" s="306"/>
      <c r="UYF20" s="306"/>
      <c r="UYG20" s="306"/>
      <c r="UYH20" s="306"/>
      <c r="UYI20" s="306"/>
      <c r="UYJ20" s="306"/>
      <c r="UYK20" s="306"/>
      <c r="UYL20" s="306"/>
      <c r="UYM20" s="306"/>
      <c r="UYN20" s="306"/>
      <c r="UYO20" s="306"/>
      <c r="UYP20" s="306"/>
      <c r="UYQ20" s="306"/>
      <c r="UYR20" s="306"/>
      <c r="UYS20" s="306"/>
      <c r="UYT20" s="306"/>
      <c r="UYU20" s="306"/>
      <c r="UYV20" s="306"/>
      <c r="UYW20" s="306"/>
      <c r="UYX20" s="306"/>
      <c r="UYY20" s="306"/>
      <c r="UYZ20" s="306"/>
      <c r="UZA20" s="306"/>
      <c r="UZB20" s="306"/>
      <c r="UZC20" s="306"/>
      <c r="UZD20" s="306"/>
      <c r="UZE20" s="306"/>
      <c r="UZF20" s="306"/>
      <c r="UZG20" s="306"/>
      <c r="UZH20" s="306"/>
      <c r="UZI20" s="306"/>
      <c r="UZJ20" s="306"/>
      <c r="UZK20" s="306"/>
      <c r="UZL20" s="306"/>
      <c r="UZM20" s="306"/>
      <c r="UZN20" s="306"/>
      <c r="UZO20" s="306"/>
      <c r="UZP20" s="306"/>
      <c r="UZQ20" s="306"/>
      <c r="UZR20" s="306"/>
      <c r="UZS20" s="306"/>
      <c r="UZT20" s="306"/>
      <c r="UZU20" s="306"/>
      <c r="UZV20" s="306"/>
      <c r="UZW20" s="306"/>
      <c r="UZX20" s="306"/>
      <c r="UZY20" s="306"/>
      <c r="UZZ20" s="306"/>
      <c r="VAA20" s="306"/>
      <c r="VAB20" s="306"/>
      <c r="VAC20" s="306"/>
      <c r="VAD20" s="306"/>
      <c r="VAE20" s="306"/>
      <c r="VAF20" s="306"/>
      <c r="VAG20" s="306"/>
      <c r="VAH20" s="306"/>
      <c r="VAI20" s="306"/>
      <c r="VAJ20" s="306"/>
      <c r="VAK20" s="306"/>
      <c r="VAL20" s="306"/>
      <c r="VAM20" s="306"/>
      <c r="VAN20" s="306"/>
      <c r="VAO20" s="306"/>
      <c r="VAP20" s="306"/>
      <c r="VAQ20" s="306"/>
      <c r="VAR20" s="306"/>
      <c r="VAS20" s="306"/>
      <c r="VAT20" s="306"/>
      <c r="VAU20" s="306"/>
      <c r="VAV20" s="306"/>
      <c r="VAW20" s="306"/>
      <c r="VAX20" s="306"/>
      <c r="VAY20" s="306"/>
      <c r="VAZ20" s="306"/>
      <c r="VBA20" s="306"/>
      <c r="VBB20" s="306"/>
      <c r="VBC20" s="306"/>
      <c r="VBD20" s="306"/>
      <c r="VBE20" s="306"/>
      <c r="VBF20" s="306"/>
      <c r="VBG20" s="306"/>
      <c r="VBH20" s="306"/>
      <c r="VBI20" s="306"/>
      <c r="VBJ20" s="306"/>
      <c r="VBK20" s="306"/>
      <c r="VBL20" s="306"/>
      <c r="VBM20" s="306"/>
      <c r="VBN20" s="306"/>
      <c r="VBO20" s="306"/>
      <c r="VBP20" s="306"/>
      <c r="VBQ20" s="306"/>
      <c r="VBR20" s="306"/>
      <c r="VBS20" s="306"/>
      <c r="VBT20" s="306"/>
      <c r="VBU20" s="306"/>
      <c r="VBV20" s="306"/>
      <c r="VBW20" s="306"/>
      <c r="VBX20" s="306"/>
      <c r="VBY20" s="306"/>
      <c r="VBZ20" s="306"/>
      <c r="VCA20" s="306"/>
      <c r="VCB20" s="306"/>
      <c r="VCC20" s="306"/>
      <c r="VCD20" s="306"/>
      <c r="VCE20" s="306"/>
      <c r="VCF20" s="306"/>
      <c r="VCG20" s="306"/>
      <c r="VCH20" s="306"/>
      <c r="VCI20" s="306"/>
      <c r="VCJ20" s="306"/>
      <c r="VCK20" s="306"/>
      <c r="VCL20" s="306"/>
      <c r="VCM20" s="306"/>
      <c r="VCN20" s="306"/>
      <c r="VCO20" s="306"/>
      <c r="VCP20" s="306"/>
      <c r="VCQ20" s="306"/>
      <c r="VCR20" s="306"/>
      <c r="VCS20" s="306"/>
      <c r="VCT20" s="306"/>
      <c r="VCU20" s="306"/>
      <c r="VCV20" s="306"/>
      <c r="VCW20" s="306"/>
      <c r="VCX20" s="306"/>
      <c r="VCY20" s="306"/>
      <c r="VCZ20" s="306"/>
      <c r="VDA20" s="306"/>
      <c r="VDB20" s="306"/>
      <c r="VDC20" s="306"/>
      <c r="VDD20" s="306"/>
      <c r="VDE20" s="306"/>
      <c r="VDF20" s="306"/>
      <c r="VDG20" s="306"/>
      <c r="VDH20" s="306"/>
      <c r="VDI20" s="306"/>
      <c r="VDJ20" s="306"/>
      <c r="VDK20" s="306"/>
      <c r="VDL20" s="306"/>
      <c r="VDM20" s="306"/>
      <c r="VDN20" s="306"/>
      <c r="VDO20" s="306"/>
      <c r="VDP20" s="306"/>
      <c r="VDQ20" s="306"/>
      <c r="VDR20" s="306"/>
      <c r="VDS20" s="306"/>
      <c r="VDT20" s="306"/>
      <c r="VDU20" s="306"/>
      <c r="VDV20" s="306"/>
      <c r="VDW20" s="306"/>
      <c r="VDX20" s="306"/>
      <c r="VDY20" s="306"/>
      <c r="VDZ20" s="306"/>
      <c r="VEA20" s="306"/>
      <c r="VEB20" s="306"/>
      <c r="VEC20" s="306"/>
      <c r="VED20" s="306"/>
      <c r="VEE20" s="306"/>
      <c r="VEF20" s="306"/>
      <c r="VEG20" s="306"/>
      <c r="VEH20" s="306"/>
      <c r="VEI20" s="306"/>
      <c r="VEJ20" s="306"/>
      <c r="VEK20" s="306"/>
      <c r="VEL20" s="306"/>
      <c r="VEM20" s="306"/>
      <c r="VEN20" s="306"/>
      <c r="VEO20" s="306"/>
      <c r="VEP20" s="306"/>
      <c r="VEQ20" s="306"/>
      <c r="VER20" s="306"/>
      <c r="VES20" s="306"/>
      <c r="VET20" s="306"/>
      <c r="VEU20" s="306"/>
      <c r="VEV20" s="306"/>
      <c r="VEW20" s="306"/>
      <c r="VEX20" s="306"/>
      <c r="VEY20" s="306"/>
      <c r="VEZ20" s="306"/>
      <c r="VFA20" s="306"/>
      <c r="VFB20" s="306"/>
      <c r="VFC20" s="306"/>
      <c r="VFD20" s="306"/>
      <c r="VFE20" s="306"/>
      <c r="VFF20" s="306"/>
      <c r="VFG20" s="306"/>
      <c r="VFH20" s="306"/>
      <c r="VFI20" s="306"/>
      <c r="VFJ20" s="306"/>
      <c r="VFK20" s="306"/>
      <c r="VFL20" s="306"/>
      <c r="VFM20" s="306"/>
      <c r="VFN20" s="306"/>
      <c r="VFO20" s="306"/>
      <c r="VFP20" s="306"/>
      <c r="VFQ20" s="306"/>
      <c r="VFR20" s="306"/>
      <c r="VFS20" s="306"/>
      <c r="VFT20" s="306"/>
      <c r="VFU20" s="306"/>
      <c r="VFV20" s="306"/>
      <c r="VFW20" s="306"/>
      <c r="VFX20" s="306"/>
      <c r="VFY20" s="306"/>
      <c r="VFZ20" s="306"/>
      <c r="VGA20" s="306"/>
      <c r="VGB20" s="306"/>
      <c r="VGC20" s="306"/>
      <c r="VGD20" s="306"/>
      <c r="VGE20" s="306"/>
      <c r="VGF20" s="306"/>
      <c r="VGG20" s="306"/>
      <c r="VGH20" s="306"/>
      <c r="VGI20" s="306"/>
      <c r="VGJ20" s="306"/>
      <c r="VGK20" s="306"/>
      <c r="VGL20" s="306"/>
      <c r="VGM20" s="306"/>
      <c r="VGN20" s="306"/>
      <c r="VGO20" s="306"/>
      <c r="VGP20" s="306"/>
      <c r="VGQ20" s="306"/>
      <c r="VGR20" s="306"/>
      <c r="VGS20" s="306"/>
      <c r="VGT20" s="306"/>
      <c r="VGU20" s="306"/>
      <c r="VGV20" s="306"/>
      <c r="VGW20" s="306"/>
      <c r="VGX20" s="306"/>
      <c r="VGY20" s="306"/>
      <c r="VGZ20" s="306"/>
      <c r="VHA20" s="306"/>
      <c r="VHB20" s="306"/>
      <c r="VHC20" s="306"/>
      <c r="VHD20" s="306"/>
      <c r="VHE20" s="306"/>
      <c r="VHF20" s="306"/>
      <c r="VHG20" s="306"/>
      <c r="VHH20" s="306"/>
      <c r="VHI20" s="306"/>
      <c r="VHJ20" s="306"/>
      <c r="VHK20" s="306"/>
      <c r="VHL20" s="306"/>
      <c r="VHM20" s="306"/>
      <c r="VHN20" s="306"/>
      <c r="VHO20" s="306"/>
      <c r="VHP20" s="306"/>
      <c r="VHQ20" s="306"/>
      <c r="VHR20" s="306"/>
      <c r="VHS20" s="306"/>
      <c r="VHT20" s="306"/>
      <c r="VHU20" s="306"/>
      <c r="VHV20" s="306"/>
      <c r="VHW20" s="306"/>
      <c r="VHX20" s="306"/>
      <c r="VHY20" s="306"/>
      <c r="VHZ20" s="306"/>
      <c r="VIA20" s="306"/>
      <c r="VIB20" s="306"/>
      <c r="VIC20" s="306"/>
      <c r="VID20" s="306"/>
      <c r="VIE20" s="306"/>
      <c r="VIF20" s="306"/>
      <c r="VIG20" s="306"/>
      <c r="VIH20" s="306"/>
      <c r="VII20" s="306"/>
      <c r="VIJ20" s="306"/>
      <c r="VIK20" s="306"/>
      <c r="VIL20" s="306"/>
      <c r="VIM20" s="306"/>
      <c r="VIN20" s="306"/>
      <c r="VIO20" s="306"/>
      <c r="VIP20" s="306"/>
      <c r="VIQ20" s="306"/>
      <c r="VIR20" s="306"/>
      <c r="VIS20" s="306"/>
      <c r="VIT20" s="306"/>
      <c r="VIU20" s="306"/>
      <c r="VIV20" s="306"/>
      <c r="VIW20" s="306"/>
      <c r="VIX20" s="306"/>
      <c r="VIY20" s="306"/>
      <c r="VIZ20" s="306"/>
      <c r="VJA20" s="306"/>
      <c r="VJB20" s="306"/>
      <c r="VJC20" s="306"/>
      <c r="VJD20" s="306"/>
      <c r="VJE20" s="306"/>
      <c r="VJF20" s="306"/>
      <c r="VJG20" s="306"/>
      <c r="VJH20" s="306"/>
      <c r="VJI20" s="306"/>
      <c r="VJJ20" s="306"/>
      <c r="VJK20" s="306"/>
      <c r="VJL20" s="306"/>
      <c r="VJM20" s="306"/>
      <c r="VJN20" s="306"/>
      <c r="VJO20" s="306"/>
      <c r="VJP20" s="306"/>
      <c r="VJQ20" s="306"/>
      <c r="VJR20" s="306"/>
      <c r="VJS20" s="306"/>
      <c r="VJT20" s="306"/>
      <c r="VJU20" s="306"/>
      <c r="VJV20" s="306"/>
      <c r="VJW20" s="306"/>
      <c r="VJX20" s="306"/>
      <c r="VJY20" s="306"/>
      <c r="VJZ20" s="306"/>
      <c r="VKA20" s="306"/>
      <c r="VKB20" s="306"/>
      <c r="VKC20" s="306"/>
      <c r="VKD20" s="306"/>
      <c r="VKE20" s="306"/>
      <c r="VKF20" s="306"/>
      <c r="VKG20" s="306"/>
      <c r="VKH20" s="306"/>
      <c r="VKI20" s="306"/>
      <c r="VKJ20" s="306"/>
      <c r="VKK20" s="306"/>
      <c r="VKL20" s="306"/>
      <c r="VKM20" s="306"/>
      <c r="VKN20" s="306"/>
      <c r="VKO20" s="306"/>
      <c r="VKP20" s="306"/>
      <c r="VKQ20" s="306"/>
      <c r="VKR20" s="306"/>
      <c r="VKS20" s="306"/>
      <c r="VKT20" s="306"/>
      <c r="VKU20" s="306"/>
      <c r="VKV20" s="306"/>
      <c r="VKW20" s="306"/>
      <c r="VKX20" s="306"/>
      <c r="VKY20" s="306"/>
      <c r="VKZ20" s="306"/>
      <c r="VLA20" s="306"/>
      <c r="VLB20" s="306"/>
      <c r="VLC20" s="306"/>
      <c r="VLD20" s="306"/>
      <c r="VLE20" s="306"/>
      <c r="VLF20" s="306"/>
      <c r="VLG20" s="306"/>
      <c r="VLH20" s="306"/>
      <c r="VLI20" s="306"/>
      <c r="VLJ20" s="306"/>
      <c r="VLK20" s="306"/>
      <c r="VLL20" s="306"/>
      <c r="VLM20" s="306"/>
      <c r="VLN20" s="306"/>
      <c r="VLO20" s="306"/>
      <c r="VLP20" s="306"/>
      <c r="VLQ20" s="306"/>
      <c r="VLR20" s="306"/>
      <c r="VLS20" s="306"/>
      <c r="VLT20" s="306"/>
      <c r="VLU20" s="306"/>
      <c r="VLV20" s="306"/>
      <c r="VLW20" s="306"/>
      <c r="VLX20" s="306"/>
      <c r="VLY20" s="306"/>
      <c r="VLZ20" s="306"/>
      <c r="VMA20" s="306"/>
      <c r="VMB20" s="306"/>
      <c r="VMC20" s="306"/>
      <c r="VMD20" s="306"/>
      <c r="VME20" s="306"/>
      <c r="VMF20" s="306"/>
      <c r="VMG20" s="306"/>
      <c r="VMH20" s="306"/>
      <c r="VMI20" s="306"/>
      <c r="VMJ20" s="306"/>
      <c r="VMK20" s="306"/>
      <c r="VML20" s="306"/>
      <c r="VMM20" s="306"/>
      <c r="VMN20" s="306"/>
      <c r="VMO20" s="306"/>
      <c r="VMP20" s="306"/>
      <c r="VMQ20" s="306"/>
      <c r="VMR20" s="306"/>
      <c r="VMS20" s="306"/>
      <c r="VMT20" s="306"/>
      <c r="VMU20" s="306"/>
      <c r="VMV20" s="306"/>
      <c r="VMW20" s="306"/>
      <c r="VMX20" s="306"/>
      <c r="VMY20" s="306"/>
      <c r="VMZ20" s="306"/>
      <c r="VNA20" s="306"/>
      <c r="VNB20" s="306"/>
      <c r="VNC20" s="306"/>
      <c r="VND20" s="306"/>
      <c r="VNE20" s="306"/>
      <c r="VNF20" s="306"/>
      <c r="VNG20" s="306"/>
      <c r="VNH20" s="306"/>
      <c r="VNI20" s="306"/>
      <c r="VNJ20" s="306"/>
      <c r="VNK20" s="306"/>
      <c r="VNL20" s="306"/>
      <c r="VNM20" s="306"/>
      <c r="VNN20" s="306"/>
      <c r="VNO20" s="306"/>
      <c r="VNP20" s="306"/>
      <c r="VNQ20" s="306"/>
      <c r="VNR20" s="306"/>
      <c r="VNS20" s="306"/>
      <c r="VNT20" s="306"/>
      <c r="VNU20" s="306"/>
      <c r="VNV20" s="306"/>
      <c r="VNW20" s="306"/>
      <c r="VNX20" s="306"/>
      <c r="VNY20" s="306"/>
      <c r="VNZ20" s="306"/>
      <c r="VOA20" s="306"/>
      <c r="VOB20" s="306"/>
      <c r="VOC20" s="306"/>
      <c r="VOD20" s="306"/>
      <c r="VOE20" s="306"/>
      <c r="VOF20" s="306"/>
      <c r="VOG20" s="306"/>
      <c r="VOH20" s="306"/>
      <c r="VOI20" s="306"/>
      <c r="VOJ20" s="306"/>
      <c r="VOK20" s="306"/>
      <c r="VOL20" s="306"/>
      <c r="VOM20" s="306"/>
      <c r="VON20" s="306"/>
      <c r="VOO20" s="306"/>
      <c r="VOP20" s="306"/>
      <c r="VOQ20" s="306"/>
      <c r="VOR20" s="306"/>
      <c r="VOS20" s="306"/>
      <c r="VOT20" s="306"/>
      <c r="VOU20" s="306"/>
      <c r="VOV20" s="306"/>
      <c r="VOW20" s="306"/>
      <c r="VOX20" s="306"/>
      <c r="VOY20" s="306"/>
      <c r="VOZ20" s="306"/>
      <c r="VPA20" s="306"/>
      <c r="VPB20" s="306"/>
      <c r="VPC20" s="306"/>
      <c r="VPD20" s="306"/>
      <c r="VPE20" s="306"/>
      <c r="VPF20" s="306"/>
      <c r="VPG20" s="306"/>
      <c r="VPH20" s="306"/>
      <c r="VPI20" s="306"/>
      <c r="VPJ20" s="306"/>
      <c r="VPK20" s="306"/>
      <c r="VPL20" s="306"/>
      <c r="VPM20" s="306"/>
      <c r="VPN20" s="306"/>
      <c r="VPO20" s="306"/>
      <c r="VPP20" s="306"/>
      <c r="VPQ20" s="306"/>
      <c r="VPR20" s="306"/>
      <c r="VPS20" s="306"/>
      <c r="VPT20" s="306"/>
      <c r="VPU20" s="306"/>
      <c r="VPV20" s="306"/>
      <c r="VPW20" s="306"/>
      <c r="VPX20" s="306"/>
      <c r="VPY20" s="306"/>
      <c r="VPZ20" s="306"/>
      <c r="VQA20" s="306"/>
      <c r="VQB20" s="306"/>
      <c r="VQC20" s="306"/>
      <c r="VQD20" s="306"/>
      <c r="VQE20" s="306"/>
      <c r="VQF20" s="306"/>
      <c r="VQG20" s="306"/>
      <c r="VQH20" s="306"/>
      <c r="VQI20" s="306"/>
      <c r="VQJ20" s="306"/>
      <c r="VQK20" s="306"/>
      <c r="VQL20" s="306"/>
      <c r="VQM20" s="306"/>
      <c r="VQN20" s="306"/>
      <c r="VQO20" s="306"/>
      <c r="VQP20" s="306"/>
      <c r="VQQ20" s="306"/>
      <c r="VQR20" s="306"/>
      <c r="VQS20" s="306"/>
      <c r="VQT20" s="306"/>
      <c r="VQU20" s="306"/>
      <c r="VQV20" s="306"/>
      <c r="VQW20" s="306"/>
      <c r="VQX20" s="306"/>
      <c r="VQY20" s="306"/>
      <c r="VQZ20" s="306"/>
      <c r="VRA20" s="306"/>
      <c r="VRB20" s="306"/>
      <c r="VRC20" s="306"/>
      <c r="VRD20" s="306"/>
      <c r="VRE20" s="306"/>
      <c r="VRF20" s="306"/>
      <c r="VRG20" s="306"/>
      <c r="VRH20" s="306"/>
      <c r="VRI20" s="306"/>
      <c r="VRJ20" s="306"/>
      <c r="VRK20" s="306"/>
      <c r="VRL20" s="306"/>
      <c r="VRM20" s="306"/>
      <c r="VRN20" s="306"/>
      <c r="VRO20" s="306"/>
      <c r="VRP20" s="306"/>
      <c r="VRQ20" s="306"/>
      <c r="VRR20" s="306"/>
      <c r="VRS20" s="306"/>
      <c r="VRT20" s="306"/>
      <c r="VRU20" s="306"/>
      <c r="VRV20" s="306"/>
      <c r="VRW20" s="306"/>
      <c r="VRX20" s="306"/>
      <c r="VRY20" s="306"/>
      <c r="VRZ20" s="306"/>
      <c r="VSA20" s="306"/>
      <c r="VSB20" s="306"/>
      <c r="VSC20" s="306"/>
      <c r="VSD20" s="306"/>
      <c r="VSE20" s="306"/>
      <c r="VSF20" s="306"/>
      <c r="VSG20" s="306"/>
      <c r="VSH20" s="306"/>
      <c r="VSI20" s="306"/>
      <c r="VSJ20" s="306"/>
      <c r="VSK20" s="306"/>
      <c r="VSL20" s="306"/>
      <c r="VSM20" s="306"/>
      <c r="VSN20" s="306"/>
      <c r="VSO20" s="306"/>
      <c r="VSP20" s="306"/>
      <c r="VSQ20" s="306"/>
      <c r="VSR20" s="306"/>
      <c r="VSS20" s="306"/>
      <c r="VST20" s="306"/>
      <c r="VSU20" s="306"/>
      <c r="VSV20" s="306"/>
      <c r="VSW20" s="306"/>
      <c r="VSX20" s="306"/>
      <c r="VSY20" s="306"/>
      <c r="VSZ20" s="306"/>
      <c r="VTA20" s="306"/>
      <c r="VTB20" s="306"/>
      <c r="VTC20" s="306"/>
      <c r="VTD20" s="306"/>
      <c r="VTE20" s="306"/>
      <c r="VTF20" s="306"/>
      <c r="VTG20" s="306"/>
      <c r="VTH20" s="306"/>
      <c r="VTI20" s="306"/>
      <c r="VTJ20" s="306"/>
      <c r="VTK20" s="306"/>
      <c r="VTL20" s="306"/>
      <c r="VTM20" s="306"/>
      <c r="VTN20" s="306"/>
      <c r="VTO20" s="306"/>
      <c r="VTP20" s="306"/>
      <c r="VTQ20" s="306"/>
      <c r="VTR20" s="306"/>
      <c r="VTS20" s="306"/>
      <c r="VTT20" s="306"/>
      <c r="VTU20" s="306"/>
      <c r="VTV20" s="306"/>
      <c r="VTW20" s="306"/>
      <c r="VTX20" s="306"/>
      <c r="VTY20" s="306"/>
      <c r="VTZ20" s="306"/>
      <c r="VUA20" s="306"/>
      <c r="VUB20" s="306"/>
      <c r="VUC20" s="306"/>
      <c r="VUD20" s="306"/>
      <c r="VUE20" s="306"/>
      <c r="VUF20" s="306"/>
      <c r="VUG20" s="306"/>
      <c r="VUH20" s="306"/>
      <c r="VUI20" s="306"/>
      <c r="VUJ20" s="306"/>
      <c r="VUK20" s="306"/>
      <c r="VUL20" s="306"/>
      <c r="VUM20" s="306"/>
      <c r="VUN20" s="306"/>
      <c r="VUO20" s="306"/>
      <c r="VUP20" s="306"/>
      <c r="VUQ20" s="306"/>
      <c r="VUR20" s="306"/>
      <c r="VUS20" s="306"/>
      <c r="VUT20" s="306"/>
      <c r="VUU20" s="306"/>
      <c r="VUV20" s="306"/>
      <c r="VUW20" s="306"/>
      <c r="VUX20" s="306"/>
      <c r="VUY20" s="306"/>
      <c r="VUZ20" s="306"/>
      <c r="VVA20" s="306"/>
      <c r="VVB20" s="306"/>
      <c r="VVC20" s="306"/>
      <c r="VVD20" s="306"/>
      <c r="VVE20" s="306"/>
      <c r="VVF20" s="306"/>
      <c r="VVG20" s="306"/>
      <c r="VVH20" s="306"/>
      <c r="VVI20" s="306"/>
      <c r="VVJ20" s="306"/>
      <c r="VVK20" s="306"/>
      <c r="VVL20" s="306"/>
      <c r="VVM20" s="306"/>
      <c r="VVN20" s="306"/>
      <c r="VVO20" s="306"/>
      <c r="VVP20" s="306"/>
      <c r="VVQ20" s="306"/>
      <c r="VVR20" s="306"/>
      <c r="VVS20" s="306"/>
      <c r="VVT20" s="306"/>
      <c r="VVU20" s="306"/>
      <c r="VVV20" s="306"/>
      <c r="VVW20" s="306"/>
      <c r="VVX20" s="306"/>
      <c r="VVY20" s="306"/>
      <c r="VVZ20" s="306"/>
      <c r="VWA20" s="306"/>
      <c r="VWB20" s="306"/>
      <c r="VWC20" s="306"/>
      <c r="VWD20" s="306"/>
      <c r="VWE20" s="306"/>
      <c r="VWF20" s="306"/>
      <c r="VWG20" s="306"/>
      <c r="VWH20" s="306"/>
      <c r="VWI20" s="306"/>
      <c r="VWJ20" s="306"/>
      <c r="VWK20" s="306"/>
      <c r="VWL20" s="306"/>
      <c r="VWM20" s="306"/>
      <c r="VWN20" s="306"/>
      <c r="VWO20" s="306"/>
      <c r="VWP20" s="306"/>
      <c r="VWQ20" s="306"/>
      <c r="VWR20" s="306"/>
      <c r="VWS20" s="306"/>
      <c r="VWT20" s="306"/>
      <c r="VWU20" s="306"/>
      <c r="VWV20" s="306"/>
      <c r="VWW20" s="306"/>
      <c r="VWX20" s="306"/>
      <c r="VWY20" s="306"/>
      <c r="VWZ20" s="306"/>
      <c r="VXA20" s="306"/>
      <c r="VXB20" s="306"/>
      <c r="VXC20" s="306"/>
      <c r="VXD20" s="306"/>
      <c r="VXE20" s="306"/>
      <c r="VXF20" s="306"/>
      <c r="VXG20" s="306"/>
      <c r="VXH20" s="306"/>
      <c r="VXI20" s="306"/>
      <c r="VXJ20" s="306"/>
      <c r="VXK20" s="306"/>
      <c r="VXL20" s="306"/>
      <c r="VXM20" s="306"/>
      <c r="VXN20" s="306"/>
      <c r="VXO20" s="306"/>
      <c r="VXP20" s="306"/>
      <c r="VXQ20" s="306"/>
      <c r="VXR20" s="306"/>
      <c r="VXS20" s="306"/>
      <c r="VXT20" s="306"/>
      <c r="VXU20" s="306"/>
      <c r="VXV20" s="306"/>
      <c r="VXW20" s="306"/>
      <c r="VXX20" s="306"/>
      <c r="VXY20" s="306"/>
      <c r="VXZ20" s="306"/>
      <c r="VYA20" s="306"/>
      <c r="VYB20" s="306"/>
      <c r="VYC20" s="306"/>
      <c r="VYD20" s="306"/>
      <c r="VYE20" s="306"/>
      <c r="VYF20" s="306"/>
      <c r="VYG20" s="306"/>
      <c r="VYH20" s="306"/>
      <c r="VYI20" s="306"/>
      <c r="VYJ20" s="306"/>
      <c r="VYK20" s="306"/>
      <c r="VYL20" s="306"/>
      <c r="VYM20" s="306"/>
      <c r="VYN20" s="306"/>
      <c r="VYO20" s="306"/>
      <c r="VYP20" s="306"/>
      <c r="VYQ20" s="306"/>
      <c r="VYR20" s="306"/>
      <c r="VYS20" s="306"/>
      <c r="VYT20" s="306"/>
      <c r="VYU20" s="306"/>
      <c r="VYV20" s="306"/>
      <c r="VYW20" s="306"/>
      <c r="VYX20" s="306"/>
      <c r="VYY20" s="306"/>
      <c r="VYZ20" s="306"/>
      <c r="VZA20" s="306"/>
      <c r="VZB20" s="306"/>
      <c r="VZC20" s="306"/>
      <c r="VZD20" s="306"/>
      <c r="VZE20" s="306"/>
      <c r="VZF20" s="306"/>
      <c r="VZG20" s="306"/>
      <c r="VZH20" s="306"/>
      <c r="VZI20" s="306"/>
      <c r="VZJ20" s="306"/>
      <c r="VZK20" s="306"/>
      <c r="VZL20" s="306"/>
      <c r="VZM20" s="306"/>
      <c r="VZN20" s="306"/>
      <c r="VZO20" s="306"/>
      <c r="VZP20" s="306"/>
      <c r="VZQ20" s="306"/>
      <c r="VZR20" s="306"/>
      <c r="VZS20" s="306"/>
      <c r="VZT20" s="306"/>
      <c r="VZU20" s="306"/>
      <c r="VZV20" s="306"/>
      <c r="VZW20" s="306"/>
      <c r="VZX20" s="306"/>
      <c r="VZY20" s="306"/>
      <c r="VZZ20" s="306"/>
      <c r="WAA20" s="306"/>
      <c r="WAB20" s="306"/>
      <c r="WAC20" s="306"/>
      <c r="WAD20" s="306"/>
      <c r="WAE20" s="306"/>
      <c r="WAF20" s="306"/>
      <c r="WAG20" s="306"/>
      <c r="WAH20" s="306"/>
      <c r="WAI20" s="306"/>
      <c r="WAJ20" s="306"/>
      <c r="WAK20" s="306"/>
      <c r="WAL20" s="306"/>
      <c r="WAM20" s="306"/>
      <c r="WAN20" s="306"/>
      <c r="WAO20" s="306"/>
      <c r="WAP20" s="306"/>
      <c r="WAQ20" s="306"/>
      <c r="WAR20" s="306"/>
      <c r="WAS20" s="306"/>
      <c r="WAT20" s="306"/>
      <c r="WAU20" s="306"/>
      <c r="WAV20" s="306"/>
      <c r="WAW20" s="306"/>
      <c r="WAX20" s="306"/>
      <c r="WAY20" s="306"/>
      <c r="WAZ20" s="306"/>
      <c r="WBA20" s="306"/>
      <c r="WBB20" s="306"/>
      <c r="WBC20" s="306"/>
      <c r="WBD20" s="306"/>
      <c r="WBE20" s="306"/>
      <c r="WBF20" s="306"/>
      <c r="WBG20" s="306"/>
      <c r="WBH20" s="306"/>
      <c r="WBI20" s="306"/>
      <c r="WBJ20" s="306"/>
      <c r="WBK20" s="306"/>
      <c r="WBL20" s="306"/>
      <c r="WBM20" s="306"/>
      <c r="WBN20" s="306"/>
      <c r="WBO20" s="306"/>
      <c r="WBP20" s="306"/>
      <c r="WBQ20" s="306"/>
      <c r="WBR20" s="306"/>
      <c r="WBS20" s="306"/>
      <c r="WBT20" s="306"/>
      <c r="WBU20" s="306"/>
      <c r="WBV20" s="306"/>
      <c r="WBW20" s="306"/>
      <c r="WBX20" s="306"/>
      <c r="WBY20" s="306"/>
      <c r="WBZ20" s="306"/>
      <c r="WCA20" s="306"/>
      <c r="WCB20" s="306"/>
      <c r="WCC20" s="306"/>
      <c r="WCD20" s="306"/>
      <c r="WCE20" s="306"/>
      <c r="WCF20" s="306"/>
      <c r="WCG20" s="306"/>
      <c r="WCH20" s="306"/>
      <c r="WCI20" s="306"/>
      <c r="WCJ20" s="306"/>
      <c r="WCK20" s="306"/>
      <c r="WCL20" s="306"/>
      <c r="WCM20" s="306"/>
      <c r="WCN20" s="306"/>
      <c r="WCO20" s="306"/>
      <c r="WCP20" s="306"/>
      <c r="WCQ20" s="306"/>
      <c r="WCR20" s="306"/>
      <c r="WCS20" s="306"/>
      <c r="WCT20" s="306"/>
      <c r="WCU20" s="306"/>
      <c r="WCV20" s="306"/>
      <c r="WCW20" s="306"/>
      <c r="WCX20" s="306"/>
      <c r="WCY20" s="306"/>
      <c r="WCZ20" s="306"/>
      <c r="WDA20" s="306"/>
      <c r="WDB20" s="306"/>
      <c r="WDC20" s="306"/>
      <c r="WDD20" s="306"/>
      <c r="WDE20" s="306"/>
      <c r="WDF20" s="306"/>
      <c r="WDG20" s="306"/>
      <c r="WDH20" s="306"/>
      <c r="WDI20" s="306"/>
      <c r="WDJ20" s="306"/>
      <c r="WDK20" s="306"/>
      <c r="WDL20" s="306"/>
      <c r="WDM20" s="306"/>
      <c r="WDN20" s="306"/>
      <c r="WDO20" s="306"/>
      <c r="WDP20" s="306"/>
      <c r="WDQ20" s="306"/>
      <c r="WDR20" s="306"/>
      <c r="WDS20" s="306"/>
      <c r="WDT20" s="306"/>
      <c r="WDU20" s="306"/>
      <c r="WDV20" s="306"/>
      <c r="WDW20" s="306"/>
      <c r="WDX20" s="306"/>
      <c r="WDY20" s="306"/>
      <c r="WDZ20" s="306"/>
      <c r="WEA20" s="306"/>
      <c r="WEB20" s="306"/>
      <c r="WEC20" s="306"/>
      <c r="WED20" s="306"/>
      <c r="WEE20" s="306"/>
      <c r="WEF20" s="306"/>
      <c r="WEG20" s="306"/>
      <c r="WEH20" s="306"/>
      <c r="WEI20" s="306"/>
      <c r="WEJ20" s="306"/>
      <c r="WEK20" s="306"/>
      <c r="WEL20" s="306"/>
      <c r="WEM20" s="306"/>
      <c r="WEN20" s="306"/>
      <c r="WEO20" s="306"/>
      <c r="WEP20" s="306"/>
      <c r="WEQ20" s="306"/>
      <c r="WER20" s="306"/>
      <c r="WES20" s="306"/>
      <c r="WET20" s="306"/>
      <c r="WEU20" s="306"/>
      <c r="WEV20" s="306"/>
      <c r="WEW20" s="306"/>
      <c r="WEX20" s="306"/>
      <c r="WEY20" s="306"/>
      <c r="WEZ20" s="306"/>
      <c r="WFA20" s="306"/>
      <c r="WFB20" s="306"/>
      <c r="WFC20" s="306"/>
      <c r="WFD20" s="306"/>
      <c r="WFE20" s="306"/>
      <c r="WFF20" s="306"/>
      <c r="WFG20" s="306"/>
      <c r="WFH20" s="306"/>
      <c r="WFI20" s="306"/>
      <c r="WFJ20" s="306"/>
      <c r="WFK20" s="306"/>
      <c r="WFL20" s="306"/>
      <c r="WFM20" s="306"/>
      <c r="WFN20" s="306"/>
      <c r="WFO20" s="306"/>
      <c r="WFP20" s="306"/>
      <c r="WFQ20" s="306"/>
      <c r="WFR20" s="306"/>
      <c r="WFS20" s="306"/>
      <c r="WFT20" s="306"/>
      <c r="WFU20" s="306"/>
      <c r="WFV20" s="306"/>
      <c r="WFW20" s="306"/>
      <c r="WFX20" s="306"/>
      <c r="WFY20" s="306"/>
      <c r="WFZ20" s="306"/>
      <c r="WGA20" s="306"/>
      <c r="WGB20" s="306"/>
      <c r="WGC20" s="306"/>
      <c r="WGD20" s="306"/>
      <c r="WGE20" s="306"/>
      <c r="WGF20" s="306"/>
      <c r="WGG20" s="306"/>
      <c r="WGH20" s="306"/>
      <c r="WGI20" s="306"/>
      <c r="WGJ20" s="306"/>
      <c r="WGK20" s="306"/>
      <c r="WGL20" s="306"/>
      <c r="WGM20" s="306"/>
      <c r="WGN20" s="306"/>
      <c r="WGO20" s="306"/>
      <c r="WGP20" s="306"/>
      <c r="WGQ20" s="306"/>
      <c r="WGR20" s="306"/>
      <c r="WGS20" s="306"/>
      <c r="WGT20" s="306"/>
      <c r="WGU20" s="306"/>
      <c r="WGV20" s="306"/>
      <c r="WGW20" s="306"/>
      <c r="WGX20" s="306"/>
      <c r="WGY20" s="306"/>
      <c r="WGZ20" s="306"/>
      <c r="WHA20" s="306"/>
      <c r="WHB20" s="306"/>
      <c r="WHC20" s="306"/>
      <c r="WHD20" s="306"/>
      <c r="WHE20" s="306"/>
      <c r="WHF20" s="306"/>
      <c r="WHG20" s="306"/>
      <c r="WHH20" s="306"/>
      <c r="WHI20" s="306"/>
      <c r="WHJ20" s="306"/>
      <c r="WHK20" s="306"/>
      <c r="WHL20" s="306"/>
      <c r="WHM20" s="306"/>
      <c r="WHN20" s="306"/>
      <c r="WHO20" s="306"/>
      <c r="WHP20" s="306"/>
      <c r="WHQ20" s="306"/>
      <c r="WHR20" s="306"/>
      <c r="WHS20" s="306"/>
      <c r="WHT20" s="306"/>
      <c r="WHU20" s="306"/>
      <c r="WHV20" s="306"/>
      <c r="WHW20" s="306"/>
      <c r="WHX20" s="306"/>
      <c r="WHY20" s="306"/>
      <c r="WHZ20" s="306"/>
      <c r="WIA20" s="306"/>
      <c r="WIB20" s="306"/>
      <c r="WIC20" s="306"/>
      <c r="WID20" s="306"/>
      <c r="WIE20" s="306"/>
      <c r="WIF20" s="306"/>
      <c r="WIG20" s="306"/>
      <c r="WIH20" s="306"/>
      <c r="WII20" s="306"/>
      <c r="WIJ20" s="306"/>
      <c r="WIK20" s="306"/>
      <c r="WIL20" s="306"/>
      <c r="WIM20" s="306"/>
      <c r="WIN20" s="306"/>
      <c r="WIO20" s="306"/>
      <c r="WIP20" s="306"/>
      <c r="WIQ20" s="306"/>
      <c r="WIR20" s="306"/>
      <c r="WIS20" s="306"/>
      <c r="WIT20" s="306"/>
      <c r="WIU20" s="306"/>
      <c r="WIV20" s="306"/>
      <c r="WIW20" s="306"/>
      <c r="WIX20" s="306"/>
      <c r="WIY20" s="306"/>
      <c r="WIZ20" s="306"/>
      <c r="WJA20" s="306"/>
      <c r="WJB20" s="306"/>
      <c r="WJC20" s="306"/>
      <c r="WJD20" s="306"/>
      <c r="WJE20" s="306"/>
      <c r="WJF20" s="306"/>
      <c r="WJG20" s="306"/>
      <c r="WJH20" s="306"/>
      <c r="WJI20" s="306"/>
      <c r="WJJ20" s="306"/>
      <c r="WJK20" s="306"/>
      <c r="WJL20" s="306"/>
      <c r="WJM20" s="306"/>
      <c r="WJN20" s="306"/>
      <c r="WJO20" s="306"/>
      <c r="WJP20" s="306"/>
      <c r="WJQ20" s="306"/>
      <c r="WJR20" s="306"/>
      <c r="WJS20" s="306"/>
      <c r="WJT20" s="306"/>
      <c r="WJU20" s="306"/>
      <c r="WJV20" s="306"/>
      <c r="WJW20" s="306"/>
      <c r="WJX20" s="306"/>
      <c r="WJY20" s="306"/>
      <c r="WJZ20" s="306"/>
      <c r="WKA20" s="306"/>
      <c r="WKB20" s="306"/>
      <c r="WKC20" s="306"/>
      <c r="WKD20" s="306"/>
      <c r="WKE20" s="306"/>
      <c r="WKF20" s="306"/>
      <c r="WKG20" s="306"/>
      <c r="WKH20" s="306"/>
      <c r="WKI20" s="306"/>
      <c r="WKJ20" s="306"/>
      <c r="WKK20" s="306"/>
      <c r="WKL20" s="306"/>
      <c r="WKM20" s="306"/>
      <c r="WKN20" s="306"/>
      <c r="WKO20" s="306"/>
      <c r="WKP20" s="306"/>
      <c r="WKQ20" s="306"/>
      <c r="WKR20" s="306"/>
      <c r="WKS20" s="306"/>
      <c r="WKT20" s="306"/>
      <c r="WKU20" s="306"/>
      <c r="WKV20" s="306"/>
      <c r="WKW20" s="306"/>
      <c r="WKX20" s="306"/>
      <c r="WKY20" s="306"/>
      <c r="WKZ20" s="306"/>
      <c r="WLA20" s="306"/>
      <c r="WLB20" s="306"/>
      <c r="WLC20" s="306"/>
      <c r="WLD20" s="306"/>
      <c r="WLE20" s="306"/>
      <c r="WLF20" s="306"/>
      <c r="WLG20" s="306"/>
      <c r="WLH20" s="306"/>
      <c r="WLI20" s="306"/>
      <c r="WLJ20" s="306"/>
      <c r="WLK20" s="306"/>
      <c r="WLL20" s="306"/>
      <c r="WLM20" s="306"/>
      <c r="WLN20" s="306"/>
      <c r="WLO20" s="306"/>
      <c r="WLP20" s="306"/>
      <c r="WLQ20" s="306"/>
      <c r="WLR20" s="306"/>
      <c r="WLS20" s="306"/>
      <c r="WLT20" s="306"/>
      <c r="WLU20" s="306"/>
      <c r="WLV20" s="306"/>
      <c r="WLW20" s="306"/>
      <c r="WLX20" s="306"/>
      <c r="WLY20" s="306"/>
      <c r="WLZ20" s="306"/>
      <c r="WMA20" s="306"/>
      <c r="WMB20" s="306"/>
      <c r="WMC20" s="306"/>
      <c r="WMD20" s="306"/>
      <c r="WME20" s="306"/>
      <c r="WMF20" s="306"/>
      <c r="WMG20" s="306"/>
      <c r="WMH20" s="306"/>
      <c r="WMI20" s="306"/>
      <c r="WMJ20" s="306"/>
      <c r="WMK20" s="306"/>
      <c r="WML20" s="306"/>
      <c r="WMM20" s="306"/>
      <c r="WMN20" s="306"/>
      <c r="WMO20" s="306"/>
      <c r="WMP20" s="306"/>
      <c r="WMQ20" s="306"/>
      <c r="WMR20" s="306"/>
      <c r="WMS20" s="306"/>
      <c r="WMT20" s="306"/>
      <c r="WMU20" s="306"/>
      <c r="WMV20" s="306"/>
      <c r="WMW20" s="306"/>
      <c r="WMX20" s="306"/>
      <c r="WMY20" s="306"/>
      <c r="WMZ20" s="306"/>
      <c r="WNA20" s="306"/>
      <c r="WNB20" s="306"/>
      <c r="WNC20" s="306"/>
      <c r="WND20" s="306"/>
      <c r="WNE20" s="306"/>
      <c r="WNF20" s="306"/>
      <c r="WNG20" s="306"/>
      <c r="WNH20" s="306"/>
      <c r="WNI20" s="306"/>
      <c r="WNJ20" s="306"/>
      <c r="WNK20" s="306"/>
      <c r="WNL20" s="306"/>
      <c r="WNM20" s="306"/>
      <c r="WNN20" s="306"/>
      <c r="WNO20" s="306"/>
      <c r="WNP20" s="306"/>
      <c r="WNQ20" s="306"/>
      <c r="WNR20" s="306"/>
      <c r="WNS20" s="306"/>
      <c r="WNT20" s="306"/>
      <c r="WNU20" s="306"/>
      <c r="WNV20" s="306"/>
      <c r="WNW20" s="306"/>
      <c r="WNX20" s="306"/>
      <c r="WNY20" s="306"/>
      <c r="WNZ20" s="306"/>
      <c r="WOA20" s="306"/>
      <c r="WOB20" s="306"/>
      <c r="WOC20" s="306"/>
      <c r="WOD20" s="306"/>
      <c r="WOE20" s="306"/>
      <c r="WOF20" s="306"/>
      <c r="WOG20" s="306"/>
      <c r="WOH20" s="306"/>
      <c r="WOI20" s="306"/>
      <c r="WOJ20" s="306"/>
      <c r="WOK20" s="306"/>
      <c r="WOL20" s="306"/>
      <c r="WOM20" s="306"/>
      <c r="WON20" s="306"/>
      <c r="WOO20" s="306"/>
      <c r="WOP20" s="306"/>
      <c r="WOQ20" s="306"/>
      <c r="WOR20" s="306"/>
      <c r="WOS20" s="306"/>
      <c r="WOT20" s="306"/>
      <c r="WOU20" s="306"/>
      <c r="WOV20" s="306"/>
      <c r="WOW20" s="306"/>
      <c r="WOX20" s="306"/>
      <c r="WOY20" s="306"/>
      <c r="WOZ20" s="306"/>
      <c r="WPA20" s="306"/>
      <c r="WPB20" s="306"/>
      <c r="WPC20" s="306"/>
      <c r="WPD20" s="306"/>
      <c r="WPE20" s="306"/>
      <c r="WPF20" s="306"/>
      <c r="WPG20" s="306"/>
      <c r="WPH20" s="306"/>
      <c r="WPI20" s="306"/>
      <c r="WPJ20" s="306"/>
      <c r="WPK20" s="306"/>
      <c r="WPL20" s="306"/>
      <c r="WPM20" s="306"/>
      <c r="WPN20" s="306"/>
      <c r="WPO20" s="306"/>
      <c r="WPP20" s="306"/>
      <c r="WPQ20" s="306"/>
      <c r="WPR20" s="306"/>
      <c r="WPS20" s="306"/>
      <c r="WPT20" s="306"/>
      <c r="WPU20" s="306"/>
      <c r="WPV20" s="306"/>
      <c r="WPW20" s="306"/>
      <c r="WPX20" s="306"/>
      <c r="WPY20" s="306"/>
      <c r="WPZ20" s="306"/>
      <c r="WQA20" s="306"/>
      <c r="WQB20" s="306"/>
      <c r="WQC20" s="306"/>
      <c r="WQD20" s="306"/>
      <c r="WQE20" s="306"/>
      <c r="WQF20" s="306"/>
      <c r="WQG20" s="306"/>
      <c r="WQH20" s="306"/>
      <c r="WQI20" s="306"/>
      <c r="WQJ20" s="306"/>
      <c r="WQK20" s="306"/>
      <c r="WQL20" s="306"/>
      <c r="WQM20" s="306"/>
      <c r="WQN20" s="306"/>
      <c r="WQO20" s="306"/>
      <c r="WQP20" s="306"/>
      <c r="WQQ20" s="306"/>
      <c r="WQR20" s="306"/>
      <c r="WQS20" s="306"/>
      <c r="WQT20" s="306"/>
      <c r="WQU20" s="306"/>
      <c r="WQV20" s="306"/>
      <c r="WQW20" s="306"/>
      <c r="WQX20" s="306"/>
      <c r="WQY20" s="306"/>
      <c r="WQZ20" s="306"/>
      <c r="WRA20" s="306"/>
      <c r="WRB20" s="306"/>
      <c r="WRC20" s="306"/>
      <c r="WRD20" s="306"/>
      <c r="WRE20" s="306"/>
      <c r="WRF20" s="306"/>
      <c r="WRG20" s="306"/>
      <c r="WRH20" s="306"/>
      <c r="WRI20" s="306"/>
      <c r="WRJ20" s="306"/>
      <c r="WRK20" s="306"/>
      <c r="WRL20" s="306"/>
      <c r="WRM20" s="306"/>
      <c r="WRN20" s="306"/>
      <c r="WRO20" s="306"/>
      <c r="WRP20" s="306"/>
      <c r="WRQ20" s="306"/>
      <c r="WRR20" s="306"/>
      <c r="WRS20" s="306"/>
      <c r="WRT20" s="306"/>
      <c r="WRU20" s="306"/>
      <c r="WRV20" s="306"/>
      <c r="WRW20" s="306"/>
      <c r="WRX20" s="306"/>
      <c r="WRY20" s="306"/>
      <c r="WRZ20" s="306"/>
      <c r="WSA20" s="306"/>
      <c r="WSB20" s="306"/>
      <c r="WSC20" s="306"/>
      <c r="WSD20" s="306"/>
      <c r="WSE20" s="306"/>
      <c r="WSF20" s="306"/>
      <c r="WSG20" s="306"/>
      <c r="WSH20" s="306"/>
      <c r="WSI20" s="306"/>
      <c r="WSJ20" s="306"/>
      <c r="WSK20" s="306"/>
      <c r="WSL20" s="306"/>
      <c r="WSM20" s="306"/>
      <c r="WSN20" s="306"/>
      <c r="WSO20" s="306"/>
      <c r="WSP20" s="306"/>
      <c r="WSQ20" s="306"/>
      <c r="WSR20" s="306"/>
      <c r="WSS20" s="306"/>
      <c r="WST20" s="306"/>
      <c r="WSU20" s="306"/>
      <c r="WSV20" s="306"/>
      <c r="WSW20" s="306"/>
      <c r="WSX20" s="306"/>
      <c r="WSY20" s="306"/>
      <c r="WSZ20" s="306"/>
      <c r="WTA20" s="306"/>
      <c r="WTB20" s="306"/>
      <c r="WTC20" s="306"/>
      <c r="WTD20" s="306"/>
      <c r="WTE20" s="306"/>
      <c r="WTF20" s="306"/>
      <c r="WTG20" s="306"/>
      <c r="WTH20" s="306"/>
      <c r="WTI20" s="306"/>
      <c r="WTJ20" s="306"/>
      <c r="WTK20" s="306"/>
      <c r="WTL20" s="306"/>
      <c r="WTM20" s="306"/>
      <c r="WTN20" s="306"/>
      <c r="WTO20" s="306"/>
      <c r="WTP20" s="306"/>
      <c r="WTQ20" s="306"/>
      <c r="WTR20" s="306"/>
      <c r="WTS20" s="306"/>
      <c r="WTT20" s="306"/>
      <c r="WTU20" s="306"/>
      <c r="WTV20" s="306"/>
      <c r="WTW20" s="306"/>
      <c r="WTX20" s="306"/>
      <c r="WTY20" s="306"/>
      <c r="WTZ20" s="306"/>
      <c r="WUA20" s="306"/>
      <c r="WUB20" s="306"/>
      <c r="WUC20" s="306"/>
      <c r="WUD20" s="306"/>
      <c r="WUE20" s="306"/>
      <c r="WUF20" s="306"/>
      <c r="WUG20" s="306"/>
      <c r="WUH20" s="306"/>
      <c r="WUI20" s="306"/>
      <c r="WUJ20" s="306"/>
      <c r="WUK20" s="306"/>
      <c r="WUL20" s="306"/>
      <c r="WUM20" s="306"/>
      <c r="WUN20" s="306"/>
      <c r="WUO20" s="306"/>
      <c r="WUP20" s="306"/>
      <c r="WUQ20" s="306"/>
      <c r="WUR20" s="306"/>
      <c r="WUS20" s="306"/>
      <c r="WUT20" s="306"/>
      <c r="WUU20" s="306"/>
      <c r="WUV20" s="306"/>
      <c r="WUW20" s="306"/>
      <c r="WUX20" s="306"/>
      <c r="WUY20" s="306"/>
      <c r="WUZ20" s="306"/>
      <c r="WVA20" s="306"/>
      <c r="WVB20" s="306"/>
      <c r="WVC20" s="306"/>
      <c r="WVD20" s="306"/>
      <c r="WVE20" s="306"/>
      <c r="WVF20" s="306"/>
      <c r="WVG20" s="306"/>
      <c r="WVH20" s="306"/>
      <c r="WVI20" s="306"/>
      <c r="WVJ20" s="306"/>
      <c r="WVK20" s="306"/>
      <c r="WVL20" s="306"/>
      <c r="WVM20" s="306"/>
      <c r="WVN20" s="306"/>
      <c r="WVO20" s="306"/>
      <c r="WVP20" s="306"/>
      <c r="WVQ20" s="306"/>
      <c r="WVR20" s="306"/>
      <c r="WVS20" s="306"/>
      <c r="WVT20" s="306"/>
      <c r="WVU20" s="306"/>
      <c r="WVV20" s="306"/>
      <c r="WVW20" s="306"/>
      <c r="WVX20" s="306"/>
      <c r="WVY20" s="306"/>
      <c r="WVZ20" s="306"/>
      <c r="WWA20" s="306"/>
      <c r="WWB20" s="306"/>
      <c r="WWC20" s="306"/>
      <c r="WWD20" s="306"/>
      <c r="WWE20" s="306"/>
      <c r="WWF20" s="306"/>
      <c r="WWG20" s="306"/>
      <c r="WWH20" s="306"/>
      <c r="WWI20" s="306"/>
      <c r="WWJ20" s="306"/>
      <c r="WWK20" s="306"/>
      <c r="WWL20" s="306"/>
      <c r="WWM20" s="306"/>
      <c r="WWN20" s="306"/>
      <c r="WWO20" s="306"/>
      <c r="WWP20" s="306"/>
      <c r="WWQ20" s="306"/>
      <c r="WWR20" s="306"/>
      <c r="WWS20" s="306"/>
      <c r="WWT20" s="306"/>
      <c r="WWU20" s="306"/>
      <c r="WWV20" s="306"/>
      <c r="WWW20" s="306"/>
      <c r="WWX20" s="306"/>
      <c r="WWY20" s="306"/>
      <c r="WWZ20" s="306"/>
      <c r="WXA20" s="306"/>
      <c r="WXB20" s="306"/>
      <c r="WXC20" s="306"/>
      <c r="WXD20" s="306"/>
      <c r="WXE20" s="306"/>
      <c r="WXF20" s="306"/>
      <c r="WXG20" s="306"/>
      <c r="WXH20" s="306"/>
      <c r="WXI20" s="306"/>
      <c r="WXJ20" s="306"/>
      <c r="WXK20" s="306"/>
      <c r="WXL20" s="306"/>
      <c r="WXM20" s="306"/>
      <c r="WXN20" s="306"/>
      <c r="WXO20" s="306"/>
      <c r="WXP20" s="306"/>
      <c r="WXQ20" s="306"/>
      <c r="WXR20" s="306"/>
      <c r="WXS20" s="306"/>
      <c r="WXT20" s="306"/>
      <c r="WXU20" s="306"/>
      <c r="WXV20" s="306"/>
      <c r="WXW20" s="306"/>
      <c r="WXX20" s="306"/>
      <c r="WXY20" s="306"/>
      <c r="WXZ20" s="306"/>
      <c r="WYA20" s="306"/>
      <c r="WYB20" s="306"/>
      <c r="WYC20" s="306"/>
      <c r="WYD20" s="306"/>
      <c r="WYE20" s="306"/>
      <c r="WYF20" s="306"/>
      <c r="WYG20" s="306"/>
      <c r="WYH20" s="306"/>
      <c r="WYI20" s="306"/>
      <c r="WYJ20" s="306"/>
      <c r="WYK20" s="306"/>
      <c r="WYL20" s="306"/>
      <c r="WYM20" s="306"/>
      <c r="WYN20" s="306"/>
      <c r="WYO20" s="306"/>
      <c r="WYP20" s="306"/>
      <c r="WYQ20" s="306"/>
      <c r="WYR20" s="306"/>
      <c r="WYS20" s="306"/>
      <c r="WYT20" s="306"/>
      <c r="WYU20" s="306"/>
      <c r="WYV20" s="306"/>
      <c r="WYW20" s="306"/>
      <c r="WYX20" s="306"/>
      <c r="WYY20" s="306"/>
      <c r="WYZ20" s="306"/>
      <c r="WZA20" s="306"/>
      <c r="WZB20" s="306"/>
      <c r="WZC20" s="306"/>
      <c r="WZD20" s="306"/>
      <c r="WZE20" s="306"/>
      <c r="WZF20" s="306"/>
      <c r="WZG20" s="306"/>
      <c r="WZH20" s="306"/>
      <c r="WZI20" s="306"/>
      <c r="WZJ20" s="306"/>
      <c r="WZK20" s="306"/>
      <c r="WZL20" s="306"/>
      <c r="WZM20" s="306"/>
      <c r="WZN20" s="306"/>
      <c r="WZO20" s="306"/>
      <c r="WZP20" s="306"/>
      <c r="WZQ20" s="306"/>
      <c r="WZR20" s="306"/>
      <c r="WZS20" s="306"/>
      <c r="WZT20" s="306"/>
      <c r="WZU20" s="306"/>
      <c r="WZV20" s="306"/>
      <c r="WZW20" s="306"/>
      <c r="WZX20" s="306"/>
      <c r="WZY20" s="306"/>
      <c r="WZZ20" s="306"/>
      <c r="XAA20" s="306"/>
      <c r="XAB20" s="306"/>
      <c r="XAC20" s="306"/>
      <c r="XAD20" s="306"/>
      <c r="XAE20" s="306"/>
      <c r="XAF20" s="306"/>
      <c r="XAG20" s="306"/>
      <c r="XAH20" s="306"/>
      <c r="XAI20" s="306"/>
      <c r="XAJ20" s="306"/>
      <c r="XAK20" s="306"/>
      <c r="XAL20" s="306"/>
      <c r="XAM20" s="306"/>
      <c r="XAN20" s="306"/>
      <c r="XAO20" s="306"/>
      <c r="XAP20" s="306"/>
      <c r="XAQ20" s="306"/>
      <c r="XAR20" s="306"/>
      <c r="XAS20" s="306"/>
      <c r="XAT20" s="306"/>
      <c r="XAU20" s="306"/>
      <c r="XAV20" s="306"/>
      <c r="XAW20" s="306"/>
      <c r="XAX20" s="306"/>
      <c r="XAY20" s="306"/>
      <c r="XAZ20" s="306"/>
      <c r="XBA20" s="306"/>
      <c r="XBB20" s="306"/>
      <c r="XBC20" s="306"/>
      <c r="XBD20" s="306"/>
      <c r="XBE20" s="306"/>
      <c r="XBF20" s="306"/>
      <c r="XBG20" s="306"/>
      <c r="XBH20" s="306"/>
      <c r="XBI20" s="306"/>
      <c r="XBJ20" s="306"/>
      <c r="XBK20" s="306"/>
      <c r="XBL20" s="306"/>
      <c r="XBM20" s="306"/>
      <c r="XBN20" s="306"/>
      <c r="XBO20" s="306"/>
      <c r="XBP20" s="306"/>
      <c r="XBQ20" s="306"/>
      <c r="XBR20" s="306"/>
      <c r="XBS20" s="306"/>
      <c r="XBT20" s="306"/>
      <c r="XBU20" s="306"/>
      <c r="XBV20" s="306"/>
      <c r="XBW20" s="306"/>
      <c r="XBX20" s="306"/>
      <c r="XBY20" s="306"/>
      <c r="XBZ20" s="306"/>
      <c r="XCA20" s="306"/>
      <c r="XCB20" s="306"/>
      <c r="XCC20" s="306"/>
      <c r="XCD20" s="306"/>
      <c r="XCE20" s="306"/>
      <c r="XCF20" s="306"/>
      <c r="XCG20" s="306"/>
      <c r="XCH20" s="306"/>
      <c r="XCI20" s="306"/>
      <c r="XCJ20" s="306"/>
      <c r="XCK20" s="306"/>
      <c r="XCL20" s="306"/>
      <c r="XCM20" s="306"/>
      <c r="XCN20" s="306"/>
      <c r="XCO20" s="306"/>
      <c r="XCP20" s="306"/>
      <c r="XCQ20" s="306"/>
      <c r="XCR20" s="306"/>
      <c r="XCS20" s="306"/>
      <c r="XCT20" s="306"/>
      <c r="XCU20" s="306"/>
      <c r="XCV20" s="306"/>
      <c r="XCW20" s="306"/>
      <c r="XCX20" s="306"/>
      <c r="XCY20" s="306"/>
      <c r="XCZ20" s="306"/>
      <c r="XDA20" s="306"/>
      <c r="XDB20" s="306"/>
      <c r="XDC20" s="306"/>
      <c r="XDD20" s="306"/>
      <c r="XDE20" s="306"/>
      <c r="XDF20" s="306"/>
      <c r="XDG20" s="306"/>
      <c r="XDH20" s="306"/>
      <c r="XDI20" s="306"/>
      <c r="XDJ20" s="306"/>
      <c r="XDK20" s="306"/>
      <c r="XDL20" s="306"/>
      <c r="XDM20" s="306"/>
      <c r="XDN20" s="306"/>
      <c r="XDO20" s="306"/>
      <c r="XDP20" s="306"/>
      <c r="XDQ20" s="306"/>
      <c r="XDR20" s="306"/>
      <c r="XDS20" s="306"/>
      <c r="XDT20" s="306"/>
      <c r="XDU20" s="306"/>
      <c r="XDV20" s="306"/>
      <c r="XDW20" s="306"/>
      <c r="XDX20" s="306"/>
      <c r="XDY20" s="306"/>
      <c r="XDZ20" s="306"/>
      <c r="XEA20" s="306"/>
      <c r="XEB20" s="306"/>
      <c r="XEC20" s="306"/>
      <c r="XED20" s="306"/>
      <c r="XEE20" s="306"/>
      <c r="XEF20" s="306"/>
      <c r="XEG20" s="306"/>
      <c r="XEH20" s="306"/>
      <c r="XEI20" s="306"/>
      <c r="XEJ20" s="306"/>
      <c r="XEK20" s="306"/>
      <c r="XEL20" s="306"/>
      <c r="XEM20" s="306"/>
      <c r="XEN20" s="306"/>
      <c r="XEO20" s="306"/>
      <c r="XEP20" s="306"/>
      <c r="XEQ20" s="306"/>
      <c r="XER20" s="306"/>
      <c r="XES20" s="306"/>
      <c r="XET20" s="306"/>
      <c r="XEU20" s="306"/>
      <c r="XEV20" s="306"/>
      <c r="XEW20" s="306"/>
      <c r="XEX20" s="306"/>
      <c r="XEY20" s="306"/>
      <c r="XEZ20" s="306"/>
      <c r="XFA20" s="306"/>
      <c r="XFB20" s="306"/>
    </row>
    <row r="21" spans="1:16382" ht="12.75" customHeight="1" x14ac:dyDescent="0.25">
      <c r="C21" s="127"/>
      <c r="D21" s="501"/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132"/>
    </row>
    <row r="22" spans="1:16382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1:16382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1:16382" s="14" customFormat="1" ht="22.5" customHeight="1" thickBot="1" x14ac:dyDescent="0.3">
      <c r="A24" s="311"/>
      <c r="B24" s="311"/>
      <c r="C24" s="79"/>
      <c r="D24" s="428" t="s">
        <v>37</v>
      </c>
      <c r="E24" s="429"/>
      <c r="F24" s="429"/>
      <c r="G24" s="429"/>
      <c r="H24" s="429"/>
      <c r="I24" s="430"/>
      <c r="J24" s="434" t="s">
        <v>36</v>
      </c>
      <c r="K24" s="435"/>
      <c r="L24" s="435"/>
      <c r="M24" s="435"/>
      <c r="N24" s="435"/>
      <c r="O24" s="435"/>
      <c r="P24" s="567"/>
      <c r="Q24" s="568" t="s">
        <v>35</v>
      </c>
      <c r="R24" s="438"/>
      <c r="S24" s="438"/>
      <c r="T24" s="438"/>
      <c r="U24" s="438"/>
      <c r="V24" s="439"/>
      <c r="W24" s="10"/>
      <c r="X24" s="10"/>
      <c r="Y24" s="428" t="s">
        <v>52</v>
      </c>
      <c r="Z24" s="429"/>
      <c r="AA24" s="429"/>
      <c r="AB24" s="429"/>
      <c r="AC24" s="429"/>
      <c r="AD24" s="430"/>
      <c r="AE24" s="434" t="s">
        <v>36</v>
      </c>
      <c r="AF24" s="435"/>
      <c r="AG24" s="435"/>
      <c r="AH24" s="435"/>
      <c r="AI24" s="435"/>
      <c r="AJ24" s="436" t="s">
        <v>65</v>
      </c>
      <c r="AK24" s="436"/>
      <c r="AL24" s="436"/>
      <c r="AM24" s="436"/>
      <c r="AN24" s="436"/>
      <c r="AO24" s="436"/>
      <c r="AP24" s="437"/>
      <c r="AQ24" s="80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  <c r="DS24" s="306"/>
      <c r="DT24" s="306"/>
      <c r="DU24" s="306"/>
      <c r="DV24" s="306"/>
      <c r="DW24" s="306"/>
      <c r="DX24" s="306"/>
      <c r="DY24" s="306"/>
      <c r="DZ24" s="306"/>
      <c r="EA24" s="306"/>
      <c r="EB24" s="306"/>
      <c r="EC24" s="306"/>
      <c r="ED24" s="306"/>
      <c r="EE24" s="306"/>
      <c r="EF24" s="306"/>
      <c r="EG24" s="306"/>
      <c r="EH24" s="306"/>
      <c r="EI24" s="306"/>
      <c r="EJ24" s="306"/>
      <c r="EK24" s="306"/>
      <c r="EL24" s="306"/>
      <c r="EM24" s="306"/>
      <c r="EN24" s="306"/>
      <c r="EO24" s="306"/>
      <c r="EP24" s="306"/>
      <c r="EQ24" s="306"/>
      <c r="ER24" s="306"/>
      <c r="ES24" s="306"/>
      <c r="ET24" s="306"/>
      <c r="EU24" s="306"/>
      <c r="EV24" s="306"/>
      <c r="EW24" s="306"/>
      <c r="EX24" s="306"/>
      <c r="EY24" s="306"/>
      <c r="EZ24" s="306"/>
      <c r="FA24" s="306"/>
      <c r="FB24" s="306"/>
      <c r="FC24" s="306"/>
      <c r="FD24" s="306"/>
      <c r="FE24" s="306"/>
      <c r="FF24" s="306"/>
      <c r="FG24" s="306"/>
      <c r="FH24" s="306"/>
      <c r="FI24" s="306"/>
      <c r="FJ24" s="306"/>
      <c r="FK24" s="306"/>
      <c r="FL24" s="306"/>
      <c r="FM24" s="306"/>
      <c r="FN24" s="306"/>
      <c r="FO24" s="306"/>
      <c r="FP24" s="306"/>
      <c r="FQ24" s="306"/>
      <c r="FR24" s="306"/>
      <c r="FS24" s="306"/>
      <c r="FT24" s="306"/>
      <c r="FU24" s="306"/>
      <c r="FV24" s="306"/>
      <c r="FW24" s="306"/>
      <c r="FX24" s="306"/>
      <c r="FY24" s="306"/>
      <c r="FZ24" s="306"/>
      <c r="GA24" s="306"/>
      <c r="GB24" s="306"/>
      <c r="GC24" s="306"/>
      <c r="GD24" s="306"/>
      <c r="GE24" s="306"/>
      <c r="GF24" s="306"/>
      <c r="GG24" s="306"/>
      <c r="GH24" s="306"/>
      <c r="GI24" s="306"/>
      <c r="GJ24" s="306"/>
      <c r="GK24" s="306"/>
      <c r="GL24" s="306"/>
      <c r="GM24" s="306"/>
      <c r="GN24" s="306"/>
      <c r="GO24" s="306"/>
      <c r="GP24" s="306"/>
      <c r="GQ24" s="306"/>
      <c r="GR24" s="306"/>
      <c r="GS24" s="306"/>
      <c r="GT24" s="306"/>
      <c r="GU24" s="306"/>
      <c r="GV24" s="306"/>
      <c r="GW24" s="306"/>
      <c r="GX24" s="306"/>
      <c r="GY24" s="306"/>
      <c r="GZ24" s="306"/>
      <c r="HA24" s="306"/>
      <c r="HB24" s="306"/>
      <c r="HC24" s="306"/>
      <c r="HD24" s="306"/>
      <c r="HE24" s="306"/>
      <c r="HF24" s="306"/>
      <c r="HG24" s="306"/>
      <c r="HH24" s="306"/>
      <c r="HI24" s="306"/>
      <c r="HJ24" s="306"/>
      <c r="HK24" s="306"/>
      <c r="HL24" s="306"/>
      <c r="HM24" s="306"/>
      <c r="HN24" s="306"/>
      <c r="HO24" s="306"/>
      <c r="HP24" s="306"/>
      <c r="HQ24" s="306"/>
      <c r="HR24" s="306"/>
      <c r="HS24" s="306"/>
      <c r="HT24" s="306"/>
      <c r="HU24" s="306"/>
      <c r="HV24" s="306"/>
      <c r="HW24" s="306"/>
      <c r="HX24" s="306"/>
      <c r="HY24" s="306"/>
      <c r="HZ24" s="306"/>
      <c r="IA24" s="306"/>
      <c r="IB24" s="306"/>
      <c r="IC24" s="306"/>
      <c r="ID24" s="306"/>
      <c r="IE24" s="306"/>
      <c r="IF24" s="306"/>
      <c r="IG24" s="306"/>
      <c r="IH24" s="306"/>
      <c r="II24" s="306"/>
      <c r="IJ24" s="306"/>
      <c r="IK24" s="306"/>
      <c r="IL24" s="306"/>
      <c r="IM24" s="306"/>
      <c r="IN24" s="306"/>
      <c r="IO24" s="306"/>
      <c r="IP24" s="306"/>
      <c r="IQ24" s="306"/>
      <c r="IR24" s="306"/>
      <c r="IS24" s="306"/>
      <c r="IT24" s="306"/>
      <c r="IU24" s="306"/>
      <c r="IV24" s="306"/>
      <c r="IW24" s="306"/>
      <c r="IX24" s="306"/>
      <c r="IY24" s="306"/>
      <c r="IZ24" s="306"/>
      <c r="JA24" s="306"/>
      <c r="JB24" s="306"/>
      <c r="JC24" s="306"/>
      <c r="JD24" s="306"/>
      <c r="JE24" s="306"/>
      <c r="JF24" s="306"/>
      <c r="JG24" s="306"/>
      <c r="JH24" s="306"/>
      <c r="JI24" s="306"/>
      <c r="JJ24" s="306"/>
      <c r="JK24" s="306"/>
      <c r="JL24" s="306"/>
      <c r="JM24" s="306"/>
      <c r="JN24" s="306"/>
      <c r="JO24" s="306"/>
      <c r="JP24" s="306"/>
      <c r="JQ24" s="306"/>
      <c r="JR24" s="306"/>
      <c r="JS24" s="306"/>
      <c r="JT24" s="306"/>
      <c r="JU24" s="306"/>
      <c r="JV24" s="306"/>
      <c r="JW24" s="306"/>
      <c r="JX24" s="306"/>
      <c r="JY24" s="306"/>
      <c r="JZ24" s="306"/>
      <c r="KA24" s="306"/>
      <c r="KB24" s="306"/>
      <c r="KC24" s="306"/>
      <c r="KD24" s="306"/>
      <c r="KE24" s="306"/>
      <c r="KF24" s="306"/>
      <c r="KG24" s="306"/>
      <c r="KH24" s="306"/>
      <c r="KI24" s="306"/>
      <c r="KJ24" s="306"/>
      <c r="KK24" s="306"/>
      <c r="KL24" s="306"/>
      <c r="KM24" s="306"/>
      <c r="KN24" s="306"/>
      <c r="KO24" s="306"/>
      <c r="KP24" s="306"/>
      <c r="KQ24" s="306"/>
      <c r="KR24" s="306"/>
      <c r="KS24" s="306"/>
      <c r="KT24" s="306"/>
      <c r="KU24" s="306"/>
      <c r="KV24" s="306"/>
      <c r="KW24" s="306"/>
      <c r="KX24" s="306"/>
      <c r="KY24" s="306"/>
      <c r="KZ24" s="306"/>
      <c r="LA24" s="306"/>
      <c r="LB24" s="306"/>
      <c r="LC24" s="306"/>
      <c r="LD24" s="306"/>
      <c r="LE24" s="306"/>
      <c r="LF24" s="306"/>
      <c r="LG24" s="306"/>
      <c r="LH24" s="306"/>
      <c r="LI24" s="306"/>
      <c r="LJ24" s="306"/>
      <c r="LK24" s="306"/>
      <c r="LL24" s="306"/>
      <c r="LM24" s="306"/>
      <c r="LN24" s="306"/>
      <c r="LO24" s="306"/>
      <c r="LP24" s="306"/>
      <c r="LQ24" s="306"/>
      <c r="LR24" s="306"/>
      <c r="LS24" s="306"/>
      <c r="LT24" s="306"/>
      <c r="LU24" s="306"/>
      <c r="LV24" s="306"/>
      <c r="LW24" s="306"/>
      <c r="LX24" s="306"/>
      <c r="LY24" s="306"/>
      <c r="LZ24" s="306"/>
      <c r="MA24" s="306"/>
      <c r="MB24" s="306"/>
      <c r="MC24" s="306"/>
      <c r="MD24" s="306"/>
      <c r="ME24" s="306"/>
      <c r="MF24" s="306"/>
      <c r="MG24" s="306"/>
      <c r="MH24" s="306"/>
      <c r="MI24" s="306"/>
      <c r="MJ24" s="306"/>
      <c r="MK24" s="306"/>
      <c r="ML24" s="306"/>
      <c r="MM24" s="306"/>
      <c r="MN24" s="306"/>
      <c r="MO24" s="306"/>
      <c r="MP24" s="306"/>
      <c r="MQ24" s="306"/>
      <c r="MR24" s="306"/>
      <c r="MS24" s="306"/>
      <c r="MT24" s="306"/>
      <c r="MU24" s="306"/>
      <c r="MV24" s="306"/>
      <c r="MW24" s="306"/>
      <c r="MX24" s="306"/>
      <c r="MY24" s="306"/>
      <c r="MZ24" s="306"/>
      <c r="NA24" s="306"/>
      <c r="NB24" s="306"/>
      <c r="NC24" s="306"/>
      <c r="ND24" s="306"/>
      <c r="NE24" s="306"/>
      <c r="NF24" s="306"/>
      <c r="NG24" s="306"/>
      <c r="NH24" s="306"/>
      <c r="NI24" s="306"/>
      <c r="NJ24" s="306"/>
      <c r="NK24" s="306"/>
      <c r="NL24" s="306"/>
      <c r="NM24" s="306"/>
      <c r="NN24" s="306"/>
      <c r="NO24" s="306"/>
      <c r="NP24" s="306"/>
      <c r="NQ24" s="306"/>
      <c r="NR24" s="306"/>
      <c r="NS24" s="306"/>
      <c r="NT24" s="306"/>
      <c r="NU24" s="306"/>
      <c r="NV24" s="306"/>
      <c r="NW24" s="306"/>
      <c r="NX24" s="306"/>
      <c r="NY24" s="306"/>
      <c r="NZ24" s="306"/>
      <c r="OA24" s="306"/>
      <c r="OB24" s="306"/>
      <c r="OC24" s="306"/>
      <c r="OD24" s="306"/>
      <c r="OE24" s="306"/>
      <c r="OF24" s="306"/>
      <c r="OG24" s="306"/>
      <c r="OH24" s="306"/>
      <c r="OI24" s="306"/>
      <c r="OJ24" s="306"/>
      <c r="OK24" s="306"/>
      <c r="OL24" s="306"/>
      <c r="OM24" s="306"/>
      <c r="ON24" s="306"/>
      <c r="OO24" s="306"/>
      <c r="OP24" s="306"/>
      <c r="OQ24" s="306"/>
      <c r="OR24" s="306"/>
      <c r="OS24" s="306"/>
      <c r="OT24" s="306"/>
      <c r="OU24" s="306"/>
      <c r="OV24" s="306"/>
      <c r="OW24" s="306"/>
      <c r="OX24" s="306"/>
      <c r="OY24" s="306"/>
      <c r="OZ24" s="306"/>
      <c r="PA24" s="306"/>
      <c r="PB24" s="306"/>
      <c r="PC24" s="306"/>
      <c r="PD24" s="306"/>
      <c r="PE24" s="306"/>
      <c r="PF24" s="306"/>
      <c r="PG24" s="306"/>
      <c r="PH24" s="306"/>
      <c r="PI24" s="306"/>
      <c r="PJ24" s="306"/>
      <c r="PK24" s="306"/>
      <c r="PL24" s="306"/>
      <c r="PM24" s="306"/>
      <c r="PN24" s="306"/>
      <c r="PO24" s="306"/>
      <c r="PP24" s="306"/>
      <c r="PQ24" s="306"/>
      <c r="PR24" s="306"/>
      <c r="PS24" s="306"/>
      <c r="PT24" s="306"/>
      <c r="PU24" s="306"/>
      <c r="PV24" s="306"/>
      <c r="PW24" s="306"/>
      <c r="PX24" s="306"/>
      <c r="PY24" s="306"/>
      <c r="PZ24" s="306"/>
      <c r="QA24" s="306"/>
      <c r="QB24" s="306"/>
      <c r="QC24" s="306"/>
      <c r="QD24" s="306"/>
      <c r="QE24" s="306"/>
      <c r="QF24" s="306"/>
      <c r="QG24" s="306"/>
      <c r="QH24" s="306"/>
      <c r="QI24" s="306"/>
      <c r="QJ24" s="306"/>
      <c r="QK24" s="306"/>
      <c r="QL24" s="306"/>
      <c r="QM24" s="306"/>
      <c r="QN24" s="306"/>
      <c r="QO24" s="306"/>
      <c r="QP24" s="306"/>
      <c r="QQ24" s="306"/>
      <c r="QR24" s="306"/>
      <c r="QS24" s="306"/>
      <c r="QT24" s="306"/>
      <c r="QU24" s="306"/>
      <c r="QV24" s="306"/>
      <c r="QW24" s="306"/>
      <c r="QX24" s="306"/>
      <c r="QY24" s="306"/>
      <c r="QZ24" s="306"/>
      <c r="RA24" s="306"/>
      <c r="RB24" s="306"/>
      <c r="RC24" s="306"/>
      <c r="RD24" s="306"/>
      <c r="RE24" s="306"/>
      <c r="RF24" s="306"/>
      <c r="RG24" s="306"/>
      <c r="RH24" s="306"/>
      <c r="RI24" s="306"/>
      <c r="RJ24" s="306"/>
      <c r="RK24" s="306"/>
      <c r="RL24" s="306"/>
      <c r="RM24" s="306"/>
      <c r="RN24" s="306"/>
      <c r="RO24" s="306"/>
      <c r="RP24" s="306"/>
      <c r="RQ24" s="306"/>
      <c r="RR24" s="306"/>
      <c r="RS24" s="306"/>
      <c r="RT24" s="306"/>
      <c r="RU24" s="306"/>
      <c r="RV24" s="306"/>
      <c r="RW24" s="306"/>
      <c r="RX24" s="306"/>
      <c r="RY24" s="306"/>
      <c r="RZ24" s="306"/>
      <c r="SA24" s="306"/>
      <c r="SB24" s="306"/>
      <c r="SC24" s="306"/>
      <c r="SD24" s="306"/>
      <c r="SE24" s="306"/>
      <c r="SF24" s="306"/>
      <c r="SG24" s="306"/>
      <c r="SH24" s="306"/>
      <c r="SI24" s="306"/>
      <c r="SJ24" s="306"/>
      <c r="SK24" s="306"/>
      <c r="SL24" s="306"/>
      <c r="SM24" s="306"/>
      <c r="SN24" s="306"/>
      <c r="SO24" s="306"/>
      <c r="SP24" s="306"/>
      <c r="SQ24" s="306"/>
      <c r="SR24" s="306"/>
      <c r="SS24" s="306"/>
      <c r="ST24" s="306"/>
      <c r="SU24" s="306"/>
      <c r="SV24" s="306"/>
      <c r="SW24" s="306"/>
      <c r="SX24" s="306"/>
      <c r="SY24" s="306"/>
      <c r="SZ24" s="306"/>
      <c r="TA24" s="306"/>
      <c r="TB24" s="306"/>
      <c r="TC24" s="306"/>
      <c r="TD24" s="306"/>
      <c r="TE24" s="306"/>
      <c r="TF24" s="306"/>
      <c r="TG24" s="306"/>
      <c r="TH24" s="306"/>
      <c r="TI24" s="306"/>
      <c r="TJ24" s="306"/>
      <c r="TK24" s="306"/>
      <c r="TL24" s="306"/>
      <c r="TM24" s="306"/>
      <c r="TN24" s="306"/>
      <c r="TO24" s="306"/>
      <c r="TP24" s="306"/>
      <c r="TQ24" s="306"/>
      <c r="TR24" s="306"/>
      <c r="TS24" s="306"/>
      <c r="TT24" s="306"/>
      <c r="TU24" s="306"/>
      <c r="TV24" s="306"/>
      <c r="TW24" s="306"/>
      <c r="TX24" s="306"/>
      <c r="TY24" s="306"/>
      <c r="TZ24" s="306"/>
      <c r="UA24" s="306"/>
      <c r="UB24" s="306"/>
      <c r="UC24" s="306"/>
      <c r="UD24" s="306"/>
      <c r="UE24" s="306"/>
      <c r="UF24" s="306"/>
      <c r="UG24" s="306"/>
      <c r="UH24" s="306"/>
      <c r="UI24" s="306"/>
      <c r="UJ24" s="306"/>
      <c r="UK24" s="306"/>
      <c r="UL24" s="306"/>
      <c r="UM24" s="306"/>
      <c r="UN24" s="306"/>
      <c r="UO24" s="306"/>
      <c r="UP24" s="306"/>
      <c r="UQ24" s="306"/>
      <c r="UR24" s="306"/>
      <c r="US24" s="306"/>
      <c r="UT24" s="306"/>
      <c r="UU24" s="306"/>
      <c r="UV24" s="306"/>
      <c r="UW24" s="306"/>
      <c r="UX24" s="306"/>
      <c r="UY24" s="306"/>
      <c r="UZ24" s="306"/>
      <c r="VA24" s="306"/>
      <c r="VB24" s="306"/>
      <c r="VC24" s="306"/>
      <c r="VD24" s="306"/>
      <c r="VE24" s="306"/>
      <c r="VF24" s="306"/>
      <c r="VG24" s="306"/>
      <c r="VH24" s="306"/>
      <c r="VI24" s="306"/>
      <c r="VJ24" s="306"/>
      <c r="VK24" s="306"/>
      <c r="VL24" s="306"/>
      <c r="VM24" s="306"/>
      <c r="VN24" s="306"/>
      <c r="VO24" s="306"/>
      <c r="VP24" s="306"/>
      <c r="VQ24" s="306"/>
      <c r="VR24" s="306"/>
      <c r="VS24" s="306"/>
      <c r="VT24" s="306"/>
      <c r="VU24" s="306"/>
      <c r="VV24" s="306"/>
      <c r="VW24" s="306"/>
      <c r="VX24" s="306"/>
      <c r="VY24" s="306"/>
      <c r="VZ24" s="306"/>
      <c r="WA24" s="306"/>
      <c r="WB24" s="306"/>
      <c r="WC24" s="306"/>
      <c r="WD24" s="306"/>
      <c r="WE24" s="306"/>
      <c r="WF24" s="306"/>
      <c r="WG24" s="306"/>
      <c r="WH24" s="306"/>
      <c r="WI24" s="306"/>
      <c r="WJ24" s="306"/>
      <c r="WK24" s="306"/>
      <c r="WL24" s="306"/>
      <c r="WM24" s="306"/>
      <c r="WN24" s="306"/>
      <c r="WO24" s="306"/>
      <c r="WP24" s="306"/>
      <c r="WQ24" s="306"/>
      <c r="WR24" s="306"/>
      <c r="WS24" s="306"/>
      <c r="WT24" s="306"/>
      <c r="WU24" s="306"/>
      <c r="WV24" s="306"/>
      <c r="WW24" s="306"/>
      <c r="WX24" s="306"/>
      <c r="WY24" s="306"/>
      <c r="WZ24" s="306"/>
      <c r="XA24" s="306"/>
      <c r="XB24" s="306"/>
      <c r="XC24" s="306"/>
      <c r="XD24" s="306"/>
      <c r="XE24" s="306"/>
      <c r="XF24" s="306"/>
      <c r="XG24" s="306"/>
      <c r="XH24" s="306"/>
      <c r="XI24" s="306"/>
      <c r="XJ24" s="306"/>
      <c r="XK24" s="306"/>
      <c r="XL24" s="306"/>
      <c r="XM24" s="306"/>
      <c r="XN24" s="306"/>
      <c r="XO24" s="306"/>
      <c r="XP24" s="306"/>
      <c r="XQ24" s="306"/>
      <c r="XR24" s="306"/>
      <c r="XS24" s="306"/>
      <c r="XT24" s="306"/>
      <c r="XU24" s="306"/>
      <c r="XV24" s="306"/>
      <c r="XW24" s="306"/>
      <c r="XX24" s="306"/>
      <c r="XY24" s="306"/>
      <c r="XZ24" s="306"/>
      <c r="YA24" s="306"/>
      <c r="YB24" s="306"/>
      <c r="YC24" s="306"/>
      <c r="YD24" s="306"/>
      <c r="YE24" s="306"/>
      <c r="YF24" s="306"/>
      <c r="YG24" s="306"/>
      <c r="YH24" s="306"/>
      <c r="YI24" s="306"/>
      <c r="YJ24" s="306"/>
      <c r="YK24" s="306"/>
      <c r="YL24" s="306"/>
      <c r="YM24" s="306"/>
      <c r="YN24" s="306"/>
      <c r="YO24" s="306"/>
      <c r="YP24" s="306"/>
      <c r="YQ24" s="306"/>
      <c r="YR24" s="306"/>
      <c r="YS24" s="306"/>
      <c r="YT24" s="306"/>
      <c r="YU24" s="306"/>
      <c r="YV24" s="306"/>
      <c r="YW24" s="306"/>
      <c r="YX24" s="306"/>
      <c r="YY24" s="306"/>
      <c r="YZ24" s="306"/>
      <c r="ZA24" s="306"/>
      <c r="ZB24" s="306"/>
      <c r="ZC24" s="306"/>
      <c r="ZD24" s="306"/>
      <c r="ZE24" s="306"/>
      <c r="ZF24" s="306"/>
      <c r="ZG24" s="306"/>
      <c r="ZH24" s="306"/>
      <c r="ZI24" s="306"/>
      <c r="ZJ24" s="306"/>
      <c r="ZK24" s="306"/>
      <c r="ZL24" s="306"/>
      <c r="ZM24" s="306"/>
      <c r="ZN24" s="306"/>
      <c r="ZO24" s="306"/>
      <c r="ZP24" s="306"/>
      <c r="ZQ24" s="306"/>
      <c r="ZR24" s="306"/>
      <c r="ZS24" s="306"/>
      <c r="ZT24" s="306"/>
      <c r="ZU24" s="306"/>
      <c r="ZV24" s="306"/>
      <c r="ZW24" s="306"/>
      <c r="ZX24" s="306"/>
      <c r="ZY24" s="306"/>
      <c r="ZZ24" s="306"/>
      <c r="AAA24" s="306"/>
      <c r="AAB24" s="306"/>
      <c r="AAC24" s="306"/>
      <c r="AAD24" s="306"/>
      <c r="AAE24" s="306"/>
      <c r="AAF24" s="306"/>
      <c r="AAG24" s="306"/>
      <c r="AAH24" s="306"/>
      <c r="AAI24" s="306"/>
      <c r="AAJ24" s="306"/>
      <c r="AAK24" s="306"/>
      <c r="AAL24" s="306"/>
      <c r="AAM24" s="306"/>
      <c r="AAN24" s="306"/>
      <c r="AAO24" s="306"/>
      <c r="AAP24" s="306"/>
      <c r="AAQ24" s="306"/>
      <c r="AAR24" s="306"/>
      <c r="AAS24" s="306"/>
      <c r="AAT24" s="306"/>
      <c r="AAU24" s="306"/>
      <c r="AAV24" s="306"/>
      <c r="AAW24" s="306"/>
      <c r="AAX24" s="306"/>
      <c r="AAY24" s="306"/>
      <c r="AAZ24" s="306"/>
      <c r="ABA24" s="306"/>
      <c r="ABB24" s="306"/>
      <c r="ABC24" s="306"/>
      <c r="ABD24" s="306"/>
      <c r="ABE24" s="306"/>
      <c r="ABF24" s="306"/>
      <c r="ABG24" s="306"/>
      <c r="ABH24" s="306"/>
      <c r="ABI24" s="306"/>
      <c r="ABJ24" s="306"/>
      <c r="ABK24" s="306"/>
      <c r="ABL24" s="306"/>
      <c r="ABM24" s="306"/>
      <c r="ABN24" s="306"/>
      <c r="ABO24" s="306"/>
      <c r="ABP24" s="306"/>
      <c r="ABQ24" s="306"/>
      <c r="ABR24" s="306"/>
      <c r="ABS24" s="306"/>
      <c r="ABT24" s="306"/>
      <c r="ABU24" s="306"/>
      <c r="ABV24" s="306"/>
      <c r="ABW24" s="306"/>
      <c r="ABX24" s="306"/>
      <c r="ABY24" s="306"/>
      <c r="ABZ24" s="306"/>
      <c r="ACA24" s="306"/>
      <c r="ACB24" s="306"/>
      <c r="ACC24" s="306"/>
      <c r="ACD24" s="306"/>
      <c r="ACE24" s="306"/>
      <c r="ACF24" s="306"/>
      <c r="ACG24" s="306"/>
      <c r="ACH24" s="306"/>
      <c r="ACI24" s="306"/>
      <c r="ACJ24" s="306"/>
      <c r="ACK24" s="306"/>
      <c r="ACL24" s="306"/>
      <c r="ACM24" s="306"/>
      <c r="ACN24" s="306"/>
      <c r="ACO24" s="306"/>
      <c r="ACP24" s="306"/>
      <c r="ACQ24" s="306"/>
      <c r="ACR24" s="306"/>
      <c r="ACS24" s="306"/>
      <c r="ACT24" s="306"/>
      <c r="ACU24" s="306"/>
      <c r="ACV24" s="306"/>
      <c r="ACW24" s="306"/>
      <c r="ACX24" s="306"/>
      <c r="ACY24" s="306"/>
      <c r="ACZ24" s="306"/>
      <c r="ADA24" s="306"/>
      <c r="ADB24" s="306"/>
      <c r="ADC24" s="306"/>
      <c r="ADD24" s="306"/>
      <c r="ADE24" s="306"/>
      <c r="ADF24" s="306"/>
      <c r="ADG24" s="306"/>
      <c r="ADH24" s="306"/>
      <c r="ADI24" s="306"/>
      <c r="ADJ24" s="306"/>
      <c r="ADK24" s="306"/>
      <c r="ADL24" s="306"/>
      <c r="ADM24" s="306"/>
      <c r="ADN24" s="306"/>
      <c r="ADO24" s="306"/>
      <c r="ADP24" s="306"/>
      <c r="ADQ24" s="306"/>
      <c r="ADR24" s="306"/>
      <c r="ADS24" s="306"/>
      <c r="ADT24" s="306"/>
      <c r="ADU24" s="306"/>
      <c r="ADV24" s="306"/>
      <c r="ADW24" s="306"/>
      <c r="ADX24" s="306"/>
      <c r="ADY24" s="306"/>
      <c r="ADZ24" s="306"/>
      <c r="AEA24" s="306"/>
      <c r="AEB24" s="306"/>
      <c r="AEC24" s="306"/>
      <c r="AED24" s="306"/>
      <c r="AEE24" s="306"/>
      <c r="AEF24" s="306"/>
      <c r="AEG24" s="306"/>
      <c r="AEH24" s="306"/>
      <c r="AEI24" s="306"/>
      <c r="AEJ24" s="306"/>
      <c r="AEK24" s="306"/>
      <c r="AEL24" s="306"/>
      <c r="AEM24" s="306"/>
      <c r="AEN24" s="306"/>
      <c r="AEO24" s="306"/>
      <c r="AEP24" s="306"/>
      <c r="AEQ24" s="306"/>
      <c r="AER24" s="306"/>
      <c r="AES24" s="306"/>
      <c r="AET24" s="306"/>
      <c r="AEU24" s="306"/>
      <c r="AEV24" s="306"/>
      <c r="AEW24" s="306"/>
      <c r="AEX24" s="306"/>
      <c r="AEY24" s="306"/>
      <c r="AEZ24" s="306"/>
      <c r="AFA24" s="306"/>
      <c r="AFB24" s="306"/>
      <c r="AFC24" s="306"/>
      <c r="AFD24" s="306"/>
      <c r="AFE24" s="306"/>
      <c r="AFF24" s="306"/>
      <c r="AFG24" s="306"/>
      <c r="AFH24" s="306"/>
      <c r="AFI24" s="306"/>
      <c r="AFJ24" s="306"/>
      <c r="AFK24" s="306"/>
      <c r="AFL24" s="306"/>
      <c r="AFM24" s="306"/>
      <c r="AFN24" s="306"/>
      <c r="AFO24" s="306"/>
      <c r="AFP24" s="306"/>
      <c r="AFQ24" s="306"/>
      <c r="AFR24" s="306"/>
      <c r="AFS24" s="306"/>
      <c r="AFT24" s="306"/>
      <c r="AFU24" s="306"/>
      <c r="AFV24" s="306"/>
      <c r="AFW24" s="306"/>
      <c r="AFX24" s="306"/>
      <c r="AFY24" s="306"/>
      <c r="AFZ24" s="306"/>
      <c r="AGA24" s="306"/>
      <c r="AGB24" s="306"/>
      <c r="AGC24" s="306"/>
      <c r="AGD24" s="306"/>
      <c r="AGE24" s="306"/>
      <c r="AGF24" s="306"/>
      <c r="AGG24" s="306"/>
      <c r="AGH24" s="306"/>
      <c r="AGI24" s="306"/>
      <c r="AGJ24" s="306"/>
      <c r="AGK24" s="306"/>
      <c r="AGL24" s="306"/>
      <c r="AGM24" s="306"/>
      <c r="AGN24" s="306"/>
      <c r="AGO24" s="306"/>
      <c r="AGP24" s="306"/>
      <c r="AGQ24" s="306"/>
      <c r="AGR24" s="306"/>
      <c r="AGS24" s="306"/>
      <c r="AGT24" s="306"/>
      <c r="AGU24" s="306"/>
      <c r="AGV24" s="306"/>
      <c r="AGW24" s="306"/>
      <c r="AGX24" s="306"/>
      <c r="AGY24" s="306"/>
      <c r="AGZ24" s="306"/>
      <c r="AHA24" s="306"/>
      <c r="AHB24" s="306"/>
      <c r="AHC24" s="306"/>
      <c r="AHD24" s="306"/>
      <c r="AHE24" s="306"/>
      <c r="AHF24" s="306"/>
      <c r="AHG24" s="306"/>
      <c r="AHH24" s="306"/>
      <c r="AHI24" s="306"/>
      <c r="AHJ24" s="306"/>
      <c r="AHK24" s="306"/>
      <c r="AHL24" s="306"/>
      <c r="AHM24" s="306"/>
      <c r="AHN24" s="306"/>
      <c r="AHO24" s="306"/>
      <c r="AHP24" s="306"/>
      <c r="AHQ24" s="306"/>
      <c r="AHR24" s="306"/>
      <c r="AHS24" s="306"/>
      <c r="AHT24" s="306"/>
      <c r="AHU24" s="306"/>
      <c r="AHV24" s="306"/>
      <c r="AHW24" s="306"/>
      <c r="AHX24" s="306"/>
      <c r="AHY24" s="306"/>
      <c r="AHZ24" s="306"/>
      <c r="AIA24" s="306"/>
      <c r="AIB24" s="306"/>
      <c r="AIC24" s="306"/>
      <c r="AID24" s="306"/>
      <c r="AIE24" s="306"/>
      <c r="AIF24" s="306"/>
      <c r="AIG24" s="306"/>
      <c r="AIH24" s="306"/>
      <c r="AII24" s="306"/>
      <c r="AIJ24" s="306"/>
      <c r="AIK24" s="306"/>
      <c r="AIL24" s="306"/>
      <c r="AIM24" s="306"/>
      <c r="AIN24" s="306"/>
      <c r="AIO24" s="306"/>
      <c r="AIP24" s="306"/>
      <c r="AIQ24" s="306"/>
      <c r="AIR24" s="306"/>
      <c r="AIS24" s="306"/>
      <c r="AIT24" s="306"/>
      <c r="AIU24" s="306"/>
      <c r="AIV24" s="306"/>
      <c r="AIW24" s="306"/>
      <c r="AIX24" s="306"/>
      <c r="AIY24" s="306"/>
      <c r="AIZ24" s="306"/>
      <c r="AJA24" s="306"/>
      <c r="AJB24" s="306"/>
      <c r="AJC24" s="306"/>
      <c r="AJD24" s="306"/>
      <c r="AJE24" s="306"/>
      <c r="AJF24" s="306"/>
      <c r="AJG24" s="306"/>
      <c r="AJH24" s="306"/>
      <c r="AJI24" s="306"/>
      <c r="AJJ24" s="306"/>
      <c r="AJK24" s="306"/>
      <c r="AJL24" s="306"/>
      <c r="AJM24" s="306"/>
      <c r="AJN24" s="306"/>
      <c r="AJO24" s="306"/>
      <c r="AJP24" s="306"/>
      <c r="AJQ24" s="306"/>
      <c r="AJR24" s="306"/>
      <c r="AJS24" s="306"/>
      <c r="AJT24" s="306"/>
      <c r="AJU24" s="306"/>
      <c r="AJV24" s="306"/>
      <c r="AJW24" s="306"/>
      <c r="AJX24" s="306"/>
      <c r="AJY24" s="306"/>
      <c r="AJZ24" s="306"/>
      <c r="AKA24" s="306"/>
      <c r="AKB24" s="306"/>
      <c r="AKC24" s="306"/>
      <c r="AKD24" s="306"/>
      <c r="AKE24" s="306"/>
      <c r="AKF24" s="306"/>
      <c r="AKG24" s="306"/>
      <c r="AKH24" s="306"/>
      <c r="AKI24" s="306"/>
      <c r="AKJ24" s="306"/>
      <c r="AKK24" s="306"/>
      <c r="AKL24" s="306"/>
      <c r="AKM24" s="306"/>
      <c r="AKN24" s="306"/>
      <c r="AKO24" s="306"/>
      <c r="AKP24" s="306"/>
      <c r="AKQ24" s="306"/>
      <c r="AKR24" s="306"/>
      <c r="AKS24" s="306"/>
      <c r="AKT24" s="306"/>
      <c r="AKU24" s="306"/>
      <c r="AKV24" s="306"/>
      <c r="AKW24" s="306"/>
      <c r="AKX24" s="306"/>
      <c r="AKY24" s="306"/>
      <c r="AKZ24" s="306"/>
      <c r="ALA24" s="306"/>
      <c r="ALB24" s="306"/>
      <c r="ALC24" s="306"/>
      <c r="ALD24" s="306"/>
      <c r="ALE24" s="306"/>
      <c r="ALF24" s="306"/>
      <c r="ALG24" s="306"/>
      <c r="ALH24" s="306"/>
      <c r="ALI24" s="306"/>
      <c r="ALJ24" s="306"/>
      <c r="ALK24" s="306"/>
      <c r="ALL24" s="306"/>
      <c r="ALM24" s="306"/>
      <c r="ALN24" s="306"/>
      <c r="ALO24" s="306"/>
      <c r="ALP24" s="306"/>
      <c r="ALQ24" s="306"/>
      <c r="ALR24" s="306"/>
      <c r="ALS24" s="306"/>
      <c r="ALT24" s="306"/>
      <c r="ALU24" s="306"/>
      <c r="ALV24" s="306"/>
      <c r="ALW24" s="306"/>
      <c r="ALX24" s="306"/>
      <c r="ALY24" s="306"/>
      <c r="ALZ24" s="306"/>
      <c r="AMA24" s="306"/>
      <c r="AMB24" s="306"/>
      <c r="AMC24" s="306"/>
      <c r="AMD24" s="306"/>
      <c r="AME24" s="306"/>
      <c r="AMF24" s="306"/>
      <c r="AMG24" s="306"/>
      <c r="AMH24" s="306"/>
      <c r="AMI24" s="306"/>
      <c r="AMJ24" s="306"/>
      <c r="AMK24" s="306"/>
      <c r="AML24" s="306"/>
      <c r="AMM24" s="306"/>
      <c r="AMN24" s="306"/>
      <c r="AMO24" s="306"/>
      <c r="AMP24" s="306"/>
      <c r="AMQ24" s="306"/>
      <c r="AMR24" s="306"/>
      <c r="AMS24" s="306"/>
      <c r="AMT24" s="306"/>
      <c r="AMU24" s="306"/>
      <c r="AMV24" s="306"/>
      <c r="AMW24" s="306"/>
      <c r="AMX24" s="306"/>
      <c r="AMY24" s="306"/>
      <c r="AMZ24" s="306"/>
      <c r="ANA24" s="306"/>
      <c r="ANB24" s="306"/>
      <c r="ANC24" s="306"/>
      <c r="AND24" s="306"/>
      <c r="ANE24" s="306"/>
      <c r="ANF24" s="306"/>
      <c r="ANG24" s="306"/>
      <c r="ANH24" s="306"/>
      <c r="ANI24" s="306"/>
      <c r="ANJ24" s="306"/>
      <c r="ANK24" s="306"/>
      <c r="ANL24" s="306"/>
      <c r="ANM24" s="306"/>
      <c r="ANN24" s="306"/>
      <c r="ANO24" s="306"/>
      <c r="ANP24" s="306"/>
      <c r="ANQ24" s="306"/>
      <c r="ANR24" s="306"/>
      <c r="ANS24" s="306"/>
      <c r="ANT24" s="306"/>
      <c r="ANU24" s="306"/>
      <c r="ANV24" s="306"/>
      <c r="ANW24" s="306"/>
      <c r="ANX24" s="306"/>
      <c r="ANY24" s="306"/>
      <c r="ANZ24" s="306"/>
      <c r="AOA24" s="306"/>
      <c r="AOB24" s="306"/>
      <c r="AOC24" s="306"/>
      <c r="AOD24" s="306"/>
      <c r="AOE24" s="306"/>
      <c r="AOF24" s="306"/>
      <c r="AOG24" s="306"/>
      <c r="AOH24" s="306"/>
      <c r="AOI24" s="306"/>
      <c r="AOJ24" s="306"/>
      <c r="AOK24" s="306"/>
      <c r="AOL24" s="306"/>
      <c r="AOM24" s="306"/>
      <c r="AON24" s="306"/>
      <c r="AOO24" s="306"/>
      <c r="AOP24" s="306"/>
      <c r="AOQ24" s="306"/>
      <c r="AOR24" s="306"/>
      <c r="AOS24" s="306"/>
      <c r="AOT24" s="306"/>
      <c r="AOU24" s="306"/>
      <c r="AOV24" s="306"/>
      <c r="AOW24" s="306"/>
      <c r="AOX24" s="306"/>
      <c r="AOY24" s="306"/>
      <c r="AOZ24" s="306"/>
      <c r="APA24" s="306"/>
      <c r="APB24" s="306"/>
      <c r="APC24" s="306"/>
      <c r="APD24" s="306"/>
      <c r="APE24" s="306"/>
      <c r="APF24" s="306"/>
      <c r="APG24" s="306"/>
      <c r="APH24" s="306"/>
      <c r="API24" s="306"/>
      <c r="APJ24" s="306"/>
      <c r="APK24" s="306"/>
      <c r="APL24" s="306"/>
      <c r="APM24" s="306"/>
      <c r="APN24" s="306"/>
      <c r="APO24" s="306"/>
      <c r="APP24" s="306"/>
      <c r="APQ24" s="306"/>
      <c r="APR24" s="306"/>
      <c r="APS24" s="306"/>
      <c r="APT24" s="306"/>
      <c r="APU24" s="306"/>
      <c r="APV24" s="306"/>
      <c r="APW24" s="306"/>
      <c r="APX24" s="306"/>
      <c r="APY24" s="306"/>
      <c r="APZ24" s="306"/>
      <c r="AQA24" s="306"/>
      <c r="AQB24" s="306"/>
      <c r="AQC24" s="306"/>
      <c r="AQD24" s="306"/>
      <c r="AQE24" s="306"/>
      <c r="AQF24" s="306"/>
      <c r="AQG24" s="306"/>
      <c r="AQH24" s="306"/>
      <c r="AQI24" s="306"/>
      <c r="AQJ24" s="306"/>
      <c r="AQK24" s="306"/>
      <c r="AQL24" s="306"/>
      <c r="AQM24" s="306"/>
      <c r="AQN24" s="306"/>
      <c r="AQO24" s="306"/>
      <c r="AQP24" s="306"/>
      <c r="AQQ24" s="306"/>
      <c r="AQR24" s="306"/>
      <c r="AQS24" s="306"/>
      <c r="AQT24" s="306"/>
      <c r="AQU24" s="306"/>
      <c r="AQV24" s="306"/>
      <c r="AQW24" s="306"/>
      <c r="AQX24" s="306"/>
      <c r="AQY24" s="306"/>
      <c r="AQZ24" s="306"/>
      <c r="ARA24" s="306"/>
      <c r="ARB24" s="306"/>
      <c r="ARC24" s="306"/>
      <c r="ARD24" s="306"/>
      <c r="ARE24" s="306"/>
      <c r="ARF24" s="306"/>
      <c r="ARG24" s="306"/>
      <c r="ARH24" s="306"/>
      <c r="ARI24" s="306"/>
      <c r="ARJ24" s="306"/>
      <c r="ARK24" s="306"/>
      <c r="ARL24" s="306"/>
      <c r="ARM24" s="306"/>
      <c r="ARN24" s="306"/>
      <c r="ARO24" s="306"/>
      <c r="ARP24" s="306"/>
      <c r="ARQ24" s="306"/>
      <c r="ARR24" s="306"/>
      <c r="ARS24" s="306"/>
      <c r="ART24" s="306"/>
      <c r="ARU24" s="306"/>
      <c r="ARV24" s="306"/>
      <c r="ARW24" s="306"/>
      <c r="ARX24" s="306"/>
      <c r="ARY24" s="306"/>
      <c r="ARZ24" s="306"/>
      <c r="ASA24" s="306"/>
      <c r="ASB24" s="306"/>
      <c r="ASC24" s="306"/>
      <c r="ASD24" s="306"/>
      <c r="ASE24" s="306"/>
      <c r="ASF24" s="306"/>
      <c r="ASG24" s="306"/>
      <c r="ASH24" s="306"/>
      <c r="ASI24" s="306"/>
      <c r="ASJ24" s="306"/>
      <c r="ASK24" s="306"/>
      <c r="ASL24" s="306"/>
      <c r="ASM24" s="306"/>
      <c r="ASN24" s="306"/>
      <c r="ASO24" s="306"/>
      <c r="ASP24" s="306"/>
      <c r="ASQ24" s="306"/>
      <c r="ASR24" s="306"/>
      <c r="ASS24" s="306"/>
      <c r="AST24" s="306"/>
      <c r="ASU24" s="306"/>
      <c r="ASV24" s="306"/>
      <c r="ASW24" s="306"/>
      <c r="ASX24" s="306"/>
      <c r="ASY24" s="306"/>
      <c r="ASZ24" s="306"/>
      <c r="ATA24" s="306"/>
      <c r="ATB24" s="306"/>
      <c r="ATC24" s="306"/>
      <c r="ATD24" s="306"/>
      <c r="ATE24" s="306"/>
      <c r="ATF24" s="306"/>
      <c r="ATG24" s="306"/>
      <c r="ATH24" s="306"/>
      <c r="ATI24" s="306"/>
      <c r="ATJ24" s="306"/>
      <c r="ATK24" s="306"/>
      <c r="ATL24" s="306"/>
      <c r="ATM24" s="306"/>
      <c r="ATN24" s="306"/>
      <c r="ATO24" s="306"/>
      <c r="ATP24" s="306"/>
      <c r="ATQ24" s="306"/>
      <c r="ATR24" s="306"/>
      <c r="ATS24" s="306"/>
      <c r="ATT24" s="306"/>
      <c r="ATU24" s="306"/>
      <c r="ATV24" s="306"/>
      <c r="ATW24" s="306"/>
      <c r="ATX24" s="306"/>
      <c r="ATY24" s="306"/>
      <c r="ATZ24" s="306"/>
      <c r="AUA24" s="306"/>
      <c r="AUB24" s="306"/>
      <c r="AUC24" s="306"/>
      <c r="AUD24" s="306"/>
      <c r="AUE24" s="306"/>
      <c r="AUF24" s="306"/>
      <c r="AUG24" s="306"/>
      <c r="AUH24" s="306"/>
      <c r="AUI24" s="306"/>
      <c r="AUJ24" s="306"/>
      <c r="AUK24" s="306"/>
      <c r="AUL24" s="306"/>
      <c r="AUM24" s="306"/>
      <c r="AUN24" s="306"/>
      <c r="AUO24" s="306"/>
      <c r="AUP24" s="306"/>
      <c r="AUQ24" s="306"/>
      <c r="AUR24" s="306"/>
      <c r="AUS24" s="306"/>
      <c r="AUT24" s="306"/>
      <c r="AUU24" s="306"/>
      <c r="AUV24" s="306"/>
      <c r="AUW24" s="306"/>
      <c r="AUX24" s="306"/>
      <c r="AUY24" s="306"/>
      <c r="AUZ24" s="306"/>
      <c r="AVA24" s="306"/>
      <c r="AVB24" s="306"/>
      <c r="AVC24" s="306"/>
      <c r="AVD24" s="306"/>
      <c r="AVE24" s="306"/>
      <c r="AVF24" s="306"/>
      <c r="AVG24" s="306"/>
      <c r="AVH24" s="306"/>
      <c r="AVI24" s="306"/>
      <c r="AVJ24" s="306"/>
      <c r="AVK24" s="306"/>
      <c r="AVL24" s="306"/>
      <c r="AVM24" s="306"/>
      <c r="AVN24" s="306"/>
      <c r="AVO24" s="306"/>
      <c r="AVP24" s="306"/>
      <c r="AVQ24" s="306"/>
      <c r="AVR24" s="306"/>
      <c r="AVS24" s="306"/>
      <c r="AVT24" s="306"/>
      <c r="AVU24" s="306"/>
      <c r="AVV24" s="306"/>
      <c r="AVW24" s="306"/>
      <c r="AVX24" s="306"/>
      <c r="AVY24" s="306"/>
      <c r="AVZ24" s="306"/>
      <c r="AWA24" s="306"/>
      <c r="AWB24" s="306"/>
      <c r="AWC24" s="306"/>
      <c r="AWD24" s="306"/>
      <c r="AWE24" s="306"/>
      <c r="AWF24" s="306"/>
      <c r="AWG24" s="306"/>
      <c r="AWH24" s="306"/>
      <c r="AWI24" s="306"/>
      <c r="AWJ24" s="306"/>
      <c r="AWK24" s="306"/>
      <c r="AWL24" s="306"/>
      <c r="AWM24" s="306"/>
      <c r="AWN24" s="306"/>
      <c r="AWO24" s="306"/>
      <c r="AWP24" s="306"/>
      <c r="AWQ24" s="306"/>
      <c r="AWR24" s="306"/>
      <c r="AWS24" s="306"/>
      <c r="AWT24" s="306"/>
      <c r="AWU24" s="306"/>
      <c r="AWV24" s="306"/>
      <c r="AWW24" s="306"/>
      <c r="AWX24" s="306"/>
      <c r="AWY24" s="306"/>
      <c r="AWZ24" s="306"/>
      <c r="AXA24" s="306"/>
      <c r="AXB24" s="306"/>
      <c r="AXC24" s="306"/>
      <c r="AXD24" s="306"/>
      <c r="AXE24" s="306"/>
      <c r="AXF24" s="306"/>
      <c r="AXG24" s="306"/>
      <c r="AXH24" s="306"/>
      <c r="AXI24" s="306"/>
      <c r="AXJ24" s="306"/>
      <c r="AXK24" s="306"/>
      <c r="AXL24" s="306"/>
      <c r="AXM24" s="306"/>
      <c r="AXN24" s="306"/>
      <c r="AXO24" s="306"/>
      <c r="AXP24" s="306"/>
      <c r="AXQ24" s="306"/>
      <c r="AXR24" s="306"/>
      <c r="AXS24" s="306"/>
      <c r="AXT24" s="306"/>
      <c r="AXU24" s="306"/>
      <c r="AXV24" s="306"/>
      <c r="AXW24" s="306"/>
      <c r="AXX24" s="306"/>
      <c r="AXY24" s="306"/>
      <c r="AXZ24" s="306"/>
      <c r="AYA24" s="306"/>
      <c r="AYB24" s="306"/>
      <c r="AYC24" s="306"/>
      <c r="AYD24" s="306"/>
      <c r="AYE24" s="306"/>
      <c r="AYF24" s="306"/>
      <c r="AYG24" s="306"/>
      <c r="AYH24" s="306"/>
      <c r="AYI24" s="306"/>
      <c r="AYJ24" s="306"/>
      <c r="AYK24" s="306"/>
      <c r="AYL24" s="306"/>
      <c r="AYM24" s="306"/>
      <c r="AYN24" s="306"/>
      <c r="AYO24" s="306"/>
      <c r="AYP24" s="306"/>
      <c r="AYQ24" s="306"/>
      <c r="AYR24" s="306"/>
      <c r="AYS24" s="306"/>
      <c r="AYT24" s="306"/>
      <c r="AYU24" s="306"/>
      <c r="AYV24" s="306"/>
      <c r="AYW24" s="306"/>
      <c r="AYX24" s="306"/>
      <c r="AYY24" s="306"/>
      <c r="AYZ24" s="306"/>
      <c r="AZA24" s="306"/>
      <c r="AZB24" s="306"/>
      <c r="AZC24" s="306"/>
      <c r="AZD24" s="306"/>
      <c r="AZE24" s="306"/>
      <c r="AZF24" s="306"/>
      <c r="AZG24" s="306"/>
      <c r="AZH24" s="306"/>
      <c r="AZI24" s="306"/>
      <c r="AZJ24" s="306"/>
      <c r="AZK24" s="306"/>
      <c r="AZL24" s="306"/>
      <c r="AZM24" s="306"/>
      <c r="AZN24" s="306"/>
      <c r="AZO24" s="306"/>
      <c r="AZP24" s="306"/>
      <c r="AZQ24" s="306"/>
      <c r="AZR24" s="306"/>
      <c r="AZS24" s="306"/>
      <c r="AZT24" s="306"/>
      <c r="AZU24" s="306"/>
      <c r="AZV24" s="306"/>
      <c r="AZW24" s="306"/>
      <c r="AZX24" s="306"/>
      <c r="AZY24" s="306"/>
      <c r="AZZ24" s="306"/>
      <c r="BAA24" s="306"/>
      <c r="BAB24" s="306"/>
      <c r="BAC24" s="306"/>
      <c r="BAD24" s="306"/>
      <c r="BAE24" s="306"/>
      <c r="BAF24" s="306"/>
      <c r="BAG24" s="306"/>
      <c r="BAH24" s="306"/>
      <c r="BAI24" s="306"/>
      <c r="BAJ24" s="306"/>
      <c r="BAK24" s="306"/>
      <c r="BAL24" s="306"/>
      <c r="BAM24" s="306"/>
      <c r="BAN24" s="306"/>
      <c r="BAO24" s="306"/>
      <c r="BAP24" s="306"/>
      <c r="BAQ24" s="306"/>
      <c r="BAR24" s="306"/>
      <c r="BAS24" s="306"/>
      <c r="BAT24" s="306"/>
      <c r="BAU24" s="306"/>
      <c r="BAV24" s="306"/>
      <c r="BAW24" s="306"/>
      <c r="BAX24" s="306"/>
      <c r="BAY24" s="306"/>
      <c r="BAZ24" s="306"/>
      <c r="BBA24" s="306"/>
      <c r="BBB24" s="306"/>
      <c r="BBC24" s="306"/>
      <c r="BBD24" s="306"/>
      <c r="BBE24" s="306"/>
      <c r="BBF24" s="306"/>
      <c r="BBG24" s="306"/>
      <c r="BBH24" s="306"/>
      <c r="BBI24" s="306"/>
      <c r="BBJ24" s="306"/>
      <c r="BBK24" s="306"/>
      <c r="BBL24" s="306"/>
      <c r="BBM24" s="306"/>
      <c r="BBN24" s="306"/>
      <c r="BBO24" s="306"/>
      <c r="BBP24" s="306"/>
      <c r="BBQ24" s="306"/>
      <c r="BBR24" s="306"/>
      <c r="BBS24" s="306"/>
      <c r="BBT24" s="306"/>
      <c r="BBU24" s="306"/>
      <c r="BBV24" s="306"/>
      <c r="BBW24" s="306"/>
      <c r="BBX24" s="306"/>
      <c r="BBY24" s="306"/>
      <c r="BBZ24" s="306"/>
      <c r="BCA24" s="306"/>
      <c r="BCB24" s="306"/>
      <c r="BCC24" s="306"/>
      <c r="BCD24" s="306"/>
      <c r="BCE24" s="306"/>
      <c r="BCF24" s="306"/>
      <c r="BCG24" s="306"/>
      <c r="BCH24" s="306"/>
      <c r="BCI24" s="306"/>
      <c r="BCJ24" s="306"/>
      <c r="BCK24" s="306"/>
      <c r="BCL24" s="306"/>
      <c r="BCM24" s="306"/>
      <c r="BCN24" s="306"/>
      <c r="BCO24" s="306"/>
      <c r="BCP24" s="306"/>
      <c r="BCQ24" s="306"/>
      <c r="BCR24" s="306"/>
      <c r="BCS24" s="306"/>
      <c r="BCT24" s="306"/>
      <c r="BCU24" s="306"/>
      <c r="BCV24" s="306"/>
      <c r="BCW24" s="306"/>
      <c r="BCX24" s="306"/>
      <c r="BCY24" s="306"/>
      <c r="BCZ24" s="306"/>
      <c r="BDA24" s="306"/>
      <c r="BDB24" s="306"/>
      <c r="BDC24" s="306"/>
      <c r="BDD24" s="306"/>
      <c r="BDE24" s="306"/>
      <c r="BDF24" s="306"/>
      <c r="BDG24" s="306"/>
      <c r="BDH24" s="306"/>
      <c r="BDI24" s="306"/>
      <c r="BDJ24" s="306"/>
      <c r="BDK24" s="306"/>
      <c r="BDL24" s="306"/>
      <c r="BDM24" s="306"/>
      <c r="BDN24" s="306"/>
      <c r="BDO24" s="306"/>
      <c r="BDP24" s="306"/>
      <c r="BDQ24" s="306"/>
      <c r="BDR24" s="306"/>
      <c r="BDS24" s="306"/>
      <c r="BDT24" s="306"/>
      <c r="BDU24" s="306"/>
      <c r="BDV24" s="306"/>
      <c r="BDW24" s="306"/>
      <c r="BDX24" s="306"/>
      <c r="BDY24" s="306"/>
      <c r="BDZ24" s="306"/>
      <c r="BEA24" s="306"/>
      <c r="BEB24" s="306"/>
      <c r="BEC24" s="306"/>
      <c r="BED24" s="306"/>
      <c r="BEE24" s="306"/>
      <c r="BEF24" s="306"/>
      <c r="BEG24" s="306"/>
      <c r="BEH24" s="306"/>
      <c r="BEI24" s="306"/>
      <c r="BEJ24" s="306"/>
      <c r="BEK24" s="306"/>
      <c r="BEL24" s="306"/>
      <c r="BEM24" s="306"/>
      <c r="BEN24" s="306"/>
      <c r="BEO24" s="306"/>
      <c r="BEP24" s="306"/>
      <c r="BEQ24" s="306"/>
      <c r="BER24" s="306"/>
      <c r="BES24" s="306"/>
      <c r="BET24" s="306"/>
      <c r="BEU24" s="306"/>
      <c r="BEV24" s="306"/>
      <c r="BEW24" s="306"/>
      <c r="BEX24" s="306"/>
      <c r="BEY24" s="306"/>
      <c r="BEZ24" s="306"/>
      <c r="BFA24" s="306"/>
      <c r="BFB24" s="306"/>
      <c r="BFC24" s="306"/>
      <c r="BFD24" s="306"/>
      <c r="BFE24" s="306"/>
      <c r="BFF24" s="306"/>
      <c r="BFG24" s="306"/>
      <c r="BFH24" s="306"/>
      <c r="BFI24" s="306"/>
      <c r="BFJ24" s="306"/>
      <c r="BFK24" s="306"/>
      <c r="BFL24" s="306"/>
      <c r="BFM24" s="306"/>
      <c r="BFN24" s="306"/>
      <c r="BFO24" s="306"/>
      <c r="BFP24" s="306"/>
      <c r="BFQ24" s="306"/>
      <c r="BFR24" s="306"/>
      <c r="BFS24" s="306"/>
      <c r="BFT24" s="306"/>
      <c r="BFU24" s="306"/>
      <c r="BFV24" s="306"/>
      <c r="BFW24" s="306"/>
      <c r="BFX24" s="306"/>
      <c r="BFY24" s="306"/>
      <c r="BFZ24" s="306"/>
      <c r="BGA24" s="306"/>
      <c r="BGB24" s="306"/>
      <c r="BGC24" s="306"/>
      <c r="BGD24" s="306"/>
      <c r="BGE24" s="306"/>
      <c r="BGF24" s="306"/>
      <c r="BGG24" s="306"/>
      <c r="BGH24" s="306"/>
      <c r="BGI24" s="306"/>
      <c r="BGJ24" s="306"/>
      <c r="BGK24" s="306"/>
      <c r="BGL24" s="306"/>
      <c r="BGM24" s="306"/>
      <c r="BGN24" s="306"/>
      <c r="BGO24" s="306"/>
      <c r="BGP24" s="306"/>
      <c r="BGQ24" s="306"/>
      <c r="BGR24" s="306"/>
      <c r="BGS24" s="306"/>
      <c r="BGT24" s="306"/>
      <c r="BGU24" s="306"/>
      <c r="BGV24" s="306"/>
      <c r="BGW24" s="306"/>
      <c r="BGX24" s="306"/>
      <c r="BGY24" s="306"/>
      <c r="BGZ24" s="306"/>
      <c r="BHA24" s="306"/>
      <c r="BHB24" s="306"/>
      <c r="BHC24" s="306"/>
      <c r="BHD24" s="306"/>
      <c r="BHE24" s="306"/>
      <c r="BHF24" s="306"/>
      <c r="BHG24" s="306"/>
      <c r="BHH24" s="306"/>
      <c r="BHI24" s="306"/>
      <c r="BHJ24" s="306"/>
      <c r="BHK24" s="306"/>
      <c r="BHL24" s="306"/>
      <c r="BHM24" s="306"/>
      <c r="BHN24" s="306"/>
      <c r="BHO24" s="306"/>
      <c r="BHP24" s="306"/>
      <c r="BHQ24" s="306"/>
      <c r="BHR24" s="306"/>
      <c r="BHS24" s="306"/>
      <c r="BHT24" s="306"/>
      <c r="BHU24" s="306"/>
      <c r="BHV24" s="306"/>
      <c r="BHW24" s="306"/>
      <c r="BHX24" s="306"/>
      <c r="BHY24" s="306"/>
      <c r="BHZ24" s="306"/>
      <c r="BIA24" s="306"/>
      <c r="BIB24" s="306"/>
      <c r="BIC24" s="306"/>
      <c r="BID24" s="306"/>
      <c r="BIE24" s="306"/>
      <c r="BIF24" s="306"/>
      <c r="BIG24" s="306"/>
      <c r="BIH24" s="306"/>
      <c r="BII24" s="306"/>
      <c r="BIJ24" s="306"/>
      <c r="BIK24" s="306"/>
      <c r="BIL24" s="306"/>
      <c r="BIM24" s="306"/>
      <c r="BIN24" s="306"/>
      <c r="BIO24" s="306"/>
      <c r="BIP24" s="306"/>
      <c r="BIQ24" s="306"/>
      <c r="BIR24" s="306"/>
      <c r="BIS24" s="306"/>
      <c r="BIT24" s="306"/>
      <c r="BIU24" s="306"/>
      <c r="BIV24" s="306"/>
      <c r="BIW24" s="306"/>
      <c r="BIX24" s="306"/>
      <c r="BIY24" s="306"/>
      <c r="BIZ24" s="306"/>
      <c r="BJA24" s="306"/>
      <c r="BJB24" s="306"/>
      <c r="BJC24" s="306"/>
      <c r="BJD24" s="306"/>
      <c r="BJE24" s="306"/>
      <c r="BJF24" s="306"/>
      <c r="BJG24" s="306"/>
      <c r="BJH24" s="306"/>
      <c r="BJI24" s="306"/>
      <c r="BJJ24" s="306"/>
      <c r="BJK24" s="306"/>
      <c r="BJL24" s="306"/>
      <c r="BJM24" s="306"/>
      <c r="BJN24" s="306"/>
      <c r="BJO24" s="306"/>
      <c r="BJP24" s="306"/>
      <c r="BJQ24" s="306"/>
      <c r="BJR24" s="306"/>
      <c r="BJS24" s="306"/>
      <c r="BJT24" s="306"/>
      <c r="BJU24" s="306"/>
      <c r="BJV24" s="306"/>
      <c r="BJW24" s="306"/>
      <c r="BJX24" s="306"/>
      <c r="BJY24" s="306"/>
      <c r="BJZ24" s="306"/>
      <c r="BKA24" s="306"/>
      <c r="BKB24" s="306"/>
      <c r="BKC24" s="306"/>
      <c r="BKD24" s="306"/>
      <c r="BKE24" s="306"/>
      <c r="BKF24" s="306"/>
      <c r="BKG24" s="306"/>
      <c r="BKH24" s="306"/>
      <c r="BKI24" s="306"/>
      <c r="BKJ24" s="306"/>
      <c r="BKK24" s="306"/>
      <c r="BKL24" s="306"/>
      <c r="BKM24" s="306"/>
      <c r="BKN24" s="306"/>
      <c r="BKO24" s="306"/>
      <c r="BKP24" s="306"/>
      <c r="BKQ24" s="306"/>
      <c r="BKR24" s="306"/>
      <c r="BKS24" s="306"/>
      <c r="BKT24" s="306"/>
      <c r="BKU24" s="306"/>
      <c r="BKV24" s="306"/>
      <c r="BKW24" s="306"/>
      <c r="BKX24" s="306"/>
      <c r="BKY24" s="306"/>
      <c r="BKZ24" s="306"/>
      <c r="BLA24" s="306"/>
      <c r="BLB24" s="306"/>
      <c r="BLC24" s="306"/>
      <c r="BLD24" s="306"/>
      <c r="BLE24" s="306"/>
      <c r="BLF24" s="306"/>
      <c r="BLG24" s="306"/>
      <c r="BLH24" s="306"/>
      <c r="BLI24" s="306"/>
      <c r="BLJ24" s="306"/>
      <c r="BLK24" s="306"/>
      <c r="BLL24" s="306"/>
      <c r="BLM24" s="306"/>
      <c r="BLN24" s="306"/>
      <c r="BLO24" s="306"/>
      <c r="BLP24" s="306"/>
      <c r="BLQ24" s="306"/>
      <c r="BLR24" s="306"/>
      <c r="BLS24" s="306"/>
      <c r="BLT24" s="306"/>
      <c r="BLU24" s="306"/>
      <c r="BLV24" s="306"/>
      <c r="BLW24" s="306"/>
      <c r="BLX24" s="306"/>
      <c r="BLY24" s="306"/>
      <c r="BLZ24" s="306"/>
      <c r="BMA24" s="306"/>
      <c r="BMB24" s="306"/>
      <c r="BMC24" s="306"/>
      <c r="BMD24" s="306"/>
      <c r="BME24" s="306"/>
      <c r="BMF24" s="306"/>
      <c r="BMG24" s="306"/>
      <c r="BMH24" s="306"/>
      <c r="BMI24" s="306"/>
      <c r="BMJ24" s="306"/>
      <c r="BMK24" s="306"/>
      <c r="BML24" s="306"/>
      <c r="BMM24" s="306"/>
      <c r="BMN24" s="306"/>
      <c r="BMO24" s="306"/>
      <c r="BMP24" s="306"/>
      <c r="BMQ24" s="306"/>
      <c r="BMR24" s="306"/>
      <c r="BMS24" s="306"/>
      <c r="BMT24" s="306"/>
      <c r="BMU24" s="306"/>
      <c r="BMV24" s="306"/>
      <c r="BMW24" s="306"/>
      <c r="BMX24" s="306"/>
      <c r="BMY24" s="306"/>
      <c r="BMZ24" s="306"/>
      <c r="BNA24" s="306"/>
      <c r="BNB24" s="306"/>
      <c r="BNC24" s="306"/>
      <c r="BND24" s="306"/>
      <c r="BNE24" s="306"/>
      <c r="BNF24" s="306"/>
      <c r="BNG24" s="306"/>
      <c r="BNH24" s="306"/>
      <c r="BNI24" s="306"/>
      <c r="BNJ24" s="306"/>
      <c r="BNK24" s="306"/>
      <c r="BNL24" s="306"/>
      <c r="BNM24" s="306"/>
      <c r="BNN24" s="306"/>
      <c r="BNO24" s="306"/>
      <c r="BNP24" s="306"/>
      <c r="BNQ24" s="306"/>
      <c r="BNR24" s="306"/>
      <c r="BNS24" s="306"/>
      <c r="BNT24" s="306"/>
      <c r="BNU24" s="306"/>
      <c r="BNV24" s="306"/>
      <c r="BNW24" s="306"/>
      <c r="BNX24" s="306"/>
      <c r="BNY24" s="306"/>
      <c r="BNZ24" s="306"/>
      <c r="BOA24" s="306"/>
      <c r="BOB24" s="306"/>
      <c r="BOC24" s="306"/>
      <c r="BOD24" s="306"/>
      <c r="BOE24" s="306"/>
      <c r="BOF24" s="306"/>
      <c r="BOG24" s="306"/>
      <c r="BOH24" s="306"/>
      <c r="BOI24" s="306"/>
      <c r="BOJ24" s="306"/>
      <c r="BOK24" s="306"/>
      <c r="BOL24" s="306"/>
      <c r="BOM24" s="306"/>
      <c r="BON24" s="306"/>
      <c r="BOO24" s="306"/>
      <c r="BOP24" s="306"/>
      <c r="BOQ24" s="306"/>
      <c r="BOR24" s="306"/>
      <c r="BOS24" s="306"/>
      <c r="BOT24" s="306"/>
      <c r="BOU24" s="306"/>
      <c r="BOV24" s="306"/>
      <c r="BOW24" s="306"/>
      <c r="BOX24" s="306"/>
      <c r="BOY24" s="306"/>
      <c r="BOZ24" s="306"/>
      <c r="BPA24" s="306"/>
      <c r="BPB24" s="306"/>
      <c r="BPC24" s="306"/>
      <c r="BPD24" s="306"/>
      <c r="BPE24" s="306"/>
      <c r="BPF24" s="306"/>
      <c r="BPG24" s="306"/>
      <c r="BPH24" s="306"/>
      <c r="BPI24" s="306"/>
      <c r="BPJ24" s="306"/>
      <c r="BPK24" s="306"/>
      <c r="BPL24" s="306"/>
      <c r="BPM24" s="306"/>
      <c r="BPN24" s="306"/>
      <c r="BPO24" s="306"/>
      <c r="BPP24" s="306"/>
      <c r="BPQ24" s="306"/>
      <c r="BPR24" s="306"/>
      <c r="BPS24" s="306"/>
      <c r="BPT24" s="306"/>
      <c r="BPU24" s="306"/>
      <c r="BPV24" s="306"/>
      <c r="BPW24" s="306"/>
      <c r="BPX24" s="306"/>
      <c r="BPY24" s="306"/>
      <c r="BPZ24" s="306"/>
      <c r="BQA24" s="306"/>
      <c r="BQB24" s="306"/>
      <c r="BQC24" s="306"/>
      <c r="BQD24" s="306"/>
      <c r="BQE24" s="306"/>
      <c r="BQF24" s="306"/>
      <c r="BQG24" s="306"/>
      <c r="BQH24" s="306"/>
      <c r="BQI24" s="306"/>
      <c r="BQJ24" s="306"/>
      <c r="BQK24" s="306"/>
      <c r="BQL24" s="306"/>
      <c r="BQM24" s="306"/>
      <c r="BQN24" s="306"/>
      <c r="BQO24" s="306"/>
      <c r="BQP24" s="306"/>
      <c r="BQQ24" s="306"/>
      <c r="BQR24" s="306"/>
      <c r="BQS24" s="306"/>
      <c r="BQT24" s="306"/>
      <c r="BQU24" s="306"/>
      <c r="BQV24" s="306"/>
      <c r="BQW24" s="306"/>
      <c r="BQX24" s="306"/>
      <c r="BQY24" s="306"/>
      <c r="BQZ24" s="306"/>
      <c r="BRA24" s="306"/>
      <c r="BRB24" s="306"/>
      <c r="BRC24" s="306"/>
      <c r="BRD24" s="306"/>
      <c r="BRE24" s="306"/>
      <c r="BRF24" s="306"/>
      <c r="BRG24" s="306"/>
      <c r="BRH24" s="306"/>
      <c r="BRI24" s="306"/>
      <c r="BRJ24" s="306"/>
      <c r="BRK24" s="306"/>
      <c r="BRL24" s="306"/>
      <c r="BRM24" s="306"/>
      <c r="BRN24" s="306"/>
      <c r="BRO24" s="306"/>
      <c r="BRP24" s="306"/>
      <c r="BRQ24" s="306"/>
      <c r="BRR24" s="306"/>
      <c r="BRS24" s="306"/>
      <c r="BRT24" s="306"/>
      <c r="BRU24" s="306"/>
      <c r="BRV24" s="306"/>
      <c r="BRW24" s="306"/>
      <c r="BRX24" s="306"/>
      <c r="BRY24" s="306"/>
      <c r="BRZ24" s="306"/>
      <c r="BSA24" s="306"/>
      <c r="BSB24" s="306"/>
      <c r="BSC24" s="306"/>
      <c r="BSD24" s="306"/>
      <c r="BSE24" s="306"/>
      <c r="BSF24" s="306"/>
      <c r="BSG24" s="306"/>
      <c r="BSH24" s="306"/>
      <c r="BSI24" s="306"/>
      <c r="BSJ24" s="306"/>
      <c r="BSK24" s="306"/>
      <c r="BSL24" s="306"/>
      <c r="BSM24" s="306"/>
      <c r="BSN24" s="306"/>
      <c r="BSO24" s="306"/>
      <c r="BSP24" s="306"/>
      <c r="BSQ24" s="306"/>
      <c r="BSR24" s="306"/>
      <c r="BSS24" s="306"/>
      <c r="BST24" s="306"/>
      <c r="BSU24" s="306"/>
      <c r="BSV24" s="306"/>
      <c r="BSW24" s="306"/>
      <c r="BSX24" s="306"/>
      <c r="BSY24" s="306"/>
      <c r="BSZ24" s="306"/>
      <c r="BTA24" s="306"/>
      <c r="BTB24" s="306"/>
      <c r="BTC24" s="306"/>
      <c r="BTD24" s="306"/>
      <c r="BTE24" s="306"/>
      <c r="BTF24" s="306"/>
      <c r="BTG24" s="306"/>
      <c r="BTH24" s="306"/>
      <c r="BTI24" s="306"/>
      <c r="BTJ24" s="306"/>
      <c r="BTK24" s="306"/>
      <c r="BTL24" s="306"/>
      <c r="BTM24" s="306"/>
      <c r="BTN24" s="306"/>
      <c r="BTO24" s="306"/>
      <c r="BTP24" s="306"/>
      <c r="BTQ24" s="306"/>
      <c r="BTR24" s="306"/>
      <c r="BTS24" s="306"/>
      <c r="BTT24" s="306"/>
      <c r="BTU24" s="306"/>
      <c r="BTV24" s="306"/>
      <c r="BTW24" s="306"/>
      <c r="BTX24" s="306"/>
      <c r="BTY24" s="306"/>
      <c r="BTZ24" s="306"/>
      <c r="BUA24" s="306"/>
      <c r="BUB24" s="306"/>
      <c r="BUC24" s="306"/>
      <c r="BUD24" s="306"/>
      <c r="BUE24" s="306"/>
      <c r="BUF24" s="306"/>
      <c r="BUG24" s="306"/>
      <c r="BUH24" s="306"/>
      <c r="BUI24" s="306"/>
      <c r="BUJ24" s="306"/>
      <c r="BUK24" s="306"/>
      <c r="BUL24" s="306"/>
      <c r="BUM24" s="306"/>
      <c r="BUN24" s="306"/>
      <c r="BUO24" s="306"/>
      <c r="BUP24" s="306"/>
      <c r="BUQ24" s="306"/>
      <c r="BUR24" s="306"/>
      <c r="BUS24" s="306"/>
      <c r="BUT24" s="306"/>
      <c r="BUU24" s="306"/>
      <c r="BUV24" s="306"/>
      <c r="BUW24" s="306"/>
      <c r="BUX24" s="306"/>
      <c r="BUY24" s="306"/>
      <c r="BUZ24" s="306"/>
      <c r="BVA24" s="306"/>
      <c r="BVB24" s="306"/>
      <c r="BVC24" s="306"/>
      <c r="BVD24" s="306"/>
      <c r="BVE24" s="306"/>
      <c r="BVF24" s="306"/>
      <c r="BVG24" s="306"/>
      <c r="BVH24" s="306"/>
      <c r="BVI24" s="306"/>
      <c r="BVJ24" s="306"/>
      <c r="BVK24" s="306"/>
      <c r="BVL24" s="306"/>
      <c r="BVM24" s="306"/>
      <c r="BVN24" s="306"/>
      <c r="BVO24" s="306"/>
      <c r="BVP24" s="306"/>
      <c r="BVQ24" s="306"/>
      <c r="BVR24" s="306"/>
      <c r="BVS24" s="306"/>
      <c r="BVT24" s="306"/>
      <c r="BVU24" s="306"/>
      <c r="BVV24" s="306"/>
      <c r="BVW24" s="306"/>
      <c r="BVX24" s="306"/>
      <c r="BVY24" s="306"/>
      <c r="BVZ24" s="306"/>
      <c r="BWA24" s="306"/>
      <c r="BWB24" s="306"/>
      <c r="BWC24" s="306"/>
      <c r="BWD24" s="306"/>
      <c r="BWE24" s="306"/>
      <c r="BWF24" s="306"/>
      <c r="BWG24" s="306"/>
      <c r="BWH24" s="306"/>
      <c r="BWI24" s="306"/>
      <c r="BWJ24" s="306"/>
      <c r="BWK24" s="306"/>
      <c r="BWL24" s="306"/>
      <c r="BWM24" s="306"/>
      <c r="BWN24" s="306"/>
      <c r="BWO24" s="306"/>
      <c r="BWP24" s="306"/>
      <c r="BWQ24" s="306"/>
      <c r="BWR24" s="306"/>
      <c r="BWS24" s="306"/>
      <c r="BWT24" s="306"/>
      <c r="BWU24" s="306"/>
      <c r="BWV24" s="306"/>
      <c r="BWW24" s="306"/>
      <c r="BWX24" s="306"/>
      <c r="BWY24" s="306"/>
      <c r="BWZ24" s="306"/>
      <c r="BXA24" s="306"/>
      <c r="BXB24" s="306"/>
      <c r="BXC24" s="306"/>
      <c r="BXD24" s="306"/>
      <c r="BXE24" s="306"/>
      <c r="BXF24" s="306"/>
      <c r="BXG24" s="306"/>
      <c r="BXH24" s="306"/>
      <c r="BXI24" s="306"/>
      <c r="BXJ24" s="306"/>
      <c r="BXK24" s="306"/>
      <c r="BXL24" s="306"/>
      <c r="BXM24" s="306"/>
      <c r="BXN24" s="306"/>
      <c r="BXO24" s="306"/>
      <c r="BXP24" s="306"/>
      <c r="BXQ24" s="306"/>
      <c r="BXR24" s="306"/>
      <c r="BXS24" s="306"/>
      <c r="BXT24" s="306"/>
      <c r="BXU24" s="306"/>
      <c r="BXV24" s="306"/>
      <c r="BXW24" s="306"/>
      <c r="BXX24" s="306"/>
      <c r="BXY24" s="306"/>
      <c r="BXZ24" s="306"/>
      <c r="BYA24" s="306"/>
      <c r="BYB24" s="306"/>
      <c r="BYC24" s="306"/>
      <c r="BYD24" s="306"/>
      <c r="BYE24" s="306"/>
      <c r="BYF24" s="306"/>
      <c r="BYG24" s="306"/>
      <c r="BYH24" s="306"/>
      <c r="BYI24" s="306"/>
      <c r="BYJ24" s="306"/>
      <c r="BYK24" s="306"/>
      <c r="BYL24" s="306"/>
      <c r="BYM24" s="306"/>
      <c r="BYN24" s="306"/>
      <c r="BYO24" s="306"/>
      <c r="BYP24" s="306"/>
      <c r="BYQ24" s="306"/>
      <c r="BYR24" s="306"/>
      <c r="BYS24" s="306"/>
      <c r="BYT24" s="306"/>
      <c r="BYU24" s="306"/>
      <c r="BYV24" s="306"/>
      <c r="BYW24" s="306"/>
      <c r="BYX24" s="306"/>
      <c r="BYY24" s="306"/>
      <c r="BYZ24" s="306"/>
      <c r="BZA24" s="306"/>
      <c r="BZB24" s="306"/>
      <c r="BZC24" s="306"/>
      <c r="BZD24" s="306"/>
      <c r="BZE24" s="306"/>
      <c r="BZF24" s="306"/>
      <c r="BZG24" s="306"/>
      <c r="BZH24" s="306"/>
      <c r="BZI24" s="306"/>
      <c r="BZJ24" s="306"/>
      <c r="BZK24" s="306"/>
      <c r="BZL24" s="306"/>
      <c r="BZM24" s="306"/>
      <c r="BZN24" s="306"/>
      <c r="BZO24" s="306"/>
      <c r="BZP24" s="306"/>
      <c r="BZQ24" s="306"/>
      <c r="BZR24" s="306"/>
      <c r="BZS24" s="306"/>
      <c r="BZT24" s="306"/>
      <c r="BZU24" s="306"/>
      <c r="BZV24" s="306"/>
      <c r="BZW24" s="306"/>
      <c r="BZX24" s="306"/>
      <c r="BZY24" s="306"/>
      <c r="BZZ24" s="306"/>
      <c r="CAA24" s="306"/>
      <c r="CAB24" s="306"/>
      <c r="CAC24" s="306"/>
      <c r="CAD24" s="306"/>
      <c r="CAE24" s="306"/>
      <c r="CAF24" s="306"/>
      <c r="CAG24" s="306"/>
      <c r="CAH24" s="306"/>
      <c r="CAI24" s="306"/>
      <c r="CAJ24" s="306"/>
      <c r="CAK24" s="306"/>
      <c r="CAL24" s="306"/>
      <c r="CAM24" s="306"/>
      <c r="CAN24" s="306"/>
      <c r="CAO24" s="306"/>
      <c r="CAP24" s="306"/>
      <c r="CAQ24" s="306"/>
      <c r="CAR24" s="306"/>
      <c r="CAS24" s="306"/>
      <c r="CAT24" s="306"/>
      <c r="CAU24" s="306"/>
      <c r="CAV24" s="306"/>
      <c r="CAW24" s="306"/>
      <c r="CAX24" s="306"/>
      <c r="CAY24" s="306"/>
      <c r="CAZ24" s="306"/>
      <c r="CBA24" s="306"/>
      <c r="CBB24" s="306"/>
      <c r="CBC24" s="306"/>
      <c r="CBD24" s="306"/>
      <c r="CBE24" s="306"/>
      <c r="CBF24" s="306"/>
      <c r="CBG24" s="306"/>
      <c r="CBH24" s="306"/>
      <c r="CBI24" s="306"/>
      <c r="CBJ24" s="306"/>
      <c r="CBK24" s="306"/>
      <c r="CBL24" s="306"/>
      <c r="CBM24" s="306"/>
      <c r="CBN24" s="306"/>
      <c r="CBO24" s="306"/>
      <c r="CBP24" s="306"/>
      <c r="CBQ24" s="306"/>
      <c r="CBR24" s="306"/>
      <c r="CBS24" s="306"/>
      <c r="CBT24" s="306"/>
      <c r="CBU24" s="306"/>
      <c r="CBV24" s="306"/>
      <c r="CBW24" s="306"/>
      <c r="CBX24" s="306"/>
      <c r="CBY24" s="306"/>
      <c r="CBZ24" s="306"/>
      <c r="CCA24" s="306"/>
      <c r="CCB24" s="306"/>
      <c r="CCC24" s="306"/>
      <c r="CCD24" s="306"/>
      <c r="CCE24" s="306"/>
      <c r="CCF24" s="306"/>
      <c r="CCG24" s="306"/>
      <c r="CCH24" s="306"/>
      <c r="CCI24" s="306"/>
      <c r="CCJ24" s="306"/>
      <c r="CCK24" s="306"/>
      <c r="CCL24" s="306"/>
      <c r="CCM24" s="306"/>
      <c r="CCN24" s="306"/>
      <c r="CCO24" s="306"/>
      <c r="CCP24" s="306"/>
      <c r="CCQ24" s="306"/>
      <c r="CCR24" s="306"/>
      <c r="CCS24" s="306"/>
      <c r="CCT24" s="306"/>
      <c r="CCU24" s="306"/>
      <c r="CCV24" s="306"/>
      <c r="CCW24" s="306"/>
      <c r="CCX24" s="306"/>
      <c r="CCY24" s="306"/>
      <c r="CCZ24" s="306"/>
      <c r="CDA24" s="306"/>
      <c r="CDB24" s="306"/>
      <c r="CDC24" s="306"/>
      <c r="CDD24" s="306"/>
      <c r="CDE24" s="306"/>
      <c r="CDF24" s="306"/>
      <c r="CDG24" s="306"/>
      <c r="CDH24" s="306"/>
      <c r="CDI24" s="306"/>
      <c r="CDJ24" s="306"/>
      <c r="CDK24" s="306"/>
      <c r="CDL24" s="306"/>
      <c r="CDM24" s="306"/>
      <c r="CDN24" s="306"/>
      <c r="CDO24" s="306"/>
      <c r="CDP24" s="306"/>
      <c r="CDQ24" s="306"/>
      <c r="CDR24" s="306"/>
      <c r="CDS24" s="306"/>
      <c r="CDT24" s="306"/>
      <c r="CDU24" s="306"/>
      <c r="CDV24" s="306"/>
      <c r="CDW24" s="306"/>
      <c r="CDX24" s="306"/>
      <c r="CDY24" s="306"/>
      <c r="CDZ24" s="306"/>
      <c r="CEA24" s="306"/>
      <c r="CEB24" s="306"/>
      <c r="CEC24" s="306"/>
      <c r="CED24" s="306"/>
      <c r="CEE24" s="306"/>
      <c r="CEF24" s="306"/>
      <c r="CEG24" s="306"/>
      <c r="CEH24" s="306"/>
      <c r="CEI24" s="306"/>
      <c r="CEJ24" s="306"/>
      <c r="CEK24" s="306"/>
      <c r="CEL24" s="306"/>
      <c r="CEM24" s="306"/>
      <c r="CEN24" s="306"/>
      <c r="CEO24" s="306"/>
      <c r="CEP24" s="306"/>
      <c r="CEQ24" s="306"/>
      <c r="CER24" s="306"/>
      <c r="CES24" s="306"/>
      <c r="CET24" s="306"/>
      <c r="CEU24" s="306"/>
      <c r="CEV24" s="306"/>
      <c r="CEW24" s="306"/>
      <c r="CEX24" s="306"/>
      <c r="CEY24" s="306"/>
      <c r="CEZ24" s="306"/>
      <c r="CFA24" s="306"/>
      <c r="CFB24" s="306"/>
      <c r="CFC24" s="306"/>
      <c r="CFD24" s="306"/>
      <c r="CFE24" s="306"/>
      <c r="CFF24" s="306"/>
      <c r="CFG24" s="306"/>
      <c r="CFH24" s="306"/>
      <c r="CFI24" s="306"/>
      <c r="CFJ24" s="306"/>
      <c r="CFK24" s="306"/>
      <c r="CFL24" s="306"/>
      <c r="CFM24" s="306"/>
      <c r="CFN24" s="306"/>
      <c r="CFO24" s="306"/>
      <c r="CFP24" s="306"/>
      <c r="CFQ24" s="306"/>
      <c r="CFR24" s="306"/>
      <c r="CFS24" s="306"/>
      <c r="CFT24" s="306"/>
      <c r="CFU24" s="306"/>
      <c r="CFV24" s="306"/>
      <c r="CFW24" s="306"/>
      <c r="CFX24" s="306"/>
      <c r="CFY24" s="306"/>
      <c r="CFZ24" s="306"/>
      <c r="CGA24" s="306"/>
      <c r="CGB24" s="306"/>
      <c r="CGC24" s="306"/>
      <c r="CGD24" s="306"/>
      <c r="CGE24" s="306"/>
      <c r="CGF24" s="306"/>
      <c r="CGG24" s="306"/>
      <c r="CGH24" s="306"/>
      <c r="CGI24" s="306"/>
      <c r="CGJ24" s="306"/>
      <c r="CGK24" s="306"/>
      <c r="CGL24" s="306"/>
      <c r="CGM24" s="306"/>
      <c r="CGN24" s="306"/>
      <c r="CGO24" s="306"/>
      <c r="CGP24" s="306"/>
      <c r="CGQ24" s="306"/>
      <c r="CGR24" s="306"/>
      <c r="CGS24" s="306"/>
      <c r="CGT24" s="306"/>
      <c r="CGU24" s="306"/>
      <c r="CGV24" s="306"/>
      <c r="CGW24" s="306"/>
      <c r="CGX24" s="306"/>
      <c r="CGY24" s="306"/>
      <c r="CGZ24" s="306"/>
      <c r="CHA24" s="306"/>
      <c r="CHB24" s="306"/>
      <c r="CHC24" s="306"/>
      <c r="CHD24" s="306"/>
      <c r="CHE24" s="306"/>
      <c r="CHF24" s="306"/>
      <c r="CHG24" s="306"/>
      <c r="CHH24" s="306"/>
      <c r="CHI24" s="306"/>
      <c r="CHJ24" s="306"/>
      <c r="CHK24" s="306"/>
      <c r="CHL24" s="306"/>
      <c r="CHM24" s="306"/>
      <c r="CHN24" s="306"/>
      <c r="CHO24" s="306"/>
      <c r="CHP24" s="306"/>
      <c r="CHQ24" s="306"/>
      <c r="CHR24" s="306"/>
      <c r="CHS24" s="306"/>
      <c r="CHT24" s="306"/>
      <c r="CHU24" s="306"/>
      <c r="CHV24" s="306"/>
      <c r="CHW24" s="306"/>
      <c r="CHX24" s="306"/>
      <c r="CHY24" s="306"/>
      <c r="CHZ24" s="306"/>
      <c r="CIA24" s="306"/>
      <c r="CIB24" s="306"/>
      <c r="CIC24" s="306"/>
      <c r="CID24" s="306"/>
      <c r="CIE24" s="306"/>
      <c r="CIF24" s="306"/>
      <c r="CIG24" s="306"/>
      <c r="CIH24" s="306"/>
      <c r="CII24" s="306"/>
      <c r="CIJ24" s="306"/>
      <c r="CIK24" s="306"/>
      <c r="CIL24" s="306"/>
      <c r="CIM24" s="306"/>
      <c r="CIN24" s="306"/>
      <c r="CIO24" s="306"/>
      <c r="CIP24" s="306"/>
      <c r="CIQ24" s="306"/>
      <c r="CIR24" s="306"/>
      <c r="CIS24" s="306"/>
      <c r="CIT24" s="306"/>
      <c r="CIU24" s="306"/>
      <c r="CIV24" s="306"/>
      <c r="CIW24" s="306"/>
      <c r="CIX24" s="306"/>
      <c r="CIY24" s="306"/>
      <c r="CIZ24" s="306"/>
      <c r="CJA24" s="306"/>
      <c r="CJB24" s="306"/>
      <c r="CJC24" s="306"/>
      <c r="CJD24" s="306"/>
      <c r="CJE24" s="306"/>
      <c r="CJF24" s="306"/>
      <c r="CJG24" s="306"/>
      <c r="CJH24" s="306"/>
      <c r="CJI24" s="306"/>
      <c r="CJJ24" s="306"/>
      <c r="CJK24" s="306"/>
      <c r="CJL24" s="306"/>
      <c r="CJM24" s="306"/>
      <c r="CJN24" s="306"/>
      <c r="CJO24" s="306"/>
      <c r="CJP24" s="306"/>
      <c r="CJQ24" s="306"/>
      <c r="CJR24" s="306"/>
      <c r="CJS24" s="306"/>
      <c r="CJT24" s="306"/>
      <c r="CJU24" s="306"/>
      <c r="CJV24" s="306"/>
      <c r="CJW24" s="306"/>
      <c r="CJX24" s="306"/>
      <c r="CJY24" s="306"/>
      <c r="CJZ24" s="306"/>
      <c r="CKA24" s="306"/>
      <c r="CKB24" s="306"/>
      <c r="CKC24" s="306"/>
      <c r="CKD24" s="306"/>
      <c r="CKE24" s="306"/>
      <c r="CKF24" s="306"/>
      <c r="CKG24" s="306"/>
      <c r="CKH24" s="306"/>
      <c r="CKI24" s="306"/>
      <c r="CKJ24" s="306"/>
      <c r="CKK24" s="306"/>
      <c r="CKL24" s="306"/>
      <c r="CKM24" s="306"/>
      <c r="CKN24" s="306"/>
      <c r="CKO24" s="306"/>
      <c r="CKP24" s="306"/>
      <c r="CKQ24" s="306"/>
      <c r="CKR24" s="306"/>
      <c r="CKS24" s="306"/>
      <c r="CKT24" s="306"/>
      <c r="CKU24" s="306"/>
      <c r="CKV24" s="306"/>
      <c r="CKW24" s="306"/>
      <c r="CKX24" s="306"/>
      <c r="CKY24" s="306"/>
      <c r="CKZ24" s="306"/>
      <c r="CLA24" s="306"/>
      <c r="CLB24" s="306"/>
      <c r="CLC24" s="306"/>
      <c r="CLD24" s="306"/>
      <c r="CLE24" s="306"/>
      <c r="CLF24" s="306"/>
      <c r="CLG24" s="306"/>
      <c r="CLH24" s="306"/>
      <c r="CLI24" s="306"/>
      <c r="CLJ24" s="306"/>
      <c r="CLK24" s="306"/>
      <c r="CLL24" s="306"/>
      <c r="CLM24" s="306"/>
      <c r="CLN24" s="306"/>
      <c r="CLO24" s="306"/>
      <c r="CLP24" s="306"/>
      <c r="CLQ24" s="306"/>
      <c r="CLR24" s="306"/>
      <c r="CLS24" s="306"/>
      <c r="CLT24" s="306"/>
      <c r="CLU24" s="306"/>
      <c r="CLV24" s="306"/>
      <c r="CLW24" s="306"/>
      <c r="CLX24" s="306"/>
      <c r="CLY24" s="306"/>
      <c r="CLZ24" s="306"/>
      <c r="CMA24" s="306"/>
      <c r="CMB24" s="306"/>
      <c r="CMC24" s="306"/>
      <c r="CMD24" s="306"/>
      <c r="CME24" s="306"/>
      <c r="CMF24" s="306"/>
      <c r="CMG24" s="306"/>
      <c r="CMH24" s="306"/>
      <c r="CMI24" s="306"/>
      <c r="CMJ24" s="306"/>
      <c r="CMK24" s="306"/>
      <c r="CML24" s="306"/>
      <c r="CMM24" s="306"/>
      <c r="CMN24" s="306"/>
      <c r="CMO24" s="306"/>
      <c r="CMP24" s="306"/>
      <c r="CMQ24" s="306"/>
      <c r="CMR24" s="306"/>
      <c r="CMS24" s="306"/>
      <c r="CMT24" s="306"/>
      <c r="CMU24" s="306"/>
      <c r="CMV24" s="306"/>
      <c r="CMW24" s="306"/>
      <c r="CMX24" s="306"/>
      <c r="CMY24" s="306"/>
      <c r="CMZ24" s="306"/>
      <c r="CNA24" s="306"/>
      <c r="CNB24" s="306"/>
      <c r="CNC24" s="306"/>
      <c r="CND24" s="306"/>
      <c r="CNE24" s="306"/>
      <c r="CNF24" s="306"/>
      <c r="CNG24" s="306"/>
      <c r="CNH24" s="306"/>
      <c r="CNI24" s="306"/>
      <c r="CNJ24" s="306"/>
      <c r="CNK24" s="306"/>
      <c r="CNL24" s="306"/>
      <c r="CNM24" s="306"/>
      <c r="CNN24" s="306"/>
      <c r="CNO24" s="306"/>
      <c r="CNP24" s="306"/>
      <c r="CNQ24" s="306"/>
      <c r="CNR24" s="306"/>
      <c r="CNS24" s="306"/>
      <c r="CNT24" s="306"/>
      <c r="CNU24" s="306"/>
      <c r="CNV24" s="306"/>
      <c r="CNW24" s="306"/>
      <c r="CNX24" s="306"/>
      <c r="CNY24" s="306"/>
      <c r="CNZ24" s="306"/>
      <c r="COA24" s="306"/>
      <c r="COB24" s="306"/>
      <c r="COC24" s="306"/>
      <c r="COD24" s="306"/>
      <c r="COE24" s="306"/>
      <c r="COF24" s="306"/>
      <c r="COG24" s="306"/>
      <c r="COH24" s="306"/>
      <c r="COI24" s="306"/>
      <c r="COJ24" s="306"/>
      <c r="COK24" s="306"/>
      <c r="COL24" s="306"/>
      <c r="COM24" s="306"/>
      <c r="CON24" s="306"/>
      <c r="COO24" s="306"/>
      <c r="COP24" s="306"/>
      <c r="COQ24" s="306"/>
      <c r="COR24" s="306"/>
      <c r="COS24" s="306"/>
      <c r="COT24" s="306"/>
      <c r="COU24" s="306"/>
      <c r="COV24" s="306"/>
      <c r="COW24" s="306"/>
      <c r="COX24" s="306"/>
      <c r="COY24" s="306"/>
      <c r="COZ24" s="306"/>
      <c r="CPA24" s="306"/>
      <c r="CPB24" s="306"/>
      <c r="CPC24" s="306"/>
      <c r="CPD24" s="306"/>
      <c r="CPE24" s="306"/>
      <c r="CPF24" s="306"/>
      <c r="CPG24" s="306"/>
      <c r="CPH24" s="306"/>
      <c r="CPI24" s="306"/>
      <c r="CPJ24" s="306"/>
      <c r="CPK24" s="306"/>
      <c r="CPL24" s="306"/>
      <c r="CPM24" s="306"/>
      <c r="CPN24" s="306"/>
      <c r="CPO24" s="306"/>
      <c r="CPP24" s="306"/>
      <c r="CPQ24" s="306"/>
      <c r="CPR24" s="306"/>
      <c r="CPS24" s="306"/>
      <c r="CPT24" s="306"/>
      <c r="CPU24" s="306"/>
      <c r="CPV24" s="306"/>
      <c r="CPW24" s="306"/>
      <c r="CPX24" s="306"/>
      <c r="CPY24" s="306"/>
      <c r="CPZ24" s="306"/>
      <c r="CQA24" s="306"/>
      <c r="CQB24" s="306"/>
      <c r="CQC24" s="306"/>
      <c r="CQD24" s="306"/>
      <c r="CQE24" s="306"/>
      <c r="CQF24" s="306"/>
      <c r="CQG24" s="306"/>
      <c r="CQH24" s="306"/>
      <c r="CQI24" s="306"/>
      <c r="CQJ24" s="306"/>
      <c r="CQK24" s="306"/>
      <c r="CQL24" s="306"/>
      <c r="CQM24" s="306"/>
      <c r="CQN24" s="306"/>
      <c r="CQO24" s="306"/>
      <c r="CQP24" s="306"/>
      <c r="CQQ24" s="306"/>
      <c r="CQR24" s="306"/>
      <c r="CQS24" s="306"/>
      <c r="CQT24" s="306"/>
      <c r="CQU24" s="306"/>
      <c r="CQV24" s="306"/>
      <c r="CQW24" s="306"/>
      <c r="CQX24" s="306"/>
      <c r="CQY24" s="306"/>
      <c r="CQZ24" s="306"/>
      <c r="CRA24" s="306"/>
      <c r="CRB24" s="306"/>
      <c r="CRC24" s="306"/>
      <c r="CRD24" s="306"/>
      <c r="CRE24" s="306"/>
      <c r="CRF24" s="306"/>
      <c r="CRG24" s="306"/>
      <c r="CRH24" s="306"/>
      <c r="CRI24" s="306"/>
      <c r="CRJ24" s="306"/>
      <c r="CRK24" s="306"/>
      <c r="CRL24" s="306"/>
      <c r="CRM24" s="306"/>
      <c r="CRN24" s="306"/>
      <c r="CRO24" s="306"/>
      <c r="CRP24" s="306"/>
      <c r="CRQ24" s="306"/>
      <c r="CRR24" s="306"/>
      <c r="CRS24" s="306"/>
      <c r="CRT24" s="306"/>
      <c r="CRU24" s="306"/>
      <c r="CRV24" s="306"/>
      <c r="CRW24" s="306"/>
      <c r="CRX24" s="306"/>
      <c r="CRY24" s="306"/>
      <c r="CRZ24" s="306"/>
      <c r="CSA24" s="306"/>
      <c r="CSB24" s="306"/>
      <c r="CSC24" s="306"/>
      <c r="CSD24" s="306"/>
      <c r="CSE24" s="306"/>
      <c r="CSF24" s="306"/>
      <c r="CSG24" s="306"/>
      <c r="CSH24" s="306"/>
      <c r="CSI24" s="306"/>
      <c r="CSJ24" s="306"/>
      <c r="CSK24" s="306"/>
      <c r="CSL24" s="306"/>
      <c r="CSM24" s="306"/>
      <c r="CSN24" s="306"/>
      <c r="CSO24" s="306"/>
      <c r="CSP24" s="306"/>
      <c r="CSQ24" s="306"/>
      <c r="CSR24" s="306"/>
      <c r="CSS24" s="306"/>
      <c r="CST24" s="306"/>
      <c r="CSU24" s="306"/>
      <c r="CSV24" s="306"/>
      <c r="CSW24" s="306"/>
      <c r="CSX24" s="306"/>
      <c r="CSY24" s="306"/>
      <c r="CSZ24" s="306"/>
      <c r="CTA24" s="306"/>
      <c r="CTB24" s="306"/>
      <c r="CTC24" s="306"/>
      <c r="CTD24" s="306"/>
      <c r="CTE24" s="306"/>
      <c r="CTF24" s="306"/>
      <c r="CTG24" s="306"/>
      <c r="CTH24" s="306"/>
      <c r="CTI24" s="306"/>
      <c r="CTJ24" s="306"/>
      <c r="CTK24" s="306"/>
      <c r="CTL24" s="306"/>
      <c r="CTM24" s="306"/>
      <c r="CTN24" s="306"/>
      <c r="CTO24" s="306"/>
      <c r="CTP24" s="306"/>
      <c r="CTQ24" s="306"/>
      <c r="CTR24" s="306"/>
      <c r="CTS24" s="306"/>
      <c r="CTT24" s="306"/>
      <c r="CTU24" s="306"/>
      <c r="CTV24" s="306"/>
      <c r="CTW24" s="306"/>
      <c r="CTX24" s="306"/>
      <c r="CTY24" s="306"/>
      <c r="CTZ24" s="306"/>
      <c r="CUA24" s="306"/>
      <c r="CUB24" s="306"/>
      <c r="CUC24" s="306"/>
      <c r="CUD24" s="306"/>
      <c r="CUE24" s="306"/>
      <c r="CUF24" s="306"/>
      <c r="CUG24" s="306"/>
      <c r="CUH24" s="306"/>
      <c r="CUI24" s="306"/>
      <c r="CUJ24" s="306"/>
      <c r="CUK24" s="306"/>
      <c r="CUL24" s="306"/>
      <c r="CUM24" s="306"/>
      <c r="CUN24" s="306"/>
      <c r="CUO24" s="306"/>
      <c r="CUP24" s="306"/>
      <c r="CUQ24" s="306"/>
      <c r="CUR24" s="306"/>
      <c r="CUS24" s="306"/>
      <c r="CUT24" s="306"/>
      <c r="CUU24" s="306"/>
      <c r="CUV24" s="306"/>
      <c r="CUW24" s="306"/>
      <c r="CUX24" s="306"/>
      <c r="CUY24" s="306"/>
      <c r="CUZ24" s="306"/>
      <c r="CVA24" s="306"/>
      <c r="CVB24" s="306"/>
      <c r="CVC24" s="306"/>
      <c r="CVD24" s="306"/>
      <c r="CVE24" s="306"/>
      <c r="CVF24" s="306"/>
      <c r="CVG24" s="306"/>
      <c r="CVH24" s="306"/>
      <c r="CVI24" s="306"/>
      <c r="CVJ24" s="306"/>
      <c r="CVK24" s="306"/>
      <c r="CVL24" s="306"/>
      <c r="CVM24" s="306"/>
      <c r="CVN24" s="306"/>
      <c r="CVO24" s="306"/>
      <c r="CVP24" s="306"/>
      <c r="CVQ24" s="306"/>
      <c r="CVR24" s="306"/>
      <c r="CVS24" s="306"/>
      <c r="CVT24" s="306"/>
      <c r="CVU24" s="306"/>
      <c r="CVV24" s="306"/>
      <c r="CVW24" s="306"/>
      <c r="CVX24" s="306"/>
      <c r="CVY24" s="306"/>
      <c r="CVZ24" s="306"/>
      <c r="CWA24" s="306"/>
      <c r="CWB24" s="306"/>
      <c r="CWC24" s="306"/>
      <c r="CWD24" s="306"/>
      <c r="CWE24" s="306"/>
      <c r="CWF24" s="306"/>
      <c r="CWG24" s="306"/>
      <c r="CWH24" s="306"/>
      <c r="CWI24" s="306"/>
      <c r="CWJ24" s="306"/>
      <c r="CWK24" s="306"/>
      <c r="CWL24" s="306"/>
      <c r="CWM24" s="306"/>
      <c r="CWN24" s="306"/>
      <c r="CWO24" s="306"/>
      <c r="CWP24" s="306"/>
      <c r="CWQ24" s="306"/>
      <c r="CWR24" s="306"/>
      <c r="CWS24" s="306"/>
      <c r="CWT24" s="306"/>
      <c r="CWU24" s="306"/>
      <c r="CWV24" s="306"/>
      <c r="CWW24" s="306"/>
      <c r="CWX24" s="306"/>
      <c r="CWY24" s="306"/>
      <c r="CWZ24" s="306"/>
      <c r="CXA24" s="306"/>
      <c r="CXB24" s="306"/>
      <c r="CXC24" s="306"/>
      <c r="CXD24" s="306"/>
      <c r="CXE24" s="306"/>
      <c r="CXF24" s="306"/>
      <c r="CXG24" s="306"/>
      <c r="CXH24" s="306"/>
      <c r="CXI24" s="306"/>
      <c r="CXJ24" s="306"/>
      <c r="CXK24" s="306"/>
      <c r="CXL24" s="306"/>
      <c r="CXM24" s="306"/>
      <c r="CXN24" s="306"/>
      <c r="CXO24" s="306"/>
      <c r="CXP24" s="306"/>
      <c r="CXQ24" s="306"/>
      <c r="CXR24" s="306"/>
      <c r="CXS24" s="306"/>
      <c r="CXT24" s="306"/>
      <c r="CXU24" s="306"/>
      <c r="CXV24" s="306"/>
      <c r="CXW24" s="306"/>
      <c r="CXX24" s="306"/>
      <c r="CXY24" s="306"/>
      <c r="CXZ24" s="306"/>
      <c r="CYA24" s="306"/>
      <c r="CYB24" s="306"/>
      <c r="CYC24" s="306"/>
      <c r="CYD24" s="306"/>
      <c r="CYE24" s="306"/>
      <c r="CYF24" s="306"/>
      <c r="CYG24" s="306"/>
      <c r="CYH24" s="306"/>
      <c r="CYI24" s="306"/>
      <c r="CYJ24" s="306"/>
      <c r="CYK24" s="306"/>
      <c r="CYL24" s="306"/>
      <c r="CYM24" s="306"/>
      <c r="CYN24" s="306"/>
      <c r="CYO24" s="306"/>
      <c r="CYP24" s="306"/>
      <c r="CYQ24" s="306"/>
      <c r="CYR24" s="306"/>
      <c r="CYS24" s="306"/>
      <c r="CYT24" s="306"/>
      <c r="CYU24" s="306"/>
      <c r="CYV24" s="306"/>
      <c r="CYW24" s="306"/>
      <c r="CYX24" s="306"/>
      <c r="CYY24" s="306"/>
      <c r="CYZ24" s="306"/>
      <c r="CZA24" s="306"/>
      <c r="CZB24" s="306"/>
      <c r="CZC24" s="306"/>
      <c r="CZD24" s="306"/>
      <c r="CZE24" s="306"/>
      <c r="CZF24" s="306"/>
      <c r="CZG24" s="306"/>
      <c r="CZH24" s="306"/>
      <c r="CZI24" s="306"/>
      <c r="CZJ24" s="306"/>
      <c r="CZK24" s="306"/>
      <c r="CZL24" s="306"/>
      <c r="CZM24" s="306"/>
      <c r="CZN24" s="306"/>
      <c r="CZO24" s="306"/>
      <c r="CZP24" s="306"/>
      <c r="CZQ24" s="306"/>
      <c r="CZR24" s="306"/>
      <c r="CZS24" s="306"/>
      <c r="CZT24" s="306"/>
      <c r="CZU24" s="306"/>
      <c r="CZV24" s="306"/>
      <c r="CZW24" s="306"/>
      <c r="CZX24" s="306"/>
      <c r="CZY24" s="306"/>
      <c r="CZZ24" s="306"/>
      <c r="DAA24" s="306"/>
      <c r="DAB24" s="306"/>
      <c r="DAC24" s="306"/>
      <c r="DAD24" s="306"/>
      <c r="DAE24" s="306"/>
      <c r="DAF24" s="306"/>
      <c r="DAG24" s="306"/>
      <c r="DAH24" s="306"/>
      <c r="DAI24" s="306"/>
      <c r="DAJ24" s="306"/>
      <c r="DAK24" s="306"/>
      <c r="DAL24" s="306"/>
      <c r="DAM24" s="306"/>
      <c r="DAN24" s="306"/>
      <c r="DAO24" s="306"/>
      <c r="DAP24" s="306"/>
      <c r="DAQ24" s="306"/>
      <c r="DAR24" s="306"/>
      <c r="DAS24" s="306"/>
      <c r="DAT24" s="306"/>
      <c r="DAU24" s="306"/>
      <c r="DAV24" s="306"/>
      <c r="DAW24" s="306"/>
      <c r="DAX24" s="306"/>
      <c r="DAY24" s="306"/>
      <c r="DAZ24" s="306"/>
      <c r="DBA24" s="306"/>
      <c r="DBB24" s="306"/>
      <c r="DBC24" s="306"/>
      <c r="DBD24" s="306"/>
      <c r="DBE24" s="306"/>
      <c r="DBF24" s="306"/>
      <c r="DBG24" s="306"/>
      <c r="DBH24" s="306"/>
      <c r="DBI24" s="306"/>
      <c r="DBJ24" s="306"/>
      <c r="DBK24" s="306"/>
      <c r="DBL24" s="306"/>
      <c r="DBM24" s="306"/>
      <c r="DBN24" s="306"/>
      <c r="DBO24" s="306"/>
      <c r="DBP24" s="306"/>
      <c r="DBQ24" s="306"/>
      <c r="DBR24" s="306"/>
      <c r="DBS24" s="306"/>
      <c r="DBT24" s="306"/>
      <c r="DBU24" s="306"/>
      <c r="DBV24" s="306"/>
      <c r="DBW24" s="306"/>
      <c r="DBX24" s="306"/>
      <c r="DBY24" s="306"/>
      <c r="DBZ24" s="306"/>
      <c r="DCA24" s="306"/>
      <c r="DCB24" s="306"/>
      <c r="DCC24" s="306"/>
      <c r="DCD24" s="306"/>
      <c r="DCE24" s="306"/>
      <c r="DCF24" s="306"/>
      <c r="DCG24" s="306"/>
      <c r="DCH24" s="306"/>
      <c r="DCI24" s="306"/>
      <c r="DCJ24" s="306"/>
      <c r="DCK24" s="306"/>
      <c r="DCL24" s="306"/>
      <c r="DCM24" s="306"/>
      <c r="DCN24" s="306"/>
      <c r="DCO24" s="306"/>
      <c r="DCP24" s="306"/>
      <c r="DCQ24" s="306"/>
      <c r="DCR24" s="306"/>
      <c r="DCS24" s="306"/>
      <c r="DCT24" s="306"/>
      <c r="DCU24" s="306"/>
      <c r="DCV24" s="306"/>
      <c r="DCW24" s="306"/>
      <c r="DCX24" s="306"/>
      <c r="DCY24" s="306"/>
      <c r="DCZ24" s="306"/>
      <c r="DDA24" s="306"/>
      <c r="DDB24" s="306"/>
      <c r="DDC24" s="306"/>
      <c r="DDD24" s="306"/>
      <c r="DDE24" s="306"/>
      <c r="DDF24" s="306"/>
      <c r="DDG24" s="306"/>
      <c r="DDH24" s="306"/>
      <c r="DDI24" s="306"/>
      <c r="DDJ24" s="306"/>
      <c r="DDK24" s="306"/>
      <c r="DDL24" s="306"/>
      <c r="DDM24" s="306"/>
      <c r="DDN24" s="306"/>
      <c r="DDO24" s="306"/>
      <c r="DDP24" s="306"/>
      <c r="DDQ24" s="306"/>
      <c r="DDR24" s="306"/>
      <c r="DDS24" s="306"/>
      <c r="DDT24" s="306"/>
      <c r="DDU24" s="306"/>
      <c r="DDV24" s="306"/>
      <c r="DDW24" s="306"/>
      <c r="DDX24" s="306"/>
      <c r="DDY24" s="306"/>
      <c r="DDZ24" s="306"/>
      <c r="DEA24" s="306"/>
      <c r="DEB24" s="306"/>
      <c r="DEC24" s="306"/>
      <c r="DED24" s="306"/>
      <c r="DEE24" s="306"/>
      <c r="DEF24" s="306"/>
      <c r="DEG24" s="306"/>
      <c r="DEH24" s="306"/>
      <c r="DEI24" s="306"/>
      <c r="DEJ24" s="306"/>
      <c r="DEK24" s="306"/>
      <c r="DEL24" s="306"/>
      <c r="DEM24" s="306"/>
      <c r="DEN24" s="306"/>
      <c r="DEO24" s="306"/>
      <c r="DEP24" s="306"/>
      <c r="DEQ24" s="306"/>
      <c r="DER24" s="306"/>
      <c r="DES24" s="306"/>
      <c r="DET24" s="306"/>
      <c r="DEU24" s="306"/>
      <c r="DEV24" s="306"/>
      <c r="DEW24" s="306"/>
      <c r="DEX24" s="306"/>
      <c r="DEY24" s="306"/>
      <c r="DEZ24" s="306"/>
      <c r="DFA24" s="306"/>
      <c r="DFB24" s="306"/>
      <c r="DFC24" s="306"/>
      <c r="DFD24" s="306"/>
      <c r="DFE24" s="306"/>
      <c r="DFF24" s="306"/>
      <c r="DFG24" s="306"/>
      <c r="DFH24" s="306"/>
      <c r="DFI24" s="306"/>
      <c r="DFJ24" s="306"/>
      <c r="DFK24" s="306"/>
      <c r="DFL24" s="306"/>
      <c r="DFM24" s="306"/>
      <c r="DFN24" s="306"/>
      <c r="DFO24" s="306"/>
      <c r="DFP24" s="306"/>
      <c r="DFQ24" s="306"/>
      <c r="DFR24" s="306"/>
      <c r="DFS24" s="306"/>
      <c r="DFT24" s="306"/>
      <c r="DFU24" s="306"/>
      <c r="DFV24" s="306"/>
      <c r="DFW24" s="306"/>
      <c r="DFX24" s="306"/>
      <c r="DFY24" s="306"/>
      <c r="DFZ24" s="306"/>
      <c r="DGA24" s="306"/>
      <c r="DGB24" s="306"/>
      <c r="DGC24" s="306"/>
      <c r="DGD24" s="306"/>
      <c r="DGE24" s="306"/>
      <c r="DGF24" s="306"/>
      <c r="DGG24" s="306"/>
      <c r="DGH24" s="306"/>
      <c r="DGI24" s="306"/>
      <c r="DGJ24" s="306"/>
      <c r="DGK24" s="306"/>
      <c r="DGL24" s="306"/>
      <c r="DGM24" s="306"/>
      <c r="DGN24" s="306"/>
      <c r="DGO24" s="306"/>
      <c r="DGP24" s="306"/>
      <c r="DGQ24" s="306"/>
      <c r="DGR24" s="306"/>
      <c r="DGS24" s="306"/>
      <c r="DGT24" s="306"/>
      <c r="DGU24" s="306"/>
      <c r="DGV24" s="306"/>
      <c r="DGW24" s="306"/>
      <c r="DGX24" s="306"/>
      <c r="DGY24" s="306"/>
      <c r="DGZ24" s="306"/>
      <c r="DHA24" s="306"/>
      <c r="DHB24" s="306"/>
      <c r="DHC24" s="306"/>
      <c r="DHD24" s="306"/>
      <c r="DHE24" s="306"/>
      <c r="DHF24" s="306"/>
      <c r="DHG24" s="306"/>
      <c r="DHH24" s="306"/>
      <c r="DHI24" s="306"/>
      <c r="DHJ24" s="306"/>
      <c r="DHK24" s="306"/>
      <c r="DHL24" s="306"/>
      <c r="DHM24" s="306"/>
      <c r="DHN24" s="306"/>
      <c r="DHO24" s="306"/>
      <c r="DHP24" s="306"/>
      <c r="DHQ24" s="306"/>
      <c r="DHR24" s="306"/>
      <c r="DHS24" s="306"/>
      <c r="DHT24" s="306"/>
      <c r="DHU24" s="306"/>
      <c r="DHV24" s="306"/>
      <c r="DHW24" s="306"/>
      <c r="DHX24" s="306"/>
      <c r="DHY24" s="306"/>
      <c r="DHZ24" s="306"/>
      <c r="DIA24" s="306"/>
      <c r="DIB24" s="306"/>
      <c r="DIC24" s="306"/>
      <c r="DID24" s="306"/>
      <c r="DIE24" s="306"/>
      <c r="DIF24" s="306"/>
      <c r="DIG24" s="306"/>
      <c r="DIH24" s="306"/>
      <c r="DII24" s="306"/>
      <c r="DIJ24" s="306"/>
      <c r="DIK24" s="306"/>
      <c r="DIL24" s="306"/>
      <c r="DIM24" s="306"/>
      <c r="DIN24" s="306"/>
      <c r="DIO24" s="306"/>
      <c r="DIP24" s="306"/>
      <c r="DIQ24" s="306"/>
      <c r="DIR24" s="306"/>
      <c r="DIS24" s="306"/>
      <c r="DIT24" s="306"/>
      <c r="DIU24" s="306"/>
      <c r="DIV24" s="306"/>
      <c r="DIW24" s="306"/>
      <c r="DIX24" s="306"/>
      <c r="DIY24" s="306"/>
      <c r="DIZ24" s="306"/>
      <c r="DJA24" s="306"/>
      <c r="DJB24" s="306"/>
      <c r="DJC24" s="306"/>
      <c r="DJD24" s="306"/>
      <c r="DJE24" s="306"/>
      <c r="DJF24" s="306"/>
      <c r="DJG24" s="306"/>
      <c r="DJH24" s="306"/>
      <c r="DJI24" s="306"/>
      <c r="DJJ24" s="306"/>
      <c r="DJK24" s="306"/>
      <c r="DJL24" s="306"/>
      <c r="DJM24" s="306"/>
      <c r="DJN24" s="306"/>
      <c r="DJO24" s="306"/>
      <c r="DJP24" s="306"/>
      <c r="DJQ24" s="306"/>
      <c r="DJR24" s="306"/>
      <c r="DJS24" s="306"/>
      <c r="DJT24" s="306"/>
      <c r="DJU24" s="306"/>
      <c r="DJV24" s="306"/>
      <c r="DJW24" s="306"/>
      <c r="DJX24" s="306"/>
      <c r="DJY24" s="306"/>
      <c r="DJZ24" s="306"/>
      <c r="DKA24" s="306"/>
      <c r="DKB24" s="306"/>
      <c r="DKC24" s="306"/>
      <c r="DKD24" s="306"/>
      <c r="DKE24" s="306"/>
      <c r="DKF24" s="306"/>
      <c r="DKG24" s="306"/>
      <c r="DKH24" s="306"/>
      <c r="DKI24" s="306"/>
      <c r="DKJ24" s="306"/>
      <c r="DKK24" s="306"/>
      <c r="DKL24" s="306"/>
      <c r="DKM24" s="306"/>
      <c r="DKN24" s="306"/>
      <c r="DKO24" s="306"/>
      <c r="DKP24" s="306"/>
      <c r="DKQ24" s="306"/>
      <c r="DKR24" s="306"/>
      <c r="DKS24" s="306"/>
      <c r="DKT24" s="306"/>
      <c r="DKU24" s="306"/>
      <c r="DKV24" s="306"/>
      <c r="DKW24" s="306"/>
      <c r="DKX24" s="306"/>
      <c r="DKY24" s="306"/>
      <c r="DKZ24" s="306"/>
      <c r="DLA24" s="306"/>
      <c r="DLB24" s="306"/>
      <c r="DLC24" s="306"/>
      <c r="DLD24" s="306"/>
      <c r="DLE24" s="306"/>
      <c r="DLF24" s="306"/>
      <c r="DLG24" s="306"/>
      <c r="DLH24" s="306"/>
      <c r="DLI24" s="306"/>
      <c r="DLJ24" s="306"/>
      <c r="DLK24" s="306"/>
      <c r="DLL24" s="306"/>
      <c r="DLM24" s="306"/>
      <c r="DLN24" s="306"/>
      <c r="DLO24" s="306"/>
      <c r="DLP24" s="306"/>
      <c r="DLQ24" s="306"/>
      <c r="DLR24" s="306"/>
      <c r="DLS24" s="306"/>
      <c r="DLT24" s="306"/>
      <c r="DLU24" s="306"/>
      <c r="DLV24" s="306"/>
      <c r="DLW24" s="306"/>
      <c r="DLX24" s="306"/>
      <c r="DLY24" s="306"/>
      <c r="DLZ24" s="306"/>
      <c r="DMA24" s="306"/>
      <c r="DMB24" s="306"/>
      <c r="DMC24" s="306"/>
      <c r="DMD24" s="306"/>
      <c r="DME24" s="306"/>
      <c r="DMF24" s="306"/>
      <c r="DMG24" s="306"/>
      <c r="DMH24" s="306"/>
      <c r="DMI24" s="306"/>
      <c r="DMJ24" s="306"/>
      <c r="DMK24" s="306"/>
      <c r="DML24" s="306"/>
      <c r="DMM24" s="306"/>
      <c r="DMN24" s="306"/>
      <c r="DMO24" s="306"/>
      <c r="DMP24" s="306"/>
      <c r="DMQ24" s="306"/>
      <c r="DMR24" s="306"/>
      <c r="DMS24" s="306"/>
      <c r="DMT24" s="306"/>
      <c r="DMU24" s="306"/>
      <c r="DMV24" s="306"/>
      <c r="DMW24" s="306"/>
      <c r="DMX24" s="306"/>
      <c r="DMY24" s="306"/>
      <c r="DMZ24" s="306"/>
      <c r="DNA24" s="306"/>
      <c r="DNB24" s="306"/>
      <c r="DNC24" s="306"/>
      <c r="DND24" s="306"/>
      <c r="DNE24" s="306"/>
      <c r="DNF24" s="306"/>
      <c r="DNG24" s="306"/>
      <c r="DNH24" s="306"/>
      <c r="DNI24" s="306"/>
      <c r="DNJ24" s="306"/>
      <c r="DNK24" s="306"/>
      <c r="DNL24" s="306"/>
      <c r="DNM24" s="306"/>
      <c r="DNN24" s="306"/>
      <c r="DNO24" s="306"/>
      <c r="DNP24" s="306"/>
      <c r="DNQ24" s="306"/>
      <c r="DNR24" s="306"/>
      <c r="DNS24" s="306"/>
      <c r="DNT24" s="306"/>
      <c r="DNU24" s="306"/>
      <c r="DNV24" s="306"/>
      <c r="DNW24" s="306"/>
      <c r="DNX24" s="306"/>
      <c r="DNY24" s="306"/>
      <c r="DNZ24" s="306"/>
      <c r="DOA24" s="306"/>
      <c r="DOB24" s="306"/>
      <c r="DOC24" s="306"/>
      <c r="DOD24" s="306"/>
      <c r="DOE24" s="306"/>
      <c r="DOF24" s="306"/>
      <c r="DOG24" s="306"/>
      <c r="DOH24" s="306"/>
      <c r="DOI24" s="306"/>
      <c r="DOJ24" s="306"/>
      <c r="DOK24" s="306"/>
      <c r="DOL24" s="306"/>
      <c r="DOM24" s="306"/>
      <c r="DON24" s="306"/>
      <c r="DOO24" s="306"/>
      <c r="DOP24" s="306"/>
      <c r="DOQ24" s="306"/>
      <c r="DOR24" s="306"/>
      <c r="DOS24" s="306"/>
      <c r="DOT24" s="306"/>
      <c r="DOU24" s="306"/>
      <c r="DOV24" s="306"/>
      <c r="DOW24" s="306"/>
      <c r="DOX24" s="306"/>
      <c r="DOY24" s="306"/>
      <c r="DOZ24" s="306"/>
      <c r="DPA24" s="306"/>
      <c r="DPB24" s="306"/>
      <c r="DPC24" s="306"/>
      <c r="DPD24" s="306"/>
      <c r="DPE24" s="306"/>
      <c r="DPF24" s="306"/>
      <c r="DPG24" s="306"/>
      <c r="DPH24" s="306"/>
      <c r="DPI24" s="306"/>
      <c r="DPJ24" s="306"/>
      <c r="DPK24" s="306"/>
      <c r="DPL24" s="306"/>
      <c r="DPM24" s="306"/>
      <c r="DPN24" s="306"/>
      <c r="DPO24" s="306"/>
      <c r="DPP24" s="306"/>
      <c r="DPQ24" s="306"/>
      <c r="DPR24" s="306"/>
      <c r="DPS24" s="306"/>
      <c r="DPT24" s="306"/>
      <c r="DPU24" s="306"/>
      <c r="DPV24" s="306"/>
      <c r="DPW24" s="306"/>
      <c r="DPX24" s="306"/>
      <c r="DPY24" s="306"/>
      <c r="DPZ24" s="306"/>
      <c r="DQA24" s="306"/>
      <c r="DQB24" s="306"/>
      <c r="DQC24" s="306"/>
      <c r="DQD24" s="306"/>
      <c r="DQE24" s="306"/>
      <c r="DQF24" s="306"/>
      <c r="DQG24" s="306"/>
      <c r="DQH24" s="306"/>
      <c r="DQI24" s="306"/>
      <c r="DQJ24" s="306"/>
      <c r="DQK24" s="306"/>
      <c r="DQL24" s="306"/>
      <c r="DQM24" s="306"/>
      <c r="DQN24" s="306"/>
      <c r="DQO24" s="306"/>
      <c r="DQP24" s="306"/>
      <c r="DQQ24" s="306"/>
      <c r="DQR24" s="306"/>
      <c r="DQS24" s="306"/>
      <c r="DQT24" s="306"/>
      <c r="DQU24" s="306"/>
      <c r="DQV24" s="306"/>
      <c r="DQW24" s="306"/>
      <c r="DQX24" s="306"/>
      <c r="DQY24" s="306"/>
      <c r="DQZ24" s="306"/>
      <c r="DRA24" s="306"/>
      <c r="DRB24" s="306"/>
      <c r="DRC24" s="306"/>
      <c r="DRD24" s="306"/>
      <c r="DRE24" s="306"/>
      <c r="DRF24" s="306"/>
      <c r="DRG24" s="306"/>
      <c r="DRH24" s="306"/>
      <c r="DRI24" s="306"/>
      <c r="DRJ24" s="306"/>
      <c r="DRK24" s="306"/>
      <c r="DRL24" s="306"/>
      <c r="DRM24" s="306"/>
      <c r="DRN24" s="306"/>
      <c r="DRO24" s="306"/>
      <c r="DRP24" s="306"/>
      <c r="DRQ24" s="306"/>
      <c r="DRR24" s="306"/>
      <c r="DRS24" s="306"/>
      <c r="DRT24" s="306"/>
      <c r="DRU24" s="306"/>
      <c r="DRV24" s="306"/>
      <c r="DRW24" s="306"/>
      <c r="DRX24" s="306"/>
      <c r="DRY24" s="306"/>
      <c r="DRZ24" s="306"/>
      <c r="DSA24" s="306"/>
      <c r="DSB24" s="306"/>
      <c r="DSC24" s="306"/>
      <c r="DSD24" s="306"/>
      <c r="DSE24" s="306"/>
      <c r="DSF24" s="306"/>
      <c r="DSG24" s="306"/>
      <c r="DSH24" s="306"/>
      <c r="DSI24" s="306"/>
      <c r="DSJ24" s="306"/>
      <c r="DSK24" s="306"/>
      <c r="DSL24" s="306"/>
      <c r="DSM24" s="306"/>
      <c r="DSN24" s="306"/>
      <c r="DSO24" s="306"/>
      <c r="DSP24" s="306"/>
      <c r="DSQ24" s="306"/>
      <c r="DSR24" s="306"/>
      <c r="DSS24" s="306"/>
      <c r="DST24" s="306"/>
      <c r="DSU24" s="306"/>
      <c r="DSV24" s="306"/>
      <c r="DSW24" s="306"/>
      <c r="DSX24" s="306"/>
      <c r="DSY24" s="306"/>
      <c r="DSZ24" s="306"/>
      <c r="DTA24" s="306"/>
      <c r="DTB24" s="306"/>
      <c r="DTC24" s="306"/>
      <c r="DTD24" s="306"/>
      <c r="DTE24" s="306"/>
      <c r="DTF24" s="306"/>
      <c r="DTG24" s="306"/>
      <c r="DTH24" s="306"/>
      <c r="DTI24" s="306"/>
      <c r="DTJ24" s="306"/>
      <c r="DTK24" s="306"/>
      <c r="DTL24" s="306"/>
      <c r="DTM24" s="306"/>
      <c r="DTN24" s="306"/>
      <c r="DTO24" s="306"/>
      <c r="DTP24" s="306"/>
      <c r="DTQ24" s="306"/>
      <c r="DTR24" s="306"/>
      <c r="DTS24" s="306"/>
      <c r="DTT24" s="306"/>
      <c r="DTU24" s="306"/>
      <c r="DTV24" s="306"/>
      <c r="DTW24" s="306"/>
      <c r="DTX24" s="306"/>
      <c r="DTY24" s="306"/>
      <c r="DTZ24" s="306"/>
      <c r="DUA24" s="306"/>
      <c r="DUB24" s="306"/>
      <c r="DUC24" s="306"/>
      <c r="DUD24" s="306"/>
      <c r="DUE24" s="306"/>
      <c r="DUF24" s="306"/>
      <c r="DUG24" s="306"/>
      <c r="DUH24" s="306"/>
      <c r="DUI24" s="306"/>
      <c r="DUJ24" s="306"/>
      <c r="DUK24" s="306"/>
      <c r="DUL24" s="306"/>
      <c r="DUM24" s="306"/>
      <c r="DUN24" s="306"/>
      <c r="DUO24" s="306"/>
      <c r="DUP24" s="306"/>
      <c r="DUQ24" s="306"/>
      <c r="DUR24" s="306"/>
      <c r="DUS24" s="306"/>
      <c r="DUT24" s="306"/>
      <c r="DUU24" s="306"/>
      <c r="DUV24" s="306"/>
      <c r="DUW24" s="306"/>
      <c r="DUX24" s="306"/>
      <c r="DUY24" s="306"/>
      <c r="DUZ24" s="306"/>
      <c r="DVA24" s="306"/>
      <c r="DVB24" s="306"/>
      <c r="DVC24" s="306"/>
      <c r="DVD24" s="306"/>
      <c r="DVE24" s="306"/>
      <c r="DVF24" s="306"/>
      <c r="DVG24" s="306"/>
      <c r="DVH24" s="306"/>
      <c r="DVI24" s="306"/>
      <c r="DVJ24" s="306"/>
      <c r="DVK24" s="306"/>
      <c r="DVL24" s="306"/>
      <c r="DVM24" s="306"/>
      <c r="DVN24" s="306"/>
      <c r="DVO24" s="306"/>
      <c r="DVP24" s="306"/>
      <c r="DVQ24" s="306"/>
      <c r="DVR24" s="306"/>
      <c r="DVS24" s="306"/>
      <c r="DVT24" s="306"/>
      <c r="DVU24" s="306"/>
      <c r="DVV24" s="306"/>
      <c r="DVW24" s="306"/>
      <c r="DVX24" s="306"/>
      <c r="DVY24" s="306"/>
      <c r="DVZ24" s="306"/>
      <c r="DWA24" s="306"/>
      <c r="DWB24" s="306"/>
      <c r="DWC24" s="306"/>
      <c r="DWD24" s="306"/>
      <c r="DWE24" s="306"/>
      <c r="DWF24" s="306"/>
      <c r="DWG24" s="306"/>
      <c r="DWH24" s="306"/>
      <c r="DWI24" s="306"/>
      <c r="DWJ24" s="306"/>
      <c r="DWK24" s="306"/>
      <c r="DWL24" s="306"/>
      <c r="DWM24" s="306"/>
      <c r="DWN24" s="306"/>
      <c r="DWO24" s="306"/>
      <c r="DWP24" s="306"/>
      <c r="DWQ24" s="306"/>
      <c r="DWR24" s="306"/>
      <c r="DWS24" s="306"/>
      <c r="DWT24" s="306"/>
      <c r="DWU24" s="306"/>
      <c r="DWV24" s="306"/>
      <c r="DWW24" s="306"/>
      <c r="DWX24" s="306"/>
      <c r="DWY24" s="306"/>
      <c r="DWZ24" s="306"/>
      <c r="DXA24" s="306"/>
      <c r="DXB24" s="306"/>
      <c r="DXC24" s="306"/>
      <c r="DXD24" s="306"/>
      <c r="DXE24" s="306"/>
      <c r="DXF24" s="306"/>
      <c r="DXG24" s="306"/>
      <c r="DXH24" s="306"/>
      <c r="DXI24" s="306"/>
      <c r="DXJ24" s="306"/>
      <c r="DXK24" s="306"/>
      <c r="DXL24" s="306"/>
      <c r="DXM24" s="306"/>
      <c r="DXN24" s="306"/>
      <c r="DXO24" s="306"/>
      <c r="DXP24" s="306"/>
      <c r="DXQ24" s="306"/>
      <c r="DXR24" s="306"/>
      <c r="DXS24" s="306"/>
      <c r="DXT24" s="306"/>
      <c r="DXU24" s="306"/>
      <c r="DXV24" s="306"/>
      <c r="DXW24" s="306"/>
      <c r="DXX24" s="306"/>
      <c r="DXY24" s="306"/>
      <c r="DXZ24" s="306"/>
      <c r="DYA24" s="306"/>
      <c r="DYB24" s="306"/>
      <c r="DYC24" s="306"/>
      <c r="DYD24" s="306"/>
      <c r="DYE24" s="306"/>
      <c r="DYF24" s="306"/>
      <c r="DYG24" s="306"/>
      <c r="DYH24" s="306"/>
      <c r="DYI24" s="306"/>
      <c r="DYJ24" s="306"/>
      <c r="DYK24" s="306"/>
      <c r="DYL24" s="306"/>
      <c r="DYM24" s="306"/>
      <c r="DYN24" s="306"/>
      <c r="DYO24" s="306"/>
      <c r="DYP24" s="306"/>
      <c r="DYQ24" s="306"/>
      <c r="DYR24" s="306"/>
      <c r="DYS24" s="306"/>
      <c r="DYT24" s="306"/>
      <c r="DYU24" s="306"/>
      <c r="DYV24" s="306"/>
      <c r="DYW24" s="306"/>
      <c r="DYX24" s="306"/>
      <c r="DYY24" s="306"/>
      <c r="DYZ24" s="306"/>
      <c r="DZA24" s="306"/>
      <c r="DZB24" s="306"/>
      <c r="DZC24" s="306"/>
      <c r="DZD24" s="306"/>
      <c r="DZE24" s="306"/>
      <c r="DZF24" s="306"/>
      <c r="DZG24" s="306"/>
      <c r="DZH24" s="306"/>
      <c r="DZI24" s="306"/>
      <c r="DZJ24" s="306"/>
      <c r="DZK24" s="306"/>
      <c r="DZL24" s="306"/>
      <c r="DZM24" s="306"/>
      <c r="DZN24" s="306"/>
      <c r="DZO24" s="306"/>
      <c r="DZP24" s="306"/>
      <c r="DZQ24" s="306"/>
      <c r="DZR24" s="306"/>
      <c r="DZS24" s="306"/>
      <c r="DZT24" s="306"/>
      <c r="DZU24" s="306"/>
      <c r="DZV24" s="306"/>
      <c r="DZW24" s="306"/>
      <c r="DZX24" s="306"/>
      <c r="DZY24" s="306"/>
      <c r="DZZ24" s="306"/>
      <c r="EAA24" s="306"/>
      <c r="EAB24" s="306"/>
      <c r="EAC24" s="306"/>
      <c r="EAD24" s="306"/>
      <c r="EAE24" s="306"/>
      <c r="EAF24" s="306"/>
      <c r="EAG24" s="306"/>
      <c r="EAH24" s="306"/>
      <c r="EAI24" s="306"/>
      <c r="EAJ24" s="306"/>
      <c r="EAK24" s="306"/>
      <c r="EAL24" s="306"/>
      <c r="EAM24" s="306"/>
      <c r="EAN24" s="306"/>
      <c r="EAO24" s="306"/>
      <c r="EAP24" s="306"/>
      <c r="EAQ24" s="306"/>
      <c r="EAR24" s="306"/>
      <c r="EAS24" s="306"/>
      <c r="EAT24" s="306"/>
      <c r="EAU24" s="306"/>
      <c r="EAV24" s="306"/>
      <c r="EAW24" s="306"/>
      <c r="EAX24" s="306"/>
      <c r="EAY24" s="306"/>
      <c r="EAZ24" s="306"/>
      <c r="EBA24" s="306"/>
      <c r="EBB24" s="306"/>
      <c r="EBC24" s="306"/>
      <c r="EBD24" s="306"/>
      <c r="EBE24" s="306"/>
      <c r="EBF24" s="306"/>
      <c r="EBG24" s="306"/>
      <c r="EBH24" s="306"/>
      <c r="EBI24" s="306"/>
      <c r="EBJ24" s="306"/>
      <c r="EBK24" s="306"/>
      <c r="EBL24" s="306"/>
      <c r="EBM24" s="306"/>
      <c r="EBN24" s="306"/>
      <c r="EBO24" s="306"/>
      <c r="EBP24" s="306"/>
      <c r="EBQ24" s="306"/>
      <c r="EBR24" s="306"/>
      <c r="EBS24" s="306"/>
      <c r="EBT24" s="306"/>
      <c r="EBU24" s="306"/>
      <c r="EBV24" s="306"/>
      <c r="EBW24" s="306"/>
      <c r="EBX24" s="306"/>
      <c r="EBY24" s="306"/>
      <c r="EBZ24" s="306"/>
      <c r="ECA24" s="306"/>
      <c r="ECB24" s="306"/>
      <c r="ECC24" s="306"/>
      <c r="ECD24" s="306"/>
      <c r="ECE24" s="306"/>
      <c r="ECF24" s="306"/>
      <c r="ECG24" s="306"/>
      <c r="ECH24" s="306"/>
      <c r="ECI24" s="306"/>
      <c r="ECJ24" s="306"/>
      <c r="ECK24" s="306"/>
      <c r="ECL24" s="306"/>
      <c r="ECM24" s="306"/>
      <c r="ECN24" s="306"/>
      <c r="ECO24" s="306"/>
      <c r="ECP24" s="306"/>
      <c r="ECQ24" s="306"/>
      <c r="ECR24" s="306"/>
      <c r="ECS24" s="306"/>
      <c r="ECT24" s="306"/>
      <c r="ECU24" s="306"/>
      <c r="ECV24" s="306"/>
      <c r="ECW24" s="306"/>
      <c r="ECX24" s="306"/>
      <c r="ECY24" s="306"/>
      <c r="ECZ24" s="306"/>
      <c r="EDA24" s="306"/>
      <c r="EDB24" s="306"/>
      <c r="EDC24" s="306"/>
      <c r="EDD24" s="306"/>
      <c r="EDE24" s="306"/>
      <c r="EDF24" s="306"/>
      <c r="EDG24" s="306"/>
      <c r="EDH24" s="306"/>
      <c r="EDI24" s="306"/>
      <c r="EDJ24" s="306"/>
      <c r="EDK24" s="306"/>
      <c r="EDL24" s="306"/>
      <c r="EDM24" s="306"/>
      <c r="EDN24" s="306"/>
      <c r="EDO24" s="306"/>
      <c r="EDP24" s="306"/>
      <c r="EDQ24" s="306"/>
      <c r="EDR24" s="306"/>
      <c r="EDS24" s="306"/>
      <c r="EDT24" s="306"/>
      <c r="EDU24" s="306"/>
      <c r="EDV24" s="306"/>
      <c r="EDW24" s="306"/>
      <c r="EDX24" s="306"/>
      <c r="EDY24" s="306"/>
      <c r="EDZ24" s="306"/>
      <c r="EEA24" s="306"/>
      <c r="EEB24" s="306"/>
      <c r="EEC24" s="306"/>
      <c r="EED24" s="306"/>
      <c r="EEE24" s="306"/>
      <c r="EEF24" s="306"/>
      <c r="EEG24" s="306"/>
      <c r="EEH24" s="306"/>
      <c r="EEI24" s="306"/>
      <c r="EEJ24" s="306"/>
      <c r="EEK24" s="306"/>
      <c r="EEL24" s="306"/>
      <c r="EEM24" s="306"/>
      <c r="EEN24" s="306"/>
      <c r="EEO24" s="306"/>
      <c r="EEP24" s="306"/>
      <c r="EEQ24" s="306"/>
      <c r="EER24" s="306"/>
      <c r="EES24" s="306"/>
      <c r="EET24" s="306"/>
      <c r="EEU24" s="306"/>
      <c r="EEV24" s="306"/>
      <c r="EEW24" s="306"/>
      <c r="EEX24" s="306"/>
      <c r="EEY24" s="306"/>
      <c r="EEZ24" s="306"/>
      <c r="EFA24" s="306"/>
      <c r="EFB24" s="306"/>
      <c r="EFC24" s="306"/>
      <c r="EFD24" s="306"/>
      <c r="EFE24" s="306"/>
      <c r="EFF24" s="306"/>
      <c r="EFG24" s="306"/>
      <c r="EFH24" s="306"/>
      <c r="EFI24" s="306"/>
      <c r="EFJ24" s="306"/>
      <c r="EFK24" s="306"/>
      <c r="EFL24" s="306"/>
      <c r="EFM24" s="306"/>
      <c r="EFN24" s="306"/>
      <c r="EFO24" s="306"/>
      <c r="EFP24" s="306"/>
      <c r="EFQ24" s="306"/>
      <c r="EFR24" s="306"/>
      <c r="EFS24" s="306"/>
      <c r="EFT24" s="306"/>
      <c r="EFU24" s="306"/>
      <c r="EFV24" s="306"/>
      <c r="EFW24" s="306"/>
      <c r="EFX24" s="306"/>
      <c r="EFY24" s="306"/>
      <c r="EFZ24" s="306"/>
      <c r="EGA24" s="306"/>
      <c r="EGB24" s="306"/>
      <c r="EGC24" s="306"/>
      <c r="EGD24" s="306"/>
      <c r="EGE24" s="306"/>
      <c r="EGF24" s="306"/>
      <c r="EGG24" s="306"/>
      <c r="EGH24" s="306"/>
      <c r="EGI24" s="306"/>
      <c r="EGJ24" s="306"/>
      <c r="EGK24" s="306"/>
      <c r="EGL24" s="306"/>
      <c r="EGM24" s="306"/>
      <c r="EGN24" s="306"/>
      <c r="EGO24" s="306"/>
      <c r="EGP24" s="306"/>
      <c r="EGQ24" s="306"/>
      <c r="EGR24" s="306"/>
      <c r="EGS24" s="306"/>
      <c r="EGT24" s="306"/>
      <c r="EGU24" s="306"/>
      <c r="EGV24" s="306"/>
      <c r="EGW24" s="306"/>
      <c r="EGX24" s="306"/>
      <c r="EGY24" s="306"/>
      <c r="EGZ24" s="306"/>
      <c r="EHA24" s="306"/>
      <c r="EHB24" s="306"/>
      <c r="EHC24" s="306"/>
      <c r="EHD24" s="306"/>
      <c r="EHE24" s="306"/>
      <c r="EHF24" s="306"/>
      <c r="EHG24" s="306"/>
      <c r="EHH24" s="306"/>
      <c r="EHI24" s="306"/>
      <c r="EHJ24" s="306"/>
      <c r="EHK24" s="306"/>
      <c r="EHL24" s="306"/>
      <c r="EHM24" s="306"/>
      <c r="EHN24" s="306"/>
      <c r="EHO24" s="306"/>
      <c r="EHP24" s="306"/>
      <c r="EHQ24" s="306"/>
      <c r="EHR24" s="306"/>
      <c r="EHS24" s="306"/>
      <c r="EHT24" s="306"/>
      <c r="EHU24" s="306"/>
      <c r="EHV24" s="306"/>
      <c r="EHW24" s="306"/>
      <c r="EHX24" s="306"/>
      <c r="EHY24" s="306"/>
      <c r="EHZ24" s="306"/>
      <c r="EIA24" s="306"/>
      <c r="EIB24" s="306"/>
      <c r="EIC24" s="306"/>
      <c r="EID24" s="306"/>
      <c r="EIE24" s="306"/>
      <c r="EIF24" s="306"/>
      <c r="EIG24" s="306"/>
      <c r="EIH24" s="306"/>
      <c r="EII24" s="306"/>
      <c r="EIJ24" s="306"/>
      <c r="EIK24" s="306"/>
      <c r="EIL24" s="306"/>
      <c r="EIM24" s="306"/>
      <c r="EIN24" s="306"/>
      <c r="EIO24" s="306"/>
      <c r="EIP24" s="306"/>
      <c r="EIQ24" s="306"/>
      <c r="EIR24" s="306"/>
      <c r="EIS24" s="306"/>
      <c r="EIT24" s="306"/>
      <c r="EIU24" s="306"/>
      <c r="EIV24" s="306"/>
      <c r="EIW24" s="306"/>
      <c r="EIX24" s="306"/>
      <c r="EIY24" s="306"/>
      <c r="EIZ24" s="306"/>
      <c r="EJA24" s="306"/>
      <c r="EJB24" s="306"/>
      <c r="EJC24" s="306"/>
      <c r="EJD24" s="306"/>
      <c r="EJE24" s="306"/>
      <c r="EJF24" s="306"/>
      <c r="EJG24" s="306"/>
      <c r="EJH24" s="306"/>
      <c r="EJI24" s="306"/>
      <c r="EJJ24" s="306"/>
      <c r="EJK24" s="306"/>
      <c r="EJL24" s="306"/>
      <c r="EJM24" s="306"/>
      <c r="EJN24" s="306"/>
      <c r="EJO24" s="306"/>
      <c r="EJP24" s="306"/>
      <c r="EJQ24" s="306"/>
      <c r="EJR24" s="306"/>
      <c r="EJS24" s="306"/>
      <c r="EJT24" s="306"/>
      <c r="EJU24" s="306"/>
      <c r="EJV24" s="306"/>
      <c r="EJW24" s="306"/>
      <c r="EJX24" s="306"/>
      <c r="EJY24" s="306"/>
      <c r="EJZ24" s="306"/>
      <c r="EKA24" s="306"/>
      <c r="EKB24" s="306"/>
      <c r="EKC24" s="306"/>
      <c r="EKD24" s="306"/>
      <c r="EKE24" s="306"/>
      <c r="EKF24" s="306"/>
      <c r="EKG24" s="306"/>
      <c r="EKH24" s="306"/>
      <c r="EKI24" s="306"/>
      <c r="EKJ24" s="306"/>
      <c r="EKK24" s="306"/>
      <c r="EKL24" s="306"/>
      <c r="EKM24" s="306"/>
      <c r="EKN24" s="306"/>
      <c r="EKO24" s="306"/>
      <c r="EKP24" s="306"/>
      <c r="EKQ24" s="306"/>
      <c r="EKR24" s="306"/>
      <c r="EKS24" s="306"/>
      <c r="EKT24" s="306"/>
      <c r="EKU24" s="306"/>
      <c r="EKV24" s="306"/>
      <c r="EKW24" s="306"/>
      <c r="EKX24" s="306"/>
      <c r="EKY24" s="306"/>
      <c r="EKZ24" s="306"/>
      <c r="ELA24" s="306"/>
      <c r="ELB24" s="306"/>
      <c r="ELC24" s="306"/>
      <c r="ELD24" s="306"/>
      <c r="ELE24" s="306"/>
      <c r="ELF24" s="306"/>
      <c r="ELG24" s="306"/>
      <c r="ELH24" s="306"/>
      <c r="ELI24" s="306"/>
      <c r="ELJ24" s="306"/>
      <c r="ELK24" s="306"/>
      <c r="ELL24" s="306"/>
      <c r="ELM24" s="306"/>
      <c r="ELN24" s="306"/>
      <c r="ELO24" s="306"/>
      <c r="ELP24" s="306"/>
      <c r="ELQ24" s="306"/>
      <c r="ELR24" s="306"/>
      <c r="ELS24" s="306"/>
      <c r="ELT24" s="306"/>
      <c r="ELU24" s="306"/>
      <c r="ELV24" s="306"/>
      <c r="ELW24" s="306"/>
      <c r="ELX24" s="306"/>
      <c r="ELY24" s="306"/>
      <c r="ELZ24" s="306"/>
      <c r="EMA24" s="306"/>
      <c r="EMB24" s="306"/>
      <c r="EMC24" s="306"/>
      <c r="EMD24" s="306"/>
      <c r="EME24" s="306"/>
      <c r="EMF24" s="306"/>
      <c r="EMG24" s="306"/>
      <c r="EMH24" s="306"/>
      <c r="EMI24" s="306"/>
      <c r="EMJ24" s="306"/>
      <c r="EMK24" s="306"/>
      <c r="EML24" s="306"/>
      <c r="EMM24" s="306"/>
      <c r="EMN24" s="306"/>
      <c r="EMO24" s="306"/>
      <c r="EMP24" s="306"/>
      <c r="EMQ24" s="306"/>
      <c r="EMR24" s="306"/>
      <c r="EMS24" s="306"/>
      <c r="EMT24" s="306"/>
      <c r="EMU24" s="306"/>
      <c r="EMV24" s="306"/>
      <c r="EMW24" s="306"/>
      <c r="EMX24" s="306"/>
      <c r="EMY24" s="306"/>
      <c r="EMZ24" s="306"/>
      <c r="ENA24" s="306"/>
      <c r="ENB24" s="306"/>
      <c r="ENC24" s="306"/>
      <c r="END24" s="306"/>
      <c r="ENE24" s="306"/>
      <c r="ENF24" s="306"/>
      <c r="ENG24" s="306"/>
      <c r="ENH24" s="306"/>
      <c r="ENI24" s="306"/>
      <c r="ENJ24" s="306"/>
      <c r="ENK24" s="306"/>
      <c r="ENL24" s="306"/>
      <c r="ENM24" s="306"/>
      <c r="ENN24" s="306"/>
      <c r="ENO24" s="306"/>
      <c r="ENP24" s="306"/>
      <c r="ENQ24" s="306"/>
      <c r="ENR24" s="306"/>
      <c r="ENS24" s="306"/>
      <c r="ENT24" s="306"/>
      <c r="ENU24" s="306"/>
      <c r="ENV24" s="306"/>
      <c r="ENW24" s="306"/>
      <c r="ENX24" s="306"/>
      <c r="ENY24" s="306"/>
      <c r="ENZ24" s="306"/>
      <c r="EOA24" s="306"/>
      <c r="EOB24" s="306"/>
      <c r="EOC24" s="306"/>
      <c r="EOD24" s="306"/>
      <c r="EOE24" s="306"/>
      <c r="EOF24" s="306"/>
      <c r="EOG24" s="306"/>
      <c r="EOH24" s="306"/>
      <c r="EOI24" s="306"/>
      <c r="EOJ24" s="306"/>
      <c r="EOK24" s="306"/>
      <c r="EOL24" s="306"/>
      <c r="EOM24" s="306"/>
      <c r="EON24" s="306"/>
      <c r="EOO24" s="306"/>
      <c r="EOP24" s="306"/>
      <c r="EOQ24" s="306"/>
      <c r="EOR24" s="306"/>
      <c r="EOS24" s="306"/>
      <c r="EOT24" s="306"/>
      <c r="EOU24" s="306"/>
      <c r="EOV24" s="306"/>
      <c r="EOW24" s="306"/>
      <c r="EOX24" s="306"/>
      <c r="EOY24" s="306"/>
      <c r="EOZ24" s="306"/>
      <c r="EPA24" s="306"/>
      <c r="EPB24" s="306"/>
      <c r="EPC24" s="306"/>
      <c r="EPD24" s="306"/>
      <c r="EPE24" s="306"/>
      <c r="EPF24" s="306"/>
      <c r="EPG24" s="306"/>
      <c r="EPH24" s="306"/>
      <c r="EPI24" s="306"/>
      <c r="EPJ24" s="306"/>
      <c r="EPK24" s="306"/>
      <c r="EPL24" s="306"/>
      <c r="EPM24" s="306"/>
      <c r="EPN24" s="306"/>
      <c r="EPO24" s="306"/>
      <c r="EPP24" s="306"/>
      <c r="EPQ24" s="306"/>
      <c r="EPR24" s="306"/>
      <c r="EPS24" s="306"/>
      <c r="EPT24" s="306"/>
      <c r="EPU24" s="306"/>
      <c r="EPV24" s="306"/>
      <c r="EPW24" s="306"/>
      <c r="EPX24" s="306"/>
      <c r="EPY24" s="306"/>
      <c r="EPZ24" s="306"/>
      <c r="EQA24" s="306"/>
      <c r="EQB24" s="306"/>
      <c r="EQC24" s="306"/>
      <c r="EQD24" s="306"/>
      <c r="EQE24" s="306"/>
      <c r="EQF24" s="306"/>
      <c r="EQG24" s="306"/>
      <c r="EQH24" s="306"/>
      <c r="EQI24" s="306"/>
      <c r="EQJ24" s="306"/>
      <c r="EQK24" s="306"/>
      <c r="EQL24" s="306"/>
      <c r="EQM24" s="306"/>
      <c r="EQN24" s="306"/>
      <c r="EQO24" s="306"/>
      <c r="EQP24" s="306"/>
      <c r="EQQ24" s="306"/>
      <c r="EQR24" s="306"/>
      <c r="EQS24" s="306"/>
      <c r="EQT24" s="306"/>
      <c r="EQU24" s="306"/>
      <c r="EQV24" s="306"/>
      <c r="EQW24" s="306"/>
      <c r="EQX24" s="306"/>
      <c r="EQY24" s="306"/>
      <c r="EQZ24" s="306"/>
      <c r="ERA24" s="306"/>
      <c r="ERB24" s="306"/>
      <c r="ERC24" s="306"/>
      <c r="ERD24" s="306"/>
      <c r="ERE24" s="306"/>
      <c r="ERF24" s="306"/>
      <c r="ERG24" s="306"/>
      <c r="ERH24" s="306"/>
      <c r="ERI24" s="306"/>
      <c r="ERJ24" s="306"/>
      <c r="ERK24" s="306"/>
      <c r="ERL24" s="306"/>
      <c r="ERM24" s="306"/>
      <c r="ERN24" s="306"/>
      <c r="ERO24" s="306"/>
      <c r="ERP24" s="306"/>
      <c r="ERQ24" s="306"/>
      <c r="ERR24" s="306"/>
      <c r="ERS24" s="306"/>
      <c r="ERT24" s="306"/>
      <c r="ERU24" s="306"/>
      <c r="ERV24" s="306"/>
      <c r="ERW24" s="306"/>
      <c r="ERX24" s="306"/>
      <c r="ERY24" s="306"/>
      <c r="ERZ24" s="306"/>
      <c r="ESA24" s="306"/>
      <c r="ESB24" s="306"/>
      <c r="ESC24" s="306"/>
      <c r="ESD24" s="306"/>
      <c r="ESE24" s="306"/>
      <c r="ESF24" s="306"/>
      <c r="ESG24" s="306"/>
      <c r="ESH24" s="306"/>
      <c r="ESI24" s="306"/>
      <c r="ESJ24" s="306"/>
      <c r="ESK24" s="306"/>
      <c r="ESL24" s="306"/>
      <c r="ESM24" s="306"/>
      <c r="ESN24" s="306"/>
      <c r="ESO24" s="306"/>
      <c r="ESP24" s="306"/>
      <c r="ESQ24" s="306"/>
      <c r="ESR24" s="306"/>
      <c r="ESS24" s="306"/>
      <c r="EST24" s="306"/>
      <c r="ESU24" s="306"/>
      <c r="ESV24" s="306"/>
      <c r="ESW24" s="306"/>
      <c r="ESX24" s="306"/>
      <c r="ESY24" s="306"/>
      <c r="ESZ24" s="306"/>
      <c r="ETA24" s="306"/>
      <c r="ETB24" s="306"/>
      <c r="ETC24" s="306"/>
      <c r="ETD24" s="306"/>
      <c r="ETE24" s="306"/>
      <c r="ETF24" s="306"/>
      <c r="ETG24" s="306"/>
      <c r="ETH24" s="306"/>
      <c r="ETI24" s="306"/>
      <c r="ETJ24" s="306"/>
      <c r="ETK24" s="306"/>
      <c r="ETL24" s="306"/>
      <c r="ETM24" s="306"/>
      <c r="ETN24" s="306"/>
      <c r="ETO24" s="306"/>
      <c r="ETP24" s="306"/>
      <c r="ETQ24" s="306"/>
      <c r="ETR24" s="306"/>
      <c r="ETS24" s="306"/>
      <c r="ETT24" s="306"/>
      <c r="ETU24" s="306"/>
      <c r="ETV24" s="306"/>
      <c r="ETW24" s="306"/>
      <c r="ETX24" s="306"/>
      <c r="ETY24" s="306"/>
      <c r="ETZ24" s="306"/>
      <c r="EUA24" s="306"/>
      <c r="EUB24" s="306"/>
      <c r="EUC24" s="306"/>
      <c r="EUD24" s="306"/>
      <c r="EUE24" s="306"/>
      <c r="EUF24" s="306"/>
      <c r="EUG24" s="306"/>
      <c r="EUH24" s="306"/>
      <c r="EUI24" s="306"/>
      <c r="EUJ24" s="306"/>
      <c r="EUK24" s="306"/>
      <c r="EUL24" s="306"/>
      <c r="EUM24" s="306"/>
      <c r="EUN24" s="306"/>
      <c r="EUO24" s="306"/>
      <c r="EUP24" s="306"/>
      <c r="EUQ24" s="306"/>
      <c r="EUR24" s="306"/>
      <c r="EUS24" s="306"/>
      <c r="EUT24" s="306"/>
      <c r="EUU24" s="306"/>
      <c r="EUV24" s="306"/>
      <c r="EUW24" s="306"/>
      <c r="EUX24" s="306"/>
      <c r="EUY24" s="306"/>
      <c r="EUZ24" s="306"/>
      <c r="EVA24" s="306"/>
      <c r="EVB24" s="306"/>
      <c r="EVC24" s="306"/>
      <c r="EVD24" s="306"/>
      <c r="EVE24" s="306"/>
      <c r="EVF24" s="306"/>
      <c r="EVG24" s="306"/>
      <c r="EVH24" s="306"/>
      <c r="EVI24" s="306"/>
      <c r="EVJ24" s="306"/>
      <c r="EVK24" s="306"/>
      <c r="EVL24" s="306"/>
      <c r="EVM24" s="306"/>
      <c r="EVN24" s="306"/>
      <c r="EVO24" s="306"/>
      <c r="EVP24" s="306"/>
      <c r="EVQ24" s="306"/>
      <c r="EVR24" s="306"/>
      <c r="EVS24" s="306"/>
      <c r="EVT24" s="306"/>
      <c r="EVU24" s="306"/>
      <c r="EVV24" s="306"/>
      <c r="EVW24" s="306"/>
      <c r="EVX24" s="306"/>
      <c r="EVY24" s="306"/>
      <c r="EVZ24" s="306"/>
      <c r="EWA24" s="306"/>
      <c r="EWB24" s="306"/>
      <c r="EWC24" s="306"/>
      <c r="EWD24" s="306"/>
      <c r="EWE24" s="306"/>
      <c r="EWF24" s="306"/>
      <c r="EWG24" s="306"/>
      <c r="EWH24" s="306"/>
      <c r="EWI24" s="306"/>
      <c r="EWJ24" s="306"/>
      <c r="EWK24" s="306"/>
      <c r="EWL24" s="306"/>
      <c r="EWM24" s="306"/>
      <c r="EWN24" s="306"/>
      <c r="EWO24" s="306"/>
      <c r="EWP24" s="306"/>
      <c r="EWQ24" s="306"/>
      <c r="EWR24" s="306"/>
      <c r="EWS24" s="306"/>
      <c r="EWT24" s="306"/>
      <c r="EWU24" s="306"/>
      <c r="EWV24" s="306"/>
      <c r="EWW24" s="306"/>
      <c r="EWX24" s="306"/>
      <c r="EWY24" s="306"/>
      <c r="EWZ24" s="306"/>
      <c r="EXA24" s="306"/>
      <c r="EXB24" s="306"/>
      <c r="EXC24" s="306"/>
      <c r="EXD24" s="306"/>
      <c r="EXE24" s="306"/>
      <c r="EXF24" s="306"/>
      <c r="EXG24" s="306"/>
      <c r="EXH24" s="306"/>
      <c r="EXI24" s="306"/>
      <c r="EXJ24" s="306"/>
      <c r="EXK24" s="306"/>
      <c r="EXL24" s="306"/>
      <c r="EXM24" s="306"/>
      <c r="EXN24" s="306"/>
      <c r="EXO24" s="306"/>
      <c r="EXP24" s="306"/>
      <c r="EXQ24" s="306"/>
      <c r="EXR24" s="306"/>
      <c r="EXS24" s="306"/>
      <c r="EXT24" s="306"/>
      <c r="EXU24" s="306"/>
      <c r="EXV24" s="306"/>
      <c r="EXW24" s="306"/>
      <c r="EXX24" s="306"/>
      <c r="EXY24" s="306"/>
      <c r="EXZ24" s="306"/>
      <c r="EYA24" s="306"/>
      <c r="EYB24" s="306"/>
      <c r="EYC24" s="306"/>
      <c r="EYD24" s="306"/>
      <c r="EYE24" s="306"/>
      <c r="EYF24" s="306"/>
      <c r="EYG24" s="306"/>
      <c r="EYH24" s="306"/>
      <c r="EYI24" s="306"/>
      <c r="EYJ24" s="306"/>
      <c r="EYK24" s="306"/>
      <c r="EYL24" s="306"/>
      <c r="EYM24" s="306"/>
      <c r="EYN24" s="306"/>
      <c r="EYO24" s="306"/>
      <c r="EYP24" s="306"/>
      <c r="EYQ24" s="306"/>
      <c r="EYR24" s="306"/>
      <c r="EYS24" s="306"/>
      <c r="EYT24" s="306"/>
      <c r="EYU24" s="306"/>
      <c r="EYV24" s="306"/>
      <c r="EYW24" s="306"/>
      <c r="EYX24" s="306"/>
      <c r="EYY24" s="306"/>
      <c r="EYZ24" s="306"/>
      <c r="EZA24" s="306"/>
      <c r="EZB24" s="306"/>
      <c r="EZC24" s="306"/>
      <c r="EZD24" s="306"/>
      <c r="EZE24" s="306"/>
      <c r="EZF24" s="306"/>
      <c r="EZG24" s="306"/>
      <c r="EZH24" s="306"/>
      <c r="EZI24" s="306"/>
      <c r="EZJ24" s="306"/>
      <c r="EZK24" s="306"/>
      <c r="EZL24" s="306"/>
      <c r="EZM24" s="306"/>
      <c r="EZN24" s="306"/>
      <c r="EZO24" s="306"/>
      <c r="EZP24" s="306"/>
      <c r="EZQ24" s="306"/>
      <c r="EZR24" s="306"/>
      <c r="EZS24" s="306"/>
      <c r="EZT24" s="306"/>
      <c r="EZU24" s="306"/>
      <c r="EZV24" s="306"/>
      <c r="EZW24" s="306"/>
      <c r="EZX24" s="306"/>
      <c r="EZY24" s="306"/>
      <c r="EZZ24" s="306"/>
      <c r="FAA24" s="306"/>
      <c r="FAB24" s="306"/>
      <c r="FAC24" s="306"/>
      <c r="FAD24" s="306"/>
      <c r="FAE24" s="306"/>
      <c r="FAF24" s="306"/>
      <c r="FAG24" s="306"/>
      <c r="FAH24" s="306"/>
      <c r="FAI24" s="306"/>
      <c r="FAJ24" s="306"/>
      <c r="FAK24" s="306"/>
      <c r="FAL24" s="306"/>
      <c r="FAM24" s="306"/>
      <c r="FAN24" s="306"/>
      <c r="FAO24" s="306"/>
      <c r="FAP24" s="306"/>
      <c r="FAQ24" s="306"/>
      <c r="FAR24" s="306"/>
      <c r="FAS24" s="306"/>
      <c r="FAT24" s="306"/>
      <c r="FAU24" s="306"/>
      <c r="FAV24" s="306"/>
      <c r="FAW24" s="306"/>
      <c r="FAX24" s="306"/>
      <c r="FAY24" s="306"/>
      <c r="FAZ24" s="306"/>
      <c r="FBA24" s="306"/>
      <c r="FBB24" s="306"/>
      <c r="FBC24" s="306"/>
      <c r="FBD24" s="306"/>
      <c r="FBE24" s="306"/>
      <c r="FBF24" s="306"/>
      <c r="FBG24" s="306"/>
      <c r="FBH24" s="306"/>
      <c r="FBI24" s="306"/>
      <c r="FBJ24" s="306"/>
      <c r="FBK24" s="306"/>
      <c r="FBL24" s="306"/>
      <c r="FBM24" s="306"/>
      <c r="FBN24" s="306"/>
      <c r="FBO24" s="306"/>
      <c r="FBP24" s="306"/>
      <c r="FBQ24" s="306"/>
      <c r="FBR24" s="306"/>
      <c r="FBS24" s="306"/>
      <c r="FBT24" s="306"/>
      <c r="FBU24" s="306"/>
      <c r="FBV24" s="306"/>
      <c r="FBW24" s="306"/>
      <c r="FBX24" s="306"/>
      <c r="FBY24" s="306"/>
      <c r="FBZ24" s="306"/>
      <c r="FCA24" s="306"/>
      <c r="FCB24" s="306"/>
      <c r="FCC24" s="306"/>
      <c r="FCD24" s="306"/>
      <c r="FCE24" s="306"/>
      <c r="FCF24" s="306"/>
      <c r="FCG24" s="306"/>
      <c r="FCH24" s="306"/>
      <c r="FCI24" s="306"/>
      <c r="FCJ24" s="306"/>
      <c r="FCK24" s="306"/>
      <c r="FCL24" s="306"/>
      <c r="FCM24" s="306"/>
      <c r="FCN24" s="306"/>
      <c r="FCO24" s="306"/>
      <c r="FCP24" s="306"/>
      <c r="FCQ24" s="306"/>
      <c r="FCR24" s="306"/>
      <c r="FCS24" s="306"/>
      <c r="FCT24" s="306"/>
      <c r="FCU24" s="306"/>
      <c r="FCV24" s="306"/>
      <c r="FCW24" s="306"/>
      <c r="FCX24" s="306"/>
      <c r="FCY24" s="306"/>
      <c r="FCZ24" s="306"/>
      <c r="FDA24" s="306"/>
      <c r="FDB24" s="306"/>
      <c r="FDC24" s="306"/>
      <c r="FDD24" s="306"/>
      <c r="FDE24" s="306"/>
      <c r="FDF24" s="306"/>
      <c r="FDG24" s="306"/>
      <c r="FDH24" s="306"/>
      <c r="FDI24" s="306"/>
      <c r="FDJ24" s="306"/>
      <c r="FDK24" s="306"/>
      <c r="FDL24" s="306"/>
      <c r="FDM24" s="306"/>
      <c r="FDN24" s="306"/>
      <c r="FDO24" s="306"/>
      <c r="FDP24" s="306"/>
      <c r="FDQ24" s="306"/>
      <c r="FDR24" s="306"/>
      <c r="FDS24" s="306"/>
      <c r="FDT24" s="306"/>
      <c r="FDU24" s="306"/>
      <c r="FDV24" s="306"/>
      <c r="FDW24" s="306"/>
      <c r="FDX24" s="306"/>
      <c r="FDY24" s="306"/>
      <c r="FDZ24" s="306"/>
      <c r="FEA24" s="306"/>
      <c r="FEB24" s="306"/>
      <c r="FEC24" s="306"/>
      <c r="FED24" s="306"/>
      <c r="FEE24" s="306"/>
      <c r="FEF24" s="306"/>
      <c r="FEG24" s="306"/>
      <c r="FEH24" s="306"/>
      <c r="FEI24" s="306"/>
      <c r="FEJ24" s="306"/>
      <c r="FEK24" s="306"/>
      <c r="FEL24" s="306"/>
      <c r="FEM24" s="306"/>
      <c r="FEN24" s="306"/>
      <c r="FEO24" s="306"/>
      <c r="FEP24" s="306"/>
      <c r="FEQ24" s="306"/>
      <c r="FER24" s="306"/>
      <c r="FES24" s="306"/>
      <c r="FET24" s="306"/>
      <c r="FEU24" s="306"/>
      <c r="FEV24" s="306"/>
      <c r="FEW24" s="306"/>
      <c r="FEX24" s="306"/>
      <c r="FEY24" s="306"/>
      <c r="FEZ24" s="306"/>
      <c r="FFA24" s="306"/>
      <c r="FFB24" s="306"/>
      <c r="FFC24" s="306"/>
      <c r="FFD24" s="306"/>
      <c r="FFE24" s="306"/>
      <c r="FFF24" s="306"/>
      <c r="FFG24" s="306"/>
      <c r="FFH24" s="306"/>
      <c r="FFI24" s="306"/>
      <c r="FFJ24" s="306"/>
      <c r="FFK24" s="306"/>
      <c r="FFL24" s="306"/>
      <c r="FFM24" s="306"/>
      <c r="FFN24" s="306"/>
      <c r="FFO24" s="306"/>
      <c r="FFP24" s="306"/>
      <c r="FFQ24" s="306"/>
      <c r="FFR24" s="306"/>
      <c r="FFS24" s="306"/>
      <c r="FFT24" s="306"/>
      <c r="FFU24" s="306"/>
      <c r="FFV24" s="306"/>
      <c r="FFW24" s="306"/>
      <c r="FFX24" s="306"/>
      <c r="FFY24" s="306"/>
      <c r="FFZ24" s="306"/>
      <c r="FGA24" s="306"/>
      <c r="FGB24" s="306"/>
      <c r="FGC24" s="306"/>
      <c r="FGD24" s="306"/>
      <c r="FGE24" s="306"/>
      <c r="FGF24" s="306"/>
      <c r="FGG24" s="306"/>
      <c r="FGH24" s="306"/>
      <c r="FGI24" s="306"/>
      <c r="FGJ24" s="306"/>
      <c r="FGK24" s="306"/>
      <c r="FGL24" s="306"/>
      <c r="FGM24" s="306"/>
      <c r="FGN24" s="306"/>
      <c r="FGO24" s="306"/>
      <c r="FGP24" s="306"/>
      <c r="FGQ24" s="306"/>
      <c r="FGR24" s="306"/>
      <c r="FGS24" s="306"/>
      <c r="FGT24" s="306"/>
      <c r="FGU24" s="306"/>
      <c r="FGV24" s="306"/>
      <c r="FGW24" s="306"/>
      <c r="FGX24" s="306"/>
      <c r="FGY24" s="306"/>
      <c r="FGZ24" s="306"/>
      <c r="FHA24" s="306"/>
      <c r="FHB24" s="306"/>
      <c r="FHC24" s="306"/>
      <c r="FHD24" s="306"/>
      <c r="FHE24" s="306"/>
      <c r="FHF24" s="306"/>
      <c r="FHG24" s="306"/>
      <c r="FHH24" s="306"/>
      <c r="FHI24" s="306"/>
      <c r="FHJ24" s="306"/>
      <c r="FHK24" s="306"/>
      <c r="FHL24" s="306"/>
      <c r="FHM24" s="306"/>
      <c r="FHN24" s="306"/>
      <c r="FHO24" s="306"/>
      <c r="FHP24" s="306"/>
      <c r="FHQ24" s="306"/>
      <c r="FHR24" s="306"/>
      <c r="FHS24" s="306"/>
      <c r="FHT24" s="306"/>
      <c r="FHU24" s="306"/>
      <c r="FHV24" s="306"/>
      <c r="FHW24" s="306"/>
      <c r="FHX24" s="306"/>
      <c r="FHY24" s="306"/>
      <c r="FHZ24" s="306"/>
      <c r="FIA24" s="306"/>
      <c r="FIB24" s="306"/>
      <c r="FIC24" s="306"/>
      <c r="FID24" s="306"/>
      <c r="FIE24" s="306"/>
      <c r="FIF24" s="306"/>
      <c r="FIG24" s="306"/>
      <c r="FIH24" s="306"/>
      <c r="FII24" s="306"/>
      <c r="FIJ24" s="306"/>
      <c r="FIK24" s="306"/>
      <c r="FIL24" s="306"/>
      <c r="FIM24" s="306"/>
      <c r="FIN24" s="306"/>
      <c r="FIO24" s="306"/>
      <c r="FIP24" s="306"/>
      <c r="FIQ24" s="306"/>
      <c r="FIR24" s="306"/>
      <c r="FIS24" s="306"/>
      <c r="FIT24" s="306"/>
      <c r="FIU24" s="306"/>
      <c r="FIV24" s="306"/>
      <c r="FIW24" s="306"/>
      <c r="FIX24" s="306"/>
      <c r="FIY24" s="306"/>
      <c r="FIZ24" s="306"/>
      <c r="FJA24" s="306"/>
      <c r="FJB24" s="306"/>
      <c r="FJC24" s="306"/>
      <c r="FJD24" s="306"/>
      <c r="FJE24" s="306"/>
      <c r="FJF24" s="306"/>
      <c r="FJG24" s="306"/>
      <c r="FJH24" s="306"/>
      <c r="FJI24" s="306"/>
      <c r="FJJ24" s="306"/>
      <c r="FJK24" s="306"/>
      <c r="FJL24" s="306"/>
      <c r="FJM24" s="306"/>
      <c r="FJN24" s="306"/>
      <c r="FJO24" s="306"/>
      <c r="FJP24" s="306"/>
      <c r="FJQ24" s="306"/>
      <c r="FJR24" s="306"/>
      <c r="FJS24" s="306"/>
      <c r="FJT24" s="306"/>
      <c r="FJU24" s="306"/>
      <c r="FJV24" s="306"/>
      <c r="FJW24" s="306"/>
      <c r="FJX24" s="306"/>
      <c r="FJY24" s="306"/>
      <c r="FJZ24" s="306"/>
      <c r="FKA24" s="306"/>
      <c r="FKB24" s="306"/>
      <c r="FKC24" s="306"/>
      <c r="FKD24" s="306"/>
      <c r="FKE24" s="306"/>
      <c r="FKF24" s="306"/>
      <c r="FKG24" s="306"/>
      <c r="FKH24" s="306"/>
      <c r="FKI24" s="306"/>
      <c r="FKJ24" s="306"/>
      <c r="FKK24" s="306"/>
      <c r="FKL24" s="306"/>
      <c r="FKM24" s="306"/>
      <c r="FKN24" s="306"/>
      <c r="FKO24" s="306"/>
      <c r="FKP24" s="306"/>
      <c r="FKQ24" s="306"/>
      <c r="FKR24" s="306"/>
      <c r="FKS24" s="306"/>
      <c r="FKT24" s="306"/>
      <c r="FKU24" s="306"/>
      <c r="FKV24" s="306"/>
      <c r="FKW24" s="306"/>
      <c r="FKX24" s="306"/>
      <c r="FKY24" s="306"/>
      <c r="FKZ24" s="306"/>
      <c r="FLA24" s="306"/>
      <c r="FLB24" s="306"/>
      <c r="FLC24" s="306"/>
      <c r="FLD24" s="306"/>
      <c r="FLE24" s="306"/>
      <c r="FLF24" s="306"/>
      <c r="FLG24" s="306"/>
      <c r="FLH24" s="306"/>
      <c r="FLI24" s="306"/>
      <c r="FLJ24" s="306"/>
      <c r="FLK24" s="306"/>
      <c r="FLL24" s="306"/>
      <c r="FLM24" s="306"/>
      <c r="FLN24" s="306"/>
      <c r="FLO24" s="306"/>
      <c r="FLP24" s="306"/>
      <c r="FLQ24" s="306"/>
      <c r="FLR24" s="306"/>
      <c r="FLS24" s="306"/>
      <c r="FLT24" s="306"/>
      <c r="FLU24" s="306"/>
      <c r="FLV24" s="306"/>
      <c r="FLW24" s="306"/>
      <c r="FLX24" s="306"/>
      <c r="FLY24" s="306"/>
      <c r="FLZ24" s="306"/>
      <c r="FMA24" s="306"/>
      <c r="FMB24" s="306"/>
      <c r="FMC24" s="306"/>
      <c r="FMD24" s="306"/>
      <c r="FME24" s="306"/>
      <c r="FMF24" s="306"/>
      <c r="FMG24" s="306"/>
      <c r="FMH24" s="306"/>
      <c r="FMI24" s="306"/>
      <c r="FMJ24" s="306"/>
      <c r="FMK24" s="306"/>
      <c r="FML24" s="306"/>
      <c r="FMM24" s="306"/>
      <c r="FMN24" s="306"/>
      <c r="FMO24" s="306"/>
      <c r="FMP24" s="306"/>
      <c r="FMQ24" s="306"/>
      <c r="FMR24" s="306"/>
      <c r="FMS24" s="306"/>
      <c r="FMT24" s="306"/>
      <c r="FMU24" s="306"/>
      <c r="FMV24" s="306"/>
      <c r="FMW24" s="306"/>
      <c r="FMX24" s="306"/>
      <c r="FMY24" s="306"/>
      <c r="FMZ24" s="306"/>
      <c r="FNA24" s="306"/>
      <c r="FNB24" s="306"/>
      <c r="FNC24" s="306"/>
      <c r="FND24" s="306"/>
      <c r="FNE24" s="306"/>
      <c r="FNF24" s="306"/>
      <c r="FNG24" s="306"/>
      <c r="FNH24" s="306"/>
      <c r="FNI24" s="306"/>
      <c r="FNJ24" s="306"/>
      <c r="FNK24" s="306"/>
      <c r="FNL24" s="306"/>
      <c r="FNM24" s="306"/>
      <c r="FNN24" s="306"/>
      <c r="FNO24" s="306"/>
      <c r="FNP24" s="306"/>
      <c r="FNQ24" s="306"/>
      <c r="FNR24" s="306"/>
      <c r="FNS24" s="306"/>
      <c r="FNT24" s="306"/>
      <c r="FNU24" s="306"/>
      <c r="FNV24" s="306"/>
      <c r="FNW24" s="306"/>
      <c r="FNX24" s="306"/>
      <c r="FNY24" s="306"/>
      <c r="FNZ24" s="306"/>
      <c r="FOA24" s="306"/>
      <c r="FOB24" s="306"/>
      <c r="FOC24" s="306"/>
      <c r="FOD24" s="306"/>
      <c r="FOE24" s="306"/>
      <c r="FOF24" s="306"/>
      <c r="FOG24" s="306"/>
      <c r="FOH24" s="306"/>
      <c r="FOI24" s="306"/>
      <c r="FOJ24" s="306"/>
      <c r="FOK24" s="306"/>
      <c r="FOL24" s="306"/>
      <c r="FOM24" s="306"/>
      <c r="FON24" s="306"/>
      <c r="FOO24" s="306"/>
      <c r="FOP24" s="306"/>
      <c r="FOQ24" s="306"/>
      <c r="FOR24" s="306"/>
      <c r="FOS24" s="306"/>
      <c r="FOT24" s="306"/>
      <c r="FOU24" s="306"/>
      <c r="FOV24" s="306"/>
      <c r="FOW24" s="306"/>
      <c r="FOX24" s="306"/>
      <c r="FOY24" s="306"/>
      <c r="FOZ24" s="306"/>
      <c r="FPA24" s="306"/>
      <c r="FPB24" s="306"/>
      <c r="FPC24" s="306"/>
      <c r="FPD24" s="306"/>
      <c r="FPE24" s="306"/>
      <c r="FPF24" s="306"/>
      <c r="FPG24" s="306"/>
      <c r="FPH24" s="306"/>
      <c r="FPI24" s="306"/>
      <c r="FPJ24" s="306"/>
      <c r="FPK24" s="306"/>
      <c r="FPL24" s="306"/>
      <c r="FPM24" s="306"/>
      <c r="FPN24" s="306"/>
      <c r="FPO24" s="306"/>
      <c r="FPP24" s="306"/>
      <c r="FPQ24" s="306"/>
      <c r="FPR24" s="306"/>
      <c r="FPS24" s="306"/>
      <c r="FPT24" s="306"/>
      <c r="FPU24" s="306"/>
      <c r="FPV24" s="306"/>
      <c r="FPW24" s="306"/>
      <c r="FPX24" s="306"/>
      <c r="FPY24" s="306"/>
      <c r="FPZ24" s="306"/>
      <c r="FQA24" s="306"/>
      <c r="FQB24" s="306"/>
      <c r="FQC24" s="306"/>
      <c r="FQD24" s="306"/>
      <c r="FQE24" s="306"/>
      <c r="FQF24" s="306"/>
      <c r="FQG24" s="306"/>
      <c r="FQH24" s="306"/>
      <c r="FQI24" s="306"/>
      <c r="FQJ24" s="306"/>
      <c r="FQK24" s="306"/>
      <c r="FQL24" s="306"/>
      <c r="FQM24" s="306"/>
      <c r="FQN24" s="306"/>
      <c r="FQO24" s="306"/>
      <c r="FQP24" s="306"/>
      <c r="FQQ24" s="306"/>
      <c r="FQR24" s="306"/>
      <c r="FQS24" s="306"/>
      <c r="FQT24" s="306"/>
      <c r="FQU24" s="306"/>
      <c r="FQV24" s="306"/>
      <c r="FQW24" s="306"/>
      <c r="FQX24" s="306"/>
      <c r="FQY24" s="306"/>
      <c r="FQZ24" s="306"/>
      <c r="FRA24" s="306"/>
      <c r="FRB24" s="306"/>
      <c r="FRC24" s="306"/>
      <c r="FRD24" s="306"/>
      <c r="FRE24" s="306"/>
      <c r="FRF24" s="306"/>
      <c r="FRG24" s="306"/>
      <c r="FRH24" s="306"/>
      <c r="FRI24" s="306"/>
      <c r="FRJ24" s="306"/>
      <c r="FRK24" s="306"/>
      <c r="FRL24" s="306"/>
      <c r="FRM24" s="306"/>
      <c r="FRN24" s="306"/>
      <c r="FRO24" s="306"/>
      <c r="FRP24" s="306"/>
      <c r="FRQ24" s="306"/>
      <c r="FRR24" s="306"/>
      <c r="FRS24" s="306"/>
      <c r="FRT24" s="306"/>
      <c r="FRU24" s="306"/>
      <c r="FRV24" s="306"/>
      <c r="FRW24" s="306"/>
      <c r="FRX24" s="306"/>
      <c r="FRY24" s="306"/>
      <c r="FRZ24" s="306"/>
      <c r="FSA24" s="306"/>
      <c r="FSB24" s="306"/>
      <c r="FSC24" s="306"/>
      <c r="FSD24" s="306"/>
      <c r="FSE24" s="306"/>
      <c r="FSF24" s="306"/>
      <c r="FSG24" s="306"/>
      <c r="FSH24" s="306"/>
      <c r="FSI24" s="306"/>
      <c r="FSJ24" s="306"/>
      <c r="FSK24" s="306"/>
      <c r="FSL24" s="306"/>
      <c r="FSM24" s="306"/>
      <c r="FSN24" s="306"/>
      <c r="FSO24" s="306"/>
      <c r="FSP24" s="306"/>
      <c r="FSQ24" s="306"/>
      <c r="FSR24" s="306"/>
      <c r="FSS24" s="306"/>
      <c r="FST24" s="306"/>
      <c r="FSU24" s="306"/>
      <c r="FSV24" s="306"/>
      <c r="FSW24" s="306"/>
      <c r="FSX24" s="306"/>
      <c r="FSY24" s="306"/>
      <c r="FSZ24" s="306"/>
      <c r="FTA24" s="306"/>
      <c r="FTB24" s="306"/>
      <c r="FTC24" s="306"/>
      <c r="FTD24" s="306"/>
      <c r="FTE24" s="306"/>
      <c r="FTF24" s="306"/>
      <c r="FTG24" s="306"/>
      <c r="FTH24" s="306"/>
      <c r="FTI24" s="306"/>
      <c r="FTJ24" s="306"/>
      <c r="FTK24" s="306"/>
      <c r="FTL24" s="306"/>
      <c r="FTM24" s="306"/>
      <c r="FTN24" s="306"/>
      <c r="FTO24" s="306"/>
      <c r="FTP24" s="306"/>
      <c r="FTQ24" s="306"/>
      <c r="FTR24" s="306"/>
      <c r="FTS24" s="306"/>
      <c r="FTT24" s="306"/>
      <c r="FTU24" s="306"/>
      <c r="FTV24" s="306"/>
      <c r="FTW24" s="306"/>
      <c r="FTX24" s="306"/>
      <c r="FTY24" s="306"/>
      <c r="FTZ24" s="306"/>
      <c r="FUA24" s="306"/>
      <c r="FUB24" s="306"/>
      <c r="FUC24" s="306"/>
      <c r="FUD24" s="306"/>
      <c r="FUE24" s="306"/>
      <c r="FUF24" s="306"/>
      <c r="FUG24" s="306"/>
      <c r="FUH24" s="306"/>
      <c r="FUI24" s="306"/>
      <c r="FUJ24" s="306"/>
      <c r="FUK24" s="306"/>
      <c r="FUL24" s="306"/>
      <c r="FUM24" s="306"/>
      <c r="FUN24" s="306"/>
      <c r="FUO24" s="306"/>
      <c r="FUP24" s="306"/>
      <c r="FUQ24" s="306"/>
      <c r="FUR24" s="306"/>
      <c r="FUS24" s="306"/>
      <c r="FUT24" s="306"/>
      <c r="FUU24" s="306"/>
      <c r="FUV24" s="306"/>
      <c r="FUW24" s="306"/>
      <c r="FUX24" s="306"/>
      <c r="FUY24" s="306"/>
      <c r="FUZ24" s="306"/>
      <c r="FVA24" s="306"/>
      <c r="FVB24" s="306"/>
      <c r="FVC24" s="306"/>
      <c r="FVD24" s="306"/>
      <c r="FVE24" s="306"/>
      <c r="FVF24" s="306"/>
      <c r="FVG24" s="306"/>
      <c r="FVH24" s="306"/>
      <c r="FVI24" s="306"/>
      <c r="FVJ24" s="306"/>
      <c r="FVK24" s="306"/>
      <c r="FVL24" s="306"/>
      <c r="FVM24" s="306"/>
      <c r="FVN24" s="306"/>
      <c r="FVO24" s="306"/>
      <c r="FVP24" s="306"/>
      <c r="FVQ24" s="306"/>
      <c r="FVR24" s="306"/>
      <c r="FVS24" s="306"/>
      <c r="FVT24" s="306"/>
      <c r="FVU24" s="306"/>
      <c r="FVV24" s="306"/>
      <c r="FVW24" s="306"/>
      <c r="FVX24" s="306"/>
      <c r="FVY24" s="306"/>
      <c r="FVZ24" s="306"/>
      <c r="FWA24" s="306"/>
      <c r="FWB24" s="306"/>
      <c r="FWC24" s="306"/>
      <c r="FWD24" s="306"/>
      <c r="FWE24" s="306"/>
      <c r="FWF24" s="306"/>
      <c r="FWG24" s="306"/>
      <c r="FWH24" s="306"/>
      <c r="FWI24" s="306"/>
      <c r="FWJ24" s="306"/>
      <c r="FWK24" s="306"/>
      <c r="FWL24" s="306"/>
      <c r="FWM24" s="306"/>
      <c r="FWN24" s="306"/>
      <c r="FWO24" s="306"/>
      <c r="FWP24" s="306"/>
      <c r="FWQ24" s="306"/>
      <c r="FWR24" s="306"/>
      <c r="FWS24" s="306"/>
      <c r="FWT24" s="306"/>
      <c r="FWU24" s="306"/>
      <c r="FWV24" s="306"/>
      <c r="FWW24" s="306"/>
      <c r="FWX24" s="306"/>
      <c r="FWY24" s="306"/>
      <c r="FWZ24" s="306"/>
      <c r="FXA24" s="306"/>
      <c r="FXB24" s="306"/>
      <c r="FXC24" s="306"/>
      <c r="FXD24" s="306"/>
      <c r="FXE24" s="306"/>
      <c r="FXF24" s="306"/>
      <c r="FXG24" s="306"/>
      <c r="FXH24" s="306"/>
      <c r="FXI24" s="306"/>
      <c r="FXJ24" s="306"/>
      <c r="FXK24" s="306"/>
      <c r="FXL24" s="306"/>
      <c r="FXM24" s="306"/>
      <c r="FXN24" s="306"/>
      <c r="FXO24" s="306"/>
      <c r="FXP24" s="306"/>
      <c r="FXQ24" s="306"/>
      <c r="FXR24" s="306"/>
      <c r="FXS24" s="306"/>
      <c r="FXT24" s="306"/>
      <c r="FXU24" s="306"/>
      <c r="FXV24" s="306"/>
      <c r="FXW24" s="306"/>
      <c r="FXX24" s="306"/>
      <c r="FXY24" s="306"/>
      <c r="FXZ24" s="306"/>
      <c r="FYA24" s="306"/>
      <c r="FYB24" s="306"/>
      <c r="FYC24" s="306"/>
      <c r="FYD24" s="306"/>
      <c r="FYE24" s="306"/>
      <c r="FYF24" s="306"/>
      <c r="FYG24" s="306"/>
      <c r="FYH24" s="306"/>
      <c r="FYI24" s="306"/>
      <c r="FYJ24" s="306"/>
      <c r="FYK24" s="306"/>
      <c r="FYL24" s="306"/>
      <c r="FYM24" s="306"/>
      <c r="FYN24" s="306"/>
      <c r="FYO24" s="306"/>
      <c r="FYP24" s="306"/>
      <c r="FYQ24" s="306"/>
      <c r="FYR24" s="306"/>
      <c r="FYS24" s="306"/>
      <c r="FYT24" s="306"/>
      <c r="FYU24" s="306"/>
      <c r="FYV24" s="306"/>
      <c r="FYW24" s="306"/>
      <c r="FYX24" s="306"/>
      <c r="FYY24" s="306"/>
      <c r="FYZ24" s="306"/>
      <c r="FZA24" s="306"/>
      <c r="FZB24" s="306"/>
      <c r="FZC24" s="306"/>
      <c r="FZD24" s="306"/>
      <c r="FZE24" s="306"/>
      <c r="FZF24" s="306"/>
      <c r="FZG24" s="306"/>
      <c r="FZH24" s="306"/>
      <c r="FZI24" s="306"/>
      <c r="FZJ24" s="306"/>
      <c r="FZK24" s="306"/>
      <c r="FZL24" s="306"/>
      <c r="FZM24" s="306"/>
      <c r="FZN24" s="306"/>
      <c r="FZO24" s="306"/>
      <c r="FZP24" s="306"/>
      <c r="FZQ24" s="306"/>
      <c r="FZR24" s="306"/>
      <c r="FZS24" s="306"/>
      <c r="FZT24" s="306"/>
      <c r="FZU24" s="306"/>
      <c r="FZV24" s="306"/>
      <c r="FZW24" s="306"/>
      <c r="FZX24" s="306"/>
      <c r="FZY24" s="306"/>
      <c r="FZZ24" s="306"/>
      <c r="GAA24" s="306"/>
      <c r="GAB24" s="306"/>
      <c r="GAC24" s="306"/>
      <c r="GAD24" s="306"/>
      <c r="GAE24" s="306"/>
      <c r="GAF24" s="306"/>
      <c r="GAG24" s="306"/>
      <c r="GAH24" s="306"/>
      <c r="GAI24" s="306"/>
      <c r="GAJ24" s="306"/>
      <c r="GAK24" s="306"/>
      <c r="GAL24" s="306"/>
      <c r="GAM24" s="306"/>
      <c r="GAN24" s="306"/>
      <c r="GAO24" s="306"/>
      <c r="GAP24" s="306"/>
      <c r="GAQ24" s="306"/>
      <c r="GAR24" s="306"/>
      <c r="GAS24" s="306"/>
      <c r="GAT24" s="306"/>
      <c r="GAU24" s="306"/>
      <c r="GAV24" s="306"/>
      <c r="GAW24" s="306"/>
      <c r="GAX24" s="306"/>
      <c r="GAY24" s="306"/>
      <c r="GAZ24" s="306"/>
      <c r="GBA24" s="306"/>
      <c r="GBB24" s="306"/>
      <c r="GBC24" s="306"/>
      <c r="GBD24" s="306"/>
      <c r="GBE24" s="306"/>
      <c r="GBF24" s="306"/>
      <c r="GBG24" s="306"/>
      <c r="GBH24" s="306"/>
      <c r="GBI24" s="306"/>
      <c r="GBJ24" s="306"/>
      <c r="GBK24" s="306"/>
      <c r="GBL24" s="306"/>
      <c r="GBM24" s="306"/>
      <c r="GBN24" s="306"/>
      <c r="GBO24" s="306"/>
      <c r="GBP24" s="306"/>
      <c r="GBQ24" s="306"/>
      <c r="GBR24" s="306"/>
      <c r="GBS24" s="306"/>
      <c r="GBT24" s="306"/>
      <c r="GBU24" s="306"/>
      <c r="GBV24" s="306"/>
      <c r="GBW24" s="306"/>
      <c r="GBX24" s="306"/>
      <c r="GBY24" s="306"/>
      <c r="GBZ24" s="306"/>
      <c r="GCA24" s="306"/>
      <c r="GCB24" s="306"/>
      <c r="GCC24" s="306"/>
      <c r="GCD24" s="306"/>
      <c r="GCE24" s="306"/>
      <c r="GCF24" s="306"/>
      <c r="GCG24" s="306"/>
      <c r="GCH24" s="306"/>
      <c r="GCI24" s="306"/>
      <c r="GCJ24" s="306"/>
      <c r="GCK24" s="306"/>
      <c r="GCL24" s="306"/>
      <c r="GCM24" s="306"/>
      <c r="GCN24" s="306"/>
      <c r="GCO24" s="306"/>
      <c r="GCP24" s="306"/>
      <c r="GCQ24" s="306"/>
      <c r="GCR24" s="306"/>
      <c r="GCS24" s="306"/>
      <c r="GCT24" s="306"/>
      <c r="GCU24" s="306"/>
      <c r="GCV24" s="306"/>
      <c r="GCW24" s="306"/>
      <c r="GCX24" s="306"/>
      <c r="GCY24" s="306"/>
      <c r="GCZ24" s="306"/>
      <c r="GDA24" s="306"/>
      <c r="GDB24" s="306"/>
      <c r="GDC24" s="306"/>
      <c r="GDD24" s="306"/>
      <c r="GDE24" s="306"/>
      <c r="GDF24" s="306"/>
      <c r="GDG24" s="306"/>
      <c r="GDH24" s="306"/>
      <c r="GDI24" s="306"/>
      <c r="GDJ24" s="306"/>
      <c r="GDK24" s="306"/>
      <c r="GDL24" s="306"/>
      <c r="GDM24" s="306"/>
      <c r="GDN24" s="306"/>
      <c r="GDO24" s="306"/>
      <c r="GDP24" s="306"/>
      <c r="GDQ24" s="306"/>
      <c r="GDR24" s="306"/>
      <c r="GDS24" s="306"/>
      <c r="GDT24" s="306"/>
      <c r="GDU24" s="306"/>
      <c r="GDV24" s="306"/>
      <c r="GDW24" s="306"/>
      <c r="GDX24" s="306"/>
      <c r="GDY24" s="306"/>
      <c r="GDZ24" s="306"/>
      <c r="GEA24" s="306"/>
      <c r="GEB24" s="306"/>
      <c r="GEC24" s="306"/>
      <c r="GED24" s="306"/>
      <c r="GEE24" s="306"/>
      <c r="GEF24" s="306"/>
      <c r="GEG24" s="306"/>
      <c r="GEH24" s="306"/>
      <c r="GEI24" s="306"/>
      <c r="GEJ24" s="306"/>
      <c r="GEK24" s="306"/>
      <c r="GEL24" s="306"/>
      <c r="GEM24" s="306"/>
      <c r="GEN24" s="306"/>
      <c r="GEO24" s="306"/>
      <c r="GEP24" s="306"/>
      <c r="GEQ24" s="306"/>
      <c r="GER24" s="306"/>
      <c r="GES24" s="306"/>
      <c r="GET24" s="306"/>
      <c r="GEU24" s="306"/>
      <c r="GEV24" s="306"/>
      <c r="GEW24" s="306"/>
      <c r="GEX24" s="306"/>
      <c r="GEY24" s="306"/>
      <c r="GEZ24" s="306"/>
      <c r="GFA24" s="306"/>
      <c r="GFB24" s="306"/>
      <c r="GFC24" s="306"/>
      <c r="GFD24" s="306"/>
      <c r="GFE24" s="306"/>
      <c r="GFF24" s="306"/>
      <c r="GFG24" s="306"/>
      <c r="GFH24" s="306"/>
      <c r="GFI24" s="306"/>
      <c r="GFJ24" s="306"/>
      <c r="GFK24" s="306"/>
      <c r="GFL24" s="306"/>
      <c r="GFM24" s="306"/>
      <c r="GFN24" s="306"/>
      <c r="GFO24" s="306"/>
      <c r="GFP24" s="306"/>
      <c r="GFQ24" s="306"/>
      <c r="GFR24" s="306"/>
      <c r="GFS24" s="306"/>
      <c r="GFT24" s="306"/>
      <c r="GFU24" s="306"/>
      <c r="GFV24" s="306"/>
      <c r="GFW24" s="306"/>
      <c r="GFX24" s="306"/>
      <c r="GFY24" s="306"/>
      <c r="GFZ24" s="306"/>
      <c r="GGA24" s="306"/>
      <c r="GGB24" s="306"/>
      <c r="GGC24" s="306"/>
      <c r="GGD24" s="306"/>
      <c r="GGE24" s="306"/>
      <c r="GGF24" s="306"/>
      <c r="GGG24" s="306"/>
      <c r="GGH24" s="306"/>
      <c r="GGI24" s="306"/>
      <c r="GGJ24" s="306"/>
      <c r="GGK24" s="306"/>
      <c r="GGL24" s="306"/>
      <c r="GGM24" s="306"/>
      <c r="GGN24" s="306"/>
      <c r="GGO24" s="306"/>
      <c r="GGP24" s="306"/>
      <c r="GGQ24" s="306"/>
      <c r="GGR24" s="306"/>
      <c r="GGS24" s="306"/>
      <c r="GGT24" s="306"/>
      <c r="GGU24" s="306"/>
      <c r="GGV24" s="306"/>
      <c r="GGW24" s="306"/>
      <c r="GGX24" s="306"/>
      <c r="GGY24" s="306"/>
      <c r="GGZ24" s="306"/>
      <c r="GHA24" s="306"/>
      <c r="GHB24" s="306"/>
      <c r="GHC24" s="306"/>
      <c r="GHD24" s="306"/>
      <c r="GHE24" s="306"/>
      <c r="GHF24" s="306"/>
      <c r="GHG24" s="306"/>
      <c r="GHH24" s="306"/>
      <c r="GHI24" s="306"/>
      <c r="GHJ24" s="306"/>
      <c r="GHK24" s="306"/>
      <c r="GHL24" s="306"/>
      <c r="GHM24" s="306"/>
      <c r="GHN24" s="306"/>
      <c r="GHO24" s="306"/>
      <c r="GHP24" s="306"/>
      <c r="GHQ24" s="306"/>
      <c r="GHR24" s="306"/>
      <c r="GHS24" s="306"/>
      <c r="GHT24" s="306"/>
      <c r="GHU24" s="306"/>
      <c r="GHV24" s="306"/>
      <c r="GHW24" s="306"/>
      <c r="GHX24" s="306"/>
      <c r="GHY24" s="306"/>
      <c r="GHZ24" s="306"/>
      <c r="GIA24" s="306"/>
      <c r="GIB24" s="306"/>
      <c r="GIC24" s="306"/>
      <c r="GID24" s="306"/>
      <c r="GIE24" s="306"/>
      <c r="GIF24" s="306"/>
      <c r="GIG24" s="306"/>
      <c r="GIH24" s="306"/>
      <c r="GII24" s="306"/>
      <c r="GIJ24" s="306"/>
      <c r="GIK24" s="306"/>
      <c r="GIL24" s="306"/>
      <c r="GIM24" s="306"/>
      <c r="GIN24" s="306"/>
      <c r="GIO24" s="306"/>
      <c r="GIP24" s="306"/>
      <c r="GIQ24" s="306"/>
      <c r="GIR24" s="306"/>
      <c r="GIS24" s="306"/>
      <c r="GIT24" s="306"/>
      <c r="GIU24" s="306"/>
      <c r="GIV24" s="306"/>
      <c r="GIW24" s="306"/>
      <c r="GIX24" s="306"/>
      <c r="GIY24" s="306"/>
      <c r="GIZ24" s="306"/>
      <c r="GJA24" s="306"/>
      <c r="GJB24" s="306"/>
      <c r="GJC24" s="306"/>
      <c r="GJD24" s="306"/>
      <c r="GJE24" s="306"/>
      <c r="GJF24" s="306"/>
      <c r="GJG24" s="306"/>
      <c r="GJH24" s="306"/>
      <c r="GJI24" s="306"/>
      <c r="GJJ24" s="306"/>
      <c r="GJK24" s="306"/>
      <c r="GJL24" s="306"/>
      <c r="GJM24" s="306"/>
      <c r="GJN24" s="306"/>
      <c r="GJO24" s="306"/>
      <c r="GJP24" s="306"/>
      <c r="GJQ24" s="306"/>
      <c r="GJR24" s="306"/>
      <c r="GJS24" s="306"/>
      <c r="GJT24" s="306"/>
      <c r="GJU24" s="306"/>
      <c r="GJV24" s="306"/>
      <c r="GJW24" s="306"/>
      <c r="GJX24" s="306"/>
      <c r="GJY24" s="306"/>
      <c r="GJZ24" s="306"/>
      <c r="GKA24" s="306"/>
      <c r="GKB24" s="306"/>
      <c r="GKC24" s="306"/>
      <c r="GKD24" s="306"/>
      <c r="GKE24" s="306"/>
      <c r="GKF24" s="306"/>
      <c r="GKG24" s="306"/>
      <c r="GKH24" s="306"/>
      <c r="GKI24" s="306"/>
      <c r="GKJ24" s="306"/>
      <c r="GKK24" s="306"/>
      <c r="GKL24" s="306"/>
      <c r="GKM24" s="306"/>
      <c r="GKN24" s="306"/>
      <c r="GKO24" s="306"/>
      <c r="GKP24" s="306"/>
      <c r="GKQ24" s="306"/>
      <c r="GKR24" s="306"/>
      <c r="GKS24" s="306"/>
      <c r="GKT24" s="306"/>
      <c r="GKU24" s="306"/>
      <c r="GKV24" s="306"/>
      <c r="GKW24" s="306"/>
      <c r="GKX24" s="306"/>
      <c r="GKY24" s="306"/>
      <c r="GKZ24" s="306"/>
      <c r="GLA24" s="306"/>
      <c r="GLB24" s="306"/>
      <c r="GLC24" s="306"/>
      <c r="GLD24" s="306"/>
      <c r="GLE24" s="306"/>
      <c r="GLF24" s="306"/>
      <c r="GLG24" s="306"/>
      <c r="GLH24" s="306"/>
      <c r="GLI24" s="306"/>
      <c r="GLJ24" s="306"/>
      <c r="GLK24" s="306"/>
      <c r="GLL24" s="306"/>
      <c r="GLM24" s="306"/>
      <c r="GLN24" s="306"/>
      <c r="GLO24" s="306"/>
      <c r="GLP24" s="306"/>
      <c r="GLQ24" s="306"/>
      <c r="GLR24" s="306"/>
      <c r="GLS24" s="306"/>
      <c r="GLT24" s="306"/>
      <c r="GLU24" s="306"/>
      <c r="GLV24" s="306"/>
      <c r="GLW24" s="306"/>
      <c r="GLX24" s="306"/>
      <c r="GLY24" s="306"/>
      <c r="GLZ24" s="306"/>
      <c r="GMA24" s="306"/>
      <c r="GMB24" s="306"/>
      <c r="GMC24" s="306"/>
      <c r="GMD24" s="306"/>
      <c r="GME24" s="306"/>
      <c r="GMF24" s="306"/>
      <c r="GMG24" s="306"/>
      <c r="GMH24" s="306"/>
      <c r="GMI24" s="306"/>
      <c r="GMJ24" s="306"/>
      <c r="GMK24" s="306"/>
      <c r="GML24" s="306"/>
      <c r="GMM24" s="306"/>
      <c r="GMN24" s="306"/>
      <c r="GMO24" s="306"/>
      <c r="GMP24" s="306"/>
      <c r="GMQ24" s="306"/>
      <c r="GMR24" s="306"/>
      <c r="GMS24" s="306"/>
      <c r="GMT24" s="306"/>
      <c r="GMU24" s="306"/>
      <c r="GMV24" s="306"/>
      <c r="GMW24" s="306"/>
      <c r="GMX24" s="306"/>
      <c r="GMY24" s="306"/>
      <c r="GMZ24" s="306"/>
      <c r="GNA24" s="306"/>
      <c r="GNB24" s="306"/>
      <c r="GNC24" s="306"/>
      <c r="GND24" s="306"/>
      <c r="GNE24" s="306"/>
      <c r="GNF24" s="306"/>
      <c r="GNG24" s="306"/>
      <c r="GNH24" s="306"/>
      <c r="GNI24" s="306"/>
      <c r="GNJ24" s="306"/>
      <c r="GNK24" s="306"/>
      <c r="GNL24" s="306"/>
      <c r="GNM24" s="306"/>
      <c r="GNN24" s="306"/>
      <c r="GNO24" s="306"/>
      <c r="GNP24" s="306"/>
      <c r="GNQ24" s="306"/>
      <c r="GNR24" s="306"/>
      <c r="GNS24" s="306"/>
      <c r="GNT24" s="306"/>
      <c r="GNU24" s="306"/>
      <c r="GNV24" s="306"/>
      <c r="GNW24" s="306"/>
      <c r="GNX24" s="306"/>
      <c r="GNY24" s="306"/>
      <c r="GNZ24" s="306"/>
      <c r="GOA24" s="306"/>
      <c r="GOB24" s="306"/>
      <c r="GOC24" s="306"/>
      <c r="GOD24" s="306"/>
      <c r="GOE24" s="306"/>
      <c r="GOF24" s="306"/>
      <c r="GOG24" s="306"/>
      <c r="GOH24" s="306"/>
      <c r="GOI24" s="306"/>
      <c r="GOJ24" s="306"/>
      <c r="GOK24" s="306"/>
      <c r="GOL24" s="306"/>
      <c r="GOM24" s="306"/>
      <c r="GON24" s="306"/>
      <c r="GOO24" s="306"/>
      <c r="GOP24" s="306"/>
      <c r="GOQ24" s="306"/>
      <c r="GOR24" s="306"/>
      <c r="GOS24" s="306"/>
      <c r="GOT24" s="306"/>
      <c r="GOU24" s="306"/>
      <c r="GOV24" s="306"/>
      <c r="GOW24" s="306"/>
      <c r="GOX24" s="306"/>
      <c r="GOY24" s="306"/>
      <c r="GOZ24" s="306"/>
      <c r="GPA24" s="306"/>
      <c r="GPB24" s="306"/>
      <c r="GPC24" s="306"/>
      <c r="GPD24" s="306"/>
      <c r="GPE24" s="306"/>
      <c r="GPF24" s="306"/>
      <c r="GPG24" s="306"/>
      <c r="GPH24" s="306"/>
      <c r="GPI24" s="306"/>
      <c r="GPJ24" s="306"/>
      <c r="GPK24" s="306"/>
      <c r="GPL24" s="306"/>
      <c r="GPM24" s="306"/>
      <c r="GPN24" s="306"/>
      <c r="GPO24" s="306"/>
      <c r="GPP24" s="306"/>
      <c r="GPQ24" s="306"/>
      <c r="GPR24" s="306"/>
      <c r="GPS24" s="306"/>
      <c r="GPT24" s="306"/>
      <c r="GPU24" s="306"/>
      <c r="GPV24" s="306"/>
      <c r="GPW24" s="306"/>
      <c r="GPX24" s="306"/>
      <c r="GPY24" s="306"/>
      <c r="GPZ24" s="306"/>
      <c r="GQA24" s="306"/>
      <c r="GQB24" s="306"/>
      <c r="GQC24" s="306"/>
      <c r="GQD24" s="306"/>
      <c r="GQE24" s="306"/>
      <c r="GQF24" s="306"/>
      <c r="GQG24" s="306"/>
      <c r="GQH24" s="306"/>
      <c r="GQI24" s="306"/>
      <c r="GQJ24" s="306"/>
      <c r="GQK24" s="306"/>
      <c r="GQL24" s="306"/>
      <c r="GQM24" s="306"/>
      <c r="GQN24" s="306"/>
      <c r="GQO24" s="306"/>
      <c r="GQP24" s="306"/>
      <c r="GQQ24" s="306"/>
      <c r="GQR24" s="306"/>
      <c r="GQS24" s="306"/>
      <c r="GQT24" s="306"/>
      <c r="GQU24" s="306"/>
      <c r="GQV24" s="306"/>
      <c r="GQW24" s="306"/>
      <c r="GQX24" s="306"/>
      <c r="GQY24" s="306"/>
      <c r="GQZ24" s="306"/>
      <c r="GRA24" s="306"/>
      <c r="GRB24" s="306"/>
      <c r="GRC24" s="306"/>
      <c r="GRD24" s="306"/>
      <c r="GRE24" s="306"/>
      <c r="GRF24" s="306"/>
      <c r="GRG24" s="306"/>
      <c r="GRH24" s="306"/>
      <c r="GRI24" s="306"/>
      <c r="GRJ24" s="306"/>
      <c r="GRK24" s="306"/>
      <c r="GRL24" s="306"/>
      <c r="GRM24" s="306"/>
      <c r="GRN24" s="306"/>
      <c r="GRO24" s="306"/>
      <c r="GRP24" s="306"/>
      <c r="GRQ24" s="306"/>
      <c r="GRR24" s="306"/>
      <c r="GRS24" s="306"/>
      <c r="GRT24" s="306"/>
      <c r="GRU24" s="306"/>
      <c r="GRV24" s="306"/>
      <c r="GRW24" s="306"/>
      <c r="GRX24" s="306"/>
      <c r="GRY24" s="306"/>
      <c r="GRZ24" s="306"/>
      <c r="GSA24" s="306"/>
      <c r="GSB24" s="306"/>
      <c r="GSC24" s="306"/>
      <c r="GSD24" s="306"/>
      <c r="GSE24" s="306"/>
      <c r="GSF24" s="306"/>
      <c r="GSG24" s="306"/>
      <c r="GSH24" s="306"/>
      <c r="GSI24" s="306"/>
      <c r="GSJ24" s="306"/>
      <c r="GSK24" s="306"/>
      <c r="GSL24" s="306"/>
      <c r="GSM24" s="306"/>
      <c r="GSN24" s="306"/>
      <c r="GSO24" s="306"/>
      <c r="GSP24" s="306"/>
      <c r="GSQ24" s="306"/>
      <c r="GSR24" s="306"/>
      <c r="GSS24" s="306"/>
      <c r="GST24" s="306"/>
      <c r="GSU24" s="306"/>
      <c r="GSV24" s="306"/>
      <c r="GSW24" s="306"/>
      <c r="GSX24" s="306"/>
      <c r="GSY24" s="306"/>
      <c r="GSZ24" s="306"/>
      <c r="GTA24" s="306"/>
      <c r="GTB24" s="306"/>
      <c r="GTC24" s="306"/>
      <c r="GTD24" s="306"/>
      <c r="GTE24" s="306"/>
      <c r="GTF24" s="306"/>
      <c r="GTG24" s="306"/>
      <c r="GTH24" s="306"/>
      <c r="GTI24" s="306"/>
      <c r="GTJ24" s="306"/>
      <c r="GTK24" s="306"/>
      <c r="GTL24" s="306"/>
      <c r="GTM24" s="306"/>
      <c r="GTN24" s="306"/>
      <c r="GTO24" s="306"/>
      <c r="GTP24" s="306"/>
      <c r="GTQ24" s="306"/>
      <c r="GTR24" s="306"/>
      <c r="GTS24" s="306"/>
      <c r="GTT24" s="306"/>
      <c r="GTU24" s="306"/>
      <c r="GTV24" s="306"/>
      <c r="GTW24" s="306"/>
      <c r="GTX24" s="306"/>
      <c r="GTY24" s="306"/>
      <c r="GTZ24" s="306"/>
      <c r="GUA24" s="306"/>
      <c r="GUB24" s="306"/>
      <c r="GUC24" s="306"/>
      <c r="GUD24" s="306"/>
      <c r="GUE24" s="306"/>
      <c r="GUF24" s="306"/>
      <c r="GUG24" s="306"/>
      <c r="GUH24" s="306"/>
      <c r="GUI24" s="306"/>
      <c r="GUJ24" s="306"/>
      <c r="GUK24" s="306"/>
      <c r="GUL24" s="306"/>
      <c r="GUM24" s="306"/>
      <c r="GUN24" s="306"/>
      <c r="GUO24" s="306"/>
      <c r="GUP24" s="306"/>
      <c r="GUQ24" s="306"/>
      <c r="GUR24" s="306"/>
      <c r="GUS24" s="306"/>
      <c r="GUT24" s="306"/>
      <c r="GUU24" s="306"/>
      <c r="GUV24" s="306"/>
      <c r="GUW24" s="306"/>
      <c r="GUX24" s="306"/>
      <c r="GUY24" s="306"/>
      <c r="GUZ24" s="306"/>
      <c r="GVA24" s="306"/>
      <c r="GVB24" s="306"/>
      <c r="GVC24" s="306"/>
      <c r="GVD24" s="306"/>
      <c r="GVE24" s="306"/>
      <c r="GVF24" s="306"/>
      <c r="GVG24" s="306"/>
      <c r="GVH24" s="306"/>
      <c r="GVI24" s="306"/>
      <c r="GVJ24" s="306"/>
      <c r="GVK24" s="306"/>
      <c r="GVL24" s="306"/>
      <c r="GVM24" s="306"/>
      <c r="GVN24" s="306"/>
      <c r="GVO24" s="306"/>
      <c r="GVP24" s="306"/>
      <c r="GVQ24" s="306"/>
      <c r="GVR24" s="306"/>
      <c r="GVS24" s="306"/>
      <c r="GVT24" s="306"/>
      <c r="GVU24" s="306"/>
      <c r="GVV24" s="306"/>
      <c r="GVW24" s="306"/>
      <c r="GVX24" s="306"/>
      <c r="GVY24" s="306"/>
      <c r="GVZ24" s="306"/>
      <c r="GWA24" s="306"/>
      <c r="GWB24" s="306"/>
      <c r="GWC24" s="306"/>
      <c r="GWD24" s="306"/>
      <c r="GWE24" s="306"/>
      <c r="GWF24" s="306"/>
      <c r="GWG24" s="306"/>
      <c r="GWH24" s="306"/>
      <c r="GWI24" s="306"/>
      <c r="GWJ24" s="306"/>
      <c r="GWK24" s="306"/>
      <c r="GWL24" s="306"/>
      <c r="GWM24" s="306"/>
      <c r="GWN24" s="306"/>
      <c r="GWO24" s="306"/>
      <c r="GWP24" s="306"/>
      <c r="GWQ24" s="306"/>
      <c r="GWR24" s="306"/>
      <c r="GWS24" s="306"/>
      <c r="GWT24" s="306"/>
      <c r="GWU24" s="306"/>
      <c r="GWV24" s="306"/>
      <c r="GWW24" s="306"/>
      <c r="GWX24" s="306"/>
      <c r="GWY24" s="306"/>
      <c r="GWZ24" s="306"/>
      <c r="GXA24" s="306"/>
      <c r="GXB24" s="306"/>
      <c r="GXC24" s="306"/>
      <c r="GXD24" s="306"/>
      <c r="GXE24" s="306"/>
      <c r="GXF24" s="306"/>
      <c r="GXG24" s="306"/>
      <c r="GXH24" s="306"/>
      <c r="GXI24" s="306"/>
      <c r="GXJ24" s="306"/>
      <c r="GXK24" s="306"/>
      <c r="GXL24" s="306"/>
      <c r="GXM24" s="306"/>
      <c r="GXN24" s="306"/>
      <c r="GXO24" s="306"/>
      <c r="GXP24" s="306"/>
      <c r="GXQ24" s="306"/>
      <c r="GXR24" s="306"/>
      <c r="GXS24" s="306"/>
      <c r="GXT24" s="306"/>
      <c r="GXU24" s="306"/>
      <c r="GXV24" s="306"/>
      <c r="GXW24" s="306"/>
      <c r="GXX24" s="306"/>
      <c r="GXY24" s="306"/>
      <c r="GXZ24" s="306"/>
      <c r="GYA24" s="306"/>
      <c r="GYB24" s="306"/>
      <c r="GYC24" s="306"/>
      <c r="GYD24" s="306"/>
      <c r="GYE24" s="306"/>
      <c r="GYF24" s="306"/>
      <c r="GYG24" s="306"/>
      <c r="GYH24" s="306"/>
      <c r="GYI24" s="306"/>
      <c r="GYJ24" s="306"/>
      <c r="GYK24" s="306"/>
      <c r="GYL24" s="306"/>
      <c r="GYM24" s="306"/>
      <c r="GYN24" s="306"/>
      <c r="GYO24" s="306"/>
      <c r="GYP24" s="306"/>
      <c r="GYQ24" s="306"/>
      <c r="GYR24" s="306"/>
      <c r="GYS24" s="306"/>
      <c r="GYT24" s="306"/>
      <c r="GYU24" s="306"/>
      <c r="GYV24" s="306"/>
      <c r="GYW24" s="306"/>
      <c r="GYX24" s="306"/>
      <c r="GYY24" s="306"/>
      <c r="GYZ24" s="306"/>
      <c r="GZA24" s="306"/>
      <c r="GZB24" s="306"/>
      <c r="GZC24" s="306"/>
      <c r="GZD24" s="306"/>
      <c r="GZE24" s="306"/>
      <c r="GZF24" s="306"/>
      <c r="GZG24" s="306"/>
      <c r="GZH24" s="306"/>
      <c r="GZI24" s="306"/>
      <c r="GZJ24" s="306"/>
      <c r="GZK24" s="306"/>
      <c r="GZL24" s="306"/>
      <c r="GZM24" s="306"/>
      <c r="GZN24" s="306"/>
      <c r="GZO24" s="306"/>
      <c r="GZP24" s="306"/>
      <c r="GZQ24" s="306"/>
      <c r="GZR24" s="306"/>
      <c r="GZS24" s="306"/>
      <c r="GZT24" s="306"/>
      <c r="GZU24" s="306"/>
      <c r="GZV24" s="306"/>
      <c r="GZW24" s="306"/>
      <c r="GZX24" s="306"/>
      <c r="GZY24" s="306"/>
      <c r="GZZ24" s="306"/>
      <c r="HAA24" s="306"/>
      <c r="HAB24" s="306"/>
      <c r="HAC24" s="306"/>
      <c r="HAD24" s="306"/>
      <c r="HAE24" s="306"/>
      <c r="HAF24" s="306"/>
      <c r="HAG24" s="306"/>
      <c r="HAH24" s="306"/>
      <c r="HAI24" s="306"/>
      <c r="HAJ24" s="306"/>
      <c r="HAK24" s="306"/>
      <c r="HAL24" s="306"/>
      <c r="HAM24" s="306"/>
      <c r="HAN24" s="306"/>
      <c r="HAO24" s="306"/>
      <c r="HAP24" s="306"/>
      <c r="HAQ24" s="306"/>
      <c r="HAR24" s="306"/>
      <c r="HAS24" s="306"/>
      <c r="HAT24" s="306"/>
      <c r="HAU24" s="306"/>
      <c r="HAV24" s="306"/>
      <c r="HAW24" s="306"/>
      <c r="HAX24" s="306"/>
      <c r="HAY24" s="306"/>
      <c r="HAZ24" s="306"/>
      <c r="HBA24" s="306"/>
      <c r="HBB24" s="306"/>
      <c r="HBC24" s="306"/>
      <c r="HBD24" s="306"/>
      <c r="HBE24" s="306"/>
      <c r="HBF24" s="306"/>
      <c r="HBG24" s="306"/>
      <c r="HBH24" s="306"/>
      <c r="HBI24" s="306"/>
      <c r="HBJ24" s="306"/>
      <c r="HBK24" s="306"/>
      <c r="HBL24" s="306"/>
      <c r="HBM24" s="306"/>
      <c r="HBN24" s="306"/>
      <c r="HBO24" s="306"/>
      <c r="HBP24" s="306"/>
      <c r="HBQ24" s="306"/>
      <c r="HBR24" s="306"/>
      <c r="HBS24" s="306"/>
      <c r="HBT24" s="306"/>
      <c r="HBU24" s="306"/>
      <c r="HBV24" s="306"/>
      <c r="HBW24" s="306"/>
      <c r="HBX24" s="306"/>
      <c r="HBY24" s="306"/>
      <c r="HBZ24" s="306"/>
      <c r="HCA24" s="306"/>
      <c r="HCB24" s="306"/>
      <c r="HCC24" s="306"/>
      <c r="HCD24" s="306"/>
      <c r="HCE24" s="306"/>
      <c r="HCF24" s="306"/>
      <c r="HCG24" s="306"/>
      <c r="HCH24" s="306"/>
      <c r="HCI24" s="306"/>
      <c r="HCJ24" s="306"/>
      <c r="HCK24" s="306"/>
      <c r="HCL24" s="306"/>
      <c r="HCM24" s="306"/>
      <c r="HCN24" s="306"/>
      <c r="HCO24" s="306"/>
      <c r="HCP24" s="306"/>
      <c r="HCQ24" s="306"/>
      <c r="HCR24" s="306"/>
      <c r="HCS24" s="306"/>
      <c r="HCT24" s="306"/>
      <c r="HCU24" s="306"/>
      <c r="HCV24" s="306"/>
      <c r="HCW24" s="306"/>
      <c r="HCX24" s="306"/>
      <c r="HCY24" s="306"/>
      <c r="HCZ24" s="306"/>
      <c r="HDA24" s="306"/>
      <c r="HDB24" s="306"/>
      <c r="HDC24" s="306"/>
      <c r="HDD24" s="306"/>
      <c r="HDE24" s="306"/>
      <c r="HDF24" s="306"/>
      <c r="HDG24" s="306"/>
      <c r="HDH24" s="306"/>
      <c r="HDI24" s="306"/>
      <c r="HDJ24" s="306"/>
      <c r="HDK24" s="306"/>
      <c r="HDL24" s="306"/>
      <c r="HDM24" s="306"/>
      <c r="HDN24" s="306"/>
      <c r="HDO24" s="306"/>
      <c r="HDP24" s="306"/>
      <c r="HDQ24" s="306"/>
      <c r="HDR24" s="306"/>
      <c r="HDS24" s="306"/>
      <c r="HDT24" s="306"/>
      <c r="HDU24" s="306"/>
      <c r="HDV24" s="306"/>
      <c r="HDW24" s="306"/>
      <c r="HDX24" s="306"/>
      <c r="HDY24" s="306"/>
      <c r="HDZ24" s="306"/>
      <c r="HEA24" s="306"/>
      <c r="HEB24" s="306"/>
      <c r="HEC24" s="306"/>
      <c r="HED24" s="306"/>
      <c r="HEE24" s="306"/>
      <c r="HEF24" s="306"/>
      <c r="HEG24" s="306"/>
      <c r="HEH24" s="306"/>
      <c r="HEI24" s="306"/>
      <c r="HEJ24" s="306"/>
      <c r="HEK24" s="306"/>
      <c r="HEL24" s="306"/>
      <c r="HEM24" s="306"/>
      <c r="HEN24" s="306"/>
      <c r="HEO24" s="306"/>
      <c r="HEP24" s="306"/>
      <c r="HEQ24" s="306"/>
      <c r="HER24" s="306"/>
      <c r="HES24" s="306"/>
      <c r="HET24" s="306"/>
      <c r="HEU24" s="306"/>
      <c r="HEV24" s="306"/>
      <c r="HEW24" s="306"/>
      <c r="HEX24" s="306"/>
      <c r="HEY24" s="306"/>
      <c r="HEZ24" s="306"/>
      <c r="HFA24" s="306"/>
      <c r="HFB24" s="306"/>
      <c r="HFC24" s="306"/>
      <c r="HFD24" s="306"/>
      <c r="HFE24" s="306"/>
      <c r="HFF24" s="306"/>
      <c r="HFG24" s="306"/>
      <c r="HFH24" s="306"/>
      <c r="HFI24" s="306"/>
      <c r="HFJ24" s="306"/>
      <c r="HFK24" s="306"/>
      <c r="HFL24" s="306"/>
      <c r="HFM24" s="306"/>
      <c r="HFN24" s="306"/>
      <c r="HFO24" s="306"/>
      <c r="HFP24" s="306"/>
      <c r="HFQ24" s="306"/>
      <c r="HFR24" s="306"/>
      <c r="HFS24" s="306"/>
      <c r="HFT24" s="306"/>
      <c r="HFU24" s="306"/>
      <c r="HFV24" s="306"/>
      <c r="HFW24" s="306"/>
      <c r="HFX24" s="306"/>
      <c r="HFY24" s="306"/>
      <c r="HFZ24" s="306"/>
      <c r="HGA24" s="306"/>
      <c r="HGB24" s="306"/>
      <c r="HGC24" s="306"/>
      <c r="HGD24" s="306"/>
      <c r="HGE24" s="306"/>
      <c r="HGF24" s="306"/>
      <c r="HGG24" s="306"/>
      <c r="HGH24" s="306"/>
      <c r="HGI24" s="306"/>
      <c r="HGJ24" s="306"/>
      <c r="HGK24" s="306"/>
      <c r="HGL24" s="306"/>
      <c r="HGM24" s="306"/>
      <c r="HGN24" s="306"/>
      <c r="HGO24" s="306"/>
      <c r="HGP24" s="306"/>
      <c r="HGQ24" s="306"/>
      <c r="HGR24" s="306"/>
      <c r="HGS24" s="306"/>
      <c r="HGT24" s="306"/>
      <c r="HGU24" s="306"/>
      <c r="HGV24" s="306"/>
      <c r="HGW24" s="306"/>
      <c r="HGX24" s="306"/>
      <c r="HGY24" s="306"/>
      <c r="HGZ24" s="306"/>
      <c r="HHA24" s="306"/>
      <c r="HHB24" s="306"/>
      <c r="HHC24" s="306"/>
      <c r="HHD24" s="306"/>
      <c r="HHE24" s="306"/>
      <c r="HHF24" s="306"/>
      <c r="HHG24" s="306"/>
      <c r="HHH24" s="306"/>
      <c r="HHI24" s="306"/>
      <c r="HHJ24" s="306"/>
      <c r="HHK24" s="306"/>
      <c r="HHL24" s="306"/>
      <c r="HHM24" s="306"/>
      <c r="HHN24" s="306"/>
      <c r="HHO24" s="306"/>
      <c r="HHP24" s="306"/>
      <c r="HHQ24" s="306"/>
      <c r="HHR24" s="306"/>
      <c r="HHS24" s="306"/>
      <c r="HHT24" s="306"/>
      <c r="HHU24" s="306"/>
      <c r="HHV24" s="306"/>
      <c r="HHW24" s="306"/>
      <c r="HHX24" s="306"/>
      <c r="HHY24" s="306"/>
      <c r="HHZ24" s="306"/>
      <c r="HIA24" s="306"/>
      <c r="HIB24" s="306"/>
      <c r="HIC24" s="306"/>
      <c r="HID24" s="306"/>
      <c r="HIE24" s="306"/>
      <c r="HIF24" s="306"/>
      <c r="HIG24" s="306"/>
      <c r="HIH24" s="306"/>
      <c r="HII24" s="306"/>
      <c r="HIJ24" s="306"/>
      <c r="HIK24" s="306"/>
      <c r="HIL24" s="306"/>
      <c r="HIM24" s="306"/>
      <c r="HIN24" s="306"/>
      <c r="HIO24" s="306"/>
      <c r="HIP24" s="306"/>
      <c r="HIQ24" s="306"/>
      <c r="HIR24" s="306"/>
      <c r="HIS24" s="306"/>
      <c r="HIT24" s="306"/>
      <c r="HIU24" s="306"/>
      <c r="HIV24" s="306"/>
      <c r="HIW24" s="306"/>
      <c r="HIX24" s="306"/>
      <c r="HIY24" s="306"/>
      <c r="HIZ24" s="306"/>
      <c r="HJA24" s="306"/>
      <c r="HJB24" s="306"/>
      <c r="HJC24" s="306"/>
      <c r="HJD24" s="306"/>
      <c r="HJE24" s="306"/>
      <c r="HJF24" s="306"/>
      <c r="HJG24" s="306"/>
      <c r="HJH24" s="306"/>
      <c r="HJI24" s="306"/>
      <c r="HJJ24" s="306"/>
      <c r="HJK24" s="306"/>
      <c r="HJL24" s="306"/>
      <c r="HJM24" s="306"/>
      <c r="HJN24" s="306"/>
      <c r="HJO24" s="306"/>
      <c r="HJP24" s="306"/>
      <c r="HJQ24" s="306"/>
      <c r="HJR24" s="306"/>
      <c r="HJS24" s="306"/>
      <c r="HJT24" s="306"/>
      <c r="HJU24" s="306"/>
      <c r="HJV24" s="306"/>
      <c r="HJW24" s="306"/>
      <c r="HJX24" s="306"/>
      <c r="HJY24" s="306"/>
      <c r="HJZ24" s="306"/>
      <c r="HKA24" s="306"/>
      <c r="HKB24" s="306"/>
      <c r="HKC24" s="306"/>
      <c r="HKD24" s="306"/>
      <c r="HKE24" s="306"/>
      <c r="HKF24" s="306"/>
      <c r="HKG24" s="306"/>
      <c r="HKH24" s="306"/>
      <c r="HKI24" s="306"/>
      <c r="HKJ24" s="306"/>
      <c r="HKK24" s="306"/>
      <c r="HKL24" s="306"/>
      <c r="HKM24" s="306"/>
      <c r="HKN24" s="306"/>
      <c r="HKO24" s="306"/>
      <c r="HKP24" s="306"/>
      <c r="HKQ24" s="306"/>
      <c r="HKR24" s="306"/>
      <c r="HKS24" s="306"/>
      <c r="HKT24" s="306"/>
      <c r="HKU24" s="306"/>
      <c r="HKV24" s="306"/>
      <c r="HKW24" s="306"/>
      <c r="HKX24" s="306"/>
      <c r="HKY24" s="306"/>
      <c r="HKZ24" s="306"/>
      <c r="HLA24" s="306"/>
      <c r="HLB24" s="306"/>
      <c r="HLC24" s="306"/>
      <c r="HLD24" s="306"/>
      <c r="HLE24" s="306"/>
      <c r="HLF24" s="306"/>
      <c r="HLG24" s="306"/>
      <c r="HLH24" s="306"/>
      <c r="HLI24" s="306"/>
      <c r="HLJ24" s="306"/>
      <c r="HLK24" s="306"/>
      <c r="HLL24" s="306"/>
      <c r="HLM24" s="306"/>
      <c r="HLN24" s="306"/>
      <c r="HLO24" s="306"/>
      <c r="HLP24" s="306"/>
      <c r="HLQ24" s="306"/>
      <c r="HLR24" s="306"/>
      <c r="HLS24" s="306"/>
      <c r="HLT24" s="306"/>
      <c r="HLU24" s="306"/>
      <c r="HLV24" s="306"/>
      <c r="HLW24" s="306"/>
      <c r="HLX24" s="306"/>
      <c r="HLY24" s="306"/>
      <c r="HLZ24" s="306"/>
      <c r="HMA24" s="306"/>
      <c r="HMB24" s="306"/>
      <c r="HMC24" s="306"/>
      <c r="HMD24" s="306"/>
      <c r="HME24" s="306"/>
      <c r="HMF24" s="306"/>
      <c r="HMG24" s="306"/>
      <c r="HMH24" s="306"/>
      <c r="HMI24" s="306"/>
      <c r="HMJ24" s="306"/>
      <c r="HMK24" s="306"/>
      <c r="HML24" s="306"/>
      <c r="HMM24" s="306"/>
      <c r="HMN24" s="306"/>
      <c r="HMO24" s="306"/>
      <c r="HMP24" s="306"/>
      <c r="HMQ24" s="306"/>
      <c r="HMR24" s="306"/>
      <c r="HMS24" s="306"/>
      <c r="HMT24" s="306"/>
      <c r="HMU24" s="306"/>
      <c r="HMV24" s="306"/>
      <c r="HMW24" s="306"/>
      <c r="HMX24" s="306"/>
      <c r="HMY24" s="306"/>
      <c r="HMZ24" s="306"/>
      <c r="HNA24" s="306"/>
      <c r="HNB24" s="306"/>
      <c r="HNC24" s="306"/>
      <c r="HND24" s="306"/>
      <c r="HNE24" s="306"/>
      <c r="HNF24" s="306"/>
      <c r="HNG24" s="306"/>
      <c r="HNH24" s="306"/>
      <c r="HNI24" s="306"/>
      <c r="HNJ24" s="306"/>
      <c r="HNK24" s="306"/>
      <c r="HNL24" s="306"/>
      <c r="HNM24" s="306"/>
      <c r="HNN24" s="306"/>
      <c r="HNO24" s="306"/>
      <c r="HNP24" s="306"/>
      <c r="HNQ24" s="306"/>
      <c r="HNR24" s="306"/>
      <c r="HNS24" s="306"/>
      <c r="HNT24" s="306"/>
      <c r="HNU24" s="306"/>
      <c r="HNV24" s="306"/>
      <c r="HNW24" s="306"/>
      <c r="HNX24" s="306"/>
      <c r="HNY24" s="306"/>
      <c r="HNZ24" s="306"/>
      <c r="HOA24" s="306"/>
      <c r="HOB24" s="306"/>
      <c r="HOC24" s="306"/>
      <c r="HOD24" s="306"/>
      <c r="HOE24" s="306"/>
      <c r="HOF24" s="306"/>
      <c r="HOG24" s="306"/>
      <c r="HOH24" s="306"/>
      <c r="HOI24" s="306"/>
      <c r="HOJ24" s="306"/>
      <c r="HOK24" s="306"/>
      <c r="HOL24" s="306"/>
      <c r="HOM24" s="306"/>
      <c r="HON24" s="306"/>
      <c r="HOO24" s="306"/>
      <c r="HOP24" s="306"/>
      <c r="HOQ24" s="306"/>
      <c r="HOR24" s="306"/>
      <c r="HOS24" s="306"/>
      <c r="HOT24" s="306"/>
      <c r="HOU24" s="306"/>
      <c r="HOV24" s="306"/>
      <c r="HOW24" s="306"/>
      <c r="HOX24" s="306"/>
      <c r="HOY24" s="306"/>
      <c r="HOZ24" s="306"/>
      <c r="HPA24" s="306"/>
      <c r="HPB24" s="306"/>
      <c r="HPC24" s="306"/>
      <c r="HPD24" s="306"/>
      <c r="HPE24" s="306"/>
      <c r="HPF24" s="306"/>
      <c r="HPG24" s="306"/>
      <c r="HPH24" s="306"/>
      <c r="HPI24" s="306"/>
      <c r="HPJ24" s="306"/>
      <c r="HPK24" s="306"/>
      <c r="HPL24" s="306"/>
      <c r="HPM24" s="306"/>
      <c r="HPN24" s="306"/>
      <c r="HPO24" s="306"/>
      <c r="HPP24" s="306"/>
      <c r="HPQ24" s="306"/>
      <c r="HPR24" s="306"/>
      <c r="HPS24" s="306"/>
      <c r="HPT24" s="306"/>
      <c r="HPU24" s="306"/>
      <c r="HPV24" s="306"/>
      <c r="HPW24" s="306"/>
      <c r="HPX24" s="306"/>
      <c r="HPY24" s="306"/>
      <c r="HPZ24" s="306"/>
      <c r="HQA24" s="306"/>
      <c r="HQB24" s="306"/>
      <c r="HQC24" s="306"/>
      <c r="HQD24" s="306"/>
      <c r="HQE24" s="306"/>
      <c r="HQF24" s="306"/>
      <c r="HQG24" s="306"/>
      <c r="HQH24" s="306"/>
      <c r="HQI24" s="306"/>
      <c r="HQJ24" s="306"/>
      <c r="HQK24" s="306"/>
      <c r="HQL24" s="306"/>
      <c r="HQM24" s="306"/>
      <c r="HQN24" s="306"/>
      <c r="HQO24" s="306"/>
      <c r="HQP24" s="306"/>
      <c r="HQQ24" s="306"/>
      <c r="HQR24" s="306"/>
      <c r="HQS24" s="306"/>
      <c r="HQT24" s="306"/>
      <c r="HQU24" s="306"/>
      <c r="HQV24" s="306"/>
      <c r="HQW24" s="306"/>
      <c r="HQX24" s="306"/>
      <c r="HQY24" s="306"/>
      <c r="HQZ24" s="306"/>
      <c r="HRA24" s="306"/>
      <c r="HRB24" s="306"/>
      <c r="HRC24" s="306"/>
      <c r="HRD24" s="306"/>
      <c r="HRE24" s="306"/>
      <c r="HRF24" s="306"/>
      <c r="HRG24" s="306"/>
      <c r="HRH24" s="306"/>
      <c r="HRI24" s="306"/>
      <c r="HRJ24" s="306"/>
      <c r="HRK24" s="306"/>
      <c r="HRL24" s="306"/>
      <c r="HRM24" s="306"/>
      <c r="HRN24" s="306"/>
      <c r="HRO24" s="306"/>
      <c r="HRP24" s="306"/>
      <c r="HRQ24" s="306"/>
      <c r="HRR24" s="306"/>
      <c r="HRS24" s="306"/>
      <c r="HRT24" s="306"/>
      <c r="HRU24" s="306"/>
      <c r="HRV24" s="306"/>
      <c r="HRW24" s="306"/>
      <c r="HRX24" s="306"/>
      <c r="HRY24" s="306"/>
      <c r="HRZ24" s="306"/>
      <c r="HSA24" s="306"/>
      <c r="HSB24" s="306"/>
      <c r="HSC24" s="306"/>
      <c r="HSD24" s="306"/>
      <c r="HSE24" s="306"/>
      <c r="HSF24" s="306"/>
      <c r="HSG24" s="306"/>
      <c r="HSH24" s="306"/>
      <c r="HSI24" s="306"/>
      <c r="HSJ24" s="306"/>
      <c r="HSK24" s="306"/>
      <c r="HSL24" s="306"/>
      <c r="HSM24" s="306"/>
      <c r="HSN24" s="306"/>
      <c r="HSO24" s="306"/>
      <c r="HSP24" s="306"/>
      <c r="HSQ24" s="306"/>
      <c r="HSR24" s="306"/>
      <c r="HSS24" s="306"/>
      <c r="HST24" s="306"/>
      <c r="HSU24" s="306"/>
      <c r="HSV24" s="306"/>
      <c r="HSW24" s="306"/>
      <c r="HSX24" s="306"/>
      <c r="HSY24" s="306"/>
      <c r="HSZ24" s="306"/>
      <c r="HTA24" s="306"/>
      <c r="HTB24" s="306"/>
      <c r="HTC24" s="306"/>
      <c r="HTD24" s="306"/>
      <c r="HTE24" s="306"/>
      <c r="HTF24" s="306"/>
      <c r="HTG24" s="306"/>
      <c r="HTH24" s="306"/>
      <c r="HTI24" s="306"/>
      <c r="HTJ24" s="306"/>
      <c r="HTK24" s="306"/>
      <c r="HTL24" s="306"/>
      <c r="HTM24" s="306"/>
      <c r="HTN24" s="306"/>
      <c r="HTO24" s="306"/>
      <c r="HTP24" s="306"/>
      <c r="HTQ24" s="306"/>
      <c r="HTR24" s="306"/>
      <c r="HTS24" s="306"/>
      <c r="HTT24" s="306"/>
      <c r="HTU24" s="306"/>
      <c r="HTV24" s="306"/>
      <c r="HTW24" s="306"/>
      <c r="HTX24" s="306"/>
      <c r="HTY24" s="306"/>
      <c r="HTZ24" s="306"/>
      <c r="HUA24" s="306"/>
      <c r="HUB24" s="306"/>
      <c r="HUC24" s="306"/>
      <c r="HUD24" s="306"/>
      <c r="HUE24" s="306"/>
      <c r="HUF24" s="306"/>
      <c r="HUG24" s="306"/>
      <c r="HUH24" s="306"/>
      <c r="HUI24" s="306"/>
      <c r="HUJ24" s="306"/>
      <c r="HUK24" s="306"/>
      <c r="HUL24" s="306"/>
      <c r="HUM24" s="306"/>
      <c r="HUN24" s="306"/>
      <c r="HUO24" s="306"/>
      <c r="HUP24" s="306"/>
      <c r="HUQ24" s="306"/>
      <c r="HUR24" s="306"/>
      <c r="HUS24" s="306"/>
      <c r="HUT24" s="306"/>
      <c r="HUU24" s="306"/>
      <c r="HUV24" s="306"/>
      <c r="HUW24" s="306"/>
      <c r="HUX24" s="306"/>
      <c r="HUY24" s="306"/>
      <c r="HUZ24" s="306"/>
      <c r="HVA24" s="306"/>
      <c r="HVB24" s="306"/>
      <c r="HVC24" s="306"/>
      <c r="HVD24" s="306"/>
      <c r="HVE24" s="306"/>
      <c r="HVF24" s="306"/>
      <c r="HVG24" s="306"/>
      <c r="HVH24" s="306"/>
      <c r="HVI24" s="306"/>
      <c r="HVJ24" s="306"/>
      <c r="HVK24" s="306"/>
      <c r="HVL24" s="306"/>
      <c r="HVM24" s="306"/>
      <c r="HVN24" s="306"/>
      <c r="HVO24" s="306"/>
      <c r="HVP24" s="306"/>
      <c r="HVQ24" s="306"/>
      <c r="HVR24" s="306"/>
      <c r="HVS24" s="306"/>
      <c r="HVT24" s="306"/>
      <c r="HVU24" s="306"/>
      <c r="HVV24" s="306"/>
      <c r="HVW24" s="306"/>
      <c r="HVX24" s="306"/>
      <c r="HVY24" s="306"/>
      <c r="HVZ24" s="306"/>
      <c r="HWA24" s="306"/>
      <c r="HWB24" s="306"/>
      <c r="HWC24" s="306"/>
      <c r="HWD24" s="306"/>
      <c r="HWE24" s="306"/>
      <c r="HWF24" s="306"/>
      <c r="HWG24" s="306"/>
      <c r="HWH24" s="306"/>
      <c r="HWI24" s="306"/>
      <c r="HWJ24" s="306"/>
      <c r="HWK24" s="306"/>
      <c r="HWL24" s="306"/>
      <c r="HWM24" s="306"/>
      <c r="HWN24" s="306"/>
      <c r="HWO24" s="306"/>
      <c r="HWP24" s="306"/>
      <c r="HWQ24" s="306"/>
      <c r="HWR24" s="306"/>
      <c r="HWS24" s="306"/>
      <c r="HWT24" s="306"/>
      <c r="HWU24" s="306"/>
      <c r="HWV24" s="306"/>
      <c r="HWW24" s="306"/>
      <c r="HWX24" s="306"/>
      <c r="HWY24" s="306"/>
      <c r="HWZ24" s="306"/>
      <c r="HXA24" s="306"/>
      <c r="HXB24" s="306"/>
      <c r="HXC24" s="306"/>
      <c r="HXD24" s="306"/>
      <c r="HXE24" s="306"/>
      <c r="HXF24" s="306"/>
      <c r="HXG24" s="306"/>
      <c r="HXH24" s="306"/>
      <c r="HXI24" s="306"/>
      <c r="HXJ24" s="306"/>
      <c r="HXK24" s="306"/>
      <c r="HXL24" s="306"/>
      <c r="HXM24" s="306"/>
      <c r="HXN24" s="306"/>
      <c r="HXO24" s="306"/>
      <c r="HXP24" s="306"/>
      <c r="HXQ24" s="306"/>
      <c r="HXR24" s="306"/>
      <c r="HXS24" s="306"/>
      <c r="HXT24" s="306"/>
      <c r="HXU24" s="306"/>
      <c r="HXV24" s="306"/>
      <c r="HXW24" s="306"/>
      <c r="HXX24" s="306"/>
      <c r="HXY24" s="306"/>
      <c r="HXZ24" s="306"/>
      <c r="HYA24" s="306"/>
      <c r="HYB24" s="306"/>
      <c r="HYC24" s="306"/>
      <c r="HYD24" s="306"/>
      <c r="HYE24" s="306"/>
      <c r="HYF24" s="306"/>
      <c r="HYG24" s="306"/>
      <c r="HYH24" s="306"/>
      <c r="HYI24" s="306"/>
      <c r="HYJ24" s="306"/>
      <c r="HYK24" s="306"/>
      <c r="HYL24" s="306"/>
      <c r="HYM24" s="306"/>
      <c r="HYN24" s="306"/>
      <c r="HYO24" s="306"/>
      <c r="HYP24" s="306"/>
      <c r="HYQ24" s="306"/>
      <c r="HYR24" s="306"/>
      <c r="HYS24" s="306"/>
      <c r="HYT24" s="306"/>
      <c r="HYU24" s="306"/>
      <c r="HYV24" s="306"/>
      <c r="HYW24" s="306"/>
      <c r="HYX24" s="306"/>
      <c r="HYY24" s="306"/>
      <c r="HYZ24" s="306"/>
      <c r="HZA24" s="306"/>
      <c r="HZB24" s="306"/>
      <c r="HZC24" s="306"/>
      <c r="HZD24" s="306"/>
      <c r="HZE24" s="306"/>
      <c r="HZF24" s="306"/>
      <c r="HZG24" s="306"/>
      <c r="HZH24" s="306"/>
      <c r="HZI24" s="306"/>
      <c r="HZJ24" s="306"/>
      <c r="HZK24" s="306"/>
      <c r="HZL24" s="306"/>
      <c r="HZM24" s="306"/>
      <c r="HZN24" s="306"/>
      <c r="HZO24" s="306"/>
      <c r="HZP24" s="306"/>
      <c r="HZQ24" s="306"/>
      <c r="HZR24" s="306"/>
      <c r="HZS24" s="306"/>
      <c r="HZT24" s="306"/>
      <c r="HZU24" s="306"/>
      <c r="HZV24" s="306"/>
      <c r="HZW24" s="306"/>
      <c r="HZX24" s="306"/>
      <c r="HZY24" s="306"/>
      <c r="HZZ24" s="306"/>
      <c r="IAA24" s="306"/>
      <c r="IAB24" s="306"/>
      <c r="IAC24" s="306"/>
      <c r="IAD24" s="306"/>
      <c r="IAE24" s="306"/>
      <c r="IAF24" s="306"/>
      <c r="IAG24" s="306"/>
      <c r="IAH24" s="306"/>
      <c r="IAI24" s="306"/>
      <c r="IAJ24" s="306"/>
      <c r="IAK24" s="306"/>
      <c r="IAL24" s="306"/>
      <c r="IAM24" s="306"/>
      <c r="IAN24" s="306"/>
      <c r="IAO24" s="306"/>
      <c r="IAP24" s="306"/>
      <c r="IAQ24" s="306"/>
      <c r="IAR24" s="306"/>
      <c r="IAS24" s="306"/>
      <c r="IAT24" s="306"/>
      <c r="IAU24" s="306"/>
      <c r="IAV24" s="306"/>
      <c r="IAW24" s="306"/>
      <c r="IAX24" s="306"/>
      <c r="IAY24" s="306"/>
      <c r="IAZ24" s="306"/>
      <c r="IBA24" s="306"/>
      <c r="IBB24" s="306"/>
      <c r="IBC24" s="306"/>
      <c r="IBD24" s="306"/>
      <c r="IBE24" s="306"/>
      <c r="IBF24" s="306"/>
      <c r="IBG24" s="306"/>
      <c r="IBH24" s="306"/>
      <c r="IBI24" s="306"/>
      <c r="IBJ24" s="306"/>
      <c r="IBK24" s="306"/>
      <c r="IBL24" s="306"/>
      <c r="IBM24" s="306"/>
      <c r="IBN24" s="306"/>
      <c r="IBO24" s="306"/>
      <c r="IBP24" s="306"/>
      <c r="IBQ24" s="306"/>
      <c r="IBR24" s="306"/>
      <c r="IBS24" s="306"/>
      <c r="IBT24" s="306"/>
      <c r="IBU24" s="306"/>
      <c r="IBV24" s="306"/>
      <c r="IBW24" s="306"/>
      <c r="IBX24" s="306"/>
      <c r="IBY24" s="306"/>
      <c r="IBZ24" s="306"/>
      <c r="ICA24" s="306"/>
      <c r="ICB24" s="306"/>
      <c r="ICC24" s="306"/>
      <c r="ICD24" s="306"/>
      <c r="ICE24" s="306"/>
      <c r="ICF24" s="306"/>
      <c r="ICG24" s="306"/>
      <c r="ICH24" s="306"/>
      <c r="ICI24" s="306"/>
      <c r="ICJ24" s="306"/>
      <c r="ICK24" s="306"/>
      <c r="ICL24" s="306"/>
      <c r="ICM24" s="306"/>
      <c r="ICN24" s="306"/>
      <c r="ICO24" s="306"/>
      <c r="ICP24" s="306"/>
      <c r="ICQ24" s="306"/>
      <c r="ICR24" s="306"/>
      <c r="ICS24" s="306"/>
      <c r="ICT24" s="306"/>
      <c r="ICU24" s="306"/>
      <c r="ICV24" s="306"/>
      <c r="ICW24" s="306"/>
      <c r="ICX24" s="306"/>
      <c r="ICY24" s="306"/>
      <c r="ICZ24" s="306"/>
      <c r="IDA24" s="306"/>
      <c r="IDB24" s="306"/>
      <c r="IDC24" s="306"/>
      <c r="IDD24" s="306"/>
      <c r="IDE24" s="306"/>
      <c r="IDF24" s="306"/>
      <c r="IDG24" s="306"/>
      <c r="IDH24" s="306"/>
      <c r="IDI24" s="306"/>
      <c r="IDJ24" s="306"/>
      <c r="IDK24" s="306"/>
      <c r="IDL24" s="306"/>
      <c r="IDM24" s="306"/>
      <c r="IDN24" s="306"/>
      <c r="IDO24" s="306"/>
      <c r="IDP24" s="306"/>
      <c r="IDQ24" s="306"/>
      <c r="IDR24" s="306"/>
      <c r="IDS24" s="306"/>
      <c r="IDT24" s="306"/>
      <c r="IDU24" s="306"/>
      <c r="IDV24" s="306"/>
      <c r="IDW24" s="306"/>
      <c r="IDX24" s="306"/>
      <c r="IDY24" s="306"/>
      <c r="IDZ24" s="306"/>
      <c r="IEA24" s="306"/>
      <c r="IEB24" s="306"/>
      <c r="IEC24" s="306"/>
      <c r="IED24" s="306"/>
      <c r="IEE24" s="306"/>
      <c r="IEF24" s="306"/>
      <c r="IEG24" s="306"/>
      <c r="IEH24" s="306"/>
      <c r="IEI24" s="306"/>
      <c r="IEJ24" s="306"/>
      <c r="IEK24" s="306"/>
      <c r="IEL24" s="306"/>
      <c r="IEM24" s="306"/>
      <c r="IEN24" s="306"/>
      <c r="IEO24" s="306"/>
      <c r="IEP24" s="306"/>
      <c r="IEQ24" s="306"/>
      <c r="IER24" s="306"/>
      <c r="IES24" s="306"/>
      <c r="IET24" s="306"/>
      <c r="IEU24" s="306"/>
      <c r="IEV24" s="306"/>
      <c r="IEW24" s="306"/>
      <c r="IEX24" s="306"/>
      <c r="IEY24" s="306"/>
      <c r="IEZ24" s="306"/>
      <c r="IFA24" s="306"/>
      <c r="IFB24" s="306"/>
      <c r="IFC24" s="306"/>
      <c r="IFD24" s="306"/>
      <c r="IFE24" s="306"/>
      <c r="IFF24" s="306"/>
      <c r="IFG24" s="306"/>
      <c r="IFH24" s="306"/>
      <c r="IFI24" s="306"/>
      <c r="IFJ24" s="306"/>
      <c r="IFK24" s="306"/>
      <c r="IFL24" s="306"/>
      <c r="IFM24" s="306"/>
      <c r="IFN24" s="306"/>
      <c r="IFO24" s="306"/>
      <c r="IFP24" s="306"/>
      <c r="IFQ24" s="306"/>
      <c r="IFR24" s="306"/>
      <c r="IFS24" s="306"/>
      <c r="IFT24" s="306"/>
      <c r="IFU24" s="306"/>
      <c r="IFV24" s="306"/>
      <c r="IFW24" s="306"/>
      <c r="IFX24" s="306"/>
      <c r="IFY24" s="306"/>
      <c r="IFZ24" s="306"/>
      <c r="IGA24" s="306"/>
      <c r="IGB24" s="306"/>
      <c r="IGC24" s="306"/>
      <c r="IGD24" s="306"/>
      <c r="IGE24" s="306"/>
      <c r="IGF24" s="306"/>
      <c r="IGG24" s="306"/>
      <c r="IGH24" s="306"/>
      <c r="IGI24" s="306"/>
      <c r="IGJ24" s="306"/>
      <c r="IGK24" s="306"/>
      <c r="IGL24" s="306"/>
      <c r="IGM24" s="306"/>
      <c r="IGN24" s="306"/>
      <c r="IGO24" s="306"/>
      <c r="IGP24" s="306"/>
      <c r="IGQ24" s="306"/>
      <c r="IGR24" s="306"/>
      <c r="IGS24" s="306"/>
      <c r="IGT24" s="306"/>
      <c r="IGU24" s="306"/>
      <c r="IGV24" s="306"/>
      <c r="IGW24" s="306"/>
      <c r="IGX24" s="306"/>
      <c r="IGY24" s="306"/>
      <c r="IGZ24" s="306"/>
      <c r="IHA24" s="306"/>
      <c r="IHB24" s="306"/>
      <c r="IHC24" s="306"/>
      <c r="IHD24" s="306"/>
      <c r="IHE24" s="306"/>
      <c r="IHF24" s="306"/>
      <c r="IHG24" s="306"/>
      <c r="IHH24" s="306"/>
      <c r="IHI24" s="306"/>
      <c r="IHJ24" s="306"/>
      <c r="IHK24" s="306"/>
      <c r="IHL24" s="306"/>
      <c r="IHM24" s="306"/>
      <c r="IHN24" s="306"/>
      <c r="IHO24" s="306"/>
      <c r="IHP24" s="306"/>
      <c r="IHQ24" s="306"/>
      <c r="IHR24" s="306"/>
      <c r="IHS24" s="306"/>
      <c r="IHT24" s="306"/>
      <c r="IHU24" s="306"/>
      <c r="IHV24" s="306"/>
      <c r="IHW24" s="306"/>
      <c r="IHX24" s="306"/>
      <c r="IHY24" s="306"/>
      <c r="IHZ24" s="306"/>
      <c r="IIA24" s="306"/>
      <c r="IIB24" s="306"/>
      <c r="IIC24" s="306"/>
      <c r="IID24" s="306"/>
      <c r="IIE24" s="306"/>
      <c r="IIF24" s="306"/>
      <c r="IIG24" s="306"/>
      <c r="IIH24" s="306"/>
      <c r="III24" s="306"/>
      <c r="IIJ24" s="306"/>
      <c r="IIK24" s="306"/>
      <c r="IIL24" s="306"/>
      <c r="IIM24" s="306"/>
      <c r="IIN24" s="306"/>
      <c r="IIO24" s="306"/>
      <c r="IIP24" s="306"/>
      <c r="IIQ24" s="306"/>
      <c r="IIR24" s="306"/>
      <c r="IIS24" s="306"/>
      <c r="IIT24" s="306"/>
      <c r="IIU24" s="306"/>
      <c r="IIV24" s="306"/>
      <c r="IIW24" s="306"/>
      <c r="IIX24" s="306"/>
      <c r="IIY24" s="306"/>
      <c r="IIZ24" s="306"/>
      <c r="IJA24" s="306"/>
      <c r="IJB24" s="306"/>
      <c r="IJC24" s="306"/>
      <c r="IJD24" s="306"/>
      <c r="IJE24" s="306"/>
      <c r="IJF24" s="306"/>
      <c r="IJG24" s="306"/>
      <c r="IJH24" s="306"/>
      <c r="IJI24" s="306"/>
      <c r="IJJ24" s="306"/>
      <c r="IJK24" s="306"/>
      <c r="IJL24" s="306"/>
      <c r="IJM24" s="306"/>
      <c r="IJN24" s="306"/>
      <c r="IJO24" s="306"/>
      <c r="IJP24" s="306"/>
      <c r="IJQ24" s="306"/>
      <c r="IJR24" s="306"/>
      <c r="IJS24" s="306"/>
      <c r="IJT24" s="306"/>
      <c r="IJU24" s="306"/>
      <c r="IJV24" s="306"/>
      <c r="IJW24" s="306"/>
      <c r="IJX24" s="306"/>
      <c r="IJY24" s="306"/>
      <c r="IJZ24" s="306"/>
      <c r="IKA24" s="306"/>
      <c r="IKB24" s="306"/>
      <c r="IKC24" s="306"/>
      <c r="IKD24" s="306"/>
      <c r="IKE24" s="306"/>
      <c r="IKF24" s="306"/>
      <c r="IKG24" s="306"/>
      <c r="IKH24" s="306"/>
      <c r="IKI24" s="306"/>
      <c r="IKJ24" s="306"/>
      <c r="IKK24" s="306"/>
      <c r="IKL24" s="306"/>
      <c r="IKM24" s="306"/>
      <c r="IKN24" s="306"/>
      <c r="IKO24" s="306"/>
      <c r="IKP24" s="306"/>
      <c r="IKQ24" s="306"/>
      <c r="IKR24" s="306"/>
      <c r="IKS24" s="306"/>
      <c r="IKT24" s="306"/>
      <c r="IKU24" s="306"/>
      <c r="IKV24" s="306"/>
      <c r="IKW24" s="306"/>
      <c r="IKX24" s="306"/>
      <c r="IKY24" s="306"/>
      <c r="IKZ24" s="306"/>
      <c r="ILA24" s="306"/>
      <c r="ILB24" s="306"/>
      <c r="ILC24" s="306"/>
      <c r="ILD24" s="306"/>
      <c r="ILE24" s="306"/>
      <c r="ILF24" s="306"/>
      <c r="ILG24" s="306"/>
      <c r="ILH24" s="306"/>
      <c r="ILI24" s="306"/>
      <c r="ILJ24" s="306"/>
      <c r="ILK24" s="306"/>
      <c r="ILL24" s="306"/>
      <c r="ILM24" s="306"/>
      <c r="ILN24" s="306"/>
      <c r="ILO24" s="306"/>
      <c r="ILP24" s="306"/>
      <c r="ILQ24" s="306"/>
      <c r="ILR24" s="306"/>
      <c r="ILS24" s="306"/>
      <c r="ILT24" s="306"/>
      <c r="ILU24" s="306"/>
      <c r="ILV24" s="306"/>
      <c r="ILW24" s="306"/>
      <c r="ILX24" s="306"/>
      <c r="ILY24" s="306"/>
      <c r="ILZ24" s="306"/>
      <c r="IMA24" s="306"/>
      <c r="IMB24" s="306"/>
      <c r="IMC24" s="306"/>
      <c r="IMD24" s="306"/>
      <c r="IME24" s="306"/>
      <c r="IMF24" s="306"/>
      <c r="IMG24" s="306"/>
      <c r="IMH24" s="306"/>
      <c r="IMI24" s="306"/>
      <c r="IMJ24" s="306"/>
      <c r="IMK24" s="306"/>
      <c r="IML24" s="306"/>
      <c r="IMM24" s="306"/>
      <c r="IMN24" s="306"/>
      <c r="IMO24" s="306"/>
      <c r="IMP24" s="306"/>
      <c r="IMQ24" s="306"/>
      <c r="IMR24" s="306"/>
      <c r="IMS24" s="306"/>
      <c r="IMT24" s="306"/>
      <c r="IMU24" s="306"/>
      <c r="IMV24" s="306"/>
      <c r="IMW24" s="306"/>
      <c r="IMX24" s="306"/>
      <c r="IMY24" s="306"/>
      <c r="IMZ24" s="306"/>
      <c r="INA24" s="306"/>
      <c r="INB24" s="306"/>
      <c r="INC24" s="306"/>
      <c r="IND24" s="306"/>
      <c r="INE24" s="306"/>
      <c r="INF24" s="306"/>
      <c r="ING24" s="306"/>
      <c r="INH24" s="306"/>
      <c r="INI24" s="306"/>
      <c r="INJ24" s="306"/>
      <c r="INK24" s="306"/>
      <c r="INL24" s="306"/>
      <c r="INM24" s="306"/>
      <c r="INN24" s="306"/>
      <c r="INO24" s="306"/>
      <c r="INP24" s="306"/>
      <c r="INQ24" s="306"/>
      <c r="INR24" s="306"/>
      <c r="INS24" s="306"/>
      <c r="INT24" s="306"/>
      <c r="INU24" s="306"/>
      <c r="INV24" s="306"/>
      <c r="INW24" s="306"/>
      <c r="INX24" s="306"/>
      <c r="INY24" s="306"/>
      <c r="INZ24" s="306"/>
      <c r="IOA24" s="306"/>
      <c r="IOB24" s="306"/>
      <c r="IOC24" s="306"/>
      <c r="IOD24" s="306"/>
      <c r="IOE24" s="306"/>
      <c r="IOF24" s="306"/>
      <c r="IOG24" s="306"/>
      <c r="IOH24" s="306"/>
      <c r="IOI24" s="306"/>
      <c r="IOJ24" s="306"/>
      <c r="IOK24" s="306"/>
      <c r="IOL24" s="306"/>
      <c r="IOM24" s="306"/>
      <c r="ION24" s="306"/>
      <c r="IOO24" s="306"/>
      <c r="IOP24" s="306"/>
      <c r="IOQ24" s="306"/>
      <c r="IOR24" s="306"/>
      <c r="IOS24" s="306"/>
      <c r="IOT24" s="306"/>
      <c r="IOU24" s="306"/>
      <c r="IOV24" s="306"/>
      <c r="IOW24" s="306"/>
      <c r="IOX24" s="306"/>
      <c r="IOY24" s="306"/>
      <c r="IOZ24" s="306"/>
      <c r="IPA24" s="306"/>
      <c r="IPB24" s="306"/>
      <c r="IPC24" s="306"/>
      <c r="IPD24" s="306"/>
      <c r="IPE24" s="306"/>
      <c r="IPF24" s="306"/>
      <c r="IPG24" s="306"/>
      <c r="IPH24" s="306"/>
      <c r="IPI24" s="306"/>
      <c r="IPJ24" s="306"/>
      <c r="IPK24" s="306"/>
      <c r="IPL24" s="306"/>
      <c r="IPM24" s="306"/>
      <c r="IPN24" s="306"/>
      <c r="IPO24" s="306"/>
      <c r="IPP24" s="306"/>
      <c r="IPQ24" s="306"/>
      <c r="IPR24" s="306"/>
      <c r="IPS24" s="306"/>
      <c r="IPT24" s="306"/>
      <c r="IPU24" s="306"/>
      <c r="IPV24" s="306"/>
      <c r="IPW24" s="306"/>
      <c r="IPX24" s="306"/>
      <c r="IPY24" s="306"/>
      <c r="IPZ24" s="306"/>
      <c r="IQA24" s="306"/>
      <c r="IQB24" s="306"/>
      <c r="IQC24" s="306"/>
      <c r="IQD24" s="306"/>
      <c r="IQE24" s="306"/>
      <c r="IQF24" s="306"/>
      <c r="IQG24" s="306"/>
      <c r="IQH24" s="306"/>
      <c r="IQI24" s="306"/>
      <c r="IQJ24" s="306"/>
      <c r="IQK24" s="306"/>
      <c r="IQL24" s="306"/>
      <c r="IQM24" s="306"/>
      <c r="IQN24" s="306"/>
      <c r="IQO24" s="306"/>
      <c r="IQP24" s="306"/>
      <c r="IQQ24" s="306"/>
      <c r="IQR24" s="306"/>
      <c r="IQS24" s="306"/>
      <c r="IQT24" s="306"/>
      <c r="IQU24" s="306"/>
      <c r="IQV24" s="306"/>
      <c r="IQW24" s="306"/>
      <c r="IQX24" s="306"/>
      <c r="IQY24" s="306"/>
      <c r="IQZ24" s="306"/>
      <c r="IRA24" s="306"/>
      <c r="IRB24" s="306"/>
      <c r="IRC24" s="306"/>
      <c r="IRD24" s="306"/>
      <c r="IRE24" s="306"/>
      <c r="IRF24" s="306"/>
      <c r="IRG24" s="306"/>
      <c r="IRH24" s="306"/>
      <c r="IRI24" s="306"/>
      <c r="IRJ24" s="306"/>
      <c r="IRK24" s="306"/>
      <c r="IRL24" s="306"/>
      <c r="IRM24" s="306"/>
      <c r="IRN24" s="306"/>
      <c r="IRO24" s="306"/>
      <c r="IRP24" s="306"/>
      <c r="IRQ24" s="306"/>
      <c r="IRR24" s="306"/>
      <c r="IRS24" s="306"/>
      <c r="IRT24" s="306"/>
      <c r="IRU24" s="306"/>
      <c r="IRV24" s="306"/>
      <c r="IRW24" s="306"/>
      <c r="IRX24" s="306"/>
      <c r="IRY24" s="306"/>
      <c r="IRZ24" s="306"/>
      <c r="ISA24" s="306"/>
      <c r="ISB24" s="306"/>
      <c r="ISC24" s="306"/>
      <c r="ISD24" s="306"/>
      <c r="ISE24" s="306"/>
      <c r="ISF24" s="306"/>
      <c r="ISG24" s="306"/>
      <c r="ISH24" s="306"/>
      <c r="ISI24" s="306"/>
      <c r="ISJ24" s="306"/>
      <c r="ISK24" s="306"/>
      <c r="ISL24" s="306"/>
      <c r="ISM24" s="306"/>
      <c r="ISN24" s="306"/>
      <c r="ISO24" s="306"/>
      <c r="ISP24" s="306"/>
      <c r="ISQ24" s="306"/>
      <c r="ISR24" s="306"/>
      <c r="ISS24" s="306"/>
      <c r="IST24" s="306"/>
      <c r="ISU24" s="306"/>
      <c r="ISV24" s="306"/>
      <c r="ISW24" s="306"/>
      <c r="ISX24" s="306"/>
      <c r="ISY24" s="306"/>
      <c r="ISZ24" s="306"/>
      <c r="ITA24" s="306"/>
      <c r="ITB24" s="306"/>
      <c r="ITC24" s="306"/>
      <c r="ITD24" s="306"/>
      <c r="ITE24" s="306"/>
      <c r="ITF24" s="306"/>
      <c r="ITG24" s="306"/>
      <c r="ITH24" s="306"/>
      <c r="ITI24" s="306"/>
      <c r="ITJ24" s="306"/>
      <c r="ITK24" s="306"/>
      <c r="ITL24" s="306"/>
      <c r="ITM24" s="306"/>
      <c r="ITN24" s="306"/>
      <c r="ITO24" s="306"/>
      <c r="ITP24" s="306"/>
      <c r="ITQ24" s="306"/>
      <c r="ITR24" s="306"/>
      <c r="ITS24" s="306"/>
      <c r="ITT24" s="306"/>
      <c r="ITU24" s="306"/>
      <c r="ITV24" s="306"/>
      <c r="ITW24" s="306"/>
      <c r="ITX24" s="306"/>
      <c r="ITY24" s="306"/>
      <c r="ITZ24" s="306"/>
      <c r="IUA24" s="306"/>
      <c r="IUB24" s="306"/>
      <c r="IUC24" s="306"/>
      <c r="IUD24" s="306"/>
      <c r="IUE24" s="306"/>
      <c r="IUF24" s="306"/>
      <c r="IUG24" s="306"/>
      <c r="IUH24" s="306"/>
      <c r="IUI24" s="306"/>
      <c r="IUJ24" s="306"/>
      <c r="IUK24" s="306"/>
      <c r="IUL24" s="306"/>
      <c r="IUM24" s="306"/>
      <c r="IUN24" s="306"/>
      <c r="IUO24" s="306"/>
      <c r="IUP24" s="306"/>
      <c r="IUQ24" s="306"/>
      <c r="IUR24" s="306"/>
      <c r="IUS24" s="306"/>
      <c r="IUT24" s="306"/>
      <c r="IUU24" s="306"/>
      <c r="IUV24" s="306"/>
      <c r="IUW24" s="306"/>
      <c r="IUX24" s="306"/>
      <c r="IUY24" s="306"/>
      <c r="IUZ24" s="306"/>
      <c r="IVA24" s="306"/>
      <c r="IVB24" s="306"/>
      <c r="IVC24" s="306"/>
      <c r="IVD24" s="306"/>
      <c r="IVE24" s="306"/>
      <c r="IVF24" s="306"/>
      <c r="IVG24" s="306"/>
      <c r="IVH24" s="306"/>
      <c r="IVI24" s="306"/>
      <c r="IVJ24" s="306"/>
      <c r="IVK24" s="306"/>
      <c r="IVL24" s="306"/>
      <c r="IVM24" s="306"/>
      <c r="IVN24" s="306"/>
      <c r="IVO24" s="306"/>
      <c r="IVP24" s="306"/>
      <c r="IVQ24" s="306"/>
      <c r="IVR24" s="306"/>
      <c r="IVS24" s="306"/>
      <c r="IVT24" s="306"/>
      <c r="IVU24" s="306"/>
      <c r="IVV24" s="306"/>
      <c r="IVW24" s="306"/>
      <c r="IVX24" s="306"/>
      <c r="IVY24" s="306"/>
      <c r="IVZ24" s="306"/>
      <c r="IWA24" s="306"/>
      <c r="IWB24" s="306"/>
      <c r="IWC24" s="306"/>
      <c r="IWD24" s="306"/>
      <c r="IWE24" s="306"/>
      <c r="IWF24" s="306"/>
      <c r="IWG24" s="306"/>
      <c r="IWH24" s="306"/>
      <c r="IWI24" s="306"/>
      <c r="IWJ24" s="306"/>
      <c r="IWK24" s="306"/>
      <c r="IWL24" s="306"/>
      <c r="IWM24" s="306"/>
      <c r="IWN24" s="306"/>
      <c r="IWO24" s="306"/>
      <c r="IWP24" s="306"/>
      <c r="IWQ24" s="306"/>
      <c r="IWR24" s="306"/>
      <c r="IWS24" s="306"/>
      <c r="IWT24" s="306"/>
      <c r="IWU24" s="306"/>
      <c r="IWV24" s="306"/>
      <c r="IWW24" s="306"/>
      <c r="IWX24" s="306"/>
      <c r="IWY24" s="306"/>
      <c r="IWZ24" s="306"/>
      <c r="IXA24" s="306"/>
      <c r="IXB24" s="306"/>
      <c r="IXC24" s="306"/>
      <c r="IXD24" s="306"/>
      <c r="IXE24" s="306"/>
      <c r="IXF24" s="306"/>
      <c r="IXG24" s="306"/>
      <c r="IXH24" s="306"/>
      <c r="IXI24" s="306"/>
      <c r="IXJ24" s="306"/>
      <c r="IXK24" s="306"/>
      <c r="IXL24" s="306"/>
      <c r="IXM24" s="306"/>
      <c r="IXN24" s="306"/>
      <c r="IXO24" s="306"/>
      <c r="IXP24" s="306"/>
      <c r="IXQ24" s="306"/>
      <c r="IXR24" s="306"/>
      <c r="IXS24" s="306"/>
      <c r="IXT24" s="306"/>
      <c r="IXU24" s="306"/>
      <c r="IXV24" s="306"/>
      <c r="IXW24" s="306"/>
      <c r="IXX24" s="306"/>
      <c r="IXY24" s="306"/>
      <c r="IXZ24" s="306"/>
      <c r="IYA24" s="306"/>
      <c r="IYB24" s="306"/>
      <c r="IYC24" s="306"/>
      <c r="IYD24" s="306"/>
      <c r="IYE24" s="306"/>
      <c r="IYF24" s="306"/>
      <c r="IYG24" s="306"/>
      <c r="IYH24" s="306"/>
      <c r="IYI24" s="306"/>
      <c r="IYJ24" s="306"/>
      <c r="IYK24" s="306"/>
      <c r="IYL24" s="306"/>
      <c r="IYM24" s="306"/>
      <c r="IYN24" s="306"/>
      <c r="IYO24" s="306"/>
      <c r="IYP24" s="306"/>
      <c r="IYQ24" s="306"/>
      <c r="IYR24" s="306"/>
      <c r="IYS24" s="306"/>
      <c r="IYT24" s="306"/>
      <c r="IYU24" s="306"/>
      <c r="IYV24" s="306"/>
      <c r="IYW24" s="306"/>
      <c r="IYX24" s="306"/>
      <c r="IYY24" s="306"/>
      <c r="IYZ24" s="306"/>
      <c r="IZA24" s="306"/>
      <c r="IZB24" s="306"/>
      <c r="IZC24" s="306"/>
      <c r="IZD24" s="306"/>
      <c r="IZE24" s="306"/>
      <c r="IZF24" s="306"/>
      <c r="IZG24" s="306"/>
      <c r="IZH24" s="306"/>
      <c r="IZI24" s="306"/>
      <c r="IZJ24" s="306"/>
      <c r="IZK24" s="306"/>
      <c r="IZL24" s="306"/>
      <c r="IZM24" s="306"/>
      <c r="IZN24" s="306"/>
      <c r="IZO24" s="306"/>
      <c r="IZP24" s="306"/>
      <c r="IZQ24" s="306"/>
      <c r="IZR24" s="306"/>
      <c r="IZS24" s="306"/>
      <c r="IZT24" s="306"/>
      <c r="IZU24" s="306"/>
      <c r="IZV24" s="306"/>
      <c r="IZW24" s="306"/>
      <c r="IZX24" s="306"/>
      <c r="IZY24" s="306"/>
      <c r="IZZ24" s="306"/>
      <c r="JAA24" s="306"/>
      <c r="JAB24" s="306"/>
      <c r="JAC24" s="306"/>
      <c r="JAD24" s="306"/>
      <c r="JAE24" s="306"/>
      <c r="JAF24" s="306"/>
      <c r="JAG24" s="306"/>
      <c r="JAH24" s="306"/>
      <c r="JAI24" s="306"/>
      <c r="JAJ24" s="306"/>
      <c r="JAK24" s="306"/>
      <c r="JAL24" s="306"/>
      <c r="JAM24" s="306"/>
      <c r="JAN24" s="306"/>
      <c r="JAO24" s="306"/>
      <c r="JAP24" s="306"/>
      <c r="JAQ24" s="306"/>
      <c r="JAR24" s="306"/>
      <c r="JAS24" s="306"/>
      <c r="JAT24" s="306"/>
      <c r="JAU24" s="306"/>
      <c r="JAV24" s="306"/>
      <c r="JAW24" s="306"/>
      <c r="JAX24" s="306"/>
      <c r="JAY24" s="306"/>
      <c r="JAZ24" s="306"/>
      <c r="JBA24" s="306"/>
      <c r="JBB24" s="306"/>
      <c r="JBC24" s="306"/>
      <c r="JBD24" s="306"/>
      <c r="JBE24" s="306"/>
      <c r="JBF24" s="306"/>
      <c r="JBG24" s="306"/>
      <c r="JBH24" s="306"/>
      <c r="JBI24" s="306"/>
      <c r="JBJ24" s="306"/>
      <c r="JBK24" s="306"/>
      <c r="JBL24" s="306"/>
      <c r="JBM24" s="306"/>
      <c r="JBN24" s="306"/>
      <c r="JBO24" s="306"/>
      <c r="JBP24" s="306"/>
      <c r="JBQ24" s="306"/>
      <c r="JBR24" s="306"/>
      <c r="JBS24" s="306"/>
      <c r="JBT24" s="306"/>
      <c r="JBU24" s="306"/>
      <c r="JBV24" s="306"/>
      <c r="JBW24" s="306"/>
      <c r="JBX24" s="306"/>
      <c r="JBY24" s="306"/>
      <c r="JBZ24" s="306"/>
      <c r="JCA24" s="306"/>
      <c r="JCB24" s="306"/>
      <c r="JCC24" s="306"/>
      <c r="JCD24" s="306"/>
      <c r="JCE24" s="306"/>
      <c r="JCF24" s="306"/>
      <c r="JCG24" s="306"/>
      <c r="JCH24" s="306"/>
      <c r="JCI24" s="306"/>
      <c r="JCJ24" s="306"/>
      <c r="JCK24" s="306"/>
      <c r="JCL24" s="306"/>
      <c r="JCM24" s="306"/>
      <c r="JCN24" s="306"/>
      <c r="JCO24" s="306"/>
      <c r="JCP24" s="306"/>
      <c r="JCQ24" s="306"/>
      <c r="JCR24" s="306"/>
      <c r="JCS24" s="306"/>
      <c r="JCT24" s="306"/>
      <c r="JCU24" s="306"/>
      <c r="JCV24" s="306"/>
      <c r="JCW24" s="306"/>
      <c r="JCX24" s="306"/>
      <c r="JCY24" s="306"/>
      <c r="JCZ24" s="306"/>
      <c r="JDA24" s="306"/>
      <c r="JDB24" s="306"/>
      <c r="JDC24" s="306"/>
      <c r="JDD24" s="306"/>
      <c r="JDE24" s="306"/>
      <c r="JDF24" s="306"/>
      <c r="JDG24" s="306"/>
      <c r="JDH24" s="306"/>
      <c r="JDI24" s="306"/>
      <c r="JDJ24" s="306"/>
      <c r="JDK24" s="306"/>
      <c r="JDL24" s="306"/>
      <c r="JDM24" s="306"/>
      <c r="JDN24" s="306"/>
      <c r="JDO24" s="306"/>
      <c r="JDP24" s="306"/>
      <c r="JDQ24" s="306"/>
      <c r="JDR24" s="306"/>
      <c r="JDS24" s="306"/>
      <c r="JDT24" s="306"/>
      <c r="JDU24" s="306"/>
      <c r="JDV24" s="306"/>
      <c r="JDW24" s="306"/>
      <c r="JDX24" s="306"/>
      <c r="JDY24" s="306"/>
      <c r="JDZ24" s="306"/>
      <c r="JEA24" s="306"/>
      <c r="JEB24" s="306"/>
      <c r="JEC24" s="306"/>
      <c r="JED24" s="306"/>
      <c r="JEE24" s="306"/>
      <c r="JEF24" s="306"/>
      <c r="JEG24" s="306"/>
      <c r="JEH24" s="306"/>
      <c r="JEI24" s="306"/>
      <c r="JEJ24" s="306"/>
      <c r="JEK24" s="306"/>
      <c r="JEL24" s="306"/>
      <c r="JEM24" s="306"/>
      <c r="JEN24" s="306"/>
      <c r="JEO24" s="306"/>
      <c r="JEP24" s="306"/>
      <c r="JEQ24" s="306"/>
      <c r="JER24" s="306"/>
      <c r="JES24" s="306"/>
      <c r="JET24" s="306"/>
      <c r="JEU24" s="306"/>
      <c r="JEV24" s="306"/>
      <c r="JEW24" s="306"/>
      <c r="JEX24" s="306"/>
      <c r="JEY24" s="306"/>
      <c r="JEZ24" s="306"/>
      <c r="JFA24" s="306"/>
      <c r="JFB24" s="306"/>
      <c r="JFC24" s="306"/>
      <c r="JFD24" s="306"/>
      <c r="JFE24" s="306"/>
      <c r="JFF24" s="306"/>
      <c r="JFG24" s="306"/>
      <c r="JFH24" s="306"/>
      <c r="JFI24" s="306"/>
      <c r="JFJ24" s="306"/>
      <c r="JFK24" s="306"/>
      <c r="JFL24" s="306"/>
      <c r="JFM24" s="306"/>
      <c r="JFN24" s="306"/>
      <c r="JFO24" s="306"/>
      <c r="JFP24" s="306"/>
      <c r="JFQ24" s="306"/>
      <c r="JFR24" s="306"/>
      <c r="JFS24" s="306"/>
      <c r="JFT24" s="306"/>
      <c r="JFU24" s="306"/>
      <c r="JFV24" s="306"/>
      <c r="JFW24" s="306"/>
      <c r="JFX24" s="306"/>
      <c r="JFY24" s="306"/>
      <c r="JFZ24" s="306"/>
      <c r="JGA24" s="306"/>
      <c r="JGB24" s="306"/>
      <c r="JGC24" s="306"/>
      <c r="JGD24" s="306"/>
      <c r="JGE24" s="306"/>
      <c r="JGF24" s="306"/>
      <c r="JGG24" s="306"/>
      <c r="JGH24" s="306"/>
      <c r="JGI24" s="306"/>
      <c r="JGJ24" s="306"/>
      <c r="JGK24" s="306"/>
      <c r="JGL24" s="306"/>
      <c r="JGM24" s="306"/>
      <c r="JGN24" s="306"/>
      <c r="JGO24" s="306"/>
      <c r="JGP24" s="306"/>
      <c r="JGQ24" s="306"/>
      <c r="JGR24" s="306"/>
      <c r="JGS24" s="306"/>
      <c r="JGT24" s="306"/>
      <c r="JGU24" s="306"/>
      <c r="JGV24" s="306"/>
      <c r="JGW24" s="306"/>
      <c r="JGX24" s="306"/>
      <c r="JGY24" s="306"/>
      <c r="JGZ24" s="306"/>
      <c r="JHA24" s="306"/>
      <c r="JHB24" s="306"/>
      <c r="JHC24" s="306"/>
      <c r="JHD24" s="306"/>
      <c r="JHE24" s="306"/>
      <c r="JHF24" s="306"/>
      <c r="JHG24" s="306"/>
      <c r="JHH24" s="306"/>
      <c r="JHI24" s="306"/>
      <c r="JHJ24" s="306"/>
      <c r="JHK24" s="306"/>
      <c r="JHL24" s="306"/>
      <c r="JHM24" s="306"/>
      <c r="JHN24" s="306"/>
      <c r="JHO24" s="306"/>
      <c r="JHP24" s="306"/>
      <c r="JHQ24" s="306"/>
      <c r="JHR24" s="306"/>
      <c r="JHS24" s="306"/>
      <c r="JHT24" s="306"/>
      <c r="JHU24" s="306"/>
      <c r="JHV24" s="306"/>
      <c r="JHW24" s="306"/>
      <c r="JHX24" s="306"/>
      <c r="JHY24" s="306"/>
      <c r="JHZ24" s="306"/>
      <c r="JIA24" s="306"/>
      <c r="JIB24" s="306"/>
      <c r="JIC24" s="306"/>
      <c r="JID24" s="306"/>
      <c r="JIE24" s="306"/>
      <c r="JIF24" s="306"/>
      <c r="JIG24" s="306"/>
      <c r="JIH24" s="306"/>
      <c r="JII24" s="306"/>
      <c r="JIJ24" s="306"/>
      <c r="JIK24" s="306"/>
      <c r="JIL24" s="306"/>
      <c r="JIM24" s="306"/>
      <c r="JIN24" s="306"/>
      <c r="JIO24" s="306"/>
      <c r="JIP24" s="306"/>
      <c r="JIQ24" s="306"/>
      <c r="JIR24" s="306"/>
      <c r="JIS24" s="306"/>
      <c r="JIT24" s="306"/>
      <c r="JIU24" s="306"/>
      <c r="JIV24" s="306"/>
      <c r="JIW24" s="306"/>
      <c r="JIX24" s="306"/>
      <c r="JIY24" s="306"/>
      <c r="JIZ24" s="306"/>
      <c r="JJA24" s="306"/>
      <c r="JJB24" s="306"/>
      <c r="JJC24" s="306"/>
      <c r="JJD24" s="306"/>
      <c r="JJE24" s="306"/>
      <c r="JJF24" s="306"/>
      <c r="JJG24" s="306"/>
      <c r="JJH24" s="306"/>
      <c r="JJI24" s="306"/>
      <c r="JJJ24" s="306"/>
      <c r="JJK24" s="306"/>
      <c r="JJL24" s="306"/>
      <c r="JJM24" s="306"/>
      <c r="JJN24" s="306"/>
      <c r="JJO24" s="306"/>
      <c r="JJP24" s="306"/>
      <c r="JJQ24" s="306"/>
      <c r="JJR24" s="306"/>
      <c r="JJS24" s="306"/>
      <c r="JJT24" s="306"/>
      <c r="JJU24" s="306"/>
      <c r="JJV24" s="306"/>
      <c r="JJW24" s="306"/>
      <c r="JJX24" s="306"/>
      <c r="JJY24" s="306"/>
      <c r="JJZ24" s="306"/>
      <c r="JKA24" s="306"/>
      <c r="JKB24" s="306"/>
      <c r="JKC24" s="306"/>
      <c r="JKD24" s="306"/>
      <c r="JKE24" s="306"/>
      <c r="JKF24" s="306"/>
      <c r="JKG24" s="306"/>
      <c r="JKH24" s="306"/>
      <c r="JKI24" s="306"/>
      <c r="JKJ24" s="306"/>
      <c r="JKK24" s="306"/>
      <c r="JKL24" s="306"/>
      <c r="JKM24" s="306"/>
      <c r="JKN24" s="306"/>
      <c r="JKO24" s="306"/>
      <c r="JKP24" s="306"/>
      <c r="JKQ24" s="306"/>
      <c r="JKR24" s="306"/>
      <c r="JKS24" s="306"/>
      <c r="JKT24" s="306"/>
      <c r="JKU24" s="306"/>
      <c r="JKV24" s="306"/>
      <c r="JKW24" s="306"/>
      <c r="JKX24" s="306"/>
      <c r="JKY24" s="306"/>
      <c r="JKZ24" s="306"/>
      <c r="JLA24" s="306"/>
      <c r="JLB24" s="306"/>
      <c r="JLC24" s="306"/>
      <c r="JLD24" s="306"/>
      <c r="JLE24" s="306"/>
      <c r="JLF24" s="306"/>
      <c r="JLG24" s="306"/>
      <c r="JLH24" s="306"/>
      <c r="JLI24" s="306"/>
      <c r="JLJ24" s="306"/>
      <c r="JLK24" s="306"/>
      <c r="JLL24" s="306"/>
      <c r="JLM24" s="306"/>
      <c r="JLN24" s="306"/>
      <c r="JLO24" s="306"/>
      <c r="JLP24" s="306"/>
      <c r="JLQ24" s="306"/>
      <c r="JLR24" s="306"/>
      <c r="JLS24" s="306"/>
      <c r="JLT24" s="306"/>
      <c r="JLU24" s="306"/>
      <c r="JLV24" s="306"/>
      <c r="JLW24" s="306"/>
      <c r="JLX24" s="306"/>
      <c r="JLY24" s="306"/>
      <c r="JLZ24" s="306"/>
      <c r="JMA24" s="306"/>
      <c r="JMB24" s="306"/>
      <c r="JMC24" s="306"/>
      <c r="JMD24" s="306"/>
      <c r="JME24" s="306"/>
      <c r="JMF24" s="306"/>
      <c r="JMG24" s="306"/>
      <c r="JMH24" s="306"/>
      <c r="JMI24" s="306"/>
      <c r="JMJ24" s="306"/>
      <c r="JMK24" s="306"/>
      <c r="JML24" s="306"/>
      <c r="JMM24" s="306"/>
      <c r="JMN24" s="306"/>
      <c r="JMO24" s="306"/>
      <c r="JMP24" s="306"/>
      <c r="JMQ24" s="306"/>
      <c r="JMR24" s="306"/>
      <c r="JMS24" s="306"/>
      <c r="JMT24" s="306"/>
      <c r="JMU24" s="306"/>
      <c r="JMV24" s="306"/>
      <c r="JMW24" s="306"/>
      <c r="JMX24" s="306"/>
      <c r="JMY24" s="306"/>
      <c r="JMZ24" s="306"/>
      <c r="JNA24" s="306"/>
      <c r="JNB24" s="306"/>
      <c r="JNC24" s="306"/>
      <c r="JND24" s="306"/>
      <c r="JNE24" s="306"/>
      <c r="JNF24" s="306"/>
      <c r="JNG24" s="306"/>
      <c r="JNH24" s="306"/>
      <c r="JNI24" s="306"/>
      <c r="JNJ24" s="306"/>
      <c r="JNK24" s="306"/>
      <c r="JNL24" s="306"/>
      <c r="JNM24" s="306"/>
      <c r="JNN24" s="306"/>
      <c r="JNO24" s="306"/>
      <c r="JNP24" s="306"/>
      <c r="JNQ24" s="306"/>
      <c r="JNR24" s="306"/>
      <c r="JNS24" s="306"/>
      <c r="JNT24" s="306"/>
      <c r="JNU24" s="306"/>
      <c r="JNV24" s="306"/>
      <c r="JNW24" s="306"/>
      <c r="JNX24" s="306"/>
      <c r="JNY24" s="306"/>
      <c r="JNZ24" s="306"/>
      <c r="JOA24" s="306"/>
      <c r="JOB24" s="306"/>
      <c r="JOC24" s="306"/>
      <c r="JOD24" s="306"/>
      <c r="JOE24" s="306"/>
      <c r="JOF24" s="306"/>
      <c r="JOG24" s="306"/>
      <c r="JOH24" s="306"/>
      <c r="JOI24" s="306"/>
      <c r="JOJ24" s="306"/>
      <c r="JOK24" s="306"/>
      <c r="JOL24" s="306"/>
      <c r="JOM24" s="306"/>
      <c r="JON24" s="306"/>
      <c r="JOO24" s="306"/>
      <c r="JOP24" s="306"/>
      <c r="JOQ24" s="306"/>
      <c r="JOR24" s="306"/>
      <c r="JOS24" s="306"/>
      <c r="JOT24" s="306"/>
      <c r="JOU24" s="306"/>
      <c r="JOV24" s="306"/>
      <c r="JOW24" s="306"/>
      <c r="JOX24" s="306"/>
      <c r="JOY24" s="306"/>
      <c r="JOZ24" s="306"/>
      <c r="JPA24" s="306"/>
      <c r="JPB24" s="306"/>
      <c r="JPC24" s="306"/>
      <c r="JPD24" s="306"/>
      <c r="JPE24" s="306"/>
      <c r="JPF24" s="306"/>
      <c r="JPG24" s="306"/>
      <c r="JPH24" s="306"/>
      <c r="JPI24" s="306"/>
      <c r="JPJ24" s="306"/>
      <c r="JPK24" s="306"/>
      <c r="JPL24" s="306"/>
      <c r="JPM24" s="306"/>
      <c r="JPN24" s="306"/>
      <c r="JPO24" s="306"/>
      <c r="JPP24" s="306"/>
      <c r="JPQ24" s="306"/>
      <c r="JPR24" s="306"/>
      <c r="JPS24" s="306"/>
      <c r="JPT24" s="306"/>
      <c r="JPU24" s="306"/>
      <c r="JPV24" s="306"/>
      <c r="JPW24" s="306"/>
      <c r="JPX24" s="306"/>
      <c r="JPY24" s="306"/>
      <c r="JPZ24" s="306"/>
      <c r="JQA24" s="306"/>
      <c r="JQB24" s="306"/>
      <c r="JQC24" s="306"/>
      <c r="JQD24" s="306"/>
      <c r="JQE24" s="306"/>
      <c r="JQF24" s="306"/>
      <c r="JQG24" s="306"/>
      <c r="JQH24" s="306"/>
      <c r="JQI24" s="306"/>
      <c r="JQJ24" s="306"/>
      <c r="JQK24" s="306"/>
      <c r="JQL24" s="306"/>
      <c r="JQM24" s="306"/>
      <c r="JQN24" s="306"/>
      <c r="JQO24" s="306"/>
      <c r="JQP24" s="306"/>
      <c r="JQQ24" s="306"/>
      <c r="JQR24" s="306"/>
      <c r="JQS24" s="306"/>
      <c r="JQT24" s="306"/>
      <c r="JQU24" s="306"/>
      <c r="JQV24" s="306"/>
      <c r="JQW24" s="306"/>
      <c r="JQX24" s="306"/>
      <c r="JQY24" s="306"/>
      <c r="JQZ24" s="306"/>
      <c r="JRA24" s="306"/>
      <c r="JRB24" s="306"/>
      <c r="JRC24" s="306"/>
      <c r="JRD24" s="306"/>
      <c r="JRE24" s="306"/>
      <c r="JRF24" s="306"/>
      <c r="JRG24" s="306"/>
      <c r="JRH24" s="306"/>
      <c r="JRI24" s="306"/>
      <c r="JRJ24" s="306"/>
      <c r="JRK24" s="306"/>
      <c r="JRL24" s="306"/>
      <c r="JRM24" s="306"/>
      <c r="JRN24" s="306"/>
      <c r="JRO24" s="306"/>
      <c r="JRP24" s="306"/>
      <c r="JRQ24" s="306"/>
      <c r="JRR24" s="306"/>
      <c r="JRS24" s="306"/>
      <c r="JRT24" s="306"/>
      <c r="JRU24" s="306"/>
      <c r="JRV24" s="306"/>
      <c r="JRW24" s="306"/>
      <c r="JRX24" s="306"/>
      <c r="JRY24" s="306"/>
      <c r="JRZ24" s="306"/>
      <c r="JSA24" s="306"/>
      <c r="JSB24" s="306"/>
      <c r="JSC24" s="306"/>
      <c r="JSD24" s="306"/>
      <c r="JSE24" s="306"/>
      <c r="JSF24" s="306"/>
      <c r="JSG24" s="306"/>
      <c r="JSH24" s="306"/>
      <c r="JSI24" s="306"/>
      <c r="JSJ24" s="306"/>
      <c r="JSK24" s="306"/>
      <c r="JSL24" s="306"/>
      <c r="JSM24" s="306"/>
      <c r="JSN24" s="306"/>
      <c r="JSO24" s="306"/>
      <c r="JSP24" s="306"/>
      <c r="JSQ24" s="306"/>
      <c r="JSR24" s="306"/>
      <c r="JSS24" s="306"/>
      <c r="JST24" s="306"/>
      <c r="JSU24" s="306"/>
      <c r="JSV24" s="306"/>
      <c r="JSW24" s="306"/>
      <c r="JSX24" s="306"/>
      <c r="JSY24" s="306"/>
      <c r="JSZ24" s="306"/>
      <c r="JTA24" s="306"/>
      <c r="JTB24" s="306"/>
      <c r="JTC24" s="306"/>
      <c r="JTD24" s="306"/>
      <c r="JTE24" s="306"/>
      <c r="JTF24" s="306"/>
      <c r="JTG24" s="306"/>
      <c r="JTH24" s="306"/>
      <c r="JTI24" s="306"/>
      <c r="JTJ24" s="306"/>
      <c r="JTK24" s="306"/>
      <c r="JTL24" s="306"/>
      <c r="JTM24" s="306"/>
      <c r="JTN24" s="306"/>
      <c r="JTO24" s="306"/>
      <c r="JTP24" s="306"/>
      <c r="JTQ24" s="306"/>
      <c r="JTR24" s="306"/>
      <c r="JTS24" s="306"/>
      <c r="JTT24" s="306"/>
      <c r="JTU24" s="306"/>
      <c r="JTV24" s="306"/>
      <c r="JTW24" s="306"/>
      <c r="JTX24" s="306"/>
      <c r="JTY24" s="306"/>
      <c r="JTZ24" s="306"/>
      <c r="JUA24" s="306"/>
      <c r="JUB24" s="306"/>
      <c r="JUC24" s="306"/>
      <c r="JUD24" s="306"/>
      <c r="JUE24" s="306"/>
      <c r="JUF24" s="306"/>
      <c r="JUG24" s="306"/>
      <c r="JUH24" s="306"/>
      <c r="JUI24" s="306"/>
      <c r="JUJ24" s="306"/>
      <c r="JUK24" s="306"/>
      <c r="JUL24" s="306"/>
      <c r="JUM24" s="306"/>
      <c r="JUN24" s="306"/>
      <c r="JUO24" s="306"/>
      <c r="JUP24" s="306"/>
      <c r="JUQ24" s="306"/>
      <c r="JUR24" s="306"/>
      <c r="JUS24" s="306"/>
      <c r="JUT24" s="306"/>
      <c r="JUU24" s="306"/>
      <c r="JUV24" s="306"/>
      <c r="JUW24" s="306"/>
      <c r="JUX24" s="306"/>
      <c r="JUY24" s="306"/>
      <c r="JUZ24" s="306"/>
      <c r="JVA24" s="306"/>
      <c r="JVB24" s="306"/>
      <c r="JVC24" s="306"/>
      <c r="JVD24" s="306"/>
      <c r="JVE24" s="306"/>
      <c r="JVF24" s="306"/>
      <c r="JVG24" s="306"/>
      <c r="JVH24" s="306"/>
      <c r="JVI24" s="306"/>
      <c r="JVJ24" s="306"/>
      <c r="JVK24" s="306"/>
      <c r="JVL24" s="306"/>
      <c r="JVM24" s="306"/>
      <c r="JVN24" s="306"/>
      <c r="JVO24" s="306"/>
      <c r="JVP24" s="306"/>
      <c r="JVQ24" s="306"/>
      <c r="JVR24" s="306"/>
      <c r="JVS24" s="306"/>
      <c r="JVT24" s="306"/>
      <c r="JVU24" s="306"/>
      <c r="JVV24" s="306"/>
      <c r="JVW24" s="306"/>
      <c r="JVX24" s="306"/>
      <c r="JVY24" s="306"/>
      <c r="JVZ24" s="306"/>
      <c r="JWA24" s="306"/>
      <c r="JWB24" s="306"/>
      <c r="JWC24" s="306"/>
      <c r="JWD24" s="306"/>
      <c r="JWE24" s="306"/>
      <c r="JWF24" s="306"/>
      <c r="JWG24" s="306"/>
      <c r="JWH24" s="306"/>
      <c r="JWI24" s="306"/>
      <c r="JWJ24" s="306"/>
      <c r="JWK24" s="306"/>
      <c r="JWL24" s="306"/>
      <c r="JWM24" s="306"/>
      <c r="JWN24" s="306"/>
      <c r="JWO24" s="306"/>
      <c r="JWP24" s="306"/>
      <c r="JWQ24" s="306"/>
      <c r="JWR24" s="306"/>
      <c r="JWS24" s="306"/>
      <c r="JWT24" s="306"/>
      <c r="JWU24" s="306"/>
      <c r="JWV24" s="306"/>
      <c r="JWW24" s="306"/>
      <c r="JWX24" s="306"/>
      <c r="JWY24" s="306"/>
      <c r="JWZ24" s="306"/>
      <c r="JXA24" s="306"/>
      <c r="JXB24" s="306"/>
      <c r="JXC24" s="306"/>
      <c r="JXD24" s="306"/>
      <c r="JXE24" s="306"/>
      <c r="JXF24" s="306"/>
      <c r="JXG24" s="306"/>
      <c r="JXH24" s="306"/>
      <c r="JXI24" s="306"/>
      <c r="JXJ24" s="306"/>
      <c r="JXK24" s="306"/>
      <c r="JXL24" s="306"/>
      <c r="JXM24" s="306"/>
      <c r="JXN24" s="306"/>
      <c r="JXO24" s="306"/>
      <c r="JXP24" s="306"/>
      <c r="JXQ24" s="306"/>
      <c r="JXR24" s="306"/>
      <c r="JXS24" s="306"/>
      <c r="JXT24" s="306"/>
      <c r="JXU24" s="306"/>
      <c r="JXV24" s="306"/>
      <c r="JXW24" s="306"/>
      <c r="JXX24" s="306"/>
      <c r="JXY24" s="306"/>
      <c r="JXZ24" s="306"/>
      <c r="JYA24" s="306"/>
      <c r="JYB24" s="306"/>
      <c r="JYC24" s="306"/>
      <c r="JYD24" s="306"/>
      <c r="JYE24" s="306"/>
      <c r="JYF24" s="306"/>
      <c r="JYG24" s="306"/>
      <c r="JYH24" s="306"/>
      <c r="JYI24" s="306"/>
      <c r="JYJ24" s="306"/>
      <c r="JYK24" s="306"/>
      <c r="JYL24" s="306"/>
      <c r="JYM24" s="306"/>
      <c r="JYN24" s="306"/>
      <c r="JYO24" s="306"/>
      <c r="JYP24" s="306"/>
      <c r="JYQ24" s="306"/>
      <c r="JYR24" s="306"/>
      <c r="JYS24" s="306"/>
      <c r="JYT24" s="306"/>
      <c r="JYU24" s="306"/>
      <c r="JYV24" s="306"/>
      <c r="JYW24" s="306"/>
      <c r="JYX24" s="306"/>
      <c r="JYY24" s="306"/>
      <c r="JYZ24" s="306"/>
      <c r="JZA24" s="306"/>
      <c r="JZB24" s="306"/>
      <c r="JZC24" s="306"/>
      <c r="JZD24" s="306"/>
      <c r="JZE24" s="306"/>
      <c r="JZF24" s="306"/>
      <c r="JZG24" s="306"/>
      <c r="JZH24" s="306"/>
      <c r="JZI24" s="306"/>
      <c r="JZJ24" s="306"/>
      <c r="JZK24" s="306"/>
      <c r="JZL24" s="306"/>
      <c r="JZM24" s="306"/>
      <c r="JZN24" s="306"/>
      <c r="JZO24" s="306"/>
      <c r="JZP24" s="306"/>
      <c r="JZQ24" s="306"/>
      <c r="JZR24" s="306"/>
      <c r="JZS24" s="306"/>
      <c r="JZT24" s="306"/>
      <c r="JZU24" s="306"/>
      <c r="JZV24" s="306"/>
      <c r="JZW24" s="306"/>
      <c r="JZX24" s="306"/>
      <c r="JZY24" s="306"/>
      <c r="JZZ24" s="306"/>
      <c r="KAA24" s="306"/>
      <c r="KAB24" s="306"/>
      <c r="KAC24" s="306"/>
      <c r="KAD24" s="306"/>
      <c r="KAE24" s="306"/>
      <c r="KAF24" s="306"/>
      <c r="KAG24" s="306"/>
      <c r="KAH24" s="306"/>
      <c r="KAI24" s="306"/>
      <c r="KAJ24" s="306"/>
      <c r="KAK24" s="306"/>
      <c r="KAL24" s="306"/>
      <c r="KAM24" s="306"/>
      <c r="KAN24" s="306"/>
      <c r="KAO24" s="306"/>
      <c r="KAP24" s="306"/>
      <c r="KAQ24" s="306"/>
      <c r="KAR24" s="306"/>
      <c r="KAS24" s="306"/>
      <c r="KAT24" s="306"/>
      <c r="KAU24" s="306"/>
      <c r="KAV24" s="306"/>
      <c r="KAW24" s="306"/>
      <c r="KAX24" s="306"/>
      <c r="KAY24" s="306"/>
      <c r="KAZ24" s="306"/>
      <c r="KBA24" s="306"/>
      <c r="KBB24" s="306"/>
      <c r="KBC24" s="306"/>
      <c r="KBD24" s="306"/>
      <c r="KBE24" s="306"/>
      <c r="KBF24" s="306"/>
      <c r="KBG24" s="306"/>
      <c r="KBH24" s="306"/>
      <c r="KBI24" s="306"/>
      <c r="KBJ24" s="306"/>
      <c r="KBK24" s="306"/>
      <c r="KBL24" s="306"/>
      <c r="KBM24" s="306"/>
      <c r="KBN24" s="306"/>
      <c r="KBO24" s="306"/>
      <c r="KBP24" s="306"/>
      <c r="KBQ24" s="306"/>
      <c r="KBR24" s="306"/>
      <c r="KBS24" s="306"/>
      <c r="KBT24" s="306"/>
      <c r="KBU24" s="306"/>
      <c r="KBV24" s="306"/>
      <c r="KBW24" s="306"/>
      <c r="KBX24" s="306"/>
      <c r="KBY24" s="306"/>
      <c r="KBZ24" s="306"/>
      <c r="KCA24" s="306"/>
      <c r="KCB24" s="306"/>
      <c r="KCC24" s="306"/>
      <c r="KCD24" s="306"/>
      <c r="KCE24" s="306"/>
      <c r="KCF24" s="306"/>
      <c r="KCG24" s="306"/>
      <c r="KCH24" s="306"/>
      <c r="KCI24" s="306"/>
      <c r="KCJ24" s="306"/>
      <c r="KCK24" s="306"/>
      <c r="KCL24" s="306"/>
      <c r="KCM24" s="306"/>
      <c r="KCN24" s="306"/>
      <c r="KCO24" s="306"/>
      <c r="KCP24" s="306"/>
      <c r="KCQ24" s="306"/>
      <c r="KCR24" s="306"/>
      <c r="KCS24" s="306"/>
      <c r="KCT24" s="306"/>
      <c r="KCU24" s="306"/>
      <c r="KCV24" s="306"/>
      <c r="KCW24" s="306"/>
      <c r="KCX24" s="306"/>
      <c r="KCY24" s="306"/>
      <c r="KCZ24" s="306"/>
      <c r="KDA24" s="306"/>
      <c r="KDB24" s="306"/>
      <c r="KDC24" s="306"/>
      <c r="KDD24" s="306"/>
      <c r="KDE24" s="306"/>
      <c r="KDF24" s="306"/>
      <c r="KDG24" s="306"/>
      <c r="KDH24" s="306"/>
      <c r="KDI24" s="306"/>
      <c r="KDJ24" s="306"/>
      <c r="KDK24" s="306"/>
      <c r="KDL24" s="306"/>
      <c r="KDM24" s="306"/>
      <c r="KDN24" s="306"/>
      <c r="KDO24" s="306"/>
      <c r="KDP24" s="306"/>
      <c r="KDQ24" s="306"/>
      <c r="KDR24" s="306"/>
      <c r="KDS24" s="306"/>
      <c r="KDT24" s="306"/>
      <c r="KDU24" s="306"/>
      <c r="KDV24" s="306"/>
      <c r="KDW24" s="306"/>
      <c r="KDX24" s="306"/>
      <c r="KDY24" s="306"/>
      <c r="KDZ24" s="306"/>
      <c r="KEA24" s="306"/>
      <c r="KEB24" s="306"/>
      <c r="KEC24" s="306"/>
      <c r="KED24" s="306"/>
      <c r="KEE24" s="306"/>
      <c r="KEF24" s="306"/>
      <c r="KEG24" s="306"/>
      <c r="KEH24" s="306"/>
      <c r="KEI24" s="306"/>
      <c r="KEJ24" s="306"/>
      <c r="KEK24" s="306"/>
      <c r="KEL24" s="306"/>
      <c r="KEM24" s="306"/>
      <c r="KEN24" s="306"/>
      <c r="KEO24" s="306"/>
      <c r="KEP24" s="306"/>
      <c r="KEQ24" s="306"/>
      <c r="KER24" s="306"/>
      <c r="KES24" s="306"/>
      <c r="KET24" s="306"/>
      <c r="KEU24" s="306"/>
      <c r="KEV24" s="306"/>
      <c r="KEW24" s="306"/>
      <c r="KEX24" s="306"/>
      <c r="KEY24" s="306"/>
      <c r="KEZ24" s="306"/>
      <c r="KFA24" s="306"/>
      <c r="KFB24" s="306"/>
      <c r="KFC24" s="306"/>
      <c r="KFD24" s="306"/>
      <c r="KFE24" s="306"/>
      <c r="KFF24" s="306"/>
      <c r="KFG24" s="306"/>
      <c r="KFH24" s="306"/>
      <c r="KFI24" s="306"/>
      <c r="KFJ24" s="306"/>
      <c r="KFK24" s="306"/>
      <c r="KFL24" s="306"/>
      <c r="KFM24" s="306"/>
      <c r="KFN24" s="306"/>
      <c r="KFO24" s="306"/>
      <c r="KFP24" s="306"/>
      <c r="KFQ24" s="306"/>
      <c r="KFR24" s="306"/>
      <c r="KFS24" s="306"/>
      <c r="KFT24" s="306"/>
      <c r="KFU24" s="306"/>
      <c r="KFV24" s="306"/>
      <c r="KFW24" s="306"/>
      <c r="KFX24" s="306"/>
      <c r="KFY24" s="306"/>
      <c r="KFZ24" s="306"/>
      <c r="KGA24" s="306"/>
      <c r="KGB24" s="306"/>
      <c r="KGC24" s="306"/>
      <c r="KGD24" s="306"/>
      <c r="KGE24" s="306"/>
      <c r="KGF24" s="306"/>
      <c r="KGG24" s="306"/>
      <c r="KGH24" s="306"/>
      <c r="KGI24" s="306"/>
      <c r="KGJ24" s="306"/>
      <c r="KGK24" s="306"/>
      <c r="KGL24" s="306"/>
      <c r="KGM24" s="306"/>
      <c r="KGN24" s="306"/>
      <c r="KGO24" s="306"/>
      <c r="KGP24" s="306"/>
      <c r="KGQ24" s="306"/>
      <c r="KGR24" s="306"/>
      <c r="KGS24" s="306"/>
      <c r="KGT24" s="306"/>
      <c r="KGU24" s="306"/>
      <c r="KGV24" s="306"/>
      <c r="KGW24" s="306"/>
      <c r="KGX24" s="306"/>
      <c r="KGY24" s="306"/>
      <c r="KGZ24" s="306"/>
      <c r="KHA24" s="306"/>
      <c r="KHB24" s="306"/>
      <c r="KHC24" s="306"/>
      <c r="KHD24" s="306"/>
      <c r="KHE24" s="306"/>
      <c r="KHF24" s="306"/>
      <c r="KHG24" s="306"/>
      <c r="KHH24" s="306"/>
      <c r="KHI24" s="306"/>
      <c r="KHJ24" s="306"/>
      <c r="KHK24" s="306"/>
      <c r="KHL24" s="306"/>
      <c r="KHM24" s="306"/>
      <c r="KHN24" s="306"/>
      <c r="KHO24" s="306"/>
      <c r="KHP24" s="306"/>
      <c r="KHQ24" s="306"/>
      <c r="KHR24" s="306"/>
      <c r="KHS24" s="306"/>
      <c r="KHT24" s="306"/>
      <c r="KHU24" s="306"/>
      <c r="KHV24" s="306"/>
      <c r="KHW24" s="306"/>
      <c r="KHX24" s="306"/>
      <c r="KHY24" s="306"/>
      <c r="KHZ24" s="306"/>
      <c r="KIA24" s="306"/>
      <c r="KIB24" s="306"/>
      <c r="KIC24" s="306"/>
      <c r="KID24" s="306"/>
      <c r="KIE24" s="306"/>
      <c r="KIF24" s="306"/>
      <c r="KIG24" s="306"/>
      <c r="KIH24" s="306"/>
      <c r="KII24" s="306"/>
      <c r="KIJ24" s="306"/>
      <c r="KIK24" s="306"/>
      <c r="KIL24" s="306"/>
      <c r="KIM24" s="306"/>
      <c r="KIN24" s="306"/>
      <c r="KIO24" s="306"/>
      <c r="KIP24" s="306"/>
      <c r="KIQ24" s="306"/>
      <c r="KIR24" s="306"/>
      <c r="KIS24" s="306"/>
      <c r="KIT24" s="306"/>
      <c r="KIU24" s="306"/>
      <c r="KIV24" s="306"/>
      <c r="KIW24" s="306"/>
      <c r="KIX24" s="306"/>
      <c r="KIY24" s="306"/>
      <c r="KIZ24" s="306"/>
      <c r="KJA24" s="306"/>
      <c r="KJB24" s="306"/>
      <c r="KJC24" s="306"/>
      <c r="KJD24" s="306"/>
      <c r="KJE24" s="306"/>
      <c r="KJF24" s="306"/>
      <c r="KJG24" s="306"/>
      <c r="KJH24" s="306"/>
      <c r="KJI24" s="306"/>
      <c r="KJJ24" s="306"/>
      <c r="KJK24" s="306"/>
      <c r="KJL24" s="306"/>
      <c r="KJM24" s="306"/>
      <c r="KJN24" s="306"/>
      <c r="KJO24" s="306"/>
      <c r="KJP24" s="306"/>
      <c r="KJQ24" s="306"/>
      <c r="KJR24" s="306"/>
      <c r="KJS24" s="306"/>
      <c r="KJT24" s="306"/>
      <c r="KJU24" s="306"/>
      <c r="KJV24" s="306"/>
      <c r="KJW24" s="306"/>
      <c r="KJX24" s="306"/>
      <c r="KJY24" s="306"/>
      <c r="KJZ24" s="306"/>
      <c r="KKA24" s="306"/>
      <c r="KKB24" s="306"/>
      <c r="KKC24" s="306"/>
      <c r="KKD24" s="306"/>
      <c r="KKE24" s="306"/>
      <c r="KKF24" s="306"/>
      <c r="KKG24" s="306"/>
      <c r="KKH24" s="306"/>
      <c r="KKI24" s="306"/>
      <c r="KKJ24" s="306"/>
      <c r="KKK24" s="306"/>
      <c r="KKL24" s="306"/>
      <c r="KKM24" s="306"/>
      <c r="KKN24" s="306"/>
      <c r="KKO24" s="306"/>
      <c r="KKP24" s="306"/>
      <c r="KKQ24" s="306"/>
      <c r="KKR24" s="306"/>
      <c r="KKS24" s="306"/>
      <c r="KKT24" s="306"/>
      <c r="KKU24" s="306"/>
      <c r="KKV24" s="306"/>
      <c r="KKW24" s="306"/>
      <c r="KKX24" s="306"/>
      <c r="KKY24" s="306"/>
      <c r="KKZ24" s="306"/>
      <c r="KLA24" s="306"/>
      <c r="KLB24" s="306"/>
      <c r="KLC24" s="306"/>
      <c r="KLD24" s="306"/>
      <c r="KLE24" s="306"/>
      <c r="KLF24" s="306"/>
      <c r="KLG24" s="306"/>
      <c r="KLH24" s="306"/>
      <c r="KLI24" s="306"/>
      <c r="KLJ24" s="306"/>
      <c r="KLK24" s="306"/>
      <c r="KLL24" s="306"/>
      <c r="KLM24" s="306"/>
      <c r="KLN24" s="306"/>
      <c r="KLO24" s="306"/>
      <c r="KLP24" s="306"/>
      <c r="KLQ24" s="306"/>
      <c r="KLR24" s="306"/>
      <c r="KLS24" s="306"/>
      <c r="KLT24" s="306"/>
      <c r="KLU24" s="306"/>
      <c r="KLV24" s="306"/>
      <c r="KLW24" s="306"/>
      <c r="KLX24" s="306"/>
      <c r="KLY24" s="306"/>
      <c r="KLZ24" s="306"/>
      <c r="KMA24" s="306"/>
      <c r="KMB24" s="306"/>
      <c r="KMC24" s="306"/>
      <c r="KMD24" s="306"/>
      <c r="KME24" s="306"/>
      <c r="KMF24" s="306"/>
      <c r="KMG24" s="306"/>
      <c r="KMH24" s="306"/>
      <c r="KMI24" s="306"/>
      <c r="KMJ24" s="306"/>
      <c r="KMK24" s="306"/>
      <c r="KML24" s="306"/>
      <c r="KMM24" s="306"/>
      <c r="KMN24" s="306"/>
      <c r="KMO24" s="306"/>
      <c r="KMP24" s="306"/>
      <c r="KMQ24" s="306"/>
      <c r="KMR24" s="306"/>
      <c r="KMS24" s="306"/>
      <c r="KMT24" s="306"/>
      <c r="KMU24" s="306"/>
      <c r="KMV24" s="306"/>
      <c r="KMW24" s="306"/>
      <c r="KMX24" s="306"/>
      <c r="KMY24" s="306"/>
      <c r="KMZ24" s="306"/>
      <c r="KNA24" s="306"/>
      <c r="KNB24" s="306"/>
      <c r="KNC24" s="306"/>
      <c r="KND24" s="306"/>
      <c r="KNE24" s="306"/>
      <c r="KNF24" s="306"/>
      <c r="KNG24" s="306"/>
      <c r="KNH24" s="306"/>
      <c r="KNI24" s="306"/>
      <c r="KNJ24" s="306"/>
      <c r="KNK24" s="306"/>
      <c r="KNL24" s="306"/>
      <c r="KNM24" s="306"/>
      <c r="KNN24" s="306"/>
      <c r="KNO24" s="306"/>
      <c r="KNP24" s="306"/>
      <c r="KNQ24" s="306"/>
      <c r="KNR24" s="306"/>
      <c r="KNS24" s="306"/>
      <c r="KNT24" s="306"/>
      <c r="KNU24" s="306"/>
      <c r="KNV24" s="306"/>
      <c r="KNW24" s="306"/>
      <c r="KNX24" s="306"/>
      <c r="KNY24" s="306"/>
      <c r="KNZ24" s="306"/>
      <c r="KOA24" s="306"/>
      <c r="KOB24" s="306"/>
      <c r="KOC24" s="306"/>
      <c r="KOD24" s="306"/>
      <c r="KOE24" s="306"/>
      <c r="KOF24" s="306"/>
      <c r="KOG24" s="306"/>
      <c r="KOH24" s="306"/>
      <c r="KOI24" s="306"/>
      <c r="KOJ24" s="306"/>
      <c r="KOK24" s="306"/>
      <c r="KOL24" s="306"/>
      <c r="KOM24" s="306"/>
      <c r="KON24" s="306"/>
      <c r="KOO24" s="306"/>
      <c r="KOP24" s="306"/>
      <c r="KOQ24" s="306"/>
      <c r="KOR24" s="306"/>
      <c r="KOS24" s="306"/>
      <c r="KOT24" s="306"/>
      <c r="KOU24" s="306"/>
      <c r="KOV24" s="306"/>
      <c r="KOW24" s="306"/>
      <c r="KOX24" s="306"/>
      <c r="KOY24" s="306"/>
      <c r="KOZ24" s="306"/>
      <c r="KPA24" s="306"/>
      <c r="KPB24" s="306"/>
      <c r="KPC24" s="306"/>
      <c r="KPD24" s="306"/>
      <c r="KPE24" s="306"/>
      <c r="KPF24" s="306"/>
      <c r="KPG24" s="306"/>
      <c r="KPH24" s="306"/>
      <c r="KPI24" s="306"/>
      <c r="KPJ24" s="306"/>
      <c r="KPK24" s="306"/>
      <c r="KPL24" s="306"/>
      <c r="KPM24" s="306"/>
      <c r="KPN24" s="306"/>
      <c r="KPO24" s="306"/>
      <c r="KPP24" s="306"/>
      <c r="KPQ24" s="306"/>
      <c r="KPR24" s="306"/>
      <c r="KPS24" s="306"/>
      <c r="KPT24" s="306"/>
      <c r="KPU24" s="306"/>
      <c r="KPV24" s="306"/>
      <c r="KPW24" s="306"/>
      <c r="KPX24" s="306"/>
      <c r="KPY24" s="306"/>
      <c r="KPZ24" s="306"/>
      <c r="KQA24" s="306"/>
      <c r="KQB24" s="306"/>
      <c r="KQC24" s="306"/>
      <c r="KQD24" s="306"/>
      <c r="KQE24" s="306"/>
      <c r="KQF24" s="306"/>
      <c r="KQG24" s="306"/>
      <c r="KQH24" s="306"/>
      <c r="KQI24" s="306"/>
      <c r="KQJ24" s="306"/>
      <c r="KQK24" s="306"/>
      <c r="KQL24" s="306"/>
      <c r="KQM24" s="306"/>
      <c r="KQN24" s="306"/>
      <c r="KQO24" s="306"/>
      <c r="KQP24" s="306"/>
      <c r="KQQ24" s="306"/>
      <c r="KQR24" s="306"/>
      <c r="KQS24" s="306"/>
      <c r="KQT24" s="306"/>
      <c r="KQU24" s="306"/>
      <c r="KQV24" s="306"/>
      <c r="KQW24" s="306"/>
      <c r="KQX24" s="306"/>
      <c r="KQY24" s="306"/>
      <c r="KQZ24" s="306"/>
      <c r="KRA24" s="306"/>
      <c r="KRB24" s="306"/>
      <c r="KRC24" s="306"/>
      <c r="KRD24" s="306"/>
      <c r="KRE24" s="306"/>
      <c r="KRF24" s="306"/>
      <c r="KRG24" s="306"/>
      <c r="KRH24" s="306"/>
      <c r="KRI24" s="306"/>
      <c r="KRJ24" s="306"/>
      <c r="KRK24" s="306"/>
      <c r="KRL24" s="306"/>
      <c r="KRM24" s="306"/>
      <c r="KRN24" s="306"/>
      <c r="KRO24" s="306"/>
      <c r="KRP24" s="306"/>
      <c r="KRQ24" s="306"/>
      <c r="KRR24" s="306"/>
      <c r="KRS24" s="306"/>
      <c r="KRT24" s="306"/>
      <c r="KRU24" s="306"/>
      <c r="KRV24" s="306"/>
      <c r="KRW24" s="306"/>
      <c r="KRX24" s="306"/>
      <c r="KRY24" s="306"/>
      <c r="KRZ24" s="306"/>
      <c r="KSA24" s="306"/>
      <c r="KSB24" s="306"/>
      <c r="KSC24" s="306"/>
      <c r="KSD24" s="306"/>
      <c r="KSE24" s="306"/>
      <c r="KSF24" s="306"/>
      <c r="KSG24" s="306"/>
      <c r="KSH24" s="306"/>
      <c r="KSI24" s="306"/>
      <c r="KSJ24" s="306"/>
      <c r="KSK24" s="306"/>
      <c r="KSL24" s="306"/>
      <c r="KSM24" s="306"/>
      <c r="KSN24" s="306"/>
      <c r="KSO24" s="306"/>
      <c r="KSP24" s="306"/>
      <c r="KSQ24" s="306"/>
      <c r="KSR24" s="306"/>
      <c r="KSS24" s="306"/>
      <c r="KST24" s="306"/>
      <c r="KSU24" s="306"/>
      <c r="KSV24" s="306"/>
      <c r="KSW24" s="306"/>
      <c r="KSX24" s="306"/>
      <c r="KSY24" s="306"/>
      <c r="KSZ24" s="306"/>
      <c r="KTA24" s="306"/>
      <c r="KTB24" s="306"/>
      <c r="KTC24" s="306"/>
      <c r="KTD24" s="306"/>
      <c r="KTE24" s="306"/>
      <c r="KTF24" s="306"/>
      <c r="KTG24" s="306"/>
      <c r="KTH24" s="306"/>
      <c r="KTI24" s="306"/>
      <c r="KTJ24" s="306"/>
      <c r="KTK24" s="306"/>
      <c r="KTL24" s="306"/>
      <c r="KTM24" s="306"/>
      <c r="KTN24" s="306"/>
      <c r="KTO24" s="306"/>
      <c r="KTP24" s="306"/>
      <c r="KTQ24" s="306"/>
      <c r="KTR24" s="306"/>
      <c r="KTS24" s="306"/>
      <c r="KTT24" s="306"/>
      <c r="KTU24" s="306"/>
      <c r="KTV24" s="306"/>
      <c r="KTW24" s="306"/>
      <c r="KTX24" s="306"/>
      <c r="KTY24" s="306"/>
      <c r="KTZ24" s="306"/>
      <c r="KUA24" s="306"/>
      <c r="KUB24" s="306"/>
      <c r="KUC24" s="306"/>
      <c r="KUD24" s="306"/>
      <c r="KUE24" s="306"/>
      <c r="KUF24" s="306"/>
      <c r="KUG24" s="306"/>
      <c r="KUH24" s="306"/>
      <c r="KUI24" s="306"/>
      <c r="KUJ24" s="306"/>
      <c r="KUK24" s="306"/>
      <c r="KUL24" s="306"/>
      <c r="KUM24" s="306"/>
      <c r="KUN24" s="306"/>
      <c r="KUO24" s="306"/>
      <c r="KUP24" s="306"/>
      <c r="KUQ24" s="306"/>
      <c r="KUR24" s="306"/>
      <c r="KUS24" s="306"/>
      <c r="KUT24" s="306"/>
      <c r="KUU24" s="306"/>
      <c r="KUV24" s="306"/>
      <c r="KUW24" s="306"/>
      <c r="KUX24" s="306"/>
      <c r="KUY24" s="306"/>
      <c r="KUZ24" s="306"/>
      <c r="KVA24" s="306"/>
      <c r="KVB24" s="306"/>
      <c r="KVC24" s="306"/>
      <c r="KVD24" s="306"/>
      <c r="KVE24" s="306"/>
      <c r="KVF24" s="306"/>
      <c r="KVG24" s="306"/>
      <c r="KVH24" s="306"/>
      <c r="KVI24" s="306"/>
      <c r="KVJ24" s="306"/>
      <c r="KVK24" s="306"/>
      <c r="KVL24" s="306"/>
      <c r="KVM24" s="306"/>
      <c r="KVN24" s="306"/>
      <c r="KVO24" s="306"/>
      <c r="KVP24" s="306"/>
      <c r="KVQ24" s="306"/>
      <c r="KVR24" s="306"/>
      <c r="KVS24" s="306"/>
      <c r="KVT24" s="306"/>
      <c r="KVU24" s="306"/>
      <c r="KVV24" s="306"/>
      <c r="KVW24" s="306"/>
      <c r="KVX24" s="306"/>
      <c r="KVY24" s="306"/>
      <c r="KVZ24" s="306"/>
      <c r="KWA24" s="306"/>
      <c r="KWB24" s="306"/>
      <c r="KWC24" s="306"/>
      <c r="KWD24" s="306"/>
      <c r="KWE24" s="306"/>
      <c r="KWF24" s="306"/>
      <c r="KWG24" s="306"/>
      <c r="KWH24" s="306"/>
      <c r="KWI24" s="306"/>
      <c r="KWJ24" s="306"/>
      <c r="KWK24" s="306"/>
      <c r="KWL24" s="306"/>
      <c r="KWM24" s="306"/>
      <c r="KWN24" s="306"/>
      <c r="KWO24" s="306"/>
      <c r="KWP24" s="306"/>
      <c r="KWQ24" s="306"/>
      <c r="KWR24" s="306"/>
      <c r="KWS24" s="306"/>
      <c r="KWT24" s="306"/>
      <c r="KWU24" s="306"/>
      <c r="KWV24" s="306"/>
      <c r="KWW24" s="306"/>
      <c r="KWX24" s="306"/>
      <c r="KWY24" s="306"/>
      <c r="KWZ24" s="306"/>
      <c r="KXA24" s="306"/>
      <c r="KXB24" s="306"/>
      <c r="KXC24" s="306"/>
      <c r="KXD24" s="306"/>
      <c r="KXE24" s="306"/>
      <c r="KXF24" s="306"/>
      <c r="KXG24" s="306"/>
      <c r="KXH24" s="306"/>
      <c r="KXI24" s="306"/>
      <c r="KXJ24" s="306"/>
      <c r="KXK24" s="306"/>
      <c r="KXL24" s="306"/>
      <c r="KXM24" s="306"/>
      <c r="KXN24" s="306"/>
      <c r="KXO24" s="306"/>
      <c r="KXP24" s="306"/>
      <c r="KXQ24" s="306"/>
      <c r="KXR24" s="306"/>
      <c r="KXS24" s="306"/>
      <c r="KXT24" s="306"/>
      <c r="KXU24" s="306"/>
      <c r="KXV24" s="306"/>
      <c r="KXW24" s="306"/>
      <c r="KXX24" s="306"/>
      <c r="KXY24" s="306"/>
      <c r="KXZ24" s="306"/>
      <c r="KYA24" s="306"/>
      <c r="KYB24" s="306"/>
      <c r="KYC24" s="306"/>
      <c r="KYD24" s="306"/>
      <c r="KYE24" s="306"/>
      <c r="KYF24" s="306"/>
      <c r="KYG24" s="306"/>
      <c r="KYH24" s="306"/>
      <c r="KYI24" s="306"/>
      <c r="KYJ24" s="306"/>
      <c r="KYK24" s="306"/>
      <c r="KYL24" s="306"/>
      <c r="KYM24" s="306"/>
      <c r="KYN24" s="306"/>
      <c r="KYO24" s="306"/>
      <c r="KYP24" s="306"/>
      <c r="KYQ24" s="306"/>
      <c r="KYR24" s="306"/>
      <c r="KYS24" s="306"/>
      <c r="KYT24" s="306"/>
      <c r="KYU24" s="306"/>
      <c r="KYV24" s="306"/>
      <c r="KYW24" s="306"/>
      <c r="KYX24" s="306"/>
      <c r="KYY24" s="306"/>
      <c r="KYZ24" s="306"/>
      <c r="KZA24" s="306"/>
      <c r="KZB24" s="306"/>
      <c r="KZC24" s="306"/>
      <c r="KZD24" s="306"/>
      <c r="KZE24" s="306"/>
      <c r="KZF24" s="306"/>
      <c r="KZG24" s="306"/>
      <c r="KZH24" s="306"/>
      <c r="KZI24" s="306"/>
      <c r="KZJ24" s="306"/>
      <c r="KZK24" s="306"/>
      <c r="KZL24" s="306"/>
      <c r="KZM24" s="306"/>
      <c r="KZN24" s="306"/>
      <c r="KZO24" s="306"/>
      <c r="KZP24" s="306"/>
      <c r="KZQ24" s="306"/>
      <c r="KZR24" s="306"/>
      <c r="KZS24" s="306"/>
      <c r="KZT24" s="306"/>
      <c r="KZU24" s="306"/>
      <c r="KZV24" s="306"/>
      <c r="KZW24" s="306"/>
      <c r="KZX24" s="306"/>
      <c r="KZY24" s="306"/>
      <c r="KZZ24" s="306"/>
      <c r="LAA24" s="306"/>
      <c r="LAB24" s="306"/>
      <c r="LAC24" s="306"/>
      <c r="LAD24" s="306"/>
      <c r="LAE24" s="306"/>
      <c r="LAF24" s="306"/>
      <c r="LAG24" s="306"/>
      <c r="LAH24" s="306"/>
      <c r="LAI24" s="306"/>
      <c r="LAJ24" s="306"/>
      <c r="LAK24" s="306"/>
      <c r="LAL24" s="306"/>
      <c r="LAM24" s="306"/>
      <c r="LAN24" s="306"/>
      <c r="LAO24" s="306"/>
      <c r="LAP24" s="306"/>
      <c r="LAQ24" s="306"/>
      <c r="LAR24" s="306"/>
      <c r="LAS24" s="306"/>
      <c r="LAT24" s="306"/>
      <c r="LAU24" s="306"/>
      <c r="LAV24" s="306"/>
      <c r="LAW24" s="306"/>
      <c r="LAX24" s="306"/>
      <c r="LAY24" s="306"/>
      <c r="LAZ24" s="306"/>
      <c r="LBA24" s="306"/>
      <c r="LBB24" s="306"/>
      <c r="LBC24" s="306"/>
      <c r="LBD24" s="306"/>
      <c r="LBE24" s="306"/>
      <c r="LBF24" s="306"/>
      <c r="LBG24" s="306"/>
      <c r="LBH24" s="306"/>
      <c r="LBI24" s="306"/>
      <c r="LBJ24" s="306"/>
      <c r="LBK24" s="306"/>
      <c r="LBL24" s="306"/>
      <c r="LBM24" s="306"/>
      <c r="LBN24" s="306"/>
      <c r="LBO24" s="306"/>
      <c r="LBP24" s="306"/>
      <c r="LBQ24" s="306"/>
      <c r="LBR24" s="306"/>
      <c r="LBS24" s="306"/>
      <c r="LBT24" s="306"/>
      <c r="LBU24" s="306"/>
      <c r="LBV24" s="306"/>
      <c r="LBW24" s="306"/>
      <c r="LBX24" s="306"/>
      <c r="LBY24" s="306"/>
      <c r="LBZ24" s="306"/>
      <c r="LCA24" s="306"/>
      <c r="LCB24" s="306"/>
      <c r="LCC24" s="306"/>
      <c r="LCD24" s="306"/>
      <c r="LCE24" s="306"/>
      <c r="LCF24" s="306"/>
      <c r="LCG24" s="306"/>
      <c r="LCH24" s="306"/>
      <c r="LCI24" s="306"/>
      <c r="LCJ24" s="306"/>
      <c r="LCK24" s="306"/>
      <c r="LCL24" s="306"/>
      <c r="LCM24" s="306"/>
      <c r="LCN24" s="306"/>
      <c r="LCO24" s="306"/>
      <c r="LCP24" s="306"/>
      <c r="LCQ24" s="306"/>
      <c r="LCR24" s="306"/>
      <c r="LCS24" s="306"/>
      <c r="LCT24" s="306"/>
      <c r="LCU24" s="306"/>
      <c r="LCV24" s="306"/>
      <c r="LCW24" s="306"/>
      <c r="LCX24" s="306"/>
      <c r="LCY24" s="306"/>
      <c r="LCZ24" s="306"/>
      <c r="LDA24" s="306"/>
      <c r="LDB24" s="306"/>
      <c r="LDC24" s="306"/>
      <c r="LDD24" s="306"/>
      <c r="LDE24" s="306"/>
      <c r="LDF24" s="306"/>
      <c r="LDG24" s="306"/>
      <c r="LDH24" s="306"/>
      <c r="LDI24" s="306"/>
      <c r="LDJ24" s="306"/>
      <c r="LDK24" s="306"/>
      <c r="LDL24" s="306"/>
      <c r="LDM24" s="306"/>
      <c r="LDN24" s="306"/>
      <c r="LDO24" s="306"/>
      <c r="LDP24" s="306"/>
      <c r="LDQ24" s="306"/>
      <c r="LDR24" s="306"/>
      <c r="LDS24" s="306"/>
      <c r="LDT24" s="306"/>
      <c r="LDU24" s="306"/>
      <c r="LDV24" s="306"/>
      <c r="LDW24" s="306"/>
      <c r="LDX24" s="306"/>
      <c r="LDY24" s="306"/>
      <c r="LDZ24" s="306"/>
      <c r="LEA24" s="306"/>
      <c r="LEB24" s="306"/>
      <c r="LEC24" s="306"/>
      <c r="LED24" s="306"/>
      <c r="LEE24" s="306"/>
      <c r="LEF24" s="306"/>
      <c r="LEG24" s="306"/>
      <c r="LEH24" s="306"/>
      <c r="LEI24" s="306"/>
      <c r="LEJ24" s="306"/>
      <c r="LEK24" s="306"/>
      <c r="LEL24" s="306"/>
      <c r="LEM24" s="306"/>
      <c r="LEN24" s="306"/>
      <c r="LEO24" s="306"/>
      <c r="LEP24" s="306"/>
      <c r="LEQ24" s="306"/>
      <c r="LER24" s="306"/>
      <c r="LES24" s="306"/>
      <c r="LET24" s="306"/>
      <c r="LEU24" s="306"/>
      <c r="LEV24" s="306"/>
      <c r="LEW24" s="306"/>
      <c r="LEX24" s="306"/>
      <c r="LEY24" s="306"/>
      <c r="LEZ24" s="306"/>
      <c r="LFA24" s="306"/>
      <c r="LFB24" s="306"/>
      <c r="LFC24" s="306"/>
      <c r="LFD24" s="306"/>
      <c r="LFE24" s="306"/>
      <c r="LFF24" s="306"/>
      <c r="LFG24" s="306"/>
      <c r="LFH24" s="306"/>
      <c r="LFI24" s="306"/>
      <c r="LFJ24" s="306"/>
      <c r="LFK24" s="306"/>
      <c r="LFL24" s="306"/>
      <c r="LFM24" s="306"/>
      <c r="LFN24" s="306"/>
      <c r="LFO24" s="306"/>
      <c r="LFP24" s="306"/>
      <c r="LFQ24" s="306"/>
      <c r="LFR24" s="306"/>
      <c r="LFS24" s="306"/>
      <c r="LFT24" s="306"/>
      <c r="LFU24" s="306"/>
      <c r="LFV24" s="306"/>
      <c r="LFW24" s="306"/>
      <c r="LFX24" s="306"/>
      <c r="LFY24" s="306"/>
      <c r="LFZ24" s="306"/>
      <c r="LGA24" s="306"/>
      <c r="LGB24" s="306"/>
      <c r="LGC24" s="306"/>
      <c r="LGD24" s="306"/>
      <c r="LGE24" s="306"/>
      <c r="LGF24" s="306"/>
      <c r="LGG24" s="306"/>
      <c r="LGH24" s="306"/>
      <c r="LGI24" s="306"/>
      <c r="LGJ24" s="306"/>
      <c r="LGK24" s="306"/>
      <c r="LGL24" s="306"/>
      <c r="LGM24" s="306"/>
      <c r="LGN24" s="306"/>
      <c r="LGO24" s="306"/>
      <c r="LGP24" s="306"/>
      <c r="LGQ24" s="306"/>
      <c r="LGR24" s="306"/>
      <c r="LGS24" s="306"/>
      <c r="LGT24" s="306"/>
      <c r="LGU24" s="306"/>
      <c r="LGV24" s="306"/>
      <c r="LGW24" s="306"/>
      <c r="LGX24" s="306"/>
      <c r="LGY24" s="306"/>
      <c r="LGZ24" s="306"/>
      <c r="LHA24" s="306"/>
      <c r="LHB24" s="306"/>
      <c r="LHC24" s="306"/>
      <c r="LHD24" s="306"/>
      <c r="LHE24" s="306"/>
      <c r="LHF24" s="306"/>
      <c r="LHG24" s="306"/>
      <c r="LHH24" s="306"/>
      <c r="LHI24" s="306"/>
      <c r="LHJ24" s="306"/>
      <c r="LHK24" s="306"/>
      <c r="LHL24" s="306"/>
      <c r="LHM24" s="306"/>
      <c r="LHN24" s="306"/>
      <c r="LHO24" s="306"/>
      <c r="LHP24" s="306"/>
      <c r="LHQ24" s="306"/>
      <c r="LHR24" s="306"/>
      <c r="LHS24" s="306"/>
      <c r="LHT24" s="306"/>
      <c r="LHU24" s="306"/>
      <c r="LHV24" s="306"/>
      <c r="LHW24" s="306"/>
      <c r="LHX24" s="306"/>
      <c r="LHY24" s="306"/>
      <c r="LHZ24" s="306"/>
      <c r="LIA24" s="306"/>
      <c r="LIB24" s="306"/>
      <c r="LIC24" s="306"/>
      <c r="LID24" s="306"/>
      <c r="LIE24" s="306"/>
      <c r="LIF24" s="306"/>
      <c r="LIG24" s="306"/>
      <c r="LIH24" s="306"/>
      <c r="LII24" s="306"/>
      <c r="LIJ24" s="306"/>
      <c r="LIK24" s="306"/>
      <c r="LIL24" s="306"/>
      <c r="LIM24" s="306"/>
      <c r="LIN24" s="306"/>
      <c r="LIO24" s="306"/>
      <c r="LIP24" s="306"/>
      <c r="LIQ24" s="306"/>
      <c r="LIR24" s="306"/>
      <c r="LIS24" s="306"/>
      <c r="LIT24" s="306"/>
      <c r="LIU24" s="306"/>
      <c r="LIV24" s="306"/>
      <c r="LIW24" s="306"/>
      <c r="LIX24" s="306"/>
      <c r="LIY24" s="306"/>
      <c r="LIZ24" s="306"/>
      <c r="LJA24" s="306"/>
      <c r="LJB24" s="306"/>
      <c r="LJC24" s="306"/>
      <c r="LJD24" s="306"/>
      <c r="LJE24" s="306"/>
      <c r="LJF24" s="306"/>
      <c r="LJG24" s="306"/>
      <c r="LJH24" s="306"/>
      <c r="LJI24" s="306"/>
      <c r="LJJ24" s="306"/>
      <c r="LJK24" s="306"/>
      <c r="LJL24" s="306"/>
      <c r="LJM24" s="306"/>
      <c r="LJN24" s="306"/>
      <c r="LJO24" s="306"/>
      <c r="LJP24" s="306"/>
      <c r="LJQ24" s="306"/>
      <c r="LJR24" s="306"/>
      <c r="LJS24" s="306"/>
      <c r="LJT24" s="306"/>
      <c r="LJU24" s="306"/>
      <c r="LJV24" s="306"/>
      <c r="LJW24" s="306"/>
      <c r="LJX24" s="306"/>
      <c r="LJY24" s="306"/>
      <c r="LJZ24" s="306"/>
      <c r="LKA24" s="306"/>
      <c r="LKB24" s="306"/>
      <c r="LKC24" s="306"/>
      <c r="LKD24" s="306"/>
      <c r="LKE24" s="306"/>
      <c r="LKF24" s="306"/>
      <c r="LKG24" s="306"/>
      <c r="LKH24" s="306"/>
      <c r="LKI24" s="306"/>
      <c r="LKJ24" s="306"/>
      <c r="LKK24" s="306"/>
      <c r="LKL24" s="306"/>
      <c r="LKM24" s="306"/>
      <c r="LKN24" s="306"/>
      <c r="LKO24" s="306"/>
      <c r="LKP24" s="306"/>
      <c r="LKQ24" s="306"/>
      <c r="LKR24" s="306"/>
      <c r="LKS24" s="306"/>
      <c r="LKT24" s="306"/>
      <c r="LKU24" s="306"/>
      <c r="LKV24" s="306"/>
      <c r="LKW24" s="306"/>
      <c r="LKX24" s="306"/>
      <c r="LKY24" s="306"/>
      <c r="LKZ24" s="306"/>
      <c r="LLA24" s="306"/>
      <c r="LLB24" s="306"/>
      <c r="LLC24" s="306"/>
      <c r="LLD24" s="306"/>
      <c r="LLE24" s="306"/>
      <c r="LLF24" s="306"/>
      <c r="LLG24" s="306"/>
      <c r="LLH24" s="306"/>
      <c r="LLI24" s="306"/>
      <c r="LLJ24" s="306"/>
      <c r="LLK24" s="306"/>
      <c r="LLL24" s="306"/>
      <c r="LLM24" s="306"/>
      <c r="LLN24" s="306"/>
      <c r="LLO24" s="306"/>
      <c r="LLP24" s="306"/>
      <c r="LLQ24" s="306"/>
      <c r="LLR24" s="306"/>
      <c r="LLS24" s="306"/>
      <c r="LLT24" s="306"/>
      <c r="LLU24" s="306"/>
      <c r="LLV24" s="306"/>
      <c r="LLW24" s="306"/>
      <c r="LLX24" s="306"/>
      <c r="LLY24" s="306"/>
      <c r="LLZ24" s="306"/>
      <c r="LMA24" s="306"/>
      <c r="LMB24" s="306"/>
      <c r="LMC24" s="306"/>
      <c r="LMD24" s="306"/>
      <c r="LME24" s="306"/>
      <c r="LMF24" s="306"/>
      <c r="LMG24" s="306"/>
      <c r="LMH24" s="306"/>
      <c r="LMI24" s="306"/>
      <c r="LMJ24" s="306"/>
      <c r="LMK24" s="306"/>
      <c r="LML24" s="306"/>
      <c r="LMM24" s="306"/>
      <c r="LMN24" s="306"/>
      <c r="LMO24" s="306"/>
      <c r="LMP24" s="306"/>
      <c r="LMQ24" s="306"/>
      <c r="LMR24" s="306"/>
      <c r="LMS24" s="306"/>
      <c r="LMT24" s="306"/>
      <c r="LMU24" s="306"/>
      <c r="LMV24" s="306"/>
      <c r="LMW24" s="306"/>
      <c r="LMX24" s="306"/>
      <c r="LMY24" s="306"/>
      <c r="LMZ24" s="306"/>
      <c r="LNA24" s="306"/>
      <c r="LNB24" s="306"/>
      <c r="LNC24" s="306"/>
      <c r="LND24" s="306"/>
      <c r="LNE24" s="306"/>
      <c r="LNF24" s="306"/>
      <c r="LNG24" s="306"/>
      <c r="LNH24" s="306"/>
      <c r="LNI24" s="306"/>
      <c r="LNJ24" s="306"/>
      <c r="LNK24" s="306"/>
      <c r="LNL24" s="306"/>
      <c r="LNM24" s="306"/>
      <c r="LNN24" s="306"/>
      <c r="LNO24" s="306"/>
      <c r="LNP24" s="306"/>
      <c r="LNQ24" s="306"/>
      <c r="LNR24" s="306"/>
      <c r="LNS24" s="306"/>
      <c r="LNT24" s="306"/>
      <c r="LNU24" s="306"/>
      <c r="LNV24" s="306"/>
      <c r="LNW24" s="306"/>
      <c r="LNX24" s="306"/>
      <c r="LNY24" s="306"/>
      <c r="LNZ24" s="306"/>
      <c r="LOA24" s="306"/>
      <c r="LOB24" s="306"/>
      <c r="LOC24" s="306"/>
      <c r="LOD24" s="306"/>
      <c r="LOE24" s="306"/>
      <c r="LOF24" s="306"/>
      <c r="LOG24" s="306"/>
      <c r="LOH24" s="306"/>
      <c r="LOI24" s="306"/>
      <c r="LOJ24" s="306"/>
      <c r="LOK24" s="306"/>
      <c r="LOL24" s="306"/>
      <c r="LOM24" s="306"/>
      <c r="LON24" s="306"/>
      <c r="LOO24" s="306"/>
      <c r="LOP24" s="306"/>
      <c r="LOQ24" s="306"/>
      <c r="LOR24" s="306"/>
      <c r="LOS24" s="306"/>
      <c r="LOT24" s="306"/>
      <c r="LOU24" s="306"/>
      <c r="LOV24" s="306"/>
      <c r="LOW24" s="306"/>
      <c r="LOX24" s="306"/>
      <c r="LOY24" s="306"/>
      <c r="LOZ24" s="306"/>
      <c r="LPA24" s="306"/>
      <c r="LPB24" s="306"/>
      <c r="LPC24" s="306"/>
      <c r="LPD24" s="306"/>
      <c r="LPE24" s="306"/>
      <c r="LPF24" s="306"/>
      <c r="LPG24" s="306"/>
      <c r="LPH24" s="306"/>
      <c r="LPI24" s="306"/>
      <c r="LPJ24" s="306"/>
      <c r="LPK24" s="306"/>
      <c r="LPL24" s="306"/>
      <c r="LPM24" s="306"/>
      <c r="LPN24" s="306"/>
      <c r="LPO24" s="306"/>
      <c r="LPP24" s="306"/>
      <c r="LPQ24" s="306"/>
      <c r="LPR24" s="306"/>
      <c r="LPS24" s="306"/>
      <c r="LPT24" s="306"/>
      <c r="LPU24" s="306"/>
      <c r="LPV24" s="306"/>
      <c r="LPW24" s="306"/>
      <c r="LPX24" s="306"/>
      <c r="LPY24" s="306"/>
      <c r="LPZ24" s="306"/>
      <c r="LQA24" s="306"/>
      <c r="LQB24" s="306"/>
      <c r="LQC24" s="306"/>
      <c r="LQD24" s="306"/>
      <c r="LQE24" s="306"/>
      <c r="LQF24" s="306"/>
      <c r="LQG24" s="306"/>
      <c r="LQH24" s="306"/>
      <c r="LQI24" s="306"/>
      <c r="LQJ24" s="306"/>
      <c r="LQK24" s="306"/>
      <c r="LQL24" s="306"/>
      <c r="LQM24" s="306"/>
      <c r="LQN24" s="306"/>
      <c r="LQO24" s="306"/>
      <c r="LQP24" s="306"/>
      <c r="LQQ24" s="306"/>
      <c r="LQR24" s="306"/>
      <c r="LQS24" s="306"/>
      <c r="LQT24" s="306"/>
      <c r="LQU24" s="306"/>
      <c r="LQV24" s="306"/>
      <c r="LQW24" s="306"/>
      <c r="LQX24" s="306"/>
      <c r="LQY24" s="306"/>
      <c r="LQZ24" s="306"/>
      <c r="LRA24" s="306"/>
      <c r="LRB24" s="306"/>
      <c r="LRC24" s="306"/>
      <c r="LRD24" s="306"/>
      <c r="LRE24" s="306"/>
      <c r="LRF24" s="306"/>
      <c r="LRG24" s="306"/>
      <c r="LRH24" s="306"/>
      <c r="LRI24" s="306"/>
      <c r="LRJ24" s="306"/>
      <c r="LRK24" s="306"/>
      <c r="LRL24" s="306"/>
      <c r="LRM24" s="306"/>
      <c r="LRN24" s="306"/>
      <c r="LRO24" s="306"/>
      <c r="LRP24" s="306"/>
      <c r="LRQ24" s="306"/>
      <c r="LRR24" s="306"/>
      <c r="LRS24" s="306"/>
      <c r="LRT24" s="306"/>
      <c r="LRU24" s="306"/>
      <c r="LRV24" s="306"/>
      <c r="LRW24" s="306"/>
      <c r="LRX24" s="306"/>
      <c r="LRY24" s="306"/>
      <c r="LRZ24" s="306"/>
      <c r="LSA24" s="306"/>
      <c r="LSB24" s="306"/>
      <c r="LSC24" s="306"/>
      <c r="LSD24" s="306"/>
      <c r="LSE24" s="306"/>
      <c r="LSF24" s="306"/>
      <c r="LSG24" s="306"/>
      <c r="LSH24" s="306"/>
      <c r="LSI24" s="306"/>
      <c r="LSJ24" s="306"/>
      <c r="LSK24" s="306"/>
      <c r="LSL24" s="306"/>
      <c r="LSM24" s="306"/>
      <c r="LSN24" s="306"/>
      <c r="LSO24" s="306"/>
      <c r="LSP24" s="306"/>
      <c r="LSQ24" s="306"/>
      <c r="LSR24" s="306"/>
      <c r="LSS24" s="306"/>
      <c r="LST24" s="306"/>
      <c r="LSU24" s="306"/>
      <c r="LSV24" s="306"/>
      <c r="LSW24" s="306"/>
      <c r="LSX24" s="306"/>
      <c r="LSY24" s="306"/>
      <c r="LSZ24" s="306"/>
      <c r="LTA24" s="306"/>
      <c r="LTB24" s="306"/>
      <c r="LTC24" s="306"/>
      <c r="LTD24" s="306"/>
      <c r="LTE24" s="306"/>
      <c r="LTF24" s="306"/>
      <c r="LTG24" s="306"/>
      <c r="LTH24" s="306"/>
      <c r="LTI24" s="306"/>
      <c r="LTJ24" s="306"/>
      <c r="LTK24" s="306"/>
      <c r="LTL24" s="306"/>
      <c r="LTM24" s="306"/>
      <c r="LTN24" s="306"/>
      <c r="LTO24" s="306"/>
      <c r="LTP24" s="306"/>
      <c r="LTQ24" s="306"/>
      <c r="LTR24" s="306"/>
      <c r="LTS24" s="306"/>
      <c r="LTT24" s="306"/>
      <c r="LTU24" s="306"/>
      <c r="LTV24" s="306"/>
      <c r="LTW24" s="306"/>
      <c r="LTX24" s="306"/>
      <c r="LTY24" s="306"/>
      <c r="LTZ24" s="306"/>
      <c r="LUA24" s="306"/>
      <c r="LUB24" s="306"/>
      <c r="LUC24" s="306"/>
      <c r="LUD24" s="306"/>
      <c r="LUE24" s="306"/>
      <c r="LUF24" s="306"/>
      <c r="LUG24" s="306"/>
      <c r="LUH24" s="306"/>
      <c r="LUI24" s="306"/>
      <c r="LUJ24" s="306"/>
      <c r="LUK24" s="306"/>
      <c r="LUL24" s="306"/>
      <c r="LUM24" s="306"/>
      <c r="LUN24" s="306"/>
      <c r="LUO24" s="306"/>
      <c r="LUP24" s="306"/>
      <c r="LUQ24" s="306"/>
      <c r="LUR24" s="306"/>
      <c r="LUS24" s="306"/>
      <c r="LUT24" s="306"/>
      <c r="LUU24" s="306"/>
      <c r="LUV24" s="306"/>
      <c r="LUW24" s="306"/>
      <c r="LUX24" s="306"/>
      <c r="LUY24" s="306"/>
      <c r="LUZ24" s="306"/>
      <c r="LVA24" s="306"/>
      <c r="LVB24" s="306"/>
      <c r="LVC24" s="306"/>
      <c r="LVD24" s="306"/>
      <c r="LVE24" s="306"/>
      <c r="LVF24" s="306"/>
      <c r="LVG24" s="306"/>
      <c r="LVH24" s="306"/>
      <c r="LVI24" s="306"/>
      <c r="LVJ24" s="306"/>
      <c r="LVK24" s="306"/>
      <c r="LVL24" s="306"/>
      <c r="LVM24" s="306"/>
      <c r="LVN24" s="306"/>
      <c r="LVO24" s="306"/>
      <c r="LVP24" s="306"/>
      <c r="LVQ24" s="306"/>
      <c r="LVR24" s="306"/>
      <c r="LVS24" s="306"/>
      <c r="LVT24" s="306"/>
      <c r="LVU24" s="306"/>
      <c r="LVV24" s="306"/>
      <c r="LVW24" s="306"/>
      <c r="LVX24" s="306"/>
      <c r="LVY24" s="306"/>
      <c r="LVZ24" s="306"/>
      <c r="LWA24" s="306"/>
      <c r="LWB24" s="306"/>
      <c r="LWC24" s="306"/>
      <c r="LWD24" s="306"/>
      <c r="LWE24" s="306"/>
      <c r="LWF24" s="306"/>
      <c r="LWG24" s="306"/>
      <c r="LWH24" s="306"/>
      <c r="LWI24" s="306"/>
      <c r="LWJ24" s="306"/>
      <c r="LWK24" s="306"/>
      <c r="LWL24" s="306"/>
      <c r="LWM24" s="306"/>
      <c r="LWN24" s="306"/>
      <c r="LWO24" s="306"/>
      <c r="LWP24" s="306"/>
      <c r="LWQ24" s="306"/>
      <c r="LWR24" s="306"/>
      <c r="LWS24" s="306"/>
      <c r="LWT24" s="306"/>
      <c r="LWU24" s="306"/>
      <c r="LWV24" s="306"/>
      <c r="LWW24" s="306"/>
      <c r="LWX24" s="306"/>
      <c r="LWY24" s="306"/>
      <c r="LWZ24" s="306"/>
      <c r="LXA24" s="306"/>
      <c r="LXB24" s="306"/>
      <c r="LXC24" s="306"/>
      <c r="LXD24" s="306"/>
      <c r="LXE24" s="306"/>
      <c r="LXF24" s="306"/>
      <c r="LXG24" s="306"/>
      <c r="LXH24" s="306"/>
      <c r="LXI24" s="306"/>
      <c r="LXJ24" s="306"/>
      <c r="LXK24" s="306"/>
      <c r="LXL24" s="306"/>
      <c r="LXM24" s="306"/>
      <c r="LXN24" s="306"/>
      <c r="LXO24" s="306"/>
      <c r="LXP24" s="306"/>
      <c r="LXQ24" s="306"/>
      <c r="LXR24" s="306"/>
      <c r="LXS24" s="306"/>
      <c r="LXT24" s="306"/>
      <c r="LXU24" s="306"/>
      <c r="LXV24" s="306"/>
      <c r="LXW24" s="306"/>
      <c r="LXX24" s="306"/>
      <c r="LXY24" s="306"/>
      <c r="LXZ24" s="306"/>
      <c r="LYA24" s="306"/>
      <c r="LYB24" s="306"/>
      <c r="LYC24" s="306"/>
      <c r="LYD24" s="306"/>
      <c r="LYE24" s="306"/>
      <c r="LYF24" s="306"/>
      <c r="LYG24" s="306"/>
      <c r="LYH24" s="306"/>
      <c r="LYI24" s="306"/>
      <c r="LYJ24" s="306"/>
      <c r="LYK24" s="306"/>
      <c r="LYL24" s="306"/>
      <c r="LYM24" s="306"/>
      <c r="LYN24" s="306"/>
      <c r="LYO24" s="306"/>
      <c r="LYP24" s="306"/>
      <c r="LYQ24" s="306"/>
      <c r="LYR24" s="306"/>
      <c r="LYS24" s="306"/>
      <c r="LYT24" s="306"/>
      <c r="LYU24" s="306"/>
      <c r="LYV24" s="306"/>
      <c r="LYW24" s="306"/>
      <c r="LYX24" s="306"/>
      <c r="LYY24" s="306"/>
      <c r="LYZ24" s="306"/>
      <c r="LZA24" s="306"/>
      <c r="LZB24" s="306"/>
      <c r="LZC24" s="306"/>
      <c r="LZD24" s="306"/>
      <c r="LZE24" s="306"/>
      <c r="LZF24" s="306"/>
      <c r="LZG24" s="306"/>
      <c r="LZH24" s="306"/>
      <c r="LZI24" s="306"/>
      <c r="LZJ24" s="306"/>
      <c r="LZK24" s="306"/>
      <c r="LZL24" s="306"/>
      <c r="LZM24" s="306"/>
      <c r="LZN24" s="306"/>
      <c r="LZO24" s="306"/>
      <c r="LZP24" s="306"/>
      <c r="LZQ24" s="306"/>
      <c r="LZR24" s="306"/>
      <c r="LZS24" s="306"/>
      <c r="LZT24" s="306"/>
      <c r="LZU24" s="306"/>
      <c r="LZV24" s="306"/>
      <c r="LZW24" s="306"/>
      <c r="LZX24" s="306"/>
      <c r="LZY24" s="306"/>
      <c r="LZZ24" s="306"/>
      <c r="MAA24" s="306"/>
      <c r="MAB24" s="306"/>
      <c r="MAC24" s="306"/>
      <c r="MAD24" s="306"/>
      <c r="MAE24" s="306"/>
      <c r="MAF24" s="306"/>
      <c r="MAG24" s="306"/>
      <c r="MAH24" s="306"/>
      <c r="MAI24" s="306"/>
      <c r="MAJ24" s="306"/>
      <c r="MAK24" s="306"/>
      <c r="MAL24" s="306"/>
      <c r="MAM24" s="306"/>
      <c r="MAN24" s="306"/>
      <c r="MAO24" s="306"/>
      <c r="MAP24" s="306"/>
      <c r="MAQ24" s="306"/>
      <c r="MAR24" s="306"/>
      <c r="MAS24" s="306"/>
      <c r="MAT24" s="306"/>
      <c r="MAU24" s="306"/>
      <c r="MAV24" s="306"/>
      <c r="MAW24" s="306"/>
      <c r="MAX24" s="306"/>
      <c r="MAY24" s="306"/>
      <c r="MAZ24" s="306"/>
      <c r="MBA24" s="306"/>
      <c r="MBB24" s="306"/>
      <c r="MBC24" s="306"/>
      <c r="MBD24" s="306"/>
      <c r="MBE24" s="306"/>
      <c r="MBF24" s="306"/>
      <c r="MBG24" s="306"/>
      <c r="MBH24" s="306"/>
      <c r="MBI24" s="306"/>
      <c r="MBJ24" s="306"/>
      <c r="MBK24" s="306"/>
      <c r="MBL24" s="306"/>
      <c r="MBM24" s="306"/>
      <c r="MBN24" s="306"/>
      <c r="MBO24" s="306"/>
      <c r="MBP24" s="306"/>
      <c r="MBQ24" s="306"/>
      <c r="MBR24" s="306"/>
      <c r="MBS24" s="306"/>
      <c r="MBT24" s="306"/>
      <c r="MBU24" s="306"/>
      <c r="MBV24" s="306"/>
      <c r="MBW24" s="306"/>
      <c r="MBX24" s="306"/>
      <c r="MBY24" s="306"/>
      <c r="MBZ24" s="306"/>
      <c r="MCA24" s="306"/>
      <c r="MCB24" s="306"/>
      <c r="MCC24" s="306"/>
      <c r="MCD24" s="306"/>
      <c r="MCE24" s="306"/>
      <c r="MCF24" s="306"/>
      <c r="MCG24" s="306"/>
      <c r="MCH24" s="306"/>
      <c r="MCI24" s="306"/>
      <c r="MCJ24" s="306"/>
      <c r="MCK24" s="306"/>
      <c r="MCL24" s="306"/>
      <c r="MCM24" s="306"/>
      <c r="MCN24" s="306"/>
      <c r="MCO24" s="306"/>
      <c r="MCP24" s="306"/>
      <c r="MCQ24" s="306"/>
      <c r="MCR24" s="306"/>
      <c r="MCS24" s="306"/>
      <c r="MCT24" s="306"/>
      <c r="MCU24" s="306"/>
      <c r="MCV24" s="306"/>
      <c r="MCW24" s="306"/>
      <c r="MCX24" s="306"/>
      <c r="MCY24" s="306"/>
      <c r="MCZ24" s="306"/>
      <c r="MDA24" s="306"/>
      <c r="MDB24" s="306"/>
      <c r="MDC24" s="306"/>
      <c r="MDD24" s="306"/>
      <c r="MDE24" s="306"/>
      <c r="MDF24" s="306"/>
      <c r="MDG24" s="306"/>
      <c r="MDH24" s="306"/>
      <c r="MDI24" s="306"/>
      <c r="MDJ24" s="306"/>
      <c r="MDK24" s="306"/>
      <c r="MDL24" s="306"/>
      <c r="MDM24" s="306"/>
      <c r="MDN24" s="306"/>
      <c r="MDO24" s="306"/>
      <c r="MDP24" s="306"/>
      <c r="MDQ24" s="306"/>
      <c r="MDR24" s="306"/>
      <c r="MDS24" s="306"/>
      <c r="MDT24" s="306"/>
      <c r="MDU24" s="306"/>
      <c r="MDV24" s="306"/>
      <c r="MDW24" s="306"/>
      <c r="MDX24" s="306"/>
      <c r="MDY24" s="306"/>
      <c r="MDZ24" s="306"/>
      <c r="MEA24" s="306"/>
      <c r="MEB24" s="306"/>
      <c r="MEC24" s="306"/>
      <c r="MED24" s="306"/>
      <c r="MEE24" s="306"/>
      <c r="MEF24" s="306"/>
      <c r="MEG24" s="306"/>
      <c r="MEH24" s="306"/>
      <c r="MEI24" s="306"/>
      <c r="MEJ24" s="306"/>
      <c r="MEK24" s="306"/>
      <c r="MEL24" s="306"/>
      <c r="MEM24" s="306"/>
      <c r="MEN24" s="306"/>
      <c r="MEO24" s="306"/>
      <c r="MEP24" s="306"/>
      <c r="MEQ24" s="306"/>
      <c r="MER24" s="306"/>
      <c r="MES24" s="306"/>
      <c r="MET24" s="306"/>
      <c r="MEU24" s="306"/>
      <c r="MEV24" s="306"/>
      <c r="MEW24" s="306"/>
      <c r="MEX24" s="306"/>
      <c r="MEY24" s="306"/>
      <c r="MEZ24" s="306"/>
      <c r="MFA24" s="306"/>
      <c r="MFB24" s="306"/>
      <c r="MFC24" s="306"/>
      <c r="MFD24" s="306"/>
      <c r="MFE24" s="306"/>
      <c r="MFF24" s="306"/>
      <c r="MFG24" s="306"/>
      <c r="MFH24" s="306"/>
      <c r="MFI24" s="306"/>
      <c r="MFJ24" s="306"/>
      <c r="MFK24" s="306"/>
      <c r="MFL24" s="306"/>
      <c r="MFM24" s="306"/>
      <c r="MFN24" s="306"/>
      <c r="MFO24" s="306"/>
      <c r="MFP24" s="306"/>
      <c r="MFQ24" s="306"/>
      <c r="MFR24" s="306"/>
      <c r="MFS24" s="306"/>
      <c r="MFT24" s="306"/>
      <c r="MFU24" s="306"/>
      <c r="MFV24" s="306"/>
      <c r="MFW24" s="306"/>
      <c r="MFX24" s="306"/>
      <c r="MFY24" s="306"/>
      <c r="MFZ24" s="306"/>
      <c r="MGA24" s="306"/>
      <c r="MGB24" s="306"/>
      <c r="MGC24" s="306"/>
      <c r="MGD24" s="306"/>
      <c r="MGE24" s="306"/>
      <c r="MGF24" s="306"/>
      <c r="MGG24" s="306"/>
      <c r="MGH24" s="306"/>
      <c r="MGI24" s="306"/>
      <c r="MGJ24" s="306"/>
      <c r="MGK24" s="306"/>
      <c r="MGL24" s="306"/>
      <c r="MGM24" s="306"/>
      <c r="MGN24" s="306"/>
      <c r="MGO24" s="306"/>
      <c r="MGP24" s="306"/>
      <c r="MGQ24" s="306"/>
      <c r="MGR24" s="306"/>
      <c r="MGS24" s="306"/>
      <c r="MGT24" s="306"/>
      <c r="MGU24" s="306"/>
      <c r="MGV24" s="306"/>
      <c r="MGW24" s="306"/>
      <c r="MGX24" s="306"/>
      <c r="MGY24" s="306"/>
      <c r="MGZ24" s="306"/>
      <c r="MHA24" s="306"/>
      <c r="MHB24" s="306"/>
      <c r="MHC24" s="306"/>
      <c r="MHD24" s="306"/>
      <c r="MHE24" s="306"/>
      <c r="MHF24" s="306"/>
      <c r="MHG24" s="306"/>
      <c r="MHH24" s="306"/>
      <c r="MHI24" s="306"/>
      <c r="MHJ24" s="306"/>
      <c r="MHK24" s="306"/>
      <c r="MHL24" s="306"/>
      <c r="MHM24" s="306"/>
      <c r="MHN24" s="306"/>
      <c r="MHO24" s="306"/>
      <c r="MHP24" s="306"/>
      <c r="MHQ24" s="306"/>
      <c r="MHR24" s="306"/>
      <c r="MHS24" s="306"/>
      <c r="MHT24" s="306"/>
      <c r="MHU24" s="306"/>
      <c r="MHV24" s="306"/>
      <c r="MHW24" s="306"/>
      <c r="MHX24" s="306"/>
      <c r="MHY24" s="306"/>
      <c r="MHZ24" s="306"/>
      <c r="MIA24" s="306"/>
      <c r="MIB24" s="306"/>
      <c r="MIC24" s="306"/>
      <c r="MID24" s="306"/>
      <c r="MIE24" s="306"/>
      <c r="MIF24" s="306"/>
      <c r="MIG24" s="306"/>
      <c r="MIH24" s="306"/>
      <c r="MII24" s="306"/>
      <c r="MIJ24" s="306"/>
      <c r="MIK24" s="306"/>
      <c r="MIL24" s="306"/>
      <c r="MIM24" s="306"/>
      <c r="MIN24" s="306"/>
      <c r="MIO24" s="306"/>
      <c r="MIP24" s="306"/>
      <c r="MIQ24" s="306"/>
      <c r="MIR24" s="306"/>
      <c r="MIS24" s="306"/>
      <c r="MIT24" s="306"/>
      <c r="MIU24" s="306"/>
      <c r="MIV24" s="306"/>
      <c r="MIW24" s="306"/>
      <c r="MIX24" s="306"/>
      <c r="MIY24" s="306"/>
      <c r="MIZ24" s="306"/>
      <c r="MJA24" s="306"/>
      <c r="MJB24" s="306"/>
      <c r="MJC24" s="306"/>
      <c r="MJD24" s="306"/>
      <c r="MJE24" s="306"/>
      <c r="MJF24" s="306"/>
      <c r="MJG24" s="306"/>
      <c r="MJH24" s="306"/>
      <c r="MJI24" s="306"/>
      <c r="MJJ24" s="306"/>
      <c r="MJK24" s="306"/>
      <c r="MJL24" s="306"/>
      <c r="MJM24" s="306"/>
      <c r="MJN24" s="306"/>
      <c r="MJO24" s="306"/>
      <c r="MJP24" s="306"/>
      <c r="MJQ24" s="306"/>
      <c r="MJR24" s="306"/>
      <c r="MJS24" s="306"/>
      <c r="MJT24" s="306"/>
      <c r="MJU24" s="306"/>
      <c r="MJV24" s="306"/>
      <c r="MJW24" s="306"/>
      <c r="MJX24" s="306"/>
      <c r="MJY24" s="306"/>
      <c r="MJZ24" s="306"/>
      <c r="MKA24" s="306"/>
      <c r="MKB24" s="306"/>
      <c r="MKC24" s="306"/>
      <c r="MKD24" s="306"/>
      <c r="MKE24" s="306"/>
      <c r="MKF24" s="306"/>
      <c r="MKG24" s="306"/>
      <c r="MKH24" s="306"/>
      <c r="MKI24" s="306"/>
      <c r="MKJ24" s="306"/>
      <c r="MKK24" s="306"/>
      <c r="MKL24" s="306"/>
      <c r="MKM24" s="306"/>
      <c r="MKN24" s="306"/>
      <c r="MKO24" s="306"/>
      <c r="MKP24" s="306"/>
      <c r="MKQ24" s="306"/>
      <c r="MKR24" s="306"/>
      <c r="MKS24" s="306"/>
      <c r="MKT24" s="306"/>
      <c r="MKU24" s="306"/>
      <c r="MKV24" s="306"/>
      <c r="MKW24" s="306"/>
      <c r="MKX24" s="306"/>
      <c r="MKY24" s="306"/>
      <c r="MKZ24" s="306"/>
      <c r="MLA24" s="306"/>
      <c r="MLB24" s="306"/>
      <c r="MLC24" s="306"/>
      <c r="MLD24" s="306"/>
      <c r="MLE24" s="306"/>
      <c r="MLF24" s="306"/>
      <c r="MLG24" s="306"/>
      <c r="MLH24" s="306"/>
      <c r="MLI24" s="306"/>
      <c r="MLJ24" s="306"/>
      <c r="MLK24" s="306"/>
      <c r="MLL24" s="306"/>
      <c r="MLM24" s="306"/>
      <c r="MLN24" s="306"/>
      <c r="MLO24" s="306"/>
      <c r="MLP24" s="306"/>
      <c r="MLQ24" s="306"/>
      <c r="MLR24" s="306"/>
      <c r="MLS24" s="306"/>
      <c r="MLT24" s="306"/>
      <c r="MLU24" s="306"/>
      <c r="MLV24" s="306"/>
      <c r="MLW24" s="306"/>
      <c r="MLX24" s="306"/>
      <c r="MLY24" s="306"/>
      <c r="MLZ24" s="306"/>
      <c r="MMA24" s="306"/>
      <c r="MMB24" s="306"/>
      <c r="MMC24" s="306"/>
      <c r="MMD24" s="306"/>
      <c r="MME24" s="306"/>
      <c r="MMF24" s="306"/>
      <c r="MMG24" s="306"/>
      <c r="MMH24" s="306"/>
      <c r="MMI24" s="306"/>
      <c r="MMJ24" s="306"/>
      <c r="MMK24" s="306"/>
      <c r="MML24" s="306"/>
      <c r="MMM24" s="306"/>
      <c r="MMN24" s="306"/>
      <c r="MMO24" s="306"/>
      <c r="MMP24" s="306"/>
      <c r="MMQ24" s="306"/>
      <c r="MMR24" s="306"/>
      <c r="MMS24" s="306"/>
      <c r="MMT24" s="306"/>
      <c r="MMU24" s="306"/>
      <c r="MMV24" s="306"/>
      <c r="MMW24" s="306"/>
      <c r="MMX24" s="306"/>
      <c r="MMY24" s="306"/>
      <c r="MMZ24" s="306"/>
      <c r="MNA24" s="306"/>
      <c r="MNB24" s="306"/>
      <c r="MNC24" s="306"/>
      <c r="MND24" s="306"/>
      <c r="MNE24" s="306"/>
      <c r="MNF24" s="306"/>
      <c r="MNG24" s="306"/>
      <c r="MNH24" s="306"/>
      <c r="MNI24" s="306"/>
      <c r="MNJ24" s="306"/>
      <c r="MNK24" s="306"/>
      <c r="MNL24" s="306"/>
      <c r="MNM24" s="306"/>
      <c r="MNN24" s="306"/>
      <c r="MNO24" s="306"/>
      <c r="MNP24" s="306"/>
      <c r="MNQ24" s="306"/>
      <c r="MNR24" s="306"/>
      <c r="MNS24" s="306"/>
      <c r="MNT24" s="306"/>
      <c r="MNU24" s="306"/>
      <c r="MNV24" s="306"/>
      <c r="MNW24" s="306"/>
      <c r="MNX24" s="306"/>
      <c r="MNY24" s="306"/>
      <c r="MNZ24" s="306"/>
      <c r="MOA24" s="306"/>
      <c r="MOB24" s="306"/>
      <c r="MOC24" s="306"/>
      <c r="MOD24" s="306"/>
      <c r="MOE24" s="306"/>
      <c r="MOF24" s="306"/>
      <c r="MOG24" s="306"/>
      <c r="MOH24" s="306"/>
      <c r="MOI24" s="306"/>
      <c r="MOJ24" s="306"/>
      <c r="MOK24" s="306"/>
      <c r="MOL24" s="306"/>
      <c r="MOM24" s="306"/>
      <c r="MON24" s="306"/>
      <c r="MOO24" s="306"/>
      <c r="MOP24" s="306"/>
      <c r="MOQ24" s="306"/>
      <c r="MOR24" s="306"/>
      <c r="MOS24" s="306"/>
      <c r="MOT24" s="306"/>
      <c r="MOU24" s="306"/>
      <c r="MOV24" s="306"/>
      <c r="MOW24" s="306"/>
      <c r="MOX24" s="306"/>
      <c r="MOY24" s="306"/>
      <c r="MOZ24" s="306"/>
      <c r="MPA24" s="306"/>
      <c r="MPB24" s="306"/>
      <c r="MPC24" s="306"/>
      <c r="MPD24" s="306"/>
      <c r="MPE24" s="306"/>
      <c r="MPF24" s="306"/>
      <c r="MPG24" s="306"/>
      <c r="MPH24" s="306"/>
      <c r="MPI24" s="306"/>
      <c r="MPJ24" s="306"/>
      <c r="MPK24" s="306"/>
      <c r="MPL24" s="306"/>
      <c r="MPM24" s="306"/>
      <c r="MPN24" s="306"/>
      <c r="MPO24" s="306"/>
      <c r="MPP24" s="306"/>
      <c r="MPQ24" s="306"/>
      <c r="MPR24" s="306"/>
      <c r="MPS24" s="306"/>
      <c r="MPT24" s="306"/>
      <c r="MPU24" s="306"/>
      <c r="MPV24" s="306"/>
      <c r="MPW24" s="306"/>
      <c r="MPX24" s="306"/>
      <c r="MPY24" s="306"/>
      <c r="MPZ24" s="306"/>
      <c r="MQA24" s="306"/>
      <c r="MQB24" s="306"/>
      <c r="MQC24" s="306"/>
      <c r="MQD24" s="306"/>
      <c r="MQE24" s="306"/>
      <c r="MQF24" s="306"/>
      <c r="MQG24" s="306"/>
      <c r="MQH24" s="306"/>
      <c r="MQI24" s="306"/>
      <c r="MQJ24" s="306"/>
      <c r="MQK24" s="306"/>
      <c r="MQL24" s="306"/>
      <c r="MQM24" s="306"/>
      <c r="MQN24" s="306"/>
      <c r="MQO24" s="306"/>
      <c r="MQP24" s="306"/>
      <c r="MQQ24" s="306"/>
      <c r="MQR24" s="306"/>
      <c r="MQS24" s="306"/>
      <c r="MQT24" s="306"/>
      <c r="MQU24" s="306"/>
      <c r="MQV24" s="306"/>
      <c r="MQW24" s="306"/>
      <c r="MQX24" s="306"/>
      <c r="MQY24" s="306"/>
      <c r="MQZ24" s="306"/>
      <c r="MRA24" s="306"/>
      <c r="MRB24" s="306"/>
      <c r="MRC24" s="306"/>
      <c r="MRD24" s="306"/>
      <c r="MRE24" s="306"/>
      <c r="MRF24" s="306"/>
      <c r="MRG24" s="306"/>
      <c r="MRH24" s="306"/>
      <c r="MRI24" s="306"/>
      <c r="MRJ24" s="306"/>
      <c r="MRK24" s="306"/>
      <c r="MRL24" s="306"/>
      <c r="MRM24" s="306"/>
      <c r="MRN24" s="306"/>
      <c r="MRO24" s="306"/>
      <c r="MRP24" s="306"/>
      <c r="MRQ24" s="306"/>
      <c r="MRR24" s="306"/>
      <c r="MRS24" s="306"/>
      <c r="MRT24" s="306"/>
      <c r="MRU24" s="306"/>
      <c r="MRV24" s="306"/>
      <c r="MRW24" s="306"/>
      <c r="MRX24" s="306"/>
      <c r="MRY24" s="306"/>
      <c r="MRZ24" s="306"/>
      <c r="MSA24" s="306"/>
      <c r="MSB24" s="306"/>
      <c r="MSC24" s="306"/>
      <c r="MSD24" s="306"/>
      <c r="MSE24" s="306"/>
      <c r="MSF24" s="306"/>
      <c r="MSG24" s="306"/>
      <c r="MSH24" s="306"/>
      <c r="MSI24" s="306"/>
      <c r="MSJ24" s="306"/>
      <c r="MSK24" s="306"/>
      <c r="MSL24" s="306"/>
      <c r="MSM24" s="306"/>
      <c r="MSN24" s="306"/>
      <c r="MSO24" s="306"/>
      <c r="MSP24" s="306"/>
      <c r="MSQ24" s="306"/>
      <c r="MSR24" s="306"/>
      <c r="MSS24" s="306"/>
      <c r="MST24" s="306"/>
      <c r="MSU24" s="306"/>
      <c r="MSV24" s="306"/>
      <c r="MSW24" s="306"/>
      <c r="MSX24" s="306"/>
      <c r="MSY24" s="306"/>
      <c r="MSZ24" s="306"/>
      <c r="MTA24" s="306"/>
      <c r="MTB24" s="306"/>
      <c r="MTC24" s="306"/>
      <c r="MTD24" s="306"/>
      <c r="MTE24" s="306"/>
      <c r="MTF24" s="306"/>
      <c r="MTG24" s="306"/>
      <c r="MTH24" s="306"/>
      <c r="MTI24" s="306"/>
      <c r="MTJ24" s="306"/>
      <c r="MTK24" s="306"/>
      <c r="MTL24" s="306"/>
      <c r="MTM24" s="306"/>
      <c r="MTN24" s="306"/>
      <c r="MTO24" s="306"/>
      <c r="MTP24" s="306"/>
      <c r="MTQ24" s="306"/>
      <c r="MTR24" s="306"/>
      <c r="MTS24" s="306"/>
      <c r="MTT24" s="306"/>
      <c r="MTU24" s="306"/>
      <c r="MTV24" s="306"/>
      <c r="MTW24" s="306"/>
      <c r="MTX24" s="306"/>
      <c r="MTY24" s="306"/>
      <c r="MTZ24" s="306"/>
      <c r="MUA24" s="306"/>
      <c r="MUB24" s="306"/>
      <c r="MUC24" s="306"/>
      <c r="MUD24" s="306"/>
      <c r="MUE24" s="306"/>
      <c r="MUF24" s="306"/>
      <c r="MUG24" s="306"/>
      <c r="MUH24" s="306"/>
      <c r="MUI24" s="306"/>
      <c r="MUJ24" s="306"/>
      <c r="MUK24" s="306"/>
      <c r="MUL24" s="306"/>
      <c r="MUM24" s="306"/>
      <c r="MUN24" s="306"/>
      <c r="MUO24" s="306"/>
      <c r="MUP24" s="306"/>
      <c r="MUQ24" s="306"/>
      <c r="MUR24" s="306"/>
      <c r="MUS24" s="306"/>
      <c r="MUT24" s="306"/>
      <c r="MUU24" s="306"/>
      <c r="MUV24" s="306"/>
      <c r="MUW24" s="306"/>
      <c r="MUX24" s="306"/>
      <c r="MUY24" s="306"/>
      <c r="MUZ24" s="306"/>
      <c r="MVA24" s="306"/>
      <c r="MVB24" s="306"/>
      <c r="MVC24" s="306"/>
      <c r="MVD24" s="306"/>
      <c r="MVE24" s="306"/>
      <c r="MVF24" s="306"/>
      <c r="MVG24" s="306"/>
      <c r="MVH24" s="306"/>
      <c r="MVI24" s="306"/>
      <c r="MVJ24" s="306"/>
      <c r="MVK24" s="306"/>
      <c r="MVL24" s="306"/>
      <c r="MVM24" s="306"/>
      <c r="MVN24" s="306"/>
      <c r="MVO24" s="306"/>
      <c r="MVP24" s="306"/>
      <c r="MVQ24" s="306"/>
      <c r="MVR24" s="306"/>
      <c r="MVS24" s="306"/>
      <c r="MVT24" s="306"/>
      <c r="MVU24" s="306"/>
      <c r="MVV24" s="306"/>
      <c r="MVW24" s="306"/>
      <c r="MVX24" s="306"/>
      <c r="MVY24" s="306"/>
      <c r="MVZ24" s="306"/>
      <c r="MWA24" s="306"/>
      <c r="MWB24" s="306"/>
      <c r="MWC24" s="306"/>
      <c r="MWD24" s="306"/>
      <c r="MWE24" s="306"/>
      <c r="MWF24" s="306"/>
      <c r="MWG24" s="306"/>
      <c r="MWH24" s="306"/>
      <c r="MWI24" s="306"/>
      <c r="MWJ24" s="306"/>
      <c r="MWK24" s="306"/>
      <c r="MWL24" s="306"/>
      <c r="MWM24" s="306"/>
      <c r="MWN24" s="306"/>
      <c r="MWO24" s="306"/>
      <c r="MWP24" s="306"/>
      <c r="MWQ24" s="306"/>
      <c r="MWR24" s="306"/>
      <c r="MWS24" s="306"/>
      <c r="MWT24" s="306"/>
      <c r="MWU24" s="306"/>
      <c r="MWV24" s="306"/>
      <c r="MWW24" s="306"/>
      <c r="MWX24" s="306"/>
      <c r="MWY24" s="306"/>
      <c r="MWZ24" s="306"/>
      <c r="MXA24" s="306"/>
      <c r="MXB24" s="306"/>
      <c r="MXC24" s="306"/>
      <c r="MXD24" s="306"/>
      <c r="MXE24" s="306"/>
      <c r="MXF24" s="306"/>
      <c r="MXG24" s="306"/>
      <c r="MXH24" s="306"/>
      <c r="MXI24" s="306"/>
      <c r="MXJ24" s="306"/>
      <c r="MXK24" s="306"/>
      <c r="MXL24" s="306"/>
      <c r="MXM24" s="306"/>
      <c r="MXN24" s="306"/>
      <c r="MXO24" s="306"/>
      <c r="MXP24" s="306"/>
      <c r="MXQ24" s="306"/>
      <c r="MXR24" s="306"/>
      <c r="MXS24" s="306"/>
      <c r="MXT24" s="306"/>
      <c r="MXU24" s="306"/>
      <c r="MXV24" s="306"/>
      <c r="MXW24" s="306"/>
      <c r="MXX24" s="306"/>
      <c r="MXY24" s="306"/>
      <c r="MXZ24" s="306"/>
      <c r="MYA24" s="306"/>
      <c r="MYB24" s="306"/>
      <c r="MYC24" s="306"/>
      <c r="MYD24" s="306"/>
      <c r="MYE24" s="306"/>
      <c r="MYF24" s="306"/>
      <c r="MYG24" s="306"/>
      <c r="MYH24" s="306"/>
      <c r="MYI24" s="306"/>
      <c r="MYJ24" s="306"/>
      <c r="MYK24" s="306"/>
      <c r="MYL24" s="306"/>
      <c r="MYM24" s="306"/>
      <c r="MYN24" s="306"/>
      <c r="MYO24" s="306"/>
      <c r="MYP24" s="306"/>
      <c r="MYQ24" s="306"/>
      <c r="MYR24" s="306"/>
      <c r="MYS24" s="306"/>
      <c r="MYT24" s="306"/>
      <c r="MYU24" s="306"/>
      <c r="MYV24" s="306"/>
      <c r="MYW24" s="306"/>
      <c r="MYX24" s="306"/>
      <c r="MYY24" s="306"/>
      <c r="MYZ24" s="306"/>
      <c r="MZA24" s="306"/>
      <c r="MZB24" s="306"/>
      <c r="MZC24" s="306"/>
      <c r="MZD24" s="306"/>
      <c r="MZE24" s="306"/>
      <c r="MZF24" s="306"/>
      <c r="MZG24" s="306"/>
      <c r="MZH24" s="306"/>
      <c r="MZI24" s="306"/>
      <c r="MZJ24" s="306"/>
      <c r="MZK24" s="306"/>
      <c r="MZL24" s="306"/>
      <c r="MZM24" s="306"/>
      <c r="MZN24" s="306"/>
      <c r="MZO24" s="306"/>
      <c r="MZP24" s="306"/>
      <c r="MZQ24" s="306"/>
      <c r="MZR24" s="306"/>
      <c r="MZS24" s="306"/>
      <c r="MZT24" s="306"/>
      <c r="MZU24" s="306"/>
      <c r="MZV24" s="306"/>
      <c r="MZW24" s="306"/>
      <c r="MZX24" s="306"/>
      <c r="MZY24" s="306"/>
      <c r="MZZ24" s="306"/>
      <c r="NAA24" s="306"/>
      <c r="NAB24" s="306"/>
      <c r="NAC24" s="306"/>
      <c r="NAD24" s="306"/>
      <c r="NAE24" s="306"/>
      <c r="NAF24" s="306"/>
      <c r="NAG24" s="306"/>
      <c r="NAH24" s="306"/>
      <c r="NAI24" s="306"/>
      <c r="NAJ24" s="306"/>
      <c r="NAK24" s="306"/>
      <c r="NAL24" s="306"/>
      <c r="NAM24" s="306"/>
      <c r="NAN24" s="306"/>
      <c r="NAO24" s="306"/>
      <c r="NAP24" s="306"/>
      <c r="NAQ24" s="306"/>
      <c r="NAR24" s="306"/>
      <c r="NAS24" s="306"/>
      <c r="NAT24" s="306"/>
      <c r="NAU24" s="306"/>
      <c r="NAV24" s="306"/>
      <c r="NAW24" s="306"/>
      <c r="NAX24" s="306"/>
      <c r="NAY24" s="306"/>
      <c r="NAZ24" s="306"/>
      <c r="NBA24" s="306"/>
      <c r="NBB24" s="306"/>
      <c r="NBC24" s="306"/>
      <c r="NBD24" s="306"/>
      <c r="NBE24" s="306"/>
      <c r="NBF24" s="306"/>
      <c r="NBG24" s="306"/>
      <c r="NBH24" s="306"/>
      <c r="NBI24" s="306"/>
      <c r="NBJ24" s="306"/>
      <c r="NBK24" s="306"/>
      <c r="NBL24" s="306"/>
      <c r="NBM24" s="306"/>
      <c r="NBN24" s="306"/>
      <c r="NBO24" s="306"/>
      <c r="NBP24" s="306"/>
      <c r="NBQ24" s="306"/>
      <c r="NBR24" s="306"/>
      <c r="NBS24" s="306"/>
      <c r="NBT24" s="306"/>
      <c r="NBU24" s="306"/>
      <c r="NBV24" s="306"/>
      <c r="NBW24" s="306"/>
      <c r="NBX24" s="306"/>
      <c r="NBY24" s="306"/>
      <c r="NBZ24" s="306"/>
      <c r="NCA24" s="306"/>
      <c r="NCB24" s="306"/>
      <c r="NCC24" s="306"/>
      <c r="NCD24" s="306"/>
      <c r="NCE24" s="306"/>
      <c r="NCF24" s="306"/>
      <c r="NCG24" s="306"/>
      <c r="NCH24" s="306"/>
      <c r="NCI24" s="306"/>
      <c r="NCJ24" s="306"/>
      <c r="NCK24" s="306"/>
      <c r="NCL24" s="306"/>
      <c r="NCM24" s="306"/>
      <c r="NCN24" s="306"/>
      <c r="NCO24" s="306"/>
      <c r="NCP24" s="306"/>
      <c r="NCQ24" s="306"/>
      <c r="NCR24" s="306"/>
      <c r="NCS24" s="306"/>
      <c r="NCT24" s="306"/>
      <c r="NCU24" s="306"/>
      <c r="NCV24" s="306"/>
      <c r="NCW24" s="306"/>
      <c r="NCX24" s="306"/>
      <c r="NCY24" s="306"/>
      <c r="NCZ24" s="306"/>
      <c r="NDA24" s="306"/>
      <c r="NDB24" s="306"/>
      <c r="NDC24" s="306"/>
      <c r="NDD24" s="306"/>
      <c r="NDE24" s="306"/>
      <c r="NDF24" s="306"/>
      <c r="NDG24" s="306"/>
      <c r="NDH24" s="306"/>
      <c r="NDI24" s="306"/>
      <c r="NDJ24" s="306"/>
      <c r="NDK24" s="306"/>
      <c r="NDL24" s="306"/>
      <c r="NDM24" s="306"/>
      <c r="NDN24" s="306"/>
      <c r="NDO24" s="306"/>
      <c r="NDP24" s="306"/>
      <c r="NDQ24" s="306"/>
      <c r="NDR24" s="306"/>
      <c r="NDS24" s="306"/>
      <c r="NDT24" s="306"/>
      <c r="NDU24" s="306"/>
      <c r="NDV24" s="306"/>
      <c r="NDW24" s="306"/>
      <c r="NDX24" s="306"/>
      <c r="NDY24" s="306"/>
      <c r="NDZ24" s="306"/>
      <c r="NEA24" s="306"/>
      <c r="NEB24" s="306"/>
      <c r="NEC24" s="306"/>
      <c r="NED24" s="306"/>
      <c r="NEE24" s="306"/>
      <c r="NEF24" s="306"/>
      <c r="NEG24" s="306"/>
      <c r="NEH24" s="306"/>
      <c r="NEI24" s="306"/>
      <c r="NEJ24" s="306"/>
      <c r="NEK24" s="306"/>
      <c r="NEL24" s="306"/>
      <c r="NEM24" s="306"/>
      <c r="NEN24" s="306"/>
      <c r="NEO24" s="306"/>
      <c r="NEP24" s="306"/>
      <c r="NEQ24" s="306"/>
      <c r="NER24" s="306"/>
      <c r="NES24" s="306"/>
      <c r="NET24" s="306"/>
      <c r="NEU24" s="306"/>
      <c r="NEV24" s="306"/>
      <c r="NEW24" s="306"/>
      <c r="NEX24" s="306"/>
      <c r="NEY24" s="306"/>
      <c r="NEZ24" s="306"/>
      <c r="NFA24" s="306"/>
      <c r="NFB24" s="306"/>
      <c r="NFC24" s="306"/>
      <c r="NFD24" s="306"/>
      <c r="NFE24" s="306"/>
      <c r="NFF24" s="306"/>
      <c r="NFG24" s="306"/>
      <c r="NFH24" s="306"/>
      <c r="NFI24" s="306"/>
      <c r="NFJ24" s="306"/>
      <c r="NFK24" s="306"/>
      <c r="NFL24" s="306"/>
      <c r="NFM24" s="306"/>
      <c r="NFN24" s="306"/>
      <c r="NFO24" s="306"/>
      <c r="NFP24" s="306"/>
      <c r="NFQ24" s="306"/>
      <c r="NFR24" s="306"/>
      <c r="NFS24" s="306"/>
      <c r="NFT24" s="306"/>
      <c r="NFU24" s="306"/>
      <c r="NFV24" s="306"/>
      <c r="NFW24" s="306"/>
      <c r="NFX24" s="306"/>
      <c r="NFY24" s="306"/>
      <c r="NFZ24" s="306"/>
      <c r="NGA24" s="306"/>
      <c r="NGB24" s="306"/>
      <c r="NGC24" s="306"/>
      <c r="NGD24" s="306"/>
      <c r="NGE24" s="306"/>
      <c r="NGF24" s="306"/>
      <c r="NGG24" s="306"/>
      <c r="NGH24" s="306"/>
      <c r="NGI24" s="306"/>
      <c r="NGJ24" s="306"/>
      <c r="NGK24" s="306"/>
      <c r="NGL24" s="306"/>
      <c r="NGM24" s="306"/>
      <c r="NGN24" s="306"/>
      <c r="NGO24" s="306"/>
      <c r="NGP24" s="306"/>
      <c r="NGQ24" s="306"/>
      <c r="NGR24" s="306"/>
      <c r="NGS24" s="306"/>
      <c r="NGT24" s="306"/>
      <c r="NGU24" s="306"/>
      <c r="NGV24" s="306"/>
      <c r="NGW24" s="306"/>
      <c r="NGX24" s="306"/>
      <c r="NGY24" s="306"/>
      <c r="NGZ24" s="306"/>
      <c r="NHA24" s="306"/>
      <c r="NHB24" s="306"/>
      <c r="NHC24" s="306"/>
      <c r="NHD24" s="306"/>
      <c r="NHE24" s="306"/>
      <c r="NHF24" s="306"/>
      <c r="NHG24" s="306"/>
      <c r="NHH24" s="306"/>
      <c r="NHI24" s="306"/>
      <c r="NHJ24" s="306"/>
      <c r="NHK24" s="306"/>
      <c r="NHL24" s="306"/>
      <c r="NHM24" s="306"/>
      <c r="NHN24" s="306"/>
      <c r="NHO24" s="306"/>
      <c r="NHP24" s="306"/>
      <c r="NHQ24" s="306"/>
      <c r="NHR24" s="306"/>
      <c r="NHS24" s="306"/>
      <c r="NHT24" s="306"/>
      <c r="NHU24" s="306"/>
      <c r="NHV24" s="306"/>
      <c r="NHW24" s="306"/>
      <c r="NHX24" s="306"/>
      <c r="NHY24" s="306"/>
      <c r="NHZ24" s="306"/>
      <c r="NIA24" s="306"/>
      <c r="NIB24" s="306"/>
      <c r="NIC24" s="306"/>
      <c r="NID24" s="306"/>
      <c r="NIE24" s="306"/>
      <c r="NIF24" s="306"/>
      <c r="NIG24" s="306"/>
      <c r="NIH24" s="306"/>
      <c r="NII24" s="306"/>
      <c r="NIJ24" s="306"/>
      <c r="NIK24" s="306"/>
      <c r="NIL24" s="306"/>
      <c r="NIM24" s="306"/>
      <c r="NIN24" s="306"/>
      <c r="NIO24" s="306"/>
      <c r="NIP24" s="306"/>
      <c r="NIQ24" s="306"/>
      <c r="NIR24" s="306"/>
      <c r="NIS24" s="306"/>
      <c r="NIT24" s="306"/>
      <c r="NIU24" s="306"/>
      <c r="NIV24" s="306"/>
      <c r="NIW24" s="306"/>
      <c r="NIX24" s="306"/>
      <c r="NIY24" s="306"/>
      <c r="NIZ24" s="306"/>
      <c r="NJA24" s="306"/>
      <c r="NJB24" s="306"/>
      <c r="NJC24" s="306"/>
      <c r="NJD24" s="306"/>
      <c r="NJE24" s="306"/>
      <c r="NJF24" s="306"/>
      <c r="NJG24" s="306"/>
      <c r="NJH24" s="306"/>
      <c r="NJI24" s="306"/>
      <c r="NJJ24" s="306"/>
      <c r="NJK24" s="306"/>
      <c r="NJL24" s="306"/>
      <c r="NJM24" s="306"/>
      <c r="NJN24" s="306"/>
      <c r="NJO24" s="306"/>
      <c r="NJP24" s="306"/>
      <c r="NJQ24" s="306"/>
      <c r="NJR24" s="306"/>
      <c r="NJS24" s="306"/>
      <c r="NJT24" s="306"/>
      <c r="NJU24" s="306"/>
      <c r="NJV24" s="306"/>
      <c r="NJW24" s="306"/>
      <c r="NJX24" s="306"/>
      <c r="NJY24" s="306"/>
      <c r="NJZ24" s="306"/>
      <c r="NKA24" s="306"/>
      <c r="NKB24" s="306"/>
      <c r="NKC24" s="306"/>
      <c r="NKD24" s="306"/>
      <c r="NKE24" s="306"/>
      <c r="NKF24" s="306"/>
      <c r="NKG24" s="306"/>
      <c r="NKH24" s="306"/>
      <c r="NKI24" s="306"/>
      <c r="NKJ24" s="306"/>
      <c r="NKK24" s="306"/>
      <c r="NKL24" s="306"/>
      <c r="NKM24" s="306"/>
      <c r="NKN24" s="306"/>
      <c r="NKO24" s="306"/>
      <c r="NKP24" s="306"/>
      <c r="NKQ24" s="306"/>
      <c r="NKR24" s="306"/>
      <c r="NKS24" s="306"/>
      <c r="NKT24" s="306"/>
      <c r="NKU24" s="306"/>
      <c r="NKV24" s="306"/>
      <c r="NKW24" s="306"/>
      <c r="NKX24" s="306"/>
      <c r="NKY24" s="306"/>
      <c r="NKZ24" s="306"/>
      <c r="NLA24" s="306"/>
      <c r="NLB24" s="306"/>
      <c r="NLC24" s="306"/>
      <c r="NLD24" s="306"/>
      <c r="NLE24" s="306"/>
      <c r="NLF24" s="306"/>
      <c r="NLG24" s="306"/>
      <c r="NLH24" s="306"/>
      <c r="NLI24" s="306"/>
      <c r="NLJ24" s="306"/>
      <c r="NLK24" s="306"/>
      <c r="NLL24" s="306"/>
      <c r="NLM24" s="306"/>
      <c r="NLN24" s="306"/>
      <c r="NLO24" s="306"/>
      <c r="NLP24" s="306"/>
      <c r="NLQ24" s="306"/>
      <c r="NLR24" s="306"/>
      <c r="NLS24" s="306"/>
      <c r="NLT24" s="306"/>
      <c r="NLU24" s="306"/>
      <c r="NLV24" s="306"/>
      <c r="NLW24" s="306"/>
      <c r="NLX24" s="306"/>
      <c r="NLY24" s="306"/>
      <c r="NLZ24" s="306"/>
      <c r="NMA24" s="306"/>
      <c r="NMB24" s="306"/>
      <c r="NMC24" s="306"/>
      <c r="NMD24" s="306"/>
      <c r="NME24" s="306"/>
      <c r="NMF24" s="306"/>
      <c r="NMG24" s="306"/>
      <c r="NMH24" s="306"/>
      <c r="NMI24" s="306"/>
      <c r="NMJ24" s="306"/>
      <c r="NMK24" s="306"/>
      <c r="NML24" s="306"/>
      <c r="NMM24" s="306"/>
      <c r="NMN24" s="306"/>
      <c r="NMO24" s="306"/>
      <c r="NMP24" s="306"/>
      <c r="NMQ24" s="306"/>
      <c r="NMR24" s="306"/>
      <c r="NMS24" s="306"/>
      <c r="NMT24" s="306"/>
      <c r="NMU24" s="306"/>
      <c r="NMV24" s="306"/>
      <c r="NMW24" s="306"/>
      <c r="NMX24" s="306"/>
      <c r="NMY24" s="306"/>
      <c r="NMZ24" s="306"/>
      <c r="NNA24" s="306"/>
      <c r="NNB24" s="306"/>
      <c r="NNC24" s="306"/>
      <c r="NND24" s="306"/>
      <c r="NNE24" s="306"/>
      <c r="NNF24" s="306"/>
      <c r="NNG24" s="306"/>
      <c r="NNH24" s="306"/>
      <c r="NNI24" s="306"/>
      <c r="NNJ24" s="306"/>
      <c r="NNK24" s="306"/>
      <c r="NNL24" s="306"/>
      <c r="NNM24" s="306"/>
      <c r="NNN24" s="306"/>
      <c r="NNO24" s="306"/>
      <c r="NNP24" s="306"/>
      <c r="NNQ24" s="306"/>
      <c r="NNR24" s="306"/>
      <c r="NNS24" s="306"/>
      <c r="NNT24" s="306"/>
      <c r="NNU24" s="306"/>
      <c r="NNV24" s="306"/>
      <c r="NNW24" s="306"/>
      <c r="NNX24" s="306"/>
      <c r="NNY24" s="306"/>
      <c r="NNZ24" s="306"/>
      <c r="NOA24" s="306"/>
      <c r="NOB24" s="306"/>
      <c r="NOC24" s="306"/>
      <c r="NOD24" s="306"/>
      <c r="NOE24" s="306"/>
      <c r="NOF24" s="306"/>
      <c r="NOG24" s="306"/>
      <c r="NOH24" s="306"/>
      <c r="NOI24" s="306"/>
      <c r="NOJ24" s="306"/>
      <c r="NOK24" s="306"/>
      <c r="NOL24" s="306"/>
      <c r="NOM24" s="306"/>
      <c r="NON24" s="306"/>
      <c r="NOO24" s="306"/>
      <c r="NOP24" s="306"/>
      <c r="NOQ24" s="306"/>
      <c r="NOR24" s="306"/>
      <c r="NOS24" s="306"/>
      <c r="NOT24" s="306"/>
      <c r="NOU24" s="306"/>
      <c r="NOV24" s="306"/>
      <c r="NOW24" s="306"/>
      <c r="NOX24" s="306"/>
      <c r="NOY24" s="306"/>
      <c r="NOZ24" s="306"/>
      <c r="NPA24" s="306"/>
      <c r="NPB24" s="306"/>
      <c r="NPC24" s="306"/>
      <c r="NPD24" s="306"/>
      <c r="NPE24" s="306"/>
      <c r="NPF24" s="306"/>
      <c r="NPG24" s="306"/>
      <c r="NPH24" s="306"/>
      <c r="NPI24" s="306"/>
      <c r="NPJ24" s="306"/>
      <c r="NPK24" s="306"/>
      <c r="NPL24" s="306"/>
      <c r="NPM24" s="306"/>
      <c r="NPN24" s="306"/>
      <c r="NPO24" s="306"/>
      <c r="NPP24" s="306"/>
      <c r="NPQ24" s="306"/>
      <c r="NPR24" s="306"/>
      <c r="NPS24" s="306"/>
      <c r="NPT24" s="306"/>
      <c r="NPU24" s="306"/>
      <c r="NPV24" s="306"/>
      <c r="NPW24" s="306"/>
      <c r="NPX24" s="306"/>
      <c r="NPY24" s="306"/>
      <c r="NPZ24" s="306"/>
      <c r="NQA24" s="306"/>
      <c r="NQB24" s="306"/>
      <c r="NQC24" s="306"/>
      <c r="NQD24" s="306"/>
      <c r="NQE24" s="306"/>
      <c r="NQF24" s="306"/>
      <c r="NQG24" s="306"/>
      <c r="NQH24" s="306"/>
      <c r="NQI24" s="306"/>
      <c r="NQJ24" s="306"/>
      <c r="NQK24" s="306"/>
      <c r="NQL24" s="306"/>
      <c r="NQM24" s="306"/>
      <c r="NQN24" s="306"/>
      <c r="NQO24" s="306"/>
      <c r="NQP24" s="306"/>
      <c r="NQQ24" s="306"/>
      <c r="NQR24" s="306"/>
      <c r="NQS24" s="306"/>
      <c r="NQT24" s="306"/>
      <c r="NQU24" s="306"/>
      <c r="NQV24" s="306"/>
      <c r="NQW24" s="306"/>
      <c r="NQX24" s="306"/>
      <c r="NQY24" s="306"/>
      <c r="NQZ24" s="306"/>
      <c r="NRA24" s="306"/>
      <c r="NRB24" s="306"/>
      <c r="NRC24" s="306"/>
      <c r="NRD24" s="306"/>
      <c r="NRE24" s="306"/>
      <c r="NRF24" s="306"/>
      <c r="NRG24" s="306"/>
      <c r="NRH24" s="306"/>
      <c r="NRI24" s="306"/>
      <c r="NRJ24" s="306"/>
      <c r="NRK24" s="306"/>
      <c r="NRL24" s="306"/>
      <c r="NRM24" s="306"/>
      <c r="NRN24" s="306"/>
      <c r="NRO24" s="306"/>
      <c r="NRP24" s="306"/>
      <c r="NRQ24" s="306"/>
      <c r="NRR24" s="306"/>
      <c r="NRS24" s="306"/>
      <c r="NRT24" s="306"/>
      <c r="NRU24" s="306"/>
      <c r="NRV24" s="306"/>
      <c r="NRW24" s="306"/>
      <c r="NRX24" s="306"/>
      <c r="NRY24" s="306"/>
      <c r="NRZ24" s="306"/>
      <c r="NSA24" s="306"/>
      <c r="NSB24" s="306"/>
      <c r="NSC24" s="306"/>
      <c r="NSD24" s="306"/>
      <c r="NSE24" s="306"/>
      <c r="NSF24" s="306"/>
      <c r="NSG24" s="306"/>
      <c r="NSH24" s="306"/>
      <c r="NSI24" s="306"/>
      <c r="NSJ24" s="306"/>
      <c r="NSK24" s="306"/>
      <c r="NSL24" s="306"/>
      <c r="NSM24" s="306"/>
      <c r="NSN24" s="306"/>
      <c r="NSO24" s="306"/>
      <c r="NSP24" s="306"/>
      <c r="NSQ24" s="306"/>
      <c r="NSR24" s="306"/>
      <c r="NSS24" s="306"/>
      <c r="NST24" s="306"/>
      <c r="NSU24" s="306"/>
      <c r="NSV24" s="306"/>
      <c r="NSW24" s="306"/>
      <c r="NSX24" s="306"/>
      <c r="NSY24" s="306"/>
      <c r="NSZ24" s="306"/>
      <c r="NTA24" s="306"/>
      <c r="NTB24" s="306"/>
      <c r="NTC24" s="306"/>
      <c r="NTD24" s="306"/>
      <c r="NTE24" s="306"/>
      <c r="NTF24" s="306"/>
      <c r="NTG24" s="306"/>
      <c r="NTH24" s="306"/>
      <c r="NTI24" s="306"/>
      <c r="NTJ24" s="306"/>
      <c r="NTK24" s="306"/>
      <c r="NTL24" s="306"/>
      <c r="NTM24" s="306"/>
      <c r="NTN24" s="306"/>
      <c r="NTO24" s="306"/>
      <c r="NTP24" s="306"/>
      <c r="NTQ24" s="306"/>
      <c r="NTR24" s="306"/>
      <c r="NTS24" s="306"/>
      <c r="NTT24" s="306"/>
      <c r="NTU24" s="306"/>
      <c r="NTV24" s="306"/>
      <c r="NTW24" s="306"/>
      <c r="NTX24" s="306"/>
      <c r="NTY24" s="306"/>
      <c r="NTZ24" s="306"/>
      <c r="NUA24" s="306"/>
      <c r="NUB24" s="306"/>
      <c r="NUC24" s="306"/>
      <c r="NUD24" s="306"/>
      <c r="NUE24" s="306"/>
      <c r="NUF24" s="306"/>
      <c r="NUG24" s="306"/>
      <c r="NUH24" s="306"/>
      <c r="NUI24" s="306"/>
      <c r="NUJ24" s="306"/>
      <c r="NUK24" s="306"/>
      <c r="NUL24" s="306"/>
      <c r="NUM24" s="306"/>
      <c r="NUN24" s="306"/>
      <c r="NUO24" s="306"/>
      <c r="NUP24" s="306"/>
      <c r="NUQ24" s="306"/>
      <c r="NUR24" s="306"/>
      <c r="NUS24" s="306"/>
      <c r="NUT24" s="306"/>
      <c r="NUU24" s="306"/>
      <c r="NUV24" s="306"/>
      <c r="NUW24" s="306"/>
      <c r="NUX24" s="306"/>
      <c r="NUY24" s="306"/>
      <c r="NUZ24" s="306"/>
      <c r="NVA24" s="306"/>
      <c r="NVB24" s="306"/>
      <c r="NVC24" s="306"/>
      <c r="NVD24" s="306"/>
      <c r="NVE24" s="306"/>
      <c r="NVF24" s="306"/>
      <c r="NVG24" s="306"/>
      <c r="NVH24" s="306"/>
      <c r="NVI24" s="306"/>
      <c r="NVJ24" s="306"/>
      <c r="NVK24" s="306"/>
      <c r="NVL24" s="306"/>
      <c r="NVM24" s="306"/>
      <c r="NVN24" s="306"/>
      <c r="NVO24" s="306"/>
      <c r="NVP24" s="306"/>
      <c r="NVQ24" s="306"/>
      <c r="NVR24" s="306"/>
      <c r="NVS24" s="306"/>
      <c r="NVT24" s="306"/>
      <c r="NVU24" s="306"/>
      <c r="NVV24" s="306"/>
      <c r="NVW24" s="306"/>
      <c r="NVX24" s="306"/>
      <c r="NVY24" s="306"/>
      <c r="NVZ24" s="306"/>
      <c r="NWA24" s="306"/>
      <c r="NWB24" s="306"/>
      <c r="NWC24" s="306"/>
      <c r="NWD24" s="306"/>
      <c r="NWE24" s="306"/>
      <c r="NWF24" s="306"/>
      <c r="NWG24" s="306"/>
      <c r="NWH24" s="306"/>
      <c r="NWI24" s="306"/>
      <c r="NWJ24" s="306"/>
      <c r="NWK24" s="306"/>
      <c r="NWL24" s="306"/>
      <c r="NWM24" s="306"/>
      <c r="NWN24" s="306"/>
      <c r="NWO24" s="306"/>
      <c r="NWP24" s="306"/>
      <c r="NWQ24" s="306"/>
      <c r="NWR24" s="306"/>
      <c r="NWS24" s="306"/>
      <c r="NWT24" s="306"/>
      <c r="NWU24" s="306"/>
      <c r="NWV24" s="306"/>
      <c r="NWW24" s="306"/>
      <c r="NWX24" s="306"/>
      <c r="NWY24" s="306"/>
      <c r="NWZ24" s="306"/>
      <c r="NXA24" s="306"/>
      <c r="NXB24" s="306"/>
      <c r="NXC24" s="306"/>
      <c r="NXD24" s="306"/>
      <c r="NXE24" s="306"/>
      <c r="NXF24" s="306"/>
      <c r="NXG24" s="306"/>
      <c r="NXH24" s="306"/>
      <c r="NXI24" s="306"/>
      <c r="NXJ24" s="306"/>
      <c r="NXK24" s="306"/>
      <c r="NXL24" s="306"/>
      <c r="NXM24" s="306"/>
      <c r="NXN24" s="306"/>
      <c r="NXO24" s="306"/>
      <c r="NXP24" s="306"/>
      <c r="NXQ24" s="306"/>
      <c r="NXR24" s="306"/>
      <c r="NXS24" s="306"/>
      <c r="NXT24" s="306"/>
      <c r="NXU24" s="306"/>
      <c r="NXV24" s="306"/>
      <c r="NXW24" s="306"/>
      <c r="NXX24" s="306"/>
      <c r="NXY24" s="306"/>
      <c r="NXZ24" s="306"/>
      <c r="NYA24" s="306"/>
      <c r="NYB24" s="306"/>
      <c r="NYC24" s="306"/>
      <c r="NYD24" s="306"/>
      <c r="NYE24" s="306"/>
      <c r="NYF24" s="306"/>
      <c r="NYG24" s="306"/>
      <c r="NYH24" s="306"/>
      <c r="NYI24" s="306"/>
      <c r="NYJ24" s="306"/>
      <c r="NYK24" s="306"/>
      <c r="NYL24" s="306"/>
      <c r="NYM24" s="306"/>
      <c r="NYN24" s="306"/>
      <c r="NYO24" s="306"/>
      <c r="NYP24" s="306"/>
      <c r="NYQ24" s="306"/>
      <c r="NYR24" s="306"/>
      <c r="NYS24" s="306"/>
      <c r="NYT24" s="306"/>
      <c r="NYU24" s="306"/>
      <c r="NYV24" s="306"/>
      <c r="NYW24" s="306"/>
      <c r="NYX24" s="306"/>
      <c r="NYY24" s="306"/>
      <c r="NYZ24" s="306"/>
      <c r="NZA24" s="306"/>
      <c r="NZB24" s="306"/>
      <c r="NZC24" s="306"/>
      <c r="NZD24" s="306"/>
      <c r="NZE24" s="306"/>
      <c r="NZF24" s="306"/>
      <c r="NZG24" s="306"/>
      <c r="NZH24" s="306"/>
      <c r="NZI24" s="306"/>
      <c r="NZJ24" s="306"/>
      <c r="NZK24" s="306"/>
      <c r="NZL24" s="306"/>
      <c r="NZM24" s="306"/>
      <c r="NZN24" s="306"/>
      <c r="NZO24" s="306"/>
      <c r="NZP24" s="306"/>
      <c r="NZQ24" s="306"/>
      <c r="NZR24" s="306"/>
      <c r="NZS24" s="306"/>
      <c r="NZT24" s="306"/>
      <c r="NZU24" s="306"/>
      <c r="NZV24" s="306"/>
      <c r="NZW24" s="306"/>
      <c r="NZX24" s="306"/>
      <c r="NZY24" s="306"/>
      <c r="NZZ24" s="306"/>
      <c r="OAA24" s="306"/>
      <c r="OAB24" s="306"/>
      <c r="OAC24" s="306"/>
      <c r="OAD24" s="306"/>
      <c r="OAE24" s="306"/>
      <c r="OAF24" s="306"/>
      <c r="OAG24" s="306"/>
      <c r="OAH24" s="306"/>
      <c r="OAI24" s="306"/>
      <c r="OAJ24" s="306"/>
      <c r="OAK24" s="306"/>
      <c r="OAL24" s="306"/>
      <c r="OAM24" s="306"/>
      <c r="OAN24" s="306"/>
      <c r="OAO24" s="306"/>
      <c r="OAP24" s="306"/>
      <c r="OAQ24" s="306"/>
      <c r="OAR24" s="306"/>
      <c r="OAS24" s="306"/>
      <c r="OAT24" s="306"/>
      <c r="OAU24" s="306"/>
      <c r="OAV24" s="306"/>
      <c r="OAW24" s="306"/>
      <c r="OAX24" s="306"/>
      <c r="OAY24" s="306"/>
      <c r="OAZ24" s="306"/>
      <c r="OBA24" s="306"/>
      <c r="OBB24" s="306"/>
      <c r="OBC24" s="306"/>
      <c r="OBD24" s="306"/>
      <c r="OBE24" s="306"/>
      <c r="OBF24" s="306"/>
      <c r="OBG24" s="306"/>
      <c r="OBH24" s="306"/>
      <c r="OBI24" s="306"/>
      <c r="OBJ24" s="306"/>
      <c r="OBK24" s="306"/>
      <c r="OBL24" s="306"/>
      <c r="OBM24" s="306"/>
      <c r="OBN24" s="306"/>
      <c r="OBO24" s="306"/>
      <c r="OBP24" s="306"/>
      <c r="OBQ24" s="306"/>
      <c r="OBR24" s="306"/>
      <c r="OBS24" s="306"/>
      <c r="OBT24" s="306"/>
      <c r="OBU24" s="306"/>
      <c r="OBV24" s="306"/>
      <c r="OBW24" s="306"/>
      <c r="OBX24" s="306"/>
      <c r="OBY24" s="306"/>
      <c r="OBZ24" s="306"/>
      <c r="OCA24" s="306"/>
      <c r="OCB24" s="306"/>
      <c r="OCC24" s="306"/>
      <c r="OCD24" s="306"/>
      <c r="OCE24" s="306"/>
      <c r="OCF24" s="306"/>
      <c r="OCG24" s="306"/>
      <c r="OCH24" s="306"/>
      <c r="OCI24" s="306"/>
      <c r="OCJ24" s="306"/>
      <c r="OCK24" s="306"/>
      <c r="OCL24" s="306"/>
      <c r="OCM24" s="306"/>
      <c r="OCN24" s="306"/>
      <c r="OCO24" s="306"/>
      <c r="OCP24" s="306"/>
      <c r="OCQ24" s="306"/>
      <c r="OCR24" s="306"/>
      <c r="OCS24" s="306"/>
      <c r="OCT24" s="306"/>
      <c r="OCU24" s="306"/>
      <c r="OCV24" s="306"/>
      <c r="OCW24" s="306"/>
      <c r="OCX24" s="306"/>
      <c r="OCY24" s="306"/>
      <c r="OCZ24" s="306"/>
      <c r="ODA24" s="306"/>
      <c r="ODB24" s="306"/>
      <c r="ODC24" s="306"/>
      <c r="ODD24" s="306"/>
      <c r="ODE24" s="306"/>
      <c r="ODF24" s="306"/>
      <c r="ODG24" s="306"/>
      <c r="ODH24" s="306"/>
      <c r="ODI24" s="306"/>
      <c r="ODJ24" s="306"/>
      <c r="ODK24" s="306"/>
      <c r="ODL24" s="306"/>
      <c r="ODM24" s="306"/>
      <c r="ODN24" s="306"/>
      <c r="ODO24" s="306"/>
      <c r="ODP24" s="306"/>
      <c r="ODQ24" s="306"/>
      <c r="ODR24" s="306"/>
      <c r="ODS24" s="306"/>
      <c r="ODT24" s="306"/>
      <c r="ODU24" s="306"/>
      <c r="ODV24" s="306"/>
      <c r="ODW24" s="306"/>
      <c r="ODX24" s="306"/>
      <c r="ODY24" s="306"/>
      <c r="ODZ24" s="306"/>
      <c r="OEA24" s="306"/>
      <c r="OEB24" s="306"/>
      <c r="OEC24" s="306"/>
      <c r="OED24" s="306"/>
      <c r="OEE24" s="306"/>
      <c r="OEF24" s="306"/>
      <c r="OEG24" s="306"/>
      <c r="OEH24" s="306"/>
      <c r="OEI24" s="306"/>
      <c r="OEJ24" s="306"/>
      <c r="OEK24" s="306"/>
      <c r="OEL24" s="306"/>
      <c r="OEM24" s="306"/>
      <c r="OEN24" s="306"/>
      <c r="OEO24" s="306"/>
      <c r="OEP24" s="306"/>
      <c r="OEQ24" s="306"/>
      <c r="OER24" s="306"/>
      <c r="OES24" s="306"/>
      <c r="OET24" s="306"/>
      <c r="OEU24" s="306"/>
      <c r="OEV24" s="306"/>
      <c r="OEW24" s="306"/>
      <c r="OEX24" s="306"/>
      <c r="OEY24" s="306"/>
      <c r="OEZ24" s="306"/>
      <c r="OFA24" s="306"/>
      <c r="OFB24" s="306"/>
      <c r="OFC24" s="306"/>
      <c r="OFD24" s="306"/>
      <c r="OFE24" s="306"/>
      <c r="OFF24" s="306"/>
      <c r="OFG24" s="306"/>
      <c r="OFH24" s="306"/>
      <c r="OFI24" s="306"/>
      <c r="OFJ24" s="306"/>
      <c r="OFK24" s="306"/>
      <c r="OFL24" s="306"/>
      <c r="OFM24" s="306"/>
      <c r="OFN24" s="306"/>
      <c r="OFO24" s="306"/>
      <c r="OFP24" s="306"/>
      <c r="OFQ24" s="306"/>
      <c r="OFR24" s="306"/>
      <c r="OFS24" s="306"/>
      <c r="OFT24" s="306"/>
      <c r="OFU24" s="306"/>
      <c r="OFV24" s="306"/>
      <c r="OFW24" s="306"/>
      <c r="OFX24" s="306"/>
      <c r="OFY24" s="306"/>
      <c r="OFZ24" s="306"/>
      <c r="OGA24" s="306"/>
      <c r="OGB24" s="306"/>
      <c r="OGC24" s="306"/>
      <c r="OGD24" s="306"/>
      <c r="OGE24" s="306"/>
      <c r="OGF24" s="306"/>
      <c r="OGG24" s="306"/>
      <c r="OGH24" s="306"/>
      <c r="OGI24" s="306"/>
      <c r="OGJ24" s="306"/>
      <c r="OGK24" s="306"/>
      <c r="OGL24" s="306"/>
      <c r="OGM24" s="306"/>
      <c r="OGN24" s="306"/>
      <c r="OGO24" s="306"/>
      <c r="OGP24" s="306"/>
      <c r="OGQ24" s="306"/>
      <c r="OGR24" s="306"/>
      <c r="OGS24" s="306"/>
      <c r="OGT24" s="306"/>
      <c r="OGU24" s="306"/>
      <c r="OGV24" s="306"/>
      <c r="OGW24" s="306"/>
      <c r="OGX24" s="306"/>
      <c r="OGY24" s="306"/>
      <c r="OGZ24" s="306"/>
      <c r="OHA24" s="306"/>
      <c r="OHB24" s="306"/>
      <c r="OHC24" s="306"/>
      <c r="OHD24" s="306"/>
      <c r="OHE24" s="306"/>
      <c r="OHF24" s="306"/>
      <c r="OHG24" s="306"/>
      <c r="OHH24" s="306"/>
      <c r="OHI24" s="306"/>
      <c r="OHJ24" s="306"/>
      <c r="OHK24" s="306"/>
      <c r="OHL24" s="306"/>
      <c r="OHM24" s="306"/>
      <c r="OHN24" s="306"/>
      <c r="OHO24" s="306"/>
      <c r="OHP24" s="306"/>
      <c r="OHQ24" s="306"/>
      <c r="OHR24" s="306"/>
      <c r="OHS24" s="306"/>
      <c r="OHT24" s="306"/>
      <c r="OHU24" s="306"/>
      <c r="OHV24" s="306"/>
      <c r="OHW24" s="306"/>
      <c r="OHX24" s="306"/>
      <c r="OHY24" s="306"/>
      <c r="OHZ24" s="306"/>
      <c r="OIA24" s="306"/>
      <c r="OIB24" s="306"/>
      <c r="OIC24" s="306"/>
      <c r="OID24" s="306"/>
      <c r="OIE24" s="306"/>
      <c r="OIF24" s="306"/>
      <c r="OIG24" s="306"/>
      <c r="OIH24" s="306"/>
      <c r="OII24" s="306"/>
      <c r="OIJ24" s="306"/>
      <c r="OIK24" s="306"/>
      <c r="OIL24" s="306"/>
      <c r="OIM24" s="306"/>
      <c r="OIN24" s="306"/>
      <c r="OIO24" s="306"/>
      <c r="OIP24" s="306"/>
      <c r="OIQ24" s="306"/>
      <c r="OIR24" s="306"/>
      <c r="OIS24" s="306"/>
      <c r="OIT24" s="306"/>
      <c r="OIU24" s="306"/>
      <c r="OIV24" s="306"/>
      <c r="OIW24" s="306"/>
      <c r="OIX24" s="306"/>
      <c r="OIY24" s="306"/>
      <c r="OIZ24" s="306"/>
      <c r="OJA24" s="306"/>
      <c r="OJB24" s="306"/>
      <c r="OJC24" s="306"/>
      <c r="OJD24" s="306"/>
      <c r="OJE24" s="306"/>
      <c r="OJF24" s="306"/>
      <c r="OJG24" s="306"/>
      <c r="OJH24" s="306"/>
      <c r="OJI24" s="306"/>
      <c r="OJJ24" s="306"/>
      <c r="OJK24" s="306"/>
      <c r="OJL24" s="306"/>
      <c r="OJM24" s="306"/>
      <c r="OJN24" s="306"/>
      <c r="OJO24" s="306"/>
      <c r="OJP24" s="306"/>
      <c r="OJQ24" s="306"/>
      <c r="OJR24" s="306"/>
      <c r="OJS24" s="306"/>
      <c r="OJT24" s="306"/>
      <c r="OJU24" s="306"/>
      <c r="OJV24" s="306"/>
      <c r="OJW24" s="306"/>
      <c r="OJX24" s="306"/>
      <c r="OJY24" s="306"/>
      <c r="OJZ24" s="306"/>
      <c r="OKA24" s="306"/>
      <c r="OKB24" s="306"/>
      <c r="OKC24" s="306"/>
      <c r="OKD24" s="306"/>
      <c r="OKE24" s="306"/>
      <c r="OKF24" s="306"/>
      <c r="OKG24" s="306"/>
      <c r="OKH24" s="306"/>
      <c r="OKI24" s="306"/>
      <c r="OKJ24" s="306"/>
      <c r="OKK24" s="306"/>
      <c r="OKL24" s="306"/>
      <c r="OKM24" s="306"/>
      <c r="OKN24" s="306"/>
      <c r="OKO24" s="306"/>
      <c r="OKP24" s="306"/>
      <c r="OKQ24" s="306"/>
      <c r="OKR24" s="306"/>
      <c r="OKS24" s="306"/>
      <c r="OKT24" s="306"/>
      <c r="OKU24" s="306"/>
      <c r="OKV24" s="306"/>
      <c r="OKW24" s="306"/>
      <c r="OKX24" s="306"/>
      <c r="OKY24" s="306"/>
      <c r="OKZ24" s="306"/>
      <c r="OLA24" s="306"/>
      <c r="OLB24" s="306"/>
      <c r="OLC24" s="306"/>
      <c r="OLD24" s="306"/>
      <c r="OLE24" s="306"/>
      <c r="OLF24" s="306"/>
      <c r="OLG24" s="306"/>
      <c r="OLH24" s="306"/>
      <c r="OLI24" s="306"/>
      <c r="OLJ24" s="306"/>
      <c r="OLK24" s="306"/>
      <c r="OLL24" s="306"/>
      <c r="OLM24" s="306"/>
      <c r="OLN24" s="306"/>
      <c r="OLO24" s="306"/>
      <c r="OLP24" s="306"/>
      <c r="OLQ24" s="306"/>
      <c r="OLR24" s="306"/>
      <c r="OLS24" s="306"/>
      <c r="OLT24" s="306"/>
      <c r="OLU24" s="306"/>
      <c r="OLV24" s="306"/>
      <c r="OLW24" s="306"/>
      <c r="OLX24" s="306"/>
      <c r="OLY24" s="306"/>
      <c r="OLZ24" s="306"/>
      <c r="OMA24" s="306"/>
      <c r="OMB24" s="306"/>
      <c r="OMC24" s="306"/>
      <c r="OMD24" s="306"/>
      <c r="OME24" s="306"/>
      <c r="OMF24" s="306"/>
      <c r="OMG24" s="306"/>
      <c r="OMH24" s="306"/>
      <c r="OMI24" s="306"/>
      <c r="OMJ24" s="306"/>
      <c r="OMK24" s="306"/>
      <c r="OML24" s="306"/>
      <c r="OMM24" s="306"/>
      <c r="OMN24" s="306"/>
      <c r="OMO24" s="306"/>
      <c r="OMP24" s="306"/>
      <c r="OMQ24" s="306"/>
      <c r="OMR24" s="306"/>
      <c r="OMS24" s="306"/>
      <c r="OMT24" s="306"/>
      <c r="OMU24" s="306"/>
      <c r="OMV24" s="306"/>
      <c r="OMW24" s="306"/>
      <c r="OMX24" s="306"/>
      <c r="OMY24" s="306"/>
      <c r="OMZ24" s="306"/>
      <c r="ONA24" s="306"/>
      <c r="ONB24" s="306"/>
      <c r="ONC24" s="306"/>
      <c r="OND24" s="306"/>
      <c r="ONE24" s="306"/>
      <c r="ONF24" s="306"/>
      <c r="ONG24" s="306"/>
      <c r="ONH24" s="306"/>
      <c r="ONI24" s="306"/>
      <c r="ONJ24" s="306"/>
      <c r="ONK24" s="306"/>
      <c r="ONL24" s="306"/>
      <c r="ONM24" s="306"/>
      <c r="ONN24" s="306"/>
      <c r="ONO24" s="306"/>
      <c r="ONP24" s="306"/>
      <c r="ONQ24" s="306"/>
      <c r="ONR24" s="306"/>
      <c r="ONS24" s="306"/>
      <c r="ONT24" s="306"/>
      <c r="ONU24" s="306"/>
      <c r="ONV24" s="306"/>
      <c r="ONW24" s="306"/>
      <c r="ONX24" s="306"/>
      <c r="ONY24" s="306"/>
      <c r="ONZ24" s="306"/>
      <c r="OOA24" s="306"/>
      <c r="OOB24" s="306"/>
      <c r="OOC24" s="306"/>
      <c r="OOD24" s="306"/>
      <c r="OOE24" s="306"/>
      <c r="OOF24" s="306"/>
      <c r="OOG24" s="306"/>
      <c r="OOH24" s="306"/>
      <c r="OOI24" s="306"/>
      <c r="OOJ24" s="306"/>
      <c r="OOK24" s="306"/>
      <c r="OOL24" s="306"/>
      <c r="OOM24" s="306"/>
      <c r="OON24" s="306"/>
      <c r="OOO24" s="306"/>
      <c r="OOP24" s="306"/>
      <c r="OOQ24" s="306"/>
      <c r="OOR24" s="306"/>
      <c r="OOS24" s="306"/>
      <c r="OOT24" s="306"/>
      <c r="OOU24" s="306"/>
      <c r="OOV24" s="306"/>
      <c r="OOW24" s="306"/>
      <c r="OOX24" s="306"/>
      <c r="OOY24" s="306"/>
      <c r="OOZ24" s="306"/>
      <c r="OPA24" s="306"/>
      <c r="OPB24" s="306"/>
      <c r="OPC24" s="306"/>
      <c r="OPD24" s="306"/>
      <c r="OPE24" s="306"/>
      <c r="OPF24" s="306"/>
      <c r="OPG24" s="306"/>
      <c r="OPH24" s="306"/>
      <c r="OPI24" s="306"/>
      <c r="OPJ24" s="306"/>
      <c r="OPK24" s="306"/>
      <c r="OPL24" s="306"/>
      <c r="OPM24" s="306"/>
      <c r="OPN24" s="306"/>
      <c r="OPO24" s="306"/>
      <c r="OPP24" s="306"/>
      <c r="OPQ24" s="306"/>
      <c r="OPR24" s="306"/>
      <c r="OPS24" s="306"/>
      <c r="OPT24" s="306"/>
      <c r="OPU24" s="306"/>
      <c r="OPV24" s="306"/>
      <c r="OPW24" s="306"/>
      <c r="OPX24" s="306"/>
      <c r="OPY24" s="306"/>
      <c r="OPZ24" s="306"/>
      <c r="OQA24" s="306"/>
      <c r="OQB24" s="306"/>
      <c r="OQC24" s="306"/>
      <c r="OQD24" s="306"/>
      <c r="OQE24" s="306"/>
      <c r="OQF24" s="306"/>
      <c r="OQG24" s="306"/>
      <c r="OQH24" s="306"/>
      <c r="OQI24" s="306"/>
      <c r="OQJ24" s="306"/>
      <c r="OQK24" s="306"/>
      <c r="OQL24" s="306"/>
      <c r="OQM24" s="306"/>
      <c r="OQN24" s="306"/>
      <c r="OQO24" s="306"/>
      <c r="OQP24" s="306"/>
      <c r="OQQ24" s="306"/>
      <c r="OQR24" s="306"/>
      <c r="OQS24" s="306"/>
      <c r="OQT24" s="306"/>
      <c r="OQU24" s="306"/>
      <c r="OQV24" s="306"/>
      <c r="OQW24" s="306"/>
      <c r="OQX24" s="306"/>
      <c r="OQY24" s="306"/>
      <c r="OQZ24" s="306"/>
      <c r="ORA24" s="306"/>
      <c r="ORB24" s="306"/>
      <c r="ORC24" s="306"/>
      <c r="ORD24" s="306"/>
      <c r="ORE24" s="306"/>
      <c r="ORF24" s="306"/>
      <c r="ORG24" s="306"/>
      <c r="ORH24" s="306"/>
      <c r="ORI24" s="306"/>
      <c r="ORJ24" s="306"/>
      <c r="ORK24" s="306"/>
      <c r="ORL24" s="306"/>
      <c r="ORM24" s="306"/>
      <c r="ORN24" s="306"/>
      <c r="ORO24" s="306"/>
      <c r="ORP24" s="306"/>
      <c r="ORQ24" s="306"/>
      <c r="ORR24" s="306"/>
      <c r="ORS24" s="306"/>
      <c r="ORT24" s="306"/>
      <c r="ORU24" s="306"/>
      <c r="ORV24" s="306"/>
      <c r="ORW24" s="306"/>
      <c r="ORX24" s="306"/>
      <c r="ORY24" s="306"/>
      <c r="ORZ24" s="306"/>
      <c r="OSA24" s="306"/>
      <c r="OSB24" s="306"/>
      <c r="OSC24" s="306"/>
      <c r="OSD24" s="306"/>
      <c r="OSE24" s="306"/>
      <c r="OSF24" s="306"/>
      <c r="OSG24" s="306"/>
      <c r="OSH24" s="306"/>
      <c r="OSI24" s="306"/>
      <c r="OSJ24" s="306"/>
      <c r="OSK24" s="306"/>
      <c r="OSL24" s="306"/>
      <c r="OSM24" s="306"/>
      <c r="OSN24" s="306"/>
      <c r="OSO24" s="306"/>
      <c r="OSP24" s="306"/>
      <c r="OSQ24" s="306"/>
      <c r="OSR24" s="306"/>
      <c r="OSS24" s="306"/>
      <c r="OST24" s="306"/>
      <c r="OSU24" s="306"/>
      <c r="OSV24" s="306"/>
      <c r="OSW24" s="306"/>
      <c r="OSX24" s="306"/>
      <c r="OSY24" s="306"/>
      <c r="OSZ24" s="306"/>
      <c r="OTA24" s="306"/>
      <c r="OTB24" s="306"/>
      <c r="OTC24" s="306"/>
      <c r="OTD24" s="306"/>
      <c r="OTE24" s="306"/>
      <c r="OTF24" s="306"/>
      <c r="OTG24" s="306"/>
      <c r="OTH24" s="306"/>
      <c r="OTI24" s="306"/>
      <c r="OTJ24" s="306"/>
      <c r="OTK24" s="306"/>
      <c r="OTL24" s="306"/>
      <c r="OTM24" s="306"/>
      <c r="OTN24" s="306"/>
      <c r="OTO24" s="306"/>
      <c r="OTP24" s="306"/>
      <c r="OTQ24" s="306"/>
      <c r="OTR24" s="306"/>
      <c r="OTS24" s="306"/>
      <c r="OTT24" s="306"/>
      <c r="OTU24" s="306"/>
      <c r="OTV24" s="306"/>
      <c r="OTW24" s="306"/>
      <c r="OTX24" s="306"/>
      <c r="OTY24" s="306"/>
      <c r="OTZ24" s="306"/>
      <c r="OUA24" s="306"/>
      <c r="OUB24" s="306"/>
      <c r="OUC24" s="306"/>
      <c r="OUD24" s="306"/>
      <c r="OUE24" s="306"/>
      <c r="OUF24" s="306"/>
      <c r="OUG24" s="306"/>
      <c r="OUH24" s="306"/>
      <c r="OUI24" s="306"/>
      <c r="OUJ24" s="306"/>
      <c r="OUK24" s="306"/>
      <c r="OUL24" s="306"/>
      <c r="OUM24" s="306"/>
      <c r="OUN24" s="306"/>
      <c r="OUO24" s="306"/>
      <c r="OUP24" s="306"/>
      <c r="OUQ24" s="306"/>
      <c r="OUR24" s="306"/>
      <c r="OUS24" s="306"/>
      <c r="OUT24" s="306"/>
      <c r="OUU24" s="306"/>
      <c r="OUV24" s="306"/>
      <c r="OUW24" s="306"/>
      <c r="OUX24" s="306"/>
      <c r="OUY24" s="306"/>
      <c r="OUZ24" s="306"/>
      <c r="OVA24" s="306"/>
      <c r="OVB24" s="306"/>
      <c r="OVC24" s="306"/>
      <c r="OVD24" s="306"/>
      <c r="OVE24" s="306"/>
      <c r="OVF24" s="306"/>
      <c r="OVG24" s="306"/>
      <c r="OVH24" s="306"/>
      <c r="OVI24" s="306"/>
      <c r="OVJ24" s="306"/>
      <c r="OVK24" s="306"/>
      <c r="OVL24" s="306"/>
      <c r="OVM24" s="306"/>
      <c r="OVN24" s="306"/>
      <c r="OVO24" s="306"/>
      <c r="OVP24" s="306"/>
      <c r="OVQ24" s="306"/>
      <c r="OVR24" s="306"/>
      <c r="OVS24" s="306"/>
      <c r="OVT24" s="306"/>
      <c r="OVU24" s="306"/>
      <c r="OVV24" s="306"/>
      <c r="OVW24" s="306"/>
      <c r="OVX24" s="306"/>
      <c r="OVY24" s="306"/>
      <c r="OVZ24" s="306"/>
      <c r="OWA24" s="306"/>
      <c r="OWB24" s="306"/>
      <c r="OWC24" s="306"/>
      <c r="OWD24" s="306"/>
      <c r="OWE24" s="306"/>
      <c r="OWF24" s="306"/>
      <c r="OWG24" s="306"/>
      <c r="OWH24" s="306"/>
      <c r="OWI24" s="306"/>
      <c r="OWJ24" s="306"/>
      <c r="OWK24" s="306"/>
      <c r="OWL24" s="306"/>
      <c r="OWM24" s="306"/>
      <c r="OWN24" s="306"/>
      <c r="OWO24" s="306"/>
      <c r="OWP24" s="306"/>
      <c r="OWQ24" s="306"/>
      <c r="OWR24" s="306"/>
      <c r="OWS24" s="306"/>
      <c r="OWT24" s="306"/>
      <c r="OWU24" s="306"/>
      <c r="OWV24" s="306"/>
      <c r="OWW24" s="306"/>
      <c r="OWX24" s="306"/>
      <c r="OWY24" s="306"/>
      <c r="OWZ24" s="306"/>
      <c r="OXA24" s="306"/>
      <c r="OXB24" s="306"/>
      <c r="OXC24" s="306"/>
      <c r="OXD24" s="306"/>
      <c r="OXE24" s="306"/>
      <c r="OXF24" s="306"/>
      <c r="OXG24" s="306"/>
      <c r="OXH24" s="306"/>
      <c r="OXI24" s="306"/>
      <c r="OXJ24" s="306"/>
      <c r="OXK24" s="306"/>
      <c r="OXL24" s="306"/>
      <c r="OXM24" s="306"/>
      <c r="OXN24" s="306"/>
      <c r="OXO24" s="306"/>
      <c r="OXP24" s="306"/>
      <c r="OXQ24" s="306"/>
      <c r="OXR24" s="306"/>
      <c r="OXS24" s="306"/>
      <c r="OXT24" s="306"/>
      <c r="OXU24" s="306"/>
      <c r="OXV24" s="306"/>
      <c r="OXW24" s="306"/>
      <c r="OXX24" s="306"/>
      <c r="OXY24" s="306"/>
      <c r="OXZ24" s="306"/>
      <c r="OYA24" s="306"/>
      <c r="OYB24" s="306"/>
      <c r="OYC24" s="306"/>
      <c r="OYD24" s="306"/>
      <c r="OYE24" s="306"/>
      <c r="OYF24" s="306"/>
      <c r="OYG24" s="306"/>
      <c r="OYH24" s="306"/>
      <c r="OYI24" s="306"/>
      <c r="OYJ24" s="306"/>
      <c r="OYK24" s="306"/>
      <c r="OYL24" s="306"/>
      <c r="OYM24" s="306"/>
      <c r="OYN24" s="306"/>
      <c r="OYO24" s="306"/>
      <c r="OYP24" s="306"/>
      <c r="OYQ24" s="306"/>
      <c r="OYR24" s="306"/>
      <c r="OYS24" s="306"/>
      <c r="OYT24" s="306"/>
      <c r="OYU24" s="306"/>
      <c r="OYV24" s="306"/>
      <c r="OYW24" s="306"/>
      <c r="OYX24" s="306"/>
      <c r="OYY24" s="306"/>
      <c r="OYZ24" s="306"/>
      <c r="OZA24" s="306"/>
      <c r="OZB24" s="306"/>
      <c r="OZC24" s="306"/>
      <c r="OZD24" s="306"/>
      <c r="OZE24" s="306"/>
      <c r="OZF24" s="306"/>
      <c r="OZG24" s="306"/>
      <c r="OZH24" s="306"/>
      <c r="OZI24" s="306"/>
      <c r="OZJ24" s="306"/>
      <c r="OZK24" s="306"/>
      <c r="OZL24" s="306"/>
      <c r="OZM24" s="306"/>
      <c r="OZN24" s="306"/>
      <c r="OZO24" s="306"/>
      <c r="OZP24" s="306"/>
      <c r="OZQ24" s="306"/>
      <c r="OZR24" s="306"/>
      <c r="OZS24" s="306"/>
      <c r="OZT24" s="306"/>
      <c r="OZU24" s="306"/>
      <c r="OZV24" s="306"/>
      <c r="OZW24" s="306"/>
      <c r="OZX24" s="306"/>
      <c r="OZY24" s="306"/>
      <c r="OZZ24" s="306"/>
      <c r="PAA24" s="306"/>
      <c r="PAB24" s="306"/>
      <c r="PAC24" s="306"/>
      <c r="PAD24" s="306"/>
      <c r="PAE24" s="306"/>
      <c r="PAF24" s="306"/>
      <c r="PAG24" s="306"/>
      <c r="PAH24" s="306"/>
      <c r="PAI24" s="306"/>
      <c r="PAJ24" s="306"/>
      <c r="PAK24" s="306"/>
      <c r="PAL24" s="306"/>
      <c r="PAM24" s="306"/>
      <c r="PAN24" s="306"/>
      <c r="PAO24" s="306"/>
      <c r="PAP24" s="306"/>
      <c r="PAQ24" s="306"/>
      <c r="PAR24" s="306"/>
      <c r="PAS24" s="306"/>
      <c r="PAT24" s="306"/>
      <c r="PAU24" s="306"/>
      <c r="PAV24" s="306"/>
      <c r="PAW24" s="306"/>
      <c r="PAX24" s="306"/>
      <c r="PAY24" s="306"/>
      <c r="PAZ24" s="306"/>
      <c r="PBA24" s="306"/>
      <c r="PBB24" s="306"/>
      <c r="PBC24" s="306"/>
      <c r="PBD24" s="306"/>
      <c r="PBE24" s="306"/>
      <c r="PBF24" s="306"/>
      <c r="PBG24" s="306"/>
      <c r="PBH24" s="306"/>
      <c r="PBI24" s="306"/>
      <c r="PBJ24" s="306"/>
      <c r="PBK24" s="306"/>
      <c r="PBL24" s="306"/>
      <c r="PBM24" s="306"/>
      <c r="PBN24" s="306"/>
      <c r="PBO24" s="306"/>
      <c r="PBP24" s="306"/>
      <c r="PBQ24" s="306"/>
      <c r="PBR24" s="306"/>
      <c r="PBS24" s="306"/>
      <c r="PBT24" s="306"/>
      <c r="PBU24" s="306"/>
      <c r="PBV24" s="306"/>
      <c r="PBW24" s="306"/>
      <c r="PBX24" s="306"/>
      <c r="PBY24" s="306"/>
      <c r="PBZ24" s="306"/>
      <c r="PCA24" s="306"/>
      <c r="PCB24" s="306"/>
      <c r="PCC24" s="306"/>
      <c r="PCD24" s="306"/>
      <c r="PCE24" s="306"/>
      <c r="PCF24" s="306"/>
      <c r="PCG24" s="306"/>
      <c r="PCH24" s="306"/>
      <c r="PCI24" s="306"/>
      <c r="PCJ24" s="306"/>
      <c r="PCK24" s="306"/>
      <c r="PCL24" s="306"/>
      <c r="PCM24" s="306"/>
      <c r="PCN24" s="306"/>
      <c r="PCO24" s="306"/>
      <c r="PCP24" s="306"/>
      <c r="PCQ24" s="306"/>
      <c r="PCR24" s="306"/>
      <c r="PCS24" s="306"/>
      <c r="PCT24" s="306"/>
      <c r="PCU24" s="306"/>
      <c r="PCV24" s="306"/>
      <c r="PCW24" s="306"/>
      <c r="PCX24" s="306"/>
      <c r="PCY24" s="306"/>
      <c r="PCZ24" s="306"/>
      <c r="PDA24" s="306"/>
      <c r="PDB24" s="306"/>
      <c r="PDC24" s="306"/>
      <c r="PDD24" s="306"/>
      <c r="PDE24" s="306"/>
      <c r="PDF24" s="306"/>
      <c r="PDG24" s="306"/>
      <c r="PDH24" s="306"/>
      <c r="PDI24" s="306"/>
      <c r="PDJ24" s="306"/>
      <c r="PDK24" s="306"/>
      <c r="PDL24" s="306"/>
      <c r="PDM24" s="306"/>
      <c r="PDN24" s="306"/>
      <c r="PDO24" s="306"/>
      <c r="PDP24" s="306"/>
      <c r="PDQ24" s="306"/>
      <c r="PDR24" s="306"/>
      <c r="PDS24" s="306"/>
      <c r="PDT24" s="306"/>
      <c r="PDU24" s="306"/>
      <c r="PDV24" s="306"/>
      <c r="PDW24" s="306"/>
      <c r="PDX24" s="306"/>
      <c r="PDY24" s="306"/>
      <c r="PDZ24" s="306"/>
      <c r="PEA24" s="306"/>
      <c r="PEB24" s="306"/>
      <c r="PEC24" s="306"/>
      <c r="PED24" s="306"/>
      <c r="PEE24" s="306"/>
      <c r="PEF24" s="306"/>
      <c r="PEG24" s="306"/>
      <c r="PEH24" s="306"/>
      <c r="PEI24" s="306"/>
      <c r="PEJ24" s="306"/>
      <c r="PEK24" s="306"/>
      <c r="PEL24" s="306"/>
      <c r="PEM24" s="306"/>
      <c r="PEN24" s="306"/>
      <c r="PEO24" s="306"/>
      <c r="PEP24" s="306"/>
      <c r="PEQ24" s="306"/>
      <c r="PER24" s="306"/>
      <c r="PES24" s="306"/>
      <c r="PET24" s="306"/>
      <c r="PEU24" s="306"/>
      <c r="PEV24" s="306"/>
      <c r="PEW24" s="306"/>
      <c r="PEX24" s="306"/>
      <c r="PEY24" s="306"/>
      <c r="PEZ24" s="306"/>
      <c r="PFA24" s="306"/>
      <c r="PFB24" s="306"/>
      <c r="PFC24" s="306"/>
      <c r="PFD24" s="306"/>
      <c r="PFE24" s="306"/>
      <c r="PFF24" s="306"/>
      <c r="PFG24" s="306"/>
      <c r="PFH24" s="306"/>
      <c r="PFI24" s="306"/>
      <c r="PFJ24" s="306"/>
      <c r="PFK24" s="306"/>
      <c r="PFL24" s="306"/>
      <c r="PFM24" s="306"/>
      <c r="PFN24" s="306"/>
      <c r="PFO24" s="306"/>
      <c r="PFP24" s="306"/>
      <c r="PFQ24" s="306"/>
      <c r="PFR24" s="306"/>
      <c r="PFS24" s="306"/>
      <c r="PFT24" s="306"/>
      <c r="PFU24" s="306"/>
      <c r="PFV24" s="306"/>
      <c r="PFW24" s="306"/>
      <c r="PFX24" s="306"/>
      <c r="PFY24" s="306"/>
      <c r="PFZ24" s="306"/>
      <c r="PGA24" s="306"/>
      <c r="PGB24" s="306"/>
      <c r="PGC24" s="306"/>
      <c r="PGD24" s="306"/>
      <c r="PGE24" s="306"/>
      <c r="PGF24" s="306"/>
      <c r="PGG24" s="306"/>
      <c r="PGH24" s="306"/>
      <c r="PGI24" s="306"/>
      <c r="PGJ24" s="306"/>
      <c r="PGK24" s="306"/>
      <c r="PGL24" s="306"/>
      <c r="PGM24" s="306"/>
      <c r="PGN24" s="306"/>
      <c r="PGO24" s="306"/>
      <c r="PGP24" s="306"/>
      <c r="PGQ24" s="306"/>
      <c r="PGR24" s="306"/>
      <c r="PGS24" s="306"/>
      <c r="PGT24" s="306"/>
      <c r="PGU24" s="306"/>
      <c r="PGV24" s="306"/>
      <c r="PGW24" s="306"/>
      <c r="PGX24" s="306"/>
      <c r="PGY24" s="306"/>
      <c r="PGZ24" s="306"/>
      <c r="PHA24" s="306"/>
      <c r="PHB24" s="306"/>
      <c r="PHC24" s="306"/>
      <c r="PHD24" s="306"/>
      <c r="PHE24" s="306"/>
      <c r="PHF24" s="306"/>
      <c r="PHG24" s="306"/>
      <c r="PHH24" s="306"/>
      <c r="PHI24" s="306"/>
      <c r="PHJ24" s="306"/>
      <c r="PHK24" s="306"/>
      <c r="PHL24" s="306"/>
      <c r="PHM24" s="306"/>
      <c r="PHN24" s="306"/>
      <c r="PHO24" s="306"/>
      <c r="PHP24" s="306"/>
      <c r="PHQ24" s="306"/>
      <c r="PHR24" s="306"/>
      <c r="PHS24" s="306"/>
      <c r="PHT24" s="306"/>
      <c r="PHU24" s="306"/>
      <c r="PHV24" s="306"/>
      <c r="PHW24" s="306"/>
      <c r="PHX24" s="306"/>
      <c r="PHY24" s="306"/>
      <c r="PHZ24" s="306"/>
      <c r="PIA24" s="306"/>
      <c r="PIB24" s="306"/>
      <c r="PIC24" s="306"/>
      <c r="PID24" s="306"/>
      <c r="PIE24" s="306"/>
      <c r="PIF24" s="306"/>
      <c r="PIG24" s="306"/>
      <c r="PIH24" s="306"/>
      <c r="PII24" s="306"/>
      <c r="PIJ24" s="306"/>
      <c r="PIK24" s="306"/>
      <c r="PIL24" s="306"/>
      <c r="PIM24" s="306"/>
      <c r="PIN24" s="306"/>
      <c r="PIO24" s="306"/>
      <c r="PIP24" s="306"/>
      <c r="PIQ24" s="306"/>
      <c r="PIR24" s="306"/>
      <c r="PIS24" s="306"/>
      <c r="PIT24" s="306"/>
      <c r="PIU24" s="306"/>
      <c r="PIV24" s="306"/>
      <c r="PIW24" s="306"/>
      <c r="PIX24" s="306"/>
      <c r="PIY24" s="306"/>
      <c r="PIZ24" s="306"/>
      <c r="PJA24" s="306"/>
      <c r="PJB24" s="306"/>
      <c r="PJC24" s="306"/>
      <c r="PJD24" s="306"/>
      <c r="PJE24" s="306"/>
      <c r="PJF24" s="306"/>
      <c r="PJG24" s="306"/>
      <c r="PJH24" s="306"/>
      <c r="PJI24" s="306"/>
      <c r="PJJ24" s="306"/>
      <c r="PJK24" s="306"/>
      <c r="PJL24" s="306"/>
      <c r="PJM24" s="306"/>
      <c r="PJN24" s="306"/>
      <c r="PJO24" s="306"/>
      <c r="PJP24" s="306"/>
      <c r="PJQ24" s="306"/>
      <c r="PJR24" s="306"/>
      <c r="PJS24" s="306"/>
      <c r="PJT24" s="306"/>
      <c r="PJU24" s="306"/>
      <c r="PJV24" s="306"/>
      <c r="PJW24" s="306"/>
      <c r="PJX24" s="306"/>
      <c r="PJY24" s="306"/>
      <c r="PJZ24" s="306"/>
      <c r="PKA24" s="306"/>
      <c r="PKB24" s="306"/>
      <c r="PKC24" s="306"/>
      <c r="PKD24" s="306"/>
      <c r="PKE24" s="306"/>
      <c r="PKF24" s="306"/>
      <c r="PKG24" s="306"/>
      <c r="PKH24" s="306"/>
      <c r="PKI24" s="306"/>
      <c r="PKJ24" s="306"/>
      <c r="PKK24" s="306"/>
      <c r="PKL24" s="306"/>
      <c r="PKM24" s="306"/>
      <c r="PKN24" s="306"/>
      <c r="PKO24" s="306"/>
      <c r="PKP24" s="306"/>
      <c r="PKQ24" s="306"/>
      <c r="PKR24" s="306"/>
      <c r="PKS24" s="306"/>
      <c r="PKT24" s="306"/>
      <c r="PKU24" s="306"/>
      <c r="PKV24" s="306"/>
      <c r="PKW24" s="306"/>
      <c r="PKX24" s="306"/>
      <c r="PKY24" s="306"/>
      <c r="PKZ24" s="306"/>
      <c r="PLA24" s="306"/>
      <c r="PLB24" s="306"/>
      <c r="PLC24" s="306"/>
      <c r="PLD24" s="306"/>
      <c r="PLE24" s="306"/>
      <c r="PLF24" s="306"/>
      <c r="PLG24" s="306"/>
      <c r="PLH24" s="306"/>
      <c r="PLI24" s="306"/>
      <c r="PLJ24" s="306"/>
      <c r="PLK24" s="306"/>
      <c r="PLL24" s="306"/>
      <c r="PLM24" s="306"/>
      <c r="PLN24" s="306"/>
      <c r="PLO24" s="306"/>
      <c r="PLP24" s="306"/>
      <c r="PLQ24" s="306"/>
      <c r="PLR24" s="306"/>
      <c r="PLS24" s="306"/>
      <c r="PLT24" s="306"/>
      <c r="PLU24" s="306"/>
      <c r="PLV24" s="306"/>
      <c r="PLW24" s="306"/>
      <c r="PLX24" s="306"/>
      <c r="PLY24" s="306"/>
      <c r="PLZ24" s="306"/>
      <c r="PMA24" s="306"/>
      <c r="PMB24" s="306"/>
      <c r="PMC24" s="306"/>
      <c r="PMD24" s="306"/>
      <c r="PME24" s="306"/>
      <c r="PMF24" s="306"/>
      <c r="PMG24" s="306"/>
      <c r="PMH24" s="306"/>
      <c r="PMI24" s="306"/>
      <c r="PMJ24" s="306"/>
      <c r="PMK24" s="306"/>
      <c r="PML24" s="306"/>
      <c r="PMM24" s="306"/>
      <c r="PMN24" s="306"/>
      <c r="PMO24" s="306"/>
      <c r="PMP24" s="306"/>
      <c r="PMQ24" s="306"/>
      <c r="PMR24" s="306"/>
      <c r="PMS24" s="306"/>
      <c r="PMT24" s="306"/>
      <c r="PMU24" s="306"/>
      <c r="PMV24" s="306"/>
      <c r="PMW24" s="306"/>
      <c r="PMX24" s="306"/>
      <c r="PMY24" s="306"/>
      <c r="PMZ24" s="306"/>
      <c r="PNA24" s="306"/>
      <c r="PNB24" s="306"/>
      <c r="PNC24" s="306"/>
      <c r="PND24" s="306"/>
      <c r="PNE24" s="306"/>
      <c r="PNF24" s="306"/>
      <c r="PNG24" s="306"/>
      <c r="PNH24" s="306"/>
      <c r="PNI24" s="306"/>
      <c r="PNJ24" s="306"/>
      <c r="PNK24" s="306"/>
      <c r="PNL24" s="306"/>
      <c r="PNM24" s="306"/>
      <c r="PNN24" s="306"/>
      <c r="PNO24" s="306"/>
      <c r="PNP24" s="306"/>
      <c r="PNQ24" s="306"/>
      <c r="PNR24" s="306"/>
      <c r="PNS24" s="306"/>
      <c r="PNT24" s="306"/>
      <c r="PNU24" s="306"/>
      <c r="PNV24" s="306"/>
      <c r="PNW24" s="306"/>
      <c r="PNX24" s="306"/>
      <c r="PNY24" s="306"/>
      <c r="PNZ24" s="306"/>
      <c r="POA24" s="306"/>
      <c r="POB24" s="306"/>
      <c r="POC24" s="306"/>
      <c r="POD24" s="306"/>
      <c r="POE24" s="306"/>
      <c r="POF24" s="306"/>
      <c r="POG24" s="306"/>
      <c r="POH24" s="306"/>
      <c r="POI24" s="306"/>
      <c r="POJ24" s="306"/>
      <c r="POK24" s="306"/>
      <c r="POL24" s="306"/>
      <c r="POM24" s="306"/>
      <c r="PON24" s="306"/>
      <c r="POO24" s="306"/>
      <c r="POP24" s="306"/>
      <c r="POQ24" s="306"/>
      <c r="POR24" s="306"/>
      <c r="POS24" s="306"/>
      <c r="POT24" s="306"/>
      <c r="POU24" s="306"/>
      <c r="POV24" s="306"/>
      <c r="POW24" s="306"/>
      <c r="POX24" s="306"/>
      <c r="POY24" s="306"/>
      <c r="POZ24" s="306"/>
      <c r="PPA24" s="306"/>
      <c r="PPB24" s="306"/>
      <c r="PPC24" s="306"/>
      <c r="PPD24" s="306"/>
      <c r="PPE24" s="306"/>
      <c r="PPF24" s="306"/>
      <c r="PPG24" s="306"/>
      <c r="PPH24" s="306"/>
      <c r="PPI24" s="306"/>
      <c r="PPJ24" s="306"/>
      <c r="PPK24" s="306"/>
      <c r="PPL24" s="306"/>
      <c r="PPM24" s="306"/>
      <c r="PPN24" s="306"/>
      <c r="PPO24" s="306"/>
      <c r="PPP24" s="306"/>
      <c r="PPQ24" s="306"/>
      <c r="PPR24" s="306"/>
      <c r="PPS24" s="306"/>
      <c r="PPT24" s="306"/>
      <c r="PPU24" s="306"/>
      <c r="PPV24" s="306"/>
      <c r="PPW24" s="306"/>
      <c r="PPX24" s="306"/>
      <c r="PPY24" s="306"/>
      <c r="PPZ24" s="306"/>
      <c r="PQA24" s="306"/>
      <c r="PQB24" s="306"/>
      <c r="PQC24" s="306"/>
      <c r="PQD24" s="306"/>
      <c r="PQE24" s="306"/>
      <c r="PQF24" s="306"/>
      <c r="PQG24" s="306"/>
      <c r="PQH24" s="306"/>
      <c r="PQI24" s="306"/>
      <c r="PQJ24" s="306"/>
      <c r="PQK24" s="306"/>
      <c r="PQL24" s="306"/>
      <c r="PQM24" s="306"/>
      <c r="PQN24" s="306"/>
      <c r="PQO24" s="306"/>
      <c r="PQP24" s="306"/>
      <c r="PQQ24" s="306"/>
      <c r="PQR24" s="306"/>
      <c r="PQS24" s="306"/>
      <c r="PQT24" s="306"/>
      <c r="PQU24" s="306"/>
      <c r="PQV24" s="306"/>
      <c r="PQW24" s="306"/>
      <c r="PQX24" s="306"/>
      <c r="PQY24" s="306"/>
      <c r="PQZ24" s="306"/>
      <c r="PRA24" s="306"/>
      <c r="PRB24" s="306"/>
      <c r="PRC24" s="306"/>
      <c r="PRD24" s="306"/>
      <c r="PRE24" s="306"/>
      <c r="PRF24" s="306"/>
      <c r="PRG24" s="306"/>
      <c r="PRH24" s="306"/>
      <c r="PRI24" s="306"/>
      <c r="PRJ24" s="306"/>
      <c r="PRK24" s="306"/>
      <c r="PRL24" s="306"/>
      <c r="PRM24" s="306"/>
      <c r="PRN24" s="306"/>
      <c r="PRO24" s="306"/>
      <c r="PRP24" s="306"/>
      <c r="PRQ24" s="306"/>
      <c r="PRR24" s="306"/>
      <c r="PRS24" s="306"/>
      <c r="PRT24" s="306"/>
      <c r="PRU24" s="306"/>
      <c r="PRV24" s="306"/>
      <c r="PRW24" s="306"/>
      <c r="PRX24" s="306"/>
      <c r="PRY24" s="306"/>
      <c r="PRZ24" s="306"/>
      <c r="PSA24" s="306"/>
      <c r="PSB24" s="306"/>
      <c r="PSC24" s="306"/>
      <c r="PSD24" s="306"/>
      <c r="PSE24" s="306"/>
      <c r="PSF24" s="306"/>
      <c r="PSG24" s="306"/>
      <c r="PSH24" s="306"/>
      <c r="PSI24" s="306"/>
      <c r="PSJ24" s="306"/>
      <c r="PSK24" s="306"/>
      <c r="PSL24" s="306"/>
      <c r="PSM24" s="306"/>
      <c r="PSN24" s="306"/>
      <c r="PSO24" s="306"/>
      <c r="PSP24" s="306"/>
      <c r="PSQ24" s="306"/>
      <c r="PSR24" s="306"/>
      <c r="PSS24" s="306"/>
      <c r="PST24" s="306"/>
      <c r="PSU24" s="306"/>
      <c r="PSV24" s="306"/>
      <c r="PSW24" s="306"/>
      <c r="PSX24" s="306"/>
      <c r="PSY24" s="306"/>
      <c r="PSZ24" s="306"/>
      <c r="PTA24" s="306"/>
      <c r="PTB24" s="306"/>
      <c r="PTC24" s="306"/>
      <c r="PTD24" s="306"/>
      <c r="PTE24" s="306"/>
      <c r="PTF24" s="306"/>
      <c r="PTG24" s="306"/>
      <c r="PTH24" s="306"/>
      <c r="PTI24" s="306"/>
      <c r="PTJ24" s="306"/>
      <c r="PTK24" s="306"/>
      <c r="PTL24" s="306"/>
      <c r="PTM24" s="306"/>
      <c r="PTN24" s="306"/>
      <c r="PTO24" s="306"/>
      <c r="PTP24" s="306"/>
      <c r="PTQ24" s="306"/>
      <c r="PTR24" s="306"/>
      <c r="PTS24" s="306"/>
      <c r="PTT24" s="306"/>
      <c r="PTU24" s="306"/>
      <c r="PTV24" s="306"/>
      <c r="PTW24" s="306"/>
      <c r="PTX24" s="306"/>
      <c r="PTY24" s="306"/>
      <c r="PTZ24" s="306"/>
      <c r="PUA24" s="306"/>
      <c r="PUB24" s="306"/>
      <c r="PUC24" s="306"/>
      <c r="PUD24" s="306"/>
      <c r="PUE24" s="306"/>
      <c r="PUF24" s="306"/>
      <c r="PUG24" s="306"/>
      <c r="PUH24" s="306"/>
      <c r="PUI24" s="306"/>
      <c r="PUJ24" s="306"/>
      <c r="PUK24" s="306"/>
      <c r="PUL24" s="306"/>
      <c r="PUM24" s="306"/>
      <c r="PUN24" s="306"/>
      <c r="PUO24" s="306"/>
      <c r="PUP24" s="306"/>
      <c r="PUQ24" s="306"/>
      <c r="PUR24" s="306"/>
      <c r="PUS24" s="306"/>
      <c r="PUT24" s="306"/>
      <c r="PUU24" s="306"/>
      <c r="PUV24" s="306"/>
      <c r="PUW24" s="306"/>
      <c r="PUX24" s="306"/>
      <c r="PUY24" s="306"/>
      <c r="PUZ24" s="306"/>
      <c r="PVA24" s="306"/>
      <c r="PVB24" s="306"/>
      <c r="PVC24" s="306"/>
      <c r="PVD24" s="306"/>
      <c r="PVE24" s="306"/>
      <c r="PVF24" s="306"/>
      <c r="PVG24" s="306"/>
      <c r="PVH24" s="306"/>
      <c r="PVI24" s="306"/>
      <c r="PVJ24" s="306"/>
      <c r="PVK24" s="306"/>
      <c r="PVL24" s="306"/>
      <c r="PVM24" s="306"/>
      <c r="PVN24" s="306"/>
      <c r="PVO24" s="306"/>
      <c r="PVP24" s="306"/>
      <c r="PVQ24" s="306"/>
      <c r="PVR24" s="306"/>
      <c r="PVS24" s="306"/>
      <c r="PVT24" s="306"/>
      <c r="PVU24" s="306"/>
      <c r="PVV24" s="306"/>
      <c r="PVW24" s="306"/>
      <c r="PVX24" s="306"/>
      <c r="PVY24" s="306"/>
      <c r="PVZ24" s="306"/>
      <c r="PWA24" s="306"/>
      <c r="PWB24" s="306"/>
      <c r="PWC24" s="306"/>
      <c r="PWD24" s="306"/>
      <c r="PWE24" s="306"/>
      <c r="PWF24" s="306"/>
      <c r="PWG24" s="306"/>
      <c r="PWH24" s="306"/>
      <c r="PWI24" s="306"/>
      <c r="PWJ24" s="306"/>
      <c r="PWK24" s="306"/>
      <c r="PWL24" s="306"/>
      <c r="PWM24" s="306"/>
      <c r="PWN24" s="306"/>
      <c r="PWO24" s="306"/>
      <c r="PWP24" s="306"/>
      <c r="PWQ24" s="306"/>
      <c r="PWR24" s="306"/>
      <c r="PWS24" s="306"/>
      <c r="PWT24" s="306"/>
      <c r="PWU24" s="306"/>
      <c r="PWV24" s="306"/>
      <c r="PWW24" s="306"/>
      <c r="PWX24" s="306"/>
      <c r="PWY24" s="306"/>
      <c r="PWZ24" s="306"/>
      <c r="PXA24" s="306"/>
      <c r="PXB24" s="306"/>
      <c r="PXC24" s="306"/>
      <c r="PXD24" s="306"/>
      <c r="PXE24" s="306"/>
      <c r="PXF24" s="306"/>
      <c r="PXG24" s="306"/>
      <c r="PXH24" s="306"/>
      <c r="PXI24" s="306"/>
      <c r="PXJ24" s="306"/>
      <c r="PXK24" s="306"/>
      <c r="PXL24" s="306"/>
      <c r="PXM24" s="306"/>
      <c r="PXN24" s="306"/>
      <c r="PXO24" s="306"/>
      <c r="PXP24" s="306"/>
      <c r="PXQ24" s="306"/>
      <c r="PXR24" s="306"/>
      <c r="PXS24" s="306"/>
      <c r="PXT24" s="306"/>
      <c r="PXU24" s="306"/>
      <c r="PXV24" s="306"/>
      <c r="PXW24" s="306"/>
      <c r="PXX24" s="306"/>
      <c r="PXY24" s="306"/>
      <c r="PXZ24" s="306"/>
      <c r="PYA24" s="306"/>
      <c r="PYB24" s="306"/>
      <c r="PYC24" s="306"/>
      <c r="PYD24" s="306"/>
      <c r="PYE24" s="306"/>
      <c r="PYF24" s="306"/>
      <c r="PYG24" s="306"/>
      <c r="PYH24" s="306"/>
      <c r="PYI24" s="306"/>
      <c r="PYJ24" s="306"/>
      <c r="PYK24" s="306"/>
      <c r="PYL24" s="306"/>
      <c r="PYM24" s="306"/>
      <c r="PYN24" s="306"/>
      <c r="PYO24" s="306"/>
      <c r="PYP24" s="306"/>
      <c r="PYQ24" s="306"/>
      <c r="PYR24" s="306"/>
      <c r="PYS24" s="306"/>
      <c r="PYT24" s="306"/>
      <c r="PYU24" s="306"/>
      <c r="PYV24" s="306"/>
      <c r="PYW24" s="306"/>
      <c r="PYX24" s="306"/>
      <c r="PYY24" s="306"/>
      <c r="PYZ24" s="306"/>
      <c r="PZA24" s="306"/>
      <c r="PZB24" s="306"/>
      <c r="PZC24" s="306"/>
      <c r="PZD24" s="306"/>
      <c r="PZE24" s="306"/>
      <c r="PZF24" s="306"/>
      <c r="PZG24" s="306"/>
      <c r="PZH24" s="306"/>
      <c r="PZI24" s="306"/>
      <c r="PZJ24" s="306"/>
      <c r="PZK24" s="306"/>
      <c r="PZL24" s="306"/>
      <c r="PZM24" s="306"/>
      <c r="PZN24" s="306"/>
      <c r="PZO24" s="306"/>
      <c r="PZP24" s="306"/>
      <c r="PZQ24" s="306"/>
      <c r="PZR24" s="306"/>
      <c r="PZS24" s="306"/>
      <c r="PZT24" s="306"/>
      <c r="PZU24" s="306"/>
      <c r="PZV24" s="306"/>
      <c r="PZW24" s="306"/>
      <c r="PZX24" s="306"/>
      <c r="PZY24" s="306"/>
      <c r="PZZ24" s="306"/>
      <c r="QAA24" s="306"/>
      <c r="QAB24" s="306"/>
      <c r="QAC24" s="306"/>
      <c r="QAD24" s="306"/>
      <c r="QAE24" s="306"/>
      <c r="QAF24" s="306"/>
      <c r="QAG24" s="306"/>
      <c r="QAH24" s="306"/>
      <c r="QAI24" s="306"/>
      <c r="QAJ24" s="306"/>
      <c r="QAK24" s="306"/>
      <c r="QAL24" s="306"/>
      <c r="QAM24" s="306"/>
      <c r="QAN24" s="306"/>
      <c r="QAO24" s="306"/>
      <c r="QAP24" s="306"/>
      <c r="QAQ24" s="306"/>
      <c r="QAR24" s="306"/>
      <c r="QAS24" s="306"/>
      <c r="QAT24" s="306"/>
      <c r="QAU24" s="306"/>
      <c r="QAV24" s="306"/>
      <c r="QAW24" s="306"/>
      <c r="QAX24" s="306"/>
      <c r="QAY24" s="306"/>
      <c r="QAZ24" s="306"/>
      <c r="QBA24" s="306"/>
      <c r="QBB24" s="306"/>
      <c r="QBC24" s="306"/>
      <c r="QBD24" s="306"/>
      <c r="QBE24" s="306"/>
      <c r="QBF24" s="306"/>
      <c r="QBG24" s="306"/>
      <c r="QBH24" s="306"/>
      <c r="QBI24" s="306"/>
      <c r="QBJ24" s="306"/>
      <c r="QBK24" s="306"/>
      <c r="QBL24" s="306"/>
      <c r="QBM24" s="306"/>
      <c r="QBN24" s="306"/>
      <c r="QBO24" s="306"/>
      <c r="QBP24" s="306"/>
      <c r="QBQ24" s="306"/>
      <c r="QBR24" s="306"/>
      <c r="QBS24" s="306"/>
      <c r="QBT24" s="306"/>
      <c r="QBU24" s="306"/>
      <c r="QBV24" s="306"/>
      <c r="QBW24" s="306"/>
      <c r="QBX24" s="306"/>
      <c r="QBY24" s="306"/>
      <c r="QBZ24" s="306"/>
      <c r="QCA24" s="306"/>
      <c r="QCB24" s="306"/>
      <c r="QCC24" s="306"/>
      <c r="QCD24" s="306"/>
      <c r="QCE24" s="306"/>
      <c r="QCF24" s="306"/>
      <c r="QCG24" s="306"/>
      <c r="QCH24" s="306"/>
      <c r="QCI24" s="306"/>
      <c r="QCJ24" s="306"/>
      <c r="QCK24" s="306"/>
      <c r="QCL24" s="306"/>
      <c r="QCM24" s="306"/>
      <c r="QCN24" s="306"/>
      <c r="QCO24" s="306"/>
      <c r="QCP24" s="306"/>
      <c r="QCQ24" s="306"/>
      <c r="QCR24" s="306"/>
      <c r="QCS24" s="306"/>
      <c r="QCT24" s="306"/>
      <c r="QCU24" s="306"/>
      <c r="QCV24" s="306"/>
      <c r="QCW24" s="306"/>
      <c r="QCX24" s="306"/>
      <c r="QCY24" s="306"/>
      <c r="QCZ24" s="306"/>
      <c r="QDA24" s="306"/>
      <c r="QDB24" s="306"/>
      <c r="QDC24" s="306"/>
      <c r="QDD24" s="306"/>
      <c r="QDE24" s="306"/>
      <c r="QDF24" s="306"/>
      <c r="QDG24" s="306"/>
      <c r="QDH24" s="306"/>
      <c r="QDI24" s="306"/>
      <c r="QDJ24" s="306"/>
      <c r="QDK24" s="306"/>
      <c r="QDL24" s="306"/>
      <c r="QDM24" s="306"/>
      <c r="QDN24" s="306"/>
      <c r="QDO24" s="306"/>
      <c r="QDP24" s="306"/>
      <c r="QDQ24" s="306"/>
      <c r="QDR24" s="306"/>
      <c r="QDS24" s="306"/>
      <c r="QDT24" s="306"/>
      <c r="QDU24" s="306"/>
      <c r="QDV24" s="306"/>
      <c r="QDW24" s="306"/>
      <c r="QDX24" s="306"/>
      <c r="QDY24" s="306"/>
      <c r="QDZ24" s="306"/>
      <c r="QEA24" s="306"/>
      <c r="QEB24" s="306"/>
      <c r="QEC24" s="306"/>
      <c r="QED24" s="306"/>
      <c r="QEE24" s="306"/>
      <c r="QEF24" s="306"/>
      <c r="QEG24" s="306"/>
      <c r="QEH24" s="306"/>
      <c r="QEI24" s="306"/>
      <c r="QEJ24" s="306"/>
      <c r="QEK24" s="306"/>
      <c r="QEL24" s="306"/>
      <c r="QEM24" s="306"/>
      <c r="QEN24" s="306"/>
      <c r="QEO24" s="306"/>
      <c r="QEP24" s="306"/>
      <c r="QEQ24" s="306"/>
      <c r="QER24" s="306"/>
      <c r="QES24" s="306"/>
      <c r="QET24" s="306"/>
      <c r="QEU24" s="306"/>
      <c r="QEV24" s="306"/>
      <c r="QEW24" s="306"/>
      <c r="QEX24" s="306"/>
      <c r="QEY24" s="306"/>
      <c r="QEZ24" s="306"/>
      <c r="QFA24" s="306"/>
      <c r="QFB24" s="306"/>
      <c r="QFC24" s="306"/>
      <c r="QFD24" s="306"/>
      <c r="QFE24" s="306"/>
      <c r="QFF24" s="306"/>
      <c r="QFG24" s="306"/>
      <c r="QFH24" s="306"/>
      <c r="QFI24" s="306"/>
      <c r="QFJ24" s="306"/>
      <c r="QFK24" s="306"/>
      <c r="QFL24" s="306"/>
      <c r="QFM24" s="306"/>
      <c r="QFN24" s="306"/>
      <c r="QFO24" s="306"/>
      <c r="QFP24" s="306"/>
      <c r="QFQ24" s="306"/>
      <c r="QFR24" s="306"/>
      <c r="QFS24" s="306"/>
      <c r="QFT24" s="306"/>
      <c r="QFU24" s="306"/>
      <c r="QFV24" s="306"/>
      <c r="QFW24" s="306"/>
      <c r="QFX24" s="306"/>
      <c r="QFY24" s="306"/>
      <c r="QFZ24" s="306"/>
      <c r="QGA24" s="306"/>
      <c r="QGB24" s="306"/>
      <c r="QGC24" s="306"/>
      <c r="QGD24" s="306"/>
      <c r="QGE24" s="306"/>
      <c r="QGF24" s="306"/>
      <c r="QGG24" s="306"/>
      <c r="QGH24" s="306"/>
      <c r="QGI24" s="306"/>
      <c r="QGJ24" s="306"/>
      <c r="QGK24" s="306"/>
      <c r="QGL24" s="306"/>
      <c r="QGM24" s="306"/>
      <c r="QGN24" s="306"/>
      <c r="QGO24" s="306"/>
      <c r="QGP24" s="306"/>
      <c r="QGQ24" s="306"/>
      <c r="QGR24" s="306"/>
      <c r="QGS24" s="306"/>
      <c r="QGT24" s="306"/>
      <c r="QGU24" s="306"/>
      <c r="QGV24" s="306"/>
      <c r="QGW24" s="306"/>
      <c r="QGX24" s="306"/>
      <c r="QGY24" s="306"/>
      <c r="QGZ24" s="306"/>
      <c r="QHA24" s="306"/>
      <c r="QHB24" s="306"/>
      <c r="QHC24" s="306"/>
      <c r="QHD24" s="306"/>
      <c r="QHE24" s="306"/>
      <c r="QHF24" s="306"/>
      <c r="QHG24" s="306"/>
      <c r="QHH24" s="306"/>
      <c r="QHI24" s="306"/>
      <c r="QHJ24" s="306"/>
      <c r="QHK24" s="306"/>
      <c r="QHL24" s="306"/>
      <c r="QHM24" s="306"/>
      <c r="QHN24" s="306"/>
      <c r="QHO24" s="306"/>
      <c r="QHP24" s="306"/>
      <c r="QHQ24" s="306"/>
      <c r="QHR24" s="306"/>
      <c r="QHS24" s="306"/>
      <c r="QHT24" s="306"/>
      <c r="QHU24" s="306"/>
      <c r="QHV24" s="306"/>
      <c r="QHW24" s="306"/>
      <c r="QHX24" s="306"/>
      <c r="QHY24" s="306"/>
      <c r="QHZ24" s="306"/>
      <c r="QIA24" s="306"/>
      <c r="QIB24" s="306"/>
      <c r="QIC24" s="306"/>
      <c r="QID24" s="306"/>
      <c r="QIE24" s="306"/>
      <c r="QIF24" s="306"/>
      <c r="QIG24" s="306"/>
      <c r="QIH24" s="306"/>
      <c r="QII24" s="306"/>
      <c r="QIJ24" s="306"/>
      <c r="QIK24" s="306"/>
      <c r="QIL24" s="306"/>
      <c r="QIM24" s="306"/>
      <c r="QIN24" s="306"/>
      <c r="QIO24" s="306"/>
      <c r="QIP24" s="306"/>
      <c r="QIQ24" s="306"/>
      <c r="QIR24" s="306"/>
      <c r="QIS24" s="306"/>
      <c r="QIT24" s="306"/>
      <c r="QIU24" s="306"/>
      <c r="QIV24" s="306"/>
      <c r="QIW24" s="306"/>
      <c r="QIX24" s="306"/>
      <c r="QIY24" s="306"/>
      <c r="QIZ24" s="306"/>
      <c r="QJA24" s="306"/>
      <c r="QJB24" s="306"/>
      <c r="QJC24" s="306"/>
      <c r="QJD24" s="306"/>
      <c r="QJE24" s="306"/>
      <c r="QJF24" s="306"/>
      <c r="QJG24" s="306"/>
      <c r="QJH24" s="306"/>
      <c r="QJI24" s="306"/>
      <c r="QJJ24" s="306"/>
      <c r="QJK24" s="306"/>
      <c r="QJL24" s="306"/>
      <c r="QJM24" s="306"/>
      <c r="QJN24" s="306"/>
      <c r="QJO24" s="306"/>
      <c r="QJP24" s="306"/>
      <c r="QJQ24" s="306"/>
      <c r="QJR24" s="306"/>
      <c r="QJS24" s="306"/>
      <c r="QJT24" s="306"/>
      <c r="QJU24" s="306"/>
      <c r="QJV24" s="306"/>
      <c r="QJW24" s="306"/>
      <c r="QJX24" s="306"/>
      <c r="QJY24" s="306"/>
      <c r="QJZ24" s="306"/>
      <c r="QKA24" s="306"/>
      <c r="QKB24" s="306"/>
      <c r="QKC24" s="306"/>
      <c r="QKD24" s="306"/>
      <c r="QKE24" s="306"/>
      <c r="QKF24" s="306"/>
      <c r="QKG24" s="306"/>
      <c r="QKH24" s="306"/>
      <c r="QKI24" s="306"/>
      <c r="QKJ24" s="306"/>
      <c r="QKK24" s="306"/>
      <c r="QKL24" s="306"/>
      <c r="QKM24" s="306"/>
      <c r="QKN24" s="306"/>
      <c r="QKO24" s="306"/>
      <c r="QKP24" s="306"/>
      <c r="QKQ24" s="306"/>
      <c r="QKR24" s="306"/>
      <c r="QKS24" s="306"/>
      <c r="QKT24" s="306"/>
      <c r="QKU24" s="306"/>
      <c r="QKV24" s="306"/>
      <c r="QKW24" s="306"/>
      <c r="QKX24" s="306"/>
      <c r="QKY24" s="306"/>
      <c r="QKZ24" s="306"/>
      <c r="QLA24" s="306"/>
      <c r="QLB24" s="306"/>
      <c r="QLC24" s="306"/>
      <c r="QLD24" s="306"/>
      <c r="QLE24" s="306"/>
      <c r="QLF24" s="306"/>
      <c r="QLG24" s="306"/>
      <c r="QLH24" s="306"/>
      <c r="QLI24" s="306"/>
      <c r="QLJ24" s="306"/>
      <c r="QLK24" s="306"/>
      <c r="QLL24" s="306"/>
      <c r="QLM24" s="306"/>
      <c r="QLN24" s="306"/>
      <c r="QLO24" s="306"/>
      <c r="QLP24" s="306"/>
      <c r="QLQ24" s="306"/>
      <c r="QLR24" s="306"/>
      <c r="QLS24" s="306"/>
      <c r="QLT24" s="306"/>
      <c r="QLU24" s="306"/>
      <c r="QLV24" s="306"/>
      <c r="QLW24" s="306"/>
      <c r="QLX24" s="306"/>
      <c r="QLY24" s="306"/>
      <c r="QLZ24" s="306"/>
      <c r="QMA24" s="306"/>
      <c r="QMB24" s="306"/>
      <c r="QMC24" s="306"/>
      <c r="QMD24" s="306"/>
      <c r="QME24" s="306"/>
      <c r="QMF24" s="306"/>
      <c r="QMG24" s="306"/>
      <c r="QMH24" s="306"/>
      <c r="QMI24" s="306"/>
      <c r="QMJ24" s="306"/>
      <c r="QMK24" s="306"/>
      <c r="QML24" s="306"/>
      <c r="QMM24" s="306"/>
      <c r="QMN24" s="306"/>
      <c r="QMO24" s="306"/>
      <c r="QMP24" s="306"/>
      <c r="QMQ24" s="306"/>
      <c r="QMR24" s="306"/>
      <c r="QMS24" s="306"/>
      <c r="QMT24" s="306"/>
      <c r="QMU24" s="306"/>
      <c r="QMV24" s="306"/>
      <c r="QMW24" s="306"/>
      <c r="QMX24" s="306"/>
      <c r="QMY24" s="306"/>
      <c r="QMZ24" s="306"/>
      <c r="QNA24" s="306"/>
      <c r="QNB24" s="306"/>
      <c r="QNC24" s="306"/>
      <c r="QND24" s="306"/>
      <c r="QNE24" s="306"/>
      <c r="QNF24" s="306"/>
      <c r="QNG24" s="306"/>
      <c r="QNH24" s="306"/>
      <c r="QNI24" s="306"/>
      <c r="QNJ24" s="306"/>
      <c r="QNK24" s="306"/>
      <c r="QNL24" s="306"/>
      <c r="QNM24" s="306"/>
      <c r="QNN24" s="306"/>
      <c r="QNO24" s="306"/>
      <c r="QNP24" s="306"/>
      <c r="QNQ24" s="306"/>
      <c r="QNR24" s="306"/>
      <c r="QNS24" s="306"/>
      <c r="QNT24" s="306"/>
      <c r="QNU24" s="306"/>
      <c r="QNV24" s="306"/>
      <c r="QNW24" s="306"/>
      <c r="QNX24" s="306"/>
      <c r="QNY24" s="306"/>
      <c r="QNZ24" s="306"/>
      <c r="QOA24" s="306"/>
      <c r="QOB24" s="306"/>
      <c r="QOC24" s="306"/>
      <c r="QOD24" s="306"/>
      <c r="QOE24" s="306"/>
      <c r="QOF24" s="306"/>
      <c r="QOG24" s="306"/>
      <c r="QOH24" s="306"/>
      <c r="QOI24" s="306"/>
      <c r="QOJ24" s="306"/>
      <c r="QOK24" s="306"/>
      <c r="QOL24" s="306"/>
      <c r="QOM24" s="306"/>
      <c r="QON24" s="306"/>
      <c r="QOO24" s="306"/>
      <c r="QOP24" s="306"/>
      <c r="QOQ24" s="306"/>
      <c r="QOR24" s="306"/>
      <c r="QOS24" s="306"/>
      <c r="QOT24" s="306"/>
      <c r="QOU24" s="306"/>
      <c r="QOV24" s="306"/>
      <c r="QOW24" s="306"/>
      <c r="QOX24" s="306"/>
      <c r="QOY24" s="306"/>
      <c r="QOZ24" s="306"/>
      <c r="QPA24" s="306"/>
      <c r="QPB24" s="306"/>
      <c r="QPC24" s="306"/>
      <c r="QPD24" s="306"/>
      <c r="QPE24" s="306"/>
      <c r="QPF24" s="306"/>
      <c r="QPG24" s="306"/>
      <c r="QPH24" s="306"/>
      <c r="QPI24" s="306"/>
      <c r="QPJ24" s="306"/>
      <c r="QPK24" s="306"/>
      <c r="QPL24" s="306"/>
      <c r="QPM24" s="306"/>
      <c r="QPN24" s="306"/>
      <c r="QPO24" s="306"/>
      <c r="QPP24" s="306"/>
      <c r="QPQ24" s="306"/>
      <c r="QPR24" s="306"/>
      <c r="QPS24" s="306"/>
      <c r="QPT24" s="306"/>
      <c r="QPU24" s="306"/>
      <c r="QPV24" s="306"/>
      <c r="QPW24" s="306"/>
      <c r="QPX24" s="306"/>
      <c r="QPY24" s="306"/>
      <c r="QPZ24" s="306"/>
      <c r="QQA24" s="306"/>
      <c r="QQB24" s="306"/>
      <c r="QQC24" s="306"/>
      <c r="QQD24" s="306"/>
      <c r="QQE24" s="306"/>
      <c r="QQF24" s="306"/>
      <c r="QQG24" s="306"/>
      <c r="QQH24" s="306"/>
      <c r="QQI24" s="306"/>
      <c r="QQJ24" s="306"/>
      <c r="QQK24" s="306"/>
      <c r="QQL24" s="306"/>
      <c r="QQM24" s="306"/>
      <c r="QQN24" s="306"/>
      <c r="QQO24" s="306"/>
      <c r="QQP24" s="306"/>
      <c r="QQQ24" s="306"/>
      <c r="QQR24" s="306"/>
      <c r="QQS24" s="306"/>
      <c r="QQT24" s="306"/>
      <c r="QQU24" s="306"/>
      <c r="QQV24" s="306"/>
      <c r="QQW24" s="306"/>
      <c r="QQX24" s="306"/>
      <c r="QQY24" s="306"/>
      <c r="QQZ24" s="306"/>
      <c r="QRA24" s="306"/>
      <c r="QRB24" s="306"/>
      <c r="QRC24" s="306"/>
      <c r="QRD24" s="306"/>
      <c r="QRE24" s="306"/>
      <c r="QRF24" s="306"/>
      <c r="QRG24" s="306"/>
      <c r="QRH24" s="306"/>
      <c r="QRI24" s="306"/>
      <c r="QRJ24" s="306"/>
      <c r="QRK24" s="306"/>
      <c r="QRL24" s="306"/>
      <c r="QRM24" s="306"/>
      <c r="QRN24" s="306"/>
      <c r="QRO24" s="306"/>
      <c r="QRP24" s="306"/>
      <c r="QRQ24" s="306"/>
      <c r="QRR24" s="306"/>
      <c r="QRS24" s="306"/>
      <c r="QRT24" s="306"/>
      <c r="QRU24" s="306"/>
      <c r="QRV24" s="306"/>
      <c r="QRW24" s="306"/>
      <c r="QRX24" s="306"/>
      <c r="QRY24" s="306"/>
      <c r="QRZ24" s="306"/>
      <c r="QSA24" s="306"/>
      <c r="QSB24" s="306"/>
      <c r="QSC24" s="306"/>
      <c r="QSD24" s="306"/>
      <c r="QSE24" s="306"/>
      <c r="QSF24" s="306"/>
      <c r="QSG24" s="306"/>
      <c r="QSH24" s="306"/>
      <c r="QSI24" s="306"/>
      <c r="QSJ24" s="306"/>
      <c r="QSK24" s="306"/>
      <c r="QSL24" s="306"/>
      <c r="QSM24" s="306"/>
      <c r="QSN24" s="306"/>
      <c r="QSO24" s="306"/>
      <c r="QSP24" s="306"/>
      <c r="QSQ24" s="306"/>
      <c r="QSR24" s="306"/>
      <c r="QSS24" s="306"/>
      <c r="QST24" s="306"/>
      <c r="QSU24" s="306"/>
      <c r="QSV24" s="306"/>
      <c r="QSW24" s="306"/>
      <c r="QSX24" s="306"/>
      <c r="QSY24" s="306"/>
      <c r="QSZ24" s="306"/>
      <c r="QTA24" s="306"/>
      <c r="QTB24" s="306"/>
      <c r="QTC24" s="306"/>
      <c r="QTD24" s="306"/>
      <c r="QTE24" s="306"/>
      <c r="QTF24" s="306"/>
      <c r="QTG24" s="306"/>
      <c r="QTH24" s="306"/>
      <c r="QTI24" s="306"/>
      <c r="QTJ24" s="306"/>
      <c r="QTK24" s="306"/>
      <c r="QTL24" s="306"/>
      <c r="QTM24" s="306"/>
      <c r="QTN24" s="306"/>
      <c r="QTO24" s="306"/>
      <c r="QTP24" s="306"/>
      <c r="QTQ24" s="306"/>
      <c r="QTR24" s="306"/>
      <c r="QTS24" s="306"/>
      <c r="QTT24" s="306"/>
      <c r="QTU24" s="306"/>
      <c r="QTV24" s="306"/>
      <c r="QTW24" s="306"/>
      <c r="QTX24" s="306"/>
      <c r="QTY24" s="306"/>
      <c r="QTZ24" s="306"/>
      <c r="QUA24" s="306"/>
      <c r="QUB24" s="306"/>
      <c r="QUC24" s="306"/>
      <c r="QUD24" s="306"/>
      <c r="QUE24" s="306"/>
      <c r="QUF24" s="306"/>
      <c r="QUG24" s="306"/>
      <c r="QUH24" s="306"/>
      <c r="QUI24" s="306"/>
      <c r="QUJ24" s="306"/>
      <c r="QUK24" s="306"/>
      <c r="QUL24" s="306"/>
      <c r="QUM24" s="306"/>
      <c r="QUN24" s="306"/>
      <c r="QUO24" s="306"/>
      <c r="QUP24" s="306"/>
      <c r="QUQ24" s="306"/>
      <c r="QUR24" s="306"/>
      <c r="QUS24" s="306"/>
      <c r="QUT24" s="306"/>
      <c r="QUU24" s="306"/>
      <c r="QUV24" s="306"/>
      <c r="QUW24" s="306"/>
      <c r="QUX24" s="306"/>
      <c r="QUY24" s="306"/>
      <c r="QUZ24" s="306"/>
      <c r="QVA24" s="306"/>
      <c r="QVB24" s="306"/>
      <c r="QVC24" s="306"/>
      <c r="QVD24" s="306"/>
      <c r="QVE24" s="306"/>
      <c r="QVF24" s="306"/>
      <c r="QVG24" s="306"/>
      <c r="QVH24" s="306"/>
      <c r="QVI24" s="306"/>
      <c r="QVJ24" s="306"/>
      <c r="QVK24" s="306"/>
      <c r="QVL24" s="306"/>
      <c r="QVM24" s="306"/>
      <c r="QVN24" s="306"/>
      <c r="QVO24" s="306"/>
      <c r="QVP24" s="306"/>
      <c r="QVQ24" s="306"/>
      <c r="QVR24" s="306"/>
      <c r="QVS24" s="306"/>
      <c r="QVT24" s="306"/>
      <c r="QVU24" s="306"/>
      <c r="QVV24" s="306"/>
      <c r="QVW24" s="306"/>
      <c r="QVX24" s="306"/>
      <c r="QVY24" s="306"/>
      <c r="QVZ24" s="306"/>
      <c r="QWA24" s="306"/>
      <c r="QWB24" s="306"/>
      <c r="QWC24" s="306"/>
      <c r="QWD24" s="306"/>
      <c r="QWE24" s="306"/>
      <c r="QWF24" s="306"/>
      <c r="QWG24" s="306"/>
      <c r="QWH24" s="306"/>
      <c r="QWI24" s="306"/>
      <c r="QWJ24" s="306"/>
      <c r="QWK24" s="306"/>
      <c r="QWL24" s="306"/>
      <c r="QWM24" s="306"/>
      <c r="QWN24" s="306"/>
      <c r="QWO24" s="306"/>
      <c r="QWP24" s="306"/>
      <c r="QWQ24" s="306"/>
      <c r="QWR24" s="306"/>
      <c r="QWS24" s="306"/>
      <c r="QWT24" s="306"/>
      <c r="QWU24" s="306"/>
      <c r="QWV24" s="306"/>
      <c r="QWW24" s="306"/>
      <c r="QWX24" s="306"/>
      <c r="QWY24" s="306"/>
      <c r="QWZ24" s="306"/>
      <c r="QXA24" s="306"/>
      <c r="QXB24" s="306"/>
      <c r="QXC24" s="306"/>
      <c r="QXD24" s="306"/>
      <c r="QXE24" s="306"/>
      <c r="QXF24" s="306"/>
      <c r="QXG24" s="306"/>
      <c r="QXH24" s="306"/>
      <c r="QXI24" s="306"/>
      <c r="QXJ24" s="306"/>
      <c r="QXK24" s="306"/>
      <c r="QXL24" s="306"/>
      <c r="QXM24" s="306"/>
      <c r="QXN24" s="306"/>
      <c r="QXO24" s="306"/>
      <c r="QXP24" s="306"/>
      <c r="QXQ24" s="306"/>
      <c r="QXR24" s="306"/>
      <c r="QXS24" s="306"/>
      <c r="QXT24" s="306"/>
      <c r="QXU24" s="306"/>
      <c r="QXV24" s="306"/>
      <c r="QXW24" s="306"/>
      <c r="QXX24" s="306"/>
      <c r="QXY24" s="306"/>
      <c r="QXZ24" s="306"/>
      <c r="QYA24" s="306"/>
      <c r="QYB24" s="306"/>
      <c r="QYC24" s="306"/>
      <c r="QYD24" s="306"/>
      <c r="QYE24" s="306"/>
      <c r="QYF24" s="306"/>
      <c r="QYG24" s="306"/>
      <c r="QYH24" s="306"/>
      <c r="QYI24" s="306"/>
      <c r="QYJ24" s="306"/>
      <c r="QYK24" s="306"/>
      <c r="QYL24" s="306"/>
      <c r="QYM24" s="306"/>
      <c r="QYN24" s="306"/>
      <c r="QYO24" s="306"/>
      <c r="QYP24" s="306"/>
      <c r="QYQ24" s="306"/>
      <c r="QYR24" s="306"/>
      <c r="QYS24" s="306"/>
      <c r="QYT24" s="306"/>
      <c r="QYU24" s="306"/>
      <c r="QYV24" s="306"/>
      <c r="QYW24" s="306"/>
      <c r="QYX24" s="306"/>
      <c r="QYY24" s="306"/>
      <c r="QYZ24" s="306"/>
      <c r="QZA24" s="306"/>
      <c r="QZB24" s="306"/>
      <c r="QZC24" s="306"/>
      <c r="QZD24" s="306"/>
      <c r="QZE24" s="306"/>
      <c r="QZF24" s="306"/>
      <c r="QZG24" s="306"/>
      <c r="QZH24" s="306"/>
      <c r="QZI24" s="306"/>
      <c r="QZJ24" s="306"/>
      <c r="QZK24" s="306"/>
      <c r="QZL24" s="306"/>
      <c r="QZM24" s="306"/>
      <c r="QZN24" s="306"/>
      <c r="QZO24" s="306"/>
      <c r="QZP24" s="306"/>
      <c r="QZQ24" s="306"/>
      <c r="QZR24" s="306"/>
      <c r="QZS24" s="306"/>
      <c r="QZT24" s="306"/>
      <c r="QZU24" s="306"/>
      <c r="QZV24" s="306"/>
      <c r="QZW24" s="306"/>
      <c r="QZX24" s="306"/>
      <c r="QZY24" s="306"/>
      <c r="QZZ24" s="306"/>
      <c r="RAA24" s="306"/>
      <c r="RAB24" s="306"/>
      <c r="RAC24" s="306"/>
      <c r="RAD24" s="306"/>
      <c r="RAE24" s="306"/>
      <c r="RAF24" s="306"/>
      <c r="RAG24" s="306"/>
      <c r="RAH24" s="306"/>
      <c r="RAI24" s="306"/>
      <c r="RAJ24" s="306"/>
      <c r="RAK24" s="306"/>
      <c r="RAL24" s="306"/>
      <c r="RAM24" s="306"/>
      <c r="RAN24" s="306"/>
      <c r="RAO24" s="306"/>
      <c r="RAP24" s="306"/>
      <c r="RAQ24" s="306"/>
      <c r="RAR24" s="306"/>
      <c r="RAS24" s="306"/>
      <c r="RAT24" s="306"/>
      <c r="RAU24" s="306"/>
      <c r="RAV24" s="306"/>
      <c r="RAW24" s="306"/>
      <c r="RAX24" s="306"/>
      <c r="RAY24" s="306"/>
      <c r="RAZ24" s="306"/>
      <c r="RBA24" s="306"/>
      <c r="RBB24" s="306"/>
      <c r="RBC24" s="306"/>
      <c r="RBD24" s="306"/>
      <c r="RBE24" s="306"/>
      <c r="RBF24" s="306"/>
      <c r="RBG24" s="306"/>
      <c r="RBH24" s="306"/>
      <c r="RBI24" s="306"/>
      <c r="RBJ24" s="306"/>
      <c r="RBK24" s="306"/>
      <c r="RBL24" s="306"/>
      <c r="RBM24" s="306"/>
      <c r="RBN24" s="306"/>
      <c r="RBO24" s="306"/>
      <c r="RBP24" s="306"/>
      <c r="RBQ24" s="306"/>
      <c r="RBR24" s="306"/>
      <c r="RBS24" s="306"/>
      <c r="RBT24" s="306"/>
      <c r="RBU24" s="306"/>
      <c r="RBV24" s="306"/>
      <c r="RBW24" s="306"/>
      <c r="RBX24" s="306"/>
      <c r="RBY24" s="306"/>
      <c r="RBZ24" s="306"/>
      <c r="RCA24" s="306"/>
      <c r="RCB24" s="306"/>
      <c r="RCC24" s="306"/>
      <c r="RCD24" s="306"/>
      <c r="RCE24" s="306"/>
      <c r="RCF24" s="306"/>
      <c r="RCG24" s="306"/>
      <c r="RCH24" s="306"/>
      <c r="RCI24" s="306"/>
      <c r="RCJ24" s="306"/>
      <c r="RCK24" s="306"/>
      <c r="RCL24" s="306"/>
      <c r="RCM24" s="306"/>
      <c r="RCN24" s="306"/>
      <c r="RCO24" s="306"/>
      <c r="RCP24" s="306"/>
      <c r="RCQ24" s="306"/>
      <c r="RCR24" s="306"/>
      <c r="RCS24" s="306"/>
      <c r="RCT24" s="306"/>
      <c r="RCU24" s="306"/>
      <c r="RCV24" s="306"/>
      <c r="RCW24" s="306"/>
      <c r="RCX24" s="306"/>
      <c r="RCY24" s="306"/>
      <c r="RCZ24" s="306"/>
      <c r="RDA24" s="306"/>
      <c r="RDB24" s="306"/>
      <c r="RDC24" s="306"/>
      <c r="RDD24" s="306"/>
      <c r="RDE24" s="306"/>
      <c r="RDF24" s="306"/>
      <c r="RDG24" s="306"/>
      <c r="RDH24" s="306"/>
      <c r="RDI24" s="306"/>
      <c r="RDJ24" s="306"/>
      <c r="RDK24" s="306"/>
      <c r="RDL24" s="306"/>
      <c r="RDM24" s="306"/>
      <c r="RDN24" s="306"/>
      <c r="RDO24" s="306"/>
      <c r="RDP24" s="306"/>
      <c r="RDQ24" s="306"/>
      <c r="RDR24" s="306"/>
      <c r="RDS24" s="306"/>
      <c r="RDT24" s="306"/>
      <c r="RDU24" s="306"/>
      <c r="RDV24" s="306"/>
      <c r="RDW24" s="306"/>
      <c r="RDX24" s="306"/>
      <c r="RDY24" s="306"/>
      <c r="RDZ24" s="306"/>
      <c r="REA24" s="306"/>
      <c r="REB24" s="306"/>
      <c r="REC24" s="306"/>
      <c r="RED24" s="306"/>
      <c r="REE24" s="306"/>
      <c r="REF24" s="306"/>
      <c r="REG24" s="306"/>
      <c r="REH24" s="306"/>
      <c r="REI24" s="306"/>
      <c r="REJ24" s="306"/>
      <c r="REK24" s="306"/>
      <c r="REL24" s="306"/>
      <c r="REM24" s="306"/>
      <c r="REN24" s="306"/>
      <c r="REO24" s="306"/>
      <c r="REP24" s="306"/>
      <c r="REQ24" s="306"/>
      <c r="RER24" s="306"/>
      <c r="RES24" s="306"/>
      <c r="RET24" s="306"/>
      <c r="REU24" s="306"/>
      <c r="REV24" s="306"/>
      <c r="REW24" s="306"/>
      <c r="REX24" s="306"/>
      <c r="REY24" s="306"/>
      <c r="REZ24" s="306"/>
      <c r="RFA24" s="306"/>
      <c r="RFB24" s="306"/>
      <c r="RFC24" s="306"/>
      <c r="RFD24" s="306"/>
      <c r="RFE24" s="306"/>
      <c r="RFF24" s="306"/>
      <c r="RFG24" s="306"/>
      <c r="RFH24" s="306"/>
      <c r="RFI24" s="306"/>
      <c r="RFJ24" s="306"/>
      <c r="RFK24" s="306"/>
      <c r="RFL24" s="306"/>
      <c r="RFM24" s="306"/>
      <c r="RFN24" s="306"/>
      <c r="RFO24" s="306"/>
      <c r="RFP24" s="306"/>
      <c r="RFQ24" s="306"/>
      <c r="RFR24" s="306"/>
      <c r="RFS24" s="306"/>
      <c r="RFT24" s="306"/>
      <c r="RFU24" s="306"/>
      <c r="RFV24" s="306"/>
      <c r="RFW24" s="306"/>
      <c r="RFX24" s="306"/>
      <c r="RFY24" s="306"/>
      <c r="RFZ24" s="306"/>
      <c r="RGA24" s="306"/>
      <c r="RGB24" s="306"/>
      <c r="RGC24" s="306"/>
      <c r="RGD24" s="306"/>
      <c r="RGE24" s="306"/>
      <c r="RGF24" s="306"/>
      <c r="RGG24" s="306"/>
      <c r="RGH24" s="306"/>
      <c r="RGI24" s="306"/>
      <c r="RGJ24" s="306"/>
      <c r="RGK24" s="306"/>
      <c r="RGL24" s="306"/>
      <c r="RGM24" s="306"/>
      <c r="RGN24" s="306"/>
      <c r="RGO24" s="306"/>
      <c r="RGP24" s="306"/>
      <c r="RGQ24" s="306"/>
      <c r="RGR24" s="306"/>
      <c r="RGS24" s="306"/>
      <c r="RGT24" s="306"/>
      <c r="RGU24" s="306"/>
      <c r="RGV24" s="306"/>
      <c r="RGW24" s="306"/>
      <c r="RGX24" s="306"/>
      <c r="RGY24" s="306"/>
      <c r="RGZ24" s="306"/>
      <c r="RHA24" s="306"/>
      <c r="RHB24" s="306"/>
      <c r="RHC24" s="306"/>
      <c r="RHD24" s="306"/>
      <c r="RHE24" s="306"/>
      <c r="RHF24" s="306"/>
      <c r="RHG24" s="306"/>
      <c r="RHH24" s="306"/>
      <c r="RHI24" s="306"/>
      <c r="RHJ24" s="306"/>
      <c r="RHK24" s="306"/>
      <c r="RHL24" s="306"/>
      <c r="RHM24" s="306"/>
      <c r="RHN24" s="306"/>
      <c r="RHO24" s="306"/>
      <c r="RHP24" s="306"/>
      <c r="RHQ24" s="306"/>
      <c r="RHR24" s="306"/>
      <c r="RHS24" s="306"/>
      <c r="RHT24" s="306"/>
      <c r="RHU24" s="306"/>
      <c r="RHV24" s="306"/>
      <c r="RHW24" s="306"/>
      <c r="RHX24" s="306"/>
      <c r="RHY24" s="306"/>
      <c r="RHZ24" s="306"/>
      <c r="RIA24" s="306"/>
      <c r="RIB24" s="306"/>
      <c r="RIC24" s="306"/>
      <c r="RID24" s="306"/>
      <c r="RIE24" s="306"/>
      <c r="RIF24" s="306"/>
      <c r="RIG24" s="306"/>
      <c r="RIH24" s="306"/>
      <c r="RII24" s="306"/>
      <c r="RIJ24" s="306"/>
      <c r="RIK24" s="306"/>
      <c r="RIL24" s="306"/>
      <c r="RIM24" s="306"/>
      <c r="RIN24" s="306"/>
      <c r="RIO24" s="306"/>
      <c r="RIP24" s="306"/>
      <c r="RIQ24" s="306"/>
      <c r="RIR24" s="306"/>
      <c r="RIS24" s="306"/>
      <c r="RIT24" s="306"/>
      <c r="RIU24" s="306"/>
      <c r="RIV24" s="306"/>
      <c r="RIW24" s="306"/>
      <c r="RIX24" s="306"/>
      <c r="RIY24" s="306"/>
      <c r="RIZ24" s="306"/>
      <c r="RJA24" s="306"/>
      <c r="RJB24" s="306"/>
      <c r="RJC24" s="306"/>
      <c r="RJD24" s="306"/>
      <c r="RJE24" s="306"/>
      <c r="RJF24" s="306"/>
      <c r="RJG24" s="306"/>
      <c r="RJH24" s="306"/>
      <c r="RJI24" s="306"/>
      <c r="RJJ24" s="306"/>
      <c r="RJK24" s="306"/>
      <c r="RJL24" s="306"/>
      <c r="RJM24" s="306"/>
      <c r="RJN24" s="306"/>
      <c r="RJO24" s="306"/>
      <c r="RJP24" s="306"/>
      <c r="RJQ24" s="306"/>
      <c r="RJR24" s="306"/>
      <c r="RJS24" s="306"/>
      <c r="RJT24" s="306"/>
      <c r="RJU24" s="306"/>
      <c r="RJV24" s="306"/>
      <c r="RJW24" s="306"/>
      <c r="RJX24" s="306"/>
      <c r="RJY24" s="306"/>
      <c r="RJZ24" s="306"/>
      <c r="RKA24" s="306"/>
      <c r="RKB24" s="306"/>
      <c r="RKC24" s="306"/>
      <c r="RKD24" s="306"/>
      <c r="RKE24" s="306"/>
      <c r="RKF24" s="306"/>
      <c r="RKG24" s="306"/>
      <c r="RKH24" s="306"/>
      <c r="RKI24" s="306"/>
      <c r="RKJ24" s="306"/>
      <c r="RKK24" s="306"/>
      <c r="RKL24" s="306"/>
      <c r="RKM24" s="306"/>
      <c r="RKN24" s="306"/>
      <c r="RKO24" s="306"/>
      <c r="RKP24" s="306"/>
      <c r="RKQ24" s="306"/>
      <c r="RKR24" s="306"/>
      <c r="RKS24" s="306"/>
      <c r="RKT24" s="306"/>
      <c r="RKU24" s="306"/>
      <c r="RKV24" s="306"/>
      <c r="RKW24" s="306"/>
      <c r="RKX24" s="306"/>
      <c r="RKY24" s="306"/>
      <c r="RKZ24" s="306"/>
      <c r="RLA24" s="306"/>
      <c r="RLB24" s="306"/>
      <c r="RLC24" s="306"/>
      <c r="RLD24" s="306"/>
      <c r="RLE24" s="306"/>
      <c r="RLF24" s="306"/>
      <c r="RLG24" s="306"/>
      <c r="RLH24" s="306"/>
      <c r="RLI24" s="306"/>
      <c r="RLJ24" s="306"/>
      <c r="RLK24" s="306"/>
      <c r="RLL24" s="306"/>
      <c r="RLM24" s="306"/>
      <c r="RLN24" s="306"/>
      <c r="RLO24" s="306"/>
      <c r="RLP24" s="306"/>
      <c r="RLQ24" s="306"/>
      <c r="RLR24" s="306"/>
      <c r="RLS24" s="306"/>
      <c r="RLT24" s="306"/>
      <c r="RLU24" s="306"/>
      <c r="RLV24" s="306"/>
      <c r="RLW24" s="306"/>
      <c r="RLX24" s="306"/>
      <c r="RLY24" s="306"/>
      <c r="RLZ24" s="306"/>
      <c r="RMA24" s="306"/>
      <c r="RMB24" s="306"/>
      <c r="RMC24" s="306"/>
      <c r="RMD24" s="306"/>
      <c r="RME24" s="306"/>
      <c r="RMF24" s="306"/>
      <c r="RMG24" s="306"/>
      <c r="RMH24" s="306"/>
      <c r="RMI24" s="306"/>
      <c r="RMJ24" s="306"/>
      <c r="RMK24" s="306"/>
      <c r="RML24" s="306"/>
      <c r="RMM24" s="306"/>
      <c r="RMN24" s="306"/>
      <c r="RMO24" s="306"/>
      <c r="RMP24" s="306"/>
      <c r="RMQ24" s="306"/>
      <c r="RMR24" s="306"/>
      <c r="RMS24" s="306"/>
      <c r="RMT24" s="306"/>
      <c r="RMU24" s="306"/>
      <c r="RMV24" s="306"/>
      <c r="RMW24" s="306"/>
      <c r="RMX24" s="306"/>
      <c r="RMY24" s="306"/>
      <c r="RMZ24" s="306"/>
      <c r="RNA24" s="306"/>
      <c r="RNB24" s="306"/>
      <c r="RNC24" s="306"/>
      <c r="RND24" s="306"/>
      <c r="RNE24" s="306"/>
      <c r="RNF24" s="306"/>
      <c r="RNG24" s="306"/>
      <c r="RNH24" s="306"/>
      <c r="RNI24" s="306"/>
      <c r="RNJ24" s="306"/>
      <c r="RNK24" s="306"/>
      <c r="RNL24" s="306"/>
      <c r="RNM24" s="306"/>
      <c r="RNN24" s="306"/>
      <c r="RNO24" s="306"/>
      <c r="RNP24" s="306"/>
      <c r="RNQ24" s="306"/>
      <c r="RNR24" s="306"/>
      <c r="RNS24" s="306"/>
      <c r="RNT24" s="306"/>
      <c r="RNU24" s="306"/>
      <c r="RNV24" s="306"/>
      <c r="RNW24" s="306"/>
      <c r="RNX24" s="306"/>
      <c r="RNY24" s="306"/>
      <c r="RNZ24" s="306"/>
      <c r="ROA24" s="306"/>
      <c r="ROB24" s="306"/>
      <c r="ROC24" s="306"/>
      <c r="ROD24" s="306"/>
      <c r="ROE24" s="306"/>
      <c r="ROF24" s="306"/>
      <c r="ROG24" s="306"/>
      <c r="ROH24" s="306"/>
      <c r="ROI24" s="306"/>
      <c r="ROJ24" s="306"/>
      <c r="ROK24" s="306"/>
      <c r="ROL24" s="306"/>
      <c r="ROM24" s="306"/>
      <c r="RON24" s="306"/>
      <c r="ROO24" s="306"/>
      <c r="ROP24" s="306"/>
      <c r="ROQ24" s="306"/>
      <c r="ROR24" s="306"/>
      <c r="ROS24" s="306"/>
      <c r="ROT24" s="306"/>
      <c r="ROU24" s="306"/>
      <c r="ROV24" s="306"/>
      <c r="ROW24" s="306"/>
      <c r="ROX24" s="306"/>
      <c r="ROY24" s="306"/>
      <c r="ROZ24" s="306"/>
      <c r="RPA24" s="306"/>
      <c r="RPB24" s="306"/>
      <c r="RPC24" s="306"/>
      <c r="RPD24" s="306"/>
      <c r="RPE24" s="306"/>
      <c r="RPF24" s="306"/>
      <c r="RPG24" s="306"/>
      <c r="RPH24" s="306"/>
      <c r="RPI24" s="306"/>
      <c r="RPJ24" s="306"/>
      <c r="RPK24" s="306"/>
      <c r="RPL24" s="306"/>
      <c r="RPM24" s="306"/>
      <c r="RPN24" s="306"/>
      <c r="RPO24" s="306"/>
      <c r="RPP24" s="306"/>
      <c r="RPQ24" s="306"/>
      <c r="RPR24" s="306"/>
      <c r="RPS24" s="306"/>
      <c r="RPT24" s="306"/>
      <c r="RPU24" s="306"/>
      <c r="RPV24" s="306"/>
      <c r="RPW24" s="306"/>
      <c r="RPX24" s="306"/>
      <c r="RPY24" s="306"/>
      <c r="RPZ24" s="306"/>
      <c r="RQA24" s="306"/>
      <c r="RQB24" s="306"/>
      <c r="RQC24" s="306"/>
      <c r="RQD24" s="306"/>
      <c r="RQE24" s="306"/>
      <c r="RQF24" s="306"/>
      <c r="RQG24" s="306"/>
      <c r="RQH24" s="306"/>
      <c r="RQI24" s="306"/>
      <c r="RQJ24" s="306"/>
      <c r="RQK24" s="306"/>
      <c r="RQL24" s="306"/>
      <c r="RQM24" s="306"/>
      <c r="RQN24" s="306"/>
      <c r="RQO24" s="306"/>
      <c r="RQP24" s="306"/>
      <c r="RQQ24" s="306"/>
      <c r="RQR24" s="306"/>
      <c r="RQS24" s="306"/>
      <c r="RQT24" s="306"/>
      <c r="RQU24" s="306"/>
      <c r="RQV24" s="306"/>
      <c r="RQW24" s="306"/>
      <c r="RQX24" s="306"/>
      <c r="RQY24" s="306"/>
      <c r="RQZ24" s="306"/>
      <c r="RRA24" s="306"/>
      <c r="RRB24" s="306"/>
      <c r="RRC24" s="306"/>
      <c r="RRD24" s="306"/>
      <c r="RRE24" s="306"/>
      <c r="RRF24" s="306"/>
      <c r="RRG24" s="306"/>
      <c r="RRH24" s="306"/>
      <c r="RRI24" s="306"/>
      <c r="RRJ24" s="306"/>
      <c r="RRK24" s="306"/>
      <c r="RRL24" s="306"/>
      <c r="RRM24" s="306"/>
      <c r="RRN24" s="306"/>
      <c r="RRO24" s="306"/>
      <c r="RRP24" s="306"/>
      <c r="RRQ24" s="306"/>
      <c r="RRR24" s="306"/>
      <c r="RRS24" s="306"/>
      <c r="RRT24" s="306"/>
      <c r="RRU24" s="306"/>
      <c r="RRV24" s="306"/>
      <c r="RRW24" s="306"/>
      <c r="RRX24" s="306"/>
      <c r="RRY24" s="306"/>
      <c r="RRZ24" s="306"/>
      <c r="RSA24" s="306"/>
      <c r="RSB24" s="306"/>
      <c r="RSC24" s="306"/>
      <c r="RSD24" s="306"/>
      <c r="RSE24" s="306"/>
      <c r="RSF24" s="306"/>
      <c r="RSG24" s="306"/>
      <c r="RSH24" s="306"/>
      <c r="RSI24" s="306"/>
      <c r="RSJ24" s="306"/>
      <c r="RSK24" s="306"/>
      <c r="RSL24" s="306"/>
      <c r="RSM24" s="306"/>
      <c r="RSN24" s="306"/>
      <c r="RSO24" s="306"/>
      <c r="RSP24" s="306"/>
      <c r="RSQ24" s="306"/>
      <c r="RSR24" s="306"/>
      <c r="RSS24" s="306"/>
      <c r="RST24" s="306"/>
      <c r="RSU24" s="306"/>
      <c r="RSV24" s="306"/>
      <c r="RSW24" s="306"/>
      <c r="RSX24" s="306"/>
      <c r="RSY24" s="306"/>
      <c r="RSZ24" s="306"/>
      <c r="RTA24" s="306"/>
      <c r="RTB24" s="306"/>
      <c r="RTC24" s="306"/>
      <c r="RTD24" s="306"/>
      <c r="RTE24" s="306"/>
      <c r="RTF24" s="306"/>
      <c r="RTG24" s="306"/>
      <c r="RTH24" s="306"/>
      <c r="RTI24" s="306"/>
      <c r="RTJ24" s="306"/>
      <c r="RTK24" s="306"/>
      <c r="RTL24" s="306"/>
      <c r="RTM24" s="306"/>
      <c r="RTN24" s="306"/>
      <c r="RTO24" s="306"/>
      <c r="RTP24" s="306"/>
      <c r="RTQ24" s="306"/>
      <c r="RTR24" s="306"/>
      <c r="RTS24" s="306"/>
      <c r="RTT24" s="306"/>
      <c r="RTU24" s="306"/>
      <c r="RTV24" s="306"/>
      <c r="RTW24" s="306"/>
      <c r="RTX24" s="306"/>
      <c r="RTY24" s="306"/>
      <c r="RTZ24" s="306"/>
      <c r="RUA24" s="306"/>
      <c r="RUB24" s="306"/>
      <c r="RUC24" s="306"/>
      <c r="RUD24" s="306"/>
      <c r="RUE24" s="306"/>
      <c r="RUF24" s="306"/>
      <c r="RUG24" s="306"/>
      <c r="RUH24" s="306"/>
      <c r="RUI24" s="306"/>
      <c r="RUJ24" s="306"/>
      <c r="RUK24" s="306"/>
      <c r="RUL24" s="306"/>
      <c r="RUM24" s="306"/>
      <c r="RUN24" s="306"/>
      <c r="RUO24" s="306"/>
      <c r="RUP24" s="306"/>
      <c r="RUQ24" s="306"/>
      <c r="RUR24" s="306"/>
      <c r="RUS24" s="306"/>
      <c r="RUT24" s="306"/>
      <c r="RUU24" s="306"/>
      <c r="RUV24" s="306"/>
      <c r="RUW24" s="306"/>
      <c r="RUX24" s="306"/>
      <c r="RUY24" s="306"/>
      <c r="RUZ24" s="306"/>
      <c r="RVA24" s="306"/>
      <c r="RVB24" s="306"/>
      <c r="RVC24" s="306"/>
      <c r="RVD24" s="306"/>
      <c r="RVE24" s="306"/>
      <c r="RVF24" s="306"/>
      <c r="RVG24" s="306"/>
      <c r="RVH24" s="306"/>
      <c r="RVI24" s="306"/>
      <c r="RVJ24" s="306"/>
      <c r="RVK24" s="306"/>
      <c r="RVL24" s="306"/>
      <c r="RVM24" s="306"/>
      <c r="RVN24" s="306"/>
      <c r="RVO24" s="306"/>
      <c r="RVP24" s="306"/>
      <c r="RVQ24" s="306"/>
      <c r="RVR24" s="306"/>
      <c r="RVS24" s="306"/>
      <c r="RVT24" s="306"/>
      <c r="RVU24" s="306"/>
      <c r="RVV24" s="306"/>
      <c r="RVW24" s="306"/>
      <c r="RVX24" s="306"/>
      <c r="RVY24" s="306"/>
      <c r="RVZ24" s="306"/>
      <c r="RWA24" s="306"/>
      <c r="RWB24" s="306"/>
      <c r="RWC24" s="306"/>
      <c r="RWD24" s="306"/>
      <c r="RWE24" s="306"/>
      <c r="RWF24" s="306"/>
      <c r="RWG24" s="306"/>
      <c r="RWH24" s="306"/>
      <c r="RWI24" s="306"/>
      <c r="RWJ24" s="306"/>
      <c r="RWK24" s="306"/>
      <c r="RWL24" s="306"/>
      <c r="RWM24" s="306"/>
      <c r="RWN24" s="306"/>
      <c r="RWO24" s="306"/>
      <c r="RWP24" s="306"/>
      <c r="RWQ24" s="306"/>
      <c r="RWR24" s="306"/>
      <c r="RWS24" s="306"/>
      <c r="RWT24" s="306"/>
      <c r="RWU24" s="306"/>
      <c r="RWV24" s="306"/>
      <c r="RWW24" s="306"/>
      <c r="RWX24" s="306"/>
      <c r="RWY24" s="306"/>
      <c r="RWZ24" s="306"/>
      <c r="RXA24" s="306"/>
      <c r="RXB24" s="306"/>
      <c r="RXC24" s="306"/>
      <c r="RXD24" s="306"/>
      <c r="RXE24" s="306"/>
      <c r="RXF24" s="306"/>
      <c r="RXG24" s="306"/>
      <c r="RXH24" s="306"/>
      <c r="RXI24" s="306"/>
      <c r="RXJ24" s="306"/>
      <c r="RXK24" s="306"/>
      <c r="RXL24" s="306"/>
      <c r="RXM24" s="306"/>
      <c r="RXN24" s="306"/>
      <c r="RXO24" s="306"/>
      <c r="RXP24" s="306"/>
      <c r="RXQ24" s="306"/>
      <c r="RXR24" s="306"/>
      <c r="RXS24" s="306"/>
      <c r="RXT24" s="306"/>
      <c r="RXU24" s="306"/>
      <c r="RXV24" s="306"/>
      <c r="RXW24" s="306"/>
      <c r="RXX24" s="306"/>
      <c r="RXY24" s="306"/>
      <c r="RXZ24" s="306"/>
      <c r="RYA24" s="306"/>
      <c r="RYB24" s="306"/>
      <c r="RYC24" s="306"/>
      <c r="RYD24" s="306"/>
      <c r="RYE24" s="306"/>
      <c r="RYF24" s="306"/>
      <c r="RYG24" s="306"/>
      <c r="RYH24" s="306"/>
      <c r="RYI24" s="306"/>
      <c r="RYJ24" s="306"/>
      <c r="RYK24" s="306"/>
      <c r="RYL24" s="306"/>
      <c r="RYM24" s="306"/>
      <c r="RYN24" s="306"/>
      <c r="RYO24" s="306"/>
      <c r="RYP24" s="306"/>
      <c r="RYQ24" s="306"/>
      <c r="RYR24" s="306"/>
      <c r="RYS24" s="306"/>
      <c r="RYT24" s="306"/>
      <c r="RYU24" s="306"/>
      <c r="RYV24" s="306"/>
      <c r="RYW24" s="306"/>
      <c r="RYX24" s="306"/>
      <c r="RYY24" s="306"/>
      <c r="RYZ24" s="306"/>
      <c r="RZA24" s="306"/>
      <c r="RZB24" s="306"/>
      <c r="RZC24" s="306"/>
      <c r="RZD24" s="306"/>
      <c r="RZE24" s="306"/>
      <c r="RZF24" s="306"/>
      <c r="RZG24" s="306"/>
      <c r="RZH24" s="306"/>
      <c r="RZI24" s="306"/>
      <c r="RZJ24" s="306"/>
      <c r="RZK24" s="306"/>
      <c r="RZL24" s="306"/>
      <c r="RZM24" s="306"/>
      <c r="RZN24" s="306"/>
      <c r="RZO24" s="306"/>
      <c r="RZP24" s="306"/>
      <c r="RZQ24" s="306"/>
      <c r="RZR24" s="306"/>
      <c r="RZS24" s="306"/>
      <c r="RZT24" s="306"/>
      <c r="RZU24" s="306"/>
      <c r="RZV24" s="306"/>
      <c r="RZW24" s="306"/>
      <c r="RZX24" s="306"/>
      <c r="RZY24" s="306"/>
      <c r="RZZ24" s="306"/>
      <c r="SAA24" s="306"/>
      <c r="SAB24" s="306"/>
      <c r="SAC24" s="306"/>
      <c r="SAD24" s="306"/>
      <c r="SAE24" s="306"/>
      <c r="SAF24" s="306"/>
      <c r="SAG24" s="306"/>
      <c r="SAH24" s="306"/>
      <c r="SAI24" s="306"/>
      <c r="SAJ24" s="306"/>
      <c r="SAK24" s="306"/>
      <c r="SAL24" s="306"/>
      <c r="SAM24" s="306"/>
      <c r="SAN24" s="306"/>
      <c r="SAO24" s="306"/>
      <c r="SAP24" s="306"/>
      <c r="SAQ24" s="306"/>
      <c r="SAR24" s="306"/>
      <c r="SAS24" s="306"/>
      <c r="SAT24" s="306"/>
      <c r="SAU24" s="306"/>
      <c r="SAV24" s="306"/>
      <c r="SAW24" s="306"/>
      <c r="SAX24" s="306"/>
      <c r="SAY24" s="306"/>
      <c r="SAZ24" s="306"/>
      <c r="SBA24" s="306"/>
      <c r="SBB24" s="306"/>
      <c r="SBC24" s="306"/>
      <c r="SBD24" s="306"/>
      <c r="SBE24" s="306"/>
      <c r="SBF24" s="306"/>
      <c r="SBG24" s="306"/>
      <c r="SBH24" s="306"/>
      <c r="SBI24" s="306"/>
      <c r="SBJ24" s="306"/>
      <c r="SBK24" s="306"/>
      <c r="SBL24" s="306"/>
      <c r="SBM24" s="306"/>
      <c r="SBN24" s="306"/>
      <c r="SBO24" s="306"/>
      <c r="SBP24" s="306"/>
      <c r="SBQ24" s="306"/>
      <c r="SBR24" s="306"/>
      <c r="SBS24" s="306"/>
      <c r="SBT24" s="306"/>
      <c r="SBU24" s="306"/>
      <c r="SBV24" s="306"/>
      <c r="SBW24" s="306"/>
      <c r="SBX24" s="306"/>
      <c r="SBY24" s="306"/>
      <c r="SBZ24" s="306"/>
      <c r="SCA24" s="306"/>
      <c r="SCB24" s="306"/>
      <c r="SCC24" s="306"/>
      <c r="SCD24" s="306"/>
      <c r="SCE24" s="306"/>
      <c r="SCF24" s="306"/>
      <c r="SCG24" s="306"/>
      <c r="SCH24" s="306"/>
      <c r="SCI24" s="306"/>
      <c r="SCJ24" s="306"/>
      <c r="SCK24" s="306"/>
      <c r="SCL24" s="306"/>
      <c r="SCM24" s="306"/>
      <c r="SCN24" s="306"/>
      <c r="SCO24" s="306"/>
      <c r="SCP24" s="306"/>
      <c r="SCQ24" s="306"/>
      <c r="SCR24" s="306"/>
      <c r="SCS24" s="306"/>
      <c r="SCT24" s="306"/>
      <c r="SCU24" s="306"/>
      <c r="SCV24" s="306"/>
      <c r="SCW24" s="306"/>
      <c r="SCX24" s="306"/>
      <c r="SCY24" s="306"/>
      <c r="SCZ24" s="306"/>
      <c r="SDA24" s="306"/>
      <c r="SDB24" s="306"/>
      <c r="SDC24" s="306"/>
      <c r="SDD24" s="306"/>
      <c r="SDE24" s="306"/>
      <c r="SDF24" s="306"/>
      <c r="SDG24" s="306"/>
      <c r="SDH24" s="306"/>
      <c r="SDI24" s="306"/>
      <c r="SDJ24" s="306"/>
      <c r="SDK24" s="306"/>
      <c r="SDL24" s="306"/>
      <c r="SDM24" s="306"/>
      <c r="SDN24" s="306"/>
      <c r="SDO24" s="306"/>
      <c r="SDP24" s="306"/>
      <c r="SDQ24" s="306"/>
      <c r="SDR24" s="306"/>
      <c r="SDS24" s="306"/>
      <c r="SDT24" s="306"/>
      <c r="SDU24" s="306"/>
      <c r="SDV24" s="306"/>
      <c r="SDW24" s="306"/>
      <c r="SDX24" s="306"/>
      <c r="SDY24" s="306"/>
      <c r="SDZ24" s="306"/>
      <c r="SEA24" s="306"/>
      <c r="SEB24" s="306"/>
      <c r="SEC24" s="306"/>
      <c r="SED24" s="306"/>
      <c r="SEE24" s="306"/>
      <c r="SEF24" s="306"/>
      <c r="SEG24" s="306"/>
      <c r="SEH24" s="306"/>
      <c r="SEI24" s="306"/>
      <c r="SEJ24" s="306"/>
      <c r="SEK24" s="306"/>
      <c r="SEL24" s="306"/>
      <c r="SEM24" s="306"/>
      <c r="SEN24" s="306"/>
      <c r="SEO24" s="306"/>
      <c r="SEP24" s="306"/>
      <c r="SEQ24" s="306"/>
      <c r="SER24" s="306"/>
      <c r="SES24" s="306"/>
      <c r="SET24" s="306"/>
      <c r="SEU24" s="306"/>
      <c r="SEV24" s="306"/>
      <c r="SEW24" s="306"/>
      <c r="SEX24" s="306"/>
      <c r="SEY24" s="306"/>
      <c r="SEZ24" s="306"/>
      <c r="SFA24" s="306"/>
      <c r="SFB24" s="306"/>
      <c r="SFC24" s="306"/>
      <c r="SFD24" s="306"/>
      <c r="SFE24" s="306"/>
      <c r="SFF24" s="306"/>
      <c r="SFG24" s="306"/>
      <c r="SFH24" s="306"/>
      <c r="SFI24" s="306"/>
      <c r="SFJ24" s="306"/>
      <c r="SFK24" s="306"/>
      <c r="SFL24" s="306"/>
      <c r="SFM24" s="306"/>
      <c r="SFN24" s="306"/>
      <c r="SFO24" s="306"/>
      <c r="SFP24" s="306"/>
      <c r="SFQ24" s="306"/>
      <c r="SFR24" s="306"/>
      <c r="SFS24" s="306"/>
      <c r="SFT24" s="306"/>
      <c r="SFU24" s="306"/>
      <c r="SFV24" s="306"/>
      <c r="SFW24" s="306"/>
      <c r="SFX24" s="306"/>
      <c r="SFY24" s="306"/>
      <c r="SFZ24" s="306"/>
      <c r="SGA24" s="306"/>
      <c r="SGB24" s="306"/>
      <c r="SGC24" s="306"/>
      <c r="SGD24" s="306"/>
      <c r="SGE24" s="306"/>
      <c r="SGF24" s="306"/>
      <c r="SGG24" s="306"/>
      <c r="SGH24" s="306"/>
      <c r="SGI24" s="306"/>
      <c r="SGJ24" s="306"/>
      <c r="SGK24" s="306"/>
      <c r="SGL24" s="306"/>
      <c r="SGM24" s="306"/>
      <c r="SGN24" s="306"/>
      <c r="SGO24" s="306"/>
      <c r="SGP24" s="306"/>
      <c r="SGQ24" s="306"/>
      <c r="SGR24" s="306"/>
      <c r="SGS24" s="306"/>
      <c r="SGT24" s="306"/>
      <c r="SGU24" s="306"/>
      <c r="SGV24" s="306"/>
      <c r="SGW24" s="306"/>
      <c r="SGX24" s="306"/>
      <c r="SGY24" s="306"/>
      <c r="SGZ24" s="306"/>
      <c r="SHA24" s="306"/>
      <c r="SHB24" s="306"/>
      <c r="SHC24" s="306"/>
      <c r="SHD24" s="306"/>
      <c r="SHE24" s="306"/>
      <c r="SHF24" s="306"/>
      <c r="SHG24" s="306"/>
      <c r="SHH24" s="306"/>
      <c r="SHI24" s="306"/>
      <c r="SHJ24" s="306"/>
      <c r="SHK24" s="306"/>
      <c r="SHL24" s="306"/>
      <c r="SHM24" s="306"/>
      <c r="SHN24" s="306"/>
      <c r="SHO24" s="306"/>
      <c r="SHP24" s="306"/>
      <c r="SHQ24" s="306"/>
      <c r="SHR24" s="306"/>
      <c r="SHS24" s="306"/>
      <c r="SHT24" s="306"/>
      <c r="SHU24" s="306"/>
      <c r="SHV24" s="306"/>
      <c r="SHW24" s="306"/>
      <c r="SHX24" s="306"/>
      <c r="SHY24" s="306"/>
      <c r="SHZ24" s="306"/>
      <c r="SIA24" s="306"/>
      <c r="SIB24" s="306"/>
      <c r="SIC24" s="306"/>
      <c r="SID24" s="306"/>
      <c r="SIE24" s="306"/>
      <c r="SIF24" s="306"/>
      <c r="SIG24" s="306"/>
      <c r="SIH24" s="306"/>
      <c r="SII24" s="306"/>
      <c r="SIJ24" s="306"/>
      <c r="SIK24" s="306"/>
      <c r="SIL24" s="306"/>
      <c r="SIM24" s="306"/>
      <c r="SIN24" s="306"/>
      <c r="SIO24" s="306"/>
      <c r="SIP24" s="306"/>
      <c r="SIQ24" s="306"/>
      <c r="SIR24" s="306"/>
      <c r="SIS24" s="306"/>
      <c r="SIT24" s="306"/>
      <c r="SIU24" s="306"/>
      <c r="SIV24" s="306"/>
      <c r="SIW24" s="306"/>
      <c r="SIX24" s="306"/>
      <c r="SIY24" s="306"/>
      <c r="SIZ24" s="306"/>
      <c r="SJA24" s="306"/>
      <c r="SJB24" s="306"/>
      <c r="SJC24" s="306"/>
      <c r="SJD24" s="306"/>
      <c r="SJE24" s="306"/>
      <c r="SJF24" s="306"/>
      <c r="SJG24" s="306"/>
      <c r="SJH24" s="306"/>
      <c r="SJI24" s="306"/>
      <c r="SJJ24" s="306"/>
      <c r="SJK24" s="306"/>
      <c r="SJL24" s="306"/>
      <c r="SJM24" s="306"/>
      <c r="SJN24" s="306"/>
      <c r="SJO24" s="306"/>
      <c r="SJP24" s="306"/>
      <c r="SJQ24" s="306"/>
      <c r="SJR24" s="306"/>
      <c r="SJS24" s="306"/>
      <c r="SJT24" s="306"/>
      <c r="SJU24" s="306"/>
      <c r="SJV24" s="306"/>
      <c r="SJW24" s="306"/>
      <c r="SJX24" s="306"/>
      <c r="SJY24" s="306"/>
      <c r="SJZ24" s="306"/>
      <c r="SKA24" s="306"/>
      <c r="SKB24" s="306"/>
      <c r="SKC24" s="306"/>
      <c r="SKD24" s="306"/>
      <c r="SKE24" s="306"/>
      <c r="SKF24" s="306"/>
      <c r="SKG24" s="306"/>
      <c r="SKH24" s="306"/>
      <c r="SKI24" s="306"/>
      <c r="SKJ24" s="306"/>
      <c r="SKK24" s="306"/>
      <c r="SKL24" s="306"/>
      <c r="SKM24" s="306"/>
      <c r="SKN24" s="306"/>
      <c r="SKO24" s="306"/>
      <c r="SKP24" s="306"/>
      <c r="SKQ24" s="306"/>
      <c r="SKR24" s="306"/>
      <c r="SKS24" s="306"/>
      <c r="SKT24" s="306"/>
      <c r="SKU24" s="306"/>
      <c r="SKV24" s="306"/>
      <c r="SKW24" s="306"/>
      <c r="SKX24" s="306"/>
      <c r="SKY24" s="306"/>
      <c r="SKZ24" s="306"/>
      <c r="SLA24" s="306"/>
      <c r="SLB24" s="306"/>
      <c r="SLC24" s="306"/>
      <c r="SLD24" s="306"/>
      <c r="SLE24" s="306"/>
      <c r="SLF24" s="306"/>
      <c r="SLG24" s="306"/>
      <c r="SLH24" s="306"/>
      <c r="SLI24" s="306"/>
      <c r="SLJ24" s="306"/>
      <c r="SLK24" s="306"/>
      <c r="SLL24" s="306"/>
      <c r="SLM24" s="306"/>
      <c r="SLN24" s="306"/>
      <c r="SLO24" s="306"/>
      <c r="SLP24" s="306"/>
      <c r="SLQ24" s="306"/>
      <c r="SLR24" s="306"/>
      <c r="SLS24" s="306"/>
      <c r="SLT24" s="306"/>
      <c r="SLU24" s="306"/>
      <c r="SLV24" s="306"/>
      <c r="SLW24" s="306"/>
      <c r="SLX24" s="306"/>
      <c r="SLY24" s="306"/>
      <c r="SLZ24" s="306"/>
      <c r="SMA24" s="306"/>
      <c r="SMB24" s="306"/>
      <c r="SMC24" s="306"/>
      <c r="SMD24" s="306"/>
      <c r="SME24" s="306"/>
      <c r="SMF24" s="306"/>
      <c r="SMG24" s="306"/>
      <c r="SMH24" s="306"/>
      <c r="SMI24" s="306"/>
      <c r="SMJ24" s="306"/>
      <c r="SMK24" s="306"/>
      <c r="SML24" s="306"/>
      <c r="SMM24" s="306"/>
      <c r="SMN24" s="306"/>
      <c r="SMO24" s="306"/>
      <c r="SMP24" s="306"/>
      <c r="SMQ24" s="306"/>
      <c r="SMR24" s="306"/>
      <c r="SMS24" s="306"/>
      <c r="SMT24" s="306"/>
      <c r="SMU24" s="306"/>
      <c r="SMV24" s="306"/>
      <c r="SMW24" s="306"/>
      <c r="SMX24" s="306"/>
      <c r="SMY24" s="306"/>
      <c r="SMZ24" s="306"/>
      <c r="SNA24" s="306"/>
      <c r="SNB24" s="306"/>
      <c r="SNC24" s="306"/>
      <c r="SND24" s="306"/>
      <c r="SNE24" s="306"/>
      <c r="SNF24" s="306"/>
      <c r="SNG24" s="306"/>
      <c r="SNH24" s="306"/>
      <c r="SNI24" s="306"/>
      <c r="SNJ24" s="306"/>
      <c r="SNK24" s="306"/>
      <c r="SNL24" s="306"/>
      <c r="SNM24" s="306"/>
      <c r="SNN24" s="306"/>
      <c r="SNO24" s="306"/>
      <c r="SNP24" s="306"/>
      <c r="SNQ24" s="306"/>
      <c r="SNR24" s="306"/>
      <c r="SNS24" s="306"/>
      <c r="SNT24" s="306"/>
      <c r="SNU24" s="306"/>
      <c r="SNV24" s="306"/>
      <c r="SNW24" s="306"/>
      <c r="SNX24" s="306"/>
      <c r="SNY24" s="306"/>
      <c r="SNZ24" s="306"/>
      <c r="SOA24" s="306"/>
      <c r="SOB24" s="306"/>
      <c r="SOC24" s="306"/>
      <c r="SOD24" s="306"/>
      <c r="SOE24" s="306"/>
      <c r="SOF24" s="306"/>
      <c r="SOG24" s="306"/>
      <c r="SOH24" s="306"/>
      <c r="SOI24" s="306"/>
      <c r="SOJ24" s="306"/>
      <c r="SOK24" s="306"/>
      <c r="SOL24" s="306"/>
      <c r="SOM24" s="306"/>
      <c r="SON24" s="306"/>
      <c r="SOO24" s="306"/>
      <c r="SOP24" s="306"/>
      <c r="SOQ24" s="306"/>
      <c r="SOR24" s="306"/>
      <c r="SOS24" s="306"/>
      <c r="SOT24" s="306"/>
      <c r="SOU24" s="306"/>
      <c r="SOV24" s="306"/>
      <c r="SOW24" s="306"/>
      <c r="SOX24" s="306"/>
      <c r="SOY24" s="306"/>
      <c r="SOZ24" s="306"/>
      <c r="SPA24" s="306"/>
      <c r="SPB24" s="306"/>
      <c r="SPC24" s="306"/>
      <c r="SPD24" s="306"/>
      <c r="SPE24" s="306"/>
      <c r="SPF24" s="306"/>
      <c r="SPG24" s="306"/>
      <c r="SPH24" s="306"/>
      <c r="SPI24" s="306"/>
      <c r="SPJ24" s="306"/>
      <c r="SPK24" s="306"/>
      <c r="SPL24" s="306"/>
      <c r="SPM24" s="306"/>
      <c r="SPN24" s="306"/>
      <c r="SPO24" s="306"/>
      <c r="SPP24" s="306"/>
      <c r="SPQ24" s="306"/>
      <c r="SPR24" s="306"/>
      <c r="SPS24" s="306"/>
      <c r="SPT24" s="306"/>
      <c r="SPU24" s="306"/>
      <c r="SPV24" s="306"/>
      <c r="SPW24" s="306"/>
      <c r="SPX24" s="306"/>
      <c r="SPY24" s="306"/>
      <c r="SPZ24" s="306"/>
      <c r="SQA24" s="306"/>
      <c r="SQB24" s="306"/>
      <c r="SQC24" s="306"/>
      <c r="SQD24" s="306"/>
      <c r="SQE24" s="306"/>
      <c r="SQF24" s="306"/>
      <c r="SQG24" s="306"/>
      <c r="SQH24" s="306"/>
      <c r="SQI24" s="306"/>
      <c r="SQJ24" s="306"/>
      <c r="SQK24" s="306"/>
      <c r="SQL24" s="306"/>
      <c r="SQM24" s="306"/>
      <c r="SQN24" s="306"/>
      <c r="SQO24" s="306"/>
      <c r="SQP24" s="306"/>
      <c r="SQQ24" s="306"/>
      <c r="SQR24" s="306"/>
      <c r="SQS24" s="306"/>
      <c r="SQT24" s="306"/>
      <c r="SQU24" s="306"/>
      <c r="SQV24" s="306"/>
      <c r="SQW24" s="306"/>
      <c r="SQX24" s="306"/>
      <c r="SQY24" s="306"/>
      <c r="SQZ24" s="306"/>
      <c r="SRA24" s="306"/>
      <c r="SRB24" s="306"/>
      <c r="SRC24" s="306"/>
      <c r="SRD24" s="306"/>
      <c r="SRE24" s="306"/>
      <c r="SRF24" s="306"/>
      <c r="SRG24" s="306"/>
      <c r="SRH24" s="306"/>
      <c r="SRI24" s="306"/>
      <c r="SRJ24" s="306"/>
      <c r="SRK24" s="306"/>
      <c r="SRL24" s="306"/>
      <c r="SRM24" s="306"/>
      <c r="SRN24" s="306"/>
      <c r="SRO24" s="306"/>
      <c r="SRP24" s="306"/>
      <c r="SRQ24" s="306"/>
      <c r="SRR24" s="306"/>
      <c r="SRS24" s="306"/>
      <c r="SRT24" s="306"/>
      <c r="SRU24" s="306"/>
      <c r="SRV24" s="306"/>
      <c r="SRW24" s="306"/>
      <c r="SRX24" s="306"/>
      <c r="SRY24" s="306"/>
      <c r="SRZ24" s="306"/>
      <c r="SSA24" s="306"/>
      <c r="SSB24" s="306"/>
      <c r="SSC24" s="306"/>
      <c r="SSD24" s="306"/>
      <c r="SSE24" s="306"/>
      <c r="SSF24" s="306"/>
      <c r="SSG24" s="306"/>
      <c r="SSH24" s="306"/>
      <c r="SSI24" s="306"/>
      <c r="SSJ24" s="306"/>
      <c r="SSK24" s="306"/>
      <c r="SSL24" s="306"/>
      <c r="SSM24" s="306"/>
      <c r="SSN24" s="306"/>
      <c r="SSO24" s="306"/>
      <c r="SSP24" s="306"/>
      <c r="SSQ24" s="306"/>
      <c r="SSR24" s="306"/>
      <c r="SSS24" s="306"/>
      <c r="SST24" s="306"/>
      <c r="SSU24" s="306"/>
      <c r="SSV24" s="306"/>
      <c r="SSW24" s="306"/>
      <c r="SSX24" s="306"/>
      <c r="SSY24" s="306"/>
      <c r="SSZ24" s="306"/>
      <c r="STA24" s="306"/>
      <c r="STB24" s="306"/>
      <c r="STC24" s="306"/>
      <c r="STD24" s="306"/>
      <c r="STE24" s="306"/>
      <c r="STF24" s="306"/>
      <c r="STG24" s="306"/>
      <c r="STH24" s="306"/>
      <c r="STI24" s="306"/>
      <c r="STJ24" s="306"/>
      <c r="STK24" s="306"/>
      <c r="STL24" s="306"/>
      <c r="STM24" s="306"/>
      <c r="STN24" s="306"/>
      <c r="STO24" s="306"/>
      <c r="STP24" s="306"/>
      <c r="STQ24" s="306"/>
      <c r="STR24" s="306"/>
      <c r="STS24" s="306"/>
      <c r="STT24" s="306"/>
      <c r="STU24" s="306"/>
      <c r="STV24" s="306"/>
      <c r="STW24" s="306"/>
      <c r="STX24" s="306"/>
      <c r="STY24" s="306"/>
      <c r="STZ24" s="306"/>
      <c r="SUA24" s="306"/>
      <c r="SUB24" s="306"/>
      <c r="SUC24" s="306"/>
      <c r="SUD24" s="306"/>
      <c r="SUE24" s="306"/>
      <c r="SUF24" s="306"/>
      <c r="SUG24" s="306"/>
      <c r="SUH24" s="306"/>
      <c r="SUI24" s="306"/>
      <c r="SUJ24" s="306"/>
      <c r="SUK24" s="306"/>
      <c r="SUL24" s="306"/>
      <c r="SUM24" s="306"/>
      <c r="SUN24" s="306"/>
      <c r="SUO24" s="306"/>
      <c r="SUP24" s="306"/>
      <c r="SUQ24" s="306"/>
      <c r="SUR24" s="306"/>
      <c r="SUS24" s="306"/>
      <c r="SUT24" s="306"/>
      <c r="SUU24" s="306"/>
      <c r="SUV24" s="306"/>
      <c r="SUW24" s="306"/>
      <c r="SUX24" s="306"/>
      <c r="SUY24" s="306"/>
      <c r="SUZ24" s="306"/>
      <c r="SVA24" s="306"/>
      <c r="SVB24" s="306"/>
      <c r="SVC24" s="306"/>
      <c r="SVD24" s="306"/>
      <c r="SVE24" s="306"/>
      <c r="SVF24" s="306"/>
      <c r="SVG24" s="306"/>
      <c r="SVH24" s="306"/>
      <c r="SVI24" s="306"/>
      <c r="SVJ24" s="306"/>
      <c r="SVK24" s="306"/>
      <c r="SVL24" s="306"/>
      <c r="SVM24" s="306"/>
      <c r="SVN24" s="306"/>
      <c r="SVO24" s="306"/>
      <c r="SVP24" s="306"/>
      <c r="SVQ24" s="306"/>
      <c r="SVR24" s="306"/>
      <c r="SVS24" s="306"/>
      <c r="SVT24" s="306"/>
      <c r="SVU24" s="306"/>
      <c r="SVV24" s="306"/>
      <c r="SVW24" s="306"/>
      <c r="SVX24" s="306"/>
      <c r="SVY24" s="306"/>
      <c r="SVZ24" s="306"/>
      <c r="SWA24" s="306"/>
      <c r="SWB24" s="306"/>
      <c r="SWC24" s="306"/>
      <c r="SWD24" s="306"/>
      <c r="SWE24" s="306"/>
      <c r="SWF24" s="306"/>
      <c r="SWG24" s="306"/>
      <c r="SWH24" s="306"/>
      <c r="SWI24" s="306"/>
      <c r="SWJ24" s="306"/>
      <c r="SWK24" s="306"/>
      <c r="SWL24" s="306"/>
      <c r="SWM24" s="306"/>
      <c r="SWN24" s="306"/>
      <c r="SWO24" s="306"/>
      <c r="SWP24" s="306"/>
      <c r="SWQ24" s="306"/>
      <c r="SWR24" s="306"/>
      <c r="SWS24" s="306"/>
      <c r="SWT24" s="306"/>
      <c r="SWU24" s="306"/>
      <c r="SWV24" s="306"/>
      <c r="SWW24" s="306"/>
      <c r="SWX24" s="306"/>
      <c r="SWY24" s="306"/>
      <c r="SWZ24" s="306"/>
      <c r="SXA24" s="306"/>
      <c r="SXB24" s="306"/>
      <c r="SXC24" s="306"/>
      <c r="SXD24" s="306"/>
      <c r="SXE24" s="306"/>
      <c r="SXF24" s="306"/>
      <c r="SXG24" s="306"/>
      <c r="SXH24" s="306"/>
      <c r="SXI24" s="306"/>
      <c r="SXJ24" s="306"/>
      <c r="SXK24" s="306"/>
      <c r="SXL24" s="306"/>
      <c r="SXM24" s="306"/>
      <c r="SXN24" s="306"/>
      <c r="SXO24" s="306"/>
      <c r="SXP24" s="306"/>
      <c r="SXQ24" s="306"/>
      <c r="SXR24" s="306"/>
      <c r="SXS24" s="306"/>
      <c r="SXT24" s="306"/>
      <c r="SXU24" s="306"/>
      <c r="SXV24" s="306"/>
      <c r="SXW24" s="306"/>
      <c r="SXX24" s="306"/>
      <c r="SXY24" s="306"/>
      <c r="SXZ24" s="306"/>
      <c r="SYA24" s="306"/>
      <c r="SYB24" s="306"/>
      <c r="SYC24" s="306"/>
      <c r="SYD24" s="306"/>
      <c r="SYE24" s="306"/>
      <c r="SYF24" s="306"/>
      <c r="SYG24" s="306"/>
      <c r="SYH24" s="306"/>
      <c r="SYI24" s="306"/>
      <c r="SYJ24" s="306"/>
      <c r="SYK24" s="306"/>
      <c r="SYL24" s="306"/>
      <c r="SYM24" s="306"/>
      <c r="SYN24" s="306"/>
      <c r="SYO24" s="306"/>
      <c r="SYP24" s="306"/>
      <c r="SYQ24" s="306"/>
      <c r="SYR24" s="306"/>
      <c r="SYS24" s="306"/>
      <c r="SYT24" s="306"/>
      <c r="SYU24" s="306"/>
      <c r="SYV24" s="306"/>
      <c r="SYW24" s="306"/>
      <c r="SYX24" s="306"/>
      <c r="SYY24" s="306"/>
      <c r="SYZ24" s="306"/>
      <c r="SZA24" s="306"/>
      <c r="SZB24" s="306"/>
      <c r="SZC24" s="306"/>
      <c r="SZD24" s="306"/>
      <c r="SZE24" s="306"/>
      <c r="SZF24" s="306"/>
      <c r="SZG24" s="306"/>
      <c r="SZH24" s="306"/>
      <c r="SZI24" s="306"/>
      <c r="SZJ24" s="306"/>
      <c r="SZK24" s="306"/>
      <c r="SZL24" s="306"/>
      <c r="SZM24" s="306"/>
      <c r="SZN24" s="306"/>
      <c r="SZO24" s="306"/>
      <c r="SZP24" s="306"/>
      <c r="SZQ24" s="306"/>
      <c r="SZR24" s="306"/>
      <c r="SZS24" s="306"/>
      <c r="SZT24" s="306"/>
      <c r="SZU24" s="306"/>
      <c r="SZV24" s="306"/>
      <c r="SZW24" s="306"/>
      <c r="SZX24" s="306"/>
      <c r="SZY24" s="306"/>
      <c r="SZZ24" s="306"/>
      <c r="TAA24" s="306"/>
      <c r="TAB24" s="306"/>
      <c r="TAC24" s="306"/>
      <c r="TAD24" s="306"/>
      <c r="TAE24" s="306"/>
      <c r="TAF24" s="306"/>
      <c r="TAG24" s="306"/>
      <c r="TAH24" s="306"/>
      <c r="TAI24" s="306"/>
      <c r="TAJ24" s="306"/>
      <c r="TAK24" s="306"/>
      <c r="TAL24" s="306"/>
      <c r="TAM24" s="306"/>
      <c r="TAN24" s="306"/>
      <c r="TAO24" s="306"/>
      <c r="TAP24" s="306"/>
      <c r="TAQ24" s="306"/>
      <c r="TAR24" s="306"/>
      <c r="TAS24" s="306"/>
      <c r="TAT24" s="306"/>
      <c r="TAU24" s="306"/>
      <c r="TAV24" s="306"/>
      <c r="TAW24" s="306"/>
      <c r="TAX24" s="306"/>
      <c r="TAY24" s="306"/>
      <c r="TAZ24" s="306"/>
      <c r="TBA24" s="306"/>
      <c r="TBB24" s="306"/>
      <c r="TBC24" s="306"/>
      <c r="TBD24" s="306"/>
      <c r="TBE24" s="306"/>
      <c r="TBF24" s="306"/>
      <c r="TBG24" s="306"/>
      <c r="TBH24" s="306"/>
      <c r="TBI24" s="306"/>
      <c r="TBJ24" s="306"/>
      <c r="TBK24" s="306"/>
      <c r="TBL24" s="306"/>
      <c r="TBM24" s="306"/>
      <c r="TBN24" s="306"/>
      <c r="TBO24" s="306"/>
      <c r="TBP24" s="306"/>
      <c r="TBQ24" s="306"/>
      <c r="TBR24" s="306"/>
      <c r="TBS24" s="306"/>
      <c r="TBT24" s="306"/>
      <c r="TBU24" s="306"/>
      <c r="TBV24" s="306"/>
      <c r="TBW24" s="306"/>
      <c r="TBX24" s="306"/>
      <c r="TBY24" s="306"/>
      <c r="TBZ24" s="306"/>
      <c r="TCA24" s="306"/>
      <c r="TCB24" s="306"/>
      <c r="TCC24" s="306"/>
      <c r="TCD24" s="306"/>
      <c r="TCE24" s="306"/>
      <c r="TCF24" s="306"/>
      <c r="TCG24" s="306"/>
      <c r="TCH24" s="306"/>
      <c r="TCI24" s="306"/>
      <c r="TCJ24" s="306"/>
      <c r="TCK24" s="306"/>
      <c r="TCL24" s="306"/>
      <c r="TCM24" s="306"/>
      <c r="TCN24" s="306"/>
      <c r="TCO24" s="306"/>
      <c r="TCP24" s="306"/>
      <c r="TCQ24" s="306"/>
      <c r="TCR24" s="306"/>
      <c r="TCS24" s="306"/>
      <c r="TCT24" s="306"/>
      <c r="TCU24" s="306"/>
      <c r="TCV24" s="306"/>
      <c r="TCW24" s="306"/>
      <c r="TCX24" s="306"/>
      <c r="TCY24" s="306"/>
      <c r="TCZ24" s="306"/>
      <c r="TDA24" s="306"/>
      <c r="TDB24" s="306"/>
      <c r="TDC24" s="306"/>
      <c r="TDD24" s="306"/>
      <c r="TDE24" s="306"/>
      <c r="TDF24" s="306"/>
      <c r="TDG24" s="306"/>
      <c r="TDH24" s="306"/>
      <c r="TDI24" s="306"/>
      <c r="TDJ24" s="306"/>
      <c r="TDK24" s="306"/>
      <c r="TDL24" s="306"/>
      <c r="TDM24" s="306"/>
      <c r="TDN24" s="306"/>
      <c r="TDO24" s="306"/>
      <c r="TDP24" s="306"/>
      <c r="TDQ24" s="306"/>
      <c r="TDR24" s="306"/>
      <c r="TDS24" s="306"/>
      <c r="TDT24" s="306"/>
      <c r="TDU24" s="306"/>
      <c r="TDV24" s="306"/>
      <c r="TDW24" s="306"/>
      <c r="TDX24" s="306"/>
      <c r="TDY24" s="306"/>
      <c r="TDZ24" s="306"/>
      <c r="TEA24" s="306"/>
      <c r="TEB24" s="306"/>
      <c r="TEC24" s="306"/>
      <c r="TED24" s="306"/>
      <c r="TEE24" s="306"/>
      <c r="TEF24" s="306"/>
      <c r="TEG24" s="306"/>
      <c r="TEH24" s="306"/>
      <c r="TEI24" s="306"/>
      <c r="TEJ24" s="306"/>
      <c r="TEK24" s="306"/>
      <c r="TEL24" s="306"/>
      <c r="TEM24" s="306"/>
      <c r="TEN24" s="306"/>
      <c r="TEO24" s="306"/>
      <c r="TEP24" s="306"/>
      <c r="TEQ24" s="306"/>
      <c r="TER24" s="306"/>
      <c r="TES24" s="306"/>
      <c r="TET24" s="306"/>
      <c r="TEU24" s="306"/>
      <c r="TEV24" s="306"/>
      <c r="TEW24" s="306"/>
      <c r="TEX24" s="306"/>
      <c r="TEY24" s="306"/>
      <c r="TEZ24" s="306"/>
      <c r="TFA24" s="306"/>
      <c r="TFB24" s="306"/>
      <c r="TFC24" s="306"/>
      <c r="TFD24" s="306"/>
      <c r="TFE24" s="306"/>
      <c r="TFF24" s="306"/>
      <c r="TFG24" s="306"/>
      <c r="TFH24" s="306"/>
      <c r="TFI24" s="306"/>
      <c r="TFJ24" s="306"/>
      <c r="TFK24" s="306"/>
      <c r="TFL24" s="306"/>
      <c r="TFM24" s="306"/>
      <c r="TFN24" s="306"/>
      <c r="TFO24" s="306"/>
      <c r="TFP24" s="306"/>
      <c r="TFQ24" s="306"/>
      <c r="TFR24" s="306"/>
      <c r="TFS24" s="306"/>
      <c r="TFT24" s="306"/>
      <c r="TFU24" s="306"/>
      <c r="TFV24" s="306"/>
      <c r="TFW24" s="306"/>
      <c r="TFX24" s="306"/>
      <c r="TFY24" s="306"/>
      <c r="TFZ24" s="306"/>
      <c r="TGA24" s="306"/>
      <c r="TGB24" s="306"/>
      <c r="TGC24" s="306"/>
      <c r="TGD24" s="306"/>
      <c r="TGE24" s="306"/>
      <c r="TGF24" s="306"/>
      <c r="TGG24" s="306"/>
      <c r="TGH24" s="306"/>
      <c r="TGI24" s="306"/>
      <c r="TGJ24" s="306"/>
      <c r="TGK24" s="306"/>
      <c r="TGL24" s="306"/>
      <c r="TGM24" s="306"/>
      <c r="TGN24" s="306"/>
      <c r="TGO24" s="306"/>
      <c r="TGP24" s="306"/>
      <c r="TGQ24" s="306"/>
      <c r="TGR24" s="306"/>
      <c r="TGS24" s="306"/>
      <c r="TGT24" s="306"/>
      <c r="TGU24" s="306"/>
      <c r="TGV24" s="306"/>
      <c r="TGW24" s="306"/>
      <c r="TGX24" s="306"/>
      <c r="TGY24" s="306"/>
      <c r="TGZ24" s="306"/>
      <c r="THA24" s="306"/>
      <c r="THB24" s="306"/>
      <c r="THC24" s="306"/>
      <c r="THD24" s="306"/>
      <c r="THE24" s="306"/>
      <c r="THF24" s="306"/>
      <c r="THG24" s="306"/>
      <c r="THH24" s="306"/>
      <c r="THI24" s="306"/>
      <c r="THJ24" s="306"/>
      <c r="THK24" s="306"/>
      <c r="THL24" s="306"/>
      <c r="THM24" s="306"/>
      <c r="THN24" s="306"/>
      <c r="THO24" s="306"/>
      <c r="THP24" s="306"/>
      <c r="THQ24" s="306"/>
      <c r="THR24" s="306"/>
      <c r="THS24" s="306"/>
      <c r="THT24" s="306"/>
      <c r="THU24" s="306"/>
      <c r="THV24" s="306"/>
      <c r="THW24" s="306"/>
      <c r="THX24" s="306"/>
      <c r="THY24" s="306"/>
      <c r="THZ24" s="306"/>
      <c r="TIA24" s="306"/>
      <c r="TIB24" s="306"/>
      <c r="TIC24" s="306"/>
      <c r="TID24" s="306"/>
      <c r="TIE24" s="306"/>
      <c r="TIF24" s="306"/>
      <c r="TIG24" s="306"/>
      <c r="TIH24" s="306"/>
      <c r="TII24" s="306"/>
      <c r="TIJ24" s="306"/>
      <c r="TIK24" s="306"/>
      <c r="TIL24" s="306"/>
      <c r="TIM24" s="306"/>
      <c r="TIN24" s="306"/>
      <c r="TIO24" s="306"/>
      <c r="TIP24" s="306"/>
      <c r="TIQ24" s="306"/>
      <c r="TIR24" s="306"/>
      <c r="TIS24" s="306"/>
      <c r="TIT24" s="306"/>
      <c r="TIU24" s="306"/>
      <c r="TIV24" s="306"/>
      <c r="TIW24" s="306"/>
      <c r="TIX24" s="306"/>
      <c r="TIY24" s="306"/>
      <c r="TIZ24" s="306"/>
      <c r="TJA24" s="306"/>
      <c r="TJB24" s="306"/>
      <c r="TJC24" s="306"/>
      <c r="TJD24" s="306"/>
      <c r="TJE24" s="306"/>
      <c r="TJF24" s="306"/>
      <c r="TJG24" s="306"/>
      <c r="TJH24" s="306"/>
      <c r="TJI24" s="306"/>
      <c r="TJJ24" s="306"/>
      <c r="TJK24" s="306"/>
      <c r="TJL24" s="306"/>
      <c r="TJM24" s="306"/>
      <c r="TJN24" s="306"/>
      <c r="TJO24" s="306"/>
      <c r="TJP24" s="306"/>
      <c r="TJQ24" s="306"/>
      <c r="TJR24" s="306"/>
      <c r="TJS24" s="306"/>
      <c r="TJT24" s="306"/>
      <c r="TJU24" s="306"/>
      <c r="TJV24" s="306"/>
      <c r="TJW24" s="306"/>
      <c r="TJX24" s="306"/>
      <c r="TJY24" s="306"/>
      <c r="TJZ24" s="306"/>
      <c r="TKA24" s="306"/>
      <c r="TKB24" s="306"/>
      <c r="TKC24" s="306"/>
      <c r="TKD24" s="306"/>
      <c r="TKE24" s="306"/>
      <c r="TKF24" s="306"/>
      <c r="TKG24" s="306"/>
      <c r="TKH24" s="306"/>
      <c r="TKI24" s="306"/>
      <c r="TKJ24" s="306"/>
      <c r="TKK24" s="306"/>
      <c r="TKL24" s="306"/>
      <c r="TKM24" s="306"/>
      <c r="TKN24" s="306"/>
      <c r="TKO24" s="306"/>
      <c r="TKP24" s="306"/>
      <c r="TKQ24" s="306"/>
      <c r="TKR24" s="306"/>
      <c r="TKS24" s="306"/>
      <c r="TKT24" s="306"/>
      <c r="TKU24" s="306"/>
      <c r="TKV24" s="306"/>
      <c r="TKW24" s="306"/>
      <c r="TKX24" s="306"/>
      <c r="TKY24" s="306"/>
      <c r="TKZ24" s="306"/>
      <c r="TLA24" s="306"/>
      <c r="TLB24" s="306"/>
      <c r="TLC24" s="306"/>
      <c r="TLD24" s="306"/>
      <c r="TLE24" s="306"/>
      <c r="TLF24" s="306"/>
      <c r="TLG24" s="306"/>
      <c r="TLH24" s="306"/>
      <c r="TLI24" s="306"/>
      <c r="TLJ24" s="306"/>
      <c r="TLK24" s="306"/>
      <c r="TLL24" s="306"/>
      <c r="TLM24" s="306"/>
      <c r="TLN24" s="306"/>
      <c r="TLO24" s="306"/>
      <c r="TLP24" s="306"/>
      <c r="TLQ24" s="306"/>
      <c r="TLR24" s="306"/>
      <c r="TLS24" s="306"/>
      <c r="TLT24" s="306"/>
      <c r="TLU24" s="306"/>
      <c r="TLV24" s="306"/>
      <c r="TLW24" s="306"/>
      <c r="TLX24" s="306"/>
      <c r="TLY24" s="306"/>
      <c r="TLZ24" s="306"/>
      <c r="TMA24" s="306"/>
      <c r="TMB24" s="306"/>
      <c r="TMC24" s="306"/>
      <c r="TMD24" s="306"/>
      <c r="TME24" s="306"/>
      <c r="TMF24" s="306"/>
      <c r="TMG24" s="306"/>
      <c r="TMH24" s="306"/>
      <c r="TMI24" s="306"/>
      <c r="TMJ24" s="306"/>
      <c r="TMK24" s="306"/>
      <c r="TML24" s="306"/>
      <c r="TMM24" s="306"/>
      <c r="TMN24" s="306"/>
      <c r="TMO24" s="306"/>
      <c r="TMP24" s="306"/>
      <c r="TMQ24" s="306"/>
      <c r="TMR24" s="306"/>
      <c r="TMS24" s="306"/>
      <c r="TMT24" s="306"/>
      <c r="TMU24" s="306"/>
      <c r="TMV24" s="306"/>
      <c r="TMW24" s="306"/>
      <c r="TMX24" s="306"/>
      <c r="TMY24" s="306"/>
      <c r="TMZ24" s="306"/>
      <c r="TNA24" s="306"/>
      <c r="TNB24" s="306"/>
      <c r="TNC24" s="306"/>
      <c r="TND24" s="306"/>
      <c r="TNE24" s="306"/>
      <c r="TNF24" s="306"/>
      <c r="TNG24" s="306"/>
      <c r="TNH24" s="306"/>
      <c r="TNI24" s="306"/>
      <c r="TNJ24" s="306"/>
      <c r="TNK24" s="306"/>
      <c r="TNL24" s="306"/>
      <c r="TNM24" s="306"/>
      <c r="TNN24" s="306"/>
      <c r="TNO24" s="306"/>
      <c r="TNP24" s="306"/>
      <c r="TNQ24" s="306"/>
      <c r="TNR24" s="306"/>
      <c r="TNS24" s="306"/>
      <c r="TNT24" s="306"/>
      <c r="TNU24" s="306"/>
      <c r="TNV24" s="306"/>
      <c r="TNW24" s="306"/>
      <c r="TNX24" s="306"/>
      <c r="TNY24" s="306"/>
      <c r="TNZ24" s="306"/>
      <c r="TOA24" s="306"/>
      <c r="TOB24" s="306"/>
      <c r="TOC24" s="306"/>
      <c r="TOD24" s="306"/>
      <c r="TOE24" s="306"/>
      <c r="TOF24" s="306"/>
      <c r="TOG24" s="306"/>
      <c r="TOH24" s="306"/>
      <c r="TOI24" s="306"/>
      <c r="TOJ24" s="306"/>
      <c r="TOK24" s="306"/>
      <c r="TOL24" s="306"/>
      <c r="TOM24" s="306"/>
      <c r="TON24" s="306"/>
      <c r="TOO24" s="306"/>
      <c r="TOP24" s="306"/>
      <c r="TOQ24" s="306"/>
      <c r="TOR24" s="306"/>
      <c r="TOS24" s="306"/>
      <c r="TOT24" s="306"/>
      <c r="TOU24" s="306"/>
      <c r="TOV24" s="306"/>
      <c r="TOW24" s="306"/>
      <c r="TOX24" s="306"/>
      <c r="TOY24" s="306"/>
      <c r="TOZ24" s="306"/>
      <c r="TPA24" s="306"/>
      <c r="TPB24" s="306"/>
      <c r="TPC24" s="306"/>
      <c r="TPD24" s="306"/>
      <c r="TPE24" s="306"/>
      <c r="TPF24" s="306"/>
      <c r="TPG24" s="306"/>
      <c r="TPH24" s="306"/>
      <c r="TPI24" s="306"/>
      <c r="TPJ24" s="306"/>
      <c r="TPK24" s="306"/>
      <c r="TPL24" s="306"/>
      <c r="TPM24" s="306"/>
      <c r="TPN24" s="306"/>
      <c r="TPO24" s="306"/>
      <c r="TPP24" s="306"/>
      <c r="TPQ24" s="306"/>
      <c r="TPR24" s="306"/>
      <c r="TPS24" s="306"/>
      <c r="TPT24" s="306"/>
      <c r="TPU24" s="306"/>
      <c r="TPV24" s="306"/>
      <c r="TPW24" s="306"/>
      <c r="TPX24" s="306"/>
      <c r="TPY24" s="306"/>
      <c r="TPZ24" s="306"/>
      <c r="TQA24" s="306"/>
      <c r="TQB24" s="306"/>
      <c r="TQC24" s="306"/>
      <c r="TQD24" s="306"/>
      <c r="TQE24" s="306"/>
      <c r="TQF24" s="306"/>
      <c r="TQG24" s="306"/>
      <c r="TQH24" s="306"/>
      <c r="TQI24" s="306"/>
      <c r="TQJ24" s="306"/>
      <c r="TQK24" s="306"/>
      <c r="TQL24" s="306"/>
      <c r="TQM24" s="306"/>
      <c r="TQN24" s="306"/>
      <c r="TQO24" s="306"/>
      <c r="TQP24" s="306"/>
      <c r="TQQ24" s="306"/>
      <c r="TQR24" s="306"/>
      <c r="TQS24" s="306"/>
      <c r="TQT24" s="306"/>
      <c r="TQU24" s="306"/>
      <c r="TQV24" s="306"/>
      <c r="TQW24" s="306"/>
      <c r="TQX24" s="306"/>
      <c r="TQY24" s="306"/>
      <c r="TQZ24" s="306"/>
      <c r="TRA24" s="306"/>
      <c r="TRB24" s="306"/>
      <c r="TRC24" s="306"/>
      <c r="TRD24" s="306"/>
      <c r="TRE24" s="306"/>
      <c r="TRF24" s="306"/>
      <c r="TRG24" s="306"/>
      <c r="TRH24" s="306"/>
      <c r="TRI24" s="306"/>
      <c r="TRJ24" s="306"/>
      <c r="TRK24" s="306"/>
      <c r="TRL24" s="306"/>
      <c r="TRM24" s="306"/>
      <c r="TRN24" s="306"/>
      <c r="TRO24" s="306"/>
      <c r="TRP24" s="306"/>
      <c r="TRQ24" s="306"/>
      <c r="TRR24" s="306"/>
      <c r="TRS24" s="306"/>
      <c r="TRT24" s="306"/>
      <c r="TRU24" s="306"/>
      <c r="TRV24" s="306"/>
      <c r="TRW24" s="306"/>
      <c r="TRX24" s="306"/>
      <c r="TRY24" s="306"/>
      <c r="TRZ24" s="306"/>
      <c r="TSA24" s="306"/>
      <c r="TSB24" s="306"/>
      <c r="TSC24" s="306"/>
      <c r="TSD24" s="306"/>
      <c r="TSE24" s="306"/>
      <c r="TSF24" s="306"/>
      <c r="TSG24" s="306"/>
      <c r="TSH24" s="306"/>
      <c r="TSI24" s="306"/>
      <c r="TSJ24" s="306"/>
      <c r="TSK24" s="306"/>
      <c r="TSL24" s="306"/>
      <c r="TSM24" s="306"/>
      <c r="TSN24" s="306"/>
      <c r="TSO24" s="306"/>
      <c r="TSP24" s="306"/>
      <c r="TSQ24" s="306"/>
      <c r="TSR24" s="306"/>
      <c r="TSS24" s="306"/>
      <c r="TST24" s="306"/>
      <c r="TSU24" s="306"/>
      <c r="TSV24" s="306"/>
      <c r="TSW24" s="306"/>
      <c r="TSX24" s="306"/>
      <c r="TSY24" s="306"/>
      <c r="TSZ24" s="306"/>
      <c r="TTA24" s="306"/>
      <c r="TTB24" s="306"/>
      <c r="TTC24" s="306"/>
      <c r="TTD24" s="306"/>
      <c r="TTE24" s="306"/>
      <c r="TTF24" s="306"/>
      <c r="TTG24" s="306"/>
      <c r="TTH24" s="306"/>
      <c r="TTI24" s="306"/>
      <c r="TTJ24" s="306"/>
      <c r="TTK24" s="306"/>
      <c r="TTL24" s="306"/>
      <c r="TTM24" s="306"/>
      <c r="TTN24" s="306"/>
      <c r="TTO24" s="306"/>
      <c r="TTP24" s="306"/>
      <c r="TTQ24" s="306"/>
      <c r="TTR24" s="306"/>
      <c r="TTS24" s="306"/>
      <c r="TTT24" s="306"/>
      <c r="TTU24" s="306"/>
      <c r="TTV24" s="306"/>
      <c r="TTW24" s="306"/>
      <c r="TTX24" s="306"/>
      <c r="TTY24" s="306"/>
      <c r="TTZ24" s="306"/>
      <c r="TUA24" s="306"/>
      <c r="TUB24" s="306"/>
      <c r="TUC24" s="306"/>
      <c r="TUD24" s="306"/>
      <c r="TUE24" s="306"/>
      <c r="TUF24" s="306"/>
      <c r="TUG24" s="306"/>
      <c r="TUH24" s="306"/>
      <c r="TUI24" s="306"/>
      <c r="TUJ24" s="306"/>
      <c r="TUK24" s="306"/>
      <c r="TUL24" s="306"/>
      <c r="TUM24" s="306"/>
      <c r="TUN24" s="306"/>
      <c r="TUO24" s="306"/>
      <c r="TUP24" s="306"/>
      <c r="TUQ24" s="306"/>
      <c r="TUR24" s="306"/>
      <c r="TUS24" s="306"/>
      <c r="TUT24" s="306"/>
      <c r="TUU24" s="306"/>
      <c r="TUV24" s="306"/>
      <c r="TUW24" s="306"/>
      <c r="TUX24" s="306"/>
      <c r="TUY24" s="306"/>
      <c r="TUZ24" s="306"/>
      <c r="TVA24" s="306"/>
      <c r="TVB24" s="306"/>
      <c r="TVC24" s="306"/>
      <c r="TVD24" s="306"/>
      <c r="TVE24" s="306"/>
      <c r="TVF24" s="306"/>
      <c r="TVG24" s="306"/>
      <c r="TVH24" s="306"/>
      <c r="TVI24" s="306"/>
      <c r="TVJ24" s="306"/>
      <c r="TVK24" s="306"/>
      <c r="TVL24" s="306"/>
      <c r="TVM24" s="306"/>
      <c r="TVN24" s="306"/>
      <c r="TVO24" s="306"/>
      <c r="TVP24" s="306"/>
      <c r="TVQ24" s="306"/>
      <c r="TVR24" s="306"/>
      <c r="TVS24" s="306"/>
      <c r="TVT24" s="306"/>
      <c r="TVU24" s="306"/>
      <c r="TVV24" s="306"/>
      <c r="TVW24" s="306"/>
      <c r="TVX24" s="306"/>
      <c r="TVY24" s="306"/>
      <c r="TVZ24" s="306"/>
      <c r="TWA24" s="306"/>
      <c r="TWB24" s="306"/>
      <c r="TWC24" s="306"/>
      <c r="TWD24" s="306"/>
      <c r="TWE24" s="306"/>
      <c r="TWF24" s="306"/>
      <c r="TWG24" s="306"/>
      <c r="TWH24" s="306"/>
      <c r="TWI24" s="306"/>
      <c r="TWJ24" s="306"/>
      <c r="TWK24" s="306"/>
      <c r="TWL24" s="306"/>
      <c r="TWM24" s="306"/>
      <c r="TWN24" s="306"/>
      <c r="TWO24" s="306"/>
      <c r="TWP24" s="306"/>
      <c r="TWQ24" s="306"/>
      <c r="TWR24" s="306"/>
      <c r="TWS24" s="306"/>
      <c r="TWT24" s="306"/>
      <c r="TWU24" s="306"/>
      <c r="TWV24" s="306"/>
      <c r="TWW24" s="306"/>
      <c r="TWX24" s="306"/>
      <c r="TWY24" s="306"/>
      <c r="TWZ24" s="306"/>
      <c r="TXA24" s="306"/>
      <c r="TXB24" s="306"/>
      <c r="TXC24" s="306"/>
      <c r="TXD24" s="306"/>
      <c r="TXE24" s="306"/>
      <c r="TXF24" s="306"/>
      <c r="TXG24" s="306"/>
      <c r="TXH24" s="306"/>
      <c r="TXI24" s="306"/>
      <c r="TXJ24" s="306"/>
      <c r="TXK24" s="306"/>
      <c r="TXL24" s="306"/>
      <c r="TXM24" s="306"/>
      <c r="TXN24" s="306"/>
      <c r="TXO24" s="306"/>
      <c r="TXP24" s="306"/>
      <c r="TXQ24" s="306"/>
      <c r="TXR24" s="306"/>
      <c r="TXS24" s="306"/>
      <c r="TXT24" s="306"/>
      <c r="TXU24" s="306"/>
      <c r="TXV24" s="306"/>
      <c r="TXW24" s="306"/>
      <c r="TXX24" s="306"/>
      <c r="TXY24" s="306"/>
      <c r="TXZ24" s="306"/>
      <c r="TYA24" s="306"/>
      <c r="TYB24" s="306"/>
      <c r="TYC24" s="306"/>
      <c r="TYD24" s="306"/>
      <c r="TYE24" s="306"/>
      <c r="TYF24" s="306"/>
      <c r="TYG24" s="306"/>
      <c r="TYH24" s="306"/>
      <c r="TYI24" s="306"/>
      <c r="TYJ24" s="306"/>
      <c r="TYK24" s="306"/>
      <c r="TYL24" s="306"/>
      <c r="TYM24" s="306"/>
      <c r="TYN24" s="306"/>
      <c r="TYO24" s="306"/>
      <c r="TYP24" s="306"/>
      <c r="TYQ24" s="306"/>
      <c r="TYR24" s="306"/>
      <c r="TYS24" s="306"/>
      <c r="TYT24" s="306"/>
      <c r="TYU24" s="306"/>
      <c r="TYV24" s="306"/>
      <c r="TYW24" s="306"/>
      <c r="TYX24" s="306"/>
      <c r="TYY24" s="306"/>
      <c r="TYZ24" s="306"/>
      <c r="TZA24" s="306"/>
      <c r="TZB24" s="306"/>
      <c r="TZC24" s="306"/>
      <c r="TZD24" s="306"/>
      <c r="TZE24" s="306"/>
      <c r="TZF24" s="306"/>
      <c r="TZG24" s="306"/>
      <c r="TZH24" s="306"/>
      <c r="TZI24" s="306"/>
      <c r="TZJ24" s="306"/>
      <c r="TZK24" s="306"/>
      <c r="TZL24" s="306"/>
      <c r="TZM24" s="306"/>
      <c r="TZN24" s="306"/>
      <c r="TZO24" s="306"/>
      <c r="TZP24" s="306"/>
      <c r="TZQ24" s="306"/>
      <c r="TZR24" s="306"/>
      <c r="TZS24" s="306"/>
      <c r="TZT24" s="306"/>
      <c r="TZU24" s="306"/>
      <c r="TZV24" s="306"/>
      <c r="TZW24" s="306"/>
      <c r="TZX24" s="306"/>
      <c r="TZY24" s="306"/>
      <c r="TZZ24" s="306"/>
      <c r="UAA24" s="306"/>
      <c r="UAB24" s="306"/>
      <c r="UAC24" s="306"/>
      <c r="UAD24" s="306"/>
      <c r="UAE24" s="306"/>
      <c r="UAF24" s="306"/>
      <c r="UAG24" s="306"/>
      <c r="UAH24" s="306"/>
      <c r="UAI24" s="306"/>
      <c r="UAJ24" s="306"/>
      <c r="UAK24" s="306"/>
      <c r="UAL24" s="306"/>
      <c r="UAM24" s="306"/>
      <c r="UAN24" s="306"/>
      <c r="UAO24" s="306"/>
      <c r="UAP24" s="306"/>
      <c r="UAQ24" s="306"/>
      <c r="UAR24" s="306"/>
      <c r="UAS24" s="306"/>
      <c r="UAT24" s="306"/>
      <c r="UAU24" s="306"/>
      <c r="UAV24" s="306"/>
      <c r="UAW24" s="306"/>
      <c r="UAX24" s="306"/>
      <c r="UAY24" s="306"/>
      <c r="UAZ24" s="306"/>
      <c r="UBA24" s="306"/>
      <c r="UBB24" s="306"/>
      <c r="UBC24" s="306"/>
      <c r="UBD24" s="306"/>
      <c r="UBE24" s="306"/>
      <c r="UBF24" s="306"/>
      <c r="UBG24" s="306"/>
      <c r="UBH24" s="306"/>
      <c r="UBI24" s="306"/>
      <c r="UBJ24" s="306"/>
      <c r="UBK24" s="306"/>
      <c r="UBL24" s="306"/>
      <c r="UBM24" s="306"/>
      <c r="UBN24" s="306"/>
      <c r="UBO24" s="306"/>
      <c r="UBP24" s="306"/>
      <c r="UBQ24" s="306"/>
      <c r="UBR24" s="306"/>
      <c r="UBS24" s="306"/>
      <c r="UBT24" s="306"/>
      <c r="UBU24" s="306"/>
      <c r="UBV24" s="306"/>
      <c r="UBW24" s="306"/>
      <c r="UBX24" s="306"/>
      <c r="UBY24" s="306"/>
      <c r="UBZ24" s="306"/>
      <c r="UCA24" s="306"/>
      <c r="UCB24" s="306"/>
      <c r="UCC24" s="306"/>
      <c r="UCD24" s="306"/>
      <c r="UCE24" s="306"/>
      <c r="UCF24" s="306"/>
      <c r="UCG24" s="306"/>
      <c r="UCH24" s="306"/>
      <c r="UCI24" s="306"/>
      <c r="UCJ24" s="306"/>
      <c r="UCK24" s="306"/>
      <c r="UCL24" s="306"/>
      <c r="UCM24" s="306"/>
      <c r="UCN24" s="306"/>
      <c r="UCO24" s="306"/>
      <c r="UCP24" s="306"/>
      <c r="UCQ24" s="306"/>
      <c r="UCR24" s="306"/>
      <c r="UCS24" s="306"/>
      <c r="UCT24" s="306"/>
      <c r="UCU24" s="306"/>
      <c r="UCV24" s="306"/>
      <c r="UCW24" s="306"/>
      <c r="UCX24" s="306"/>
      <c r="UCY24" s="306"/>
      <c r="UCZ24" s="306"/>
      <c r="UDA24" s="306"/>
      <c r="UDB24" s="306"/>
      <c r="UDC24" s="306"/>
      <c r="UDD24" s="306"/>
      <c r="UDE24" s="306"/>
      <c r="UDF24" s="306"/>
      <c r="UDG24" s="306"/>
      <c r="UDH24" s="306"/>
      <c r="UDI24" s="306"/>
      <c r="UDJ24" s="306"/>
      <c r="UDK24" s="306"/>
      <c r="UDL24" s="306"/>
      <c r="UDM24" s="306"/>
      <c r="UDN24" s="306"/>
      <c r="UDO24" s="306"/>
      <c r="UDP24" s="306"/>
      <c r="UDQ24" s="306"/>
      <c r="UDR24" s="306"/>
      <c r="UDS24" s="306"/>
      <c r="UDT24" s="306"/>
      <c r="UDU24" s="306"/>
      <c r="UDV24" s="306"/>
      <c r="UDW24" s="306"/>
      <c r="UDX24" s="306"/>
      <c r="UDY24" s="306"/>
      <c r="UDZ24" s="306"/>
      <c r="UEA24" s="306"/>
      <c r="UEB24" s="306"/>
      <c r="UEC24" s="306"/>
      <c r="UED24" s="306"/>
      <c r="UEE24" s="306"/>
      <c r="UEF24" s="306"/>
      <c r="UEG24" s="306"/>
      <c r="UEH24" s="306"/>
      <c r="UEI24" s="306"/>
      <c r="UEJ24" s="306"/>
      <c r="UEK24" s="306"/>
      <c r="UEL24" s="306"/>
      <c r="UEM24" s="306"/>
      <c r="UEN24" s="306"/>
      <c r="UEO24" s="306"/>
      <c r="UEP24" s="306"/>
      <c r="UEQ24" s="306"/>
      <c r="UER24" s="306"/>
      <c r="UES24" s="306"/>
      <c r="UET24" s="306"/>
      <c r="UEU24" s="306"/>
      <c r="UEV24" s="306"/>
      <c r="UEW24" s="306"/>
      <c r="UEX24" s="306"/>
      <c r="UEY24" s="306"/>
      <c r="UEZ24" s="306"/>
      <c r="UFA24" s="306"/>
      <c r="UFB24" s="306"/>
      <c r="UFC24" s="306"/>
      <c r="UFD24" s="306"/>
      <c r="UFE24" s="306"/>
      <c r="UFF24" s="306"/>
      <c r="UFG24" s="306"/>
      <c r="UFH24" s="306"/>
      <c r="UFI24" s="306"/>
      <c r="UFJ24" s="306"/>
      <c r="UFK24" s="306"/>
      <c r="UFL24" s="306"/>
      <c r="UFM24" s="306"/>
      <c r="UFN24" s="306"/>
      <c r="UFO24" s="306"/>
      <c r="UFP24" s="306"/>
      <c r="UFQ24" s="306"/>
      <c r="UFR24" s="306"/>
      <c r="UFS24" s="306"/>
      <c r="UFT24" s="306"/>
      <c r="UFU24" s="306"/>
      <c r="UFV24" s="306"/>
      <c r="UFW24" s="306"/>
      <c r="UFX24" s="306"/>
      <c r="UFY24" s="306"/>
      <c r="UFZ24" s="306"/>
      <c r="UGA24" s="306"/>
      <c r="UGB24" s="306"/>
      <c r="UGC24" s="306"/>
      <c r="UGD24" s="306"/>
      <c r="UGE24" s="306"/>
      <c r="UGF24" s="306"/>
      <c r="UGG24" s="306"/>
      <c r="UGH24" s="306"/>
      <c r="UGI24" s="306"/>
      <c r="UGJ24" s="306"/>
      <c r="UGK24" s="306"/>
      <c r="UGL24" s="306"/>
      <c r="UGM24" s="306"/>
      <c r="UGN24" s="306"/>
      <c r="UGO24" s="306"/>
      <c r="UGP24" s="306"/>
      <c r="UGQ24" s="306"/>
      <c r="UGR24" s="306"/>
      <c r="UGS24" s="306"/>
      <c r="UGT24" s="306"/>
      <c r="UGU24" s="306"/>
      <c r="UGV24" s="306"/>
      <c r="UGW24" s="306"/>
      <c r="UGX24" s="306"/>
      <c r="UGY24" s="306"/>
      <c r="UGZ24" s="306"/>
      <c r="UHA24" s="306"/>
      <c r="UHB24" s="306"/>
      <c r="UHC24" s="306"/>
      <c r="UHD24" s="306"/>
      <c r="UHE24" s="306"/>
      <c r="UHF24" s="306"/>
      <c r="UHG24" s="306"/>
      <c r="UHH24" s="306"/>
      <c r="UHI24" s="306"/>
      <c r="UHJ24" s="306"/>
      <c r="UHK24" s="306"/>
      <c r="UHL24" s="306"/>
      <c r="UHM24" s="306"/>
      <c r="UHN24" s="306"/>
      <c r="UHO24" s="306"/>
      <c r="UHP24" s="306"/>
      <c r="UHQ24" s="306"/>
      <c r="UHR24" s="306"/>
      <c r="UHS24" s="306"/>
      <c r="UHT24" s="306"/>
      <c r="UHU24" s="306"/>
      <c r="UHV24" s="306"/>
      <c r="UHW24" s="306"/>
      <c r="UHX24" s="306"/>
      <c r="UHY24" s="306"/>
      <c r="UHZ24" s="306"/>
      <c r="UIA24" s="306"/>
      <c r="UIB24" s="306"/>
      <c r="UIC24" s="306"/>
      <c r="UID24" s="306"/>
      <c r="UIE24" s="306"/>
      <c r="UIF24" s="306"/>
      <c r="UIG24" s="306"/>
      <c r="UIH24" s="306"/>
      <c r="UII24" s="306"/>
      <c r="UIJ24" s="306"/>
      <c r="UIK24" s="306"/>
      <c r="UIL24" s="306"/>
      <c r="UIM24" s="306"/>
      <c r="UIN24" s="306"/>
      <c r="UIO24" s="306"/>
      <c r="UIP24" s="306"/>
      <c r="UIQ24" s="306"/>
      <c r="UIR24" s="306"/>
      <c r="UIS24" s="306"/>
      <c r="UIT24" s="306"/>
      <c r="UIU24" s="306"/>
      <c r="UIV24" s="306"/>
      <c r="UIW24" s="306"/>
      <c r="UIX24" s="306"/>
      <c r="UIY24" s="306"/>
      <c r="UIZ24" s="306"/>
      <c r="UJA24" s="306"/>
      <c r="UJB24" s="306"/>
      <c r="UJC24" s="306"/>
      <c r="UJD24" s="306"/>
      <c r="UJE24" s="306"/>
      <c r="UJF24" s="306"/>
      <c r="UJG24" s="306"/>
      <c r="UJH24" s="306"/>
      <c r="UJI24" s="306"/>
      <c r="UJJ24" s="306"/>
      <c r="UJK24" s="306"/>
      <c r="UJL24" s="306"/>
      <c r="UJM24" s="306"/>
      <c r="UJN24" s="306"/>
      <c r="UJO24" s="306"/>
      <c r="UJP24" s="306"/>
      <c r="UJQ24" s="306"/>
      <c r="UJR24" s="306"/>
      <c r="UJS24" s="306"/>
      <c r="UJT24" s="306"/>
      <c r="UJU24" s="306"/>
      <c r="UJV24" s="306"/>
      <c r="UJW24" s="306"/>
      <c r="UJX24" s="306"/>
      <c r="UJY24" s="306"/>
      <c r="UJZ24" s="306"/>
      <c r="UKA24" s="306"/>
      <c r="UKB24" s="306"/>
      <c r="UKC24" s="306"/>
      <c r="UKD24" s="306"/>
      <c r="UKE24" s="306"/>
      <c r="UKF24" s="306"/>
      <c r="UKG24" s="306"/>
      <c r="UKH24" s="306"/>
      <c r="UKI24" s="306"/>
      <c r="UKJ24" s="306"/>
      <c r="UKK24" s="306"/>
      <c r="UKL24" s="306"/>
      <c r="UKM24" s="306"/>
      <c r="UKN24" s="306"/>
      <c r="UKO24" s="306"/>
      <c r="UKP24" s="306"/>
      <c r="UKQ24" s="306"/>
      <c r="UKR24" s="306"/>
      <c r="UKS24" s="306"/>
      <c r="UKT24" s="306"/>
      <c r="UKU24" s="306"/>
      <c r="UKV24" s="306"/>
      <c r="UKW24" s="306"/>
      <c r="UKX24" s="306"/>
      <c r="UKY24" s="306"/>
      <c r="UKZ24" s="306"/>
      <c r="ULA24" s="306"/>
      <c r="ULB24" s="306"/>
      <c r="ULC24" s="306"/>
      <c r="ULD24" s="306"/>
      <c r="ULE24" s="306"/>
      <c r="ULF24" s="306"/>
      <c r="ULG24" s="306"/>
      <c r="ULH24" s="306"/>
      <c r="ULI24" s="306"/>
      <c r="ULJ24" s="306"/>
      <c r="ULK24" s="306"/>
      <c r="ULL24" s="306"/>
      <c r="ULM24" s="306"/>
      <c r="ULN24" s="306"/>
      <c r="ULO24" s="306"/>
      <c r="ULP24" s="306"/>
      <c r="ULQ24" s="306"/>
      <c r="ULR24" s="306"/>
      <c r="ULS24" s="306"/>
      <c r="ULT24" s="306"/>
      <c r="ULU24" s="306"/>
      <c r="ULV24" s="306"/>
      <c r="ULW24" s="306"/>
      <c r="ULX24" s="306"/>
      <c r="ULY24" s="306"/>
      <c r="ULZ24" s="306"/>
      <c r="UMA24" s="306"/>
      <c r="UMB24" s="306"/>
      <c r="UMC24" s="306"/>
      <c r="UMD24" s="306"/>
      <c r="UME24" s="306"/>
      <c r="UMF24" s="306"/>
      <c r="UMG24" s="306"/>
      <c r="UMH24" s="306"/>
      <c r="UMI24" s="306"/>
      <c r="UMJ24" s="306"/>
      <c r="UMK24" s="306"/>
      <c r="UML24" s="306"/>
      <c r="UMM24" s="306"/>
      <c r="UMN24" s="306"/>
      <c r="UMO24" s="306"/>
      <c r="UMP24" s="306"/>
      <c r="UMQ24" s="306"/>
      <c r="UMR24" s="306"/>
      <c r="UMS24" s="306"/>
      <c r="UMT24" s="306"/>
      <c r="UMU24" s="306"/>
      <c r="UMV24" s="306"/>
      <c r="UMW24" s="306"/>
      <c r="UMX24" s="306"/>
      <c r="UMY24" s="306"/>
      <c r="UMZ24" s="306"/>
      <c r="UNA24" s="306"/>
      <c r="UNB24" s="306"/>
      <c r="UNC24" s="306"/>
      <c r="UND24" s="306"/>
      <c r="UNE24" s="306"/>
      <c r="UNF24" s="306"/>
      <c r="UNG24" s="306"/>
      <c r="UNH24" s="306"/>
      <c r="UNI24" s="306"/>
      <c r="UNJ24" s="306"/>
      <c r="UNK24" s="306"/>
      <c r="UNL24" s="306"/>
      <c r="UNM24" s="306"/>
      <c r="UNN24" s="306"/>
      <c r="UNO24" s="306"/>
      <c r="UNP24" s="306"/>
      <c r="UNQ24" s="306"/>
      <c r="UNR24" s="306"/>
      <c r="UNS24" s="306"/>
      <c r="UNT24" s="306"/>
      <c r="UNU24" s="306"/>
      <c r="UNV24" s="306"/>
      <c r="UNW24" s="306"/>
      <c r="UNX24" s="306"/>
      <c r="UNY24" s="306"/>
      <c r="UNZ24" s="306"/>
      <c r="UOA24" s="306"/>
      <c r="UOB24" s="306"/>
      <c r="UOC24" s="306"/>
      <c r="UOD24" s="306"/>
      <c r="UOE24" s="306"/>
      <c r="UOF24" s="306"/>
      <c r="UOG24" s="306"/>
      <c r="UOH24" s="306"/>
      <c r="UOI24" s="306"/>
      <c r="UOJ24" s="306"/>
      <c r="UOK24" s="306"/>
      <c r="UOL24" s="306"/>
      <c r="UOM24" s="306"/>
      <c r="UON24" s="306"/>
      <c r="UOO24" s="306"/>
      <c r="UOP24" s="306"/>
      <c r="UOQ24" s="306"/>
      <c r="UOR24" s="306"/>
      <c r="UOS24" s="306"/>
      <c r="UOT24" s="306"/>
      <c r="UOU24" s="306"/>
      <c r="UOV24" s="306"/>
      <c r="UOW24" s="306"/>
      <c r="UOX24" s="306"/>
      <c r="UOY24" s="306"/>
      <c r="UOZ24" s="306"/>
      <c r="UPA24" s="306"/>
      <c r="UPB24" s="306"/>
      <c r="UPC24" s="306"/>
      <c r="UPD24" s="306"/>
      <c r="UPE24" s="306"/>
      <c r="UPF24" s="306"/>
      <c r="UPG24" s="306"/>
      <c r="UPH24" s="306"/>
      <c r="UPI24" s="306"/>
      <c r="UPJ24" s="306"/>
      <c r="UPK24" s="306"/>
      <c r="UPL24" s="306"/>
      <c r="UPM24" s="306"/>
      <c r="UPN24" s="306"/>
      <c r="UPO24" s="306"/>
      <c r="UPP24" s="306"/>
      <c r="UPQ24" s="306"/>
      <c r="UPR24" s="306"/>
      <c r="UPS24" s="306"/>
      <c r="UPT24" s="306"/>
      <c r="UPU24" s="306"/>
      <c r="UPV24" s="306"/>
      <c r="UPW24" s="306"/>
      <c r="UPX24" s="306"/>
      <c r="UPY24" s="306"/>
      <c r="UPZ24" s="306"/>
      <c r="UQA24" s="306"/>
      <c r="UQB24" s="306"/>
      <c r="UQC24" s="306"/>
      <c r="UQD24" s="306"/>
      <c r="UQE24" s="306"/>
      <c r="UQF24" s="306"/>
      <c r="UQG24" s="306"/>
      <c r="UQH24" s="306"/>
      <c r="UQI24" s="306"/>
      <c r="UQJ24" s="306"/>
      <c r="UQK24" s="306"/>
      <c r="UQL24" s="306"/>
      <c r="UQM24" s="306"/>
      <c r="UQN24" s="306"/>
      <c r="UQO24" s="306"/>
      <c r="UQP24" s="306"/>
      <c r="UQQ24" s="306"/>
      <c r="UQR24" s="306"/>
      <c r="UQS24" s="306"/>
      <c r="UQT24" s="306"/>
      <c r="UQU24" s="306"/>
      <c r="UQV24" s="306"/>
      <c r="UQW24" s="306"/>
      <c r="UQX24" s="306"/>
      <c r="UQY24" s="306"/>
      <c r="UQZ24" s="306"/>
      <c r="URA24" s="306"/>
      <c r="URB24" s="306"/>
      <c r="URC24" s="306"/>
      <c r="URD24" s="306"/>
      <c r="URE24" s="306"/>
      <c r="URF24" s="306"/>
      <c r="URG24" s="306"/>
      <c r="URH24" s="306"/>
      <c r="URI24" s="306"/>
      <c r="URJ24" s="306"/>
      <c r="URK24" s="306"/>
      <c r="URL24" s="306"/>
      <c r="URM24" s="306"/>
      <c r="URN24" s="306"/>
      <c r="URO24" s="306"/>
      <c r="URP24" s="306"/>
      <c r="URQ24" s="306"/>
      <c r="URR24" s="306"/>
      <c r="URS24" s="306"/>
      <c r="URT24" s="306"/>
      <c r="URU24" s="306"/>
      <c r="URV24" s="306"/>
      <c r="URW24" s="306"/>
      <c r="URX24" s="306"/>
      <c r="URY24" s="306"/>
      <c r="URZ24" s="306"/>
      <c r="USA24" s="306"/>
      <c r="USB24" s="306"/>
      <c r="USC24" s="306"/>
      <c r="USD24" s="306"/>
      <c r="USE24" s="306"/>
      <c r="USF24" s="306"/>
      <c r="USG24" s="306"/>
      <c r="USH24" s="306"/>
      <c r="USI24" s="306"/>
      <c r="USJ24" s="306"/>
      <c r="USK24" s="306"/>
      <c r="USL24" s="306"/>
      <c r="USM24" s="306"/>
      <c r="USN24" s="306"/>
      <c r="USO24" s="306"/>
      <c r="USP24" s="306"/>
      <c r="USQ24" s="306"/>
      <c r="USR24" s="306"/>
      <c r="USS24" s="306"/>
      <c r="UST24" s="306"/>
      <c r="USU24" s="306"/>
      <c r="USV24" s="306"/>
      <c r="USW24" s="306"/>
      <c r="USX24" s="306"/>
      <c r="USY24" s="306"/>
      <c r="USZ24" s="306"/>
      <c r="UTA24" s="306"/>
      <c r="UTB24" s="306"/>
      <c r="UTC24" s="306"/>
      <c r="UTD24" s="306"/>
      <c r="UTE24" s="306"/>
      <c r="UTF24" s="306"/>
      <c r="UTG24" s="306"/>
      <c r="UTH24" s="306"/>
      <c r="UTI24" s="306"/>
      <c r="UTJ24" s="306"/>
      <c r="UTK24" s="306"/>
      <c r="UTL24" s="306"/>
      <c r="UTM24" s="306"/>
      <c r="UTN24" s="306"/>
      <c r="UTO24" s="306"/>
      <c r="UTP24" s="306"/>
      <c r="UTQ24" s="306"/>
      <c r="UTR24" s="306"/>
      <c r="UTS24" s="306"/>
      <c r="UTT24" s="306"/>
      <c r="UTU24" s="306"/>
      <c r="UTV24" s="306"/>
      <c r="UTW24" s="306"/>
      <c r="UTX24" s="306"/>
      <c r="UTY24" s="306"/>
      <c r="UTZ24" s="306"/>
      <c r="UUA24" s="306"/>
      <c r="UUB24" s="306"/>
      <c r="UUC24" s="306"/>
      <c r="UUD24" s="306"/>
      <c r="UUE24" s="306"/>
      <c r="UUF24" s="306"/>
      <c r="UUG24" s="306"/>
      <c r="UUH24" s="306"/>
      <c r="UUI24" s="306"/>
      <c r="UUJ24" s="306"/>
      <c r="UUK24" s="306"/>
      <c r="UUL24" s="306"/>
      <c r="UUM24" s="306"/>
      <c r="UUN24" s="306"/>
      <c r="UUO24" s="306"/>
      <c r="UUP24" s="306"/>
      <c r="UUQ24" s="306"/>
      <c r="UUR24" s="306"/>
      <c r="UUS24" s="306"/>
      <c r="UUT24" s="306"/>
      <c r="UUU24" s="306"/>
      <c r="UUV24" s="306"/>
      <c r="UUW24" s="306"/>
      <c r="UUX24" s="306"/>
      <c r="UUY24" s="306"/>
      <c r="UUZ24" s="306"/>
      <c r="UVA24" s="306"/>
      <c r="UVB24" s="306"/>
      <c r="UVC24" s="306"/>
      <c r="UVD24" s="306"/>
      <c r="UVE24" s="306"/>
      <c r="UVF24" s="306"/>
      <c r="UVG24" s="306"/>
      <c r="UVH24" s="306"/>
      <c r="UVI24" s="306"/>
      <c r="UVJ24" s="306"/>
      <c r="UVK24" s="306"/>
      <c r="UVL24" s="306"/>
      <c r="UVM24" s="306"/>
      <c r="UVN24" s="306"/>
      <c r="UVO24" s="306"/>
      <c r="UVP24" s="306"/>
      <c r="UVQ24" s="306"/>
      <c r="UVR24" s="306"/>
      <c r="UVS24" s="306"/>
      <c r="UVT24" s="306"/>
      <c r="UVU24" s="306"/>
      <c r="UVV24" s="306"/>
      <c r="UVW24" s="306"/>
      <c r="UVX24" s="306"/>
      <c r="UVY24" s="306"/>
      <c r="UVZ24" s="306"/>
      <c r="UWA24" s="306"/>
      <c r="UWB24" s="306"/>
      <c r="UWC24" s="306"/>
      <c r="UWD24" s="306"/>
      <c r="UWE24" s="306"/>
      <c r="UWF24" s="306"/>
      <c r="UWG24" s="306"/>
      <c r="UWH24" s="306"/>
      <c r="UWI24" s="306"/>
      <c r="UWJ24" s="306"/>
      <c r="UWK24" s="306"/>
      <c r="UWL24" s="306"/>
      <c r="UWM24" s="306"/>
      <c r="UWN24" s="306"/>
      <c r="UWO24" s="306"/>
      <c r="UWP24" s="306"/>
      <c r="UWQ24" s="306"/>
      <c r="UWR24" s="306"/>
      <c r="UWS24" s="306"/>
      <c r="UWT24" s="306"/>
      <c r="UWU24" s="306"/>
      <c r="UWV24" s="306"/>
      <c r="UWW24" s="306"/>
      <c r="UWX24" s="306"/>
      <c r="UWY24" s="306"/>
      <c r="UWZ24" s="306"/>
      <c r="UXA24" s="306"/>
      <c r="UXB24" s="306"/>
      <c r="UXC24" s="306"/>
      <c r="UXD24" s="306"/>
      <c r="UXE24" s="306"/>
      <c r="UXF24" s="306"/>
      <c r="UXG24" s="306"/>
      <c r="UXH24" s="306"/>
      <c r="UXI24" s="306"/>
      <c r="UXJ24" s="306"/>
      <c r="UXK24" s="306"/>
      <c r="UXL24" s="306"/>
      <c r="UXM24" s="306"/>
      <c r="UXN24" s="306"/>
      <c r="UXO24" s="306"/>
      <c r="UXP24" s="306"/>
      <c r="UXQ24" s="306"/>
      <c r="UXR24" s="306"/>
      <c r="UXS24" s="306"/>
      <c r="UXT24" s="306"/>
      <c r="UXU24" s="306"/>
      <c r="UXV24" s="306"/>
      <c r="UXW24" s="306"/>
      <c r="UXX24" s="306"/>
      <c r="UXY24" s="306"/>
      <c r="UXZ24" s="306"/>
      <c r="UYA24" s="306"/>
      <c r="UYB24" s="306"/>
      <c r="UYC24" s="306"/>
      <c r="UYD24" s="306"/>
      <c r="UYE24" s="306"/>
      <c r="UYF24" s="306"/>
      <c r="UYG24" s="306"/>
      <c r="UYH24" s="306"/>
      <c r="UYI24" s="306"/>
      <c r="UYJ24" s="306"/>
      <c r="UYK24" s="306"/>
      <c r="UYL24" s="306"/>
      <c r="UYM24" s="306"/>
      <c r="UYN24" s="306"/>
      <c r="UYO24" s="306"/>
      <c r="UYP24" s="306"/>
      <c r="UYQ24" s="306"/>
      <c r="UYR24" s="306"/>
      <c r="UYS24" s="306"/>
      <c r="UYT24" s="306"/>
      <c r="UYU24" s="306"/>
      <c r="UYV24" s="306"/>
      <c r="UYW24" s="306"/>
      <c r="UYX24" s="306"/>
      <c r="UYY24" s="306"/>
      <c r="UYZ24" s="306"/>
      <c r="UZA24" s="306"/>
      <c r="UZB24" s="306"/>
      <c r="UZC24" s="306"/>
      <c r="UZD24" s="306"/>
      <c r="UZE24" s="306"/>
      <c r="UZF24" s="306"/>
      <c r="UZG24" s="306"/>
      <c r="UZH24" s="306"/>
      <c r="UZI24" s="306"/>
      <c r="UZJ24" s="306"/>
      <c r="UZK24" s="306"/>
      <c r="UZL24" s="306"/>
      <c r="UZM24" s="306"/>
      <c r="UZN24" s="306"/>
      <c r="UZO24" s="306"/>
      <c r="UZP24" s="306"/>
      <c r="UZQ24" s="306"/>
      <c r="UZR24" s="306"/>
      <c r="UZS24" s="306"/>
      <c r="UZT24" s="306"/>
      <c r="UZU24" s="306"/>
      <c r="UZV24" s="306"/>
      <c r="UZW24" s="306"/>
      <c r="UZX24" s="306"/>
      <c r="UZY24" s="306"/>
      <c r="UZZ24" s="306"/>
      <c r="VAA24" s="306"/>
      <c r="VAB24" s="306"/>
      <c r="VAC24" s="306"/>
      <c r="VAD24" s="306"/>
      <c r="VAE24" s="306"/>
      <c r="VAF24" s="306"/>
      <c r="VAG24" s="306"/>
      <c r="VAH24" s="306"/>
      <c r="VAI24" s="306"/>
      <c r="VAJ24" s="306"/>
      <c r="VAK24" s="306"/>
      <c r="VAL24" s="306"/>
      <c r="VAM24" s="306"/>
      <c r="VAN24" s="306"/>
      <c r="VAO24" s="306"/>
      <c r="VAP24" s="306"/>
      <c r="VAQ24" s="306"/>
      <c r="VAR24" s="306"/>
      <c r="VAS24" s="306"/>
      <c r="VAT24" s="306"/>
      <c r="VAU24" s="306"/>
      <c r="VAV24" s="306"/>
      <c r="VAW24" s="306"/>
      <c r="VAX24" s="306"/>
      <c r="VAY24" s="306"/>
      <c r="VAZ24" s="306"/>
      <c r="VBA24" s="306"/>
      <c r="VBB24" s="306"/>
      <c r="VBC24" s="306"/>
      <c r="VBD24" s="306"/>
      <c r="VBE24" s="306"/>
      <c r="VBF24" s="306"/>
      <c r="VBG24" s="306"/>
      <c r="VBH24" s="306"/>
      <c r="VBI24" s="306"/>
      <c r="VBJ24" s="306"/>
      <c r="VBK24" s="306"/>
      <c r="VBL24" s="306"/>
      <c r="VBM24" s="306"/>
      <c r="VBN24" s="306"/>
      <c r="VBO24" s="306"/>
      <c r="VBP24" s="306"/>
      <c r="VBQ24" s="306"/>
      <c r="VBR24" s="306"/>
      <c r="VBS24" s="306"/>
      <c r="VBT24" s="306"/>
      <c r="VBU24" s="306"/>
      <c r="VBV24" s="306"/>
      <c r="VBW24" s="306"/>
      <c r="VBX24" s="306"/>
      <c r="VBY24" s="306"/>
      <c r="VBZ24" s="306"/>
      <c r="VCA24" s="306"/>
      <c r="VCB24" s="306"/>
      <c r="VCC24" s="306"/>
      <c r="VCD24" s="306"/>
      <c r="VCE24" s="306"/>
      <c r="VCF24" s="306"/>
      <c r="VCG24" s="306"/>
      <c r="VCH24" s="306"/>
      <c r="VCI24" s="306"/>
      <c r="VCJ24" s="306"/>
      <c r="VCK24" s="306"/>
      <c r="VCL24" s="306"/>
      <c r="VCM24" s="306"/>
      <c r="VCN24" s="306"/>
      <c r="VCO24" s="306"/>
      <c r="VCP24" s="306"/>
      <c r="VCQ24" s="306"/>
      <c r="VCR24" s="306"/>
      <c r="VCS24" s="306"/>
      <c r="VCT24" s="306"/>
      <c r="VCU24" s="306"/>
      <c r="VCV24" s="306"/>
      <c r="VCW24" s="306"/>
      <c r="VCX24" s="306"/>
      <c r="VCY24" s="306"/>
      <c r="VCZ24" s="306"/>
      <c r="VDA24" s="306"/>
      <c r="VDB24" s="306"/>
      <c r="VDC24" s="306"/>
      <c r="VDD24" s="306"/>
      <c r="VDE24" s="306"/>
      <c r="VDF24" s="306"/>
      <c r="VDG24" s="306"/>
      <c r="VDH24" s="306"/>
      <c r="VDI24" s="306"/>
      <c r="VDJ24" s="306"/>
      <c r="VDK24" s="306"/>
      <c r="VDL24" s="306"/>
      <c r="VDM24" s="306"/>
      <c r="VDN24" s="306"/>
      <c r="VDO24" s="306"/>
      <c r="VDP24" s="306"/>
      <c r="VDQ24" s="306"/>
      <c r="VDR24" s="306"/>
      <c r="VDS24" s="306"/>
      <c r="VDT24" s="306"/>
      <c r="VDU24" s="306"/>
      <c r="VDV24" s="306"/>
      <c r="VDW24" s="306"/>
      <c r="VDX24" s="306"/>
      <c r="VDY24" s="306"/>
      <c r="VDZ24" s="306"/>
      <c r="VEA24" s="306"/>
      <c r="VEB24" s="306"/>
      <c r="VEC24" s="306"/>
      <c r="VED24" s="306"/>
      <c r="VEE24" s="306"/>
      <c r="VEF24" s="306"/>
      <c r="VEG24" s="306"/>
      <c r="VEH24" s="306"/>
      <c r="VEI24" s="306"/>
      <c r="VEJ24" s="306"/>
      <c r="VEK24" s="306"/>
      <c r="VEL24" s="306"/>
      <c r="VEM24" s="306"/>
      <c r="VEN24" s="306"/>
      <c r="VEO24" s="306"/>
      <c r="VEP24" s="306"/>
      <c r="VEQ24" s="306"/>
      <c r="VER24" s="306"/>
      <c r="VES24" s="306"/>
      <c r="VET24" s="306"/>
      <c r="VEU24" s="306"/>
      <c r="VEV24" s="306"/>
      <c r="VEW24" s="306"/>
      <c r="VEX24" s="306"/>
      <c r="VEY24" s="306"/>
      <c r="VEZ24" s="306"/>
      <c r="VFA24" s="306"/>
      <c r="VFB24" s="306"/>
      <c r="VFC24" s="306"/>
      <c r="VFD24" s="306"/>
      <c r="VFE24" s="306"/>
      <c r="VFF24" s="306"/>
      <c r="VFG24" s="306"/>
      <c r="VFH24" s="306"/>
      <c r="VFI24" s="306"/>
      <c r="VFJ24" s="306"/>
      <c r="VFK24" s="306"/>
      <c r="VFL24" s="306"/>
      <c r="VFM24" s="306"/>
      <c r="VFN24" s="306"/>
      <c r="VFO24" s="306"/>
      <c r="VFP24" s="306"/>
      <c r="VFQ24" s="306"/>
      <c r="VFR24" s="306"/>
      <c r="VFS24" s="306"/>
      <c r="VFT24" s="306"/>
      <c r="VFU24" s="306"/>
      <c r="VFV24" s="306"/>
      <c r="VFW24" s="306"/>
      <c r="VFX24" s="306"/>
      <c r="VFY24" s="306"/>
      <c r="VFZ24" s="306"/>
      <c r="VGA24" s="306"/>
      <c r="VGB24" s="306"/>
      <c r="VGC24" s="306"/>
      <c r="VGD24" s="306"/>
      <c r="VGE24" s="306"/>
      <c r="VGF24" s="306"/>
      <c r="VGG24" s="306"/>
      <c r="VGH24" s="306"/>
      <c r="VGI24" s="306"/>
      <c r="VGJ24" s="306"/>
      <c r="VGK24" s="306"/>
      <c r="VGL24" s="306"/>
      <c r="VGM24" s="306"/>
      <c r="VGN24" s="306"/>
      <c r="VGO24" s="306"/>
      <c r="VGP24" s="306"/>
      <c r="VGQ24" s="306"/>
      <c r="VGR24" s="306"/>
      <c r="VGS24" s="306"/>
      <c r="VGT24" s="306"/>
      <c r="VGU24" s="306"/>
      <c r="VGV24" s="306"/>
      <c r="VGW24" s="306"/>
      <c r="VGX24" s="306"/>
      <c r="VGY24" s="306"/>
      <c r="VGZ24" s="306"/>
      <c r="VHA24" s="306"/>
      <c r="VHB24" s="306"/>
      <c r="VHC24" s="306"/>
      <c r="VHD24" s="306"/>
      <c r="VHE24" s="306"/>
      <c r="VHF24" s="306"/>
      <c r="VHG24" s="306"/>
      <c r="VHH24" s="306"/>
      <c r="VHI24" s="306"/>
      <c r="VHJ24" s="306"/>
      <c r="VHK24" s="306"/>
      <c r="VHL24" s="306"/>
      <c r="VHM24" s="306"/>
      <c r="VHN24" s="306"/>
      <c r="VHO24" s="306"/>
      <c r="VHP24" s="306"/>
      <c r="VHQ24" s="306"/>
      <c r="VHR24" s="306"/>
      <c r="VHS24" s="306"/>
      <c r="VHT24" s="306"/>
      <c r="VHU24" s="306"/>
      <c r="VHV24" s="306"/>
      <c r="VHW24" s="306"/>
      <c r="VHX24" s="306"/>
      <c r="VHY24" s="306"/>
      <c r="VHZ24" s="306"/>
      <c r="VIA24" s="306"/>
      <c r="VIB24" s="306"/>
      <c r="VIC24" s="306"/>
      <c r="VID24" s="306"/>
      <c r="VIE24" s="306"/>
      <c r="VIF24" s="306"/>
      <c r="VIG24" s="306"/>
      <c r="VIH24" s="306"/>
      <c r="VII24" s="306"/>
      <c r="VIJ24" s="306"/>
      <c r="VIK24" s="306"/>
      <c r="VIL24" s="306"/>
      <c r="VIM24" s="306"/>
      <c r="VIN24" s="306"/>
      <c r="VIO24" s="306"/>
      <c r="VIP24" s="306"/>
      <c r="VIQ24" s="306"/>
      <c r="VIR24" s="306"/>
      <c r="VIS24" s="306"/>
      <c r="VIT24" s="306"/>
      <c r="VIU24" s="306"/>
      <c r="VIV24" s="306"/>
      <c r="VIW24" s="306"/>
      <c r="VIX24" s="306"/>
      <c r="VIY24" s="306"/>
      <c r="VIZ24" s="306"/>
      <c r="VJA24" s="306"/>
      <c r="VJB24" s="306"/>
      <c r="VJC24" s="306"/>
      <c r="VJD24" s="306"/>
      <c r="VJE24" s="306"/>
      <c r="VJF24" s="306"/>
      <c r="VJG24" s="306"/>
      <c r="VJH24" s="306"/>
      <c r="VJI24" s="306"/>
      <c r="VJJ24" s="306"/>
      <c r="VJK24" s="306"/>
      <c r="VJL24" s="306"/>
      <c r="VJM24" s="306"/>
      <c r="VJN24" s="306"/>
      <c r="VJO24" s="306"/>
      <c r="VJP24" s="306"/>
      <c r="VJQ24" s="306"/>
      <c r="VJR24" s="306"/>
      <c r="VJS24" s="306"/>
      <c r="VJT24" s="306"/>
      <c r="VJU24" s="306"/>
      <c r="VJV24" s="306"/>
      <c r="VJW24" s="306"/>
      <c r="VJX24" s="306"/>
      <c r="VJY24" s="306"/>
      <c r="VJZ24" s="306"/>
      <c r="VKA24" s="306"/>
      <c r="VKB24" s="306"/>
      <c r="VKC24" s="306"/>
      <c r="VKD24" s="306"/>
      <c r="VKE24" s="306"/>
      <c r="VKF24" s="306"/>
      <c r="VKG24" s="306"/>
      <c r="VKH24" s="306"/>
      <c r="VKI24" s="306"/>
      <c r="VKJ24" s="306"/>
      <c r="VKK24" s="306"/>
      <c r="VKL24" s="306"/>
      <c r="VKM24" s="306"/>
      <c r="VKN24" s="306"/>
      <c r="VKO24" s="306"/>
      <c r="VKP24" s="306"/>
      <c r="VKQ24" s="306"/>
      <c r="VKR24" s="306"/>
      <c r="VKS24" s="306"/>
      <c r="VKT24" s="306"/>
      <c r="VKU24" s="306"/>
      <c r="VKV24" s="306"/>
      <c r="VKW24" s="306"/>
      <c r="VKX24" s="306"/>
      <c r="VKY24" s="306"/>
      <c r="VKZ24" s="306"/>
      <c r="VLA24" s="306"/>
      <c r="VLB24" s="306"/>
      <c r="VLC24" s="306"/>
      <c r="VLD24" s="306"/>
      <c r="VLE24" s="306"/>
      <c r="VLF24" s="306"/>
      <c r="VLG24" s="306"/>
      <c r="VLH24" s="306"/>
      <c r="VLI24" s="306"/>
      <c r="VLJ24" s="306"/>
      <c r="VLK24" s="306"/>
      <c r="VLL24" s="306"/>
      <c r="VLM24" s="306"/>
      <c r="VLN24" s="306"/>
      <c r="VLO24" s="306"/>
      <c r="VLP24" s="306"/>
      <c r="VLQ24" s="306"/>
      <c r="VLR24" s="306"/>
      <c r="VLS24" s="306"/>
      <c r="VLT24" s="306"/>
      <c r="VLU24" s="306"/>
      <c r="VLV24" s="306"/>
      <c r="VLW24" s="306"/>
      <c r="VLX24" s="306"/>
      <c r="VLY24" s="306"/>
      <c r="VLZ24" s="306"/>
      <c r="VMA24" s="306"/>
      <c r="VMB24" s="306"/>
      <c r="VMC24" s="306"/>
      <c r="VMD24" s="306"/>
      <c r="VME24" s="306"/>
      <c r="VMF24" s="306"/>
      <c r="VMG24" s="306"/>
      <c r="VMH24" s="306"/>
      <c r="VMI24" s="306"/>
      <c r="VMJ24" s="306"/>
      <c r="VMK24" s="306"/>
      <c r="VML24" s="306"/>
      <c r="VMM24" s="306"/>
      <c r="VMN24" s="306"/>
      <c r="VMO24" s="306"/>
      <c r="VMP24" s="306"/>
      <c r="VMQ24" s="306"/>
      <c r="VMR24" s="306"/>
      <c r="VMS24" s="306"/>
      <c r="VMT24" s="306"/>
      <c r="VMU24" s="306"/>
      <c r="VMV24" s="306"/>
      <c r="VMW24" s="306"/>
      <c r="VMX24" s="306"/>
      <c r="VMY24" s="306"/>
      <c r="VMZ24" s="306"/>
      <c r="VNA24" s="306"/>
      <c r="VNB24" s="306"/>
      <c r="VNC24" s="306"/>
      <c r="VND24" s="306"/>
      <c r="VNE24" s="306"/>
      <c r="VNF24" s="306"/>
      <c r="VNG24" s="306"/>
      <c r="VNH24" s="306"/>
      <c r="VNI24" s="306"/>
      <c r="VNJ24" s="306"/>
      <c r="VNK24" s="306"/>
      <c r="VNL24" s="306"/>
      <c r="VNM24" s="306"/>
      <c r="VNN24" s="306"/>
      <c r="VNO24" s="306"/>
      <c r="VNP24" s="306"/>
      <c r="VNQ24" s="306"/>
      <c r="VNR24" s="306"/>
      <c r="VNS24" s="306"/>
      <c r="VNT24" s="306"/>
      <c r="VNU24" s="306"/>
      <c r="VNV24" s="306"/>
      <c r="VNW24" s="306"/>
      <c r="VNX24" s="306"/>
      <c r="VNY24" s="306"/>
      <c r="VNZ24" s="306"/>
      <c r="VOA24" s="306"/>
      <c r="VOB24" s="306"/>
      <c r="VOC24" s="306"/>
      <c r="VOD24" s="306"/>
      <c r="VOE24" s="306"/>
      <c r="VOF24" s="306"/>
      <c r="VOG24" s="306"/>
      <c r="VOH24" s="306"/>
      <c r="VOI24" s="306"/>
      <c r="VOJ24" s="306"/>
      <c r="VOK24" s="306"/>
      <c r="VOL24" s="306"/>
      <c r="VOM24" s="306"/>
      <c r="VON24" s="306"/>
      <c r="VOO24" s="306"/>
      <c r="VOP24" s="306"/>
      <c r="VOQ24" s="306"/>
      <c r="VOR24" s="306"/>
      <c r="VOS24" s="306"/>
      <c r="VOT24" s="306"/>
      <c r="VOU24" s="306"/>
      <c r="VOV24" s="306"/>
      <c r="VOW24" s="306"/>
      <c r="VOX24" s="306"/>
      <c r="VOY24" s="306"/>
      <c r="VOZ24" s="306"/>
      <c r="VPA24" s="306"/>
      <c r="VPB24" s="306"/>
      <c r="VPC24" s="306"/>
      <c r="VPD24" s="306"/>
      <c r="VPE24" s="306"/>
      <c r="VPF24" s="306"/>
      <c r="VPG24" s="306"/>
      <c r="VPH24" s="306"/>
      <c r="VPI24" s="306"/>
      <c r="VPJ24" s="306"/>
      <c r="VPK24" s="306"/>
      <c r="VPL24" s="306"/>
      <c r="VPM24" s="306"/>
      <c r="VPN24" s="306"/>
      <c r="VPO24" s="306"/>
      <c r="VPP24" s="306"/>
      <c r="VPQ24" s="306"/>
      <c r="VPR24" s="306"/>
      <c r="VPS24" s="306"/>
      <c r="VPT24" s="306"/>
      <c r="VPU24" s="306"/>
      <c r="VPV24" s="306"/>
      <c r="VPW24" s="306"/>
      <c r="VPX24" s="306"/>
      <c r="VPY24" s="306"/>
      <c r="VPZ24" s="306"/>
      <c r="VQA24" s="306"/>
      <c r="VQB24" s="306"/>
      <c r="VQC24" s="306"/>
      <c r="VQD24" s="306"/>
      <c r="VQE24" s="306"/>
      <c r="VQF24" s="306"/>
      <c r="VQG24" s="306"/>
      <c r="VQH24" s="306"/>
      <c r="VQI24" s="306"/>
      <c r="VQJ24" s="306"/>
      <c r="VQK24" s="306"/>
      <c r="VQL24" s="306"/>
      <c r="VQM24" s="306"/>
      <c r="VQN24" s="306"/>
      <c r="VQO24" s="306"/>
      <c r="VQP24" s="306"/>
      <c r="VQQ24" s="306"/>
      <c r="VQR24" s="306"/>
      <c r="VQS24" s="306"/>
      <c r="VQT24" s="306"/>
      <c r="VQU24" s="306"/>
      <c r="VQV24" s="306"/>
      <c r="VQW24" s="306"/>
      <c r="VQX24" s="306"/>
      <c r="VQY24" s="306"/>
      <c r="VQZ24" s="306"/>
      <c r="VRA24" s="306"/>
      <c r="VRB24" s="306"/>
      <c r="VRC24" s="306"/>
      <c r="VRD24" s="306"/>
      <c r="VRE24" s="306"/>
      <c r="VRF24" s="306"/>
      <c r="VRG24" s="306"/>
      <c r="VRH24" s="306"/>
      <c r="VRI24" s="306"/>
      <c r="VRJ24" s="306"/>
      <c r="VRK24" s="306"/>
      <c r="VRL24" s="306"/>
      <c r="VRM24" s="306"/>
      <c r="VRN24" s="306"/>
      <c r="VRO24" s="306"/>
      <c r="VRP24" s="306"/>
      <c r="VRQ24" s="306"/>
      <c r="VRR24" s="306"/>
      <c r="VRS24" s="306"/>
      <c r="VRT24" s="306"/>
      <c r="VRU24" s="306"/>
      <c r="VRV24" s="306"/>
      <c r="VRW24" s="306"/>
      <c r="VRX24" s="306"/>
      <c r="VRY24" s="306"/>
      <c r="VRZ24" s="306"/>
      <c r="VSA24" s="306"/>
      <c r="VSB24" s="306"/>
      <c r="VSC24" s="306"/>
      <c r="VSD24" s="306"/>
      <c r="VSE24" s="306"/>
      <c r="VSF24" s="306"/>
      <c r="VSG24" s="306"/>
      <c r="VSH24" s="306"/>
      <c r="VSI24" s="306"/>
      <c r="VSJ24" s="306"/>
      <c r="VSK24" s="306"/>
      <c r="VSL24" s="306"/>
      <c r="VSM24" s="306"/>
      <c r="VSN24" s="306"/>
      <c r="VSO24" s="306"/>
      <c r="VSP24" s="306"/>
      <c r="VSQ24" s="306"/>
      <c r="VSR24" s="306"/>
      <c r="VSS24" s="306"/>
      <c r="VST24" s="306"/>
      <c r="VSU24" s="306"/>
      <c r="VSV24" s="306"/>
      <c r="VSW24" s="306"/>
      <c r="VSX24" s="306"/>
      <c r="VSY24" s="306"/>
      <c r="VSZ24" s="306"/>
      <c r="VTA24" s="306"/>
      <c r="VTB24" s="306"/>
      <c r="VTC24" s="306"/>
      <c r="VTD24" s="306"/>
      <c r="VTE24" s="306"/>
      <c r="VTF24" s="306"/>
      <c r="VTG24" s="306"/>
      <c r="VTH24" s="306"/>
      <c r="VTI24" s="306"/>
      <c r="VTJ24" s="306"/>
      <c r="VTK24" s="306"/>
      <c r="VTL24" s="306"/>
      <c r="VTM24" s="306"/>
      <c r="VTN24" s="306"/>
      <c r="VTO24" s="306"/>
      <c r="VTP24" s="306"/>
      <c r="VTQ24" s="306"/>
      <c r="VTR24" s="306"/>
      <c r="VTS24" s="306"/>
      <c r="VTT24" s="306"/>
      <c r="VTU24" s="306"/>
      <c r="VTV24" s="306"/>
      <c r="VTW24" s="306"/>
      <c r="VTX24" s="306"/>
      <c r="VTY24" s="306"/>
      <c r="VTZ24" s="306"/>
      <c r="VUA24" s="306"/>
      <c r="VUB24" s="306"/>
      <c r="VUC24" s="306"/>
      <c r="VUD24" s="306"/>
      <c r="VUE24" s="306"/>
      <c r="VUF24" s="306"/>
      <c r="VUG24" s="306"/>
      <c r="VUH24" s="306"/>
      <c r="VUI24" s="306"/>
      <c r="VUJ24" s="306"/>
      <c r="VUK24" s="306"/>
      <c r="VUL24" s="306"/>
      <c r="VUM24" s="306"/>
      <c r="VUN24" s="306"/>
      <c r="VUO24" s="306"/>
      <c r="VUP24" s="306"/>
      <c r="VUQ24" s="306"/>
      <c r="VUR24" s="306"/>
      <c r="VUS24" s="306"/>
      <c r="VUT24" s="306"/>
      <c r="VUU24" s="306"/>
      <c r="VUV24" s="306"/>
      <c r="VUW24" s="306"/>
      <c r="VUX24" s="306"/>
      <c r="VUY24" s="306"/>
      <c r="VUZ24" s="306"/>
      <c r="VVA24" s="306"/>
      <c r="VVB24" s="306"/>
      <c r="VVC24" s="306"/>
      <c r="VVD24" s="306"/>
      <c r="VVE24" s="306"/>
      <c r="VVF24" s="306"/>
      <c r="VVG24" s="306"/>
      <c r="VVH24" s="306"/>
      <c r="VVI24" s="306"/>
      <c r="VVJ24" s="306"/>
      <c r="VVK24" s="306"/>
      <c r="VVL24" s="306"/>
      <c r="VVM24" s="306"/>
      <c r="VVN24" s="306"/>
      <c r="VVO24" s="306"/>
      <c r="VVP24" s="306"/>
      <c r="VVQ24" s="306"/>
      <c r="VVR24" s="306"/>
      <c r="VVS24" s="306"/>
      <c r="VVT24" s="306"/>
      <c r="VVU24" s="306"/>
      <c r="VVV24" s="306"/>
      <c r="VVW24" s="306"/>
      <c r="VVX24" s="306"/>
      <c r="VVY24" s="306"/>
      <c r="VVZ24" s="306"/>
      <c r="VWA24" s="306"/>
      <c r="VWB24" s="306"/>
      <c r="VWC24" s="306"/>
      <c r="VWD24" s="306"/>
      <c r="VWE24" s="306"/>
      <c r="VWF24" s="306"/>
      <c r="VWG24" s="306"/>
      <c r="VWH24" s="306"/>
      <c r="VWI24" s="306"/>
      <c r="VWJ24" s="306"/>
      <c r="VWK24" s="306"/>
      <c r="VWL24" s="306"/>
      <c r="VWM24" s="306"/>
      <c r="VWN24" s="306"/>
      <c r="VWO24" s="306"/>
      <c r="VWP24" s="306"/>
      <c r="VWQ24" s="306"/>
      <c r="VWR24" s="306"/>
      <c r="VWS24" s="306"/>
      <c r="VWT24" s="306"/>
      <c r="VWU24" s="306"/>
      <c r="VWV24" s="306"/>
      <c r="VWW24" s="306"/>
      <c r="VWX24" s="306"/>
      <c r="VWY24" s="306"/>
      <c r="VWZ24" s="306"/>
      <c r="VXA24" s="306"/>
      <c r="VXB24" s="306"/>
      <c r="VXC24" s="306"/>
      <c r="VXD24" s="306"/>
      <c r="VXE24" s="306"/>
      <c r="VXF24" s="306"/>
      <c r="VXG24" s="306"/>
      <c r="VXH24" s="306"/>
      <c r="VXI24" s="306"/>
      <c r="VXJ24" s="306"/>
      <c r="VXK24" s="306"/>
      <c r="VXL24" s="306"/>
      <c r="VXM24" s="306"/>
      <c r="VXN24" s="306"/>
      <c r="VXO24" s="306"/>
      <c r="VXP24" s="306"/>
      <c r="VXQ24" s="306"/>
      <c r="VXR24" s="306"/>
      <c r="VXS24" s="306"/>
      <c r="VXT24" s="306"/>
      <c r="VXU24" s="306"/>
      <c r="VXV24" s="306"/>
      <c r="VXW24" s="306"/>
      <c r="VXX24" s="306"/>
      <c r="VXY24" s="306"/>
      <c r="VXZ24" s="306"/>
      <c r="VYA24" s="306"/>
      <c r="VYB24" s="306"/>
      <c r="VYC24" s="306"/>
      <c r="VYD24" s="306"/>
      <c r="VYE24" s="306"/>
      <c r="VYF24" s="306"/>
      <c r="VYG24" s="306"/>
      <c r="VYH24" s="306"/>
      <c r="VYI24" s="306"/>
      <c r="VYJ24" s="306"/>
      <c r="VYK24" s="306"/>
      <c r="VYL24" s="306"/>
      <c r="VYM24" s="306"/>
      <c r="VYN24" s="306"/>
      <c r="VYO24" s="306"/>
      <c r="VYP24" s="306"/>
      <c r="VYQ24" s="306"/>
      <c r="VYR24" s="306"/>
      <c r="VYS24" s="306"/>
      <c r="VYT24" s="306"/>
      <c r="VYU24" s="306"/>
      <c r="VYV24" s="306"/>
      <c r="VYW24" s="306"/>
      <c r="VYX24" s="306"/>
      <c r="VYY24" s="306"/>
      <c r="VYZ24" s="306"/>
      <c r="VZA24" s="306"/>
      <c r="VZB24" s="306"/>
      <c r="VZC24" s="306"/>
      <c r="VZD24" s="306"/>
      <c r="VZE24" s="306"/>
      <c r="VZF24" s="306"/>
      <c r="VZG24" s="306"/>
      <c r="VZH24" s="306"/>
      <c r="VZI24" s="306"/>
      <c r="VZJ24" s="306"/>
      <c r="VZK24" s="306"/>
      <c r="VZL24" s="306"/>
      <c r="VZM24" s="306"/>
      <c r="VZN24" s="306"/>
      <c r="VZO24" s="306"/>
      <c r="VZP24" s="306"/>
      <c r="VZQ24" s="306"/>
      <c r="VZR24" s="306"/>
      <c r="VZS24" s="306"/>
      <c r="VZT24" s="306"/>
      <c r="VZU24" s="306"/>
      <c r="VZV24" s="306"/>
      <c r="VZW24" s="306"/>
      <c r="VZX24" s="306"/>
      <c r="VZY24" s="306"/>
      <c r="VZZ24" s="306"/>
      <c r="WAA24" s="306"/>
      <c r="WAB24" s="306"/>
      <c r="WAC24" s="306"/>
      <c r="WAD24" s="306"/>
      <c r="WAE24" s="306"/>
      <c r="WAF24" s="306"/>
      <c r="WAG24" s="306"/>
      <c r="WAH24" s="306"/>
      <c r="WAI24" s="306"/>
      <c r="WAJ24" s="306"/>
      <c r="WAK24" s="306"/>
      <c r="WAL24" s="306"/>
      <c r="WAM24" s="306"/>
      <c r="WAN24" s="306"/>
      <c r="WAO24" s="306"/>
      <c r="WAP24" s="306"/>
      <c r="WAQ24" s="306"/>
      <c r="WAR24" s="306"/>
      <c r="WAS24" s="306"/>
      <c r="WAT24" s="306"/>
      <c r="WAU24" s="306"/>
      <c r="WAV24" s="306"/>
      <c r="WAW24" s="306"/>
      <c r="WAX24" s="306"/>
      <c r="WAY24" s="306"/>
      <c r="WAZ24" s="306"/>
      <c r="WBA24" s="306"/>
      <c r="WBB24" s="306"/>
      <c r="WBC24" s="306"/>
      <c r="WBD24" s="306"/>
      <c r="WBE24" s="306"/>
      <c r="WBF24" s="306"/>
      <c r="WBG24" s="306"/>
      <c r="WBH24" s="306"/>
      <c r="WBI24" s="306"/>
      <c r="WBJ24" s="306"/>
      <c r="WBK24" s="306"/>
      <c r="WBL24" s="306"/>
      <c r="WBM24" s="306"/>
      <c r="WBN24" s="306"/>
      <c r="WBO24" s="306"/>
      <c r="WBP24" s="306"/>
      <c r="WBQ24" s="306"/>
      <c r="WBR24" s="306"/>
      <c r="WBS24" s="306"/>
      <c r="WBT24" s="306"/>
      <c r="WBU24" s="306"/>
      <c r="WBV24" s="306"/>
      <c r="WBW24" s="306"/>
      <c r="WBX24" s="306"/>
      <c r="WBY24" s="306"/>
      <c r="WBZ24" s="306"/>
      <c r="WCA24" s="306"/>
      <c r="WCB24" s="306"/>
      <c r="WCC24" s="306"/>
      <c r="WCD24" s="306"/>
      <c r="WCE24" s="306"/>
      <c r="WCF24" s="306"/>
      <c r="WCG24" s="306"/>
      <c r="WCH24" s="306"/>
      <c r="WCI24" s="306"/>
      <c r="WCJ24" s="306"/>
      <c r="WCK24" s="306"/>
      <c r="WCL24" s="306"/>
      <c r="WCM24" s="306"/>
      <c r="WCN24" s="306"/>
      <c r="WCO24" s="306"/>
      <c r="WCP24" s="306"/>
      <c r="WCQ24" s="306"/>
      <c r="WCR24" s="306"/>
      <c r="WCS24" s="306"/>
      <c r="WCT24" s="306"/>
      <c r="WCU24" s="306"/>
      <c r="WCV24" s="306"/>
      <c r="WCW24" s="306"/>
      <c r="WCX24" s="306"/>
      <c r="WCY24" s="306"/>
      <c r="WCZ24" s="306"/>
      <c r="WDA24" s="306"/>
      <c r="WDB24" s="306"/>
      <c r="WDC24" s="306"/>
      <c r="WDD24" s="306"/>
      <c r="WDE24" s="306"/>
      <c r="WDF24" s="306"/>
      <c r="WDG24" s="306"/>
      <c r="WDH24" s="306"/>
      <c r="WDI24" s="306"/>
      <c r="WDJ24" s="306"/>
      <c r="WDK24" s="306"/>
      <c r="WDL24" s="306"/>
      <c r="WDM24" s="306"/>
      <c r="WDN24" s="306"/>
      <c r="WDO24" s="306"/>
      <c r="WDP24" s="306"/>
      <c r="WDQ24" s="306"/>
      <c r="WDR24" s="306"/>
      <c r="WDS24" s="306"/>
      <c r="WDT24" s="306"/>
      <c r="WDU24" s="306"/>
      <c r="WDV24" s="306"/>
      <c r="WDW24" s="306"/>
      <c r="WDX24" s="306"/>
      <c r="WDY24" s="306"/>
      <c r="WDZ24" s="306"/>
      <c r="WEA24" s="306"/>
      <c r="WEB24" s="306"/>
      <c r="WEC24" s="306"/>
      <c r="WED24" s="306"/>
      <c r="WEE24" s="306"/>
      <c r="WEF24" s="306"/>
      <c r="WEG24" s="306"/>
      <c r="WEH24" s="306"/>
      <c r="WEI24" s="306"/>
      <c r="WEJ24" s="306"/>
      <c r="WEK24" s="306"/>
      <c r="WEL24" s="306"/>
      <c r="WEM24" s="306"/>
      <c r="WEN24" s="306"/>
      <c r="WEO24" s="306"/>
      <c r="WEP24" s="306"/>
      <c r="WEQ24" s="306"/>
      <c r="WER24" s="306"/>
      <c r="WES24" s="306"/>
      <c r="WET24" s="306"/>
      <c r="WEU24" s="306"/>
      <c r="WEV24" s="306"/>
      <c r="WEW24" s="306"/>
      <c r="WEX24" s="306"/>
      <c r="WEY24" s="306"/>
      <c r="WEZ24" s="306"/>
      <c r="WFA24" s="306"/>
      <c r="WFB24" s="306"/>
      <c r="WFC24" s="306"/>
      <c r="WFD24" s="306"/>
      <c r="WFE24" s="306"/>
      <c r="WFF24" s="306"/>
      <c r="WFG24" s="306"/>
      <c r="WFH24" s="306"/>
      <c r="WFI24" s="306"/>
      <c r="WFJ24" s="306"/>
      <c r="WFK24" s="306"/>
      <c r="WFL24" s="306"/>
      <c r="WFM24" s="306"/>
      <c r="WFN24" s="306"/>
      <c r="WFO24" s="306"/>
      <c r="WFP24" s="306"/>
      <c r="WFQ24" s="306"/>
      <c r="WFR24" s="306"/>
      <c r="WFS24" s="306"/>
      <c r="WFT24" s="306"/>
      <c r="WFU24" s="306"/>
      <c r="WFV24" s="306"/>
      <c r="WFW24" s="306"/>
      <c r="WFX24" s="306"/>
      <c r="WFY24" s="306"/>
      <c r="WFZ24" s="306"/>
      <c r="WGA24" s="306"/>
      <c r="WGB24" s="306"/>
      <c r="WGC24" s="306"/>
      <c r="WGD24" s="306"/>
      <c r="WGE24" s="306"/>
      <c r="WGF24" s="306"/>
      <c r="WGG24" s="306"/>
      <c r="WGH24" s="306"/>
      <c r="WGI24" s="306"/>
      <c r="WGJ24" s="306"/>
      <c r="WGK24" s="306"/>
      <c r="WGL24" s="306"/>
      <c r="WGM24" s="306"/>
      <c r="WGN24" s="306"/>
      <c r="WGO24" s="306"/>
      <c r="WGP24" s="306"/>
      <c r="WGQ24" s="306"/>
      <c r="WGR24" s="306"/>
      <c r="WGS24" s="306"/>
      <c r="WGT24" s="306"/>
      <c r="WGU24" s="306"/>
      <c r="WGV24" s="306"/>
      <c r="WGW24" s="306"/>
      <c r="WGX24" s="306"/>
      <c r="WGY24" s="306"/>
      <c r="WGZ24" s="306"/>
      <c r="WHA24" s="306"/>
      <c r="WHB24" s="306"/>
      <c r="WHC24" s="306"/>
      <c r="WHD24" s="306"/>
      <c r="WHE24" s="306"/>
      <c r="WHF24" s="306"/>
      <c r="WHG24" s="306"/>
      <c r="WHH24" s="306"/>
      <c r="WHI24" s="306"/>
      <c r="WHJ24" s="306"/>
      <c r="WHK24" s="306"/>
      <c r="WHL24" s="306"/>
      <c r="WHM24" s="306"/>
      <c r="WHN24" s="306"/>
      <c r="WHO24" s="306"/>
      <c r="WHP24" s="306"/>
      <c r="WHQ24" s="306"/>
      <c r="WHR24" s="306"/>
      <c r="WHS24" s="306"/>
      <c r="WHT24" s="306"/>
      <c r="WHU24" s="306"/>
      <c r="WHV24" s="306"/>
      <c r="WHW24" s="306"/>
      <c r="WHX24" s="306"/>
      <c r="WHY24" s="306"/>
      <c r="WHZ24" s="306"/>
      <c r="WIA24" s="306"/>
      <c r="WIB24" s="306"/>
      <c r="WIC24" s="306"/>
      <c r="WID24" s="306"/>
      <c r="WIE24" s="306"/>
      <c r="WIF24" s="306"/>
      <c r="WIG24" s="306"/>
      <c r="WIH24" s="306"/>
      <c r="WII24" s="306"/>
      <c r="WIJ24" s="306"/>
      <c r="WIK24" s="306"/>
      <c r="WIL24" s="306"/>
      <c r="WIM24" s="306"/>
      <c r="WIN24" s="306"/>
      <c r="WIO24" s="306"/>
      <c r="WIP24" s="306"/>
      <c r="WIQ24" s="306"/>
      <c r="WIR24" s="306"/>
      <c r="WIS24" s="306"/>
      <c r="WIT24" s="306"/>
      <c r="WIU24" s="306"/>
      <c r="WIV24" s="306"/>
      <c r="WIW24" s="306"/>
      <c r="WIX24" s="306"/>
      <c r="WIY24" s="306"/>
      <c r="WIZ24" s="306"/>
      <c r="WJA24" s="306"/>
      <c r="WJB24" s="306"/>
      <c r="WJC24" s="306"/>
      <c r="WJD24" s="306"/>
      <c r="WJE24" s="306"/>
      <c r="WJF24" s="306"/>
      <c r="WJG24" s="306"/>
      <c r="WJH24" s="306"/>
      <c r="WJI24" s="306"/>
      <c r="WJJ24" s="306"/>
      <c r="WJK24" s="306"/>
      <c r="WJL24" s="306"/>
      <c r="WJM24" s="306"/>
      <c r="WJN24" s="306"/>
      <c r="WJO24" s="306"/>
      <c r="WJP24" s="306"/>
      <c r="WJQ24" s="306"/>
      <c r="WJR24" s="306"/>
      <c r="WJS24" s="306"/>
      <c r="WJT24" s="306"/>
      <c r="WJU24" s="306"/>
      <c r="WJV24" s="306"/>
      <c r="WJW24" s="306"/>
      <c r="WJX24" s="306"/>
      <c r="WJY24" s="306"/>
      <c r="WJZ24" s="306"/>
      <c r="WKA24" s="306"/>
      <c r="WKB24" s="306"/>
      <c r="WKC24" s="306"/>
      <c r="WKD24" s="306"/>
      <c r="WKE24" s="306"/>
      <c r="WKF24" s="306"/>
      <c r="WKG24" s="306"/>
      <c r="WKH24" s="306"/>
      <c r="WKI24" s="306"/>
      <c r="WKJ24" s="306"/>
      <c r="WKK24" s="306"/>
      <c r="WKL24" s="306"/>
      <c r="WKM24" s="306"/>
      <c r="WKN24" s="306"/>
      <c r="WKO24" s="306"/>
      <c r="WKP24" s="306"/>
      <c r="WKQ24" s="306"/>
      <c r="WKR24" s="306"/>
      <c r="WKS24" s="306"/>
      <c r="WKT24" s="306"/>
      <c r="WKU24" s="306"/>
      <c r="WKV24" s="306"/>
      <c r="WKW24" s="306"/>
      <c r="WKX24" s="306"/>
      <c r="WKY24" s="306"/>
      <c r="WKZ24" s="306"/>
      <c r="WLA24" s="306"/>
      <c r="WLB24" s="306"/>
      <c r="WLC24" s="306"/>
      <c r="WLD24" s="306"/>
      <c r="WLE24" s="306"/>
      <c r="WLF24" s="306"/>
      <c r="WLG24" s="306"/>
      <c r="WLH24" s="306"/>
      <c r="WLI24" s="306"/>
      <c r="WLJ24" s="306"/>
      <c r="WLK24" s="306"/>
      <c r="WLL24" s="306"/>
      <c r="WLM24" s="306"/>
      <c r="WLN24" s="306"/>
      <c r="WLO24" s="306"/>
      <c r="WLP24" s="306"/>
      <c r="WLQ24" s="306"/>
      <c r="WLR24" s="306"/>
      <c r="WLS24" s="306"/>
      <c r="WLT24" s="306"/>
      <c r="WLU24" s="306"/>
      <c r="WLV24" s="306"/>
      <c r="WLW24" s="306"/>
      <c r="WLX24" s="306"/>
      <c r="WLY24" s="306"/>
      <c r="WLZ24" s="306"/>
      <c r="WMA24" s="306"/>
      <c r="WMB24" s="306"/>
      <c r="WMC24" s="306"/>
      <c r="WMD24" s="306"/>
      <c r="WME24" s="306"/>
      <c r="WMF24" s="306"/>
      <c r="WMG24" s="306"/>
      <c r="WMH24" s="306"/>
      <c r="WMI24" s="306"/>
      <c r="WMJ24" s="306"/>
      <c r="WMK24" s="306"/>
      <c r="WML24" s="306"/>
      <c r="WMM24" s="306"/>
      <c r="WMN24" s="306"/>
      <c r="WMO24" s="306"/>
      <c r="WMP24" s="306"/>
      <c r="WMQ24" s="306"/>
      <c r="WMR24" s="306"/>
      <c r="WMS24" s="306"/>
      <c r="WMT24" s="306"/>
      <c r="WMU24" s="306"/>
      <c r="WMV24" s="306"/>
      <c r="WMW24" s="306"/>
      <c r="WMX24" s="306"/>
      <c r="WMY24" s="306"/>
      <c r="WMZ24" s="306"/>
      <c r="WNA24" s="306"/>
      <c r="WNB24" s="306"/>
      <c r="WNC24" s="306"/>
      <c r="WND24" s="306"/>
      <c r="WNE24" s="306"/>
      <c r="WNF24" s="306"/>
      <c r="WNG24" s="306"/>
      <c r="WNH24" s="306"/>
      <c r="WNI24" s="306"/>
      <c r="WNJ24" s="306"/>
      <c r="WNK24" s="306"/>
      <c r="WNL24" s="306"/>
      <c r="WNM24" s="306"/>
      <c r="WNN24" s="306"/>
      <c r="WNO24" s="306"/>
      <c r="WNP24" s="306"/>
      <c r="WNQ24" s="306"/>
      <c r="WNR24" s="306"/>
      <c r="WNS24" s="306"/>
      <c r="WNT24" s="306"/>
      <c r="WNU24" s="306"/>
      <c r="WNV24" s="306"/>
      <c r="WNW24" s="306"/>
      <c r="WNX24" s="306"/>
      <c r="WNY24" s="306"/>
      <c r="WNZ24" s="306"/>
      <c r="WOA24" s="306"/>
      <c r="WOB24" s="306"/>
      <c r="WOC24" s="306"/>
      <c r="WOD24" s="306"/>
      <c r="WOE24" s="306"/>
      <c r="WOF24" s="306"/>
      <c r="WOG24" s="306"/>
      <c r="WOH24" s="306"/>
      <c r="WOI24" s="306"/>
      <c r="WOJ24" s="306"/>
      <c r="WOK24" s="306"/>
      <c r="WOL24" s="306"/>
      <c r="WOM24" s="306"/>
      <c r="WON24" s="306"/>
      <c r="WOO24" s="306"/>
      <c r="WOP24" s="306"/>
      <c r="WOQ24" s="306"/>
      <c r="WOR24" s="306"/>
      <c r="WOS24" s="306"/>
      <c r="WOT24" s="306"/>
      <c r="WOU24" s="306"/>
      <c r="WOV24" s="306"/>
      <c r="WOW24" s="306"/>
      <c r="WOX24" s="306"/>
      <c r="WOY24" s="306"/>
      <c r="WOZ24" s="306"/>
      <c r="WPA24" s="306"/>
      <c r="WPB24" s="306"/>
      <c r="WPC24" s="306"/>
      <c r="WPD24" s="306"/>
      <c r="WPE24" s="306"/>
      <c r="WPF24" s="306"/>
      <c r="WPG24" s="306"/>
      <c r="WPH24" s="306"/>
      <c r="WPI24" s="306"/>
      <c r="WPJ24" s="306"/>
      <c r="WPK24" s="306"/>
      <c r="WPL24" s="306"/>
      <c r="WPM24" s="306"/>
      <c r="WPN24" s="306"/>
      <c r="WPO24" s="306"/>
      <c r="WPP24" s="306"/>
      <c r="WPQ24" s="306"/>
      <c r="WPR24" s="306"/>
      <c r="WPS24" s="306"/>
      <c r="WPT24" s="306"/>
      <c r="WPU24" s="306"/>
      <c r="WPV24" s="306"/>
      <c r="WPW24" s="306"/>
      <c r="WPX24" s="306"/>
      <c r="WPY24" s="306"/>
      <c r="WPZ24" s="306"/>
      <c r="WQA24" s="306"/>
      <c r="WQB24" s="306"/>
      <c r="WQC24" s="306"/>
      <c r="WQD24" s="306"/>
      <c r="WQE24" s="306"/>
      <c r="WQF24" s="306"/>
      <c r="WQG24" s="306"/>
      <c r="WQH24" s="306"/>
      <c r="WQI24" s="306"/>
      <c r="WQJ24" s="306"/>
      <c r="WQK24" s="306"/>
      <c r="WQL24" s="306"/>
      <c r="WQM24" s="306"/>
      <c r="WQN24" s="306"/>
      <c r="WQO24" s="306"/>
      <c r="WQP24" s="306"/>
      <c r="WQQ24" s="306"/>
      <c r="WQR24" s="306"/>
      <c r="WQS24" s="306"/>
      <c r="WQT24" s="306"/>
      <c r="WQU24" s="306"/>
      <c r="WQV24" s="306"/>
      <c r="WQW24" s="306"/>
      <c r="WQX24" s="306"/>
      <c r="WQY24" s="306"/>
      <c r="WQZ24" s="306"/>
      <c r="WRA24" s="306"/>
      <c r="WRB24" s="306"/>
      <c r="WRC24" s="306"/>
      <c r="WRD24" s="306"/>
      <c r="WRE24" s="306"/>
      <c r="WRF24" s="306"/>
      <c r="WRG24" s="306"/>
      <c r="WRH24" s="306"/>
      <c r="WRI24" s="306"/>
      <c r="WRJ24" s="306"/>
      <c r="WRK24" s="306"/>
      <c r="WRL24" s="306"/>
      <c r="WRM24" s="306"/>
      <c r="WRN24" s="306"/>
      <c r="WRO24" s="306"/>
      <c r="WRP24" s="306"/>
      <c r="WRQ24" s="306"/>
      <c r="WRR24" s="306"/>
      <c r="WRS24" s="306"/>
      <c r="WRT24" s="306"/>
      <c r="WRU24" s="306"/>
      <c r="WRV24" s="306"/>
      <c r="WRW24" s="306"/>
      <c r="WRX24" s="306"/>
      <c r="WRY24" s="306"/>
      <c r="WRZ24" s="306"/>
      <c r="WSA24" s="306"/>
      <c r="WSB24" s="306"/>
      <c r="WSC24" s="306"/>
      <c r="WSD24" s="306"/>
      <c r="WSE24" s="306"/>
      <c r="WSF24" s="306"/>
      <c r="WSG24" s="306"/>
      <c r="WSH24" s="306"/>
      <c r="WSI24" s="306"/>
      <c r="WSJ24" s="306"/>
      <c r="WSK24" s="306"/>
      <c r="WSL24" s="306"/>
      <c r="WSM24" s="306"/>
      <c r="WSN24" s="306"/>
      <c r="WSO24" s="306"/>
      <c r="WSP24" s="306"/>
      <c r="WSQ24" s="306"/>
      <c r="WSR24" s="306"/>
      <c r="WSS24" s="306"/>
      <c r="WST24" s="306"/>
      <c r="WSU24" s="306"/>
      <c r="WSV24" s="306"/>
      <c r="WSW24" s="306"/>
      <c r="WSX24" s="306"/>
      <c r="WSY24" s="306"/>
      <c r="WSZ24" s="306"/>
      <c r="WTA24" s="306"/>
      <c r="WTB24" s="306"/>
      <c r="WTC24" s="306"/>
      <c r="WTD24" s="306"/>
      <c r="WTE24" s="306"/>
      <c r="WTF24" s="306"/>
      <c r="WTG24" s="306"/>
      <c r="WTH24" s="306"/>
      <c r="WTI24" s="306"/>
      <c r="WTJ24" s="306"/>
      <c r="WTK24" s="306"/>
      <c r="WTL24" s="306"/>
      <c r="WTM24" s="306"/>
      <c r="WTN24" s="306"/>
      <c r="WTO24" s="306"/>
      <c r="WTP24" s="306"/>
      <c r="WTQ24" s="306"/>
      <c r="WTR24" s="306"/>
      <c r="WTS24" s="306"/>
      <c r="WTT24" s="306"/>
      <c r="WTU24" s="306"/>
      <c r="WTV24" s="306"/>
      <c r="WTW24" s="306"/>
      <c r="WTX24" s="306"/>
      <c r="WTY24" s="306"/>
      <c r="WTZ24" s="306"/>
      <c r="WUA24" s="306"/>
      <c r="WUB24" s="306"/>
      <c r="WUC24" s="306"/>
      <c r="WUD24" s="306"/>
      <c r="WUE24" s="306"/>
      <c r="WUF24" s="306"/>
      <c r="WUG24" s="306"/>
      <c r="WUH24" s="306"/>
      <c r="WUI24" s="306"/>
      <c r="WUJ24" s="306"/>
      <c r="WUK24" s="306"/>
      <c r="WUL24" s="306"/>
      <c r="WUM24" s="306"/>
      <c r="WUN24" s="306"/>
      <c r="WUO24" s="306"/>
      <c r="WUP24" s="306"/>
      <c r="WUQ24" s="306"/>
      <c r="WUR24" s="306"/>
      <c r="WUS24" s="306"/>
      <c r="WUT24" s="306"/>
      <c r="WUU24" s="306"/>
      <c r="WUV24" s="306"/>
      <c r="WUW24" s="306"/>
      <c r="WUX24" s="306"/>
      <c r="WUY24" s="306"/>
      <c r="WUZ24" s="306"/>
      <c r="WVA24" s="306"/>
      <c r="WVB24" s="306"/>
      <c r="WVC24" s="306"/>
      <c r="WVD24" s="306"/>
      <c r="WVE24" s="306"/>
      <c r="WVF24" s="306"/>
      <c r="WVG24" s="306"/>
      <c r="WVH24" s="306"/>
      <c r="WVI24" s="306"/>
      <c r="WVJ24" s="306"/>
      <c r="WVK24" s="306"/>
      <c r="WVL24" s="306"/>
      <c r="WVM24" s="306"/>
      <c r="WVN24" s="306"/>
      <c r="WVO24" s="306"/>
      <c r="WVP24" s="306"/>
      <c r="WVQ24" s="306"/>
      <c r="WVR24" s="306"/>
      <c r="WVS24" s="306"/>
      <c r="WVT24" s="306"/>
      <c r="WVU24" s="306"/>
      <c r="WVV24" s="306"/>
      <c r="WVW24" s="306"/>
      <c r="WVX24" s="306"/>
      <c r="WVY24" s="306"/>
      <c r="WVZ24" s="306"/>
      <c r="WWA24" s="306"/>
      <c r="WWB24" s="306"/>
      <c r="WWC24" s="306"/>
      <c r="WWD24" s="306"/>
      <c r="WWE24" s="306"/>
      <c r="WWF24" s="306"/>
      <c r="WWG24" s="306"/>
      <c r="WWH24" s="306"/>
      <c r="WWI24" s="306"/>
      <c r="WWJ24" s="306"/>
      <c r="WWK24" s="306"/>
      <c r="WWL24" s="306"/>
      <c r="WWM24" s="306"/>
      <c r="WWN24" s="306"/>
      <c r="WWO24" s="306"/>
      <c r="WWP24" s="306"/>
      <c r="WWQ24" s="306"/>
      <c r="WWR24" s="306"/>
      <c r="WWS24" s="306"/>
      <c r="WWT24" s="306"/>
      <c r="WWU24" s="306"/>
      <c r="WWV24" s="306"/>
      <c r="WWW24" s="306"/>
      <c r="WWX24" s="306"/>
      <c r="WWY24" s="306"/>
      <c r="WWZ24" s="306"/>
      <c r="WXA24" s="306"/>
      <c r="WXB24" s="306"/>
      <c r="WXC24" s="306"/>
      <c r="WXD24" s="306"/>
      <c r="WXE24" s="306"/>
      <c r="WXF24" s="306"/>
      <c r="WXG24" s="306"/>
      <c r="WXH24" s="306"/>
      <c r="WXI24" s="306"/>
      <c r="WXJ24" s="306"/>
      <c r="WXK24" s="306"/>
      <c r="WXL24" s="306"/>
      <c r="WXM24" s="306"/>
      <c r="WXN24" s="306"/>
      <c r="WXO24" s="306"/>
      <c r="WXP24" s="306"/>
      <c r="WXQ24" s="306"/>
      <c r="WXR24" s="306"/>
      <c r="WXS24" s="306"/>
      <c r="WXT24" s="306"/>
      <c r="WXU24" s="306"/>
      <c r="WXV24" s="306"/>
      <c r="WXW24" s="306"/>
      <c r="WXX24" s="306"/>
      <c r="WXY24" s="306"/>
      <c r="WXZ24" s="306"/>
      <c r="WYA24" s="306"/>
      <c r="WYB24" s="306"/>
      <c r="WYC24" s="306"/>
      <c r="WYD24" s="306"/>
      <c r="WYE24" s="306"/>
      <c r="WYF24" s="306"/>
      <c r="WYG24" s="306"/>
      <c r="WYH24" s="306"/>
      <c r="WYI24" s="306"/>
      <c r="WYJ24" s="306"/>
      <c r="WYK24" s="306"/>
      <c r="WYL24" s="306"/>
      <c r="WYM24" s="306"/>
      <c r="WYN24" s="306"/>
      <c r="WYO24" s="306"/>
      <c r="WYP24" s="306"/>
      <c r="WYQ24" s="306"/>
      <c r="WYR24" s="306"/>
      <c r="WYS24" s="306"/>
      <c r="WYT24" s="306"/>
      <c r="WYU24" s="306"/>
      <c r="WYV24" s="306"/>
      <c r="WYW24" s="306"/>
      <c r="WYX24" s="306"/>
      <c r="WYY24" s="306"/>
      <c r="WYZ24" s="306"/>
      <c r="WZA24" s="306"/>
      <c r="WZB24" s="306"/>
      <c r="WZC24" s="306"/>
      <c r="WZD24" s="306"/>
      <c r="WZE24" s="306"/>
      <c r="WZF24" s="306"/>
      <c r="WZG24" s="306"/>
      <c r="WZH24" s="306"/>
      <c r="WZI24" s="306"/>
      <c r="WZJ24" s="306"/>
      <c r="WZK24" s="306"/>
      <c r="WZL24" s="306"/>
      <c r="WZM24" s="306"/>
      <c r="WZN24" s="306"/>
      <c r="WZO24" s="306"/>
      <c r="WZP24" s="306"/>
      <c r="WZQ24" s="306"/>
      <c r="WZR24" s="306"/>
      <c r="WZS24" s="306"/>
      <c r="WZT24" s="306"/>
      <c r="WZU24" s="306"/>
      <c r="WZV24" s="306"/>
      <c r="WZW24" s="306"/>
      <c r="WZX24" s="306"/>
      <c r="WZY24" s="306"/>
      <c r="WZZ24" s="306"/>
      <c r="XAA24" s="306"/>
      <c r="XAB24" s="306"/>
      <c r="XAC24" s="306"/>
      <c r="XAD24" s="306"/>
      <c r="XAE24" s="306"/>
      <c r="XAF24" s="306"/>
      <c r="XAG24" s="306"/>
      <c r="XAH24" s="306"/>
      <c r="XAI24" s="306"/>
      <c r="XAJ24" s="306"/>
      <c r="XAK24" s="306"/>
      <c r="XAL24" s="306"/>
      <c r="XAM24" s="306"/>
      <c r="XAN24" s="306"/>
      <c r="XAO24" s="306"/>
      <c r="XAP24" s="306"/>
      <c r="XAQ24" s="306"/>
      <c r="XAR24" s="306"/>
      <c r="XAS24" s="306"/>
      <c r="XAT24" s="306"/>
      <c r="XAU24" s="306"/>
      <c r="XAV24" s="306"/>
      <c r="XAW24" s="306"/>
      <c r="XAX24" s="306"/>
      <c r="XAY24" s="306"/>
      <c r="XAZ24" s="306"/>
      <c r="XBA24" s="306"/>
      <c r="XBB24" s="306"/>
      <c r="XBC24" s="306"/>
      <c r="XBD24" s="306"/>
      <c r="XBE24" s="306"/>
      <c r="XBF24" s="306"/>
      <c r="XBG24" s="306"/>
      <c r="XBH24" s="306"/>
      <c r="XBI24" s="306"/>
      <c r="XBJ24" s="306"/>
      <c r="XBK24" s="306"/>
      <c r="XBL24" s="306"/>
      <c r="XBM24" s="306"/>
      <c r="XBN24" s="306"/>
      <c r="XBO24" s="306"/>
      <c r="XBP24" s="306"/>
      <c r="XBQ24" s="306"/>
      <c r="XBR24" s="306"/>
      <c r="XBS24" s="306"/>
      <c r="XBT24" s="306"/>
      <c r="XBU24" s="306"/>
      <c r="XBV24" s="306"/>
      <c r="XBW24" s="306"/>
      <c r="XBX24" s="306"/>
      <c r="XBY24" s="306"/>
      <c r="XBZ24" s="306"/>
      <c r="XCA24" s="306"/>
      <c r="XCB24" s="306"/>
      <c r="XCC24" s="306"/>
      <c r="XCD24" s="306"/>
      <c r="XCE24" s="306"/>
      <c r="XCF24" s="306"/>
      <c r="XCG24" s="306"/>
      <c r="XCH24" s="306"/>
      <c r="XCI24" s="306"/>
      <c r="XCJ24" s="306"/>
      <c r="XCK24" s="306"/>
      <c r="XCL24" s="306"/>
      <c r="XCM24" s="306"/>
      <c r="XCN24" s="306"/>
      <c r="XCO24" s="306"/>
      <c r="XCP24" s="306"/>
      <c r="XCQ24" s="306"/>
      <c r="XCR24" s="306"/>
      <c r="XCS24" s="306"/>
      <c r="XCT24" s="306"/>
      <c r="XCU24" s="306"/>
      <c r="XCV24" s="306"/>
      <c r="XCW24" s="306"/>
      <c r="XCX24" s="306"/>
      <c r="XCY24" s="306"/>
      <c r="XCZ24" s="306"/>
      <c r="XDA24" s="306"/>
      <c r="XDB24" s="306"/>
      <c r="XDC24" s="306"/>
      <c r="XDD24" s="306"/>
      <c r="XDE24" s="306"/>
      <c r="XDF24" s="306"/>
      <c r="XDG24" s="306"/>
      <c r="XDH24" s="306"/>
      <c r="XDI24" s="306"/>
      <c r="XDJ24" s="306"/>
      <c r="XDK24" s="306"/>
      <c r="XDL24" s="306"/>
      <c r="XDM24" s="306"/>
      <c r="XDN24" s="306"/>
      <c r="XDO24" s="306"/>
      <c r="XDP24" s="306"/>
      <c r="XDQ24" s="306"/>
      <c r="XDR24" s="306"/>
      <c r="XDS24" s="306"/>
      <c r="XDT24" s="306"/>
      <c r="XDU24" s="306"/>
      <c r="XDV24" s="306"/>
      <c r="XDW24" s="306"/>
      <c r="XDX24" s="306"/>
      <c r="XDY24" s="306"/>
      <c r="XDZ24" s="306"/>
      <c r="XEA24" s="306"/>
      <c r="XEB24" s="306"/>
      <c r="XEC24" s="306"/>
      <c r="XED24" s="306"/>
      <c r="XEE24" s="306"/>
      <c r="XEF24" s="306"/>
      <c r="XEG24" s="306"/>
      <c r="XEH24" s="306"/>
      <c r="XEI24" s="306"/>
      <c r="XEJ24" s="306"/>
      <c r="XEK24" s="306"/>
      <c r="XEL24" s="306"/>
      <c r="XEM24" s="306"/>
      <c r="XEN24" s="306"/>
      <c r="XEO24" s="306"/>
      <c r="XEP24" s="306"/>
      <c r="XEQ24" s="306"/>
      <c r="XER24" s="306"/>
      <c r="XES24" s="306"/>
      <c r="XET24" s="306"/>
      <c r="XEU24" s="306"/>
      <c r="XEV24" s="306"/>
      <c r="XEW24" s="306"/>
      <c r="XEX24" s="306"/>
      <c r="XEY24" s="306"/>
      <c r="XEZ24" s="306"/>
      <c r="XFA24" s="306"/>
      <c r="XFB24" s="306"/>
    </row>
    <row r="25" spans="1:16382" ht="19.5" customHeight="1" thickBot="1" x14ac:dyDescent="0.3">
      <c r="C25" s="79"/>
      <c r="D25" s="431"/>
      <c r="E25" s="432"/>
      <c r="F25" s="432"/>
      <c r="G25" s="432"/>
      <c r="H25" s="432"/>
      <c r="I25" s="433"/>
      <c r="J25" s="434" t="s">
        <v>34</v>
      </c>
      <c r="K25" s="435"/>
      <c r="L25" s="435"/>
      <c r="M25" s="435"/>
      <c r="N25" s="435"/>
      <c r="O25" s="435"/>
      <c r="P25" s="567"/>
      <c r="Q25" s="568" t="s">
        <v>33</v>
      </c>
      <c r="R25" s="438"/>
      <c r="S25" s="438"/>
      <c r="T25" s="438"/>
      <c r="U25" s="438"/>
      <c r="V25" s="439"/>
      <c r="W25" s="10"/>
      <c r="X25" s="10"/>
      <c r="Y25" s="431"/>
      <c r="Z25" s="432"/>
      <c r="AA25" s="432"/>
      <c r="AB25" s="432"/>
      <c r="AC25" s="432"/>
      <c r="AD25" s="433"/>
      <c r="AE25" s="434" t="s">
        <v>34</v>
      </c>
      <c r="AF25" s="435"/>
      <c r="AG25" s="435"/>
      <c r="AH25" s="435"/>
      <c r="AI25" s="435"/>
      <c r="AJ25" s="438" t="s">
        <v>33</v>
      </c>
      <c r="AK25" s="438"/>
      <c r="AL25" s="438"/>
      <c r="AM25" s="438"/>
      <c r="AN25" s="438"/>
      <c r="AO25" s="438"/>
      <c r="AP25" s="439"/>
      <c r="AQ25" s="80"/>
    </row>
    <row r="26" spans="1:16382" ht="11.25" customHeight="1" x14ac:dyDescent="0.25">
      <c r="C26" s="84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80"/>
    </row>
    <row r="27" spans="1:16382" ht="8.4499999999999993" customHeight="1" thickBot="1" x14ac:dyDescent="0.3">
      <c r="C27" s="84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80"/>
    </row>
    <row r="28" spans="1:16382" ht="24" customHeight="1" x14ac:dyDescent="0.25">
      <c r="C28" s="416" t="s">
        <v>105</v>
      </c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8"/>
    </row>
    <row r="29" spans="1:16382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1:16382" ht="46.5" customHeight="1" x14ac:dyDescent="0.25">
      <c r="C30" s="127"/>
      <c r="D30" s="574" t="s">
        <v>26</v>
      </c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132"/>
    </row>
    <row r="31" spans="1:16382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1:16382" ht="27.75" customHeight="1" x14ac:dyDescent="0.25">
      <c r="C32" s="575" t="s">
        <v>32</v>
      </c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95">
        <f>800 * AJ9</f>
        <v>800</v>
      </c>
    </row>
    <row r="33" spans="1:16382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1:16382" ht="33.75" customHeight="1" thickBot="1" x14ac:dyDescent="0.3">
      <c r="C34" s="87"/>
      <c r="D34" s="17"/>
      <c r="E34" s="571" t="s">
        <v>39</v>
      </c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3"/>
      <c r="AF34" s="30"/>
      <c r="AG34" s="581" t="s">
        <v>79</v>
      </c>
      <c r="AH34" s="582"/>
      <c r="AI34" s="582"/>
      <c r="AJ34" s="582"/>
      <c r="AK34" s="582"/>
      <c r="AL34" s="582"/>
      <c r="AM34" s="582"/>
      <c r="AN34" s="582"/>
      <c r="AO34" s="583"/>
      <c r="AP34" s="57"/>
      <c r="AQ34" s="88"/>
    </row>
    <row r="35" spans="1:16382" s="14" customFormat="1" ht="22.5" customHeight="1" thickBot="1" x14ac:dyDescent="0.3">
      <c r="A35" s="311"/>
      <c r="B35" s="311"/>
      <c r="C35" s="79"/>
      <c r="D35" s="28"/>
      <c r="E35" s="487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488"/>
      <c r="AD35" s="488"/>
      <c r="AE35" s="489"/>
      <c r="AF35" s="30"/>
      <c r="AG35" s="454"/>
      <c r="AH35" s="455"/>
      <c r="AI35" s="455"/>
      <c r="AJ35" s="455"/>
      <c r="AK35" s="455"/>
      <c r="AL35" s="455"/>
      <c r="AM35" s="455"/>
      <c r="AN35" s="455"/>
      <c r="AO35" s="456"/>
      <c r="AP35" s="58"/>
      <c r="AQ35" s="89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306"/>
      <c r="EL35" s="306"/>
      <c r="EM35" s="306"/>
      <c r="EN35" s="306"/>
      <c r="EO35" s="306"/>
      <c r="EP35" s="306"/>
      <c r="EQ35" s="306"/>
      <c r="ER35" s="306"/>
      <c r="ES35" s="306"/>
      <c r="ET35" s="306"/>
      <c r="EU35" s="306"/>
      <c r="EV35" s="306"/>
      <c r="EW35" s="306"/>
      <c r="EX35" s="306"/>
      <c r="EY35" s="306"/>
      <c r="EZ35" s="306"/>
      <c r="FA35" s="306"/>
      <c r="FB35" s="306"/>
      <c r="FC35" s="306"/>
      <c r="FD35" s="306"/>
      <c r="FE35" s="306"/>
      <c r="FF35" s="306"/>
      <c r="FG35" s="306"/>
      <c r="FH35" s="306"/>
      <c r="FI35" s="306"/>
      <c r="FJ35" s="306"/>
      <c r="FK35" s="306"/>
      <c r="FL35" s="306"/>
      <c r="FM35" s="306"/>
      <c r="FN35" s="306"/>
      <c r="FO35" s="306"/>
      <c r="FP35" s="306"/>
      <c r="FQ35" s="306"/>
      <c r="FR35" s="306"/>
      <c r="FS35" s="306"/>
      <c r="FT35" s="306"/>
      <c r="FU35" s="306"/>
      <c r="FV35" s="306"/>
      <c r="FW35" s="306"/>
      <c r="FX35" s="306"/>
      <c r="FY35" s="306"/>
      <c r="FZ35" s="306"/>
      <c r="GA35" s="306"/>
      <c r="GB35" s="306"/>
      <c r="GC35" s="306"/>
      <c r="GD35" s="306"/>
      <c r="GE35" s="306"/>
      <c r="GF35" s="306"/>
      <c r="GG35" s="306"/>
      <c r="GH35" s="306"/>
      <c r="GI35" s="306"/>
      <c r="GJ35" s="306"/>
      <c r="GK35" s="306"/>
      <c r="GL35" s="306"/>
      <c r="GM35" s="306"/>
      <c r="GN35" s="306"/>
      <c r="GO35" s="306"/>
      <c r="GP35" s="306"/>
      <c r="GQ35" s="306"/>
      <c r="GR35" s="306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  <c r="HQ35" s="306"/>
      <c r="HR35" s="306"/>
      <c r="HS35" s="306"/>
      <c r="HT35" s="306"/>
      <c r="HU35" s="306"/>
      <c r="HV35" s="306"/>
      <c r="HW35" s="306"/>
      <c r="HX35" s="306"/>
      <c r="HY35" s="306"/>
      <c r="HZ35" s="306"/>
      <c r="IA35" s="306"/>
      <c r="IB35" s="306"/>
      <c r="IC35" s="306"/>
      <c r="ID35" s="306"/>
      <c r="IE35" s="306"/>
      <c r="IF35" s="306"/>
      <c r="IG35" s="306"/>
      <c r="IH35" s="306"/>
      <c r="II35" s="306"/>
      <c r="IJ35" s="306"/>
      <c r="IK35" s="306"/>
      <c r="IL35" s="306"/>
      <c r="IM35" s="306"/>
      <c r="IN35" s="306"/>
      <c r="IO35" s="306"/>
      <c r="IP35" s="306"/>
      <c r="IQ35" s="306"/>
      <c r="IR35" s="306"/>
      <c r="IS35" s="306"/>
      <c r="IT35" s="306"/>
      <c r="IU35" s="306"/>
      <c r="IV35" s="306"/>
      <c r="IW35" s="306"/>
      <c r="IX35" s="306"/>
      <c r="IY35" s="306"/>
      <c r="IZ35" s="306"/>
      <c r="JA35" s="306"/>
      <c r="JB35" s="306"/>
      <c r="JC35" s="306"/>
      <c r="JD35" s="306"/>
      <c r="JE35" s="306"/>
      <c r="JF35" s="306"/>
      <c r="JG35" s="306"/>
      <c r="JH35" s="306"/>
      <c r="JI35" s="306"/>
      <c r="JJ35" s="306"/>
      <c r="JK35" s="30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306"/>
      <c r="KI35" s="306"/>
      <c r="KJ35" s="306"/>
      <c r="KK35" s="306"/>
      <c r="KL35" s="306"/>
      <c r="KM35" s="306"/>
      <c r="KN35" s="306"/>
      <c r="KO35" s="306"/>
      <c r="KP35" s="306"/>
      <c r="KQ35" s="306"/>
      <c r="KR35" s="306"/>
      <c r="KS35" s="306"/>
      <c r="KT35" s="306"/>
      <c r="KU35" s="306"/>
      <c r="KV35" s="306"/>
      <c r="KW35" s="306"/>
      <c r="KX35" s="306"/>
      <c r="KY35" s="306"/>
      <c r="KZ35" s="306"/>
      <c r="LA35" s="306"/>
      <c r="LB35" s="306"/>
      <c r="LC35" s="306"/>
      <c r="LD35" s="306"/>
      <c r="LE35" s="306"/>
      <c r="LF35" s="306"/>
      <c r="LG35" s="306"/>
      <c r="LH35" s="306"/>
      <c r="LI35" s="306"/>
      <c r="LJ35" s="306"/>
      <c r="LK35" s="306"/>
      <c r="LL35" s="306"/>
      <c r="LM35" s="306"/>
      <c r="LN35" s="306"/>
      <c r="LO35" s="306"/>
      <c r="LP35" s="306"/>
      <c r="LQ35" s="306"/>
      <c r="LR35" s="306"/>
      <c r="LS35" s="306"/>
      <c r="LT35" s="306"/>
      <c r="LU35" s="306"/>
      <c r="LV35" s="306"/>
      <c r="LW35" s="306"/>
      <c r="LX35" s="306"/>
      <c r="LY35" s="306"/>
      <c r="LZ35" s="306"/>
      <c r="MA35" s="306"/>
      <c r="MB35" s="306"/>
      <c r="MC35" s="306"/>
      <c r="MD35" s="306"/>
      <c r="ME35" s="306"/>
      <c r="MF35" s="306"/>
      <c r="MG35" s="306"/>
      <c r="MH35" s="306"/>
      <c r="MI35" s="306"/>
      <c r="MJ35" s="306"/>
      <c r="MK35" s="306"/>
      <c r="ML35" s="306"/>
      <c r="MM35" s="306"/>
      <c r="MN35" s="306"/>
      <c r="MO35" s="306"/>
      <c r="MP35" s="306"/>
      <c r="MQ35" s="306"/>
      <c r="MR35" s="306"/>
      <c r="MS35" s="306"/>
      <c r="MT35" s="306"/>
      <c r="MU35" s="306"/>
      <c r="MV35" s="306"/>
      <c r="MW35" s="306"/>
      <c r="MX35" s="306"/>
      <c r="MY35" s="306"/>
      <c r="MZ35" s="306"/>
      <c r="NA35" s="306"/>
      <c r="NB35" s="306"/>
      <c r="NC35" s="306"/>
      <c r="ND35" s="306"/>
      <c r="NE35" s="306"/>
      <c r="NF35" s="306"/>
      <c r="NG35" s="306"/>
      <c r="NH35" s="306"/>
      <c r="NI35" s="306"/>
      <c r="NJ35" s="306"/>
      <c r="NK35" s="306"/>
      <c r="NL35" s="306"/>
      <c r="NM35" s="306"/>
      <c r="NN35" s="306"/>
      <c r="NO35" s="306"/>
      <c r="NP35" s="306"/>
      <c r="NQ35" s="306"/>
      <c r="NR35" s="306"/>
      <c r="NS35" s="306"/>
      <c r="NT35" s="306"/>
      <c r="NU35" s="306"/>
      <c r="NV35" s="306"/>
      <c r="NW35" s="306"/>
      <c r="NX35" s="306"/>
      <c r="NY35" s="306"/>
      <c r="NZ35" s="306"/>
      <c r="OA35" s="306"/>
      <c r="OB35" s="306"/>
      <c r="OC35" s="306"/>
      <c r="OD35" s="306"/>
      <c r="OE35" s="306"/>
      <c r="OF35" s="306"/>
      <c r="OG35" s="306"/>
      <c r="OH35" s="306"/>
      <c r="OI35" s="306"/>
      <c r="OJ35" s="306"/>
      <c r="OK35" s="306"/>
      <c r="OL35" s="306"/>
      <c r="OM35" s="306"/>
      <c r="ON35" s="306"/>
      <c r="OO35" s="306"/>
      <c r="OP35" s="306"/>
      <c r="OQ35" s="306"/>
      <c r="OR35" s="306"/>
      <c r="OS35" s="306"/>
      <c r="OT35" s="306"/>
      <c r="OU35" s="306"/>
      <c r="OV35" s="306"/>
      <c r="OW35" s="306"/>
      <c r="OX35" s="306"/>
      <c r="OY35" s="306"/>
      <c r="OZ35" s="306"/>
      <c r="PA35" s="306"/>
      <c r="PB35" s="306"/>
      <c r="PC35" s="306"/>
      <c r="PD35" s="306"/>
      <c r="PE35" s="306"/>
      <c r="PF35" s="306"/>
      <c r="PG35" s="306"/>
      <c r="PH35" s="306"/>
      <c r="PI35" s="306"/>
      <c r="PJ35" s="306"/>
      <c r="PK35" s="306"/>
      <c r="PL35" s="306"/>
      <c r="PM35" s="306"/>
      <c r="PN35" s="306"/>
      <c r="PO35" s="306"/>
      <c r="PP35" s="306"/>
      <c r="PQ35" s="306"/>
      <c r="PR35" s="306"/>
      <c r="PS35" s="306"/>
      <c r="PT35" s="306"/>
      <c r="PU35" s="306"/>
      <c r="PV35" s="306"/>
      <c r="PW35" s="306"/>
      <c r="PX35" s="306"/>
      <c r="PY35" s="306"/>
      <c r="PZ35" s="306"/>
      <c r="QA35" s="306"/>
      <c r="QB35" s="306"/>
      <c r="QC35" s="306"/>
      <c r="QD35" s="306"/>
      <c r="QE35" s="306"/>
      <c r="QF35" s="306"/>
      <c r="QG35" s="306"/>
      <c r="QH35" s="306"/>
      <c r="QI35" s="306"/>
      <c r="QJ35" s="306"/>
      <c r="QK35" s="306"/>
      <c r="QL35" s="306"/>
      <c r="QM35" s="306"/>
      <c r="QN35" s="306"/>
      <c r="QO35" s="306"/>
      <c r="QP35" s="306"/>
      <c r="QQ35" s="306"/>
      <c r="QR35" s="306"/>
      <c r="QS35" s="306"/>
      <c r="QT35" s="306"/>
      <c r="QU35" s="306"/>
      <c r="QV35" s="306"/>
      <c r="QW35" s="306"/>
      <c r="QX35" s="306"/>
      <c r="QY35" s="306"/>
      <c r="QZ35" s="306"/>
      <c r="RA35" s="306"/>
      <c r="RB35" s="306"/>
      <c r="RC35" s="306"/>
      <c r="RD35" s="306"/>
      <c r="RE35" s="306"/>
      <c r="RF35" s="306"/>
      <c r="RG35" s="306"/>
      <c r="RH35" s="306"/>
      <c r="RI35" s="306"/>
      <c r="RJ35" s="306"/>
      <c r="RK35" s="306"/>
      <c r="RL35" s="306"/>
      <c r="RM35" s="306"/>
      <c r="RN35" s="306"/>
      <c r="RO35" s="306"/>
      <c r="RP35" s="306"/>
      <c r="RQ35" s="306"/>
      <c r="RR35" s="306"/>
      <c r="RS35" s="306"/>
      <c r="RT35" s="306"/>
      <c r="RU35" s="306"/>
      <c r="RV35" s="306"/>
      <c r="RW35" s="306"/>
      <c r="RX35" s="306"/>
      <c r="RY35" s="306"/>
      <c r="RZ35" s="306"/>
      <c r="SA35" s="306"/>
      <c r="SB35" s="306"/>
      <c r="SC35" s="306"/>
      <c r="SD35" s="306"/>
      <c r="SE35" s="306"/>
      <c r="SF35" s="306"/>
      <c r="SG35" s="306"/>
      <c r="SH35" s="306"/>
      <c r="SI35" s="306"/>
      <c r="SJ35" s="306"/>
      <c r="SK35" s="306"/>
      <c r="SL35" s="306"/>
      <c r="SM35" s="306"/>
      <c r="SN35" s="306"/>
      <c r="SO35" s="306"/>
      <c r="SP35" s="306"/>
      <c r="SQ35" s="306"/>
      <c r="SR35" s="306"/>
      <c r="SS35" s="306"/>
      <c r="ST35" s="306"/>
      <c r="SU35" s="306"/>
      <c r="SV35" s="306"/>
      <c r="SW35" s="306"/>
      <c r="SX35" s="306"/>
      <c r="SY35" s="306"/>
      <c r="SZ35" s="306"/>
      <c r="TA35" s="306"/>
      <c r="TB35" s="306"/>
      <c r="TC35" s="306"/>
      <c r="TD35" s="306"/>
      <c r="TE35" s="306"/>
      <c r="TF35" s="306"/>
      <c r="TG35" s="306"/>
      <c r="TH35" s="306"/>
      <c r="TI35" s="306"/>
      <c r="TJ35" s="306"/>
      <c r="TK35" s="306"/>
      <c r="TL35" s="306"/>
      <c r="TM35" s="306"/>
      <c r="TN35" s="306"/>
      <c r="TO35" s="306"/>
      <c r="TP35" s="306"/>
      <c r="TQ35" s="306"/>
      <c r="TR35" s="306"/>
      <c r="TS35" s="306"/>
      <c r="TT35" s="306"/>
      <c r="TU35" s="306"/>
      <c r="TV35" s="306"/>
      <c r="TW35" s="306"/>
      <c r="TX35" s="306"/>
      <c r="TY35" s="306"/>
      <c r="TZ35" s="306"/>
      <c r="UA35" s="306"/>
      <c r="UB35" s="306"/>
      <c r="UC35" s="306"/>
      <c r="UD35" s="306"/>
      <c r="UE35" s="306"/>
      <c r="UF35" s="306"/>
      <c r="UG35" s="306"/>
      <c r="UH35" s="306"/>
      <c r="UI35" s="306"/>
      <c r="UJ35" s="306"/>
      <c r="UK35" s="306"/>
      <c r="UL35" s="306"/>
      <c r="UM35" s="306"/>
      <c r="UN35" s="306"/>
      <c r="UO35" s="306"/>
      <c r="UP35" s="306"/>
      <c r="UQ35" s="306"/>
      <c r="UR35" s="306"/>
      <c r="US35" s="306"/>
      <c r="UT35" s="306"/>
      <c r="UU35" s="306"/>
      <c r="UV35" s="306"/>
      <c r="UW35" s="306"/>
      <c r="UX35" s="306"/>
      <c r="UY35" s="306"/>
      <c r="UZ35" s="306"/>
      <c r="VA35" s="306"/>
      <c r="VB35" s="306"/>
      <c r="VC35" s="306"/>
      <c r="VD35" s="306"/>
      <c r="VE35" s="306"/>
      <c r="VF35" s="306"/>
      <c r="VG35" s="306"/>
      <c r="VH35" s="306"/>
      <c r="VI35" s="306"/>
      <c r="VJ35" s="306"/>
      <c r="VK35" s="306"/>
      <c r="VL35" s="306"/>
      <c r="VM35" s="306"/>
      <c r="VN35" s="306"/>
      <c r="VO35" s="306"/>
      <c r="VP35" s="306"/>
      <c r="VQ35" s="306"/>
      <c r="VR35" s="306"/>
      <c r="VS35" s="306"/>
      <c r="VT35" s="306"/>
      <c r="VU35" s="306"/>
      <c r="VV35" s="306"/>
      <c r="VW35" s="306"/>
      <c r="VX35" s="306"/>
      <c r="VY35" s="306"/>
      <c r="VZ35" s="306"/>
      <c r="WA35" s="306"/>
      <c r="WB35" s="306"/>
      <c r="WC35" s="306"/>
      <c r="WD35" s="306"/>
      <c r="WE35" s="306"/>
      <c r="WF35" s="306"/>
      <c r="WG35" s="306"/>
      <c r="WH35" s="306"/>
      <c r="WI35" s="306"/>
      <c r="WJ35" s="306"/>
      <c r="WK35" s="306"/>
      <c r="WL35" s="306"/>
      <c r="WM35" s="306"/>
      <c r="WN35" s="306"/>
      <c r="WO35" s="306"/>
      <c r="WP35" s="306"/>
      <c r="WQ35" s="306"/>
      <c r="WR35" s="306"/>
      <c r="WS35" s="306"/>
      <c r="WT35" s="306"/>
      <c r="WU35" s="306"/>
      <c r="WV35" s="306"/>
      <c r="WW35" s="306"/>
      <c r="WX35" s="306"/>
      <c r="WY35" s="306"/>
      <c r="WZ35" s="306"/>
      <c r="XA35" s="306"/>
      <c r="XB35" s="306"/>
      <c r="XC35" s="306"/>
      <c r="XD35" s="306"/>
      <c r="XE35" s="306"/>
      <c r="XF35" s="306"/>
      <c r="XG35" s="306"/>
      <c r="XH35" s="306"/>
      <c r="XI35" s="306"/>
      <c r="XJ35" s="306"/>
      <c r="XK35" s="306"/>
      <c r="XL35" s="306"/>
      <c r="XM35" s="306"/>
      <c r="XN35" s="306"/>
      <c r="XO35" s="306"/>
      <c r="XP35" s="306"/>
      <c r="XQ35" s="306"/>
      <c r="XR35" s="306"/>
      <c r="XS35" s="306"/>
      <c r="XT35" s="306"/>
      <c r="XU35" s="306"/>
      <c r="XV35" s="306"/>
      <c r="XW35" s="306"/>
      <c r="XX35" s="306"/>
      <c r="XY35" s="306"/>
      <c r="XZ35" s="306"/>
      <c r="YA35" s="306"/>
      <c r="YB35" s="306"/>
      <c r="YC35" s="306"/>
      <c r="YD35" s="306"/>
      <c r="YE35" s="306"/>
      <c r="YF35" s="306"/>
      <c r="YG35" s="306"/>
      <c r="YH35" s="306"/>
      <c r="YI35" s="306"/>
      <c r="YJ35" s="306"/>
      <c r="YK35" s="306"/>
      <c r="YL35" s="306"/>
      <c r="YM35" s="306"/>
      <c r="YN35" s="306"/>
      <c r="YO35" s="306"/>
      <c r="YP35" s="306"/>
      <c r="YQ35" s="306"/>
      <c r="YR35" s="306"/>
      <c r="YS35" s="306"/>
      <c r="YT35" s="306"/>
      <c r="YU35" s="306"/>
      <c r="YV35" s="306"/>
      <c r="YW35" s="306"/>
      <c r="YX35" s="306"/>
      <c r="YY35" s="306"/>
      <c r="YZ35" s="306"/>
      <c r="ZA35" s="306"/>
      <c r="ZB35" s="306"/>
      <c r="ZC35" s="306"/>
      <c r="ZD35" s="306"/>
      <c r="ZE35" s="306"/>
      <c r="ZF35" s="306"/>
      <c r="ZG35" s="306"/>
      <c r="ZH35" s="306"/>
      <c r="ZI35" s="306"/>
      <c r="ZJ35" s="306"/>
      <c r="ZK35" s="306"/>
      <c r="ZL35" s="306"/>
      <c r="ZM35" s="306"/>
      <c r="ZN35" s="306"/>
      <c r="ZO35" s="306"/>
      <c r="ZP35" s="306"/>
      <c r="ZQ35" s="306"/>
      <c r="ZR35" s="306"/>
      <c r="ZS35" s="306"/>
      <c r="ZT35" s="306"/>
      <c r="ZU35" s="306"/>
      <c r="ZV35" s="306"/>
      <c r="ZW35" s="306"/>
      <c r="ZX35" s="306"/>
      <c r="ZY35" s="306"/>
      <c r="ZZ35" s="306"/>
      <c r="AAA35" s="306"/>
      <c r="AAB35" s="306"/>
      <c r="AAC35" s="306"/>
      <c r="AAD35" s="306"/>
      <c r="AAE35" s="306"/>
      <c r="AAF35" s="306"/>
      <c r="AAG35" s="306"/>
      <c r="AAH35" s="306"/>
      <c r="AAI35" s="306"/>
      <c r="AAJ35" s="306"/>
      <c r="AAK35" s="306"/>
      <c r="AAL35" s="306"/>
      <c r="AAM35" s="306"/>
      <c r="AAN35" s="306"/>
      <c r="AAO35" s="306"/>
      <c r="AAP35" s="306"/>
      <c r="AAQ35" s="306"/>
      <c r="AAR35" s="306"/>
      <c r="AAS35" s="306"/>
      <c r="AAT35" s="306"/>
      <c r="AAU35" s="306"/>
      <c r="AAV35" s="306"/>
      <c r="AAW35" s="306"/>
      <c r="AAX35" s="306"/>
      <c r="AAY35" s="306"/>
      <c r="AAZ35" s="306"/>
      <c r="ABA35" s="306"/>
      <c r="ABB35" s="306"/>
      <c r="ABC35" s="306"/>
      <c r="ABD35" s="306"/>
      <c r="ABE35" s="306"/>
      <c r="ABF35" s="306"/>
      <c r="ABG35" s="306"/>
      <c r="ABH35" s="306"/>
      <c r="ABI35" s="306"/>
      <c r="ABJ35" s="306"/>
      <c r="ABK35" s="306"/>
      <c r="ABL35" s="306"/>
      <c r="ABM35" s="306"/>
      <c r="ABN35" s="306"/>
      <c r="ABO35" s="306"/>
      <c r="ABP35" s="306"/>
      <c r="ABQ35" s="306"/>
      <c r="ABR35" s="306"/>
      <c r="ABS35" s="306"/>
      <c r="ABT35" s="306"/>
      <c r="ABU35" s="306"/>
      <c r="ABV35" s="306"/>
      <c r="ABW35" s="306"/>
      <c r="ABX35" s="306"/>
      <c r="ABY35" s="306"/>
      <c r="ABZ35" s="306"/>
      <c r="ACA35" s="306"/>
      <c r="ACB35" s="306"/>
      <c r="ACC35" s="306"/>
      <c r="ACD35" s="306"/>
      <c r="ACE35" s="306"/>
      <c r="ACF35" s="306"/>
      <c r="ACG35" s="306"/>
      <c r="ACH35" s="306"/>
      <c r="ACI35" s="306"/>
      <c r="ACJ35" s="306"/>
      <c r="ACK35" s="306"/>
      <c r="ACL35" s="306"/>
      <c r="ACM35" s="306"/>
      <c r="ACN35" s="306"/>
      <c r="ACO35" s="306"/>
      <c r="ACP35" s="306"/>
      <c r="ACQ35" s="306"/>
      <c r="ACR35" s="306"/>
      <c r="ACS35" s="306"/>
      <c r="ACT35" s="306"/>
      <c r="ACU35" s="306"/>
      <c r="ACV35" s="306"/>
      <c r="ACW35" s="306"/>
      <c r="ACX35" s="306"/>
      <c r="ACY35" s="306"/>
      <c r="ACZ35" s="306"/>
      <c r="ADA35" s="306"/>
      <c r="ADB35" s="306"/>
      <c r="ADC35" s="306"/>
      <c r="ADD35" s="306"/>
      <c r="ADE35" s="306"/>
      <c r="ADF35" s="306"/>
      <c r="ADG35" s="306"/>
      <c r="ADH35" s="306"/>
      <c r="ADI35" s="306"/>
      <c r="ADJ35" s="306"/>
      <c r="ADK35" s="306"/>
      <c r="ADL35" s="306"/>
      <c r="ADM35" s="306"/>
      <c r="ADN35" s="306"/>
      <c r="ADO35" s="306"/>
      <c r="ADP35" s="306"/>
      <c r="ADQ35" s="306"/>
      <c r="ADR35" s="306"/>
      <c r="ADS35" s="306"/>
      <c r="ADT35" s="306"/>
      <c r="ADU35" s="306"/>
      <c r="ADV35" s="306"/>
      <c r="ADW35" s="306"/>
      <c r="ADX35" s="306"/>
      <c r="ADY35" s="306"/>
      <c r="ADZ35" s="306"/>
      <c r="AEA35" s="306"/>
      <c r="AEB35" s="306"/>
      <c r="AEC35" s="306"/>
      <c r="AED35" s="306"/>
      <c r="AEE35" s="306"/>
      <c r="AEF35" s="306"/>
      <c r="AEG35" s="306"/>
      <c r="AEH35" s="306"/>
      <c r="AEI35" s="306"/>
      <c r="AEJ35" s="306"/>
      <c r="AEK35" s="306"/>
      <c r="AEL35" s="306"/>
      <c r="AEM35" s="306"/>
      <c r="AEN35" s="306"/>
      <c r="AEO35" s="306"/>
      <c r="AEP35" s="306"/>
      <c r="AEQ35" s="306"/>
      <c r="AER35" s="306"/>
      <c r="AES35" s="306"/>
      <c r="AET35" s="306"/>
      <c r="AEU35" s="306"/>
      <c r="AEV35" s="306"/>
      <c r="AEW35" s="306"/>
      <c r="AEX35" s="306"/>
      <c r="AEY35" s="306"/>
      <c r="AEZ35" s="306"/>
      <c r="AFA35" s="306"/>
      <c r="AFB35" s="306"/>
      <c r="AFC35" s="306"/>
      <c r="AFD35" s="306"/>
      <c r="AFE35" s="306"/>
      <c r="AFF35" s="306"/>
      <c r="AFG35" s="306"/>
      <c r="AFH35" s="306"/>
      <c r="AFI35" s="306"/>
      <c r="AFJ35" s="306"/>
      <c r="AFK35" s="306"/>
      <c r="AFL35" s="306"/>
      <c r="AFM35" s="306"/>
      <c r="AFN35" s="306"/>
      <c r="AFO35" s="306"/>
      <c r="AFP35" s="306"/>
      <c r="AFQ35" s="306"/>
      <c r="AFR35" s="306"/>
      <c r="AFS35" s="306"/>
      <c r="AFT35" s="306"/>
      <c r="AFU35" s="306"/>
      <c r="AFV35" s="306"/>
      <c r="AFW35" s="306"/>
      <c r="AFX35" s="306"/>
      <c r="AFY35" s="306"/>
      <c r="AFZ35" s="306"/>
      <c r="AGA35" s="306"/>
      <c r="AGB35" s="306"/>
      <c r="AGC35" s="306"/>
      <c r="AGD35" s="306"/>
      <c r="AGE35" s="306"/>
      <c r="AGF35" s="306"/>
      <c r="AGG35" s="306"/>
      <c r="AGH35" s="306"/>
      <c r="AGI35" s="306"/>
      <c r="AGJ35" s="306"/>
      <c r="AGK35" s="306"/>
      <c r="AGL35" s="306"/>
      <c r="AGM35" s="306"/>
      <c r="AGN35" s="306"/>
      <c r="AGO35" s="306"/>
      <c r="AGP35" s="306"/>
      <c r="AGQ35" s="306"/>
      <c r="AGR35" s="306"/>
      <c r="AGS35" s="306"/>
      <c r="AGT35" s="306"/>
      <c r="AGU35" s="306"/>
      <c r="AGV35" s="306"/>
      <c r="AGW35" s="306"/>
      <c r="AGX35" s="306"/>
      <c r="AGY35" s="306"/>
      <c r="AGZ35" s="306"/>
      <c r="AHA35" s="306"/>
      <c r="AHB35" s="306"/>
      <c r="AHC35" s="306"/>
      <c r="AHD35" s="306"/>
      <c r="AHE35" s="306"/>
      <c r="AHF35" s="306"/>
      <c r="AHG35" s="306"/>
      <c r="AHH35" s="306"/>
      <c r="AHI35" s="306"/>
      <c r="AHJ35" s="306"/>
      <c r="AHK35" s="306"/>
      <c r="AHL35" s="306"/>
      <c r="AHM35" s="306"/>
      <c r="AHN35" s="306"/>
      <c r="AHO35" s="306"/>
      <c r="AHP35" s="306"/>
      <c r="AHQ35" s="306"/>
      <c r="AHR35" s="306"/>
      <c r="AHS35" s="306"/>
      <c r="AHT35" s="306"/>
      <c r="AHU35" s="306"/>
      <c r="AHV35" s="306"/>
      <c r="AHW35" s="306"/>
      <c r="AHX35" s="306"/>
      <c r="AHY35" s="306"/>
      <c r="AHZ35" s="306"/>
      <c r="AIA35" s="306"/>
      <c r="AIB35" s="306"/>
      <c r="AIC35" s="306"/>
      <c r="AID35" s="306"/>
      <c r="AIE35" s="306"/>
      <c r="AIF35" s="306"/>
      <c r="AIG35" s="306"/>
      <c r="AIH35" s="306"/>
      <c r="AII35" s="306"/>
      <c r="AIJ35" s="306"/>
      <c r="AIK35" s="306"/>
      <c r="AIL35" s="306"/>
      <c r="AIM35" s="306"/>
      <c r="AIN35" s="306"/>
      <c r="AIO35" s="306"/>
      <c r="AIP35" s="306"/>
      <c r="AIQ35" s="306"/>
      <c r="AIR35" s="306"/>
      <c r="AIS35" s="306"/>
      <c r="AIT35" s="306"/>
      <c r="AIU35" s="306"/>
      <c r="AIV35" s="306"/>
      <c r="AIW35" s="306"/>
      <c r="AIX35" s="306"/>
      <c r="AIY35" s="306"/>
      <c r="AIZ35" s="306"/>
      <c r="AJA35" s="306"/>
      <c r="AJB35" s="306"/>
      <c r="AJC35" s="306"/>
      <c r="AJD35" s="306"/>
      <c r="AJE35" s="306"/>
      <c r="AJF35" s="306"/>
      <c r="AJG35" s="306"/>
      <c r="AJH35" s="306"/>
      <c r="AJI35" s="306"/>
      <c r="AJJ35" s="306"/>
      <c r="AJK35" s="306"/>
      <c r="AJL35" s="306"/>
      <c r="AJM35" s="306"/>
      <c r="AJN35" s="306"/>
      <c r="AJO35" s="306"/>
      <c r="AJP35" s="306"/>
      <c r="AJQ35" s="306"/>
      <c r="AJR35" s="306"/>
      <c r="AJS35" s="306"/>
      <c r="AJT35" s="306"/>
      <c r="AJU35" s="306"/>
      <c r="AJV35" s="306"/>
      <c r="AJW35" s="306"/>
      <c r="AJX35" s="306"/>
      <c r="AJY35" s="306"/>
      <c r="AJZ35" s="306"/>
      <c r="AKA35" s="306"/>
      <c r="AKB35" s="306"/>
      <c r="AKC35" s="306"/>
      <c r="AKD35" s="306"/>
      <c r="AKE35" s="306"/>
      <c r="AKF35" s="306"/>
      <c r="AKG35" s="306"/>
      <c r="AKH35" s="306"/>
      <c r="AKI35" s="306"/>
      <c r="AKJ35" s="306"/>
      <c r="AKK35" s="306"/>
      <c r="AKL35" s="306"/>
      <c r="AKM35" s="306"/>
      <c r="AKN35" s="306"/>
      <c r="AKO35" s="306"/>
      <c r="AKP35" s="306"/>
      <c r="AKQ35" s="306"/>
      <c r="AKR35" s="306"/>
      <c r="AKS35" s="306"/>
      <c r="AKT35" s="306"/>
      <c r="AKU35" s="306"/>
      <c r="AKV35" s="306"/>
      <c r="AKW35" s="306"/>
      <c r="AKX35" s="306"/>
      <c r="AKY35" s="306"/>
      <c r="AKZ35" s="306"/>
      <c r="ALA35" s="306"/>
      <c r="ALB35" s="306"/>
      <c r="ALC35" s="306"/>
      <c r="ALD35" s="306"/>
      <c r="ALE35" s="306"/>
      <c r="ALF35" s="306"/>
      <c r="ALG35" s="306"/>
      <c r="ALH35" s="306"/>
      <c r="ALI35" s="306"/>
      <c r="ALJ35" s="306"/>
      <c r="ALK35" s="306"/>
      <c r="ALL35" s="306"/>
      <c r="ALM35" s="306"/>
      <c r="ALN35" s="306"/>
      <c r="ALO35" s="306"/>
      <c r="ALP35" s="306"/>
      <c r="ALQ35" s="306"/>
      <c r="ALR35" s="306"/>
      <c r="ALS35" s="306"/>
      <c r="ALT35" s="306"/>
      <c r="ALU35" s="306"/>
      <c r="ALV35" s="306"/>
      <c r="ALW35" s="306"/>
      <c r="ALX35" s="306"/>
      <c r="ALY35" s="306"/>
      <c r="ALZ35" s="306"/>
      <c r="AMA35" s="306"/>
      <c r="AMB35" s="306"/>
      <c r="AMC35" s="306"/>
      <c r="AMD35" s="306"/>
      <c r="AME35" s="306"/>
      <c r="AMF35" s="306"/>
      <c r="AMG35" s="306"/>
      <c r="AMH35" s="306"/>
      <c r="AMI35" s="306"/>
      <c r="AMJ35" s="306"/>
      <c r="AMK35" s="306"/>
      <c r="AML35" s="306"/>
      <c r="AMM35" s="306"/>
      <c r="AMN35" s="306"/>
      <c r="AMO35" s="306"/>
      <c r="AMP35" s="306"/>
      <c r="AMQ35" s="306"/>
      <c r="AMR35" s="306"/>
      <c r="AMS35" s="306"/>
      <c r="AMT35" s="306"/>
      <c r="AMU35" s="306"/>
      <c r="AMV35" s="306"/>
      <c r="AMW35" s="306"/>
      <c r="AMX35" s="306"/>
      <c r="AMY35" s="306"/>
      <c r="AMZ35" s="306"/>
      <c r="ANA35" s="306"/>
      <c r="ANB35" s="306"/>
      <c r="ANC35" s="306"/>
      <c r="AND35" s="306"/>
      <c r="ANE35" s="306"/>
      <c r="ANF35" s="306"/>
      <c r="ANG35" s="306"/>
      <c r="ANH35" s="306"/>
      <c r="ANI35" s="306"/>
      <c r="ANJ35" s="306"/>
      <c r="ANK35" s="306"/>
      <c r="ANL35" s="306"/>
      <c r="ANM35" s="306"/>
      <c r="ANN35" s="306"/>
      <c r="ANO35" s="306"/>
      <c r="ANP35" s="306"/>
      <c r="ANQ35" s="306"/>
      <c r="ANR35" s="306"/>
      <c r="ANS35" s="306"/>
      <c r="ANT35" s="306"/>
      <c r="ANU35" s="306"/>
      <c r="ANV35" s="306"/>
      <c r="ANW35" s="306"/>
      <c r="ANX35" s="306"/>
      <c r="ANY35" s="306"/>
      <c r="ANZ35" s="306"/>
      <c r="AOA35" s="306"/>
      <c r="AOB35" s="306"/>
      <c r="AOC35" s="306"/>
      <c r="AOD35" s="306"/>
      <c r="AOE35" s="306"/>
      <c r="AOF35" s="306"/>
      <c r="AOG35" s="306"/>
      <c r="AOH35" s="306"/>
      <c r="AOI35" s="306"/>
      <c r="AOJ35" s="306"/>
      <c r="AOK35" s="306"/>
      <c r="AOL35" s="306"/>
      <c r="AOM35" s="306"/>
      <c r="AON35" s="306"/>
      <c r="AOO35" s="306"/>
      <c r="AOP35" s="306"/>
      <c r="AOQ35" s="306"/>
      <c r="AOR35" s="306"/>
      <c r="AOS35" s="306"/>
      <c r="AOT35" s="306"/>
      <c r="AOU35" s="306"/>
      <c r="AOV35" s="306"/>
      <c r="AOW35" s="306"/>
      <c r="AOX35" s="306"/>
      <c r="AOY35" s="306"/>
      <c r="AOZ35" s="306"/>
      <c r="APA35" s="306"/>
      <c r="APB35" s="306"/>
      <c r="APC35" s="306"/>
      <c r="APD35" s="306"/>
      <c r="APE35" s="306"/>
      <c r="APF35" s="306"/>
      <c r="APG35" s="306"/>
      <c r="APH35" s="306"/>
      <c r="API35" s="306"/>
      <c r="APJ35" s="306"/>
      <c r="APK35" s="306"/>
      <c r="APL35" s="306"/>
      <c r="APM35" s="306"/>
      <c r="APN35" s="306"/>
      <c r="APO35" s="306"/>
      <c r="APP35" s="306"/>
      <c r="APQ35" s="306"/>
      <c r="APR35" s="306"/>
      <c r="APS35" s="306"/>
      <c r="APT35" s="306"/>
      <c r="APU35" s="306"/>
      <c r="APV35" s="306"/>
      <c r="APW35" s="306"/>
      <c r="APX35" s="306"/>
      <c r="APY35" s="306"/>
      <c r="APZ35" s="306"/>
      <c r="AQA35" s="306"/>
      <c r="AQB35" s="306"/>
      <c r="AQC35" s="306"/>
      <c r="AQD35" s="306"/>
      <c r="AQE35" s="306"/>
      <c r="AQF35" s="306"/>
      <c r="AQG35" s="306"/>
      <c r="AQH35" s="306"/>
      <c r="AQI35" s="306"/>
      <c r="AQJ35" s="306"/>
      <c r="AQK35" s="306"/>
      <c r="AQL35" s="306"/>
      <c r="AQM35" s="306"/>
      <c r="AQN35" s="306"/>
      <c r="AQO35" s="306"/>
      <c r="AQP35" s="306"/>
      <c r="AQQ35" s="306"/>
      <c r="AQR35" s="306"/>
      <c r="AQS35" s="306"/>
      <c r="AQT35" s="306"/>
      <c r="AQU35" s="306"/>
      <c r="AQV35" s="306"/>
      <c r="AQW35" s="306"/>
      <c r="AQX35" s="306"/>
      <c r="AQY35" s="306"/>
      <c r="AQZ35" s="306"/>
      <c r="ARA35" s="306"/>
      <c r="ARB35" s="306"/>
      <c r="ARC35" s="306"/>
      <c r="ARD35" s="306"/>
      <c r="ARE35" s="306"/>
      <c r="ARF35" s="306"/>
      <c r="ARG35" s="306"/>
      <c r="ARH35" s="306"/>
      <c r="ARI35" s="306"/>
      <c r="ARJ35" s="306"/>
      <c r="ARK35" s="306"/>
      <c r="ARL35" s="306"/>
      <c r="ARM35" s="306"/>
      <c r="ARN35" s="306"/>
      <c r="ARO35" s="306"/>
      <c r="ARP35" s="306"/>
      <c r="ARQ35" s="306"/>
      <c r="ARR35" s="306"/>
      <c r="ARS35" s="306"/>
      <c r="ART35" s="306"/>
      <c r="ARU35" s="306"/>
      <c r="ARV35" s="306"/>
      <c r="ARW35" s="306"/>
      <c r="ARX35" s="306"/>
      <c r="ARY35" s="306"/>
      <c r="ARZ35" s="306"/>
      <c r="ASA35" s="306"/>
      <c r="ASB35" s="306"/>
      <c r="ASC35" s="306"/>
      <c r="ASD35" s="306"/>
      <c r="ASE35" s="306"/>
      <c r="ASF35" s="306"/>
      <c r="ASG35" s="306"/>
      <c r="ASH35" s="306"/>
      <c r="ASI35" s="306"/>
      <c r="ASJ35" s="306"/>
      <c r="ASK35" s="306"/>
      <c r="ASL35" s="306"/>
      <c r="ASM35" s="306"/>
      <c r="ASN35" s="306"/>
      <c r="ASO35" s="306"/>
      <c r="ASP35" s="306"/>
      <c r="ASQ35" s="306"/>
      <c r="ASR35" s="306"/>
      <c r="ASS35" s="306"/>
      <c r="AST35" s="306"/>
      <c r="ASU35" s="306"/>
      <c r="ASV35" s="306"/>
      <c r="ASW35" s="306"/>
      <c r="ASX35" s="306"/>
      <c r="ASY35" s="306"/>
      <c r="ASZ35" s="306"/>
      <c r="ATA35" s="306"/>
      <c r="ATB35" s="306"/>
      <c r="ATC35" s="306"/>
      <c r="ATD35" s="306"/>
      <c r="ATE35" s="306"/>
      <c r="ATF35" s="306"/>
      <c r="ATG35" s="306"/>
      <c r="ATH35" s="306"/>
      <c r="ATI35" s="306"/>
      <c r="ATJ35" s="306"/>
      <c r="ATK35" s="306"/>
      <c r="ATL35" s="306"/>
      <c r="ATM35" s="306"/>
      <c r="ATN35" s="306"/>
      <c r="ATO35" s="306"/>
      <c r="ATP35" s="306"/>
      <c r="ATQ35" s="306"/>
      <c r="ATR35" s="306"/>
      <c r="ATS35" s="306"/>
      <c r="ATT35" s="306"/>
      <c r="ATU35" s="306"/>
      <c r="ATV35" s="306"/>
      <c r="ATW35" s="306"/>
      <c r="ATX35" s="306"/>
      <c r="ATY35" s="306"/>
      <c r="ATZ35" s="306"/>
      <c r="AUA35" s="306"/>
      <c r="AUB35" s="306"/>
      <c r="AUC35" s="306"/>
      <c r="AUD35" s="306"/>
      <c r="AUE35" s="306"/>
      <c r="AUF35" s="306"/>
      <c r="AUG35" s="306"/>
      <c r="AUH35" s="306"/>
      <c r="AUI35" s="306"/>
      <c r="AUJ35" s="306"/>
      <c r="AUK35" s="306"/>
      <c r="AUL35" s="306"/>
      <c r="AUM35" s="306"/>
      <c r="AUN35" s="306"/>
      <c r="AUO35" s="306"/>
      <c r="AUP35" s="306"/>
      <c r="AUQ35" s="306"/>
      <c r="AUR35" s="306"/>
      <c r="AUS35" s="306"/>
      <c r="AUT35" s="306"/>
      <c r="AUU35" s="306"/>
      <c r="AUV35" s="306"/>
      <c r="AUW35" s="306"/>
      <c r="AUX35" s="306"/>
      <c r="AUY35" s="306"/>
      <c r="AUZ35" s="306"/>
      <c r="AVA35" s="306"/>
      <c r="AVB35" s="306"/>
      <c r="AVC35" s="306"/>
      <c r="AVD35" s="306"/>
      <c r="AVE35" s="306"/>
      <c r="AVF35" s="306"/>
      <c r="AVG35" s="306"/>
      <c r="AVH35" s="306"/>
      <c r="AVI35" s="306"/>
      <c r="AVJ35" s="306"/>
      <c r="AVK35" s="306"/>
      <c r="AVL35" s="306"/>
      <c r="AVM35" s="306"/>
      <c r="AVN35" s="306"/>
      <c r="AVO35" s="306"/>
      <c r="AVP35" s="306"/>
      <c r="AVQ35" s="306"/>
      <c r="AVR35" s="306"/>
      <c r="AVS35" s="306"/>
      <c r="AVT35" s="306"/>
      <c r="AVU35" s="306"/>
      <c r="AVV35" s="306"/>
      <c r="AVW35" s="306"/>
      <c r="AVX35" s="306"/>
      <c r="AVY35" s="306"/>
      <c r="AVZ35" s="306"/>
      <c r="AWA35" s="306"/>
      <c r="AWB35" s="306"/>
      <c r="AWC35" s="306"/>
      <c r="AWD35" s="306"/>
      <c r="AWE35" s="306"/>
      <c r="AWF35" s="306"/>
      <c r="AWG35" s="306"/>
      <c r="AWH35" s="306"/>
      <c r="AWI35" s="306"/>
      <c r="AWJ35" s="306"/>
      <c r="AWK35" s="306"/>
      <c r="AWL35" s="306"/>
      <c r="AWM35" s="306"/>
      <c r="AWN35" s="306"/>
      <c r="AWO35" s="306"/>
      <c r="AWP35" s="306"/>
      <c r="AWQ35" s="306"/>
      <c r="AWR35" s="306"/>
      <c r="AWS35" s="306"/>
      <c r="AWT35" s="306"/>
      <c r="AWU35" s="306"/>
      <c r="AWV35" s="306"/>
      <c r="AWW35" s="306"/>
      <c r="AWX35" s="306"/>
      <c r="AWY35" s="306"/>
      <c r="AWZ35" s="306"/>
      <c r="AXA35" s="306"/>
      <c r="AXB35" s="306"/>
      <c r="AXC35" s="306"/>
      <c r="AXD35" s="306"/>
      <c r="AXE35" s="306"/>
      <c r="AXF35" s="306"/>
      <c r="AXG35" s="306"/>
      <c r="AXH35" s="306"/>
      <c r="AXI35" s="306"/>
      <c r="AXJ35" s="306"/>
      <c r="AXK35" s="306"/>
      <c r="AXL35" s="306"/>
      <c r="AXM35" s="306"/>
      <c r="AXN35" s="306"/>
      <c r="AXO35" s="306"/>
      <c r="AXP35" s="306"/>
      <c r="AXQ35" s="306"/>
      <c r="AXR35" s="306"/>
      <c r="AXS35" s="306"/>
      <c r="AXT35" s="306"/>
      <c r="AXU35" s="306"/>
      <c r="AXV35" s="306"/>
      <c r="AXW35" s="306"/>
      <c r="AXX35" s="306"/>
      <c r="AXY35" s="306"/>
      <c r="AXZ35" s="306"/>
      <c r="AYA35" s="306"/>
      <c r="AYB35" s="306"/>
      <c r="AYC35" s="306"/>
      <c r="AYD35" s="306"/>
      <c r="AYE35" s="306"/>
      <c r="AYF35" s="306"/>
      <c r="AYG35" s="306"/>
      <c r="AYH35" s="306"/>
      <c r="AYI35" s="306"/>
      <c r="AYJ35" s="306"/>
      <c r="AYK35" s="306"/>
      <c r="AYL35" s="306"/>
      <c r="AYM35" s="306"/>
      <c r="AYN35" s="306"/>
      <c r="AYO35" s="306"/>
      <c r="AYP35" s="306"/>
      <c r="AYQ35" s="306"/>
      <c r="AYR35" s="306"/>
      <c r="AYS35" s="306"/>
      <c r="AYT35" s="306"/>
      <c r="AYU35" s="306"/>
      <c r="AYV35" s="306"/>
      <c r="AYW35" s="306"/>
      <c r="AYX35" s="306"/>
      <c r="AYY35" s="306"/>
      <c r="AYZ35" s="306"/>
      <c r="AZA35" s="306"/>
      <c r="AZB35" s="306"/>
      <c r="AZC35" s="306"/>
      <c r="AZD35" s="306"/>
      <c r="AZE35" s="306"/>
      <c r="AZF35" s="306"/>
      <c r="AZG35" s="306"/>
      <c r="AZH35" s="306"/>
      <c r="AZI35" s="306"/>
      <c r="AZJ35" s="306"/>
      <c r="AZK35" s="306"/>
      <c r="AZL35" s="306"/>
      <c r="AZM35" s="306"/>
      <c r="AZN35" s="306"/>
      <c r="AZO35" s="306"/>
      <c r="AZP35" s="306"/>
      <c r="AZQ35" s="306"/>
      <c r="AZR35" s="306"/>
      <c r="AZS35" s="306"/>
      <c r="AZT35" s="306"/>
      <c r="AZU35" s="306"/>
      <c r="AZV35" s="306"/>
      <c r="AZW35" s="306"/>
      <c r="AZX35" s="306"/>
      <c r="AZY35" s="306"/>
      <c r="AZZ35" s="306"/>
      <c r="BAA35" s="306"/>
      <c r="BAB35" s="306"/>
      <c r="BAC35" s="306"/>
      <c r="BAD35" s="306"/>
      <c r="BAE35" s="306"/>
      <c r="BAF35" s="306"/>
      <c r="BAG35" s="306"/>
      <c r="BAH35" s="306"/>
      <c r="BAI35" s="306"/>
      <c r="BAJ35" s="306"/>
      <c r="BAK35" s="306"/>
      <c r="BAL35" s="306"/>
      <c r="BAM35" s="306"/>
      <c r="BAN35" s="306"/>
      <c r="BAO35" s="306"/>
      <c r="BAP35" s="306"/>
      <c r="BAQ35" s="306"/>
      <c r="BAR35" s="306"/>
      <c r="BAS35" s="306"/>
      <c r="BAT35" s="306"/>
      <c r="BAU35" s="306"/>
      <c r="BAV35" s="306"/>
      <c r="BAW35" s="306"/>
      <c r="BAX35" s="306"/>
      <c r="BAY35" s="306"/>
      <c r="BAZ35" s="306"/>
      <c r="BBA35" s="306"/>
      <c r="BBB35" s="306"/>
      <c r="BBC35" s="306"/>
      <c r="BBD35" s="306"/>
      <c r="BBE35" s="306"/>
      <c r="BBF35" s="306"/>
      <c r="BBG35" s="306"/>
      <c r="BBH35" s="306"/>
      <c r="BBI35" s="306"/>
      <c r="BBJ35" s="306"/>
      <c r="BBK35" s="306"/>
      <c r="BBL35" s="306"/>
      <c r="BBM35" s="306"/>
      <c r="BBN35" s="306"/>
      <c r="BBO35" s="306"/>
      <c r="BBP35" s="306"/>
      <c r="BBQ35" s="306"/>
      <c r="BBR35" s="306"/>
      <c r="BBS35" s="306"/>
      <c r="BBT35" s="306"/>
      <c r="BBU35" s="306"/>
      <c r="BBV35" s="306"/>
      <c r="BBW35" s="306"/>
      <c r="BBX35" s="306"/>
      <c r="BBY35" s="306"/>
      <c r="BBZ35" s="306"/>
      <c r="BCA35" s="306"/>
      <c r="BCB35" s="306"/>
      <c r="BCC35" s="306"/>
      <c r="BCD35" s="306"/>
      <c r="BCE35" s="306"/>
      <c r="BCF35" s="306"/>
      <c r="BCG35" s="306"/>
      <c r="BCH35" s="306"/>
      <c r="BCI35" s="306"/>
      <c r="BCJ35" s="306"/>
      <c r="BCK35" s="306"/>
      <c r="BCL35" s="306"/>
      <c r="BCM35" s="306"/>
      <c r="BCN35" s="306"/>
      <c r="BCO35" s="306"/>
      <c r="BCP35" s="306"/>
      <c r="BCQ35" s="306"/>
      <c r="BCR35" s="306"/>
      <c r="BCS35" s="306"/>
      <c r="BCT35" s="306"/>
      <c r="BCU35" s="306"/>
      <c r="BCV35" s="306"/>
      <c r="BCW35" s="306"/>
      <c r="BCX35" s="306"/>
      <c r="BCY35" s="306"/>
      <c r="BCZ35" s="306"/>
      <c r="BDA35" s="306"/>
      <c r="BDB35" s="306"/>
      <c r="BDC35" s="306"/>
      <c r="BDD35" s="306"/>
      <c r="BDE35" s="306"/>
      <c r="BDF35" s="306"/>
      <c r="BDG35" s="306"/>
      <c r="BDH35" s="306"/>
      <c r="BDI35" s="306"/>
      <c r="BDJ35" s="306"/>
      <c r="BDK35" s="306"/>
      <c r="BDL35" s="306"/>
      <c r="BDM35" s="306"/>
      <c r="BDN35" s="306"/>
      <c r="BDO35" s="306"/>
      <c r="BDP35" s="306"/>
      <c r="BDQ35" s="306"/>
      <c r="BDR35" s="306"/>
      <c r="BDS35" s="306"/>
      <c r="BDT35" s="306"/>
      <c r="BDU35" s="306"/>
      <c r="BDV35" s="306"/>
      <c r="BDW35" s="306"/>
      <c r="BDX35" s="306"/>
      <c r="BDY35" s="306"/>
      <c r="BDZ35" s="306"/>
      <c r="BEA35" s="306"/>
      <c r="BEB35" s="306"/>
      <c r="BEC35" s="306"/>
      <c r="BED35" s="306"/>
      <c r="BEE35" s="306"/>
      <c r="BEF35" s="306"/>
      <c r="BEG35" s="306"/>
      <c r="BEH35" s="306"/>
      <c r="BEI35" s="306"/>
      <c r="BEJ35" s="306"/>
      <c r="BEK35" s="306"/>
      <c r="BEL35" s="306"/>
      <c r="BEM35" s="306"/>
      <c r="BEN35" s="306"/>
      <c r="BEO35" s="306"/>
      <c r="BEP35" s="306"/>
      <c r="BEQ35" s="306"/>
      <c r="BER35" s="306"/>
      <c r="BES35" s="306"/>
      <c r="BET35" s="306"/>
      <c r="BEU35" s="306"/>
      <c r="BEV35" s="306"/>
      <c r="BEW35" s="306"/>
      <c r="BEX35" s="306"/>
      <c r="BEY35" s="306"/>
      <c r="BEZ35" s="306"/>
      <c r="BFA35" s="306"/>
      <c r="BFB35" s="306"/>
      <c r="BFC35" s="306"/>
      <c r="BFD35" s="306"/>
      <c r="BFE35" s="306"/>
      <c r="BFF35" s="306"/>
      <c r="BFG35" s="306"/>
      <c r="BFH35" s="306"/>
      <c r="BFI35" s="306"/>
      <c r="BFJ35" s="306"/>
      <c r="BFK35" s="306"/>
      <c r="BFL35" s="306"/>
      <c r="BFM35" s="306"/>
      <c r="BFN35" s="306"/>
      <c r="BFO35" s="306"/>
      <c r="BFP35" s="306"/>
      <c r="BFQ35" s="306"/>
      <c r="BFR35" s="306"/>
      <c r="BFS35" s="306"/>
      <c r="BFT35" s="306"/>
      <c r="BFU35" s="306"/>
      <c r="BFV35" s="306"/>
      <c r="BFW35" s="306"/>
      <c r="BFX35" s="306"/>
      <c r="BFY35" s="306"/>
      <c r="BFZ35" s="306"/>
      <c r="BGA35" s="306"/>
      <c r="BGB35" s="306"/>
      <c r="BGC35" s="306"/>
      <c r="BGD35" s="306"/>
      <c r="BGE35" s="306"/>
      <c r="BGF35" s="306"/>
      <c r="BGG35" s="306"/>
      <c r="BGH35" s="306"/>
      <c r="BGI35" s="306"/>
      <c r="BGJ35" s="306"/>
      <c r="BGK35" s="306"/>
      <c r="BGL35" s="306"/>
      <c r="BGM35" s="306"/>
      <c r="BGN35" s="306"/>
      <c r="BGO35" s="306"/>
      <c r="BGP35" s="306"/>
      <c r="BGQ35" s="306"/>
      <c r="BGR35" s="306"/>
      <c r="BGS35" s="306"/>
      <c r="BGT35" s="306"/>
      <c r="BGU35" s="306"/>
      <c r="BGV35" s="306"/>
      <c r="BGW35" s="306"/>
      <c r="BGX35" s="306"/>
      <c r="BGY35" s="306"/>
      <c r="BGZ35" s="306"/>
      <c r="BHA35" s="306"/>
      <c r="BHB35" s="306"/>
      <c r="BHC35" s="306"/>
      <c r="BHD35" s="306"/>
      <c r="BHE35" s="306"/>
      <c r="BHF35" s="306"/>
      <c r="BHG35" s="306"/>
      <c r="BHH35" s="306"/>
      <c r="BHI35" s="306"/>
      <c r="BHJ35" s="306"/>
      <c r="BHK35" s="306"/>
      <c r="BHL35" s="306"/>
      <c r="BHM35" s="306"/>
      <c r="BHN35" s="306"/>
      <c r="BHO35" s="306"/>
      <c r="BHP35" s="306"/>
      <c r="BHQ35" s="306"/>
      <c r="BHR35" s="306"/>
      <c r="BHS35" s="306"/>
      <c r="BHT35" s="306"/>
      <c r="BHU35" s="306"/>
      <c r="BHV35" s="306"/>
      <c r="BHW35" s="306"/>
      <c r="BHX35" s="306"/>
      <c r="BHY35" s="306"/>
      <c r="BHZ35" s="306"/>
      <c r="BIA35" s="306"/>
      <c r="BIB35" s="306"/>
      <c r="BIC35" s="306"/>
      <c r="BID35" s="306"/>
      <c r="BIE35" s="306"/>
      <c r="BIF35" s="306"/>
      <c r="BIG35" s="306"/>
      <c r="BIH35" s="306"/>
      <c r="BII35" s="306"/>
      <c r="BIJ35" s="306"/>
      <c r="BIK35" s="306"/>
      <c r="BIL35" s="306"/>
      <c r="BIM35" s="306"/>
      <c r="BIN35" s="306"/>
      <c r="BIO35" s="306"/>
      <c r="BIP35" s="306"/>
      <c r="BIQ35" s="306"/>
      <c r="BIR35" s="306"/>
      <c r="BIS35" s="306"/>
      <c r="BIT35" s="306"/>
      <c r="BIU35" s="306"/>
      <c r="BIV35" s="306"/>
      <c r="BIW35" s="306"/>
      <c r="BIX35" s="306"/>
      <c r="BIY35" s="306"/>
      <c r="BIZ35" s="306"/>
      <c r="BJA35" s="306"/>
      <c r="BJB35" s="306"/>
      <c r="BJC35" s="306"/>
      <c r="BJD35" s="306"/>
      <c r="BJE35" s="306"/>
      <c r="BJF35" s="306"/>
      <c r="BJG35" s="306"/>
      <c r="BJH35" s="306"/>
      <c r="BJI35" s="306"/>
      <c r="BJJ35" s="306"/>
      <c r="BJK35" s="306"/>
      <c r="BJL35" s="306"/>
      <c r="BJM35" s="306"/>
      <c r="BJN35" s="306"/>
      <c r="BJO35" s="306"/>
      <c r="BJP35" s="306"/>
      <c r="BJQ35" s="306"/>
      <c r="BJR35" s="306"/>
      <c r="BJS35" s="306"/>
      <c r="BJT35" s="306"/>
      <c r="BJU35" s="306"/>
      <c r="BJV35" s="306"/>
      <c r="BJW35" s="306"/>
      <c r="BJX35" s="306"/>
      <c r="BJY35" s="306"/>
      <c r="BJZ35" s="306"/>
      <c r="BKA35" s="306"/>
      <c r="BKB35" s="306"/>
      <c r="BKC35" s="306"/>
      <c r="BKD35" s="306"/>
      <c r="BKE35" s="306"/>
      <c r="BKF35" s="306"/>
      <c r="BKG35" s="306"/>
      <c r="BKH35" s="306"/>
      <c r="BKI35" s="306"/>
      <c r="BKJ35" s="306"/>
      <c r="BKK35" s="306"/>
      <c r="BKL35" s="306"/>
      <c r="BKM35" s="306"/>
      <c r="BKN35" s="306"/>
      <c r="BKO35" s="306"/>
      <c r="BKP35" s="306"/>
      <c r="BKQ35" s="306"/>
      <c r="BKR35" s="306"/>
      <c r="BKS35" s="306"/>
      <c r="BKT35" s="306"/>
      <c r="BKU35" s="306"/>
      <c r="BKV35" s="306"/>
      <c r="BKW35" s="306"/>
      <c r="BKX35" s="306"/>
      <c r="BKY35" s="306"/>
      <c r="BKZ35" s="306"/>
      <c r="BLA35" s="306"/>
      <c r="BLB35" s="306"/>
      <c r="BLC35" s="306"/>
      <c r="BLD35" s="306"/>
      <c r="BLE35" s="306"/>
      <c r="BLF35" s="306"/>
      <c r="BLG35" s="306"/>
      <c r="BLH35" s="306"/>
      <c r="BLI35" s="306"/>
      <c r="BLJ35" s="306"/>
      <c r="BLK35" s="306"/>
      <c r="BLL35" s="306"/>
      <c r="BLM35" s="306"/>
      <c r="BLN35" s="306"/>
      <c r="BLO35" s="306"/>
      <c r="BLP35" s="306"/>
      <c r="BLQ35" s="306"/>
      <c r="BLR35" s="306"/>
      <c r="BLS35" s="306"/>
      <c r="BLT35" s="306"/>
      <c r="BLU35" s="306"/>
      <c r="BLV35" s="306"/>
      <c r="BLW35" s="306"/>
      <c r="BLX35" s="306"/>
      <c r="BLY35" s="306"/>
      <c r="BLZ35" s="306"/>
      <c r="BMA35" s="306"/>
      <c r="BMB35" s="306"/>
      <c r="BMC35" s="306"/>
      <c r="BMD35" s="306"/>
      <c r="BME35" s="306"/>
      <c r="BMF35" s="306"/>
      <c r="BMG35" s="306"/>
      <c r="BMH35" s="306"/>
      <c r="BMI35" s="306"/>
      <c r="BMJ35" s="306"/>
      <c r="BMK35" s="306"/>
      <c r="BML35" s="306"/>
      <c r="BMM35" s="306"/>
      <c r="BMN35" s="306"/>
      <c r="BMO35" s="306"/>
      <c r="BMP35" s="306"/>
      <c r="BMQ35" s="306"/>
      <c r="BMR35" s="306"/>
      <c r="BMS35" s="306"/>
      <c r="BMT35" s="306"/>
      <c r="BMU35" s="306"/>
      <c r="BMV35" s="306"/>
      <c r="BMW35" s="306"/>
      <c r="BMX35" s="306"/>
      <c r="BMY35" s="306"/>
      <c r="BMZ35" s="306"/>
      <c r="BNA35" s="306"/>
      <c r="BNB35" s="306"/>
      <c r="BNC35" s="306"/>
      <c r="BND35" s="306"/>
      <c r="BNE35" s="306"/>
      <c r="BNF35" s="306"/>
      <c r="BNG35" s="306"/>
      <c r="BNH35" s="306"/>
      <c r="BNI35" s="306"/>
      <c r="BNJ35" s="306"/>
      <c r="BNK35" s="306"/>
      <c r="BNL35" s="306"/>
      <c r="BNM35" s="306"/>
      <c r="BNN35" s="306"/>
      <c r="BNO35" s="306"/>
      <c r="BNP35" s="306"/>
      <c r="BNQ35" s="306"/>
      <c r="BNR35" s="306"/>
      <c r="BNS35" s="306"/>
      <c r="BNT35" s="306"/>
      <c r="BNU35" s="306"/>
      <c r="BNV35" s="306"/>
      <c r="BNW35" s="306"/>
      <c r="BNX35" s="306"/>
      <c r="BNY35" s="306"/>
      <c r="BNZ35" s="306"/>
      <c r="BOA35" s="306"/>
      <c r="BOB35" s="306"/>
      <c r="BOC35" s="306"/>
      <c r="BOD35" s="306"/>
      <c r="BOE35" s="306"/>
      <c r="BOF35" s="306"/>
      <c r="BOG35" s="306"/>
      <c r="BOH35" s="306"/>
      <c r="BOI35" s="306"/>
      <c r="BOJ35" s="306"/>
      <c r="BOK35" s="306"/>
      <c r="BOL35" s="306"/>
      <c r="BOM35" s="306"/>
      <c r="BON35" s="306"/>
      <c r="BOO35" s="306"/>
      <c r="BOP35" s="306"/>
      <c r="BOQ35" s="306"/>
      <c r="BOR35" s="306"/>
      <c r="BOS35" s="306"/>
      <c r="BOT35" s="306"/>
      <c r="BOU35" s="306"/>
      <c r="BOV35" s="306"/>
      <c r="BOW35" s="306"/>
      <c r="BOX35" s="306"/>
      <c r="BOY35" s="306"/>
      <c r="BOZ35" s="306"/>
      <c r="BPA35" s="306"/>
      <c r="BPB35" s="306"/>
      <c r="BPC35" s="306"/>
      <c r="BPD35" s="306"/>
      <c r="BPE35" s="306"/>
      <c r="BPF35" s="306"/>
      <c r="BPG35" s="306"/>
      <c r="BPH35" s="306"/>
      <c r="BPI35" s="306"/>
      <c r="BPJ35" s="306"/>
      <c r="BPK35" s="306"/>
      <c r="BPL35" s="306"/>
      <c r="BPM35" s="306"/>
      <c r="BPN35" s="306"/>
      <c r="BPO35" s="306"/>
      <c r="BPP35" s="306"/>
      <c r="BPQ35" s="306"/>
      <c r="BPR35" s="306"/>
      <c r="BPS35" s="306"/>
      <c r="BPT35" s="306"/>
      <c r="BPU35" s="306"/>
      <c r="BPV35" s="306"/>
      <c r="BPW35" s="306"/>
      <c r="BPX35" s="306"/>
      <c r="BPY35" s="306"/>
      <c r="BPZ35" s="306"/>
      <c r="BQA35" s="306"/>
      <c r="BQB35" s="306"/>
      <c r="BQC35" s="306"/>
      <c r="BQD35" s="306"/>
      <c r="BQE35" s="306"/>
      <c r="BQF35" s="306"/>
      <c r="BQG35" s="306"/>
      <c r="BQH35" s="306"/>
      <c r="BQI35" s="306"/>
      <c r="BQJ35" s="306"/>
      <c r="BQK35" s="306"/>
      <c r="BQL35" s="306"/>
      <c r="BQM35" s="306"/>
      <c r="BQN35" s="306"/>
      <c r="BQO35" s="306"/>
      <c r="BQP35" s="306"/>
      <c r="BQQ35" s="306"/>
      <c r="BQR35" s="306"/>
      <c r="BQS35" s="306"/>
      <c r="BQT35" s="306"/>
      <c r="BQU35" s="306"/>
      <c r="BQV35" s="306"/>
      <c r="BQW35" s="306"/>
      <c r="BQX35" s="306"/>
      <c r="BQY35" s="306"/>
      <c r="BQZ35" s="306"/>
      <c r="BRA35" s="306"/>
      <c r="BRB35" s="306"/>
      <c r="BRC35" s="306"/>
      <c r="BRD35" s="306"/>
      <c r="BRE35" s="306"/>
      <c r="BRF35" s="306"/>
      <c r="BRG35" s="306"/>
      <c r="BRH35" s="306"/>
      <c r="BRI35" s="306"/>
      <c r="BRJ35" s="306"/>
      <c r="BRK35" s="306"/>
      <c r="BRL35" s="306"/>
      <c r="BRM35" s="306"/>
      <c r="BRN35" s="306"/>
      <c r="BRO35" s="306"/>
      <c r="BRP35" s="306"/>
      <c r="BRQ35" s="306"/>
      <c r="BRR35" s="306"/>
      <c r="BRS35" s="306"/>
      <c r="BRT35" s="306"/>
      <c r="BRU35" s="306"/>
      <c r="BRV35" s="306"/>
      <c r="BRW35" s="306"/>
      <c r="BRX35" s="306"/>
      <c r="BRY35" s="306"/>
      <c r="BRZ35" s="306"/>
      <c r="BSA35" s="306"/>
      <c r="BSB35" s="306"/>
      <c r="BSC35" s="306"/>
      <c r="BSD35" s="306"/>
      <c r="BSE35" s="306"/>
      <c r="BSF35" s="306"/>
      <c r="BSG35" s="306"/>
      <c r="BSH35" s="306"/>
      <c r="BSI35" s="306"/>
      <c r="BSJ35" s="306"/>
      <c r="BSK35" s="306"/>
      <c r="BSL35" s="306"/>
      <c r="BSM35" s="306"/>
      <c r="BSN35" s="306"/>
      <c r="BSO35" s="306"/>
      <c r="BSP35" s="306"/>
      <c r="BSQ35" s="306"/>
      <c r="BSR35" s="306"/>
      <c r="BSS35" s="306"/>
      <c r="BST35" s="306"/>
      <c r="BSU35" s="306"/>
      <c r="BSV35" s="306"/>
      <c r="BSW35" s="306"/>
      <c r="BSX35" s="306"/>
      <c r="BSY35" s="306"/>
      <c r="BSZ35" s="306"/>
      <c r="BTA35" s="306"/>
      <c r="BTB35" s="306"/>
      <c r="BTC35" s="306"/>
      <c r="BTD35" s="306"/>
      <c r="BTE35" s="306"/>
      <c r="BTF35" s="306"/>
      <c r="BTG35" s="306"/>
      <c r="BTH35" s="306"/>
      <c r="BTI35" s="306"/>
      <c r="BTJ35" s="306"/>
      <c r="BTK35" s="306"/>
      <c r="BTL35" s="306"/>
      <c r="BTM35" s="306"/>
      <c r="BTN35" s="306"/>
      <c r="BTO35" s="306"/>
      <c r="BTP35" s="306"/>
      <c r="BTQ35" s="306"/>
      <c r="BTR35" s="306"/>
      <c r="BTS35" s="306"/>
      <c r="BTT35" s="306"/>
      <c r="BTU35" s="306"/>
      <c r="BTV35" s="306"/>
      <c r="BTW35" s="306"/>
      <c r="BTX35" s="306"/>
      <c r="BTY35" s="306"/>
      <c r="BTZ35" s="306"/>
      <c r="BUA35" s="306"/>
      <c r="BUB35" s="306"/>
      <c r="BUC35" s="306"/>
      <c r="BUD35" s="306"/>
      <c r="BUE35" s="306"/>
      <c r="BUF35" s="306"/>
      <c r="BUG35" s="306"/>
      <c r="BUH35" s="306"/>
      <c r="BUI35" s="306"/>
      <c r="BUJ35" s="306"/>
      <c r="BUK35" s="306"/>
      <c r="BUL35" s="306"/>
      <c r="BUM35" s="306"/>
      <c r="BUN35" s="306"/>
      <c r="BUO35" s="306"/>
      <c r="BUP35" s="306"/>
      <c r="BUQ35" s="306"/>
      <c r="BUR35" s="306"/>
      <c r="BUS35" s="306"/>
      <c r="BUT35" s="306"/>
      <c r="BUU35" s="306"/>
      <c r="BUV35" s="306"/>
      <c r="BUW35" s="306"/>
      <c r="BUX35" s="306"/>
      <c r="BUY35" s="306"/>
      <c r="BUZ35" s="306"/>
      <c r="BVA35" s="306"/>
      <c r="BVB35" s="306"/>
      <c r="BVC35" s="306"/>
      <c r="BVD35" s="306"/>
      <c r="BVE35" s="306"/>
      <c r="BVF35" s="306"/>
      <c r="BVG35" s="306"/>
      <c r="BVH35" s="306"/>
      <c r="BVI35" s="306"/>
      <c r="BVJ35" s="306"/>
      <c r="BVK35" s="306"/>
      <c r="BVL35" s="306"/>
      <c r="BVM35" s="306"/>
      <c r="BVN35" s="306"/>
      <c r="BVO35" s="306"/>
      <c r="BVP35" s="306"/>
      <c r="BVQ35" s="306"/>
      <c r="BVR35" s="306"/>
      <c r="BVS35" s="306"/>
      <c r="BVT35" s="306"/>
      <c r="BVU35" s="306"/>
      <c r="BVV35" s="306"/>
      <c r="BVW35" s="306"/>
      <c r="BVX35" s="306"/>
      <c r="BVY35" s="306"/>
      <c r="BVZ35" s="306"/>
      <c r="BWA35" s="306"/>
      <c r="BWB35" s="306"/>
      <c r="BWC35" s="306"/>
      <c r="BWD35" s="306"/>
      <c r="BWE35" s="306"/>
      <c r="BWF35" s="306"/>
      <c r="BWG35" s="306"/>
      <c r="BWH35" s="306"/>
      <c r="BWI35" s="306"/>
      <c r="BWJ35" s="306"/>
      <c r="BWK35" s="306"/>
      <c r="BWL35" s="306"/>
      <c r="BWM35" s="306"/>
      <c r="BWN35" s="306"/>
      <c r="BWO35" s="306"/>
      <c r="BWP35" s="306"/>
      <c r="BWQ35" s="306"/>
      <c r="BWR35" s="306"/>
      <c r="BWS35" s="306"/>
      <c r="BWT35" s="306"/>
      <c r="BWU35" s="306"/>
      <c r="BWV35" s="306"/>
      <c r="BWW35" s="306"/>
      <c r="BWX35" s="306"/>
      <c r="BWY35" s="306"/>
      <c r="BWZ35" s="306"/>
      <c r="BXA35" s="306"/>
      <c r="BXB35" s="306"/>
      <c r="BXC35" s="306"/>
      <c r="BXD35" s="306"/>
      <c r="BXE35" s="306"/>
      <c r="BXF35" s="306"/>
      <c r="BXG35" s="306"/>
      <c r="BXH35" s="306"/>
      <c r="BXI35" s="306"/>
      <c r="BXJ35" s="306"/>
      <c r="BXK35" s="306"/>
      <c r="BXL35" s="306"/>
      <c r="BXM35" s="306"/>
      <c r="BXN35" s="306"/>
      <c r="BXO35" s="306"/>
      <c r="BXP35" s="306"/>
      <c r="BXQ35" s="306"/>
      <c r="BXR35" s="306"/>
      <c r="BXS35" s="306"/>
      <c r="BXT35" s="306"/>
      <c r="BXU35" s="306"/>
      <c r="BXV35" s="306"/>
      <c r="BXW35" s="306"/>
      <c r="BXX35" s="306"/>
      <c r="BXY35" s="306"/>
      <c r="BXZ35" s="306"/>
      <c r="BYA35" s="306"/>
      <c r="BYB35" s="306"/>
      <c r="BYC35" s="306"/>
      <c r="BYD35" s="306"/>
      <c r="BYE35" s="306"/>
      <c r="BYF35" s="306"/>
      <c r="BYG35" s="306"/>
      <c r="BYH35" s="306"/>
      <c r="BYI35" s="306"/>
      <c r="BYJ35" s="306"/>
      <c r="BYK35" s="306"/>
      <c r="BYL35" s="306"/>
      <c r="BYM35" s="306"/>
      <c r="BYN35" s="306"/>
      <c r="BYO35" s="306"/>
      <c r="BYP35" s="306"/>
      <c r="BYQ35" s="306"/>
      <c r="BYR35" s="306"/>
      <c r="BYS35" s="306"/>
      <c r="BYT35" s="306"/>
      <c r="BYU35" s="306"/>
      <c r="BYV35" s="306"/>
      <c r="BYW35" s="306"/>
      <c r="BYX35" s="306"/>
      <c r="BYY35" s="306"/>
      <c r="BYZ35" s="306"/>
      <c r="BZA35" s="306"/>
      <c r="BZB35" s="306"/>
      <c r="BZC35" s="306"/>
      <c r="BZD35" s="306"/>
      <c r="BZE35" s="306"/>
      <c r="BZF35" s="306"/>
      <c r="BZG35" s="306"/>
      <c r="BZH35" s="306"/>
      <c r="BZI35" s="306"/>
      <c r="BZJ35" s="306"/>
      <c r="BZK35" s="306"/>
      <c r="BZL35" s="306"/>
      <c r="BZM35" s="306"/>
      <c r="BZN35" s="306"/>
      <c r="BZO35" s="306"/>
      <c r="BZP35" s="306"/>
      <c r="BZQ35" s="306"/>
      <c r="BZR35" s="306"/>
      <c r="BZS35" s="306"/>
      <c r="BZT35" s="306"/>
      <c r="BZU35" s="306"/>
      <c r="BZV35" s="306"/>
      <c r="BZW35" s="306"/>
      <c r="BZX35" s="306"/>
      <c r="BZY35" s="306"/>
      <c r="BZZ35" s="306"/>
      <c r="CAA35" s="306"/>
      <c r="CAB35" s="306"/>
      <c r="CAC35" s="306"/>
      <c r="CAD35" s="306"/>
      <c r="CAE35" s="306"/>
      <c r="CAF35" s="306"/>
      <c r="CAG35" s="306"/>
      <c r="CAH35" s="306"/>
      <c r="CAI35" s="306"/>
      <c r="CAJ35" s="306"/>
      <c r="CAK35" s="306"/>
      <c r="CAL35" s="306"/>
      <c r="CAM35" s="306"/>
      <c r="CAN35" s="306"/>
      <c r="CAO35" s="306"/>
      <c r="CAP35" s="306"/>
      <c r="CAQ35" s="306"/>
      <c r="CAR35" s="306"/>
      <c r="CAS35" s="306"/>
      <c r="CAT35" s="306"/>
      <c r="CAU35" s="306"/>
      <c r="CAV35" s="306"/>
      <c r="CAW35" s="306"/>
      <c r="CAX35" s="306"/>
      <c r="CAY35" s="306"/>
      <c r="CAZ35" s="306"/>
      <c r="CBA35" s="306"/>
      <c r="CBB35" s="306"/>
      <c r="CBC35" s="306"/>
      <c r="CBD35" s="306"/>
      <c r="CBE35" s="306"/>
      <c r="CBF35" s="306"/>
      <c r="CBG35" s="306"/>
      <c r="CBH35" s="306"/>
      <c r="CBI35" s="306"/>
      <c r="CBJ35" s="306"/>
      <c r="CBK35" s="306"/>
      <c r="CBL35" s="306"/>
      <c r="CBM35" s="306"/>
      <c r="CBN35" s="306"/>
      <c r="CBO35" s="306"/>
      <c r="CBP35" s="306"/>
      <c r="CBQ35" s="306"/>
      <c r="CBR35" s="306"/>
      <c r="CBS35" s="306"/>
      <c r="CBT35" s="306"/>
      <c r="CBU35" s="306"/>
      <c r="CBV35" s="306"/>
      <c r="CBW35" s="306"/>
      <c r="CBX35" s="306"/>
      <c r="CBY35" s="306"/>
      <c r="CBZ35" s="306"/>
      <c r="CCA35" s="306"/>
      <c r="CCB35" s="306"/>
      <c r="CCC35" s="306"/>
      <c r="CCD35" s="306"/>
      <c r="CCE35" s="306"/>
      <c r="CCF35" s="306"/>
      <c r="CCG35" s="306"/>
      <c r="CCH35" s="306"/>
      <c r="CCI35" s="306"/>
      <c r="CCJ35" s="306"/>
      <c r="CCK35" s="306"/>
      <c r="CCL35" s="306"/>
      <c r="CCM35" s="306"/>
      <c r="CCN35" s="306"/>
      <c r="CCO35" s="306"/>
      <c r="CCP35" s="306"/>
      <c r="CCQ35" s="306"/>
      <c r="CCR35" s="306"/>
      <c r="CCS35" s="306"/>
      <c r="CCT35" s="306"/>
      <c r="CCU35" s="306"/>
      <c r="CCV35" s="306"/>
      <c r="CCW35" s="306"/>
      <c r="CCX35" s="306"/>
      <c r="CCY35" s="306"/>
      <c r="CCZ35" s="306"/>
      <c r="CDA35" s="306"/>
      <c r="CDB35" s="306"/>
      <c r="CDC35" s="306"/>
      <c r="CDD35" s="306"/>
      <c r="CDE35" s="306"/>
      <c r="CDF35" s="306"/>
      <c r="CDG35" s="306"/>
      <c r="CDH35" s="306"/>
      <c r="CDI35" s="306"/>
      <c r="CDJ35" s="306"/>
      <c r="CDK35" s="306"/>
      <c r="CDL35" s="306"/>
      <c r="CDM35" s="306"/>
      <c r="CDN35" s="306"/>
      <c r="CDO35" s="306"/>
      <c r="CDP35" s="306"/>
      <c r="CDQ35" s="306"/>
      <c r="CDR35" s="306"/>
      <c r="CDS35" s="306"/>
      <c r="CDT35" s="306"/>
      <c r="CDU35" s="306"/>
      <c r="CDV35" s="306"/>
      <c r="CDW35" s="306"/>
      <c r="CDX35" s="306"/>
      <c r="CDY35" s="306"/>
      <c r="CDZ35" s="306"/>
      <c r="CEA35" s="306"/>
      <c r="CEB35" s="306"/>
      <c r="CEC35" s="306"/>
      <c r="CED35" s="306"/>
      <c r="CEE35" s="306"/>
      <c r="CEF35" s="306"/>
      <c r="CEG35" s="306"/>
      <c r="CEH35" s="306"/>
      <c r="CEI35" s="306"/>
      <c r="CEJ35" s="306"/>
      <c r="CEK35" s="306"/>
      <c r="CEL35" s="306"/>
      <c r="CEM35" s="306"/>
      <c r="CEN35" s="306"/>
      <c r="CEO35" s="306"/>
      <c r="CEP35" s="306"/>
      <c r="CEQ35" s="306"/>
      <c r="CER35" s="306"/>
      <c r="CES35" s="306"/>
      <c r="CET35" s="306"/>
      <c r="CEU35" s="306"/>
      <c r="CEV35" s="306"/>
      <c r="CEW35" s="306"/>
      <c r="CEX35" s="306"/>
      <c r="CEY35" s="306"/>
      <c r="CEZ35" s="306"/>
      <c r="CFA35" s="306"/>
      <c r="CFB35" s="306"/>
      <c r="CFC35" s="306"/>
      <c r="CFD35" s="306"/>
      <c r="CFE35" s="306"/>
      <c r="CFF35" s="306"/>
      <c r="CFG35" s="306"/>
      <c r="CFH35" s="306"/>
      <c r="CFI35" s="306"/>
      <c r="CFJ35" s="306"/>
      <c r="CFK35" s="306"/>
      <c r="CFL35" s="306"/>
      <c r="CFM35" s="306"/>
      <c r="CFN35" s="306"/>
      <c r="CFO35" s="306"/>
      <c r="CFP35" s="306"/>
      <c r="CFQ35" s="306"/>
      <c r="CFR35" s="306"/>
      <c r="CFS35" s="306"/>
      <c r="CFT35" s="306"/>
      <c r="CFU35" s="306"/>
      <c r="CFV35" s="306"/>
      <c r="CFW35" s="306"/>
      <c r="CFX35" s="306"/>
      <c r="CFY35" s="306"/>
      <c r="CFZ35" s="306"/>
      <c r="CGA35" s="306"/>
      <c r="CGB35" s="306"/>
      <c r="CGC35" s="306"/>
      <c r="CGD35" s="306"/>
      <c r="CGE35" s="306"/>
      <c r="CGF35" s="306"/>
      <c r="CGG35" s="306"/>
      <c r="CGH35" s="306"/>
      <c r="CGI35" s="306"/>
      <c r="CGJ35" s="306"/>
      <c r="CGK35" s="306"/>
      <c r="CGL35" s="306"/>
      <c r="CGM35" s="306"/>
      <c r="CGN35" s="306"/>
      <c r="CGO35" s="306"/>
      <c r="CGP35" s="306"/>
      <c r="CGQ35" s="306"/>
      <c r="CGR35" s="306"/>
      <c r="CGS35" s="306"/>
      <c r="CGT35" s="306"/>
      <c r="CGU35" s="306"/>
      <c r="CGV35" s="306"/>
      <c r="CGW35" s="306"/>
      <c r="CGX35" s="306"/>
      <c r="CGY35" s="306"/>
      <c r="CGZ35" s="306"/>
      <c r="CHA35" s="306"/>
      <c r="CHB35" s="306"/>
      <c r="CHC35" s="306"/>
      <c r="CHD35" s="306"/>
      <c r="CHE35" s="306"/>
      <c r="CHF35" s="306"/>
      <c r="CHG35" s="306"/>
      <c r="CHH35" s="306"/>
      <c r="CHI35" s="306"/>
      <c r="CHJ35" s="306"/>
      <c r="CHK35" s="306"/>
      <c r="CHL35" s="306"/>
      <c r="CHM35" s="306"/>
      <c r="CHN35" s="306"/>
      <c r="CHO35" s="306"/>
      <c r="CHP35" s="306"/>
      <c r="CHQ35" s="306"/>
      <c r="CHR35" s="306"/>
      <c r="CHS35" s="306"/>
      <c r="CHT35" s="306"/>
      <c r="CHU35" s="306"/>
      <c r="CHV35" s="306"/>
      <c r="CHW35" s="306"/>
      <c r="CHX35" s="306"/>
      <c r="CHY35" s="306"/>
      <c r="CHZ35" s="306"/>
      <c r="CIA35" s="306"/>
      <c r="CIB35" s="306"/>
      <c r="CIC35" s="306"/>
      <c r="CID35" s="306"/>
      <c r="CIE35" s="306"/>
      <c r="CIF35" s="306"/>
      <c r="CIG35" s="306"/>
      <c r="CIH35" s="306"/>
      <c r="CII35" s="306"/>
      <c r="CIJ35" s="306"/>
      <c r="CIK35" s="306"/>
      <c r="CIL35" s="306"/>
      <c r="CIM35" s="306"/>
      <c r="CIN35" s="306"/>
      <c r="CIO35" s="306"/>
      <c r="CIP35" s="306"/>
      <c r="CIQ35" s="306"/>
      <c r="CIR35" s="306"/>
      <c r="CIS35" s="306"/>
      <c r="CIT35" s="306"/>
      <c r="CIU35" s="306"/>
      <c r="CIV35" s="306"/>
      <c r="CIW35" s="306"/>
      <c r="CIX35" s="306"/>
      <c r="CIY35" s="306"/>
      <c r="CIZ35" s="306"/>
      <c r="CJA35" s="306"/>
      <c r="CJB35" s="306"/>
      <c r="CJC35" s="306"/>
      <c r="CJD35" s="306"/>
      <c r="CJE35" s="306"/>
      <c r="CJF35" s="306"/>
      <c r="CJG35" s="306"/>
      <c r="CJH35" s="306"/>
      <c r="CJI35" s="306"/>
      <c r="CJJ35" s="306"/>
      <c r="CJK35" s="306"/>
      <c r="CJL35" s="306"/>
      <c r="CJM35" s="306"/>
      <c r="CJN35" s="306"/>
      <c r="CJO35" s="306"/>
      <c r="CJP35" s="306"/>
      <c r="CJQ35" s="306"/>
      <c r="CJR35" s="306"/>
      <c r="CJS35" s="306"/>
      <c r="CJT35" s="306"/>
      <c r="CJU35" s="306"/>
      <c r="CJV35" s="306"/>
      <c r="CJW35" s="306"/>
      <c r="CJX35" s="306"/>
      <c r="CJY35" s="306"/>
      <c r="CJZ35" s="306"/>
      <c r="CKA35" s="306"/>
      <c r="CKB35" s="306"/>
      <c r="CKC35" s="306"/>
      <c r="CKD35" s="306"/>
      <c r="CKE35" s="306"/>
      <c r="CKF35" s="306"/>
      <c r="CKG35" s="306"/>
      <c r="CKH35" s="306"/>
      <c r="CKI35" s="306"/>
      <c r="CKJ35" s="306"/>
      <c r="CKK35" s="306"/>
      <c r="CKL35" s="306"/>
      <c r="CKM35" s="306"/>
      <c r="CKN35" s="306"/>
      <c r="CKO35" s="306"/>
      <c r="CKP35" s="306"/>
      <c r="CKQ35" s="306"/>
      <c r="CKR35" s="306"/>
      <c r="CKS35" s="306"/>
      <c r="CKT35" s="306"/>
      <c r="CKU35" s="306"/>
      <c r="CKV35" s="306"/>
      <c r="CKW35" s="306"/>
      <c r="CKX35" s="306"/>
      <c r="CKY35" s="306"/>
      <c r="CKZ35" s="306"/>
      <c r="CLA35" s="306"/>
      <c r="CLB35" s="306"/>
      <c r="CLC35" s="306"/>
      <c r="CLD35" s="306"/>
      <c r="CLE35" s="306"/>
      <c r="CLF35" s="306"/>
      <c r="CLG35" s="306"/>
      <c r="CLH35" s="306"/>
      <c r="CLI35" s="306"/>
      <c r="CLJ35" s="306"/>
      <c r="CLK35" s="306"/>
      <c r="CLL35" s="306"/>
      <c r="CLM35" s="306"/>
      <c r="CLN35" s="306"/>
      <c r="CLO35" s="306"/>
      <c r="CLP35" s="306"/>
      <c r="CLQ35" s="306"/>
      <c r="CLR35" s="306"/>
      <c r="CLS35" s="306"/>
      <c r="CLT35" s="306"/>
      <c r="CLU35" s="306"/>
      <c r="CLV35" s="306"/>
      <c r="CLW35" s="306"/>
      <c r="CLX35" s="306"/>
      <c r="CLY35" s="306"/>
      <c r="CLZ35" s="306"/>
      <c r="CMA35" s="306"/>
      <c r="CMB35" s="306"/>
      <c r="CMC35" s="306"/>
      <c r="CMD35" s="306"/>
      <c r="CME35" s="306"/>
      <c r="CMF35" s="306"/>
      <c r="CMG35" s="306"/>
      <c r="CMH35" s="306"/>
      <c r="CMI35" s="306"/>
      <c r="CMJ35" s="306"/>
      <c r="CMK35" s="306"/>
      <c r="CML35" s="306"/>
      <c r="CMM35" s="306"/>
      <c r="CMN35" s="306"/>
      <c r="CMO35" s="306"/>
      <c r="CMP35" s="306"/>
      <c r="CMQ35" s="306"/>
      <c r="CMR35" s="306"/>
      <c r="CMS35" s="306"/>
      <c r="CMT35" s="306"/>
      <c r="CMU35" s="306"/>
      <c r="CMV35" s="306"/>
      <c r="CMW35" s="306"/>
      <c r="CMX35" s="306"/>
      <c r="CMY35" s="306"/>
      <c r="CMZ35" s="306"/>
      <c r="CNA35" s="306"/>
      <c r="CNB35" s="306"/>
      <c r="CNC35" s="306"/>
      <c r="CND35" s="306"/>
      <c r="CNE35" s="306"/>
      <c r="CNF35" s="306"/>
      <c r="CNG35" s="306"/>
      <c r="CNH35" s="306"/>
      <c r="CNI35" s="306"/>
      <c r="CNJ35" s="306"/>
      <c r="CNK35" s="306"/>
      <c r="CNL35" s="306"/>
      <c r="CNM35" s="306"/>
      <c r="CNN35" s="306"/>
      <c r="CNO35" s="306"/>
      <c r="CNP35" s="306"/>
      <c r="CNQ35" s="306"/>
      <c r="CNR35" s="306"/>
      <c r="CNS35" s="306"/>
      <c r="CNT35" s="306"/>
      <c r="CNU35" s="306"/>
      <c r="CNV35" s="306"/>
      <c r="CNW35" s="306"/>
      <c r="CNX35" s="306"/>
      <c r="CNY35" s="306"/>
      <c r="CNZ35" s="306"/>
      <c r="COA35" s="306"/>
      <c r="COB35" s="306"/>
      <c r="COC35" s="306"/>
      <c r="COD35" s="306"/>
      <c r="COE35" s="306"/>
      <c r="COF35" s="306"/>
      <c r="COG35" s="306"/>
      <c r="COH35" s="306"/>
      <c r="COI35" s="306"/>
      <c r="COJ35" s="306"/>
      <c r="COK35" s="306"/>
      <c r="COL35" s="306"/>
      <c r="COM35" s="306"/>
      <c r="CON35" s="306"/>
      <c r="COO35" s="306"/>
      <c r="COP35" s="306"/>
      <c r="COQ35" s="306"/>
      <c r="COR35" s="306"/>
      <c r="COS35" s="306"/>
      <c r="COT35" s="306"/>
      <c r="COU35" s="306"/>
      <c r="COV35" s="306"/>
      <c r="COW35" s="306"/>
      <c r="COX35" s="306"/>
      <c r="COY35" s="306"/>
      <c r="COZ35" s="306"/>
      <c r="CPA35" s="306"/>
      <c r="CPB35" s="306"/>
      <c r="CPC35" s="306"/>
      <c r="CPD35" s="306"/>
      <c r="CPE35" s="306"/>
      <c r="CPF35" s="306"/>
      <c r="CPG35" s="306"/>
      <c r="CPH35" s="306"/>
      <c r="CPI35" s="306"/>
      <c r="CPJ35" s="306"/>
      <c r="CPK35" s="306"/>
      <c r="CPL35" s="306"/>
      <c r="CPM35" s="306"/>
      <c r="CPN35" s="306"/>
      <c r="CPO35" s="306"/>
      <c r="CPP35" s="306"/>
      <c r="CPQ35" s="306"/>
      <c r="CPR35" s="306"/>
      <c r="CPS35" s="306"/>
      <c r="CPT35" s="306"/>
      <c r="CPU35" s="306"/>
      <c r="CPV35" s="306"/>
      <c r="CPW35" s="306"/>
      <c r="CPX35" s="306"/>
      <c r="CPY35" s="306"/>
      <c r="CPZ35" s="306"/>
      <c r="CQA35" s="306"/>
      <c r="CQB35" s="306"/>
      <c r="CQC35" s="306"/>
      <c r="CQD35" s="306"/>
      <c r="CQE35" s="306"/>
      <c r="CQF35" s="306"/>
      <c r="CQG35" s="306"/>
      <c r="CQH35" s="306"/>
      <c r="CQI35" s="306"/>
      <c r="CQJ35" s="306"/>
      <c r="CQK35" s="306"/>
      <c r="CQL35" s="306"/>
      <c r="CQM35" s="306"/>
      <c r="CQN35" s="306"/>
      <c r="CQO35" s="306"/>
      <c r="CQP35" s="306"/>
      <c r="CQQ35" s="306"/>
      <c r="CQR35" s="306"/>
      <c r="CQS35" s="306"/>
      <c r="CQT35" s="306"/>
      <c r="CQU35" s="306"/>
      <c r="CQV35" s="306"/>
      <c r="CQW35" s="306"/>
      <c r="CQX35" s="306"/>
      <c r="CQY35" s="306"/>
      <c r="CQZ35" s="306"/>
      <c r="CRA35" s="306"/>
      <c r="CRB35" s="306"/>
      <c r="CRC35" s="306"/>
      <c r="CRD35" s="306"/>
      <c r="CRE35" s="306"/>
      <c r="CRF35" s="306"/>
      <c r="CRG35" s="306"/>
      <c r="CRH35" s="306"/>
      <c r="CRI35" s="306"/>
      <c r="CRJ35" s="306"/>
      <c r="CRK35" s="306"/>
      <c r="CRL35" s="306"/>
      <c r="CRM35" s="306"/>
      <c r="CRN35" s="306"/>
      <c r="CRO35" s="306"/>
      <c r="CRP35" s="306"/>
      <c r="CRQ35" s="306"/>
      <c r="CRR35" s="306"/>
      <c r="CRS35" s="306"/>
      <c r="CRT35" s="306"/>
      <c r="CRU35" s="306"/>
      <c r="CRV35" s="306"/>
      <c r="CRW35" s="306"/>
      <c r="CRX35" s="306"/>
      <c r="CRY35" s="306"/>
      <c r="CRZ35" s="306"/>
      <c r="CSA35" s="306"/>
      <c r="CSB35" s="306"/>
      <c r="CSC35" s="306"/>
      <c r="CSD35" s="306"/>
      <c r="CSE35" s="306"/>
      <c r="CSF35" s="306"/>
      <c r="CSG35" s="306"/>
      <c r="CSH35" s="306"/>
      <c r="CSI35" s="306"/>
      <c r="CSJ35" s="306"/>
      <c r="CSK35" s="306"/>
      <c r="CSL35" s="306"/>
      <c r="CSM35" s="306"/>
      <c r="CSN35" s="306"/>
      <c r="CSO35" s="306"/>
      <c r="CSP35" s="306"/>
      <c r="CSQ35" s="306"/>
      <c r="CSR35" s="306"/>
      <c r="CSS35" s="306"/>
      <c r="CST35" s="306"/>
      <c r="CSU35" s="306"/>
      <c r="CSV35" s="306"/>
      <c r="CSW35" s="306"/>
      <c r="CSX35" s="306"/>
      <c r="CSY35" s="306"/>
      <c r="CSZ35" s="306"/>
      <c r="CTA35" s="306"/>
      <c r="CTB35" s="306"/>
      <c r="CTC35" s="306"/>
      <c r="CTD35" s="306"/>
      <c r="CTE35" s="306"/>
      <c r="CTF35" s="306"/>
      <c r="CTG35" s="306"/>
      <c r="CTH35" s="306"/>
      <c r="CTI35" s="306"/>
      <c r="CTJ35" s="306"/>
      <c r="CTK35" s="306"/>
      <c r="CTL35" s="306"/>
      <c r="CTM35" s="306"/>
      <c r="CTN35" s="306"/>
      <c r="CTO35" s="306"/>
      <c r="CTP35" s="306"/>
      <c r="CTQ35" s="306"/>
      <c r="CTR35" s="306"/>
      <c r="CTS35" s="306"/>
      <c r="CTT35" s="306"/>
      <c r="CTU35" s="306"/>
      <c r="CTV35" s="306"/>
      <c r="CTW35" s="306"/>
      <c r="CTX35" s="306"/>
      <c r="CTY35" s="306"/>
      <c r="CTZ35" s="306"/>
      <c r="CUA35" s="306"/>
      <c r="CUB35" s="306"/>
      <c r="CUC35" s="306"/>
      <c r="CUD35" s="306"/>
      <c r="CUE35" s="306"/>
      <c r="CUF35" s="306"/>
      <c r="CUG35" s="306"/>
      <c r="CUH35" s="306"/>
      <c r="CUI35" s="306"/>
      <c r="CUJ35" s="306"/>
      <c r="CUK35" s="306"/>
      <c r="CUL35" s="306"/>
      <c r="CUM35" s="306"/>
      <c r="CUN35" s="306"/>
      <c r="CUO35" s="306"/>
      <c r="CUP35" s="306"/>
      <c r="CUQ35" s="306"/>
      <c r="CUR35" s="306"/>
      <c r="CUS35" s="306"/>
      <c r="CUT35" s="306"/>
      <c r="CUU35" s="306"/>
      <c r="CUV35" s="306"/>
      <c r="CUW35" s="306"/>
      <c r="CUX35" s="306"/>
      <c r="CUY35" s="306"/>
      <c r="CUZ35" s="306"/>
      <c r="CVA35" s="306"/>
      <c r="CVB35" s="306"/>
      <c r="CVC35" s="306"/>
      <c r="CVD35" s="306"/>
      <c r="CVE35" s="306"/>
      <c r="CVF35" s="306"/>
      <c r="CVG35" s="306"/>
      <c r="CVH35" s="306"/>
      <c r="CVI35" s="306"/>
      <c r="CVJ35" s="306"/>
      <c r="CVK35" s="306"/>
      <c r="CVL35" s="306"/>
      <c r="CVM35" s="306"/>
      <c r="CVN35" s="306"/>
      <c r="CVO35" s="306"/>
      <c r="CVP35" s="306"/>
      <c r="CVQ35" s="306"/>
      <c r="CVR35" s="306"/>
      <c r="CVS35" s="306"/>
      <c r="CVT35" s="306"/>
      <c r="CVU35" s="306"/>
      <c r="CVV35" s="306"/>
      <c r="CVW35" s="306"/>
      <c r="CVX35" s="306"/>
      <c r="CVY35" s="306"/>
      <c r="CVZ35" s="306"/>
      <c r="CWA35" s="306"/>
      <c r="CWB35" s="306"/>
      <c r="CWC35" s="306"/>
      <c r="CWD35" s="306"/>
      <c r="CWE35" s="306"/>
      <c r="CWF35" s="306"/>
      <c r="CWG35" s="306"/>
      <c r="CWH35" s="306"/>
      <c r="CWI35" s="306"/>
      <c r="CWJ35" s="306"/>
      <c r="CWK35" s="306"/>
      <c r="CWL35" s="306"/>
      <c r="CWM35" s="306"/>
      <c r="CWN35" s="306"/>
      <c r="CWO35" s="306"/>
      <c r="CWP35" s="306"/>
      <c r="CWQ35" s="306"/>
      <c r="CWR35" s="306"/>
      <c r="CWS35" s="306"/>
      <c r="CWT35" s="306"/>
      <c r="CWU35" s="306"/>
      <c r="CWV35" s="306"/>
      <c r="CWW35" s="306"/>
      <c r="CWX35" s="306"/>
      <c r="CWY35" s="306"/>
      <c r="CWZ35" s="306"/>
      <c r="CXA35" s="306"/>
      <c r="CXB35" s="306"/>
      <c r="CXC35" s="306"/>
      <c r="CXD35" s="306"/>
      <c r="CXE35" s="306"/>
      <c r="CXF35" s="306"/>
      <c r="CXG35" s="306"/>
      <c r="CXH35" s="306"/>
      <c r="CXI35" s="306"/>
      <c r="CXJ35" s="306"/>
      <c r="CXK35" s="306"/>
      <c r="CXL35" s="306"/>
      <c r="CXM35" s="306"/>
      <c r="CXN35" s="306"/>
      <c r="CXO35" s="306"/>
      <c r="CXP35" s="306"/>
      <c r="CXQ35" s="306"/>
      <c r="CXR35" s="306"/>
      <c r="CXS35" s="306"/>
      <c r="CXT35" s="306"/>
      <c r="CXU35" s="306"/>
      <c r="CXV35" s="306"/>
      <c r="CXW35" s="306"/>
      <c r="CXX35" s="306"/>
      <c r="CXY35" s="306"/>
      <c r="CXZ35" s="306"/>
      <c r="CYA35" s="306"/>
      <c r="CYB35" s="306"/>
      <c r="CYC35" s="306"/>
      <c r="CYD35" s="306"/>
      <c r="CYE35" s="306"/>
      <c r="CYF35" s="306"/>
      <c r="CYG35" s="306"/>
      <c r="CYH35" s="306"/>
      <c r="CYI35" s="306"/>
      <c r="CYJ35" s="306"/>
      <c r="CYK35" s="306"/>
      <c r="CYL35" s="306"/>
      <c r="CYM35" s="306"/>
      <c r="CYN35" s="306"/>
      <c r="CYO35" s="306"/>
      <c r="CYP35" s="306"/>
      <c r="CYQ35" s="306"/>
      <c r="CYR35" s="306"/>
      <c r="CYS35" s="306"/>
      <c r="CYT35" s="306"/>
      <c r="CYU35" s="306"/>
      <c r="CYV35" s="306"/>
      <c r="CYW35" s="306"/>
      <c r="CYX35" s="306"/>
      <c r="CYY35" s="306"/>
      <c r="CYZ35" s="306"/>
      <c r="CZA35" s="306"/>
      <c r="CZB35" s="306"/>
      <c r="CZC35" s="306"/>
      <c r="CZD35" s="306"/>
      <c r="CZE35" s="306"/>
      <c r="CZF35" s="306"/>
      <c r="CZG35" s="306"/>
      <c r="CZH35" s="306"/>
      <c r="CZI35" s="306"/>
      <c r="CZJ35" s="306"/>
      <c r="CZK35" s="306"/>
      <c r="CZL35" s="306"/>
      <c r="CZM35" s="306"/>
      <c r="CZN35" s="306"/>
      <c r="CZO35" s="306"/>
      <c r="CZP35" s="306"/>
      <c r="CZQ35" s="306"/>
      <c r="CZR35" s="306"/>
      <c r="CZS35" s="306"/>
      <c r="CZT35" s="306"/>
      <c r="CZU35" s="306"/>
      <c r="CZV35" s="306"/>
      <c r="CZW35" s="306"/>
      <c r="CZX35" s="306"/>
      <c r="CZY35" s="306"/>
      <c r="CZZ35" s="306"/>
      <c r="DAA35" s="306"/>
      <c r="DAB35" s="306"/>
      <c r="DAC35" s="306"/>
      <c r="DAD35" s="306"/>
      <c r="DAE35" s="306"/>
      <c r="DAF35" s="306"/>
      <c r="DAG35" s="306"/>
      <c r="DAH35" s="306"/>
      <c r="DAI35" s="306"/>
      <c r="DAJ35" s="306"/>
      <c r="DAK35" s="306"/>
      <c r="DAL35" s="306"/>
      <c r="DAM35" s="306"/>
      <c r="DAN35" s="306"/>
      <c r="DAO35" s="306"/>
      <c r="DAP35" s="306"/>
      <c r="DAQ35" s="306"/>
      <c r="DAR35" s="306"/>
      <c r="DAS35" s="306"/>
      <c r="DAT35" s="306"/>
      <c r="DAU35" s="306"/>
      <c r="DAV35" s="306"/>
      <c r="DAW35" s="306"/>
      <c r="DAX35" s="306"/>
      <c r="DAY35" s="306"/>
      <c r="DAZ35" s="306"/>
      <c r="DBA35" s="306"/>
      <c r="DBB35" s="306"/>
      <c r="DBC35" s="306"/>
      <c r="DBD35" s="306"/>
      <c r="DBE35" s="306"/>
      <c r="DBF35" s="306"/>
      <c r="DBG35" s="306"/>
      <c r="DBH35" s="306"/>
      <c r="DBI35" s="306"/>
      <c r="DBJ35" s="306"/>
      <c r="DBK35" s="306"/>
      <c r="DBL35" s="306"/>
      <c r="DBM35" s="306"/>
      <c r="DBN35" s="306"/>
      <c r="DBO35" s="306"/>
      <c r="DBP35" s="306"/>
      <c r="DBQ35" s="306"/>
      <c r="DBR35" s="306"/>
      <c r="DBS35" s="306"/>
      <c r="DBT35" s="306"/>
      <c r="DBU35" s="306"/>
      <c r="DBV35" s="306"/>
      <c r="DBW35" s="306"/>
      <c r="DBX35" s="306"/>
      <c r="DBY35" s="306"/>
      <c r="DBZ35" s="306"/>
      <c r="DCA35" s="306"/>
      <c r="DCB35" s="306"/>
      <c r="DCC35" s="306"/>
      <c r="DCD35" s="306"/>
      <c r="DCE35" s="306"/>
      <c r="DCF35" s="306"/>
      <c r="DCG35" s="306"/>
      <c r="DCH35" s="306"/>
      <c r="DCI35" s="306"/>
      <c r="DCJ35" s="306"/>
      <c r="DCK35" s="306"/>
      <c r="DCL35" s="306"/>
      <c r="DCM35" s="306"/>
      <c r="DCN35" s="306"/>
      <c r="DCO35" s="306"/>
      <c r="DCP35" s="306"/>
      <c r="DCQ35" s="306"/>
      <c r="DCR35" s="306"/>
      <c r="DCS35" s="306"/>
      <c r="DCT35" s="306"/>
      <c r="DCU35" s="306"/>
      <c r="DCV35" s="306"/>
      <c r="DCW35" s="306"/>
      <c r="DCX35" s="306"/>
      <c r="DCY35" s="306"/>
      <c r="DCZ35" s="306"/>
      <c r="DDA35" s="306"/>
      <c r="DDB35" s="306"/>
      <c r="DDC35" s="306"/>
      <c r="DDD35" s="306"/>
      <c r="DDE35" s="306"/>
      <c r="DDF35" s="306"/>
      <c r="DDG35" s="306"/>
      <c r="DDH35" s="306"/>
      <c r="DDI35" s="306"/>
      <c r="DDJ35" s="306"/>
      <c r="DDK35" s="306"/>
      <c r="DDL35" s="306"/>
      <c r="DDM35" s="306"/>
      <c r="DDN35" s="306"/>
      <c r="DDO35" s="306"/>
      <c r="DDP35" s="306"/>
      <c r="DDQ35" s="306"/>
      <c r="DDR35" s="306"/>
      <c r="DDS35" s="306"/>
      <c r="DDT35" s="306"/>
      <c r="DDU35" s="306"/>
      <c r="DDV35" s="306"/>
      <c r="DDW35" s="306"/>
      <c r="DDX35" s="306"/>
      <c r="DDY35" s="306"/>
      <c r="DDZ35" s="306"/>
      <c r="DEA35" s="306"/>
      <c r="DEB35" s="306"/>
      <c r="DEC35" s="306"/>
      <c r="DED35" s="306"/>
      <c r="DEE35" s="306"/>
      <c r="DEF35" s="306"/>
      <c r="DEG35" s="306"/>
      <c r="DEH35" s="306"/>
      <c r="DEI35" s="306"/>
      <c r="DEJ35" s="306"/>
      <c r="DEK35" s="306"/>
      <c r="DEL35" s="306"/>
      <c r="DEM35" s="306"/>
      <c r="DEN35" s="306"/>
      <c r="DEO35" s="306"/>
      <c r="DEP35" s="306"/>
      <c r="DEQ35" s="306"/>
      <c r="DER35" s="306"/>
      <c r="DES35" s="306"/>
      <c r="DET35" s="306"/>
      <c r="DEU35" s="306"/>
      <c r="DEV35" s="306"/>
      <c r="DEW35" s="306"/>
      <c r="DEX35" s="306"/>
      <c r="DEY35" s="306"/>
      <c r="DEZ35" s="306"/>
      <c r="DFA35" s="306"/>
      <c r="DFB35" s="306"/>
      <c r="DFC35" s="306"/>
      <c r="DFD35" s="306"/>
      <c r="DFE35" s="306"/>
      <c r="DFF35" s="306"/>
      <c r="DFG35" s="306"/>
      <c r="DFH35" s="306"/>
      <c r="DFI35" s="306"/>
      <c r="DFJ35" s="306"/>
      <c r="DFK35" s="306"/>
      <c r="DFL35" s="306"/>
      <c r="DFM35" s="306"/>
      <c r="DFN35" s="306"/>
      <c r="DFO35" s="306"/>
      <c r="DFP35" s="306"/>
      <c r="DFQ35" s="306"/>
      <c r="DFR35" s="306"/>
      <c r="DFS35" s="306"/>
      <c r="DFT35" s="306"/>
      <c r="DFU35" s="306"/>
      <c r="DFV35" s="306"/>
      <c r="DFW35" s="306"/>
      <c r="DFX35" s="306"/>
      <c r="DFY35" s="306"/>
      <c r="DFZ35" s="306"/>
      <c r="DGA35" s="306"/>
      <c r="DGB35" s="306"/>
      <c r="DGC35" s="306"/>
      <c r="DGD35" s="306"/>
      <c r="DGE35" s="306"/>
      <c r="DGF35" s="306"/>
      <c r="DGG35" s="306"/>
      <c r="DGH35" s="306"/>
      <c r="DGI35" s="306"/>
      <c r="DGJ35" s="306"/>
      <c r="DGK35" s="306"/>
      <c r="DGL35" s="306"/>
      <c r="DGM35" s="306"/>
      <c r="DGN35" s="306"/>
      <c r="DGO35" s="306"/>
      <c r="DGP35" s="306"/>
      <c r="DGQ35" s="306"/>
      <c r="DGR35" s="306"/>
      <c r="DGS35" s="306"/>
      <c r="DGT35" s="306"/>
      <c r="DGU35" s="306"/>
      <c r="DGV35" s="306"/>
      <c r="DGW35" s="306"/>
      <c r="DGX35" s="306"/>
      <c r="DGY35" s="306"/>
      <c r="DGZ35" s="306"/>
      <c r="DHA35" s="306"/>
      <c r="DHB35" s="306"/>
      <c r="DHC35" s="306"/>
      <c r="DHD35" s="306"/>
      <c r="DHE35" s="306"/>
      <c r="DHF35" s="306"/>
      <c r="DHG35" s="306"/>
      <c r="DHH35" s="306"/>
      <c r="DHI35" s="306"/>
      <c r="DHJ35" s="306"/>
      <c r="DHK35" s="306"/>
      <c r="DHL35" s="306"/>
      <c r="DHM35" s="306"/>
      <c r="DHN35" s="306"/>
      <c r="DHO35" s="306"/>
      <c r="DHP35" s="306"/>
      <c r="DHQ35" s="306"/>
      <c r="DHR35" s="306"/>
      <c r="DHS35" s="306"/>
      <c r="DHT35" s="306"/>
      <c r="DHU35" s="306"/>
      <c r="DHV35" s="306"/>
      <c r="DHW35" s="306"/>
      <c r="DHX35" s="306"/>
      <c r="DHY35" s="306"/>
      <c r="DHZ35" s="306"/>
      <c r="DIA35" s="306"/>
      <c r="DIB35" s="306"/>
      <c r="DIC35" s="306"/>
      <c r="DID35" s="306"/>
      <c r="DIE35" s="306"/>
      <c r="DIF35" s="306"/>
      <c r="DIG35" s="306"/>
      <c r="DIH35" s="306"/>
      <c r="DII35" s="306"/>
      <c r="DIJ35" s="306"/>
      <c r="DIK35" s="306"/>
      <c r="DIL35" s="306"/>
      <c r="DIM35" s="306"/>
      <c r="DIN35" s="306"/>
      <c r="DIO35" s="306"/>
      <c r="DIP35" s="306"/>
      <c r="DIQ35" s="306"/>
      <c r="DIR35" s="306"/>
      <c r="DIS35" s="306"/>
      <c r="DIT35" s="306"/>
      <c r="DIU35" s="306"/>
      <c r="DIV35" s="306"/>
      <c r="DIW35" s="306"/>
      <c r="DIX35" s="306"/>
      <c r="DIY35" s="306"/>
      <c r="DIZ35" s="306"/>
      <c r="DJA35" s="306"/>
      <c r="DJB35" s="306"/>
      <c r="DJC35" s="306"/>
      <c r="DJD35" s="306"/>
      <c r="DJE35" s="306"/>
      <c r="DJF35" s="306"/>
      <c r="DJG35" s="306"/>
      <c r="DJH35" s="306"/>
      <c r="DJI35" s="306"/>
      <c r="DJJ35" s="306"/>
      <c r="DJK35" s="306"/>
      <c r="DJL35" s="306"/>
      <c r="DJM35" s="306"/>
      <c r="DJN35" s="306"/>
      <c r="DJO35" s="306"/>
      <c r="DJP35" s="306"/>
      <c r="DJQ35" s="306"/>
      <c r="DJR35" s="306"/>
      <c r="DJS35" s="306"/>
      <c r="DJT35" s="306"/>
      <c r="DJU35" s="306"/>
      <c r="DJV35" s="306"/>
      <c r="DJW35" s="306"/>
      <c r="DJX35" s="306"/>
      <c r="DJY35" s="306"/>
      <c r="DJZ35" s="306"/>
      <c r="DKA35" s="306"/>
      <c r="DKB35" s="306"/>
      <c r="DKC35" s="306"/>
      <c r="DKD35" s="306"/>
      <c r="DKE35" s="306"/>
      <c r="DKF35" s="306"/>
      <c r="DKG35" s="306"/>
      <c r="DKH35" s="306"/>
      <c r="DKI35" s="306"/>
      <c r="DKJ35" s="306"/>
      <c r="DKK35" s="306"/>
      <c r="DKL35" s="306"/>
      <c r="DKM35" s="306"/>
      <c r="DKN35" s="306"/>
      <c r="DKO35" s="306"/>
      <c r="DKP35" s="306"/>
      <c r="DKQ35" s="306"/>
      <c r="DKR35" s="306"/>
      <c r="DKS35" s="306"/>
      <c r="DKT35" s="306"/>
      <c r="DKU35" s="306"/>
      <c r="DKV35" s="306"/>
      <c r="DKW35" s="306"/>
      <c r="DKX35" s="306"/>
      <c r="DKY35" s="306"/>
      <c r="DKZ35" s="306"/>
      <c r="DLA35" s="306"/>
      <c r="DLB35" s="306"/>
      <c r="DLC35" s="306"/>
      <c r="DLD35" s="306"/>
      <c r="DLE35" s="306"/>
      <c r="DLF35" s="306"/>
      <c r="DLG35" s="306"/>
      <c r="DLH35" s="306"/>
      <c r="DLI35" s="306"/>
      <c r="DLJ35" s="306"/>
      <c r="DLK35" s="306"/>
      <c r="DLL35" s="306"/>
      <c r="DLM35" s="306"/>
      <c r="DLN35" s="306"/>
      <c r="DLO35" s="306"/>
      <c r="DLP35" s="306"/>
      <c r="DLQ35" s="306"/>
      <c r="DLR35" s="306"/>
      <c r="DLS35" s="306"/>
      <c r="DLT35" s="306"/>
      <c r="DLU35" s="306"/>
      <c r="DLV35" s="306"/>
      <c r="DLW35" s="306"/>
      <c r="DLX35" s="306"/>
      <c r="DLY35" s="306"/>
      <c r="DLZ35" s="306"/>
      <c r="DMA35" s="306"/>
      <c r="DMB35" s="306"/>
      <c r="DMC35" s="306"/>
      <c r="DMD35" s="306"/>
      <c r="DME35" s="306"/>
      <c r="DMF35" s="306"/>
      <c r="DMG35" s="306"/>
      <c r="DMH35" s="306"/>
      <c r="DMI35" s="306"/>
      <c r="DMJ35" s="306"/>
      <c r="DMK35" s="306"/>
      <c r="DML35" s="306"/>
      <c r="DMM35" s="306"/>
      <c r="DMN35" s="306"/>
      <c r="DMO35" s="306"/>
      <c r="DMP35" s="306"/>
      <c r="DMQ35" s="306"/>
      <c r="DMR35" s="306"/>
      <c r="DMS35" s="306"/>
      <c r="DMT35" s="306"/>
      <c r="DMU35" s="306"/>
      <c r="DMV35" s="306"/>
      <c r="DMW35" s="306"/>
      <c r="DMX35" s="306"/>
      <c r="DMY35" s="306"/>
      <c r="DMZ35" s="306"/>
      <c r="DNA35" s="306"/>
      <c r="DNB35" s="306"/>
      <c r="DNC35" s="306"/>
      <c r="DND35" s="306"/>
      <c r="DNE35" s="306"/>
      <c r="DNF35" s="306"/>
      <c r="DNG35" s="306"/>
      <c r="DNH35" s="306"/>
      <c r="DNI35" s="306"/>
      <c r="DNJ35" s="306"/>
      <c r="DNK35" s="306"/>
      <c r="DNL35" s="306"/>
      <c r="DNM35" s="306"/>
      <c r="DNN35" s="306"/>
      <c r="DNO35" s="306"/>
      <c r="DNP35" s="306"/>
      <c r="DNQ35" s="306"/>
      <c r="DNR35" s="306"/>
      <c r="DNS35" s="306"/>
      <c r="DNT35" s="306"/>
      <c r="DNU35" s="306"/>
      <c r="DNV35" s="306"/>
      <c r="DNW35" s="306"/>
      <c r="DNX35" s="306"/>
      <c r="DNY35" s="306"/>
      <c r="DNZ35" s="306"/>
      <c r="DOA35" s="306"/>
      <c r="DOB35" s="306"/>
      <c r="DOC35" s="306"/>
      <c r="DOD35" s="306"/>
      <c r="DOE35" s="306"/>
      <c r="DOF35" s="306"/>
      <c r="DOG35" s="306"/>
      <c r="DOH35" s="306"/>
      <c r="DOI35" s="306"/>
      <c r="DOJ35" s="306"/>
      <c r="DOK35" s="306"/>
      <c r="DOL35" s="306"/>
      <c r="DOM35" s="306"/>
      <c r="DON35" s="306"/>
      <c r="DOO35" s="306"/>
      <c r="DOP35" s="306"/>
      <c r="DOQ35" s="306"/>
      <c r="DOR35" s="306"/>
      <c r="DOS35" s="306"/>
      <c r="DOT35" s="306"/>
      <c r="DOU35" s="306"/>
      <c r="DOV35" s="306"/>
      <c r="DOW35" s="306"/>
      <c r="DOX35" s="306"/>
      <c r="DOY35" s="306"/>
      <c r="DOZ35" s="306"/>
      <c r="DPA35" s="306"/>
      <c r="DPB35" s="306"/>
      <c r="DPC35" s="306"/>
      <c r="DPD35" s="306"/>
      <c r="DPE35" s="306"/>
      <c r="DPF35" s="306"/>
      <c r="DPG35" s="306"/>
      <c r="DPH35" s="306"/>
      <c r="DPI35" s="306"/>
      <c r="DPJ35" s="306"/>
      <c r="DPK35" s="306"/>
      <c r="DPL35" s="306"/>
      <c r="DPM35" s="306"/>
      <c r="DPN35" s="306"/>
      <c r="DPO35" s="306"/>
      <c r="DPP35" s="306"/>
      <c r="DPQ35" s="306"/>
      <c r="DPR35" s="306"/>
      <c r="DPS35" s="306"/>
      <c r="DPT35" s="306"/>
      <c r="DPU35" s="306"/>
      <c r="DPV35" s="306"/>
      <c r="DPW35" s="306"/>
      <c r="DPX35" s="306"/>
      <c r="DPY35" s="306"/>
      <c r="DPZ35" s="306"/>
      <c r="DQA35" s="306"/>
      <c r="DQB35" s="306"/>
      <c r="DQC35" s="306"/>
      <c r="DQD35" s="306"/>
      <c r="DQE35" s="306"/>
      <c r="DQF35" s="306"/>
      <c r="DQG35" s="306"/>
      <c r="DQH35" s="306"/>
      <c r="DQI35" s="306"/>
      <c r="DQJ35" s="306"/>
      <c r="DQK35" s="306"/>
      <c r="DQL35" s="306"/>
      <c r="DQM35" s="306"/>
      <c r="DQN35" s="306"/>
      <c r="DQO35" s="306"/>
      <c r="DQP35" s="306"/>
      <c r="DQQ35" s="306"/>
      <c r="DQR35" s="306"/>
      <c r="DQS35" s="306"/>
      <c r="DQT35" s="306"/>
      <c r="DQU35" s="306"/>
      <c r="DQV35" s="306"/>
      <c r="DQW35" s="306"/>
      <c r="DQX35" s="306"/>
      <c r="DQY35" s="306"/>
      <c r="DQZ35" s="306"/>
      <c r="DRA35" s="306"/>
      <c r="DRB35" s="306"/>
      <c r="DRC35" s="306"/>
      <c r="DRD35" s="306"/>
      <c r="DRE35" s="306"/>
      <c r="DRF35" s="306"/>
      <c r="DRG35" s="306"/>
      <c r="DRH35" s="306"/>
      <c r="DRI35" s="306"/>
      <c r="DRJ35" s="306"/>
      <c r="DRK35" s="306"/>
      <c r="DRL35" s="306"/>
      <c r="DRM35" s="306"/>
      <c r="DRN35" s="306"/>
      <c r="DRO35" s="306"/>
      <c r="DRP35" s="306"/>
      <c r="DRQ35" s="306"/>
      <c r="DRR35" s="306"/>
      <c r="DRS35" s="306"/>
      <c r="DRT35" s="306"/>
      <c r="DRU35" s="306"/>
      <c r="DRV35" s="306"/>
      <c r="DRW35" s="306"/>
      <c r="DRX35" s="306"/>
      <c r="DRY35" s="306"/>
      <c r="DRZ35" s="306"/>
      <c r="DSA35" s="306"/>
      <c r="DSB35" s="306"/>
      <c r="DSC35" s="306"/>
      <c r="DSD35" s="306"/>
      <c r="DSE35" s="306"/>
      <c r="DSF35" s="306"/>
      <c r="DSG35" s="306"/>
      <c r="DSH35" s="306"/>
      <c r="DSI35" s="306"/>
      <c r="DSJ35" s="306"/>
      <c r="DSK35" s="306"/>
      <c r="DSL35" s="306"/>
      <c r="DSM35" s="306"/>
      <c r="DSN35" s="306"/>
      <c r="DSO35" s="306"/>
      <c r="DSP35" s="306"/>
      <c r="DSQ35" s="306"/>
      <c r="DSR35" s="306"/>
      <c r="DSS35" s="306"/>
      <c r="DST35" s="306"/>
      <c r="DSU35" s="306"/>
      <c r="DSV35" s="306"/>
      <c r="DSW35" s="306"/>
      <c r="DSX35" s="306"/>
      <c r="DSY35" s="306"/>
      <c r="DSZ35" s="306"/>
      <c r="DTA35" s="306"/>
      <c r="DTB35" s="306"/>
      <c r="DTC35" s="306"/>
      <c r="DTD35" s="306"/>
      <c r="DTE35" s="306"/>
      <c r="DTF35" s="306"/>
      <c r="DTG35" s="306"/>
      <c r="DTH35" s="306"/>
      <c r="DTI35" s="306"/>
      <c r="DTJ35" s="306"/>
      <c r="DTK35" s="306"/>
      <c r="DTL35" s="306"/>
      <c r="DTM35" s="306"/>
      <c r="DTN35" s="306"/>
      <c r="DTO35" s="306"/>
      <c r="DTP35" s="306"/>
      <c r="DTQ35" s="306"/>
      <c r="DTR35" s="306"/>
      <c r="DTS35" s="306"/>
      <c r="DTT35" s="306"/>
      <c r="DTU35" s="306"/>
      <c r="DTV35" s="306"/>
      <c r="DTW35" s="306"/>
      <c r="DTX35" s="306"/>
      <c r="DTY35" s="306"/>
      <c r="DTZ35" s="306"/>
      <c r="DUA35" s="306"/>
      <c r="DUB35" s="306"/>
      <c r="DUC35" s="306"/>
      <c r="DUD35" s="306"/>
      <c r="DUE35" s="306"/>
      <c r="DUF35" s="306"/>
      <c r="DUG35" s="306"/>
      <c r="DUH35" s="306"/>
      <c r="DUI35" s="306"/>
      <c r="DUJ35" s="306"/>
      <c r="DUK35" s="306"/>
      <c r="DUL35" s="306"/>
      <c r="DUM35" s="306"/>
      <c r="DUN35" s="306"/>
      <c r="DUO35" s="306"/>
      <c r="DUP35" s="306"/>
      <c r="DUQ35" s="306"/>
      <c r="DUR35" s="306"/>
      <c r="DUS35" s="306"/>
      <c r="DUT35" s="306"/>
      <c r="DUU35" s="306"/>
      <c r="DUV35" s="306"/>
      <c r="DUW35" s="306"/>
      <c r="DUX35" s="306"/>
      <c r="DUY35" s="306"/>
      <c r="DUZ35" s="306"/>
      <c r="DVA35" s="306"/>
      <c r="DVB35" s="306"/>
      <c r="DVC35" s="306"/>
      <c r="DVD35" s="306"/>
      <c r="DVE35" s="306"/>
      <c r="DVF35" s="306"/>
      <c r="DVG35" s="306"/>
      <c r="DVH35" s="306"/>
      <c r="DVI35" s="306"/>
      <c r="DVJ35" s="306"/>
      <c r="DVK35" s="306"/>
      <c r="DVL35" s="306"/>
      <c r="DVM35" s="306"/>
      <c r="DVN35" s="306"/>
      <c r="DVO35" s="306"/>
      <c r="DVP35" s="306"/>
      <c r="DVQ35" s="306"/>
      <c r="DVR35" s="306"/>
      <c r="DVS35" s="306"/>
      <c r="DVT35" s="306"/>
      <c r="DVU35" s="306"/>
      <c r="DVV35" s="306"/>
      <c r="DVW35" s="306"/>
      <c r="DVX35" s="306"/>
      <c r="DVY35" s="306"/>
      <c r="DVZ35" s="306"/>
      <c r="DWA35" s="306"/>
      <c r="DWB35" s="306"/>
      <c r="DWC35" s="306"/>
      <c r="DWD35" s="306"/>
      <c r="DWE35" s="306"/>
      <c r="DWF35" s="306"/>
      <c r="DWG35" s="306"/>
      <c r="DWH35" s="306"/>
      <c r="DWI35" s="306"/>
      <c r="DWJ35" s="306"/>
      <c r="DWK35" s="306"/>
      <c r="DWL35" s="306"/>
      <c r="DWM35" s="306"/>
      <c r="DWN35" s="306"/>
      <c r="DWO35" s="306"/>
      <c r="DWP35" s="306"/>
      <c r="DWQ35" s="306"/>
      <c r="DWR35" s="306"/>
      <c r="DWS35" s="306"/>
      <c r="DWT35" s="306"/>
      <c r="DWU35" s="306"/>
      <c r="DWV35" s="306"/>
      <c r="DWW35" s="306"/>
      <c r="DWX35" s="306"/>
      <c r="DWY35" s="306"/>
      <c r="DWZ35" s="306"/>
      <c r="DXA35" s="306"/>
      <c r="DXB35" s="306"/>
      <c r="DXC35" s="306"/>
      <c r="DXD35" s="306"/>
      <c r="DXE35" s="306"/>
      <c r="DXF35" s="306"/>
      <c r="DXG35" s="306"/>
      <c r="DXH35" s="306"/>
      <c r="DXI35" s="306"/>
      <c r="DXJ35" s="306"/>
      <c r="DXK35" s="306"/>
      <c r="DXL35" s="306"/>
      <c r="DXM35" s="306"/>
      <c r="DXN35" s="306"/>
      <c r="DXO35" s="306"/>
      <c r="DXP35" s="306"/>
      <c r="DXQ35" s="306"/>
      <c r="DXR35" s="306"/>
      <c r="DXS35" s="306"/>
      <c r="DXT35" s="306"/>
      <c r="DXU35" s="306"/>
      <c r="DXV35" s="306"/>
      <c r="DXW35" s="306"/>
      <c r="DXX35" s="306"/>
      <c r="DXY35" s="306"/>
      <c r="DXZ35" s="306"/>
      <c r="DYA35" s="306"/>
      <c r="DYB35" s="306"/>
      <c r="DYC35" s="306"/>
      <c r="DYD35" s="306"/>
      <c r="DYE35" s="306"/>
      <c r="DYF35" s="306"/>
      <c r="DYG35" s="306"/>
      <c r="DYH35" s="306"/>
      <c r="DYI35" s="306"/>
      <c r="DYJ35" s="306"/>
      <c r="DYK35" s="306"/>
      <c r="DYL35" s="306"/>
      <c r="DYM35" s="306"/>
      <c r="DYN35" s="306"/>
      <c r="DYO35" s="306"/>
      <c r="DYP35" s="306"/>
      <c r="DYQ35" s="306"/>
      <c r="DYR35" s="306"/>
      <c r="DYS35" s="306"/>
      <c r="DYT35" s="306"/>
      <c r="DYU35" s="306"/>
      <c r="DYV35" s="306"/>
      <c r="DYW35" s="306"/>
      <c r="DYX35" s="306"/>
      <c r="DYY35" s="306"/>
      <c r="DYZ35" s="306"/>
      <c r="DZA35" s="306"/>
      <c r="DZB35" s="306"/>
      <c r="DZC35" s="306"/>
      <c r="DZD35" s="306"/>
      <c r="DZE35" s="306"/>
      <c r="DZF35" s="306"/>
      <c r="DZG35" s="306"/>
      <c r="DZH35" s="306"/>
      <c r="DZI35" s="306"/>
      <c r="DZJ35" s="306"/>
      <c r="DZK35" s="306"/>
      <c r="DZL35" s="306"/>
      <c r="DZM35" s="306"/>
      <c r="DZN35" s="306"/>
      <c r="DZO35" s="306"/>
      <c r="DZP35" s="306"/>
      <c r="DZQ35" s="306"/>
      <c r="DZR35" s="306"/>
      <c r="DZS35" s="306"/>
      <c r="DZT35" s="306"/>
      <c r="DZU35" s="306"/>
      <c r="DZV35" s="306"/>
      <c r="DZW35" s="306"/>
      <c r="DZX35" s="306"/>
      <c r="DZY35" s="306"/>
      <c r="DZZ35" s="306"/>
      <c r="EAA35" s="306"/>
      <c r="EAB35" s="306"/>
      <c r="EAC35" s="306"/>
      <c r="EAD35" s="306"/>
      <c r="EAE35" s="306"/>
      <c r="EAF35" s="306"/>
      <c r="EAG35" s="306"/>
      <c r="EAH35" s="306"/>
      <c r="EAI35" s="306"/>
      <c r="EAJ35" s="306"/>
      <c r="EAK35" s="306"/>
      <c r="EAL35" s="306"/>
      <c r="EAM35" s="306"/>
      <c r="EAN35" s="306"/>
      <c r="EAO35" s="306"/>
      <c r="EAP35" s="306"/>
      <c r="EAQ35" s="306"/>
      <c r="EAR35" s="306"/>
      <c r="EAS35" s="306"/>
      <c r="EAT35" s="306"/>
      <c r="EAU35" s="306"/>
      <c r="EAV35" s="306"/>
      <c r="EAW35" s="306"/>
      <c r="EAX35" s="306"/>
      <c r="EAY35" s="306"/>
      <c r="EAZ35" s="306"/>
      <c r="EBA35" s="306"/>
      <c r="EBB35" s="306"/>
      <c r="EBC35" s="306"/>
      <c r="EBD35" s="306"/>
      <c r="EBE35" s="306"/>
      <c r="EBF35" s="306"/>
      <c r="EBG35" s="306"/>
      <c r="EBH35" s="306"/>
      <c r="EBI35" s="306"/>
      <c r="EBJ35" s="306"/>
      <c r="EBK35" s="306"/>
      <c r="EBL35" s="306"/>
      <c r="EBM35" s="306"/>
      <c r="EBN35" s="306"/>
      <c r="EBO35" s="306"/>
      <c r="EBP35" s="306"/>
      <c r="EBQ35" s="306"/>
      <c r="EBR35" s="306"/>
      <c r="EBS35" s="306"/>
      <c r="EBT35" s="306"/>
      <c r="EBU35" s="306"/>
      <c r="EBV35" s="306"/>
      <c r="EBW35" s="306"/>
      <c r="EBX35" s="306"/>
      <c r="EBY35" s="306"/>
      <c r="EBZ35" s="306"/>
      <c r="ECA35" s="306"/>
      <c r="ECB35" s="306"/>
      <c r="ECC35" s="306"/>
      <c r="ECD35" s="306"/>
      <c r="ECE35" s="306"/>
      <c r="ECF35" s="306"/>
      <c r="ECG35" s="306"/>
      <c r="ECH35" s="306"/>
      <c r="ECI35" s="306"/>
      <c r="ECJ35" s="306"/>
      <c r="ECK35" s="306"/>
      <c r="ECL35" s="306"/>
      <c r="ECM35" s="306"/>
      <c r="ECN35" s="306"/>
      <c r="ECO35" s="306"/>
      <c r="ECP35" s="306"/>
      <c r="ECQ35" s="306"/>
      <c r="ECR35" s="306"/>
      <c r="ECS35" s="306"/>
      <c r="ECT35" s="306"/>
      <c r="ECU35" s="306"/>
      <c r="ECV35" s="306"/>
      <c r="ECW35" s="306"/>
      <c r="ECX35" s="306"/>
      <c r="ECY35" s="306"/>
      <c r="ECZ35" s="306"/>
      <c r="EDA35" s="306"/>
      <c r="EDB35" s="306"/>
      <c r="EDC35" s="306"/>
      <c r="EDD35" s="306"/>
      <c r="EDE35" s="306"/>
      <c r="EDF35" s="306"/>
      <c r="EDG35" s="306"/>
      <c r="EDH35" s="306"/>
      <c r="EDI35" s="306"/>
      <c r="EDJ35" s="306"/>
      <c r="EDK35" s="306"/>
      <c r="EDL35" s="306"/>
      <c r="EDM35" s="306"/>
      <c r="EDN35" s="306"/>
      <c r="EDO35" s="306"/>
      <c r="EDP35" s="306"/>
      <c r="EDQ35" s="306"/>
      <c r="EDR35" s="306"/>
      <c r="EDS35" s="306"/>
      <c r="EDT35" s="306"/>
      <c r="EDU35" s="306"/>
      <c r="EDV35" s="306"/>
      <c r="EDW35" s="306"/>
      <c r="EDX35" s="306"/>
      <c r="EDY35" s="306"/>
      <c r="EDZ35" s="306"/>
      <c r="EEA35" s="306"/>
      <c r="EEB35" s="306"/>
      <c r="EEC35" s="306"/>
      <c r="EED35" s="306"/>
      <c r="EEE35" s="306"/>
      <c r="EEF35" s="306"/>
      <c r="EEG35" s="306"/>
      <c r="EEH35" s="306"/>
      <c r="EEI35" s="306"/>
      <c r="EEJ35" s="306"/>
      <c r="EEK35" s="306"/>
      <c r="EEL35" s="306"/>
      <c r="EEM35" s="306"/>
      <c r="EEN35" s="306"/>
      <c r="EEO35" s="306"/>
      <c r="EEP35" s="306"/>
      <c r="EEQ35" s="306"/>
      <c r="EER35" s="306"/>
      <c r="EES35" s="306"/>
      <c r="EET35" s="306"/>
      <c r="EEU35" s="306"/>
      <c r="EEV35" s="306"/>
      <c r="EEW35" s="306"/>
      <c r="EEX35" s="306"/>
      <c r="EEY35" s="306"/>
      <c r="EEZ35" s="306"/>
      <c r="EFA35" s="306"/>
      <c r="EFB35" s="306"/>
      <c r="EFC35" s="306"/>
      <c r="EFD35" s="306"/>
      <c r="EFE35" s="306"/>
      <c r="EFF35" s="306"/>
      <c r="EFG35" s="306"/>
      <c r="EFH35" s="306"/>
      <c r="EFI35" s="306"/>
      <c r="EFJ35" s="306"/>
      <c r="EFK35" s="306"/>
      <c r="EFL35" s="306"/>
      <c r="EFM35" s="306"/>
      <c r="EFN35" s="306"/>
      <c r="EFO35" s="306"/>
      <c r="EFP35" s="306"/>
      <c r="EFQ35" s="306"/>
      <c r="EFR35" s="306"/>
      <c r="EFS35" s="306"/>
      <c r="EFT35" s="306"/>
      <c r="EFU35" s="306"/>
      <c r="EFV35" s="306"/>
      <c r="EFW35" s="306"/>
      <c r="EFX35" s="306"/>
      <c r="EFY35" s="306"/>
      <c r="EFZ35" s="306"/>
      <c r="EGA35" s="306"/>
      <c r="EGB35" s="306"/>
      <c r="EGC35" s="306"/>
      <c r="EGD35" s="306"/>
      <c r="EGE35" s="306"/>
      <c r="EGF35" s="306"/>
      <c r="EGG35" s="306"/>
      <c r="EGH35" s="306"/>
      <c r="EGI35" s="306"/>
      <c r="EGJ35" s="306"/>
      <c r="EGK35" s="306"/>
      <c r="EGL35" s="306"/>
      <c r="EGM35" s="306"/>
      <c r="EGN35" s="306"/>
      <c r="EGO35" s="306"/>
      <c r="EGP35" s="306"/>
      <c r="EGQ35" s="306"/>
      <c r="EGR35" s="306"/>
      <c r="EGS35" s="306"/>
      <c r="EGT35" s="306"/>
      <c r="EGU35" s="306"/>
      <c r="EGV35" s="306"/>
      <c r="EGW35" s="306"/>
      <c r="EGX35" s="306"/>
      <c r="EGY35" s="306"/>
      <c r="EGZ35" s="306"/>
      <c r="EHA35" s="306"/>
      <c r="EHB35" s="306"/>
      <c r="EHC35" s="306"/>
      <c r="EHD35" s="306"/>
      <c r="EHE35" s="306"/>
      <c r="EHF35" s="306"/>
      <c r="EHG35" s="306"/>
      <c r="EHH35" s="306"/>
      <c r="EHI35" s="306"/>
      <c r="EHJ35" s="306"/>
      <c r="EHK35" s="306"/>
      <c r="EHL35" s="306"/>
      <c r="EHM35" s="306"/>
      <c r="EHN35" s="306"/>
      <c r="EHO35" s="306"/>
      <c r="EHP35" s="306"/>
      <c r="EHQ35" s="306"/>
      <c r="EHR35" s="306"/>
      <c r="EHS35" s="306"/>
      <c r="EHT35" s="306"/>
      <c r="EHU35" s="306"/>
      <c r="EHV35" s="306"/>
      <c r="EHW35" s="306"/>
      <c r="EHX35" s="306"/>
      <c r="EHY35" s="306"/>
      <c r="EHZ35" s="306"/>
      <c r="EIA35" s="306"/>
      <c r="EIB35" s="306"/>
      <c r="EIC35" s="306"/>
      <c r="EID35" s="306"/>
      <c r="EIE35" s="306"/>
      <c r="EIF35" s="306"/>
      <c r="EIG35" s="306"/>
      <c r="EIH35" s="306"/>
      <c r="EII35" s="306"/>
      <c r="EIJ35" s="306"/>
      <c r="EIK35" s="306"/>
      <c r="EIL35" s="306"/>
      <c r="EIM35" s="306"/>
      <c r="EIN35" s="306"/>
      <c r="EIO35" s="306"/>
      <c r="EIP35" s="306"/>
      <c r="EIQ35" s="306"/>
      <c r="EIR35" s="306"/>
      <c r="EIS35" s="306"/>
      <c r="EIT35" s="306"/>
      <c r="EIU35" s="306"/>
      <c r="EIV35" s="306"/>
      <c r="EIW35" s="306"/>
      <c r="EIX35" s="306"/>
      <c r="EIY35" s="306"/>
      <c r="EIZ35" s="306"/>
      <c r="EJA35" s="306"/>
      <c r="EJB35" s="306"/>
      <c r="EJC35" s="306"/>
      <c r="EJD35" s="306"/>
      <c r="EJE35" s="306"/>
      <c r="EJF35" s="306"/>
      <c r="EJG35" s="306"/>
      <c r="EJH35" s="306"/>
      <c r="EJI35" s="306"/>
      <c r="EJJ35" s="306"/>
      <c r="EJK35" s="306"/>
      <c r="EJL35" s="306"/>
      <c r="EJM35" s="306"/>
      <c r="EJN35" s="306"/>
      <c r="EJO35" s="306"/>
      <c r="EJP35" s="306"/>
      <c r="EJQ35" s="306"/>
      <c r="EJR35" s="306"/>
      <c r="EJS35" s="306"/>
      <c r="EJT35" s="306"/>
      <c r="EJU35" s="306"/>
      <c r="EJV35" s="306"/>
      <c r="EJW35" s="306"/>
      <c r="EJX35" s="306"/>
      <c r="EJY35" s="306"/>
      <c r="EJZ35" s="306"/>
      <c r="EKA35" s="306"/>
      <c r="EKB35" s="306"/>
      <c r="EKC35" s="306"/>
      <c r="EKD35" s="306"/>
      <c r="EKE35" s="306"/>
      <c r="EKF35" s="306"/>
      <c r="EKG35" s="306"/>
      <c r="EKH35" s="306"/>
      <c r="EKI35" s="306"/>
      <c r="EKJ35" s="306"/>
      <c r="EKK35" s="306"/>
      <c r="EKL35" s="306"/>
      <c r="EKM35" s="306"/>
      <c r="EKN35" s="306"/>
      <c r="EKO35" s="306"/>
      <c r="EKP35" s="306"/>
      <c r="EKQ35" s="306"/>
      <c r="EKR35" s="306"/>
      <c r="EKS35" s="306"/>
      <c r="EKT35" s="306"/>
      <c r="EKU35" s="306"/>
      <c r="EKV35" s="306"/>
      <c r="EKW35" s="306"/>
      <c r="EKX35" s="306"/>
      <c r="EKY35" s="306"/>
      <c r="EKZ35" s="306"/>
      <c r="ELA35" s="306"/>
      <c r="ELB35" s="306"/>
      <c r="ELC35" s="306"/>
      <c r="ELD35" s="306"/>
      <c r="ELE35" s="306"/>
      <c r="ELF35" s="306"/>
      <c r="ELG35" s="306"/>
      <c r="ELH35" s="306"/>
      <c r="ELI35" s="306"/>
      <c r="ELJ35" s="306"/>
      <c r="ELK35" s="306"/>
      <c r="ELL35" s="306"/>
      <c r="ELM35" s="306"/>
      <c r="ELN35" s="306"/>
      <c r="ELO35" s="306"/>
      <c r="ELP35" s="306"/>
      <c r="ELQ35" s="306"/>
      <c r="ELR35" s="306"/>
      <c r="ELS35" s="306"/>
      <c r="ELT35" s="306"/>
      <c r="ELU35" s="306"/>
      <c r="ELV35" s="306"/>
      <c r="ELW35" s="306"/>
      <c r="ELX35" s="306"/>
      <c r="ELY35" s="306"/>
      <c r="ELZ35" s="306"/>
      <c r="EMA35" s="306"/>
      <c r="EMB35" s="306"/>
      <c r="EMC35" s="306"/>
      <c r="EMD35" s="306"/>
      <c r="EME35" s="306"/>
      <c r="EMF35" s="306"/>
      <c r="EMG35" s="306"/>
      <c r="EMH35" s="306"/>
      <c r="EMI35" s="306"/>
      <c r="EMJ35" s="306"/>
      <c r="EMK35" s="306"/>
      <c r="EML35" s="306"/>
      <c r="EMM35" s="306"/>
      <c r="EMN35" s="306"/>
      <c r="EMO35" s="306"/>
      <c r="EMP35" s="306"/>
      <c r="EMQ35" s="306"/>
      <c r="EMR35" s="306"/>
      <c r="EMS35" s="306"/>
      <c r="EMT35" s="306"/>
      <c r="EMU35" s="306"/>
      <c r="EMV35" s="306"/>
      <c r="EMW35" s="306"/>
      <c r="EMX35" s="306"/>
      <c r="EMY35" s="306"/>
      <c r="EMZ35" s="306"/>
      <c r="ENA35" s="306"/>
      <c r="ENB35" s="306"/>
      <c r="ENC35" s="306"/>
      <c r="END35" s="306"/>
      <c r="ENE35" s="306"/>
      <c r="ENF35" s="306"/>
      <c r="ENG35" s="306"/>
      <c r="ENH35" s="306"/>
      <c r="ENI35" s="306"/>
      <c r="ENJ35" s="306"/>
      <c r="ENK35" s="306"/>
      <c r="ENL35" s="306"/>
      <c r="ENM35" s="306"/>
      <c r="ENN35" s="306"/>
      <c r="ENO35" s="306"/>
      <c r="ENP35" s="306"/>
      <c r="ENQ35" s="306"/>
      <c r="ENR35" s="306"/>
      <c r="ENS35" s="306"/>
      <c r="ENT35" s="306"/>
      <c r="ENU35" s="306"/>
      <c r="ENV35" s="306"/>
      <c r="ENW35" s="306"/>
      <c r="ENX35" s="306"/>
      <c r="ENY35" s="306"/>
      <c r="ENZ35" s="306"/>
      <c r="EOA35" s="306"/>
      <c r="EOB35" s="306"/>
      <c r="EOC35" s="306"/>
      <c r="EOD35" s="306"/>
      <c r="EOE35" s="306"/>
      <c r="EOF35" s="306"/>
      <c r="EOG35" s="306"/>
      <c r="EOH35" s="306"/>
      <c r="EOI35" s="306"/>
      <c r="EOJ35" s="306"/>
      <c r="EOK35" s="306"/>
      <c r="EOL35" s="306"/>
      <c r="EOM35" s="306"/>
      <c r="EON35" s="306"/>
      <c r="EOO35" s="306"/>
      <c r="EOP35" s="306"/>
      <c r="EOQ35" s="306"/>
      <c r="EOR35" s="306"/>
      <c r="EOS35" s="306"/>
      <c r="EOT35" s="306"/>
      <c r="EOU35" s="306"/>
      <c r="EOV35" s="306"/>
      <c r="EOW35" s="306"/>
      <c r="EOX35" s="306"/>
      <c r="EOY35" s="306"/>
      <c r="EOZ35" s="306"/>
      <c r="EPA35" s="306"/>
      <c r="EPB35" s="306"/>
      <c r="EPC35" s="306"/>
      <c r="EPD35" s="306"/>
      <c r="EPE35" s="306"/>
      <c r="EPF35" s="306"/>
      <c r="EPG35" s="306"/>
      <c r="EPH35" s="306"/>
      <c r="EPI35" s="306"/>
      <c r="EPJ35" s="306"/>
      <c r="EPK35" s="306"/>
      <c r="EPL35" s="306"/>
      <c r="EPM35" s="306"/>
      <c r="EPN35" s="306"/>
      <c r="EPO35" s="306"/>
      <c r="EPP35" s="306"/>
      <c r="EPQ35" s="306"/>
      <c r="EPR35" s="306"/>
      <c r="EPS35" s="306"/>
      <c r="EPT35" s="306"/>
      <c r="EPU35" s="306"/>
      <c r="EPV35" s="306"/>
      <c r="EPW35" s="306"/>
      <c r="EPX35" s="306"/>
      <c r="EPY35" s="306"/>
      <c r="EPZ35" s="306"/>
      <c r="EQA35" s="306"/>
      <c r="EQB35" s="306"/>
      <c r="EQC35" s="306"/>
      <c r="EQD35" s="306"/>
      <c r="EQE35" s="306"/>
      <c r="EQF35" s="306"/>
      <c r="EQG35" s="306"/>
      <c r="EQH35" s="306"/>
      <c r="EQI35" s="306"/>
      <c r="EQJ35" s="306"/>
      <c r="EQK35" s="306"/>
      <c r="EQL35" s="306"/>
      <c r="EQM35" s="306"/>
      <c r="EQN35" s="306"/>
      <c r="EQO35" s="306"/>
      <c r="EQP35" s="306"/>
      <c r="EQQ35" s="306"/>
      <c r="EQR35" s="306"/>
      <c r="EQS35" s="306"/>
      <c r="EQT35" s="306"/>
      <c r="EQU35" s="306"/>
      <c r="EQV35" s="306"/>
      <c r="EQW35" s="306"/>
      <c r="EQX35" s="306"/>
      <c r="EQY35" s="306"/>
      <c r="EQZ35" s="306"/>
      <c r="ERA35" s="306"/>
      <c r="ERB35" s="306"/>
      <c r="ERC35" s="306"/>
      <c r="ERD35" s="306"/>
      <c r="ERE35" s="306"/>
      <c r="ERF35" s="306"/>
      <c r="ERG35" s="306"/>
      <c r="ERH35" s="306"/>
      <c r="ERI35" s="306"/>
      <c r="ERJ35" s="306"/>
      <c r="ERK35" s="306"/>
      <c r="ERL35" s="306"/>
      <c r="ERM35" s="306"/>
      <c r="ERN35" s="306"/>
      <c r="ERO35" s="306"/>
      <c r="ERP35" s="306"/>
      <c r="ERQ35" s="306"/>
      <c r="ERR35" s="306"/>
      <c r="ERS35" s="306"/>
      <c r="ERT35" s="306"/>
      <c r="ERU35" s="306"/>
      <c r="ERV35" s="306"/>
      <c r="ERW35" s="306"/>
      <c r="ERX35" s="306"/>
      <c r="ERY35" s="306"/>
      <c r="ERZ35" s="306"/>
      <c r="ESA35" s="306"/>
      <c r="ESB35" s="306"/>
      <c r="ESC35" s="306"/>
      <c r="ESD35" s="306"/>
      <c r="ESE35" s="306"/>
      <c r="ESF35" s="306"/>
      <c r="ESG35" s="306"/>
      <c r="ESH35" s="306"/>
      <c r="ESI35" s="306"/>
      <c r="ESJ35" s="306"/>
      <c r="ESK35" s="306"/>
      <c r="ESL35" s="306"/>
      <c r="ESM35" s="306"/>
      <c r="ESN35" s="306"/>
      <c r="ESO35" s="306"/>
      <c r="ESP35" s="306"/>
      <c r="ESQ35" s="306"/>
      <c r="ESR35" s="306"/>
      <c r="ESS35" s="306"/>
      <c r="EST35" s="306"/>
      <c r="ESU35" s="306"/>
      <c r="ESV35" s="306"/>
      <c r="ESW35" s="306"/>
      <c r="ESX35" s="306"/>
      <c r="ESY35" s="306"/>
      <c r="ESZ35" s="306"/>
      <c r="ETA35" s="306"/>
      <c r="ETB35" s="306"/>
      <c r="ETC35" s="306"/>
      <c r="ETD35" s="306"/>
      <c r="ETE35" s="306"/>
      <c r="ETF35" s="306"/>
      <c r="ETG35" s="306"/>
      <c r="ETH35" s="306"/>
      <c r="ETI35" s="306"/>
      <c r="ETJ35" s="306"/>
      <c r="ETK35" s="306"/>
      <c r="ETL35" s="306"/>
      <c r="ETM35" s="306"/>
      <c r="ETN35" s="306"/>
      <c r="ETO35" s="306"/>
      <c r="ETP35" s="306"/>
      <c r="ETQ35" s="306"/>
      <c r="ETR35" s="306"/>
      <c r="ETS35" s="306"/>
      <c r="ETT35" s="306"/>
      <c r="ETU35" s="306"/>
      <c r="ETV35" s="306"/>
      <c r="ETW35" s="306"/>
      <c r="ETX35" s="306"/>
      <c r="ETY35" s="306"/>
      <c r="ETZ35" s="306"/>
      <c r="EUA35" s="306"/>
      <c r="EUB35" s="306"/>
      <c r="EUC35" s="306"/>
      <c r="EUD35" s="306"/>
      <c r="EUE35" s="306"/>
      <c r="EUF35" s="306"/>
      <c r="EUG35" s="306"/>
      <c r="EUH35" s="306"/>
      <c r="EUI35" s="306"/>
      <c r="EUJ35" s="306"/>
      <c r="EUK35" s="306"/>
      <c r="EUL35" s="306"/>
      <c r="EUM35" s="306"/>
      <c r="EUN35" s="306"/>
      <c r="EUO35" s="306"/>
      <c r="EUP35" s="306"/>
      <c r="EUQ35" s="306"/>
      <c r="EUR35" s="306"/>
      <c r="EUS35" s="306"/>
      <c r="EUT35" s="306"/>
      <c r="EUU35" s="306"/>
      <c r="EUV35" s="306"/>
      <c r="EUW35" s="306"/>
      <c r="EUX35" s="306"/>
      <c r="EUY35" s="306"/>
      <c r="EUZ35" s="306"/>
      <c r="EVA35" s="306"/>
      <c r="EVB35" s="306"/>
      <c r="EVC35" s="306"/>
      <c r="EVD35" s="306"/>
      <c r="EVE35" s="306"/>
      <c r="EVF35" s="306"/>
      <c r="EVG35" s="306"/>
      <c r="EVH35" s="306"/>
      <c r="EVI35" s="306"/>
      <c r="EVJ35" s="306"/>
      <c r="EVK35" s="306"/>
      <c r="EVL35" s="306"/>
      <c r="EVM35" s="306"/>
      <c r="EVN35" s="306"/>
      <c r="EVO35" s="306"/>
      <c r="EVP35" s="306"/>
      <c r="EVQ35" s="306"/>
      <c r="EVR35" s="306"/>
      <c r="EVS35" s="306"/>
      <c r="EVT35" s="306"/>
      <c r="EVU35" s="306"/>
      <c r="EVV35" s="306"/>
      <c r="EVW35" s="306"/>
      <c r="EVX35" s="306"/>
      <c r="EVY35" s="306"/>
      <c r="EVZ35" s="306"/>
      <c r="EWA35" s="306"/>
      <c r="EWB35" s="306"/>
      <c r="EWC35" s="306"/>
      <c r="EWD35" s="306"/>
      <c r="EWE35" s="306"/>
      <c r="EWF35" s="306"/>
      <c r="EWG35" s="306"/>
      <c r="EWH35" s="306"/>
      <c r="EWI35" s="306"/>
      <c r="EWJ35" s="306"/>
      <c r="EWK35" s="306"/>
      <c r="EWL35" s="306"/>
      <c r="EWM35" s="306"/>
      <c r="EWN35" s="306"/>
      <c r="EWO35" s="306"/>
      <c r="EWP35" s="306"/>
      <c r="EWQ35" s="306"/>
      <c r="EWR35" s="306"/>
      <c r="EWS35" s="306"/>
      <c r="EWT35" s="306"/>
      <c r="EWU35" s="306"/>
      <c r="EWV35" s="306"/>
      <c r="EWW35" s="306"/>
      <c r="EWX35" s="306"/>
      <c r="EWY35" s="306"/>
      <c r="EWZ35" s="306"/>
      <c r="EXA35" s="306"/>
      <c r="EXB35" s="306"/>
      <c r="EXC35" s="306"/>
      <c r="EXD35" s="306"/>
      <c r="EXE35" s="306"/>
      <c r="EXF35" s="306"/>
      <c r="EXG35" s="306"/>
      <c r="EXH35" s="306"/>
      <c r="EXI35" s="306"/>
      <c r="EXJ35" s="306"/>
      <c r="EXK35" s="306"/>
      <c r="EXL35" s="306"/>
      <c r="EXM35" s="306"/>
      <c r="EXN35" s="306"/>
      <c r="EXO35" s="306"/>
      <c r="EXP35" s="306"/>
      <c r="EXQ35" s="306"/>
      <c r="EXR35" s="306"/>
      <c r="EXS35" s="306"/>
      <c r="EXT35" s="306"/>
      <c r="EXU35" s="306"/>
      <c r="EXV35" s="306"/>
      <c r="EXW35" s="306"/>
      <c r="EXX35" s="306"/>
      <c r="EXY35" s="306"/>
      <c r="EXZ35" s="306"/>
      <c r="EYA35" s="306"/>
      <c r="EYB35" s="306"/>
      <c r="EYC35" s="306"/>
      <c r="EYD35" s="306"/>
      <c r="EYE35" s="306"/>
      <c r="EYF35" s="306"/>
      <c r="EYG35" s="306"/>
      <c r="EYH35" s="306"/>
      <c r="EYI35" s="306"/>
      <c r="EYJ35" s="306"/>
      <c r="EYK35" s="306"/>
      <c r="EYL35" s="306"/>
      <c r="EYM35" s="306"/>
      <c r="EYN35" s="306"/>
      <c r="EYO35" s="306"/>
      <c r="EYP35" s="306"/>
      <c r="EYQ35" s="306"/>
      <c r="EYR35" s="306"/>
      <c r="EYS35" s="306"/>
      <c r="EYT35" s="306"/>
      <c r="EYU35" s="306"/>
      <c r="EYV35" s="306"/>
      <c r="EYW35" s="306"/>
      <c r="EYX35" s="306"/>
      <c r="EYY35" s="306"/>
      <c r="EYZ35" s="306"/>
      <c r="EZA35" s="306"/>
      <c r="EZB35" s="306"/>
      <c r="EZC35" s="306"/>
      <c r="EZD35" s="306"/>
      <c r="EZE35" s="306"/>
      <c r="EZF35" s="306"/>
      <c r="EZG35" s="306"/>
      <c r="EZH35" s="306"/>
      <c r="EZI35" s="306"/>
      <c r="EZJ35" s="306"/>
      <c r="EZK35" s="306"/>
      <c r="EZL35" s="306"/>
      <c r="EZM35" s="306"/>
      <c r="EZN35" s="306"/>
      <c r="EZO35" s="306"/>
      <c r="EZP35" s="306"/>
      <c r="EZQ35" s="306"/>
      <c r="EZR35" s="306"/>
      <c r="EZS35" s="306"/>
      <c r="EZT35" s="306"/>
      <c r="EZU35" s="306"/>
      <c r="EZV35" s="306"/>
      <c r="EZW35" s="306"/>
      <c r="EZX35" s="306"/>
      <c r="EZY35" s="306"/>
      <c r="EZZ35" s="306"/>
      <c r="FAA35" s="306"/>
      <c r="FAB35" s="306"/>
      <c r="FAC35" s="306"/>
      <c r="FAD35" s="306"/>
      <c r="FAE35" s="306"/>
      <c r="FAF35" s="306"/>
      <c r="FAG35" s="306"/>
      <c r="FAH35" s="306"/>
      <c r="FAI35" s="306"/>
      <c r="FAJ35" s="306"/>
      <c r="FAK35" s="306"/>
      <c r="FAL35" s="306"/>
      <c r="FAM35" s="306"/>
      <c r="FAN35" s="306"/>
      <c r="FAO35" s="306"/>
      <c r="FAP35" s="306"/>
      <c r="FAQ35" s="306"/>
      <c r="FAR35" s="306"/>
      <c r="FAS35" s="306"/>
      <c r="FAT35" s="306"/>
      <c r="FAU35" s="306"/>
      <c r="FAV35" s="306"/>
      <c r="FAW35" s="306"/>
      <c r="FAX35" s="306"/>
      <c r="FAY35" s="306"/>
      <c r="FAZ35" s="306"/>
      <c r="FBA35" s="306"/>
      <c r="FBB35" s="306"/>
      <c r="FBC35" s="306"/>
      <c r="FBD35" s="306"/>
      <c r="FBE35" s="306"/>
      <c r="FBF35" s="306"/>
      <c r="FBG35" s="306"/>
      <c r="FBH35" s="306"/>
      <c r="FBI35" s="306"/>
      <c r="FBJ35" s="306"/>
      <c r="FBK35" s="306"/>
      <c r="FBL35" s="306"/>
      <c r="FBM35" s="306"/>
      <c r="FBN35" s="306"/>
      <c r="FBO35" s="306"/>
      <c r="FBP35" s="306"/>
      <c r="FBQ35" s="306"/>
      <c r="FBR35" s="306"/>
      <c r="FBS35" s="306"/>
      <c r="FBT35" s="306"/>
      <c r="FBU35" s="306"/>
      <c r="FBV35" s="306"/>
      <c r="FBW35" s="306"/>
      <c r="FBX35" s="306"/>
      <c r="FBY35" s="306"/>
      <c r="FBZ35" s="306"/>
      <c r="FCA35" s="306"/>
      <c r="FCB35" s="306"/>
      <c r="FCC35" s="306"/>
      <c r="FCD35" s="306"/>
      <c r="FCE35" s="306"/>
      <c r="FCF35" s="306"/>
      <c r="FCG35" s="306"/>
      <c r="FCH35" s="306"/>
      <c r="FCI35" s="306"/>
      <c r="FCJ35" s="306"/>
      <c r="FCK35" s="306"/>
      <c r="FCL35" s="306"/>
      <c r="FCM35" s="306"/>
      <c r="FCN35" s="306"/>
      <c r="FCO35" s="306"/>
      <c r="FCP35" s="306"/>
      <c r="FCQ35" s="306"/>
      <c r="FCR35" s="306"/>
      <c r="FCS35" s="306"/>
      <c r="FCT35" s="306"/>
      <c r="FCU35" s="306"/>
      <c r="FCV35" s="306"/>
      <c r="FCW35" s="306"/>
      <c r="FCX35" s="306"/>
      <c r="FCY35" s="306"/>
      <c r="FCZ35" s="306"/>
      <c r="FDA35" s="306"/>
      <c r="FDB35" s="306"/>
      <c r="FDC35" s="306"/>
      <c r="FDD35" s="306"/>
      <c r="FDE35" s="306"/>
      <c r="FDF35" s="306"/>
      <c r="FDG35" s="306"/>
      <c r="FDH35" s="306"/>
      <c r="FDI35" s="306"/>
      <c r="FDJ35" s="306"/>
      <c r="FDK35" s="306"/>
      <c r="FDL35" s="306"/>
      <c r="FDM35" s="306"/>
      <c r="FDN35" s="306"/>
      <c r="FDO35" s="306"/>
      <c r="FDP35" s="306"/>
      <c r="FDQ35" s="306"/>
      <c r="FDR35" s="306"/>
      <c r="FDS35" s="306"/>
      <c r="FDT35" s="306"/>
      <c r="FDU35" s="306"/>
      <c r="FDV35" s="306"/>
      <c r="FDW35" s="306"/>
      <c r="FDX35" s="306"/>
      <c r="FDY35" s="306"/>
      <c r="FDZ35" s="306"/>
      <c r="FEA35" s="306"/>
      <c r="FEB35" s="306"/>
      <c r="FEC35" s="306"/>
      <c r="FED35" s="306"/>
      <c r="FEE35" s="306"/>
      <c r="FEF35" s="306"/>
      <c r="FEG35" s="306"/>
      <c r="FEH35" s="306"/>
      <c r="FEI35" s="306"/>
      <c r="FEJ35" s="306"/>
      <c r="FEK35" s="306"/>
      <c r="FEL35" s="306"/>
      <c r="FEM35" s="306"/>
      <c r="FEN35" s="306"/>
      <c r="FEO35" s="306"/>
      <c r="FEP35" s="306"/>
      <c r="FEQ35" s="306"/>
      <c r="FER35" s="306"/>
      <c r="FES35" s="306"/>
      <c r="FET35" s="306"/>
      <c r="FEU35" s="306"/>
      <c r="FEV35" s="306"/>
      <c r="FEW35" s="306"/>
      <c r="FEX35" s="306"/>
      <c r="FEY35" s="306"/>
      <c r="FEZ35" s="306"/>
      <c r="FFA35" s="306"/>
      <c r="FFB35" s="306"/>
      <c r="FFC35" s="306"/>
      <c r="FFD35" s="306"/>
      <c r="FFE35" s="306"/>
      <c r="FFF35" s="306"/>
      <c r="FFG35" s="306"/>
      <c r="FFH35" s="306"/>
      <c r="FFI35" s="306"/>
      <c r="FFJ35" s="306"/>
      <c r="FFK35" s="306"/>
      <c r="FFL35" s="306"/>
      <c r="FFM35" s="306"/>
      <c r="FFN35" s="306"/>
      <c r="FFO35" s="306"/>
      <c r="FFP35" s="306"/>
      <c r="FFQ35" s="306"/>
      <c r="FFR35" s="306"/>
      <c r="FFS35" s="306"/>
      <c r="FFT35" s="306"/>
      <c r="FFU35" s="306"/>
      <c r="FFV35" s="306"/>
      <c r="FFW35" s="306"/>
      <c r="FFX35" s="306"/>
      <c r="FFY35" s="306"/>
      <c r="FFZ35" s="306"/>
      <c r="FGA35" s="306"/>
      <c r="FGB35" s="306"/>
      <c r="FGC35" s="306"/>
      <c r="FGD35" s="306"/>
      <c r="FGE35" s="306"/>
      <c r="FGF35" s="306"/>
      <c r="FGG35" s="306"/>
      <c r="FGH35" s="306"/>
      <c r="FGI35" s="306"/>
      <c r="FGJ35" s="306"/>
      <c r="FGK35" s="306"/>
      <c r="FGL35" s="306"/>
      <c r="FGM35" s="306"/>
      <c r="FGN35" s="306"/>
      <c r="FGO35" s="306"/>
      <c r="FGP35" s="306"/>
      <c r="FGQ35" s="306"/>
      <c r="FGR35" s="306"/>
      <c r="FGS35" s="306"/>
      <c r="FGT35" s="306"/>
      <c r="FGU35" s="306"/>
      <c r="FGV35" s="306"/>
      <c r="FGW35" s="306"/>
      <c r="FGX35" s="306"/>
      <c r="FGY35" s="306"/>
      <c r="FGZ35" s="306"/>
      <c r="FHA35" s="306"/>
      <c r="FHB35" s="306"/>
      <c r="FHC35" s="306"/>
      <c r="FHD35" s="306"/>
      <c r="FHE35" s="306"/>
      <c r="FHF35" s="306"/>
      <c r="FHG35" s="306"/>
      <c r="FHH35" s="306"/>
      <c r="FHI35" s="306"/>
      <c r="FHJ35" s="306"/>
      <c r="FHK35" s="306"/>
      <c r="FHL35" s="306"/>
      <c r="FHM35" s="306"/>
      <c r="FHN35" s="306"/>
      <c r="FHO35" s="306"/>
      <c r="FHP35" s="306"/>
      <c r="FHQ35" s="306"/>
      <c r="FHR35" s="306"/>
      <c r="FHS35" s="306"/>
      <c r="FHT35" s="306"/>
      <c r="FHU35" s="306"/>
      <c r="FHV35" s="306"/>
      <c r="FHW35" s="306"/>
      <c r="FHX35" s="306"/>
      <c r="FHY35" s="306"/>
      <c r="FHZ35" s="306"/>
      <c r="FIA35" s="306"/>
      <c r="FIB35" s="306"/>
      <c r="FIC35" s="306"/>
      <c r="FID35" s="306"/>
      <c r="FIE35" s="306"/>
      <c r="FIF35" s="306"/>
      <c r="FIG35" s="306"/>
      <c r="FIH35" s="306"/>
      <c r="FII35" s="306"/>
      <c r="FIJ35" s="306"/>
      <c r="FIK35" s="306"/>
      <c r="FIL35" s="306"/>
      <c r="FIM35" s="306"/>
      <c r="FIN35" s="306"/>
      <c r="FIO35" s="306"/>
      <c r="FIP35" s="306"/>
      <c r="FIQ35" s="306"/>
      <c r="FIR35" s="306"/>
      <c r="FIS35" s="306"/>
      <c r="FIT35" s="306"/>
      <c r="FIU35" s="306"/>
      <c r="FIV35" s="306"/>
      <c r="FIW35" s="306"/>
      <c r="FIX35" s="306"/>
      <c r="FIY35" s="306"/>
      <c r="FIZ35" s="306"/>
      <c r="FJA35" s="306"/>
      <c r="FJB35" s="306"/>
      <c r="FJC35" s="306"/>
      <c r="FJD35" s="306"/>
      <c r="FJE35" s="306"/>
      <c r="FJF35" s="306"/>
      <c r="FJG35" s="306"/>
      <c r="FJH35" s="306"/>
      <c r="FJI35" s="306"/>
      <c r="FJJ35" s="306"/>
      <c r="FJK35" s="306"/>
      <c r="FJL35" s="306"/>
      <c r="FJM35" s="306"/>
      <c r="FJN35" s="306"/>
      <c r="FJO35" s="306"/>
      <c r="FJP35" s="306"/>
      <c r="FJQ35" s="306"/>
      <c r="FJR35" s="306"/>
      <c r="FJS35" s="306"/>
      <c r="FJT35" s="306"/>
      <c r="FJU35" s="306"/>
      <c r="FJV35" s="306"/>
      <c r="FJW35" s="306"/>
      <c r="FJX35" s="306"/>
      <c r="FJY35" s="306"/>
      <c r="FJZ35" s="306"/>
      <c r="FKA35" s="306"/>
      <c r="FKB35" s="306"/>
      <c r="FKC35" s="306"/>
      <c r="FKD35" s="306"/>
      <c r="FKE35" s="306"/>
      <c r="FKF35" s="306"/>
      <c r="FKG35" s="306"/>
      <c r="FKH35" s="306"/>
      <c r="FKI35" s="306"/>
      <c r="FKJ35" s="306"/>
      <c r="FKK35" s="306"/>
      <c r="FKL35" s="306"/>
      <c r="FKM35" s="306"/>
      <c r="FKN35" s="306"/>
      <c r="FKO35" s="306"/>
      <c r="FKP35" s="306"/>
      <c r="FKQ35" s="306"/>
      <c r="FKR35" s="306"/>
      <c r="FKS35" s="306"/>
      <c r="FKT35" s="306"/>
      <c r="FKU35" s="306"/>
      <c r="FKV35" s="306"/>
      <c r="FKW35" s="306"/>
      <c r="FKX35" s="306"/>
      <c r="FKY35" s="306"/>
      <c r="FKZ35" s="306"/>
      <c r="FLA35" s="306"/>
      <c r="FLB35" s="306"/>
      <c r="FLC35" s="306"/>
      <c r="FLD35" s="306"/>
      <c r="FLE35" s="306"/>
      <c r="FLF35" s="306"/>
      <c r="FLG35" s="306"/>
      <c r="FLH35" s="306"/>
      <c r="FLI35" s="306"/>
      <c r="FLJ35" s="306"/>
      <c r="FLK35" s="306"/>
      <c r="FLL35" s="306"/>
      <c r="FLM35" s="306"/>
      <c r="FLN35" s="306"/>
      <c r="FLO35" s="306"/>
      <c r="FLP35" s="306"/>
      <c r="FLQ35" s="306"/>
      <c r="FLR35" s="306"/>
      <c r="FLS35" s="306"/>
      <c r="FLT35" s="306"/>
      <c r="FLU35" s="306"/>
      <c r="FLV35" s="306"/>
      <c r="FLW35" s="306"/>
      <c r="FLX35" s="306"/>
      <c r="FLY35" s="306"/>
      <c r="FLZ35" s="306"/>
      <c r="FMA35" s="306"/>
      <c r="FMB35" s="306"/>
      <c r="FMC35" s="306"/>
      <c r="FMD35" s="306"/>
      <c r="FME35" s="306"/>
      <c r="FMF35" s="306"/>
      <c r="FMG35" s="306"/>
      <c r="FMH35" s="306"/>
      <c r="FMI35" s="306"/>
      <c r="FMJ35" s="306"/>
      <c r="FMK35" s="306"/>
      <c r="FML35" s="306"/>
      <c r="FMM35" s="306"/>
      <c r="FMN35" s="306"/>
      <c r="FMO35" s="306"/>
      <c r="FMP35" s="306"/>
      <c r="FMQ35" s="306"/>
      <c r="FMR35" s="306"/>
      <c r="FMS35" s="306"/>
      <c r="FMT35" s="306"/>
      <c r="FMU35" s="306"/>
      <c r="FMV35" s="306"/>
      <c r="FMW35" s="306"/>
      <c r="FMX35" s="306"/>
      <c r="FMY35" s="306"/>
      <c r="FMZ35" s="306"/>
      <c r="FNA35" s="306"/>
      <c r="FNB35" s="306"/>
      <c r="FNC35" s="306"/>
      <c r="FND35" s="306"/>
      <c r="FNE35" s="306"/>
      <c r="FNF35" s="306"/>
      <c r="FNG35" s="306"/>
      <c r="FNH35" s="306"/>
      <c r="FNI35" s="306"/>
      <c r="FNJ35" s="306"/>
      <c r="FNK35" s="306"/>
      <c r="FNL35" s="306"/>
      <c r="FNM35" s="306"/>
      <c r="FNN35" s="306"/>
      <c r="FNO35" s="306"/>
      <c r="FNP35" s="306"/>
      <c r="FNQ35" s="306"/>
      <c r="FNR35" s="306"/>
      <c r="FNS35" s="306"/>
      <c r="FNT35" s="306"/>
      <c r="FNU35" s="306"/>
      <c r="FNV35" s="306"/>
      <c r="FNW35" s="306"/>
      <c r="FNX35" s="306"/>
      <c r="FNY35" s="306"/>
      <c r="FNZ35" s="306"/>
      <c r="FOA35" s="306"/>
      <c r="FOB35" s="306"/>
      <c r="FOC35" s="306"/>
      <c r="FOD35" s="306"/>
      <c r="FOE35" s="306"/>
      <c r="FOF35" s="306"/>
      <c r="FOG35" s="306"/>
      <c r="FOH35" s="306"/>
      <c r="FOI35" s="306"/>
      <c r="FOJ35" s="306"/>
      <c r="FOK35" s="306"/>
      <c r="FOL35" s="306"/>
      <c r="FOM35" s="306"/>
      <c r="FON35" s="306"/>
      <c r="FOO35" s="306"/>
      <c r="FOP35" s="306"/>
      <c r="FOQ35" s="306"/>
      <c r="FOR35" s="306"/>
      <c r="FOS35" s="306"/>
      <c r="FOT35" s="306"/>
      <c r="FOU35" s="306"/>
      <c r="FOV35" s="306"/>
      <c r="FOW35" s="306"/>
      <c r="FOX35" s="306"/>
      <c r="FOY35" s="306"/>
      <c r="FOZ35" s="306"/>
      <c r="FPA35" s="306"/>
      <c r="FPB35" s="306"/>
      <c r="FPC35" s="306"/>
      <c r="FPD35" s="306"/>
      <c r="FPE35" s="306"/>
      <c r="FPF35" s="306"/>
      <c r="FPG35" s="306"/>
      <c r="FPH35" s="306"/>
      <c r="FPI35" s="306"/>
      <c r="FPJ35" s="306"/>
      <c r="FPK35" s="306"/>
      <c r="FPL35" s="306"/>
      <c r="FPM35" s="306"/>
      <c r="FPN35" s="306"/>
      <c r="FPO35" s="306"/>
      <c r="FPP35" s="306"/>
      <c r="FPQ35" s="306"/>
      <c r="FPR35" s="306"/>
      <c r="FPS35" s="306"/>
      <c r="FPT35" s="306"/>
      <c r="FPU35" s="306"/>
      <c r="FPV35" s="306"/>
      <c r="FPW35" s="306"/>
      <c r="FPX35" s="306"/>
      <c r="FPY35" s="306"/>
      <c r="FPZ35" s="306"/>
      <c r="FQA35" s="306"/>
      <c r="FQB35" s="306"/>
      <c r="FQC35" s="306"/>
      <c r="FQD35" s="306"/>
      <c r="FQE35" s="306"/>
      <c r="FQF35" s="306"/>
      <c r="FQG35" s="306"/>
      <c r="FQH35" s="306"/>
      <c r="FQI35" s="306"/>
      <c r="FQJ35" s="306"/>
      <c r="FQK35" s="306"/>
      <c r="FQL35" s="306"/>
      <c r="FQM35" s="306"/>
      <c r="FQN35" s="306"/>
      <c r="FQO35" s="306"/>
      <c r="FQP35" s="306"/>
      <c r="FQQ35" s="306"/>
      <c r="FQR35" s="306"/>
      <c r="FQS35" s="306"/>
      <c r="FQT35" s="306"/>
      <c r="FQU35" s="306"/>
      <c r="FQV35" s="306"/>
      <c r="FQW35" s="306"/>
      <c r="FQX35" s="306"/>
      <c r="FQY35" s="306"/>
      <c r="FQZ35" s="306"/>
      <c r="FRA35" s="306"/>
      <c r="FRB35" s="306"/>
      <c r="FRC35" s="306"/>
      <c r="FRD35" s="306"/>
      <c r="FRE35" s="306"/>
      <c r="FRF35" s="306"/>
      <c r="FRG35" s="306"/>
      <c r="FRH35" s="306"/>
      <c r="FRI35" s="306"/>
      <c r="FRJ35" s="306"/>
      <c r="FRK35" s="306"/>
      <c r="FRL35" s="306"/>
      <c r="FRM35" s="306"/>
      <c r="FRN35" s="306"/>
      <c r="FRO35" s="306"/>
      <c r="FRP35" s="306"/>
      <c r="FRQ35" s="306"/>
      <c r="FRR35" s="306"/>
      <c r="FRS35" s="306"/>
      <c r="FRT35" s="306"/>
      <c r="FRU35" s="306"/>
      <c r="FRV35" s="306"/>
      <c r="FRW35" s="306"/>
      <c r="FRX35" s="306"/>
      <c r="FRY35" s="306"/>
      <c r="FRZ35" s="306"/>
      <c r="FSA35" s="306"/>
      <c r="FSB35" s="306"/>
      <c r="FSC35" s="306"/>
      <c r="FSD35" s="306"/>
      <c r="FSE35" s="306"/>
      <c r="FSF35" s="306"/>
      <c r="FSG35" s="306"/>
      <c r="FSH35" s="306"/>
      <c r="FSI35" s="306"/>
      <c r="FSJ35" s="306"/>
      <c r="FSK35" s="306"/>
      <c r="FSL35" s="306"/>
      <c r="FSM35" s="306"/>
      <c r="FSN35" s="306"/>
      <c r="FSO35" s="306"/>
      <c r="FSP35" s="306"/>
      <c r="FSQ35" s="306"/>
      <c r="FSR35" s="306"/>
      <c r="FSS35" s="306"/>
      <c r="FST35" s="306"/>
      <c r="FSU35" s="306"/>
      <c r="FSV35" s="306"/>
      <c r="FSW35" s="306"/>
      <c r="FSX35" s="306"/>
      <c r="FSY35" s="306"/>
      <c r="FSZ35" s="306"/>
      <c r="FTA35" s="306"/>
      <c r="FTB35" s="306"/>
      <c r="FTC35" s="306"/>
      <c r="FTD35" s="306"/>
      <c r="FTE35" s="306"/>
      <c r="FTF35" s="306"/>
      <c r="FTG35" s="306"/>
      <c r="FTH35" s="306"/>
      <c r="FTI35" s="306"/>
      <c r="FTJ35" s="306"/>
      <c r="FTK35" s="306"/>
      <c r="FTL35" s="306"/>
      <c r="FTM35" s="306"/>
      <c r="FTN35" s="306"/>
      <c r="FTO35" s="306"/>
      <c r="FTP35" s="306"/>
      <c r="FTQ35" s="306"/>
      <c r="FTR35" s="306"/>
      <c r="FTS35" s="306"/>
      <c r="FTT35" s="306"/>
      <c r="FTU35" s="306"/>
      <c r="FTV35" s="306"/>
      <c r="FTW35" s="306"/>
      <c r="FTX35" s="306"/>
      <c r="FTY35" s="306"/>
      <c r="FTZ35" s="306"/>
      <c r="FUA35" s="306"/>
      <c r="FUB35" s="306"/>
      <c r="FUC35" s="306"/>
      <c r="FUD35" s="306"/>
      <c r="FUE35" s="306"/>
      <c r="FUF35" s="306"/>
      <c r="FUG35" s="306"/>
      <c r="FUH35" s="306"/>
      <c r="FUI35" s="306"/>
      <c r="FUJ35" s="306"/>
      <c r="FUK35" s="306"/>
      <c r="FUL35" s="306"/>
      <c r="FUM35" s="306"/>
      <c r="FUN35" s="306"/>
      <c r="FUO35" s="306"/>
      <c r="FUP35" s="306"/>
      <c r="FUQ35" s="306"/>
      <c r="FUR35" s="306"/>
      <c r="FUS35" s="306"/>
      <c r="FUT35" s="306"/>
      <c r="FUU35" s="306"/>
      <c r="FUV35" s="306"/>
      <c r="FUW35" s="306"/>
      <c r="FUX35" s="306"/>
      <c r="FUY35" s="306"/>
      <c r="FUZ35" s="306"/>
      <c r="FVA35" s="306"/>
      <c r="FVB35" s="306"/>
      <c r="FVC35" s="306"/>
      <c r="FVD35" s="306"/>
      <c r="FVE35" s="306"/>
      <c r="FVF35" s="306"/>
      <c r="FVG35" s="306"/>
      <c r="FVH35" s="306"/>
      <c r="FVI35" s="306"/>
      <c r="FVJ35" s="306"/>
      <c r="FVK35" s="306"/>
      <c r="FVL35" s="306"/>
      <c r="FVM35" s="306"/>
      <c r="FVN35" s="306"/>
      <c r="FVO35" s="306"/>
      <c r="FVP35" s="306"/>
      <c r="FVQ35" s="306"/>
      <c r="FVR35" s="306"/>
      <c r="FVS35" s="306"/>
      <c r="FVT35" s="306"/>
      <c r="FVU35" s="306"/>
      <c r="FVV35" s="306"/>
      <c r="FVW35" s="306"/>
      <c r="FVX35" s="306"/>
      <c r="FVY35" s="306"/>
      <c r="FVZ35" s="306"/>
      <c r="FWA35" s="306"/>
      <c r="FWB35" s="306"/>
      <c r="FWC35" s="306"/>
      <c r="FWD35" s="306"/>
      <c r="FWE35" s="306"/>
      <c r="FWF35" s="306"/>
      <c r="FWG35" s="306"/>
      <c r="FWH35" s="306"/>
      <c r="FWI35" s="306"/>
      <c r="FWJ35" s="306"/>
      <c r="FWK35" s="306"/>
      <c r="FWL35" s="306"/>
      <c r="FWM35" s="306"/>
      <c r="FWN35" s="306"/>
      <c r="FWO35" s="306"/>
      <c r="FWP35" s="306"/>
      <c r="FWQ35" s="306"/>
      <c r="FWR35" s="306"/>
      <c r="FWS35" s="306"/>
      <c r="FWT35" s="306"/>
      <c r="FWU35" s="306"/>
      <c r="FWV35" s="306"/>
      <c r="FWW35" s="306"/>
      <c r="FWX35" s="306"/>
      <c r="FWY35" s="306"/>
      <c r="FWZ35" s="306"/>
      <c r="FXA35" s="306"/>
      <c r="FXB35" s="306"/>
      <c r="FXC35" s="306"/>
      <c r="FXD35" s="306"/>
      <c r="FXE35" s="306"/>
      <c r="FXF35" s="306"/>
      <c r="FXG35" s="306"/>
      <c r="FXH35" s="306"/>
      <c r="FXI35" s="306"/>
      <c r="FXJ35" s="306"/>
      <c r="FXK35" s="306"/>
      <c r="FXL35" s="306"/>
      <c r="FXM35" s="306"/>
      <c r="FXN35" s="306"/>
      <c r="FXO35" s="306"/>
      <c r="FXP35" s="306"/>
      <c r="FXQ35" s="306"/>
      <c r="FXR35" s="306"/>
      <c r="FXS35" s="306"/>
      <c r="FXT35" s="306"/>
      <c r="FXU35" s="306"/>
      <c r="FXV35" s="306"/>
      <c r="FXW35" s="306"/>
      <c r="FXX35" s="306"/>
      <c r="FXY35" s="306"/>
      <c r="FXZ35" s="306"/>
      <c r="FYA35" s="306"/>
      <c r="FYB35" s="306"/>
      <c r="FYC35" s="306"/>
      <c r="FYD35" s="306"/>
      <c r="FYE35" s="306"/>
      <c r="FYF35" s="306"/>
      <c r="FYG35" s="306"/>
      <c r="FYH35" s="306"/>
      <c r="FYI35" s="306"/>
      <c r="FYJ35" s="306"/>
      <c r="FYK35" s="306"/>
      <c r="FYL35" s="306"/>
      <c r="FYM35" s="306"/>
      <c r="FYN35" s="306"/>
      <c r="FYO35" s="306"/>
      <c r="FYP35" s="306"/>
      <c r="FYQ35" s="306"/>
      <c r="FYR35" s="306"/>
      <c r="FYS35" s="306"/>
      <c r="FYT35" s="306"/>
      <c r="FYU35" s="306"/>
      <c r="FYV35" s="306"/>
      <c r="FYW35" s="306"/>
      <c r="FYX35" s="306"/>
      <c r="FYY35" s="306"/>
      <c r="FYZ35" s="306"/>
      <c r="FZA35" s="306"/>
      <c r="FZB35" s="306"/>
      <c r="FZC35" s="306"/>
      <c r="FZD35" s="306"/>
      <c r="FZE35" s="306"/>
      <c r="FZF35" s="306"/>
      <c r="FZG35" s="306"/>
      <c r="FZH35" s="306"/>
      <c r="FZI35" s="306"/>
      <c r="FZJ35" s="306"/>
      <c r="FZK35" s="306"/>
      <c r="FZL35" s="306"/>
      <c r="FZM35" s="306"/>
      <c r="FZN35" s="306"/>
      <c r="FZO35" s="306"/>
      <c r="FZP35" s="306"/>
      <c r="FZQ35" s="306"/>
      <c r="FZR35" s="306"/>
      <c r="FZS35" s="306"/>
      <c r="FZT35" s="306"/>
      <c r="FZU35" s="306"/>
      <c r="FZV35" s="306"/>
      <c r="FZW35" s="306"/>
      <c r="FZX35" s="306"/>
      <c r="FZY35" s="306"/>
      <c r="FZZ35" s="306"/>
      <c r="GAA35" s="306"/>
      <c r="GAB35" s="306"/>
      <c r="GAC35" s="306"/>
      <c r="GAD35" s="306"/>
      <c r="GAE35" s="306"/>
      <c r="GAF35" s="306"/>
      <c r="GAG35" s="306"/>
      <c r="GAH35" s="306"/>
      <c r="GAI35" s="306"/>
      <c r="GAJ35" s="306"/>
      <c r="GAK35" s="306"/>
      <c r="GAL35" s="306"/>
      <c r="GAM35" s="306"/>
      <c r="GAN35" s="306"/>
      <c r="GAO35" s="306"/>
      <c r="GAP35" s="306"/>
      <c r="GAQ35" s="306"/>
      <c r="GAR35" s="306"/>
      <c r="GAS35" s="306"/>
      <c r="GAT35" s="306"/>
      <c r="GAU35" s="306"/>
      <c r="GAV35" s="306"/>
      <c r="GAW35" s="306"/>
      <c r="GAX35" s="306"/>
      <c r="GAY35" s="306"/>
      <c r="GAZ35" s="306"/>
      <c r="GBA35" s="306"/>
      <c r="GBB35" s="306"/>
      <c r="GBC35" s="306"/>
      <c r="GBD35" s="306"/>
      <c r="GBE35" s="306"/>
      <c r="GBF35" s="306"/>
      <c r="GBG35" s="306"/>
      <c r="GBH35" s="306"/>
      <c r="GBI35" s="306"/>
      <c r="GBJ35" s="306"/>
      <c r="GBK35" s="306"/>
      <c r="GBL35" s="306"/>
      <c r="GBM35" s="306"/>
      <c r="GBN35" s="306"/>
      <c r="GBO35" s="306"/>
      <c r="GBP35" s="306"/>
      <c r="GBQ35" s="306"/>
      <c r="GBR35" s="306"/>
      <c r="GBS35" s="306"/>
      <c r="GBT35" s="306"/>
      <c r="GBU35" s="306"/>
      <c r="GBV35" s="306"/>
      <c r="GBW35" s="306"/>
      <c r="GBX35" s="306"/>
      <c r="GBY35" s="306"/>
      <c r="GBZ35" s="306"/>
      <c r="GCA35" s="306"/>
      <c r="GCB35" s="306"/>
      <c r="GCC35" s="306"/>
      <c r="GCD35" s="306"/>
      <c r="GCE35" s="306"/>
      <c r="GCF35" s="306"/>
      <c r="GCG35" s="306"/>
      <c r="GCH35" s="306"/>
      <c r="GCI35" s="306"/>
      <c r="GCJ35" s="306"/>
      <c r="GCK35" s="306"/>
      <c r="GCL35" s="306"/>
      <c r="GCM35" s="306"/>
      <c r="GCN35" s="306"/>
      <c r="GCO35" s="306"/>
      <c r="GCP35" s="306"/>
      <c r="GCQ35" s="306"/>
      <c r="GCR35" s="306"/>
      <c r="GCS35" s="306"/>
      <c r="GCT35" s="306"/>
      <c r="GCU35" s="306"/>
      <c r="GCV35" s="306"/>
      <c r="GCW35" s="306"/>
      <c r="GCX35" s="306"/>
      <c r="GCY35" s="306"/>
      <c r="GCZ35" s="306"/>
      <c r="GDA35" s="306"/>
      <c r="GDB35" s="306"/>
      <c r="GDC35" s="306"/>
      <c r="GDD35" s="306"/>
      <c r="GDE35" s="306"/>
      <c r="GDF35" s="306"/>
      <c r="GDG35" s="306"/>
      <c r="GDH35" s="306"/>
      <c r="GDI35" s="306"/>
      <c r="GDJ35" s="306"/>
      <c r="GDK35" s="306"/>
      <c r="GDL35" s="306"/>
      <c r="GDM35" s="306"/>
      <c r="GDN35" s="306"/>
      <c r="GDO35" s="306"/>
      <c r="GDP35" s="306"/>
      <c r="GDQ35" s="306"/>
      <c r="GDR35" s="306"/>
      <c r="GDS35" s="306"/>
      <c r="GDT35" s="306"/>
      <c r="GDU35" s="306"/>
      <c r="GDV35" s="306"/>
      <c r="GDW35" s="306"/>
      <c r="GDX35" s="306"/>
      <c r="GDY35" s="306"/>
      <c r="GDZ35" s="306"/>
      <c r="GEA35" s="306"/>
      <c r="GEB35" s="306"/>
      <c r="GEC35" s="306"/>
      <c r="GED35" s="306"/>
      <c r="GEE35" s="306"/>
      <c r="GEF35" s="306"/>
      <c r="GEG35" s="306"/>
      <c r="GEH35" s="306"/>
      <c r="GEI35" s="306"/>
      <c r="GEJ35" s="306"/>
      <c r="GEK35" s="306"/>
      <c r="GEL35" s="306"/>
      <c r="GEM35" s="306"/>
      <c r="GEN35" s="306"/>
      <c r="GEO35" s="306"/>
      <c r="GEP35" s="306"/>
      <c r="GEQ35" s="306"/>
      <c r="GER35" s="306"/>
      <c r="GES35" s="306"/>
      <c r="GET35" s="306"/>
      <c r="GEU35" s="306"/>
      <c r="GEV35" s="306"/>
      <c r="GEW35" s="306"/>
      <c r="GEX35" s="306"/>
      <c r="GEY35" s="306"/>
      <c r="GEZ35" s="306"/>
      <c r="GFA35" s="306"/>
      <c r="GFB35" s="306"/>
      <c r="GFC35" s="306"/>
      <c r="GFD35" s="306"/>
      <c r="GFE35" s="306"/>
      <c r="GFF35" s="306"/>
      <c r="GFG35" s="306"/>
      <c r="GFH35" s="306"/>
      <c r="GFI35" s="306"/>
      <c r="GFJ35" s="306"/>
      <c r="GFK35" s="306"/>
      <c r="GFL35" s="306"/>
      <c r="GFM35" s="306"/>
      <c r="GFN35" s="306"/>
      <c r="GFO35" s="306"/>
      <c r="GFP35" s="306"/>
      <c r="GFQ35" s="306"/>
      <c r="GFR35" s="306"/>
      <c r="GFS35" s="306"/>
      <c r="GFT35" s="306"/>
      <c r="GFU35" s="306"/>
      <c r="GFV35" s="306"/>
      <c r="GFW35" s="306"/>
      <c r="GFX35" s="306"/>
      <c r="GFY35" s="306"/>
      <c r="GFZ35" s="306"/>
      <c r="GGA35" s="306"/>
      <c r="GGB35" s="306"/>
      <c r="GGC35" s="306"/>
      <c r="GGD35" s="306"/>
      <c r="GGE35" s="306"/>
      <c r="GGF35" s="306"/>
      <c r="GGG35" s="306"/>
      <c r="GGH35" s="306"/>
      <c r="GGI35" s="306"/>
      <c r="GGJ35" s="306"/>
      <c r="GGK35" s="306"/>
      <c r="GGL35" s="306"/>
      <c r="GGM35" s="306"/>
      <c r="GGN35" s="306"/>
      <c r="GGO35" s="306"/>
      <c r="GGP35" s="306"/>
      <c r="GGQ35" s="306"/>
      <c r="GGR35" s="306"/>
      <c r="GGS35" s="306"/>
      <c r="GGT35" s="306"/>
      <c r="GGU35" s="306"/>
      <c r="GGV35" s="306"/>
      <c r="GGW35" s="306"/>
      <c r="GGX35" s="306"/>
      <c r="GGY35" s="306"/>
      <c r="GGZ35" s="306"/>
      <c r="GHA35" s="306"/>
      <c r="GHB35" s="306"/>
      <c r="GHC35" s="306"/>
      <c r="GHD35" s="306"/>
      <c r="GHE35" s="306"/>
      <c r="GHF35" s="306"/>
      <c r="GHG35" s="306"/>
      <c r="GHH35" s="306"/>
      <c r="GHI35" s="306"/>
      <c r="GHJ35" s="306"/>
      <c r="GHK35" s="306"/>
      <c r="GHL35" s="306"/>
      <c r="GHM35" s="306"/>
      <c r="GHN35" s="306"/>
      <c r="GHO35" s="306"/>
      <c r="GHP35" s="306"/>
      <c r="GHQ35" s="306"/>
      <c r="GHR35" s="306"/>
      <c r="GHS35" s="306"/>
      <c r="GHT35" s="306"/>
      <c r="GHU35" s="306"/>
      <c r="GHV35" s="306"/>
      <c r="GHW35" s="306"/>
      <c r="GHX35" s="306"/>
      <c r="GHY35" s="306"/>
      <c r="GHZ35" s="306"/>
      <c r="GIA35" s="306"/>
      <c r="GIB35" s="306"/>
      <c r="GIC35" s="306"/>
      <c r="GID35" s="306"/>
      <c r="GIE35" s="306"/>
      <c r="GIF35" s="306"/>
      <c r="GIG35" s="306"/>
      <c r="GIH35" s="306"/>
      <c r="GII35" s="306"/>
      <c r="GIJ35" s="306"/>
      <c r="GIK35" s="306"/>
      <c r="GIL35" s="306"/>
      <c r="GIM35" s="306"/>
      <c r="GIN35" s="306"/>
      <c r="GIO35" s="306"/>
      <c r="GIP35" s="306"/>
      <c r="GIQ35" s="306"/>
      <c r="GIR35" s="306"/>
      <c r="GIS35" s="306"/>
      <c r="GIT35" s="306"/>
      <c r="GIU35" s="306"/>
      <c r="GIV35" s="306"/>
      <c r="GIW35" s="306"/>
      <c r="GIX35" s="306"/>
      <c r="GIY35" s="306"/>
      <c r="GIZ35" s="306"/>
      <c r="GJA35" s="306"/>
      <c r="GJB35" s="306"/>
      <c r="GJC35" s="306"/>
      <c r="GJD35" s="306"/>
      <c r="GJE35" s="306"/>
      <c r="GJF35" s="306"/>
      <c r="GJG35" s="306"/>
      <c r="GJH35" s="306"/>
      <c r="GJI35" s="306"/>
      <c r="GJJ35" s="306"/>
      <c r="GJK35" s="306"/>
      <c r="GJL35" s="306"/>
      <c r="GJM35" s="306"/>
      <c r="GJN35" s="306"/>
      <c r="GJO35" s="306"/>
      <c r="GJP35" s="306"/>
      <c r="GJQ35" s="306"/>
      <c r="GJR35" s="306"/>
      <c r="GJS35" s="306"/>
      <c r="GJT35" s="306"/>
      <c r="GJU35" s="306"/>
      <c r="GJV35" s="306"/>
      <c r="GJW35" s="306"/>
      <c r="GJX35" s="306"/>
      <c r="GJY35" s="306"/>
      <c r="GJZ35" s="306"/>
      <c r="GKA35" s="306"/>
      <c r="GKB35" s="306"/>
      <c r="GKC35" s="306"/>
      <c r="GKD35" s="306"/>
      <c r="GKE35" s="306"/>
      <c r="GKF35" s="306"/>
      <c r="GKG35" s="306"/>
      <c r="GKH35" s="306"/>
      <c r="GKI35" s="306"/>
      <c r="GKJ35" s="306"/>
      <c r="GKK35" s="306"/>
      <c r="GKL35" s="306"/>
      <c r="GKM35" s="306"/>
      <c r="GKN35" s="306"/>
      <c r="GKO35" s="306"/>
      <c r="GKP35" s="306"/>
      <c r="GKQ35" s="306"/>
      <c r="GKR35" s="306"/>
      <c r="GKS35" s="306"/>
      <c r="GKT35" s="306"/>
      <c r="GKU35" s="306"/>
      <c r="GKV35" s="306"/>
      <c r="GKW35" s="306"/>
      <c r="GKX35" s="306"/>
      <c r="GKY35" s="306"/>
      <c r="GKZ35" s="306"/>
      <c r="GLA35" s="306"/>
      <c r="GLB35" s="306"/>
      <c r="GLC35" s="306"/>
      <c r="GLD35" s="306"/>
      <c r="GLE35" s="306"/>
      <c r="GLF35" s="306"/>
      <c r="GLG35" s="306"/>
      <c r="GLH35" s="306"/>
      <c r="GLI35" s="306"/>
      <c r="GLJ35" s="306"/>
      <c r="GLK35" s="306"/>
      <c r="GLL35" s="306"/>
      <c r="GLM35" s="306"/>
      <c r="GLN35" s="306"/>
      <c r="GLO35" s="306"/>
      <c r="GLP35" s="306"/>
      <c r="GLQ35" s="306"/>
      <c r="GLR35" s="306"/>
      <c r="GLS35" s="306"/>
      <c r="GLT35" s="306"/>
      <c r="GLU35" s="306"/>
      <c r="GLV35" s="306"/>
      <c r="GLW35" s="306"/>
      <c r="GLX35" s="306"/>
      <c r="GLY35" s="306"/>
      <c r="GLZ35" s="306"/>
      <c r="GMA35" s="306"/>
      <c r="GMB35" s="306"/>
      <c r="GMC35" s="306"/>
      <c r="GMD35" s="306"/>
      <c r="GME35" s="306"/>
      <c r="GMF35" s="306"/>
      <c r="GMG35" s="306"/>
      <c r="GMH35" s="306"/>
      <c r="GMI35" s="306"/>
      <c r="GMJ35" s="306"/>
      <c r="GMK35" s="306"/>
      <c r="GML35" s="306"/>
      <c r="GMM35" s="306"/>
      <c r="GMN35" s="306"/>
      <c r="GMO35" s="306"/>
      <c r="GMP35" s="306"/>
      <c r="GMQ35" s="306"/>
      <c r="GMR35" s="306"/>
      <c r="GMS35" s="306"/>
      <c r="GMT35" s="306"/>
      <c r="GMU35" s="306"/>
      <c r="GMV35" s="306"/>
      <c r="GMW35" s="306"/>
      <c r="GMX35" s="306"/>
      <c r="GMY35" s="306"/>
      <c r="GMZ35" s="306"/>
      <c r="GNA35" s="306"/>
      <c r="GNB35" s="306"/>
      <c r="GNC35" s="306"/>
      <c r="GND35" s="306"/>
      <c r="GNE35" s="306"/>
      <c r="GNF35" s="306"/>
      <c r="GNG35" s="306"/>
      <c r="GNH35" s="306"/>
      <c r="GNI35" s="306"/>
      <c r="GNJ35" s="306"/>
      <c r="GNK35" s="306"/>
      <c r="GNL35" s="306"/>
      <c r="GNM35" s="306"/>
      <c r="GNN35" s="306"/>
      <c r="GNO35" s="306"/>
      <c r="GNP35" s="306"/>
      <c r="GNQ35" s="306"/>
      <c r="GNR35" s="306"/>
      <c r="GNS35" s="306"/>
      <c r="GNT35" s="306"/>
      <c r="GNU35" s="306"/>
      <c r="GNV35" s="306"/>
      <c r="GNW35" s="306"/>
      <c r="GNX35" s="306"/>
      <c r="GNY35" s="306"/>
      <c r="GNZ35" s="306"/>
      <c r="GOA35" s="306"/>
      <c r="GOB35" s="306"/>
      <c r="GOC35" s="306"/>
      <c r="GOD35" s="306"/>
      <c r="GOE35" s="306"/>
      <c r="GOF35" s="306"/>
      <c r="GOG35" s="306"/>
      <c r="GOH35" s="306"/>
      <c r="GOI35" s="306"/>
      <c r="GOJ35" s="306"/>
      <c r="GOK35" s="306"/>
      <c r="GOL35" s="306"/>
      <c r="GOM35" s="306"/>
      <c r="GON35" s="306"/>
      <c r="GOO35" s="306"/>
      <c r="GOP35" s="306"/>
      <c r="GOQ35" s="306"/>
      <c r="GOR35" s="306"/>
      <c r="GOS35" s="306"/>
      <c r="GOT35" s="306"/>
      <c r="GOU35" s="306"/>
      <c r="GOV35" s="306"/>
      <c r="GOW35" s="306"/>
      <c r="GOX35" s="306"/>
      <c r="GOY35" s="306"/>
      <c r="GOZ35" s="306"/>
      <c r="GPA35" s="306"/>
      <c r="GPB35" s="306"/>
      <c r="GPC35" s="306"/>
      <c r="GPD35" s="306"/>
      <c r="GPE35" s="306"/>
      <c r="GPF35" s="306"/>
      <c r="GPG35" s="306"/>
      <c r="GPH35" s="306"/>
      <c r="GPI35" s="306"/>
      <c r="GPJ35" s="306"/>
      <c r="GPK35" s="306"/>
      <c r="GPL35" s="306"/>
      <c r="GPM35" s="306"/>
      <c r="GPN35" s="306"/>
      <c r="GPO35" s="306"/>
      <c r="GPP35" s="306"/>
      <c r="GPQ35" s="306"/>
      <c r="GPR35" s="306"/>
      <c r="GPS35" s="306"/>
      <c r="GPT35" s="306"/>
      <c r="GPU35" s="306"/>
      <c r="GPV35" s="306"/>
      <c r="GPW35" s="306"/>
      <c r="GPX35" s="306"/>
      <c r="GPY35" s="306"/>
      <c r="GPZ35" s="306"/>
      <c r="GQA35" s="306"/>
      <c r="GQB35" s="306"/>
      <c r="GQC35" s="306"/>
      <c r="GQD35" s="306"/>
      <c r="GQE35" s="306"/>
      <c r="GQF35" s="306"/>
      <c r="GQG35" s="306"/>
      <c r="GQH35" s="306"/>
      <c r="GQI35" s="306"/>
      <c r="GQJ35" s="306"/>
      <c r="GQK35" s="306"/>
      <c r="GQL35" s="306"/>
      <c r="GQM35" s="306"/>
      <c r="GQN35" s="306"/>
      <c r="GQO35" s="306"/>
      <c r="GQP35" s="306"/>
      <c r="GQQ35" s="306"/>
      <c r="GQR35" s="306"/>
      <c r="GQS35" s="306"/>
      <c r="GQT35" s="306"/>
      <c r="GQU35" s="306"/>
      <c r="GQV35" s="306"/>
      <c r="GQW35" s="306"/>
      <c r="GQX35" s="306"/>
      <c r="GQY35" s="306"/>
      <c r="GQZ35" s="306"/>
      <c r="GRA35" s="306"/>
      <c r="GRB35" s="306"/>
      <c r="GRC35" s="306"/>
      <c r="GRD35" s="306"/>
      <c r="GRE35" s="306"/>
      <c r="GRF35" s="306"/>
      <c r="GRG35" s="306"/>
      <c r="GRH35" s="306"/>
      <c r="GRI35" s="306"/>
      <c r="GRJ35" s="306"/>
      <c r="GRK35" s="306"/>
      <c r="GRL35" s="306"/>
      <c r="GRM35" s="306"/>
      <c r="GRN35" s="306"/>
      <c r="GRO35" s="306"/>
      <c r="GRP35" s="306"/>
      <c r="GRQ35" s="306"/>
      <c r="GRR35" s="306"/>
      <c r="GRS35" s="306"/>
      <c r="GRT35" s="306"/>
      <c r="GRU35" s="306"/>
      <c r="GRV35" s="306"/>
      <c r="GRW35" s="306"/>
      <c r="GRX35" s="306"/>
      <c r="GRY35" s="306"/>
      <c r="GRZ35" s="306"/>
      <c r="GSA35" s="306"/>
      <c r="GSB35" s="306"/>
      <c r="GSC35" s="306"/>
      <c r="GSD35" s="306"/>
      <c r="GSE35" s="306"/>
      <c r="GSF35" s="306"/>
      <c r="GSG35" s="306"/>
      <c r="GSH35" s="306"/>
      <c r="GSI35" s="306"/>
      <c r="GSJ35" s="306"/>
      <c r="GSK35" s="306"/>
      <c r="GSL35" s="306"/>
      <c r="GSM35" s="306"/>
      <c r="GSN35" s="306"/>
      <c r="GSO35" s="306"/>
      <c r="GSP35" s="306"/>
      <c r="GSQ35" s="306"/>
      <c r="GSR35" s="306"/>
      <c r="GSS35" s="306"/>
      <c r="GST35" s="306"/>
      <c r="GSU35" s="306"/>
      <c r="GSV35" s="306"/>
      <c r="GSW35" s="306"/>
      <c r="GSX35" s="306"/>
      <c r="GSY35" s="306"/>
      <c r="GSZ35" s="306"/>
      <c r="GTA35" s="306"/>
      <c r="GTB35" s="306"/>
      <c r="GTC35" s="306"/>
      <c r="GTD35" s="306"/>
      <c r="GTE35" s="306"/>
      <c r="GTF35" s="306"/>
      <c r="GTG35" s="306"/>
      <c r="GTH35" s="306"/>
      <c r="GTI35" s="306"/>
      <c r="GTJ35" s="306"/>
      <c r="GTK35" s="306"/>
      <c r="GTL35" s="306"/>
      <c r="GTM35" s="306"/>
      <c r="GTN35" s="306"/>
      <c r="GTO35" s="306"/>
      <c r="GTP35" s="306"/>
      <c r="GTQ35" s="306"/>
      <c r="GTR35" s="306"/>
      <c r="GTS35" s="306"/>
      <c r="GTT35" s="306"/>
      <c r="GTU35" s="306"/>
      <c r="GTV35" s="306"/>
      <c r="GTW35" s="306"/>
      <c r="GTX35" s="306"/>
      <c r="GTY35" s="306"/>
      <c r="GTZ35" s="306"/>
      <c r="GUA35" s="306"/>
      <c r="GUB35" s="306"/>
      <c r="GUC35" s="306"/>
      <c r="GUD35" s="306"/>
      <c r="GUE35" s="306"/>
      <c r="GUF35" s="306"/>
      <c r="GUG35" s="306"/>
      <c r="GUH35" s="306"/>
      <c r="GUI35" s="306"/>
      <c r="GUJ35" s="306"/>
      <c r="GUK35" s="306"/>
      <c r="GUL35" s="306"/>
      <c r="GUM35" s="306"/>
      <c r="GUN35" s="306"/>
      <c r="GUO35" s="306"/>
      <c r="GUP35" s="306"/>
      <c r="GUQ35" s="306"/>
      <c r="GUR35" s="306"/>
      <c r="GUS35" s="306"/>
      <c r="GUT35" s="306"/>
      <c r="GUU35" s="306"/>
      <c r="GUV35" s="306"/>
      <c r="GUW35" s="306"/>
      <c r="GUX35" s="306"/>
      <c r="GUY35" s="306"/>
      <c r="GUZ35" s="306"/>
      <c r="GVA35" s="306"/>
      <c r="GVB35" s="306"/>
      <c r="GVC35" s="306"/>
      <c r="GVD35" s="306"/>
      <c r="GVE35" s="306"/>
      <c r="GVF35" s="306"/>
      <c r="GVG35" s="306"/>
      <c r="GVH35" s="306"/>
      <c r="GVI35" s="306"/>
      <c r="GVJ35" s="306"/>
      <c r="GVK35" s="306"/>
      <c r="GVL35" s="306"/>
      <c r="GVM35" s="306"/>
      <c r="GVN35" s="306"/>
      <c r="GVO35" s="306"/>
      <c r="GVP35" s="306"/>
      <c r="GVQ35" s="306"/>
      <c r="GVR35" s="306"/>
      <c r="GVS35" s="306"/>
      <c r="GVT35" s="306"/>
      <c r="GVU35" s="306"/>
      <c r="GVV35" s="306"/>
      <c r="GVW35" s="306"/>
      <c r="GVX35" s="306"/>
      <c r="GVY35" s="306"/>
      <c r="GVZ35" s="306"/>
      <c r="GWA35" s="306"/>
      <c r="GWB35" s="306"/>
      <c r="GWC35" s="306"/>
      <c r="GWD35" s="306"/>
      <c r="GWE35" s="306"/>
      <c r="GWF35" s="306"/>
      <c r="GWG35" s="306"/>
      <c r="GWH35" s="306"/>
      <c r="GWI35" s="306"/>
      <c r="GWJ35" s="306"/>
      <c r="GWK35" s="306"/>
      <c r="GWL35" s="306"/>
      <c r="GWM35" s="306"/>
      <c r="GWN35" s="306"/>
      <c r="GWO35" s="306"/>
      <c r="GWP35" s="306"/>
      <c r="GWQ35" s="306"/>
      <c r="GWR35" s="306"/>
      <c r="GWS35" s="306"/>
      <c r="GWT35" s="306"/>
      <c r="GWU35" s="306"/>
      <c r="GWV35" s="306"/>
      <c r="GWW35" s="306"/>
      <c r="GWX35" s="306"/>
      <c r="GWY35" s="306"/>
      <c r="GWZ35" s="306"/>
      <c r="GXA35" s="306"/>
      <c r="GXB35" s="306"/>
      <c r="GXC35" s="306"/>
      <c r="GXD35" s="306"/>
      <c r="GXE35" s="306"/>
      <c r="GXF35" s="306"/>
      <c r="GXG35" s="306"/>
      <c r="GXH35" s="306"/>
      <c r="GXI35" s="306"/>
      <c r="GXJ35" s="306"/>
      <c r="GXK35" s="306"/>
      <c r="GXL35" s="306"/>
      <c r="GXM35" s="306"/>
      <c r="GXN35" s="306"/>
      <c r="GXO35" s="306"/>
      <c r="GXP35" s="306"/>
      <c r="GXQ35" s="306"/>
      <c r="GXR35" s="306"/>
      <c r="GXS35" s="306"/>
      <c r="GXT35" s="306"/>
      <c r="GXU35" s="306"/>
      <c r="GXV35" s="306"/>
      <c r="GXW35" s="306"/>
      <c r="GXX35" s="306"/>
      <c r="GXY35" s="306"/>
      <c r="GXZ35" s="306"/>
      <c r="GYA35" s="306"/>
      <c r="GYB35" s="306"/>
      <c r="GYC35" s="306"/>
      <c r="GYD35" s="306"/>
      <c r="GYE35" s="306"/>
      <c r="GYF35" s="306"/>
      <c r="GYG35" s="306"/>
      <c r="GYH35" s="306"/>
      <c r="GYI35" s="306"/>
      <c r="GYJ35" s="306"/>
      <c r="GYK35" s="306"/>
      <c r="GYL35" s="306"/>
      <c r="GYM35" s="306"/>
      <c r="GYN35" s="306"/>
      <c r="GYO35" s="306"/>
      <c r="GYP35" s="306"/>
      <c r="GYQ35" s="306"/>
      <c r="GYR35" s="306"/>
      <c r="GYS35" s="306"/>
      <c r="GYT35" s="306"/>
      <c r="GYU35" s="306"/>
      <c r="GYV35" s="306"/>
      <c r="GYW35" s="306"/>
      <c r="GYX35" s="306"/>
      <c r="GYY35" s="306"/>
      <c r="GYZ35" s="306"/>
      <c r="GZA35" s="306"/>
      <c r="GZB35" s="306"/>
      <c r="GZC35" s="306"/>
      <c r="GZD35" s="306"/>
      <c r="GZE35" s="306"/>
      <c r="GZF35" s="306"/>
      <c r="GZG35" s="306"/>
      <c r="GZH35" s="306"/>
      <c r="GZI35" s="306"/>
      <c r="GZJ35" s="306"/>
      <c r="GZK35" s="306"/>
      <c r="GZL35" s="306"/>
      <c r="GZM35" s="306"/>
      <c r="GZN35" s="306"/>
      <c r="GZO35" s="306"/>
      <c r="GZP35" s="306"/>
      <c r="GZQ35" s="306"/>
      <c r="GZR35" s="306"/>
      <c r="GZS35" s="306"/>
      <c r="GZT35" s="306"/>
      <c r="GZU35" s="306"/>
      <c r="GZV35" s="306"/>
      <c r="GZW35" s="306"/>
      <c r="GZX35" s="306"/>
      <c r="GZY35" s="306"/>
      <c r="GZZ35" s="306"/>
      <c r="HAA35" s="306"/>
      <c r="HAB35" s="306"/>
      <c r="HAC35" s="306"/>
      <c r="HAD35" s="306"/>
      <c r="HAE35" s="306"/>
      <c r="HAF35" s="306"/>
      <c r="HAG35" s="306"/>
      <c r="HAH35" s="306"/>
      <c r="HAI35" s="306"/>
      <c r="HAJ35" s="306"/>
      <c r="HAK35" s="306"/>
      <c r="HAL35" s="306"/>
      <c r="HAM35" s="306"/>
      <c r="HAN35" s="306"/>
      <c r="HAO35" s="306"/>
      <c r="HAP35" s="306"/>
      <c r="HAQ35" s="306"/>
      <c r="HAR35" s="306"/>
      <c r="HAS35" s="306"/>
      <c r="HAT35" s="306"/>
      <c r="HAU35" s="306"/>
      <c r="HAV35" s="306"/>
      <c r="HAW35" s="306"/>
      <c r="HAX35" s="306"/>
      <c r="HAY35" s="306"/>
      <c r="HAZ35" s="306"/>
      <c r="HBA35" s="306"/>
      <c r="HBB35" s="306"/>
      <c r="HBC35" s="306"/>
      <c r="HBD35" s="306"/>
      <c r="HBE35" s="306"/>
      <c r="HBF35" s="306"/>
      <c r="HBG35" s="306"/>
      <c r="HBH35" s="306"/>
      <c r="HBI35" s="306"/>
      <c r="HBJ35" s="306"/>
      <c r="HBK35" s="306"/>
      <c r="HBL35" s="306"/>
      <c r="HBM35" s="306"/>
      <c r="HBN35" s="306"/>
      <c r="HBO35" s="306"/>
      <c r="HBP35" s="306"/>
      <c r="HBQ35" s="306"/>
      <c r="HBR35" s="306"/>
      <c r="HBS35" s="306"/>
      <c r="HBT35" s="306"/>
      <c r="HBU35" s="306"/>
      <c r="HBV35" s="306"/>
      <c r="HBW35" s="306"/>
      <c r="HBX35" s="306"/>
      <c r="HBY35" s="306"/>
      <c r="HBZ35" s="306"/>
      <c r="HCA35" s="306"/>
      <c r="HCB35" s="306"/>
      <c r="HCC35" s="306"/>
      <c r="HCD35" s="306"/>
      <c r="HCE35" s="306"/>
      <c r="HCF35" s="306"/>
      <c r="HCG35" s="306"/>
      <c r="HCH35" s="306"/>
      <c r="HCI35" s="306"/>
      <c r="HCJ35" s="306"/>
      <c r="HCK35" s="306"/>
      <c r="HCL35" s="306"/>
      <c r="HCM35" s="306"/>
      <c r="HCN35" s="306"/>
      <c r="HCO35" s="306"/>
      <c r="HCP35" s="306"/>
      <c r="HCQ35" s="306"/>
      <c r="HCR35" s="306"/>
      <c r="HCS35" s="306"/>
      <c r="HCT35" s="306"/>
      <c r="HCU35" s="306"/>
      <c r="HCV35" s="306"/>
      <c r="HCW35" s="306"/>
      <c r="HCX35" s="306"/>
      <c r="HCY35" s="306"/>
      <c r="HCZ35" s="306"/>
      <c r="HDA35" s="306"/>
      <c r="HDB35" s="306"/>
      <c r="HDC35" s="306"/>
      <c r="HDD35" s="306"/>
      <c r="HDE35" s="306"/>
      <c r="HDF35" s="306"/>
      <c r="HDG35" s="306"/>
      <c r="HDH35" s="306"/>
      <c r="HDI35" s="306"/>
      <c r="HDJ35" s="306"/>
      <c r="HDK35" s="306"/>
      <c r="HDL35" s="306"/>
      <c r="HDM35" s="306"/>
      <c r="HDN35" s="306"/>
      <c r="HDO35" s="306"/>
      <c r="HDP35" s="306"/>
      <c r="HDQ35" s="306"/>
      <c r="HDR35" s="306"/>
      <c r="HDS35" s="306"/>
      <c r="HDT35" s="306"/>
      <c r="HDU35" s="306"/>
      <c r="HDV35" s="306"/>
      <c r="HDW35" s="306"/>
      <c r="HDX35" s="306"/>
      <c r="HDY35" s="306"/>
      <c r="HDZ35" s="306"/>
      <c r="HEA35" s="306"/>
      <c r="HEB35" s="306"/>
      <c r="HEC35" s="306"/>
      <c r="HED35" s="306"/>
      <c r="HEE35" s="306"/>
      <c r="HEF35" s="306"/>
      <c r="HEG35" s="306"/>
      <c r="HEH35" s="306"/>
      <c r="HEI35" s="306"/>
      <c r="HEJ35" s="306"/>
      <c r="HEK35" s="306"/>
      <c r="HEL35" s="306"/>
      <c r="HEM35" s="306"/>
      <c r="HEN35" s="306"/>
      <c r="HEO35" s="306"/>
      <c r="HEP35" s="306"/>
      <c r="HEQ35" s="306"/>
      <c r="HER35" s="306"/>
      <c r="HES35" s="306"/>
      <c r="HET35" s="306"/>
      <c r="HEU35" s="306"/>
      <c r="HEV35" s="306"/>
      <c r="HEW35" s="306"/>
      <c r="HEX35" s="306"/>
      <c r="HEY35" s="306"/>
      <c r="HEZ35" s="306"/>
      <c r="HFA35" s="306"/>
      <c r="HFB35" s="306"/>
      <c r="HFC35" s="306"/>
      <c r="HFD35" s="306"/>
      <c r="HFE35" s="306"/>
      <c r="HFF35" s="306"/>
      <c r="HFG35" s="306"/>
      <c r="HFH35" s="306"/>
      <c r="HFI35" s="306"/>
      <c r="HFJ35" s="306"/>
      <c r="HFK35" s="306"/>
      <c r="HFL35" s="306"/>
      <c r="HFM35" s="306"/>
      <c r="HFN35" s="306"/>
      <c r="HFO35" s="306"/>
      <c r="HFP35" s="306"/>
      <c r="HFQ35" s="306"/>
      <c r="HFR35" s="306"/>
      <c r="HFS35" s="306"/>
      <c r="HFT35" s="306"/>
      <c r="HFU35" s="306"/>
      <c r="HFV35" s="306"/>
      <c r="HFW35" s="306"/>
      <c r="HFX35" s="306"/>
      <c r="HFY35" s="306"/>
      <c r="HFZ35" s="306"/>
      <c r="HGA35" s="306"/>
      <c r="HGB35" s="306"/>
      <c r="HGC35" s="306"/>
      <c r="HGD35" s="306"/>
      <c r="HGE35" s="306"/>
      <c r="HGF35" s="306"/>
      <c r="HGG35" s="306"/>
      <c r="HGH35" s="306"/>
      <c r="HGI35" s="306"/>
      <c r="HGJ35" s="306"/>
      <c r="HGK35" s="306"/>
      <c r="HGL35" s="306"/>
      <c r="HGM35" s="306"/>
      <c r="HGN35" s="306"/>
      <c r="HGO35" s="306"/>
      <c r="HGP35" s="306"/>
      <c r="HGQ35" s="306"/>
      <c r="HGR35" s="306"/>
      <c r="HGS35" s="306"/>
      <c r="HGT35" s="306"/>
      <c r="HGU35" s="306"/>
      <c r="HGV35" s="306"/>
      <c r="HGW35" s="306"/>
      <c r="HGX35" s="306"/>
      <c r="HGY35" s="306"/>
      <c r="HGZ35" s="306"/>
      <c r="HHA35" s="306"/>
      <c r="HHB35" s="306"/>
      <c r="HHC35" s="306"/>
      <c r="HHD35" s="306"/>
      <c r="HHE35" s="306"/>
      <c r="HHF35" s="306"/>
      <c r="HHG35" s="306"/>
      <c r="HHH35" s="306"/>
      <c r="HHI35" s="306"/>
      <c r="HHJ35" s="306"/>
      <c r="HHK35" s="306"/>
      <c r="HHL35" s="306"/>
      <c r="HHM35" s="306"/>
      <c r="HHN35" s="306"/>
      <c r="HHO35" s="306"/>
      <c r="HHP35" s="306"/>
      <c r="HHQ35" s="306"/>
      <c r="HHR35" s="306"/>
      <c r="HHS35" s="306"/>
      <c r="HHT35" s="306"/>
      <c r="HHU35" s="306"/>
      <c r="HHV35" s="306"/>
      <c r="HHW35" s="306"/>
      <c r="HHX35" s="306"/>
      <c r="HHY35" s="306"/>
      <c r="HHZ35" s="306"/>
      <c r="HIA35" s="306"/>
      <c r="HIB35" s="306"/>
      <c r="HIC35" s="306"/>
      <c r="HID35" s="306"/>
      <c r="HIE35" s="306"/>
      <c r="HIF35" s="306"/>
      <c r="HIG35" s="306"/>
      <c r="HIH35" s="306"/>
      <c r="HII35" s="306"/>
      <c r="HIJ35" s="306"/>
      <c r="HIK35" s="306"/>
      <c r="HIL35" s="306"/>
      <c r="HIM35" s="306"/>
      <c r="HIN35" s="306"/>
      <c r="HIO35" s="306"/>
      <c r="HIP35" s="306"/>
      <c r="HIQ35" s="306"/>
      <c r="HIR35" s="306"/>
      <c r="HIS35" s="306"/>
      <c r="HIT35" s="306"/>
      <c r="HIU35" s="306"/>
      <c r="HIV35" s="306"/>
      <c r="HIW35" s="306"/>
      <c r="HIX35" s="306"/>
      <c r="HIY35" s="306"/>
      <c r="HIZ35" s="306"/>
      <c r="HJA35" s="306"/>
      <c r="HJB35" s="306"/>
      <c r="HJC35" s="306"/>
      <c r="HJD35" s="306"/>
      <c r="HJE35" s="306"/>
      <c r="HJF35" s="306"/>
      <c r="HJG35" s="306"/>
      <c r="HJH35" s="306"/>
      <c r="HJI35" s="306"/>
      <c r="HJJ35" s="306"/>
      <c r="HJK35" s="306"/>
      <c r="HJL35" s="306"/>
      <c r="HJM35" s="306"/>
      <c r="HJN35" s="306"/>
      <c r="HJO35" s="306"/>
      <c r="HJP35" s="306"/>
      <c r="HJQ35" s="306"/>
      <c r="HJR35" s="306"/>
      <c r="HJS35" s="306"/>
      <c r="HJT35" s="306"/>
      <c r="HJU35" s="306"/>
      <c r="HJV35" s="306"/>
      <c r="HJW35" s="306"/>
      <c r="HJX35" s="306"/>
      <c r="HJY35" s="306"/>
      <c r="HJZ35" s="306"/>
      <c r="HKA35" s="306"/>
      <c r="HKB35" s="306"/>
      <c r="HKC35" s="306"/>
      <c r="HKD35" s="306"/>
      <c r="HKE35" s="306"/>
      <c r="HKF35" s="306"/>
      <c r="HKG35" s="306"/>
      <c r="HKH35" s="306"/>
      <c r="HKI35" s="306"/>
      <c r="HKJ35" s="306"/>
      <c r="HKK35" s="306"/>
      <c r="HKL35" s="306"/>
      <c r="HKM35" s="306"/>
      <c r="HKN35" s="306"/>
      <c r="HKO35" s="306"/>
      <c r="HKP35" s="306"/>
      <c r="HKQ35" s="306"/>
      <c r="HKR35" s="306"/>
      <c r="HKS35" s="306"/>
      <c r="HKT35" s="306"/>
      <c r="HKU35" s="306"/>
      <c r="HKV35" s="306"/>
      <c r="HKW35" s="306"/>
      <c r="HKX35" s="306"/>
      <c r="HKY35" s="306"/>
      <c r="HKZ35" s="306"/>
      <c r="HLA35" s="306"/>
      <c r="HLB35" s="306"/>
      <c r="HLC35" s="306"/>
      <c r="HLD35" s="306"/>
      <c r="HLE35" s="306"/>
      <c r="HLF35" s="306"/>
      <c r="HLG35" s="306"/>
      <c r="HLH35" s="306"/>
      <c r="HLI35" s="306"/>
      <c r="HLJ35" s="306"/>
      <c r="HLK35" s="306"/>
      <c r="HLL35" s="306"/>
      <c r="HLM35" s="306"/>
      <c r="HLN35" s="306"/>
      <c r="HLO35" s="306"/>
      <c r="HLP35" s="306"/>
      <c r="HLQ35" s="306"/>
      <c r="HLR35" s="306"/>
      <c r="HLS35" s="306"/>
      <c r="HLT35" s="306"/>
      <c r="HLU35" s="306"/>
      <c r="HLV35" s="306"/>
      <c r="HLW35" s="306"/>
      <c r="HLX35" s="306"/>
      <c r="HLY35" s="306"/>
      <c r="HLZ35" s="306"/>
      <c r="HMA35" s="306"/>
      <c r="HMB35" s="306"/>
      <c r="HMC35" s="306"/>
      <c r="HMD35" s="306"/>
      <c r="HME35" s="306"/>
      <c r="HMF35" s="306"/>
      <c r="HMG35" s="306"/>
      <c r="HMH35" s="306"/>
      <c r="HMI35" s="306"/>
      <c r="HMJ35" s="306"/>
      <c r="HMK35" s="306"/>
      <c r="HML35" s="306"/>
      <c r="HMM35" s="306"/>
      <c r="HMN35" s="306"/>
      <c r="HMO35" s="306"/>
      <c r="HMP35" s="306"/>
      <c r="HMQ35" s="306"/>
      <c r="HMR35" s="306"/>
      <c r="HMS35" s="306"/>
      <c r="HMT35" s="306"/>
      <c r="HMU35" s="306"/>
      <c r="HMV35" s="306"/>
      <c r="HMW35" s="306"/>
      <c r="HMX35" s="306"/>
      <c r="HMY35" s="306"/>
      <c r="HMZ35" s="306"/>
      <c r="HNA35" s="306"/>
      <c r="HNB35" s="306"/>
      <c r="HNC35" s="306"/>
      <c r="HND35" s="306"/>
      <c r="HNE35" s="306"/>
      <c r="HNF35" s="306"/>
      <c r="HNG35" s="306"/>
      <c r="HNH35" s="306"/>
      <c r="HNI35" s="306"/>
      <c r="HNJ35" s="306"/>
      <c r="HNK35" s="306"/>
      <c r="HNL35" s="306"/>
      <c r="HNM35" s="306"/>
      <c r="HNN35" s="306"/>
      <c r="HNO35" s="306"/>
      <c r="HNP35" s="306"/>
      <c r="HNQ35" s="306"/>
      <c r="HNR35" s="306"/>
      <c r="HNS35" s="306"/>
      <c r="HNT35" s="306"/>
      <c r="HNU35" s="306"/>
      <c r="HNV35" s="306"/>
      <c r="HNW35" s="306"/>
      <c r="HNX35" s="306"/>
      <c r="HNY35" s="306"/>
      <c r="HNZ35" s="306"/>
      <c r="HOA35" s="306"/>
      <c r="HOB35" s="306"/>
      <c r="HOC35" s="306"/>
      <c r="HOD35" s="306"/>
      <c r="HOE35" s="306"/>
      <c r="HOF35" s="306"/>
      <c r="HOG35" s="306"/>
      <c r="HOH35" s="306"/>
      <c r="HOI35" s="306"/>
      <c r="HOJ35" s="306"/>
      <c r="HOK35" s="306"/>
      <c r="HOL35" s="306"/>
      <c r="HOM35" s="306"/>
      <c r="HON35" s="306"/>
      <c r="HOO35" s="306"/>
      <c r="HOP35" s="306"/>
      <c r="HOQ35" s="306"/>
      <c r="HOR35" s="306"/>
      <c r="HOS35" s="306"/>
      <c r="HOT35" s="306"/>
      <c r="HOU35" s="306"/>
      <c r="HOV35" s="306"/>
      <c r="HOW35" s="306"/>
      <c r="HOX35" s="306"/>
      <c r="HOY35" s="306"/>
      <c r="HOZ35" s="306"/>
      <c r="HPA35" s="306"/>
      <c r="HPB35" s="306"/>
      <c r="HPC35" s="306"/>
      <c r="HPD35" s="306"/>
      <c r="HPE35" s="306"/>
      <c r="HPF35" s="306"/>
      <c r="HPG35" s="306"/>
      <c r="HPH35" s="306"/>
      <c r="HPI35" s="306"/>
      <c r="HPJ35" s="306"/>
      <c r="HPK35" s="306"/>
      <c r="HPL35" s="306"/>
      <c r="HPM35" s="306"/>
      <c r="HPN35" s="306"/>
      <c r="HPO35" s="306"/>
      <c r="HPP35" s="306"/>
      <c r="HPQ35" s="306"/>
      <c r="HPR35" s="306"/>
      <c r="HPS35" s="306"/>
      <c r="HPT35" s="306"/>
      <c r="HPU35" s="306"/>
      <c r="HPV35" s="306"/>
      <c r="HPW35" s="306"/>
      <c r="HPX35" s="306"/>
      <c r="HPY35" s="306"/>
      <c r="HPZ35" s="306"/>
      <c r="HQA35" s="306"/>
      <c r="HQB35" s="306"/>
      <c r="HQC35" s="306"/>
      <c r="HQD35" s="306"/>
      <c r="HQE35" s="306"/>
      <c r="HQF35" s="306"/>
      <c r="HQG35" s="306"/>
      <c r="HQH35" s="306"/>
      <c r="HQI35" s="306"/>
      <c r="HQJ35" s="306"/>
      <c r="HQK35" s="306"/>
      <c r="HQL35" s="306"/>
      <c r="HQM35" s="306"/>
      <c r="HQN35" s="306"/>
      <c r="HQO35" s="306"/>
      <c r="HQP35" s="306"/>
      <c r="HQQ35" s="306"/>
      <c r="HQR35" s="306"/>
      <c r="HQS35" s="306"/>
      <c r="HQT35" s="306"/>
      <c r="HQU35" s="306"/>
      <c r="HQV35" s="306"/>
      <c r="HQW35" s="306"/>
      <c r="HQX35" s="306"/>
      <c r="HQY35" s="306"/>
      <c r="HQZ35" s="306"/>
      <c r="HRA35" s="306"/>
      <c r="HRB35" s="306"/>
      <c r="HRC35" s="306"/>
      <c r="HRD35" s="306"/>
      <c r="HRE35" s="306"/>
      <c r="HRF35" s="306"/>
      <c r="HRG35" s="306"/>
      <c r="HRH35" s="306"/>
      <c r="HRI35" s="306"/>
      <c r="HRJ35" s="306"/>
      <c r="HRK35" s="306"/>
      <c r="HRL35" s="306"/>
      <c r="HRM35" s="306"/>
      <c r="HRN35" s="306"/>
      <c r="HRO35" s="306"/>
      <c r="HRP35" s="306"/>
      <c r="HRQ35" s="306"/>
      <c r="HRR35" s="306"/>
      <c r="HRS35" s="306"/>
      <c r="HRT35" s="306"/>
      <c r="HRU35" s="306"/>
      <c r="HRV35" s="306"/>
      <c r="HRW35" s="306"/>
      <c r="HRX35" s="306"/>
      <c r="HRY35" s="306"/>
      <c r="HRZ35" s="306"/>
      <c r="HSA35" s="306"/>
      <c r="HSB35" s="306"/>
      <c r="HSC35" s="306"/>
      <c r="HSD35" s="306"/>
      <c r="HSE35" s="306"/>
      <c r="HSF35" s="306"/>
      <c r="HSG35" s="306"/>
      <c r="HSH35" s="306"/>
      <c r="HSI35" s="306"/>
      <c r="HSJ35" s="306"/>
      <c r="HSK35" s="306"/>
      <c r="HSL35" s="306"/>
      <c r="HSM35" s="306"/>
      <c r="HSN35" s="306"/>
      <c r="HSO35" s="306"/>
      <c r="HSP35" s="306"/>
      <c r="HSQ35" s="306"/>
      <c r="HSR35" s="306"/>
      <c r="HSS35" s="306"/>
      <c r="HST35" s="306"/>
      <c r="HSU35" s="306"/>
      <c r="HSV35" s="306"/>
      <c r="HSW35" s="306"/>
      <c r="HSX35" s="306"/>
      <c r="HSY35" s="306"/>
      <c r="HSZ35" s="306"/>
      <c r="HTA35" s="306"/>
      <c r="HTB35" s="306"/>
      <c r="HTC35" s="306"/>
      <c r="HTD35" s="306"/>
      <c r="HTE35" s="306"/>
      <c r="HTF35" s="306"/>
      <c r="HTG35" s="306"/>
      <c r="HTH35" s="306"/>
      <c r="HTI35" s="306"/>
      <c r="HTJ35" s="306"/>
      <c r="HTK35" s="306"/>
      <c r="HTL35" s="306"/>
      <c r="HTM35" s="306"/>
      <c r="HTN35" s="306"/>
      <c r="HTO35" s="306"/>
      <c r="HTP35" s="306"/>
      <c r="HTQ35" s="306"/>
      <c r="HTR35" s="306"/>
      <c r="HTS35" s="306"/>
      <c r="HTT35" s="306"/>
      <c r="HTU35" s="306"/>
      <c r="HTV35" s="306"/>
      <c r="HTW35" s="306"/>
      <c r="HTX35" s="306"/>
      <c r="HTY35" s="306"/>
      <c r="HTZ35" s="306"/>
      <c r="HUA35" s="306"/>
      <c r="HUB35" s="306"/>
      <c r="HUC35" s="306"/>
      <c r="HUD35" s="306"/>
      <c r="HUE35" s="306"/>
      <c r="HUF35" s="306"/>
      <c r="HUG35" s="306"/>
      <c r="HUH35" s="306"/>
      <c r="HUI35" s="306"/>
      <c r="HUJ35" s="306"/>
      <c r="HUK35" s="306"/>
      <c r="HUL35" s="306"/>
      <c r="HUM35" s="306"/>
      <c r="HUN35" s="306"/>
      <c r="HUO35" s="306"/>
      <c r="HUP35" s="306"/>
      <c r="HUQ35" s="306"/>
      <c r="HUR35" s="306"/>
      <c r="HUS35" s="306"/>
      <c r="HUT35" s="306"/>
      <c r="HUU35" s="306"/>
      <c r="HUV35" s="306"/>
      <c r="HUW35" s="306"/>
      <c r="HUX35" s="306"/>
      <c r="HUY35" s="306"/>
      <c r="HUZ35" s="306"/>
      <c r="HVA35" s="306"/>
      <c r="HVB35" s="306"/>
      <c r="HVC35" s="306"/>
      <c r="HVD35" s="306"/>
      <c r="HVE35" s="306"/>
      <c r="HVF35" s="306"/>
      <c r="HVG35" s="306"/>
      <c r="HVH35" s="306"/>
      <c r="HVI35" s="306"/>
      <c r="HVJ35" s="306"/>
      <c r="HVK35" s="306"/>
      <c r="HVL35" s="306"/>
      <c r="HVM35" s="306"/>
      <c r="HVN35" s="306"/>
      <c r="HVO35" s="306"/>
      <c r="HVP35" s="306"/>
      <c r="HVQ35" s="306"/>
      <c r="HVR35" s="306"/>
      <c r="HVS35" s="306"/>
      <c r="HVT35" s="306"/>
      <c r="HVU35" s="306"/>
      <c r="HVV35" s="306"/>
      <c r="HVW35" s="306"/>
      <c r="HVX35" s="306"/>
      <c r="HVY35" s="306"/>
      <c r="HVZ35" s="306"/>
      <c r="HWA35" s="306"/>
      <c r="HWB35" s="306"/>
      <c r="HWC35" s="306"/>
      <c r="HWD35" s="306"/>
      <c r="HWE35" s="306"/>
      <c r="HWF35" s="306"/>
      <c r="HWG35" s="306"/>
      <c r="HWH35" s="306"/>
      <c r="HWI35" s="306"/>
      <c r="HWJ35" s="306"/>
      <c r="HWK35" s="306"/>
      <c r="HWL35" s="306"/>
      <c r="HWM35" s="306"/>
      <c r="HWN35" s="306"/>
      <c r="HWO35" s="306"/>
      <c r="HWP35" s="306"/>
      <c r="HWQ35" s="306"/>
      <c r="HWR35" s="306"/>
      <c r="HWS35" s="306"/>
      <c r="HWT35" s="306"/>
      <c r="HWU35" s="306"/>
      <c r="HWV35" s="306"/>
      <c r="HWW35" s="306"/>
      <c r="HWX35" s="306"/>
      <c r="HWY35" s="306"/>
      <c r="HWZ35" s="306"/>
      <c r="HXA35" s="306"/>
      <c r="HXB35" s="306"/>
      <c r="HXC35" s="306"/>
      <c r="HXD35" s="306"/>
      <c r="HXE35" s="306"/>
      <c r="HXF35" s="306"/>
      <c r="HXG35" s="306"/>
      <c r="HXH35" s="306"/>
      <c r="HXI35" s="306"/>
      <c r="HXJ35" s="306"/>
      <c r="HXK35" s="306"/>
      <c r="HXL35" s="306"/>
      <c r="HXM35" s="306"/>
      <c r="HXN35" s="306"/>
      <c r="HXO35" s="306"/>
      <c r="HXP35" s="306"/>
      <c r="HXQ35" s="306"/>
      <c r="HXR35" s="306"/>
      <c r="HXS35" s="306"/>
      <c r="HXT35" s="306"/>
      <c r="HXU35" s="306"/>
      <c r="HXV35" s="306"/>
      <c r="HXW35" s="306"/>
      <c r="HXX35" s="306"/>
      <c r="HXY35" s="306"/>
      <c r="HXZ35" s="306"/>
      <c r="HYA35" s="306"/>
      <c r="HYB35" s="306"/>
      <c r="HYC35" s="306"/>
      <c r="HYD35" s="306"/>
      <c r="HYE35" s="306"/>
      <c r="HYF35" s="306"/>
      <c r="HYG35" s="306"/>
      <c r="HYH35" s="306"/>
      <c r="HYI35" s="306"/>
      <c r="HYJ35" s="306"/>
      <c r="HYK35" s="306"/>
      <c r="HYL35" s="306"/>
      <c r="HYM35" s="306"/>
      <c r="HYN35" s="306"/>
      <c r="HYO35" s="306"/>
      <c r="HYP35" s="306"/>
      <c r="HYQ35" s="306"/>
      <c r="HYR35" s="306"/>
      <c r="HYS35" s="306"/>
      <c r="HYT35" s="306"/>
      <c r="HYU35" s="306"/>
      <c r="HYV35" s="306"/>
      <c r="HYW35" s="306"/>
      <c r="HYX35" s="306"/>
      <c r="HYY35" s="306"/>
      <c r="HYZ35" s="306"/>
      <c r="HZA35" s="306"/>
      <c r="HZB35" s="306"/>
      <c r="HZC35" s="306"/>
      <c r="HZD35" s="306"/>
      <c r="HZE35" s="306"/>
      <c r="HZF35" s="306"/>
      <c r="HZG35" s="306"/>
      <c r="HZH35" s="306"/>
      <c r="HZI35" s="306"/>
      <c r="HZJ35" s="306"/>
      <c r="HZK35" s="306"/>
      <c r="HZL35" s="306"/>
      <c r="HZM35" s="306"/>
      <c r="HZN35" s="306"/>
      <c r="HZO35" s="306"/>
      <c r="HZP35" s="306"/>
      <c r="HZQ35" s="306"/>
      <c r="HZR35" s="306"/>
      <c r="HZS35" s="306"/>
      <c r="HZT35" s="306"/>
      <c r="HZU35" s="306"/>
      <c r="HZV35" s="306"/>
      <c r="HZW35" s="306"/>
      <c r="HZX35" s="306"/>
      <c r="HZY35" s="306"/>
      <c r="HZZ35" s="306"/>
      <c r="IAA35" s="306"/>
      <c r="IAB35" s="306"/>
      <c r="IAC35" s="306"/>
      <c r="IAD35" s="306"/>
      <c r="IAE35" s="306"/>
      <c r="IAF35" s="306"/>
      <c r="IAG35" s="306"/>
      <c r="IAH35" s="306"/>
      <c r="IAI35" s="306"/>
      <c r="IAJ35" s="306"/>
      <c r="IAK35" s="306"/>
      <c r="IAL35" s="306"/>
      <c r="IAM35" s="306"/>
      <c r="IAN35" s="306"/>
      <c r="IAO35" s="306"/>
      <c r="IAP35" s="306"/>
      <c r="IAQ35" s="306"/>
      <c r="IAR35" s="306"/>
      <c r="IAS35" s="306"/>
      <c r="IAT35" s="306"/>
      <c r="IAU35" s="306"/>
      <c r="IAV35" s="306"/>
      <c r="IAW35" s="306"/>
      <c r="IAX35" s="306"/>
      <c r="IAY35" s="306"/>
      <c r="IAZ35" s="306"/>
      <c r="IBA35" s="306"/>
      <c r="IBB35" s="306"/>
      <c r="IBC35" s="306"/>
      <c r="IBD35" s="306"/>
      <c r="IBE35" s="306"/>
      <c r="IBF35" s="306"/>
      <c r="IBG35" s="306"/>
      <c r="IBH35" s="306"/>
      <c r="IBI35" s="306"/>
      <c r="IBJ35" s="306"/>
      <c r="IBK35" s="306"/>
      <c r="IBL35" s="306"/>
      <c r="IBM35" s="306"/>
      <c r="IBN35" s="306"/>
      <c r="IBO35" s="306"/>
      <c r="IBP35" s="306"/>
      <c r="IBQ35" s="306"/>
      <c r="IBR35" s="306"/>
      <c r="IBS35" s="306"/>
      <c r="IBT35" s="306"/>
      <c r="IBU35" s="306"/>
      <c r="IBV35" s="306"/>
      <c r="IBW35" s="306"/>
      <c r="IBX35" s="306"/>
      <c r="IBY35" s="306"/>
      <c r="IBZ35" s="306"/>
      <c r="ICA35" s="306"/>
      <c r="ICB35" s="306"/>
      <c r="ICC35" s="306"/>
      <c r="ICD35" s="306"/>
      <c r="ICE35" s="306"/>
      <c r="ICF35" s="306"/>
      <c r="ICG35" s="306"/>
      <c r="ICH35" s="306"/>
      <c r="ICI35" s="306"/>
      <c r="ICJ35" s="306"/>
      <c r="ICK35" s="306"/>
      <c r="ICL35" s="306"/>
      <c r="ICM35" s="306"/>
      <c r="ICN35" s="306"/>
      <c r="ICO35" s="306"/>
      <c r="ICP35" s="306"/>
      <c r="ICQ35" s="306"/>
      <c r="ICR35" s="306"/>
      <c r="ICS35" s="306"/>
      <c r="ICT35" s="306"/>
      <c r="ICU35" s="306"/>
      <c r="ICV35" s="306"/>
      <c r="ICW35" s="306"/>
      <c r="ICX35" s="306"/>
      <c r="ICY35" s="306"/>
      <c r="ICZ35" s="306"/>
      <c r="IDA35" s="306"/>
      <c r="IDB35" s="306"/>
      <c r="IDC35" s="306"/>
      <c r="IDD35" s="306"/>
      <c r="IDE35" s="306"/>
      <c r="IDF35" s="306"/>
      <c r="IDG35" s="306"/>
      <c r="IDH35" s="306"/>
      <c r="IDI35" s="306"/>
      <c r="IDJ35" s="306"/>
      <c r="IDK35" s="306"/>
      <c r="IDL35" s="306"/>
      <c r="IDM35" s="306"/>
      <c r="IDN35" s="306"/>
      <c r="IDO35" s="306"/>
      <c r="IDP35" s="306"/>
      <c r="IDQ35" s="306"/>
      <c r="IDR35" s="306"/>
      <c r="IDS35" s="306"/>
      <c r="IDT35" s="306"/>
      <c r="IDU35" s="306"/>
      <c r="IDV35" s="306"/>
      <c r="IDW35" s="306"/>
      <c r="IDX35" s="306"/>
      <c r="IDY35" s="306"/>
      <c r="IDZ35" s="306"/>
      <c r="IEA35" s="306"/>
      <c r="IEB35" s="306"/>
      <c r="IEC35" s="306"/>
      <c r="IED35" s="306"/>
      <c r="IEE35" s="306"/>
      <c r="IEF35" s="306"/>
      <c r="IEG35" s="306"/>
      <c r="IEH35" s="306"/>
      <c r="IEI35" s="306"/>
      <c r="IEJ35" s="306"/>
      <c r="IEK35" s="306"/>
      <c r="IEL35" s="306"/>
      <c r="IEM35" s="306"/>
      <c r="IEN35" s="306"/>
      <c r="IEO35" s="306"/>
      <c r="IEP35" s="306"/>
      <c r="IEQ35" s="306"/>
      <c r="IER35" s="306"/>
      <c r="IES35" s="306"/>
      <c r="IET35" s="306"/>
      <c r="IEU35" s="306"/>
      <c r="IEV35" s="306"/>
      <c r="IEW35" s="306"/>
      <c r="IEX35" s="306"/>
      <c r="IEY35" s="306"/>
      <c r="IEZ35" s="306"/>
      <c r="IFA35" s="306"/>
      <c r="IFB35" s="306"/>
      <c r="IFC35" s="306"/>
      <c r="IFD35" s="306"/>
      <c r="IFE35" s="306"/>
      <c r="IFF35" s="306"/>
      <c r="IFG35" s="306"/>
      <c r="IFH35" s="306"/>
      <c r="IFI35" s="306"/>
      <c r="IFJ35" s="306"/>
      <c r="IFK35" s="306"/>
      <c r="IFL35" s="306"/>
      <c r="IFM35" s="306"/>
      <c r="IFN35" s="306"/>
      <c r="IFO35" s="306"/>
      <c r="IFP35" s="306"/>
      <c r="IFQ35" s="306"/>
      <c r="IFR35" s="306"/>
      <c r="IFS35" s="306"/>
      <c r="IFT35" s="306"/>
      <c r="IFU35" s="306"/>
      <c r="IFV35" s="306"/>
      <c r="IFW35" s="306"/>
      <c r="IFX35" s="306"/>
      <c r="IFY35" s="306"/>
      <c r="IFZ35" s="306"/>
      <c r="IGA35" s="306"/>
      <c r="IGB35" s="306"/>
      <c r="IGC35" s="306"/>
      <c r="IGD35" s="306"/>
      <c r="IGE35" s="306"/>
      <c r="IGF35" s="306"/>
      <c r="IGG35" s="306"/>
      <c r="IGH35" s="306"/>
      <c r="IGI35" s="306"/>
      <c r="IGJ35" s="306"/>
      <c r="IGK35" s="306"/>
      <c r="IGL35" s="306"/>
      <c r="IGM35" s="306"/>
      <c r="IGN35" s="306"/>
      <c r="IGO35" s="306"/>
      <c r="IGP35" s="306"/>
      <c r="IGQ35" s="306"/>
      <c r="IGR35" s="306"/>
      <c r="IGS35" s="306"/>
      <c r="IGT35" s="306"/>
      <c r="IGU35" s="306"/>
      <c r="IGV35" s="306"/>
      <c r="IGW35" s="306"/>
      <c r="IGX35" s="306"/>
      <c r="IGY35" s="306"/>
      <c r="IGZ35" s="306"/>
      <c r="IHA35" s="306"/>
      <c r="IHB35" s="306"/>
      <c r="IHC35" s="306"/>
      <c r="IHD35" s="306"/>
      <c r="IHE35" s="306"/>
      <c r="IHF35" s="306"/>
      <c r="IHG35" s="306"/>
      <c r="IHH35" s="306"/>
      <c r="IHI35" s="306"/>
      <c r="IHJ35" s="306"/>
      <c r="IHK35" s="306"/>
      <c r="IHL35" s="306"/>
      <c r="IHM35" s="306"/>
      <c r="IHN35" s="306"/>
      <c r="IHO35" s="306"/>
      <c r="IHP35" s="306"/>
      <c r="IHQ35" s="306"/>
      <c r="IHR35" s="306"/>
      <c r="IHS35" s="306"/>
      <c r="IHT35" s="306"/>
      <c r="IHU35" s="306"/>
      <c r="IHV35" s="306"/>
      <c r="IHW35" s="306"/>
      <c r="IHX35" s="306"/>
      <c r="IHY35" s="306"/>
      <c r="IHZ35" s="306"/>
      <c r="IIA35" s="306"/>
      <c r="IIB35" s="306"/>
      <c r="IIC35" s="306"/>
      <c r="IID35" s="306"/>
      <c r="IIE35" s="306"/>
      <c r="IIF35" s="306"/>
      <c r="IIG35" s="306"/>
      <c r="IIH35" s="306"/>
      <c r="III35" s="306"/>
      <c r="IIJ35" s="306"/>
      <c r="IIK35" s="306"/>
      <c r="IIL35" s="306"/>
      <c r="IIM35" s="306"/>
      <c r="IIN35" s="306"/>
      <c r="IIO35" s="306"/>
      <c r="IIP35" s="306"/>
      <c r="IIQ35" s="306"/>
      <c r="IIR35" s="306"/>
      <c r="IIS35" s="306"/>
      <c r="IIT35" s="306"/>
      <c r="IIU35" s="306"/>
      <c r="IIV35" s="306"/>
      <c r="IIW35" s="306"/>
      <c r="IIX35" s="306"/>
      <c r="IIY35" s="306"/>
      <c r="IIZ35" s="306"/>
      <c r="IJA35" s="306"/>
      <c r="IJB35" s="306"/>
      <c r="IJC35" s="306"/>
      <c r="IJD35" s="306"/>
      <c r="IJE35" s="306"/>
      <c r="IJF35" s="306"/>
      <c r="IJG35" s="306"/>
      <c r="IJH35" s="306"/>
      <c r="IJI35" s="306"/>
      <c r="IJJ35" s="306"/>
      <c r="IJK35" s="306"/>
      <c r="IJL35" s="306"/>
      <c r="IJM35" s="306"/>
      <c r="IJN35" s="306"/>
      <c r="IJO35" s="306"/>
      <c r="IJP35" s="306"/>
      <c r="IJQ35" s="306"/>
      <c r="IJR35" s="306"/>
      <c r="IJS35" s="306"/>
      <c r="IJT35" s="306"/>
      <c r="IJU35" s="306"/>
      <c r="IJV35" s="306"/>
      <c r="IJW35" s="306"/>
      <c r="IJX35" s="306"/>
      <c r="IJY35" s="306"/>
      <c r="IJZ35" s="306"/>
      <c r="IKA35" s="306"/>
      <c r="IKB35" s="306"/>
      <c r="IKC35" s="306"/>
      <c r="IKD35" s="306"/>
      <c r="IKE35" s="306"/>
      <c r="IKF35" s="306"/>
      <c r="IKG35" s="306"/>
      <c r="IKH35" s="306"/>
      <c r="IKI35" s="306"/>
      <c r="IKJ35" s="306"/>
      <c r="IKK35" s="306"/>
      <c r="IKL35" s="306"/>
      <c r="IKM35" s="306"/>
      <c r="IKN35" s="306"/>
      <c r="IKO35" s="306"/>
      <c r="IKP35" s="306"/>
      <c r="IKQ35" s="306"/>
      <c r="IKR35" s="306"/>
      <c r="IKS35" s="306"/>
      <c r="IKT35" s="306"/>
      <c r="IKU35" s="306"/>
      <c r="IKV35" s="306"/>
      <c r="IKW35" s="306"/>
      <c r="IKX35" s="306"/>
      <c r="IKY35" s="306"/>
      <c r="IKZ35" s="306"/>
      <c r="ILA35" s="306"/>
      <c r="ILB35" s="306"/>
      <c r="ILC35" s="306"/>
      <c r="ILD35" s="306"/>
      <c r="ILE35" s="306"/>
      <c r="ILF35" s="306"/>
      <c r="ILG35" s="306"/>
      <c r="ILH35" s="306"/>
      <c r="ILI35" s="306"/>
      <c r="ILJ35" s="306"/>
      <c r="ILK35" s="306"/>
      <c r="ILL35" s="306"/>
      <c r="ILM35" s="306"/>
      <c r="ILN35" s="306"/>
      <c r="ILO35" s="306"/>
      <c r="ILP35" s="306"/>
      <c r="ILQ35" s="306"/>
      <c r="ILR35" s="306"/>
      <c r="ILS35" s="306"/>
      <c r="ILT35" s="306"/>
      <c r="ILU35" s="306"/>
      <c r="ILV35" s="306"/>
      <c r="ILW35" s="306"/>
      <c r="ILX35" s="306"/>
      <c r="ILY35" s="306"/>
      <c r="ILZ35" s="306"/>
      <c r="IMA35" s="306"/>
      <c r="IMB35" s="306"/>
      <c r="IMC35" s="306"/>
      <c r="IMD35" s="306"/>
      <c r="IME35" s="306"/>
      <c r="IMF35" s="306"/>
      <c r="IMG35" s="306"/>
      <c r="IMH35" s="306"/>
      <c r="IMI35" s="306"/>
      <c r="IMJ35" s="306"/>
      <c r="IMK35" s="306"/>
      <c r="IML35" s="306"/>
      <c r="IMM35" s="306"/>
      <c r="IMN35" s="306"/>
      <c r="IMO35" s="306"/>
      <c r="IMP35" s="306"/>
      <c r="IMQ35" s="306"/>
      <c r="IMR35" s="306"/>
      <c r="IMS35" s="306"/>
      <c r="IMT35" s="306"/>
      <c r="IMU35" s="306"/>
      <c r="IMV35" s="306"/>
      <c r="IMW35" s="306"/>
      <c r="IMX35" s="306"/>
      <c r="IMY35" s="306"/>
      <c r="IMZ35" s="306"/>
      <c r="INA35" s="306"/>
      <c r="INB35" s="306"/>
      <c r="INC35" s="306"/>
      <c r="IND35" s="306"/>
      <c r="INE35" s="306"/>
      <c r="INF35" s="306"/>
      <c r="ING35" s="306"/>
      <c r="INH35" s="306"/>
      <c r="INI35" s="306"/>
      <c r="INJ35" s="306"/>
      <c r="INK35" s="306"/>
      <c r="INL35" s="306"/>
      <c r="INM35" s="306"/>
      <c r="INN35" s="306"/>
      <c r="INO35" s="306"/>
      <c r="INP35" s="306"/>
      <c r="INQ35" s="306"/>
      <c r="INR35" s="306"/>
      <c r="INS35" s="306"/>
      <c r="INT35" s="306"/>
      <c r="INU35" s="306"/>
      <c r="INV35" s="306"/>
      <c r="INW35" s="306"/>
      <c r="INX35" s="306"/>
      <c r="INY35" s="306"/>
      <c r="INZ35" s="306"/>
      <c r="IOA35" s="306"/>
      <c r="IOB35" s="306"/>
      <c r="IOC35" s="306"/>
      <c r="IOD35" s="306"/>
      <c r="IOE35" s="306"/>
      <c r="IOF35" s="306"/>
      <c r="IOG35" s="306"/>
      <c r="IOH35" s="306"/>
      <c r="IOI35" s="306"/>
      <c r="IOJ35" s="306"/>
      <c r="IOK35" s="306"/>
      <c r="IOL35" s="306"/>
      <c r="IOM35" s="306"/>
      <c r="ION35" s="306"/>
      <c r="IOO35" s="306"/>
      <c r="IOP35" s="306"/>
      <c r="IOQ35" s="306"/>
      <c r="IOR35" s="306"/>
      <c r="IOS35" s="306"/>
      <c r="IOT35" s="306"/>
      <c r="IOU35" s="306"/>
      <c r="IOV35" s="306"/>
      <c r="IOW35" s="306"/>
      <c r="IOX35" s="306"/>
      <c r="IOY35" s="306"/>
      <c r="IOZ35" s="306"/>
      <c r="IPA35" s="306"/>
      <c r="IPB35" s="306"/>
      <c r="IPC35" s="306"/>
      <c r="IPD35" s="306"/>
      <c r="IPE35" s="306"/>
      <c r="IPF35" s="306"/>
      <c r="IPG35" s="306"/>
      <c r="IPH35" s="306"/>
      <c r="IPI35" s="306"/>
      <c r="IPJ35" s="306"/>
      <c r="IPK35" s="306"/>
      <c r="IPL35" s="306"/>
      <c r="IPM35" s="306"/>
      <c r="IPN35" s="306"/>
      <c r="IPO35" s="306"/>
      <c r="IPP35" s="306"/>
      <c r="IPQ35" s="306"/>
      <c r="IPR35" s="306"/>
      <c r="IPS35" s="306"/>
      <c r="IPT35" s="306"/>
      <c r="IPU35" s="306"/>
      <c r="IPV35" s="306"/>
      <c r="IPW35" s="306"/>
      <c r="IPX35" s="306"/>
      <c r="IPY35" s="306"/>
      <c r="IPZ35" s="306"/>
      <c r="IQA35" s="306"/>
      <c r="IQB35" s="306"/>
      <c r="IQC35" s="306"/>
      <c r="IQD35" s="306"/>
      <c r="IQE35" s="306"/>
      <c r="IQF35" s="306"/>
      <c r="IQG35" s="306"/>
      <c r="IQH35" s="306"/>
      <c r="IQI35" s="306"/>
      <c r="IQJ35" s="306"/>
      <c r="IQK35" s="306"/>
      <c r="IQL35" s="306"/>
      <c r="IQM35" s="306"/>
      <c r="IQN35" s="306"/>
      <c r="IQO35" s="306"/>
      <c r="IQP35" s="306"/>
      <c r="IQQ35" s="306"/>
      <c r="IQR35" s="306"/>
      <c r="IQS35" s="306"/>
      <c r="IQT35" s="306"/>
      <c r="IQU35" s="306"/>
      <c r="IQV35" s="306"/>
      <c r="IQW35" s="306"/>
      <c r="IQX35" s="306"/>
      <c r="IQY35" s="306"/>
      <c r="IQZ35" s="306"/>
      <c r="IRA35" s="306"/>
      <c r="IRB35" s="306"/>
      <c r="IRC35" s="306"/>
      <c r="IRD35" s="306"/>
      <c r="IRE35" s="306"/>
      <c r="IRF35" s="306"/>
      <c r="IRG35" s="306"/>
      <c r="IRH35" s="306"/>
      <c r="IRI35" s="306"/>
      <c r="IRJ35" s="306"/>
      <c r="IRK35" s="306"/>
      <c r="IRL35" s="306"/>
      <c r="IRM35" s="306"/>
      <c r="IRN35" s="306"/>
      <c r="IRO35" s="306"/>
      <c r="IRP35" s="306"/>
      <c r="IRQ35" s="306"/>
      <c r="IRR35" s="306"/>
      <c r="IRS35" s="306"/>
      <c r="IRT35" s="306"/>
      <c r="IRU35" s="306"/>
      <c r="IRV35" s="306"/>
      <c r="IRW35" s="306"/>
      <c r="IRX35" s="306"/>
      <c r="IRY35" s="306"/>
      <c r="IRZ35" s="306"/>
      <c r="ISA35" s="306"/>
      <c r="ISB35" s="306"/>
      <c r="ISC35" s="306"/>
      <c r="ISD35" s="306"/>
      <c r="ISE35" s="306"/>
      <c r="ISF35" s="306"/>
      <c r="ISG35" s="306"/>
      <c r="ISH35" s="306"/>
      <c r="ISI35" s="306"/>
      <c r="ISJ35" s="306"/>
      <c r="ISK35" s="306"/>
      <c r="ISL35" s="306"/>
      <c r="ISM35" s="306"/>
      <c r="ISN35" s="306"/>
      <c r="ISO35" s="306"/>
      <c r="ISP35" s="306"/>
      <c r="ISQ35" s="306"/>
      <c r="ISR35" s="306"/>
      <c r="ISS35" s="306"/>
      <c r="IST35" s="306"/>
      <c r="ISU35" s="306"/>
      <c r="ISV35" s="306"/>
      <c r="ISW35" s="306"/>
      <c r="ISX35" s="306"/>
      <c r="ISY35" s="306"/>
      <c r="ISZ35" s="306"/>
      <c r="ITA35" s="306"/>
      <c r="ITB35" s="306"/>
      <c r="ITC35" s="306"/>
      <c r="ITD35" s="306"/>
      <c r="ITE35" s="306"/>
      <c r="ITF35" s="306"/>
      <c r="ITG35" s="306"/>
      <c r="ITH35" s="306"/>
      <c r="ITI35" s="306"/>
      <c r="ITJ35" s="306"/>
      <c r="ITK35" s="306"/>
      <c r="ITL35" s="306"/>
      <c r="ITM35" s="306"/>
      <c r="ITN35" s="306"/>
      <c r="ITO35" s="306"/>
      <c r="ITP35" s="306"/>
      <c r="ITQ35" s="306"/>
      <c r="ITR35" s="306"/>
      <c r="ITS35" s="306"/>
      <c r="ITT35" s="306"/>
      <c r="ITU35" s="306"/>
      <c r="ITV35" s="306"/>
      <c r="ITW35" s="306"/>
      <c r="ITX35" s="306"/>
      <c r="ITY35" s="306"/>
      <c r="ITZ35" s="306"/>
      <c r="IUA35" s="306"/>
      <c r="IUB35" s="306"/>
      <c r="IUC35" s="306"/>
      <c r="IUD35" s="306"/>
      <c r="IUE35" s="306"/>
      <c r="IUF35" s="306"/>
      <c r="IUG35" s="306"/>
      <c r="IUH35" s="306"/>
      <c r="IUI35" s="306"/>
      <c r="IUJ35" s="306"/>
      <c r="IUK35" s="306"/>
      <c r="IUL35" s="306"/>
      <c r="IUM35" s="306"/>
      <c r="IUN35" s="306"/>
      <c r="IUO35" s="306"/>
      <c r="IUP35" s="306"/>
      <c r="IUQ35" s="306"/>
      <c r="IUR35" s="306"/>
      <c r="IUS35" s="306"/>
      <c r="IUT35" s="306"/>
      <c r="IUU35" s="306"/>
      <c r="IUV35" s="306"/>
      <c r="IUW35" s="306"/>
      <c r="IUX35" s="306"/>
      <c r="IUY35" s="306"/>
      <c r="IUZ35" s="306"/>
      <c r="IVA35" s="306"/>
      <c r="IVB35" s="306"/>
      <c r="IVC35" s="306"/>
      <c r="IVD35" s="306"/>
      <c r="IVE35" s="306"/>
      <c r="IVF35" s="306"/>
      <c r="IVG35" s="306"/>
      <c r="IVH35" s="306"/>
      <c r="IVI35" s="306"/>
      <c r="IVJ35" s="306"/>
      <c r="IVK35" s="306"/>
      <c r="IVL35" s="306"/>
      <c r="IVM35" s="306"/>
      <c r="IVN35" s="306"/>
      <c r="IVO35" s="306"/>
      <c r="IVP35" s="306"/>
      <c r="IVQ35" s="306"/>
      <c r="IVR35" s="306"/>
      <c r="IVS35" s="306"/>
      <c r="IVT35" s="306"/>
      <c r="IVU35" s="306"/>
      <c r="IVV35" s="306"/>
      <c r="IVW35" s="306"/>
      <c r="IVX35" s="306"/>
      <c r="IVY35" s="306"/>
      <c r="IVZ35" s="306"/>
      <c r="IWA35" s="306"/>
      <c r="IWB35" s="306"/>
      <c r="IWC35" s="306"/>
      <c r="IWD35" s="306"/>
      <c r="IWE35" s="306"/>
      <c r="IWF35" s="306"/>
      <c r="IWG35" s="306"/>
      <c r="IWH35" s="306"/>
      <c r="IWI35" s="306"/>
      <c r="IWJ35" s="306"/>
      <c r="IWK35" s="306"/>
      <c r="IWL35" s="306"/>
      <c r="IWM35" s="306"/>
      <c r="IWN35" s="306"/>
      <c r="IWO35" s="306"/>
      <c r="IWP35" s="306"/>
      <c r="IWQ35" s="306"/>
      <c r="IWR35" s="306"/>
      <c r="IWS35" s="306"/>
      <c r="IWT35" s="306"/>
      <c r="IWU35" s="306"/>
      <c r="IWV35" s="306"/>
      <c r="IWW35" s="306"/>
      <c r="IWX35" s="306"/>
      <c r="IWY35" s="306"/>
      <c r="IWZ35" s="306"/>
      <c r="IXA35" s="306"/>
      <c r="IXB35" s="306"/>
      <c r="IXC35" s="306"/>
      <c r="IXD35" s="306"/>
      <c r="IXE35" s="306"/>
      <c r="IXF35" s="306"/>
      <c r="IXG35" s="306"/>
      <c r="IXH35" s="306"/>
      <c r="IXI35" s="306"/>
      <c r="IXJ35" s="306"/>
      <c r="IXK35" s="306"/>
      <c r="IXL35" s="306"/>
      <c r="IXM35" s="306"/>
      <c r="IXN35" s="306"/>
      <c r="IXO35" s="306"/>
      <c r="IXP35" s="306"/>
      <c r="IXQ35" s="306"/>
      <c r="IXR35" s="306"/>
      <c r="IXS35" s="306"/>
      <c r="IXT35" s="306"/>
      <c r="IXU35" s="306"/>
      <c r="IXV35" s="306"/>
      <c r="IXW35" s="306"/>
      <c r="IXX35" s="306"/>
      <c r="IXY35" s="306"/>
      <c r="IXZ35" s="306"/>
      <c r="IYA35" s="306"/>
      <c r="IYB35" s="306"/>
      <c r="IYC35" s="306"/>
      <c r="IYD35" s="306"/>
      <c r="IYE35" s="306"/>
      <c r="IYF35" s="306"/>
      <c r="IYG35" s="306"/>
      <c r="IYH35" s="306"/>
      <c r="IYI35" s="306"/>
      <c r="IYJ35" s="306"/>
      <c r="IYK35" s="306"/>
      <c r="IYL35" s="306"/>
      <c r="IYM35" s="306"/>
      <c r="IYN35" s="306"/>
      <c r="IYO35" s="306"/>
      <c r="IYP35" s="306"/>
      <c r="IYQ35" s="306"/>
      <c r="IYR35" s="306"/>
      <c r="IYS35" s="306"/>
      <c r="IYT35" s="306"/>
      <c r="IYU35" s="306"/>
      <c r="IYV35" s="306"/>
      <c r="IYW35" s="306"/>
      <c r="IYX35" s="306"/>
      <c r="IYY35" s="306"/>
      <c r="IYZ35" s="306"/>
      <c r="IZA35" s="306"/>
      <c r="IZB35" s="306"/>
      <c r="IZC35" s="306"/>
      <c r="IZD35" s="306"/>
      <c r="IZE35" s="306"/>
      <c r="IZF35" s="306"/>
      <c r="IZG35" s="306"/>
      <c r="IZH35" s="306"/>
      <c r="IZI35" s="306"/>
      <c r="IZJ35" s="306"/>
      <c r="IZK35" s="306"/>
      <c r="IZL35" s="306"/>
      <c r="IZM35" s="306"/>
      <c r="IZN35" s="306"/>
      <c r="IZO35" s="306"/>
      <c r="IZP35" s="306"/>
      <c r="IZQ35" s="306"/>
      <c r="IZR35" s="306"/>
      <c r="IZS35" s="306"/>
      <c r="IZT35" s="306"/>
      <c r="IZU35" s="306"/>
      <c r="IZV35" s="306"/>
      <c r="IZW35" s="306"/>
      <c r="IZX35" s="306"/>
      <c r="IZY35" s="306"/>
      <c r="IZZ35" s="306"/>
      <c r="JAA35" s="306"/>
      <c r="JAB35" s="306"/>
      <c r="JAC35" s="306"/>
      <c r="JAD35" s="306"/>
      <c r="JAE35" s="306"/>
      <c r="JAF35" s="306"/>
      <c r="JAG35" s="306"/>
      <c r="JAH35" s="306"/>
      <c r="JAI35" s="306"/>
      <c r="JAJ35" s="306"/>
      <c r="JAK35" s="306"/>
      <c r="JAL35" s="306"/>
      <c r="JAM35" s="306"/>
      <c r="JAN35" s="306"/>
      <c r="JAO35" s="306"/>
      <c r="JAP35" s="306"/>
      <c r="JAQ35" s="306"/>
      <c r="JAR35" s="306"/>
      <c r="JAS35" s="306"/>
      <c r="JAT35" s="306"/>
      <c r="JAU35" s="306"/>
      <c r="JAV35" s="306"/>
      <c r="JAW35" s="306"/>
      <c r="JAX35" s="306"/>
      <c r="JAY35" s="306"/>
      <c r="JAZ35" s="306"/>
      <c r="JBA35" s="306"/>
      <c r="JBB35" s="306"/>
      <c r="JBC35" s="306"/>
      <c r="JBD35" s="306"/>
      <c r="JBE35" s="306"/>
      <c r="JBF35" s="306"/>
      <c r="JBG35" s="306"/>
      <c r="JBH35" s="306"/>
      <c r="JBI35" s="306"/>
      <c r="JBJ35" s="306"/>
      <c r="JBK35" s="306"/>
      <c r="JBL35" s="306"/>
      <c r="JBM35" s="306"/>
      <c r="JBN35" s="306"/>
      <c r="JBO35" s="306"/>
      <c r="JBP35" s="306"/>
      <c r="JBQ35" s="306"/>
      <c r="JBR35" s="306"/>
      <c r="JBS35" s="306"/>
      <c r="JBT35" s="306"/>
      <c r="JBU35" s="306"/>
      <c r="JBV35" s="306"/>
      <c r="JBW35" s="306"/>
      <c r="JBX35" s="306"/>
      <c r="JBY35" s="306"/>
      <c r="JBZ35" s="306"/>
      <c r="JCA35" s="306"/>
      <c r="JCB35" s="306"/>
      <c r="JCC35" s="306"/>
      <c r="JCD35" s="306"/>
      <c r="JCE35" s="306"/>
      <c r="JCF35" s="306"/>
      <c r="JCG35" s="306"/>
      <c r="JCH35" s="306"/>
      <c r="JCI35" s="306"/>
      <c r="JCJ35" s="306"/>
      <c r="JCK35" s="306"/>
      <c r="JCL35" s="306"/>
      <c r="JCM35" s="306"/>
      <c r="JCN35" s="306"/>
      <c r="JCO35" s="306"/>
      <c r="JCP35" s="306"/>
      <c r="JCQ35" s="306"/>
      <c r="JCR35" s="306"/>
      <c r="JCS35" s="306"/>
      <c r="JCT35" s="306"/>
      <c r="JCU35" s="306"/>
      <c r="JCV35" s="306"/>
      <c r="JCW35" s="306"/>
      <c r="JCX35" s="306"/>
      <c r="JCY35" s="306"/>
      <c r="JCZ35" s="306"/>
      <c r="JDA35" s="306"/>
      <c r="JDB35" s="306"/>
      <c r="JDC35" s="306"/>
      <c r="JDD35" s="306"/>
      <c r="JDE35" s="306"/>
      <c r="JDF35" s="306"/>
      <c r="JDG35" s="306"/>
      <c r="JDH35" s="306"/>
      <c r="JDI35" s="306"/>
      <c r="JDJ35" s="306"/>
      <c r="JDK35" s="306"/>
      <c r="JDL35" s="306"/>
      <c r="JDM35" s="306"/>
      <c r="JDN35" s="306"/>
      <c r="JDO35" s="306"/>
      <c r="JDP35" s="306"/>
      <c r="JDQ35" s="306"/>
      <c r="JDR35" s="306"/>
      <c r="JDS35" s="306"/>
      <c r="JDT35" s="306"/>
      <c r="JDU35" s="306"/>
      <c r="JDV35" s="306"/>
      <c r="JDW35" s="306"/>
      <c r="JDX35" s="306"/>
      <c r="JDY35" s="306"/>
      <c r="JDZ35" s="306"/>
      <c r="JEA35" s="306"/>
      <c r="JEB35" s="306"/>
      <c r="JEC35" s="306"/>
      <c r="JED35" s="306"/>
      <c r="JEE35" s="306"/>
      <c r="JEF35" s="306"/>
      <c r="JEG35" s="306"/>
      <c r="JEH35" s="306"/>
      <c r="JEI35" s="306"/>
      <c r="JEJ35" s="306"/>
      <c r="JEK35" s="306"/>
      <c r="JEL35" s="306"/>
      <c r="JEM35" s="306"/>
      <c r="JEN35" s="306"/>
      <c r="JEO35" s="306"/>
      <c r="JEP35" s="306"/>
      <c r="JEQ35" s="306"/>
      <c r="JER35" s="306"/>
      <c r="JES35" s="306"/>
      <c r="JET35" s="306"/>
      <c r="JEU35" s="306"/>
      <c r="JEV35" s="306"/>
      <c r="JEW35" s="306"/>
      <c r="JEX35" s="306"/>
      <c r="JEY35" s="306"/>
      <c r="JEZ35" s="306"/>
      <c r="JFA35" s="306"/>
      <c r="JFB35" s="306"/>
      <c r="JFC35" s="306"/>
      <c r="JFD35" s="306"/>
      <c r="JFE35" s="306"/>
      <c r="JFF35" s="306"/>
      <c r="JFG35" s="306"/>
      <c r="JFH35" s="306"/>
      <c r="JFI35" s="306"/>
      <c r="JFJ35" s="306"/>
      <c r="JFK35" s="306"/>
      <c r="JFL35" s="306"/>
      <c r="JFM35" s="306"/>
      <c r="JFN35" s="306"/>
      <c r="JFO35" s="306"/>
      <c r="JFP35" s="306"/>
      <c r="JFQ35" s="306"/>
      <c r="JFR35" s="306"/>
      <c r="JFS35" s="306"/>
      <c r="JFT35" s="306"/>
      <c r="JFU35" s="306"/>
      <c r="JFV35" s="306"/>
      <c r="JFW35" s="306"/>
      <c r="JFX35" s="306"/>
      <c r="JFY35" s="306"/>
      <c r="JFZ35" s="306"/>
      <c r="JGA35" s="306"/>
      <c r="JGB35" s="306"/>
      <c r="JGC35" s="306"/>
      <c r="JGD35" s="306"/>
      <c r="JGE35" s="306"/>
      <c r="JGF35" s="306"/>
      <c r="JGG35" s="306"/>
      <c r="JGH35" s="306"/>
      <c r="JGI35" s="306"/>
      <c r="JGJ35" s="306"/>
      <c r="JGK35" s="306"/>
      <c r="JGL35" s="306"/>
      <c r="JGM35" s="306"/>
      <c r="JGN35" s="306"/>
      <c r="JGO35" s="306"/>
      <c r="JGP35" s="306"/>
      <c r="JGQ35" s="306"/>
      <c r="JGR35" s="306"/>
      <c r="JGS35" s="306"/>
      <c r="JGT35" s="306"/>
      <c r="JGU35" s="306"/>
      <c r="JGV35" s="306"/>
      <c r="JGW35" s="306"/>
      <c r="JGX35" s="306"/>
      <c r="JGY35" s="306"/>
      <c r="JGZ35" s="306"/>
      <c r="JHA35" s="306"/>
      <c r="JHB35" s="306"/>
      <c r="JHC35" s="306"/>
      <c r="JHD35" s="306"/>
      <c r="JHE35" s="306"/>
      <c r="JHF35" s="306"/>
      <c r="JHG35" s="306"/>
      <c r="JHH35" s="306"/>
      <c r="JHI35" s="306"/>
      <c r="JHJ35" s="306"/>
      <c r="JHK35" s="306"/>
      <c r="JHL35" s="306"/>
      <c r="JHM35" s="306"/>
      <c r="JHN35" s="306"/>
      <c r="JHO35" s="306"/>
      <c r="JHP35" s="306"/>
      <c r="JHQ35" s="306"/>
      <c r="JHR35" s="306"/>
      <c r="JHS35" s="306"/>
      <c r="JHT35" s="306"/>
      <c r="JHU35" s="306"/>
      <c r="JHV35" s="306"/>
      <c r="JHW35" s="306"/>
      <c r="JHX35" s="306"/>
      <c r="JHY35" s="306"/>
      <c r="JHZ35" s="306"/>
      <c r="JIA35" s="306"/>
      <c r="JIB35" s="306"/>
      <c r="JIC35" s="306"/>
      <c r="JID35" s="306"/>
      <c r="JIE35" s="306"/>
      <c r="JIF35" s="306"/>
      <c r="JIG35" s="306"/>
      <c r="JIH35" s="306"/>
      <c r="JII35" s="306"/>
      <c r="JIJ35" s="306"/>
      <c r="JIK35" s="306"/>
      <c r="JIL35" s="306"/>
      <c r="JIM35" s="306"/>
      <c r="JIN35" s="306"/>
      <c r="JIO35" s="306"/>
      <c r="JIP35" s="306"/>
      <c r="JIQ35" s="306"/>
      <c r="JIR35" s="306"/>
      <c r="JIS35" s="306"/>
      <c r="JIT35" s="306"/>
      <c r="JIU35" s="306"/>
      <c r="JIV35" s="306"/>
      <c r="JIW35" s="306"/>
      <c r="JIX35" s="306"/>
      <c r="JIY35" s="306"/>
      <c r="JIZ35" s="306"/>
      <c r="JJA35" s="306"/>
      <c r="JJB35" s="306"/>
      <c r="JJC35" s="306"/>
      <c r="JJD35" s="306"/>
      <c r="JJE35" s="306"/>
      <c r="JJF35" s="306"/>
      <c r="JJG35" s="306"/>
      <c r="JJH35" s="306"/>
      <c r="JJI35" s="306"/>
      <c r="JJJ35" s="306"/>
      <c r="JJK35" s="306"/>
      <c r="JJL35" s="306"/>
      <c r="JJM35" s="306"/>
      <c r="JJN35" s="306"/>
      <c r="JJO35" s="306"/>
      <c r="JJP35" s="306"/>
      <c r="JJQ35" s="306"/>
      <c r="JJR35" s="306"/>
      <c r="JJS35" s="306"/>
      <c r="JJT35" s="306"/>
      <c r="JJU35" s="306"/>
      <c r="JJV35" s="306"/>
      <c r="JJW35" s="306"/>
      <c r="JJX35" s="306"/>
      <c r="JJY35" s="306"/>
      <c r="JJZ35" s="306"/>
      <c r="JKA35" s="306"/>
      <c r="JKB35" s="306"/>
      <c r="JKC35" s="306"/>
      <c r="JKD35" s="306"/>
      <c r="JKE35" s="306"/>
      <c r="JKF35" s="306"/>
      <c r="JKG35" s="306"/>
      <c r="JKH35" s="306"/>
      <c r="JKI35" s="306"/>
      <c r="JKJ35" s="306"/>
      <c r="JKK35" s="306"/>
      <c r="JKL35" s="306"/>
      <c r="JKM35" s="306"/>
      <c r="JKN35" s="306"/>
      <c r="JKO35" s="306"/>
      <c r="JKP35" s="306"/>
      <c r="JKQ35" s="306"/>
      <c r="JKR35" s="306"/>
      <c r="JKS35" s="306"/>
      <c r="JKT35" s="306"/>
      <c r="JKU35" s="306"/>
      <c r="JKV35" s="306"/>
      <c r="JKW35" s="306"/>
      <c r="JKX35" s="306"/>
      <c r="JKY35" s="306"/>
      <c r="JKZ35" s="306"/>
      <c r="JLA35" s="306"/>
      <c r="JLB35" s="306"/>
      <c r="JLC35" s="306"/>
      <c r="JLD35" s="306"/>
      <c r="JLE35" s="306"/>
      <c r="JLF35" s="306"/>
      <c r="JLG35" s="306"/>
      <c r="JLH35" s="306"/>
      <c r="JLI35" s="306"/>
      <c r="JLJ35" s="306"/>
      <c r="JLK35" s="306"/>
      <c r="JLL35" s="306"/>
      <c r="JLM35" s="306"/>
      <c r="JLN35" s="306"/>
      <c r="JLO35" s="306"/>
      <c r="JLP35" s="306"/>
      <c r="JLQ35" s="306"/>
      <c r="JLR35" s="306"/>
      <c r="JLS35" s="306"/>
      <c r="JLT35" s="306"/>
      <c r="JLU35" s="306"/>
      <c r="JLV35" s="306"/>
      <c r="JLW35" s="306"/>
      <c r="JLX35" s="306"/>
      <c r="JLY35" s="306"/>
      <c r="JLZ35" s="306"/>
      <c r="JMA35" s="306"/>
      <c r="JMB35" s="306"/>
      <c r="JMC35" s="306"/>
      <c r="JMD35" s="306"/>
      <c r="JME35" s="306"/>
      <c r="JMF35" s="306"/>
      <c r="JMG35" s="306"/>
      <c r="JMH35" s="306"/>
      <c r="JMI35" s="306"/>
      <c r="JMJ35" s="306"/>
      <c r="JMK35" s="306"/>
      <c r="JML35" s="306"/>
      <c r="JMM35" s="306"/>
      <c r="JMN35" s="306"/>
      <c r="JMO35" s="306"/>
      <c r="JMP35" s="306"/>
      <c r="JMQ35" s="306"/>
      <c r="JMR35" s="306"/>
      <c r="JMS35" s="306"/>
      <c r="JMT35" s="306"/>
      <c r="JMU35" s="306"/>
      <c r="JMV35" s="306"/>
      <c r="JMW35" s="306"/>
      <c r="JMX35" s="306"/>
      <c r="JMY35" s="306"/>
      <c r="JMZ35" s="306"/>
      <c r="JNA35" s="306"/>
      <c r="JNB35" s="306"/>
      <c r="JNC35" s="306"/>
      <c r="JND35" s="306"/>
      <c r="JNE35" s="306"/>
      <c r="JNF35" s="306"/>
      <c r="JNG35" s="306"/>
      <c r="JNH35" s="306"/>
      <c r="JNI35" s="306"/>
      <c r="JNJ35" s="306"/>
      <c r="JNK35" s="306"/>
      <c r="JNL35" s="306"/>
      <c r="JNM35" s="306"/>
      <c r="JNN35" s="306"/>
      <c r="JNO35" s="306"/>
      <c r="JNP35" s="306"/>
      <c r="JNQ35" s="306"/>
      <c r="JNR35" s="306"/>
      <c r="JNS35" s="306"/>
      <c r="JNT35" s="306"/>
      <c r="JNU35" s="306"/>
      <c r="JNV35" s="306"/>
      <c r="JNW35" s="306"/>
      <c r="JNX35" s="306"/>
      <c r="JNY35" s="306"/>
      <c r="JNZ35" s="306"/>
      <c r="JOA35" s="306"/>
      <c r="JOB35" s="306"/>
      <c r="JOC35" s="306"/>
      <c r="JOD35" s="306"/>
      <c r="JOE35" s="306"/>
      <c r="JOF35" s="306"/>
      <c r="JOG35" s="306"/>
      <c r="JOH35" s="306"/>
      <c r="JOI35" s="306"/>
      <c r="JOJ35" s="306"/>
      <c r="JOK35" s="306"/>
      <c r="JOL35" s="306"/>
      <c r="JOM35" s="306"/>
      <c r="JON35" s="306"/>
      <c r="JOO35" s="306"/>
      <c r="JOP35" s="306"/>
      <c r="JOQ35" s="306"/>
      <c r="JOR35" s="306"/>
      <c r="JOS35" s="306"/>
      <c r="JOT35" s="306"/>
      <c r="JOU35" s="306"/>
      <c r="JOV35" s="306"/>
      <c r="JOW35" s="306"/>
      <c r="JOX35" s="306"/>
      <c r="JOY35" s="306"/>
      <c r="JOZ35" s="306"/>
      <c r="JPA35" s="306"/>
      <c r="JPB35" s="306"/>
      <c r="JPC35" s="306"/>
      <c r="JPD35" s="306"/>
      <c r="JPE35" s="306"/>
      <c r="JPF35" s="306"/>
      <c r="JPG35" s="306"/>
      <c r="JPH35" s="306"/>
      <c r="JPI35" s="306"/>
      <c r="JPJ35" s="306"/>
      <c r="JPK35" s="306"/>
      <c r="JPL35" s="306"/>
      <c r="JPM35" s="306"/>
      <c r="JPN35" s="306"/>
      <c r="JPO35" s="306"/>
      <c r="JPP35" s="306"/>
      <c r="JPQ35" s="306"/>
      <c r="JPR35" s="306"/>
      <c r="JPS35" s="306"/>
      <c r="JPT35" s="306"/>
      <c r="JPU35" s="306"/>
      <c r="JPV35" s="306"/>
      <c r="JPW35" s="306"/>
      <c r="JPX35" s="306"/>
      <c r="JPY35" s="306"/>
      <c r="JPZ35" s="306"/>
      <c r="JQA35" s="306"/>
      <c r="JQB35" s="306"/>
      <c r="JQC35" s="306"/>
      <c r="JQD35" s="306"/>
      <c r="JQE35" s="306"/>
      <c r="JQF35" s="306"/>
      <c r="JQG35" s="306"/>
      <c r="JQH35" s="306"/>
      <c r="JQI35" s="306"/>
      <c r="JQJ35" s="306"/>
      <c r="JQK35" s="306"/>
      <c r="JQL35" s="306"/>
      <c r="JQM35" s="306"/>
      <c r="JQN35" s="306"/>
      <c r="JQO35" s="306"/>
      <c r="JQP35" s="306"/>
      <c r="JQQ35" s="306"/>
      <c r="JQR35" s="306"/>
      <c r="JQS35" s="306"/>
      <c r="JQT35" s="306"/>
      <c r="JQU35" s="306"/>
      <c r="JQV35" s="306"/>
      <c r="JQW35" s="306"/>
      <c r="JQX35" s="306"/>
      <c r="JQY35" s="306"/>
      <c r="JQZ35" s="306"/>
      <c r="JRA35" s="306"/>
      <c r="JRB35" s="306"/>
      <c r="JRC35" s="306"/>
      <c r="JRD35" s="306"/>
      <c r="JRE35" s="306"/>
      <c r="JRF35" s="306"/>
      <c r="JRG35" s="306"/>
      <c r="JRH35" s="306"/>
      <c r="JRI35" s="306"/>
      <c r="JRJ35" s="306"/>
      <c r="JRK35" s="306"/>
      <c r="JRL35" s="306"/>
      <c r="JRM35" s="306"/>
      <c r="JRN35" s="306"/>
      <c r="JRO35" s="306"/>
      <c r="JRP35" s="306"/>
      <c r="JRQ35" s="306"/>
      <c r="JRR35" s="306"/>
      <c r="JRS35" s="306"/>
      <c r="JRT35" s="306"/>
      <c r="JRU35" s="306"/>
      <c r="JRV35" s="306"/>
      <c r="JRW35" s="306"/>
      <c r="JRX35" s="306"/>
      <c r="JRY35" s="306"/>
      <c r="JRZ35" s="306"/>
      <c r="JSA35" s="306"/>
      <c r="JSB35" s="306"/>
      <c r="JSC35" s="306"/>
      <c r="JSD35" s="306"/>
      <c r="JSE35" s="306"/>
      <c r="JSF35" s="306"/>
      <c r="JSG35" s="306"/>
      <c r="JSH35" s="306"/>
      <c r="JSI35" s="306"/>
      <c r="JSJ35" s="306"/>
      <c r="JSK35" s="306"/>
      <c r="JSL35" s="306"/>
      <c r="JSM35" s="306"/>
      <c r="JSN35" s="306"/>
      <c r="JSO35" s="306"/>
      <c r="JSP35" s="306"/>
      <c r="JSQ35" s="306"/>
      <c r="JSR35" s="306"/>
      <c r="JSS35" s="306"/>
      <c r="JST35" s="306"/>
      <c r="JSU35" s="306"/>
      <c r="JSV35" s="306"/>
      <c r="JSW35" s="306"/>
      <c r="JSX35" s="306"/>
      <c r="JSY35" s="306"/>
      <c r="JSZ35" s="306"/>
      <c r="JTA35" s="306"/>
      <c r="JTB35" s="306"/>
      <c r="JTC35" s="306"/>
      <c r="JTD35" s="306"/>
      <c r="JTE35" s="306"/>
      <c r="JTF35" s="306"/>
      <c r="JTG35" s="306"/>
      <c r="JTH35" s="306"/>
      <c r="JTI35" s="306"/>
      <c r="JTJ35" s="306"/>
      <c r="JTK35" s="306"/>
      <c r="JTL35" s="306"/>
      <c r="JTM35" s="306"/>
      <c r="JTN35" s="306"/>
      <c r="JTO35" s="306"/>
      <c r="JTP35" s="306"/>
      <c r="JTQ35" s="306"/>
      <c r="JTR35" s="306"/>
      <c r="JTS35" s="306"/>
      <c r="JTT35" s="306"/>
      <c r="JTU35" s="306"/>
      <c r="JTV35" s="306"/>
      <c r="JTW35" s="306"/>
      <c r="JTX35" s="306"/>
      <c r="JTY35" s="306"/>
      <c r="JTZ35" s="306"/>
      <c r="JUA35" s="306"/>
      <c r="JUB35" s="306"/>
      <c r="JUC35" s="306"/>
      <c r="JUD35" s="306"/>
      <c r="JUE35" s="306"/>
      <c r="JUF35" s="306"/>
      <c r="JUG35" s="306"/>
      <c r="JUH35" s="306"/>
      <c r="JUI35" s="306"/>
      <c r="JUJ35" s="306"/>
      <c r="JUK35" s="306"/>
      <c r="JUL35" s="306"/>
      <c r="JUM35" s="306"/>
      <c r="JUN35" s="306"/>
      <c r="JUO35" s="306"/>
      <c r="JUP35" s="306"/>
      <c r="JUQ35" s="306"/>
      <c r="JUR35" s="306"/>
      <c r="JUS35" s="306"/>
      <c r="JUT35" s="306"/>
      <c r="JUU35" s="306"/>
      <c r="JUV35" s="306"/>
      <c r="JUW35" s="306"/>
      <c r="JUX35" s="306"/>
      <c r="JUY35" s="306"/>
      <c r="JUZ35" s="306"/>
      <c r="JVA35" s="306"/>
      <c r="JVB35" s="306"/>
      <c r="JVC35" s="306"/>
      <c r="JVD35" s="306"/>
      <c r="JVE35" s="306"/>
      <c r="JVF35" s="306"/>
      <c r="JVG35" s="306"/>
      <c r="JVH35" s="306"/>
      <c r="JVI35" s="306"/>
      <c r="JVJ35" s="306"/>
      <c r="JVK35" s="306"/>
      <c r="JVL35" s="306"/>
      <c r="JVM35" s="306"/>
      <c r="JVN35" s="306"/>
      <c r="JVO35" s="306"/>
      <c r="JVP35" s="306"/>
      <c r="JVQ35" s="306"/>
      <c r="JVR35" s="306"/>
      <c r="JVS35" s="306"/>
      <c r="JVT35" s="306"/>
      <c r="JVU35" s="306"/>
      <c r="JVV35" s="306"/>
      <c r="JVW35" s="306"/>
      <c r="JVX35" s="306"/>
      <c r="JVY35" s="306"/>
      <c r="JVZ35" s="306"/>
      <c r="JWA35" s="306"/>
      <c r="JWB35" s="306"/>
      <c r="JWC35" s="306"/>
      <c r="JWD35" s="306"/>
      <c r="JWE35" s="306"/>
      <c r="JWF35" s="306"/>
      <c r="JWG35" s="306"/>
      <c r="JWH35" s="306"/>
      <c r="JWI35" s="306"/>
      <c r="JWJ35" s="306"/>
      <c r="JWK35" s="306"/>
      <c r="JWL35" s="306"/>
      <c r="JWM35" s="306"/>
      <c r="JWN35" s="306"/>
      <c r="JWO35" s="306"/>
      <c r="JWP35" s="306"/>
      <c r="JWQ35" s="306"/>
      <c r="JWR35" s="306"/>
      <c r="JWS35" s="306"/>
      <c r="JWT35" s="306"/>
      <c r="JWU35" s="306"/>
      <c r="JWV35" s="306"/>
      <c r="JWW35" s="306"/>
      <c r="JWX35" s="306"/>
      <c r="JWY35" s="306"/>
      <c r="JWZ35" s="306"/>
      <c r="JXA35" s="306"/>
      <c r="JXB35" s="306"/>
      <c r="JXC35" s="306"/>
      <c r="JXD35" s="306"/>
      <c r="JXE35" s="306"/>
      <c r="JXF35" s="306"/>
      <c r="JXG35" s="306"/>
      <c r="JXH35" s="306"/>
      <c r="JXI35" s="306"/>
      <c r="JXJ35" s="306"/>
      <c r="JXK35" s="306"/>
      <c r="JXL35" s="306"/>
      <c r="JXM35" s="306"/>
      <c r="JXN35" s="306"/>
      <c r="JXO35" s="306"/>
      <c r="JXP35" s="306"/>
      <c r="JXQ35" s="306"/>
      <c r="JXR35" s="306"/>
      <c r="JXS35" s="306"/>
      <c r="JXT35" s="306"/>
      <c r="JXU35" s="306"/>
      <c r="JXV35" s="306"/>
      <c r="JXW35" s="306"/>
      <c r="JXX35" s="306"/>
      <c r="JXY35" s="306"/>
      <c r="JXZ35" s="306"/>
      <c r="JYA35" s="306"/>
      <c r="JYB35" s="306"/>
      <c r="JYC35" s="306"/>
      <c r="JYD35" s="306"/>
      <c r="JYE35" s="306"/>
      <c r="JYF35" s="306"/>
      <c r="JYG35" s="306"/>
      <c r="JYH35" s="306"/>
      <c r="JYI35" s="306"/>
      <c r="JYJ35" s="306"/>
      <c r="JYK35" s="306"/>
      <c r="JYL35" s="306"/>
      <c r="JYM35" s="306"/>
      <c r="JYN35" s="306"/>
      <c r="JYO35" s="306"/>
      <c r="JYP35" s="306"/>
      <c r="JYQ35" s="306"/>
      <c r="JYR35" s="306"/>
      <c r="JYS35" s="306"/>
      <c r="JYT35" s="306"/>
      <c r="JYU35" s="306"/>
      <c r="JYV35" s="306"/>
      <c r="JYW35" s="306"/>
      <c r="JYX35" s="306"/>
      <c r="JYY35" s="306"/>
      <c r="JYZ35" s="306"/>
      <c r="JZA35" s="306"/>
      <c r="JZB35" s="306"/>
      <c r="JZC35" s="306"/>
      <c r="JZD35" s="306"/>
      <c r="JZE35" s="306"/>
      <c r="JZF35" s="306"/>
      <c r="JZG35" s="306"/>
      <c r="JZH35" s="306"/>
      <c r="JZI35" s="306"/>
      <c r="JZJ35" s="306"/>
      <c r="JZK35" s="306"/>
      <c r="JZL35" s="306"/>
      <c r="JZM35" s="306"/>
      <c r="JZN35" s="306"/>
      <c r="JZO35" s="306"/>
      <c r="JZP35" s="306"/>
      <c r="JZQ35" s="306"/>
      <c r="JZR35" s="306"/>
      <c r="JZS35" s="306"/>
      <c r="JZT35" s="306"/>
      <c r="JZU35" s="306"/>
      <c r="JZV35" s="306"/>
      <c r="JZW35" s="306"/>
      <c r="JZX35" s="306"/>
      <c r="JZY35" s="306"/>
      <c r="JZZ35" s="306"/>
      <c r="KAA35" s="306"/>
      <c r="KAB35" s="306"/>
      <c r="KAC35" s="306"/>
      <c r="KAD35" s="306"/>
      <c r="KAE35" s="306"/>
      <c r="KAF35" s="306"/>
      <c r="KAG35" s="306"/>
      <c r="KAH35" s="306"/>
      <c r="KAI35" s="306"/>
      <c r="KAJ35" s="306"/>
      <c r="KAK35" s="306"/>
      <c r="KAL35" s="306"/>
      <c r="KAM35" s="306"/>
      <c r="KAN35" s="306"/>
      <c r="KAO35" s="306"/>
      <c r="KAP35" s="306"/>
      <c r="KAQ35" s="306"/>
      <c r="KAR35" s="306"/>
      <c r="KAS35" s="306"/>
      <c r="KAT35" s="306"/>
      <c r="KAU35" s="306"/>
      <c r="KAV35" s="306"/>
      <c r="KAW35" s="306"/>
      <c r="KAX35" s="306"/>
      <c r="KAY35" s="306"/>
      <c r="KAZ35" s="306"/>
      <c r="KBA35" s="306"/>
      <c r="KBB35" s="306"/>
      <c r="KBC35" s="306"/>
      <c r="KBD35" s="306"/>
      <c r="KBE35" s="306"/>
      <c r="KBF35" s="306"/>
      <c r="KBG35" s="306"/>
      <c r="KBH35" s="306"/>
      <c r="KBI35" s="306"/>
      <c r="KBJ35" s="306"/>
      <c r="KBK35" s="306"/>
      <c r="KBL35" s="306"/>
      <c r="KBM35" s="306"/>
      <c r="KBN35" s="306"/>
      <c r="KBO35" s="306"/>
      <c r="KBP35" s="306"/>
      <c r="KBQ35" s="306"/>
      <c r="KBR35" s="306"/>
      <c r="KBS35" s="306"/>
      <c r="KBT35" s="306"/>
      <c r="KBU35" s="306"/>
      <c r="KBV35" s="306"/>
      <c r="KBW35" s="306"/>
      <c r="KBX35" s="306"/>
      <c r="KBY35" s="306"/>
      <c r="KBZ35" s="306"/>
      <c r="KCA35" s="306"/>
      <c r="KCB35" s="306"/>
      <c r="KCC35" s="306"/>
      <c r="KCD35" s="306"/>
      <c r="KCE35" s="306"/>
      <c r="KCF35" s="306"/>
      <c r="KCG35" s="306"/>
      <c r="KCH35" s="306"/>
      <c r="KCI35" s="306"/>
      <c r="KCJ35" s="306"/>
      <c r="KCK35" s="306"/>
      <c r="KCL35" s="306"/>
      <c r="KCM35" s="306"/>
      <c r="KCN35" s="306"/>
      <c r="KCO35" s="306"/>
      <c r="KCP35" s="306"/>
      <c r="KCQ35" s="306"/>
      <c r="KCR35" s="306"/>
      <c r="KCS35" s="306"/>
      <c r="KCT35" s="306"/>
      <c r="KCU35" s="306"/>
      <c r="KCV35" s="306"/>
      <c r="KCW35" s="306"/>
      <c r="KCX35" s="306"/>
      <c r="KCY35" s="306"/>
      <c r="KCZ35" s="306"/>
      <c r="KDA35" s="306"/>
      <c r="KDB35" s="306"/>
      <c r="KDC35" s="306"/>
      <c r="KDD35" s="306"/>
      <c r="KDE35" s="306"/>
      <c r="KDF35" s="306"/>
      <c r="KDG35" s="306"/>
      <c r="KDH35" s="306"/>
      <c r="KDI35" s="306"/>
      <c r="KDJ35" s="306"/>
      <c r="KDK35" s="306"/>
      <c r="KDL35" s="306"/>
      <c r="KDM35" s="306"/>
      <c r="KDN35" s="306"/>
      <c r="KDO35" s="306"/>
      <c r="KDP35" s="306"/>
      <c r="KDQ35" s="306"/>
      <c r="KDR35" s="306"/>
      <c r="KDS35" s="306"/>
      <c r="KDT35" s="306"/>
      <c r="KDU35" s="306"/>
      <c r="KDV35" s="306"/>
      <c r="KDW35" s="306"/>
      <c r="KDX35" s="306"/>
      <c r="KDY35" s="306"/>
      <c r="KDZ35" s="306"/>
      <c r="KEA35" s="306"/>
      <c r="KEB35" s="306"/>
      <c r="KEC35" s="306"/>
      <c r="KED35" s="306"/>
      <c r="KEE35" s="306"/>
      <c r="KEF35" s="306"/>
      <c r="KEG35" s="306"/>
      <c r="KEH35" s="306"/>
      <c r="KEI35" s="306"/>
      <c r="KEJ35" s="306"/>
      <c r="KEK35" s="306"/>
      <c r="KEL35" s="306"/>
      <c r="KEM35" s="306"/>
      <c r="KEN35" s="306"/>
      <c r="KEO35" s="306"/>
      <c r="KEP35" s="306"/>
      <c r="KEQ35" s="306"/>
      <c r="KER35" s="306"/>
      <c r="KES35" s="306"/>
      <c r="KET35" s="306"/>
      <c r="KEU35" s="306"/>
      <c r="KEV35" s="306"/>
      <c r="KEW35" s="306"/>
      <c r="KEX35" s="306"/>
      <c r="KEY35" s="306"/>
      <c r="KEZ35" s="306"/>
      <c r="KFA35" s="306"/>
      <c r="KFB35" s="306"/>
      <c r="KFC35" s="306"/>
      <c r="KFD35" s="306"/>
      <c r="KFE35" s="306"/>
      <c r="KFF35" s="306"/>
      <c r="KFG35" s="306"/>
      <c r="KFH35" s="306"/>
      <c r="KFI35" s="306"/>
      <c r="KFJ35" s="306"/>
      <c r="KFK35" s="306"/>
      <c r="KFL35" s="306"/>
      <c r="KFM35" s="306"/>
      <c r="KFN35" s="306"/>
      <c r="KFO35" s="306"/>
      <c r="KFP35" s="306"/>
      <c r="KFQ35" s="306"/>
      <c r="KFR35" s="306"/>
      <c r="KFS35" s="306"/>
      <c r="KFT35" s="306"/>
      <c r="KFU35" s="306"/>
      <c r="KFV35" s="306"/>
      <c r="KFW35" s="306"/>
      <c r="KFX35" s="306"/>
      <c r="KFY35" s="306"/>
      <c r="KFZ35" s="306"/>
      <c r="KGA35" s="306"/>
      <c r="KGB35" s="306"/>
      <c r="KGC35" s="306"/>
      <c r="KGD35" s="306"/>
      <c r="KGE35" s="306"/>
      <c r="KGF35" s="306"/>
      <c r="KGG35" s="306"/>
      <c r="KGH35" s="306"/>
      <c r="KGI35" s="306"/>
      <c r="KGJ35" s="306"/>
      <c r="KGK35" s="306"/>
      <c r="KGL35" s="306"/>
      <c r="KGM35" s="306"/>
      <c r="KGN35" s="306"/>
      <c r="KGO35" s="306"/>
      <c r="KGP35" s="306"/>
      <c r="KGQ35" s="306"/>
      <c r="KGR35" s="306"/>
      <c r="KGS35" s="306"/>
      <c r="KGT35" s="306"/>
      <c r="KGU35" s="306"/>
      <c r="KGV35" s="306"/>
      <c r="KGW35" s="306"/>
      <c r="KGX35" s="306"/>
      <c r="KGY35" s="306"/>
      <c r="KGZ35" s="306"/>
      <c r="KHA35" s="306"/>
      <c r="KHB35" s="306"/>
      <c r="KHC35" s="306"/>
      <c r="KHD35" s="306"/>
      <c r="KHE35" s="306"/>
      <c r="KHF35" s="306"/>
      <c r="KHG35" s="306"/>
      <c r="KHH35" s="306"/>
      <c r="KHI35" s="306"/>
      <c r="KHJ35" s="306"/>
      <c r="KHK35" s="306"/>
      <c r="KHL35" s="306"/>
      <c r="KHM35" s="306"/>
      <c r="KHN35" s="306"/>
      <c r="KHO35" s="306"/>
      <c r="KHP35" s="306"/>
      <c r="KHQ35" s="306"/>
      <c r="KHR35" s="306"/>
      <c r="KHS35" s="306"/>
      <c r="KHT35" s="306"/>
      <c r="KHU35" s="306"/>
      <c r="KHV35" s="306"/>
      <c r="KHW35" s="306"/>
      <c r="KHX35" s="306"/>
      <c r="KHY35" s="306"/>
      <c r="KHZ35" s="306"/>
      <c r="KIA35" s="306"/>
      <c r="KIB35" s="306"/>
      <c r="KIC35" s="306"/>
      <c r="KID35" s="306"/>
      <c r="KIE35" s="306"/>
      <c r="KIF35" s="306"/>
      <c r="KIG35" s="306"/>
      <c r="KIH35" s="306"/>
      <c r="KII35" s="306"/>
      <c r="KIJ35" s="306"/>
      <c r="KIK35" s="306"/>
      <c r="KIL35" s="306"/>
      <c r="KIM35" s="306"/>
      <c r="KIN35" s="306"/>
      <c r="KIO35" s="306"/>
      <c r="KIP35" s="306"/>
      <c r="KIQ35" s="306"/>
      <c r="KIR35" s="306"/>
      <c r="KIS35" s="306"/>
      <c r="KIT35" s="306"/>
      <c r="KIU35" s="306"/>
      <c r="KIV35" s="306"/>
      <c r="KIW35" s="306"/>
      <c r="KIX35" s="306"/>
      <c r="KIY35" s="306"/>
      <c r="KIZ35" s="306"/>
      <c r="KJA35" s="306"/>
      <c r="KJB35" s="306"/>
      <c r="KJC35" s="306"/>
      <c r="KJD35" s="306"/>
      <c r="KJE35" s="306"/>
      <c r="KJF35" s="306"/>
      <c r="KJG35" s="306"/>
      <c r="KJH35" s="306"/>
      <c r="KJI35" s="306"/>
      <c r="KJJ35" s="306"/>
      <c r="KJK35" s="306"/>
      <c r="KJL35" s="306"/>
      <c r="KJM35" s="306"/>
      <c r="KJN35" s="306"/>
      <c r="KJO35" s="306"/>
      <c r="KJP35" s="306"/>
      <c r="KJQ35" s="306"/>
      <c r="KJR35" s="306"/>
      <c r="KJS35" s="306"/>
      <c r="KJT35" s="306"/>
      <c r="KJU35" s="306"/>
      <c r="KJV35" s="306"/>
      <c r="KJW35" s="306"/>
      <c r="KJX35" s="306"/>
      <c r="KJY35" s="306"/>
      <c r="KJZ35" s="306"/>
      <c r="KKA35" s="306"/>
      <c r="KKB35" s="306"/>
      <c r="KKC35" s="306"/>
      <c r="KKD35" s="306"/>
      <c r="KKE35" s="306"/>
      <c r="KKF35" s="306"/>
      <c r="KKG35" s="306"/>
      <c r="KKH35" s="306"/>
      <c r="KKI35" s="306"/>
      <c r="KKJ35" s="306"/>
      <c r="KKK35" s="306"/>
      <c r="KKL35" s="306"/>
      <c r="KKM35" s="306"/>
      <c r="KKN35" s="306"/>
      <c r="KKO35" s="306"/>
      <c r="KKP35" s="306"/>
      <c r="KKQ35" s="306"/>
      <c r="KKR35" s="306"/>
      <c r="KKS35" s="306"/>
      <c r="KKT35" s="306"/>
      <c r="KKU35" s="306"/>
      <c r="KKV35" s="306"/>
      <c r="KKW35" s="306"/>
      <c r="KKX35" s="306"/>
      <c r="KKY35" s="306"/>
      <c r="KKZ35" s="306"/>
      <c r="KLA35" s="306"/>
      <c r="KLB35" s="306"/>
      <c r="KLC35" s="306"/>
      <c r="KLD35" s="306"/>
      <c r="KLE35" s="306"/>
      <c r="KLF35" s="306"/>
      <c r="KLG35" s="306"/>
      <c r="KLH35" s="306"/>
      <c r="KLI35" s="306"/>
      <c r="KLJ35" s="306"/>
      <c r="KLK35" s="306"/>
      <c r="KLL35" s="306"/>
      <c r="KLM35" s="306"/>
      <c r="KLN35" s="306"/>
      <c r="KLO35" s="306"/>
      <c r="KLP35" s="306"/>
      <c r="KLQ35" s="306"/>
      <c r="KLR35" s="306"/>
      <c r="KLS35" s="306"/>
      <c r="KLT35" s="306"/>
      <c r="KLU35" s="306"/>
      <c r="KLV35" s="306"/>
      <c r="KLW35" s="306"/>
      <c r="KLX35" s="306"/>
      <c r="KLY35" s="306"/>
      <c r="KLZ35" s="306"/>
      <c r="KMA35" s="306"/>
      <c r="KMB35" s="306"/>
      <c r="KMC35" s="306"/>
      <c r="KMD35" s="306"/>
      <c r="KME35" s="306"/>
      <c r="KMF35" s="306"/>
      <c r="KMG35" s="306"/>
      <c r="KMH35" s="306"/>
      <c r="KMI35" s="306"/>
      <c r="KMJ35" s="306"/>
      <c r="KMK35" s="306"/>
      <c r="KML35" s="306"/>
      <c r="KMM35" s="306"/>
      <c r="KMN35" s="306"/>
      <c r="KMO35" s="306"/>
      <c r="KMP35" s="306"/>
      <c r="KMQ35" s="306"/>
      <c r="KMR35" s="306"/>
      <c r="KMS35" s="306"/>
      <c r="KMT35" s="306"/>
      <c r="KMU35" s="306"/>
      <c r="KMV35" s="306"/>
      <c r="KMW35" s="306"/>
      <c r="KMX35" s="306"/>
      <c r="KMY35" s="306"/>
      <c r="KMZ35" s="306"/>
      <c r="KNA35" s="306"/>
      <c r="KNB35" s="306"/>
      <c r="KNC35" s="306"/>
      <c r="KND35" s="306"/>
      <c r="KNE35" s="306"/>
      <c r="KNF35" s="306"/>
      <c r="KNG35" s="306"/>
      <c r="KNH35" s="306"/>
      <c r="KNI35" s="306"/>
      <c r="KNJ35" s="306"/>
      <c r="KNK35" s="306"/>
      <c r="KNL35" s="306"/>
      <c r="KNM35" s="306"/>
      <c r="KNN35" s="306"/>
      <c r="KNO35" s="306"/>
      <c r="KNP35" s="306"/>
      <c r="KNQ35" s="306"/>
      <c r="KNR35" s="306"/>
      <c r="KNS35" s="306"/>
      <c r="KNT35" s="306"/>
      <c r="KNU35" s="306"/>
      <c r="KNV35" s="306"/>
      <c r="KNW35" s="306"/>
      <c r="KNX35" s="306"/>
      <c r="KNY35" s="306"/>
      <c r="KNZ35" s="306"/>
      <c r="KOA35" s="306"/>
      <c r="KOB35" s="306"/>
      <c r="KOC35" s="306"/>
      <c r="KOD35" s="306"/>
      <c r="KOE35" s="306"/>
      <c r="KOF35" s="306"/>
      <c r="KOG35" s="306"/>
      <c r="KOH35" s="306"/>
      <c r="KOI35" s="306"/>
      <c r="KOJ35" s="306"/>
      <c r="KOK35" s="306"/>
      <c r="KOL35" s="306"/>
      <c r="KOM35" s="306"/>
      <c r="KON35" s="306"/>
      <c r="KOO35" s="306"/>
      <c r="KOP35" s="306"/>
      <c r="KOQ35" s="306"/>
      <c r="KOR35" s="306"/>
      <c r="KOS35" s="306"/>
      <c r="KOT35" s="306"/>
      <c r="KOU35" s="306"/>
      <c r="KOV35" s="306"/>
      <c r="KOW35" s="306"/>
      <c r="KOX35" s="306"/>
      <c r="KOY35" s="306"/>
      <c r="KOZ35" s="306"/>
      <c r="KPA35" s="306"/>
      <c r="KPB35" s="306"/>
      <c r="KPC35" s="306"/>
      <c r="KPD35" s="306"/>
      <c r="KPE35" s="306"/>
      <c r="KPF35" s="306"/>
      <c r="KPG35" s="306"/>
      <c r="KPH35" s="306"/>
      <c r="KPI35" s="306"/>
      <c r="KPJ35" s="306"/>
      <c r="KPK35" s="306"/>
      <c r="KPL35" s="306"/>
      <c r="KPM35" s="306"/>
      <c r="KPN35" s="306"/>
      <c r="KPO35" s="306"/>
      <c r="KPP35" s="306"/>
      <c r="KPQ35" s="306"/>
      <c r="KPR35" s="306"/>
      <c r="KPS35" s="306"/>
      <c r="KPT35" s="306"/>
      <c r="KPU35" s="306"/>
      <c r="KPV35" s="306"/>
      <c r="KPW35" s="306"/>
      <c r="KPX35" s="306"/>
      <c r="KPY35" s="306"/>
      <c r="KPZ35" s="306"/>
      <c r="KQA35" s="306"/>
      <c r="KQB35" s="306"/>
      <c r="KQC35" s="306"/>
      <c r="KQD35" s="306"/>
      <c r="KQE35" s="306"/>
      <c r="KQF35" s="306"/>
      <c r="KQG35" s="306"/>
      <c r="KQH35" s="306"/>
      <c r="KQI35" s="306"/>
      <c r="KQJ35" s="306"/>
      <c r="KQK35" s="306"/>
      <c r="KQL35" s="306"/>
      <c r="KQM35" s="306"/>
      <c r="KQN35" s="306"/>
      <c r="KQO35" s="306"/>
      <c r="KQP35" s="306"/>
      <c r="KQQ35" s="306"/>
      <c r="KQR35" s="306"/>
      <c r="KQS35" s="306"/>
      <c r="KQT35" s="306"/>
      <c r="KQU35" s="306"/>
      <c r="KQV35" s="306"/>
      <c r="KQW35" s="306"/>
      <c r="KQX35" s="306"/>
      <c r="KQY35" s="306"/>
      <c r="KQZ35" s="306"/>
      <c r="KRA35" s="306"/>
      <c r="KRB35" s="306"/>
      <c r="KRC35" s="306"/>
      <c r="KRD35" s="306"/>
      <c r="KRE35" s="306"/>
      <c r="KRF35" s="306"/>
      <c r="KRG35" s="306"/>
      <c r="KRH35" s="306"/>
      <c r="KRI35" s="306"/>
      <c r="KRJ35" s="306"/>
      <c r="KRK35" s="306"/>
      <c r="KRL35" s="306"/>
      <c r="KRM35" s="306"/>
      <c r="KRN35" s="306"/>
      <c r="KRO35" s="306"/>
      <c r="KRP35" s="306"/>
      <c r="KRQ35" s="306"/>
      <c r="KRR35" s="306"/>
      <c r="KRS35" s="306"/>
      <c r="KRT35" s="306"/>
      <c r="KRU35" s="306"/>
      <c r="KRV35" s="306"/>
      <c r="KRW35" s="306"/>
      <c r="KRX35" s="306"/>
      <c r="KRY35" s="306"/>
      <c r="KRZ35" s="306"/>
      <c r="KSA35" s="306"/>
      <c r="KSB35" s="306"/>
      <c r="KSC35" s="306"/>
      <c r="KSD35" s="306"/>
      <c r="KSE35" s="306"/>
      <c r="KSF35" s="306"/>
      <c r="KSG35" s="306"/>
      <c r="KSH35" s="306"/>
      <c r="KSI35" s="306"/>
      <c r="KSJ35" s="306"/>
      <c r="KSK35" s="306"/>
      <c r="KSL35" s="306"/>
      <c r="KSM35" s="306"/>
      <c r="KSN35" s="306"/>
      <c r="KSO35" s="306"/>
      <c r="KSP35" s="306"/>
      <c r="KSQ35" s="306"/>
      <c r="KSR35" s="306"/>
      <c r="KSS35" s="306"/>
      <c r="KST35" s="306"/>
      <c r="KSU35" s="306"/>
      <c r="KSV35" s="306"/>
      <c r="KSW35" s="306"/>
      <c r="KSX35" s="306"/>
      <c r="KSY35" s="306"/>
      <c r="KSZ35" s="306"/>
      <c r="KTA35" s="306"/>
      <c r="KTB35" s="306"/>
      <c r="KTC35" s="306"/>
      <c r="KTD35" s="306"/>
      <c r="KTE35" s="306"/>
      <c r="KTF35" s="306"/>
      <c r="KTG35" s="306"/>
      <c r="KTH35" s="306"/>
      <c r="KTI35" s="306"/>
      <c r="KTJ35" s="306"/>
      <c r="KTK35" s="306"/>
      <c r="KTL35" s="306"/>
      <c r="KTM35" s="306"/>
      <c r="KTN35" s="306"/>
      <c r="KTO35" s="306"/>
      <c r="KTP35" s="306"/>
      <c r="KTQ35" s="306"/>
      <c r="KTR35" s="306"/>
      <c r="KTS35" s="306"/>
      <c r="KTT35" s="306"/>
      <c r="KTU35" s="306"/>
      <c r="KTV35" s="306"/>
      <c r="KTW35" s="306"/>
      <c r="KTX35" s="306"/>
      <c r="KTY35" s="306"/>
      <c r="KTZ35" s="306"/>
      <c r="KUA35" s="306"/>
      <c r="KUB35" s="306"/>
      <c r="KUC35" s="306"/>
      <c r="KUD35" s="306"/>
      <c r="KUE35" s="306"/>
      <c r="KUF35" s="306"/>
      <c r="KUG35" s="306"/>
      <c r="KUH35" s="306"/>
      <c r="KUI35" s="306"/>
      <c r="KUJ35" s="306"/>
      <c r="KUK35" s="306"/>
      <c r="KUL35" s="306"/>
      <c r="KUM35" s="306"/>
      <c r="KUN35" s="306"/>
      <c r="KUO35" s="306"/>
      <c r="KUP35" s="306"/>
      <c r="KUQ35" s="306"/>
      <c r="KUR35" s="306"/>
      <c r="KUS35" s="306"/>
      <c r="KUT35" s="306"/>
      <c r="KUU35" s="306"/>
      <c r="KUV35" s="306"/>
      <c r="KUW35" s="306"/>
      <c r="KUX35" s="306"/>
      <c r="KUY35" s="306"/>
      <c r="KUZ35" s="306"/>
      <c r="KVA35" s="306"/>
      <c r="KVB35" s="306"/>
      <c r="KVC35" s="306"/>
      <c r="KVD35" s="306"/>
      <c r="KVE35" s="306"/>
      <c r="KVF35" s="306"/>
      <c r="KVG35" s="306"/>
      <c r="KVH35" s="306"/>
      <c r="KVI35" s="306"/>
      <c r="KVJ35" s="306"/>
      <c r="KVK35" s="306"/>
      <c r="KVL35" s="306"/>
      <c r="KVM35" s="306"/>
      <c r="KVN35" s="306"/>
      <c r="KVO35" s="306"/>
      <c r="KVP35" s="306"/>
      <c r="KVQ35" s="306"/>
      <c r="KVR35" s="306"/>
      <c r="KVS35" s="306"/>
      <c r="KVT35" s="306"/>
      <c r="KVU35" s="306"/>
      <c r="KVV35" s="306"/>
      <c r="KVW35" s="306"/>
      <c r="KVX35" s="306"/>
      <c r="KVY35" s="306"/>
      <c r="KVZ35" s="306"/>
      <c r="KWA35" s="306"/>
      <c r="KWB35" s="306"/>
      <c r="KWC35" s="306"/>
      <c r="KWD35" s="306"/>
      <c r="KWE35" s="306"/>
      <c r="KWF35" s="306"/>
      <c r="KWG35" s="306"/>
      <c r="KWH35" s="306"/>
      <c r="KWI35" s="306"/>
      <c r="KWJ35" s="306"/>
      <c r="KWK35" s="306"/>
      <c r="KWL35" s="306"/>
      <c r="KWM35" s="306"/>
      <c r="KWN35" s="306"/>
      <c r="KWO35" s="306"/>
      <c r="KWP35" s="306"/>
      <c r="KWQ35" s="306"/>
      <c r="KWR35" s="306"/>
      <c r="KWS35" s="306"/>
      <c r="KWT35" s="306"/>
      <c r="KWU35" s="306"/>
      <c r="KWV35" s="306"/>
      <c r="KWW35" s="306"/>
      <c r="KWX35" s="306"/>
      <c r="KWY35" s="306"/>
      <c r="KWZ35" s="306"/>
      <c r="KXA35" s="306"/>
      <c r="KXB35" s="306"/>
      <c r="KXC35" s="306"/>
      <c r="KXD35" s="306"/>
      <c r="KXE35" s="306"/>
      <c r="KXF35" s="306"/>
      <c r="KXG35" s="306"/>
      <c r="KXH35" s="306"/>
      <c r="KXI35" s="306"/>
      <c r="KXJ35" s="306"/>
      <c r="KXK35" s="306"/>
      <c r="KXL35" s="306"/>
      <c r="KXM35" s="306"/>
      <c r="KXN35" s="306"/>
      <c r="KXO35" s="306"/>
      <c r="KXP35" s="306"/>
      <c r="KXQ35" s="306"/>
      <c r="KXR35" s="306"/>
      <c r="KXS35" s="306"/>
      <c r="KXT35" s="306"/>
      <c r="KXU35" s="306"/>
      <c r="KXV35" s="306"/>
      <c r="KXW35" s="306"/>
      <c r="KXX35" s="306"/>
      <c r="KXY35" s="306"/>
      <c r="KXZ35" s="306"/>
      <c r="KYA35" s="306"/>
      <c r="KYB35" s="306"/>
      <c r="KYC35" s="306"/>
      <c r="KYD35" s="306"/>
      <c r="KYE35" s="306"/>
      <c r="KYF35" s="306"/>
      <c r="KYG35" s="306"/>
      <c r="KYH35" s="306"/>
      <c r="KYI35" s="306"/>
      <c r="KYJ35" s="306"/>
      <c r="KYK35" s="306"/>
      <c r="KYL35" s="306"/>
      <c r="KYM35" s="306"/>
      <c r="KYN35" s="306"/>
      <c r="KYO35" s="306"/>
      <c r="KYP35" s="306"/>
      <c r="KYQ35" s="306"/>
      <c r="KYR35" s="306"/>
      <c r="KYS35" s="306"/>
      <c r="KYT35" s="306"/>
      <c r="KYU35" s="306"/>
      <c r="KYV35" s="306"/>
      <c r="KYW35" s="306"/>
      <c r="KYX35" s="306"/>
      <c r="KYY35" s="306"/>
      <c r="KYZ35" s="306"/>
      <c r="KZA35" s="306"/>
      <c r="KZB35" s="306"/>
      <c r="KZC35" s="306"/>
      <c r="KZD35" s="306"/>
      <c r="KZE35" s="306"/>
      <c r="KZF35" s="306"/>
      <c r="KZG35" s="306"/>
      <c r="KZH35" s="306"/>
      <c r="KZI35" s="306"/>
      <c r="KZJ35" s="306"/>
      <c r="KZK35" s="306"/>
      <c r="KZL35" s="306"/>
      <c r="KZM35" s="306"/>
      <c r="KZN35" s="306"/>
      <c r="KZO35" s="306"/>
      <c r="KZP35" s="306"/>
      <c r="KZQ35" s="306"/>
      <c r="KZR35" s="306"/>
      <c r="KZS35" s="306"/>
      <c r="KZT35" s="306"/>
      <c r="KZU35" s="306"/>
      <c r="KZV35" s="306"/>
      <c r="KZW35" s="306"/>
      <c r="KZX35" s="306"/>
      <c r="KZY35" s="306"/>
      <c r="KZZ35" s="306"/>
      <c r="LAA35" s="306"/>
      <c r="LAB35" s="306"/>
      <c r="LAC35" s="306"/>
      <c r="LAD35" s="306"/>
      <c r="LAE35" s="306"/>
      <c r="LAF35" s="306"/>
      <c r="LAG35" s="306"/>
      <c r="LAH35" s="306"/>
      <c r="LAI35" s="306"/>
      <c r="LAJ35" s="306"/>
      <c r="LAK35" s="306"/>
      <c r="LAL35" s="306"/>
      <c r="LAM35" s="306"/>
      <c r="LAN35" s="306"/>
      <c r="LAO35" s="306"/>
      <c r="LAP35" s="306"/>
      <c r="LAQ35" s="306"/>
      <c r="LAR35" s="306"/>
      <c r="LAS35" s="306"/>
      <c r="LAT35" s="306"/>
      <c r="LAU35" s="306"/>
      <c r="LAV35" s="306"/>
      <c r="LAW35" s="306"/>
      <c r="LAX35" s="306"/>
      <c r="LAY35" s="306"/>
      <c r="LAZ35" s="306"/>
      <c r="LBA35" s="306"/>
      <c r="LBB35" s="306"/>
      <c r="LBC35" s="306"/>
      <c r="LBD35" s="306"/>
      <c r="LBE35" s="306"/>
      <c r="LBF35" s="306"/>
      <c r="LBG35" s="306"/>
      <c r="LBH35" s="306"/>
      <c r="LBI35" s="306"/>
      <c r="LBJ35" s="306"/>
      <c r="LBK35" s="306"/>
      <c r="LBL35" s="306"/>
      <c r="LBM35" s="306"/>
      <c r="LBN35" s="306"/>
      <c r="LBO35" s="306"/>
      <c r="LBP35" s="306"/>
      <c r="LBQ35" s="306"/>
      <c r="LBR35" s="306"/>
      <c r="LBS35" s="306"/>
      <c r="LBT35" s="306"/>
      <c r="LBU35" s="306"/>
      <c r="LBV35" s="306"/>
      <c r="LBW35" s="306"/>
      <c r="LBX35" s="306"/>
      <c r="LBY35" s="306"/>
      <c r="LBZ35" s="306"/>
      <c r="LCA35" s="306"/>
      <c r="LCB35" s="306"/>
      <c r="LCC35" s="306"/>
      <c r="LCD35" s="306"/>
      <c r="LCE35" s="306"/>
      <c r="LCF35" s="306"/>
      <c r="LCG35" s="306"/>
      <c r="LCH35" s="306"/>
      <c r="LCI35" s="306"/>
      <c r="LCJ35" s="306"/>
      <c r="LCK35" s="306"/>
      <c r="LCL35" s="306"/>
      <c r="LCM35" s="306"/>
      <c r="LCN35" s="306"/>
      <c r="LCO35" s="306"/>
      <c r="LCP35" s="306"/>
      <c r="LCQ35" s="306"/>
      <c r="LCR35" s="306"/>
      <c r="LCS35" s="306"/>
      <c r="LCT35" s="306"/>
      <c r="LCU35" s="306"/>
      <c r="LCV35" s="306"/>
      <c r="LCW35" s="306"/>
      <c r="LCX35" s="306"/>
      <c r="LCY35" s="306"/>
      <c r="LCZ35" s="306"/>
      <c r="LDA35" s="306"/>
      <c r="LDB35" s="306"/>
      <c r="LDC35" s="306"/>
      <c r="LDD35" s="306"/>
      <c r="LDE35" s="306"/>
      <c r="LDF35" s="306"/>
      <c r="LDG35" s="306"/>
      <c r="LDH35" s="306"/>
      <c r="LDI35" s="306"/>
      <c r="LDJ35" s="306"/>
      <c r="LDK35" s="306"/>
      <c r="LDL35" s="306"/>
      <c r="LDM35" s="306"/>
      <c r="LDN35" s="306"/>
      <c r="LDO35" s="306"/>
      <c r="LDP35" s="306"/>
      <c r="LDQ35" s="306"/>
      <c r="LDR35" s="306"/>
      <c r="LDS35" s="306"/>
      <c r="LDT35" s="306"/>
      <c r="LDU35" s="306"/>
      <c r="LDV35" s="306"/>
      <c r="LDW35" s="306"/>
      <c r="LDX35" s="306"/>
      <c r="LDY35" s="306"/>
      <c r="LDZ35" s="306"/>
      <c r="LEA35" s="306"/>
      <c r="LEB35" s="306"/>
      <c r="LEC35" s="306"/>
      <c r="LED35" s="306"/>
      <c r="LEE35" s="306"/>
      <c r="LEF35" s="306"/>
      <c r="LEG35" s="306"/>
      <c r="LEH35" s="306"/>
      <c r="LEI35" s="306"/>
      <c r="LEJ35" s="306"/>
      <c r="LEK35" s="306"/>
      <c r="LEL35" s="306"/>
      <c r="LEM35" s="306"/>
      <c r="LEN35" s="306"/>
      <c r="LEO35" s="306"/>
      <c r="LEP35" s="306"/>
      <c r="LEQ35" s="306"/>
      <c r="LER35" s="306"/>
      <c r="LES35" s="306"/>
      <c r="LET35" s="306"/>
      <c r="LEU35" s="306"/>
      <c r="LEV35" s="306"/>
      <c r="LEW35" s="306"/>
      <c r="LEX35" s="306"/>
      <c r="LEY35" s="306"/>
      <c r="LEZ35" s="306"/>
      <c r="LFA35" s="306"/>
      <c r="LFB35" s="306"/>
      <c r="LFC35" s="306"/>
      <c r="LFD35" s="306"/>
      <c r="LFE35" s="306"/>
      <c r="LFF35" s="306"/>
      <c r="LFG35" s="306"/>
      <c r="LFH35" s="306"/>
      <c r="LFI35" s="306"/>
      <c r="LFJ35" s="306"/>
      <c r="LFK35" s="306"/>
      <c r="LFL35" s="306"/>
      <c r="LFM35" s="306"/>
      <c r="LFN35" s="306"/>
      <c r="LFO35" s="306"/>
      <c r="LFP35" s="306"/>
      <c r="LFQ35" s="306"/>
      <c r="LFR35" s="306"/>
      <c r="LFS35" s="306"/>
      <c r="LFT35" s="306"/>
      <c r="LFU35" s="306"/>
      <c r="LFV35" s="306"/>
      <c r="LFW35" s="306"/>
      <c r="LFX35" s="306"/>
      <c r="LFY35" s="306"/>
      <c r="LFZ35" s="306"/>
      <c r="LGA35" s="306"/>
      <c r="LGB35" s="306"/>
      <c r="LGC35" s="306"/>
      <c r="LGD35" s="306"/>
      <c r="LGE35" s="306"/>
      <c r="LGF35" s="306"/>
      <c r="LGG35" s="306"/>
      <c r="LGH35" s="306"/>
      <c r="LGI35" s="306"/>
      <c r="LGJ35" s="306"/>
      <c r="LGK35" s="306"/>
      <c r="LGL35" s="306"/>
      <c r="LGM35" s="306"/>
      <c r="LGN35" s="306"/>
      <c r="LGO35" s="306"/>
      <c r="LGP35" s="306"/>
      <c r="LGQ35" s="306"/>
      <c r="LGR35" s="306"/>
      <c r="LGS35" s="306"/>
      <c r="LGT35" s="306"/>
      <c r="LGU35" s="306"/>
      <c r="LGV35" s="306"/>
      <c r="LGW35" s="306"/>
      <c r="LGX35" s="306"/>
      <c r="LGY35" s="306"/>
      <c r="LGZ35" s="306"/>
      <c r="LHA35" s="306"/>
      <c r="LHB35" s="306"/>
      <c r="LHC35" s="306"/>
      <c r="LHD35" s="306"/>
      <c r="LHE35" s="306"/>
      <c r="LHF35" s="306"/>
      <c r="LHG35" s="306"/>
      <c r="LHH35" s="306"/>
      <c r="LHI35" s="306"/>
      <c r="LHJ35" s="306"/>
      <c r="LHK35" s="306"/>
      <c r="LHL35" s="306"/>
      <c r="LHM35" s="306"/>
      <c r="LHN35" s="306"/>
      <c r="LHO35" s="306"/>
      <c r="LHP35" s="306"/>
      <c r="LHQ35" s="306"/>
      <c r="LHR35" s="306"/>
      <c r="LHS35" s="306"/>
      <c r="LHT35" s="306"/>
      <c r="LHU35" s="306"/>
      <c r="LHV35" s="306"/>
      <c r="LHW35" s="306"/>
      <c r="LHX35" s="306"/>
      <c r="LHY35" s="306"/>
      <c r="LHZ35" s="306"/>
      <c r="LIA35" s="306"/>
      <c r="LIB35" s="306"/>
      <c r="LIC35" s="306"/>
      <c r="LID35" s="306"/>
      <c r="LIE35" s="306"/>
      <c r="LIF35" s="306"/>
      <c r="LIG35" s="306"/>
      <c r="LIH35" s="306"/>
      <c r="LII35" s="306"/>
      <c r="LIJ35" s="306"/>
      <c r="LIK35" s="306"/>
      <c r="LIL35" s="306"/>
      <c r="LIM35" s="306"/>
      <c r="LIN35" s="306"/>
      <c r="LIO35" s="306"/>
      <c r="LIP35" s="306"/>
      <c r="LIQ35" s="306"/>
      <c r="LIR35" s="306"/>
      <c r="LIS35" s="306"/>
      <c r="LIT35" s="306"/>
      <c r="LIU35" s="306"/>
      <c r="LIV35" s="306"/>
      <c r="LIW35" s="306"/>
      <c r="LIX35" s="306"/>
      <c r="LIY35" s="306"/>
      <c r="LIZ35" s="306"/>
      <c r="LJA35" s="306"/>
      <c r="LJB35" s="306"/>
      <c r="LJC35" s="306"/>
      <c r="LJD35" s="306"/>
      <c r="LJE35" s="306"/>
      <c r="LJF35" s="306"/>
      <c r="LJG35" s="306"/>
      <c r="LJH35" s="306"/>
      <c r="LJI35" s="306"/>
      <c r="LJJ35" s="306"/>
      <c r="LJK35" s="306"/>
      <c r="LJL35" s="306"/>
      <c r="LJM35" s="306"/>
      <c r="LJN35" s="306"/>
      <c r="LJO35" s="306"/>
      <c r="LJP35" s="306"/>
      <c r="LJQ35" s="306"/>
      <c r="LJR35" s="306"/>
      <c r="LJS35" s="306"/>
      <c r="LJT35" s="306"/>
      <c r="LJU35" s="306"/>
      <c r="LJV35" s="306"/>
      <c r="LJW35" s="306"/>
      <c r="LJX35" s="306"/>
      <c r="LJY35" s="306"/>
      <c r="LJZ35" s="306"/>
      <c r="LKA35" s="306"/>
      <c r="LKB35" s="306"/>
      <c r="LKC35" s="306"/>
      <c r="LKD35" s="306"/>
      <c r="LKE35" s="306"/>
      <c r="LKF35" s="306"/>
      <c r="LKG35" s="306"/>
      <c r="LKH35" s="306"/>
      <c r="LKI35" s="306"/>
      <c r="LKJ35" s="306"/>
      <c r="LKK35" s="306"/>
      <c r="LKL35" s="306"/>
      <c r="LKM35" s="306"/>
      <c r="LKN35" s="306"/>
      <c r="LKO35" s="306"/>
      <c r="LKP35" s="306"/>
      <c r="LKQ35" s="306"/>
      <c r="LKR35" s="306"/>
      <c r="LKS35" s="306"/>
      <c r="LKT35" s="306"/>
      <c r="LKU35" s="306"/>
      <c r="LKV35" s="306"/>
      <c r="LKW35" s="306"/>
      <c r="LKX35" s="306"/>
      <c r="LKY35" s="306"/>
      <c r="LKZ35" s="306"/>
      <c r="LLA35" s="306"/>
      <c r="LLB35" s="306"/>
      <c r="LLC35" s="306"/>
      <c r="LLD35" s="306"/>
      <c r="LLE35" s="306"/>
      <c r="LLF35" s="306"/>
      <c r="LLG35" s="306"/>
      <c r="LLH35" s="306"/>
      <c r="LLI35" s="306"/>
      <c r="LLJ35" s="306"/>
      <c r="LLK35" s="306"/>
      <c r="LLL35" s="306"/>
      <c r="LLM35" s="306"/>
      <c r="LLN35" s="306"/>
      <c r="LLO35" s="306"/>
      <c r="LLP35" s="306"/>
      <c r="LLQ35" s="306"/>
      <c r="LLR35" s="306"/>
      <c r="LLS35" s="306"/>
      <c r="LLT35" s="306"/>
      <c r="LLU35" s="306"/>
      <c r="LLV35" s="306"/>
      <c r="LLW35" s="306"/>
      <c r="LLX35" s="306"/>
      <c r="LLY35" s="306"/>
      <c r="LLZ35" s="306"/>
      <c r="LMA35" s="306"/>
      <c r="LMB35" s="306"/>
      <c r="LMC35" s="306"/>
      <c r="LMD35" s="306"/>
      <c r="LME35" s="306"/>
      <c r="LMF35" s="306"/>
      <c r="LMG35" s="306"/>
      <c r="LMH35" s="306"/>
      <c r="LMI35" s="306"/>
      <c r="LMJ35" s="306"/>
      <c r="LMK35" s="306"/>
      <c r="LML35" s="306"/>
      <c r="LMM35" s="306"/>
      <c r="LMN35" s="306"/>
      <c r="LMO35" s="306"/>
      <c r="LMP35" s="306"/>
      <c r="LMQ35" s="306"/>
      <c r="LMR35" s="306"/>
      <c r="LMS35" s="306"/>
      <c r="LMT35" s="306"/>
      <c r="LMU35" s="306"/>
      <c r="LMV35" s="306"/>
      <c r="LMW35" s="306"/>
      <c r="LMX35" s="306"/>
      <c r="LMY35" s="306"/>
      <c r="LMZ35" s="306"/>
      <c r="LNA35" s="306"/>
      <c r="LNB35" s="306"/>
      <c r="LNC35" s="306"/>
      <c r="LND35" s="306"/>
      <c r="LNE35" s="306"/>
      <c r="LNF35" s="306"/>
      <c r="LNG35" s="306"/>
      <c r="LNH35" s="306"/>
      <c r="LNI35" s="306"/>
      <c r="LNJ35" s="306"/>
      <c r="LNK35" s="306"/>
      <c r="LNL35" s="306"/>
      <c r="LNM35" s="306"/>
      <c r="LNN35" s="306"/>
      <c r="LNO35" s="306"/>
      <c r="LNP35" s="306"/>
      <c r="LNQ35" s="306"/>
      <c r="LNR35" s="306"/>
      <c r="LNS35" s="306"/>
      <c r="LNT35" s="306"/>
      <c r="LNU35" s="306"/>
      <c r="LNV35" s="306"/>
      <c r="LNW35" s="306"/>
      <c r="LNX35" s="306"/>
      <c r="LNY35" s="306"/>
      <c r="LNZ35" s="306"/>
      <c r="LOA35" s="306"/>
      <c r="LOB35" s="306"/>
      <c r="LOC35" s="306"/>
      <c r="LOD35" s="306"/>
      <c r="LOE35" s="306"/>
      <c r="LOF35" s="306"/>
      <c r="LOG35" s="306"/>
      <c r="LOH35" s="306"/>
      <c r="LOI35" s="306"/>
      <c r="LOJ35" s="306"/>
      <c r="LOK35" s="306"/>
      <c r="LOL35" s="306"/>
      <c r="LOM35" s="306"/>
      <c r="LON35" s="306"/>
      <c r="LOO35" s="306"/>
      <c r="LOP35" s="306"/>
      <c r="LOQ35" s="306"/>
      <c r="LOR35" s="306"/>
      <c r="LOS35" s="306"/>
      <c r="LOT35" s="306"/>
      <c r="LOU35" s="306"/>
      <c r="LOV35" s="306"/>
      <c r="LOW35" s="306"/>
      <c r="LOX35" s="306"/>
      <c r="LOY35" s="306"/>
      <c r="LOZ35" s="306"/>
      <c r="LPA35" s="306"/>
      <c r="LPB35" s="306"/>
      <c r="LPC35" s="306"/>
      <c r="LPD35" s="306"/>
      <c r="LPE35" s="306"/>
      <c r="LPF35" s="306"/>
      <c r="LPG35" s="306"/>
      <c r="LPH35" s="306"/>
      <c r="LPI35" s="306"/>
      <c r="LPJ35" s="306"/>
      <c r="LPK35" s="306"/>
      <c r="LPL35" s="306"/>
      <c r="LPM35" s="306"/>
      <c r="LPN35" s="306"/>
      <c r="LPO35" s="306"/>
      <c r="LPP35" s="306"/>
      <c r="LPQ35" s="306"/>
      <c r="LPR35" s="306"/>
      <c r="LPS35" s="306"/>
      <c r="LPT35" s="306"/>
      <c r="LPU35" s="306"/>
      <c r="LPV35" s="306"/>
      <c r="LPW35" s="306"/>
      <c r="LPX35" s="306"/>
      <c r="LPY35" s="306"/>
      <c r="LPZ35" s="306"/>
      <c r="LQA35" s="306"/>
      <c r="LQB35" s="306"/>
      <c r="LQC35" s="306"/>
      <c r="LQD35" s="306"/>
      <c r="LQE35" s="306"/>
      <c r="LQF35" s="306"/>
      <c r="LQG35" s="306"/>
      <c r="LQH35" s="306"/>
      <c r="LQI35" s="306"/>
      <c r="LQJ35" s="306"/>
      <c r="LQK35" s="306"/>
      <c r="LQL35" s="306"/>
      <c r="LQM35" s="306"/>
      <c r="LQN35" s="306"/>
      <c r="LQO35" s="306"/>
      <c r="LQP35" s="306"/>
      <c r="LQQ35" s="306"/>
      <c r="LQR35" s="306"/>
      <c r="LQS35" s="306"/>
      <c r="LQT35" s="306"/>
      <c r="LQU35" s="306"/>
      <c r="LQV35" s="306"/>
      <c r="LQW35" s="306"/>
      <c r="LQX35" s="306"/>
      <c r="LQY35" s="306"/>
      <c r="LQZ35" s="306"/>
      <c r="LRA35" s="306"/>
      <c r="LRB35" s="306"/>
      <c r="LRC35" s="306"/>
      <c r="LRD35" s="306"/>
      <c r="LRE35" s="306"/>
      <c r="LRF35" s="306"/>
      <c r="LRG35" s="306"/>
      <c r="LRH35" s="306"/>
      <c r="LRI35" s="306"/>
      <c r="LRJ35" s="306"/>
      <c r="LRK35" s="306"/>
      <c r="LRL35" s="306"/>
      <c r="LRM35" s="306"/>
      <c r="LRN35" s="306"/>
      <c r="LRO35" s="306"/>
      <c r="LRP35" s="306"/>
      <c r="LRQ35" s="306"/>
      <c r="LRR35" s="306"/>
      <c r="LRS35" s="306"/>
      <c r="LRT35" s="306"/>
      <c r="LRU35" s="306"/>
      <c r="LRV35" s="306"/>
      <c r="LRW35" s="306"/>
      <c r="LRX35" s="306"/>
      <c r="LRY35" s="306"/>
      <c r="LRZ35" s="306"/>
      <c r="LSA35" s="306"/>
      <c r="LSB35" s="306"/>
      <c r="LSC35" s="306"/>
      <c r="LSD35" s="306"/>
      <c r="LSE35" s="306"/>
      <c r="LSF35" s="306"/>
      <c r="LSG35" s="306"/>
      <c r="LSH35" s="306"/>
      <c r="LSI35" s="306"/>
      <c r="LSJ35" s="306"/>
      <c r="LSK35" s="306"/>
      <c r="LSL35" s="306"/>
      <c r="LSM35" s="306"/>
      <c r="LSN35" s="306"/>
      <c r="LSO35" s="306"/>
      <c r="LSP35" s="306"/>
      <c r="LSQ35" s="306"/>
      <c r="LSR35" s="306"/>
      <c r="LSS35" s="306"/>
      <c r="LST35" s="306"/>
      <c r="LSU35" s="306"/>
      <c r="LSV35" s="306"/>
      <c r="LSW35" s="306"/>
      <c r="LSX35" s="306"/>
      <c r="LSY35" s="306"/>
      <c r="LSZ35" s="306"/>
      <c r="LTA35" s="306"/>
      <c r="LTB35" s="306"/>
      <c r="LTC35" s="306"/>
      <c r="LTD35" s="306"/>
      <c r="LTE35" s="306"/>
      <c r="LTF35" s="306"/>
      <c r="LTG35" s="306"/>
      <c r="LTH35" s="306"/>
      <c r="LTI35" s="306"/>
      <c r="LTJ35" s="306"/>
      <c r="LTK35" s="306"/>
      <c r="LTL35" s="306"/>
      <c r="LTM35" s="306"/>
      <c r="LTN35" s="306"/>
      <c r="LTO35" s="306"/>
      <c r="LTP35" s="306"/>
      <c r="LTQ35" s="306"/>
      <c r="LTR35" s="306"/>
      <c r="LTS35" s="306"/>
      <c r="LTT35" s="306"/>
      <c r="LTU35" s="306"/>
      <c r="LTV35" s="306"/>
      <c r="LTW35" s="306"/>
      <c r="LTX35" s="306"/>
      <c r="LTY35" s="306"/>
      <c r="LTZ35" s="306"/>
      <c r="LUA35" s="306"/>
      <c r="LUB35" s="306"/>
      <c r="LUC35" s="306"/>
      <c r="LUD35" s="306"/>
      <c r="LUE35" s="306"/>
      <c r="LUF35" s="306"/>
      <c r="LUG35" s="306"/>
      <c r="LUH35" s="306"/>
      <c r="LUI35" s="306"/>
      <c r="LUJ35" s="306"/>
      <c r="LUK35" s="306"/>
      <c r="LUL35" s="306"/>
      <c r="LUM35" s="306"/>
      <c r="LUN35" s="306"/>
      <c r="LUO35" s="306"/>
      <c r="LUP35" s="306"/>
      <c r="LUQ35" s="306"/>
      <c r="LUR35" s="306"/>
      <c r="LUS35" s="306"/>
      <c r="LUT35" s="306"/>
      <c r="LUU35" s="306"/>
      <c r="LUV35" s="306"/>
      <c r="LUW35" s="306"/>
      <c r="LUX35" s="306"/>
      <c r="LUY35" s="306"/>
      <c r="LUZ35" s="306"/>
      <c r="LVA35" s="306"/>
      <c r="LVB35" s="306"/>
      <c r="LVC35" s="306"/>
      <c r="LVD35" s="306"/>
      <c r="LVE35" s="306"/>
      <c r="LVF35" s="306"/>
      <c r="LVG35" s="306"/>
      <c r="LVH35" s="306"/>
      <c r="LVI35" s="306"/>
      <c r="LVJ35" s="306"/>
      <c r="LVK35" s="306"/>
      <c r="LVL35" s="306"/>
      <c r="LVM35" s="306"/>
      <c r="LVN35" s="306"/>
      <c r="LVO35" s="306"/>
      <c r="LVP35" s="306"/>
      <c r="LVQ35" s="306"/>
      <c r="LVR35" s="306"/>
      <c r="LVS35" s="306"/>
      <c r="LVT35" s="306"/>
      <c r="LVU35" s="306"/>
      <c r="LVV35" s="306"/>
      <c r="LVW35" s="306"/>
      <c r="LVX35" s="306"/>
      <c r="LVY35" s="306"/>
      <c r="LVZ35" s="306"/>
      <c r="LWA35" s="306"/>
      <c r="LWB35" s="306"/>
      <c r="LWC35" s="306"/>
      <c r="LWD35" s="306"/>
      <c r="LWE35" s="306"/>
      <c r="LWF35" s="306"/>
      <c r="LWG35" s="306"/>
      <c r="LWH35" s="306"/>
      <c r="LWI35" s="306"/>
      <c r="LWJ35" s="306"/>
      <c r="LWK35" s="306"/>
      <c r="LWL35" s="306"/>
      <c r="LWM35" s="306"/>
      <c r="LWN35" s="306"/>
      <c r="LWO35" s="306"/>
      <c r="LWP35" s="306"/>
      <c r="LWQ35" s="306"/>
      <c r="LWR35" s="306"/>
      <c r="LWS35" s="306"/>
      <c r="LWT35" s="306"/>
      <c r="LWU35" s="306"/>
      <c r="LWV35" s="306"/>
      <c r="LWW35" s="306"/>
      <c r="LWX35" s="306"/>
      <c r="LWY35" s="306"/>
      <c r="LWZ35" s="306"/>
      <c r="LXA35" s="306"/>
      <c r="LXB35" s="306"/>
      <c r="LXC35" s="306"/>
      <c r="LXD35" s="306"/>
      <c r="LXE35" s="306"/>
      <c r="LXF35" s="306"/>
      <c r="LXG35" s="306"/>
      <c r="LXH35" s="306"/>
      <c r="LXI35" s="306"/>
      <c r="LXJ35" s="306"/>
      <c r="LXK35" s="306"/>
      <c r="LXL35" s="306"/>
      <c r="LXM35" s="306"/>
      <c r="LXN35" s="306"/>
      <c r="LXO35" s="306"/>
      <c r="LXP35" s="306"/>
      <c r="LXQ35" s="306"/>
      <c r="LXR35" s="306"/>
      <c r="LXS35" s="306"/>
      <c r="LXT35" s="306"/>
      <c r="LXU35" s="306"/>
      <c r="LXV35" s="306"/>
      <c r="LXW35" s="306"/>
      <c r="LXX35" s="306"/>
      <c r="LXY35" s="306"/>
      <c r="LXZ35" s="306"/>
      <c r="LYA35" s="306"/>
      <c r="LYB35" s="306"/>
      <c r="LYC35" s="306"/>
      <c r="LYD35" s="306"/>
      <c r="LYE35" s="306"/>
      <c r="LYF35" s="306"/>
      <c r="LYG35" s="306"/>
      <c r="LYH35" s="306"/>
      <c r="LYI35" s="306"/>
      <c r="LYJ35" s="306"/>
      <c r="LYK35" s="306"/>
      <c r="LYL35" s="306"/>
      <c r="LYM35" s="306"/>
      <c r="LYN35" s="306"/>
      <c r="LYO35" s="306"/>
      <c r="LYP35" s="306"/>
      <c r="LYQ35" s="306"/>
      <c r="LYR35" s="306"/>
      <c r="LYS35" s="306"/>
      <c r="LYT35" s="306"/>
      <c r="LYU35" s="306"/>
      <c r="LYV35" s="306"/>
      <c r="LYW35" s="306"/>
      <c r="LYX35" s="306"/>
      <c r="LYY35" s="306"/>
      <c r="LYZ35" s="306"/>
      <c r="LZA35" s="306"/>
      <c r="LZB35" s="306"/>
      <c r="LZC35" s="306"/>
      <c r="LZD35" s="306"/>
      <c r="LZE35" s="306"/>
      <c r="LZF35" s="306"/>
      <c r="LZG35" s="306"/>
      <c r="LZH35" s="306"/>
      <c r="LZI35" s="306"/>
      <c r="LZJ35" s="306"/>
      <c r="LZK35" s="306"/>
      <c r="LZL35" s="306"/>
      <c r="LZM35" s="306"/>
      <c r="LZN35" s="306"/>
      <c r="LZO35" s="306"/>
      <c r="LZP35" s="306"/>
      <c r="LZQ35" s="306"/>
      <c r="LZR35" s="306"/>
      <c r="LZS35" s="306"/>
      <c r="LZT35" s="306"/>
      <c r="LZU35" s="306"/>
      <c r="LZV35" s="306"/>
      <c r="LZW35" s="306"/>
      <c r="LZX35" s="306"/>
      <c r="LZY35" s="306"/>
      <c r="LZZ35" s="306"/>
      <c r="MAA35" s="306"/>
      <c r="MAB35" s="306"/>
      <c r="MAC35" s="306"/>
      <c r="MAD35" s="306"/>
      <c r="MAE35" s="306"/>
      <c r="MAF35" s="306"/>
      <c r="MAG35" s="306"/>
      <c r="MAH35" s="306"/>
      <c r="MAI35" s="306"/>
      <c r="MAJ35" s="306"/>
      <c r="MAK35" s="306"/>
      <c r="MAL35" s="306"/>
      <c r="MAM35" s="306"/>
      <c r="MAN35" s="306"/>
      <c r="MAO35" s="306"/>
      <c r="MAP35" s="306"/>
      <c r="MAQ35" s="306"/>
      <c r="MAR35" s="306"/>
      <c r="MAS35" s="306"/>
      <c r="MAT35" s="306"/>
      <c r="MAU35" s="306"/>
      <c r="MAV35" s="306"/>
      <c r="MAW35" s="306"/>
      <c r="MAX35" s="306"/>
      <c r="MAY35" s="306"/>
      <c r="MAZ35" s="306"/>
      <c r="MBA35" s="306"/>
      <c r="MBB35" s="306"/>
      <c r="MBC35" s="306"/>
      <c r="MBD35" s="306"/>
      <c r="MBE35" s="306"/>
      <c r="MBF35" s="306"/>
      <c r="MBG35" s="306"/>
      <c r="MBH35" s="306"/>
      <c r="MBI35" s="306"/>
      <c r="MBJ35" s="306"/>
      <c r="MBK35" s="306"/>
      <c r="MBL35" s="306"/>
      <c r="MBM35" s="306"/>
      <c r="MBN35" s="306"/>
      <c r="MBO35" s="306"/>
      <c r="MBP35" s="306"/>
      <c r="MBQ35" s="306"/>
      <c r="MBR35" s="306"/>
      <c r="MBS35" s="306"/>
      <c r="MBT35" s="306"/>
      <c r="MBU35" s="306"/>
      <c r="MBV35" s="306"/>
      <c r="MBW35" s="306"/>
      <c r="MBX35" s="306"/>
      <c r="MBY35" s="306"/>
      <c r="MBZ35" s="306"/>
      <c r="MCA35" s="306"/>
      <c r="MCB35" s="306"/>
      <c r="MCC35" s="306"/>
      <c r="MCD35" s="306"/>
      <c r="MCE35" s="306"/>
      <c r="MCF35" s="306"/>
      <c r="MCG35" s="306"/>
      <c r="MCH35" s="306"/>
      <c r="MCI35" s="306"/>
      <c r="MCJ35" s="306"/>
      <c r="MCK35" s="306"/>
      <c r="MCL35" s="306"/>
      <c r="MCM35" s="306"/>
      <c r="MCN35" s="306"/>
      <c r="MCO35" s="306"/>
      <c r="MCP35" s="306"/>
      <c r="MCQ35" s="306"/>
      <c r="MCR35" s="306"/>
      <c r="MCS35" s="306"/>
      <c r="MCT35" s="306"/>
      <c r="MCU35" s="306"/>
      <c r="MCV35" s="306"/>
      <c r="MCW35" s="306"/>
      <c r="MCX35" s="306"/>
      <c r="MCY35" s="306"/>
      <c r="MCZ35" s="306"/>
      <c r="MDA35" s="306"/>
      <c r="MDB35" s="306"/>
      <c r="MDC35" s="306"/>
      <c r="MDD35" s="306"/>
      <c r="MDE35" s="306"/>
      <c r="MDF35" s="306"/>
      <c r="MDG35" s="306"/>
      <c r="MDH35" s="306"/>
      <c r="MDI35" s="306"/>
      <c r="MDJ35" s="306"/>
      <c r="MDK35" s="306"/>
      <c r="MDL35" s="306"/>
      <c r="MDM35" s="306"/>
      <c r="MDN35" s="306"/>
      <c r="MDO35" s="306"/>
      <c r="MDP35" s="306"/>
      <c r="MDQ35" s="306"/>
      <c r="MDR35" s="306"/>
      <c r="MDS35" s="306"/>
      <c r="MDT35" s="306"/>
      <c r="MDU35" s="306"/>
      <c r="MDV35" s="306"/>
      <c r="MDW35" s="306"/>
      <c r="MDX35" s="306"/>
      <c r="MDY35" s="306"/>
      <c r="MDZ35" s="306"/>
      <c r="MEA35" s="306"/>
      <c r="MEB35" s="306"/>
      <c r="MEC35" s="306"/>
      <c r="MED35" s="306"/>
      <c r="MEE35" s="306"/>
      <c r="MEF35" s="306"/>
      <c r="MEG35" s="306"/>
      <c r="MEH35" s="306"/>
      <c r="MEI35" s="306"/>
      <c r="MEJ35" s="306"/>
      <c r="MEK35" s="306"/>
      <c r="MEL35" s="306"/>
      <c r="MEM35" s="306"/>
      <c r="MEN35" s="306"/>
      <c r="MEO35" s="306"/>
      <c r="MEP35" s="306"/>
      <c r="MEQ35" s="306"/>
      <c r="MER35" s="306"/>
      <c r="MES35" s="306"/>
      <c r="MET35" s="306"/>
      <c r="MEU35" s="306"/>
      <c r="MEV35" s="306"/>
      <c r="MEW35" s="306"/>
      <c r="MEX35" s="306"/>
      <c r="MEY35" s="306"/>
      <c r="MEZ35" s="306"/>
      <c r="MFA35" s="306"/>
      <c r="MFB35" s="306"/>
      <c r="MFC35" s="306"/>
      <c r="MFD35" s="306"/>
      <c r="MFE35" s="306"/>
      <c r="MFF35" s="306"/>
      <c r="MFG35" s="306"/>
      <c r="MFH35" s="306"/>
      <c r="MFI35" s="306"/>
      <c r="MFJ35" s="306"/>
      <c r="MFK35" s="306"/>
      <c r="MFL35" s="306"/>
      <c r="MFM35" s="306"/>
      <c r="MFN35" s="306"/>
      <c r="MFO35" s="306"/>
      <c r="MFP35" s="306"/>
      <c r="MFQ35" s="306"/>
      <c r="MFR35" s="306"/>
      <c r="MFS35" s="306"/>
      <c r="MFT35" s="306"/>
      <c r="MFU35" s="306"/>
      <c r="MFV35" s="306"/>
      <c r="MFW35" s="306"/>
      <c r="MFX35" s="306"/>
      <c r="MFY35" s="306"/>
      <c r="MFZ35" s="306"/>
      <c r="MGA35" s="306"/>
      <c r="MGB35" s="306"/>
      <c r="MGC35" s="306"/>
      <c r="MGD35" s="306"/>
      <c r="MGE35" s="306"/>
      <c r="MGF35" s="306"/>
      <c r="MGG35" s="306"/>
      <c r="MGH35" s="306"/>
      <c r="MGI35" s="306"/>
      <c r="MGJ35" s="306"/>
      <c r="MGK35" s="306"/>
      <c r="MGL35" s="306"/>
      <c r="MGM35" s="306"/>
      <c r="MGN35" s="306"/>
      <c r="MGO35" s="306"/>
      <c r="MGP35" s="306"/>
      <c r="MGQ35" s="306"/>
      <c r="MGR35" s="306"/>
      <c r="MGS35" s="306"/>
      <c r="MGT35" s="306"/>
      <c r="MGU35" s="306"/>
      <c r="MGV35" s="306"/>
      <c r="MGW35" s="306"/>
      <c r="MGX35" s="306"/>
      <c r="MGY35" s="306"/>
      <c r="MGZ35" s="306"/>
      <c r="MHA35" s="306"/>
      <c r="MHB35" s="306"/>
      <c r="MHC35" s="306"/>
      <c r="MHD35" s="306"/>
      <c r="MHE35" s="306"/>
      <c r="MHF35" s="306"/>
      <c r="MHG35" s="306"/>
      <c r="MHH35" s="306"/>
      <c r="MHI35" s="306"/>
      <c r="MHJ35" s="306"/>
      <c r="MHK35" s="306"/>
      <c r="MHL35" s="306"/>
      <c r="MHM35" s="306"/>
      <c r="MHN35" s="306"/>
      <c r="MHO35" s="306"/>
      <c r="MHP35" s="306"/>
      <c r="MHQ35" s="306"/>
      <c r="MHR35" s="306"/>
      <c r="MHS35" s="306"/>
      <c r="MHT35" s="306"/>
      <c r="MHU35" s="306"/>
      <c r="MHV35" s="306"/>
      <c r="MHW35" s="306"/>
      <c r="MHX35" s="306"/>
      <c r="MHY35" s="306"/>
      <c r="MHZ35" s="306"/>
      <c r="MIA35" s="306"/>
      <c r="MIB35" s="306"/>
      <c r="MIC35" s="306"/>
      <c r="MID35" s="306"/>
      <c r="MIE35" s="306"/>
      <c r="MIF35" s="306"/>
      <c r="MIG35" s="306"/>
      <c r="MIH35" s="306"/>
      <c r="MII35" s="306"/>
      <c r="MIJ35" s="306"/>
      <c r="MIK35" s="306"/>
      <c r="MIL35" s="306"/>
      <c r="MIM35" s="306"/>
      <c r="MIN35" s="306"/>
      <c r="MIO35" s="306"/>
      <c r="MIP35" s="306"/>
      <c r="MIQ35" s="306"/>
      <c r="MIR35" s="306"/>
      <c r="MIS35" s="306"/>
      <c r="MIT35" s="306"/>
      <c r="MIU35" s="306"/>
      <c r="MIV35" s="306"/>
      <c r="MIW35" s="306"/>
      <c r="MIX35" s="306"/>
      <c r="MIY35" s="306"/>
      <c r="MIZ35" s="306"/>
      <c r="MJA35" s="306"/>
      <c r="MJB35" s="306"/>
      <c r="MJC35" s="306"/>
      <c r="MJD35" s="306"/>
      <c r="MJE35" s="306"/>
      <c r="MJF35" s="306"/>
      <c r="MJG35" s="306"/>
      <c r="MJH35" s="306"/>
      <c r="MJI35" s="306"/>
      <c r="MJJ35" s="306"/>
      <c r="MJK35" s="306"/>
      <c r="MJL35" s="306"/>
      <c r="MJM35" s="306"/>
      <c r="MJN35" s="306"/>
      <c r="MJO35" s="306"/>
      <c r="MJP35" s="306"/>
      <c r="MJQ35" s="306"/>
      <c r="MJR35" s="306"/>
      <c r="MJS35" s="306"/>
      <c r="MJT35" s="306"/>
      <c r="MJU35" s="306"/>
      <c r="MJV35" s="306"/>
      <c r="MJW35" s="306"/>
      <c r="MJX35" s="306"/>
      <c r="MJY35" s="306"/>
      <c r="MJZ35" s="306"/>
      <c r="MKA35" s="306"/>
      <c r="MKB35" s="306"/>
      <c r="MKC35" s="306"/>
      <c r="MKD35" s="306"/>
      <c r="MKE35" s="306"/>
      <c r="MKF35" s="306"/>
      <c r="MKG35" s="306"/>
      <c r="MKH35" s="306"/>
      <c r="MKI35" s="306"/>
      <c r="MKJ35" s="306"/>
      <c r="MKK35" s="306"/>
      <c r="MKL35" s="306"/>
      <c r="MKM35" s="306"/>
      <c r="MKN35" s="306"/>
      <c r="MKO35" s="306"/>
      <c r="MKP35" s="306"/>
      <c r="MKQ35" s="306"/>
      <c r="MKR35" s="306"/>
      <c r="MKS35" s="306"/>
      <c r="MKT35" s="306"/>
      <c r="MKU35" s="306"/>
      <c r="MKV35" s="306"/>
      <c r="MKW35" s="306"/>
      <c r="MKX35" s="306"/>
      <c r="MKY35" s="306"/>
      <c r="MKZ35" s="306"/>
      <c r="MLA35" s="306"/>
      <c r="MLB35" s="306"/>
      <c r="MLC35" s="306"/>
      <c r="MLD35" s="306"/>
      <c r="MLE35" s="306"/>
      <c r="MLF35" s="306"/>
      <c r="MLG35" s="306"/>
      <c r="MLH35" s="306"/>
      <c r="MLI35" s="306"/>
      <c r="MLJ35" s="306"/>
      <c r="MLK35" s="306"/>
      <c r="MLL35" s="306"/>
      <c r="MLM35" s="306"/>
      <c r="MLN35" s="306"/>
      <c r="MLO35" s="306"/>
      <c r="MLP35" s="306"/>
      <c r="MLQ35" s="306"/>
      <c r="MLR35" s="306"/>
      <c r="MLS35" s="306"/>
      <c r="MLT35" s="306"/>
      <c r="MLU35" s="306"/>
      <c r="MLV35" s="306"/>
      <c r="MLW35" s="306"/>
      <c r="MLX35" s="306"/>
      <c r="MLY35" s="306"/>
      <c r="MLZ35" s="306"/>
      <c r="MMA35" s="306"/>
      <c r="MMB35" s="306"/>
      <c r="MMC35" s="306"/>
      <c r="MMD35" s="306"/>
      <c r="MME35" s="306"/>
      <c r="MMF35" s="306"/>
      <c r="MMG35" s="306"/>
      <c r="MMH35" s="306"/>
      <c r="MMI35" s="306"/>
      <c r="MMJ35" s="306"/>
      <c r="MMK35" s="306"/>
      <c r="MML35" s="306"/>
      <c r="MMM35" s="306"/>
      <c r="MMN35" s="306"/>
      <c r="MMO35" s="306"/>
      <c r="MMP35" s="306"/>
      <c r="MMQ35" s="306"/>
      <c r="MMR35" s="306"/>
      <c r="MMS35" s="306"/>
      <c r="MMT35" s="306"/>
      <c r="MMU35" s="306"/>
      <c r="MMV35" s="306"/>
      <c r="MMW35" s="306"/>
      <c r="MMX35" s="306"/>
      <c r="MMY35" s="306"/>
      <c r="MMZ35" s="306"/>
      <c r="MNA35" s="306"/>
      <c r="MNB35" s="306"/>
      <c r="MNC35" s="306"/>
      <c r="MND35" s="306"/>
      <c r="MNE35" s="306"/>
      <c r="MNF35" s="306"/>
      <c r="MNG35" s="306"/>
      <c r="MNH35" s="306"/>
      <c r="MNI35" s="306"/>
      <c r="MNJ35" s="306"/>
      <c r="MNK35" s="306"/>
      <c r="MNL35" s="306"/>
      <c r="MNM35" s="306"/>
      <c r="MNN35" s="306"/>
      <c r="MNO35" s="306"/>
      <c r="MNP35" s="306"/>
      <c r="MNQ35" s="306"/>
      <c r="MNR35" s="306"/>
      <c r="MNS35" s="306"/>
      <c r="MNT35" s="306"/>
      <c r="MNU35" s="306"/>
      <c r="MNV35" s="306"/>
      <c r="MNW35" s="306"/>
      <c r="MNX35" s="306"/>
      <c r="MNY35" s="306"/>
      <c r="MNZ35" s="306"/>
      <c r="MOA35" s="306"/>
      <c r="MOB35" s="306"/>
      <c r="MOC35" s="306"/>
      <c r="MOD35" s="306"/>
      <c r="MOE35" s="306"/>
      <c r="MOF35" s="306"/>
      <c r="MOG35" s="306"/>
      <c r="MOH35" s="306"/>
      <c r="MOI35" s="306"/>
      <c r="MOJ35" s="306"/>
      <c r="MOK35" s="306"/>
      <c r="MOL35" s="306"/>
      <c r="MOM35" s="306"/>
      <c r="MON35" s="306"/>
      <c r="MOO35" s="306"/>
      <c r="MOP35" s="306"/>
      <c r="MOQ35" s="306"/>
      <c r="MOR35" s="306"/>
      <c r="MOS35" s="306"/>
      <c r="MOT35" s="306"/>
      <c r="MOU35" s="306"/>
      <c r="MOV35" s="306"/>
      <c r="MOW35" s="306"/>
      <c r="MOX35" s="306"/>
      <c r="MOY35" s="306"/>
      <c r="MOZ35" s="306"/>
      <c r="MPA35" s="306"/>
      <c r="MPB35" s="306"/>
      <c r="MPC35" s="306"/>
      <c r="MPD35" s="306"/>
      <c r="MPE35" s="306"/>
      <c r="MPF35" s="306"/>
      <c r="MPG35" s="306"/>
      <c r="MPH35" s="306"/>
      <c r="MPI35" s="306"/>
      <c r="MPJ35" s="306"/>
      <c r="MPK35" s="306"/>
      <c r="MPL35" s="306"/>
      <c r="MPM35" s="306"/>
      <c r="MPN35" s="306"/>
      <c r="MPO35" s="306"/>
      <c r="MPP35" s="306"/>
      <c r="MPQ35" s="306"/>
      <c r="MPR35" s="306"/>
      <c r="MPS35" s="306"/>
      <c r="MPT35" s="306"/>
      <c r="MPU35" s="306"/>
      <c r="MPV35" s="306"/>
      <c r="MPW35" s="306"/>
      <c r="MPX35" s="306"/>
      <c r="MPY35" s="306"/>
      <c r="MPZ35" s="306"/>
      <c r="MQA35" s="306"/>
      <c r="MQB35" s="306"/>
      <c r="MQC35" s="306"/>
      <c r="MQD35" s="306"/>
      <c r="MQE35" s="306"/>
      <c r="MQF35" s="306"/>
      <c r="MQG35" s="306"/>
      <c r="MQH35" s="306"/>
      <c r="MQI35" s="306"/>
      <c r="MQJ35" s="306"/>
      <c r="MQK35" s="306"/>
      <c r="MQL35" s="306"/>
      <c r="MQM35" s="306"/>
      <c r="MQN35" s="306"/>
      <c r="MQO35" s="306"/>
      <c r="MQP35" s="306"/>
      <c r="MQQ35" s="306"/>
      <c r="MQR35" s="306"/>
      <c r="MQS35" s="306"/>
      <c r="MQT35" s="306"/>
      <c r="MQU35" s="306"/>
      <c r="MQV35" s="306"/>
      <c r="MQW35" s="306"/>
      <c r="MQX35" s="306"/>
      <c r="MQY35" s="306"/>
      <c r="MQZ35" s="306"/>
      <c r="MRA35" s="306"/>
      <c r="MRB35" s="306"/>
      <c r="MRC35" s="306"/>
      <c r="MRD35" s="306"/>
      <c r="MRE35" s="306"/>
      <c r="MRF35" s="306"/>
      <c r="MRG35" s="306"/>
      <c r="MRH35" s="306"/>
      <c r="MRI35" s="306"/>
      <c r="MRJ35" s="306"/>
      <c r="MRK35" s="306"/>
      <c r="MRL35" s="306"/>
      <c r="MRM35" s="306"/>
      <c r="MRN35" s="306"/>
      <c r="MRO35" s="306"/>
      <c r="MRP35" s="306"/>
      <c r="MRQ35" s="306"/>
      <c r="MRR35" s="306"/>
      <c r="MRS35" s="306"/>
      <c r="MRT35" s="306"/>
      <c r="MRU35" s="306"/>
      <c r="MRV35" s="306"/>
      <c r="MRW35" s="306"/>
      <c r="MRX35" s="306"/>
      <c r="MRY35" s="306"/>
      <c r="MRZ35" s="306"/>
      <c r="MSA35" s="306"/>
      <c r="MSB35" s="306"/>
      <c r="MSC35" s="306"/>
      <c r="MSD35" s="306"/>
      <c r="MSE35" s="306"/>
      <c r="MSF35" s="306"/>
      <c r="MSG35" s="306"/>
      <c r="MSH35" s="306"/>
      <c r="MSI35" s="306"/>
      <c r="MSJ35" s="306"/>
      <c r="MSK35" s="306"/>
      <c r="MSL35" s="306"/>
      <c r="MSM35" s="306"/>
      <c r="MSN35" s="306"/>
      <c r="MSO35" s="306"/>
      <c r="MSP35" s="306"/>
      <c r="MSQ35" s="306"/>
      <c r="MSR35" s="306"/>
      <c r="MSS35" s="306"/>
      <c r="MST35" s="306"/>
      <c r="MSU35" s="306"/>
      <c r="MSV35" s="306"/>
      <c r="MSW35" s="306"/>
      <c r="MSX35" s="306"/>
      <c r="MSY35" s="306"/>
      <c r="MSZ35" s="306"/>
      <c r="MTA35" s="306"/>
      <c r="MTB35" s="306"/>
      <c r="MTC35" s="306"/>
      <c r="MTD35" s="306"/>
      <c r="MTE35" s="306"/>
      <c r="MTF35" s="306"/>
      <c r="MTG35" s="306"/>
      <c r="MTH35" s="306"/>
      <c r="MTI35" s="306"/>
      <c r="MTJ35" s="306"/>
      <c r="MTK35" s="306"/>
      <c r="MTL35" s="306"/>
      <c r="MTM35" s="306"/>
      <c r="MTN35" s="306"/>
      <c r="MTO35" s="306"/>
      <c r="MTP35" s="306"/>
      <c r="MTQ35" s="306"/>
      <c r="MTR35" s="306"/>
      <c r="MTS35" s="306"/>
      <c r="MTT35" s="306"/>
      <c r="MTU35" s="306"/>
      <c r="MTV35" s="306"/>
      <c r="MTW35" s="306"/>
      <c r="MTX35" s="306"/>
      <c r="MTY35" s="306"/>
      <c r="MTZ35" s="306"/>
      <c r="MUA35" s="306"/>
      <c r="MUB35" s="306"/>
      <c r="MUC35" s="306"/>
      <c r="MUD35" s="306"/>
      <c r="MUE35" s="306"/>
      <c r="MUF35" s="306"/>
      <c r="MUG35" s="306"/>
      <c r="MUH35" s="306"/>
      <c r="MUI35" s="306"/>
      <c r="MUJ35" s="306"/>
      <c r="MUK35" s="306"/>
      <c r="MUL35" s="306"/>
      <c r="MUM35" s="306"/>
      <c r="MUN35" s="306"/>
      <c r="MUO35" s="306"/>
      <c r="MUP35" s="306"/>
      <c r="MUQ35" s="306"/>
      <c r="MUR35" s="306"/>
      <c r="MUS35" s="306"/>
      <c r="MUT35" s="306"/>
      <c r="MUU35" s="306"/>
      <c r="MUV35" s="306"/>
      <c r="MUW35" s="306"/>
      <c r="MUX35" s="306"/>
      <c r="MUY35" s="306"/>
      <c r="MUZ35" s="306"/>
      <c r="MVA35" s="306"/>
      <c r="MVB35" s="306"/>
      <c r="MVC35" s="306"/>
      <c r="MVD35" s="306"/>
      <c r="MVE35" s="306"/>
      <c r="MVF35" s="306"/>
      <c r="MVG35" s="306"/>
      <c r="MVH35" s="306"/>
      <c r="MVI35" s="306"/>
      <c r="MVJ35" s="306"/>
      <c r="MVK35" s="306"/>
      <c r="MVL35" s="306"/>
      <c r="MVM35" s="306"/>
      <c r="MVN35" s="306"/>
      <c r="MVO35" s="306"/>
      <c r="MVP35" s="306"/>
      <c r="MVQ35" s="306"/>
      <c r="MVR35" s="306"/>
      <c r="MVS35" s="306"/>
      <c r="MVT35" s="306"/>
      <c r="MVU35" s="306"/>
      <c r="MVV35" s="306"/>
      <c r="MVW35" s="306"/>
      <c r="MVX35" s="306"/>
      <c r="MVY35" s="306"/>
      <c r="MVZ35" s="306"/>
      <c r="MWA35" s="306"/>
      <c r="MWB35" s="306"/>
      <c r="MWC35" s="306"/>
      <c r="MWD35" s="306"/>
      <c r="MWE35" s="306"/>
      <c r="MWF35" s="306"/>
      <c r="MWG35" s="306"/>
      <c r="MWH35" s="306"/>
      <c r="MWI35" s="306"/>
      <c r="MWJ35" s="306"/>
      <c r="MWK35" s="306"/>
      <c r="MWL35" s="306"/>
      <c r="MWM35" s="306"/>
      <c r="MWN35" s="306"/>
      <c r="MWO35" s="306"/>
      <c r="MWP35" s="306"/>
      <c r="MWQ35" s="306"/>
      <c r="MWR35" s="306"/>
      <c r="MWS35" s="306"/>
      <c r="MWT35" s="306"/>
      <c r="MWU35" s="306"/>
      <c r="MWV35" s="306"/>
      <c r="MWW35" s="306"/>
      <c r="MWX35" s="306"/>
      <c r="MWY35" s="306"/>
      <c r="MWZ35" s="306"/>
      <c r="MXA35" s="306"/>
      <c r="MXB35" s="306"/>
      <c r="MXC35" s="306"/>
      <c r="MXD35" s="306"/>
      <c r="MXE35" s="306"/>
      <c r="MXF35" s="306"/>
      <c r="MXG35" s="306"/>
      <c r="MXH35" s="306"/>
      <c r="MXI35" s="306"/>
      <c r="MXJ35" s="306"/>
      <c r="MXK35" s="306"/>
      <c r="MXL35" s="306"/>
      <c r="MXM35" s="306"/>
      <c r="MXN35" s="306"/>
      <c r="MXO35" s="306"/>
      <c r="MXP35" s="306"/>
      <c r="MXQ35" s="306"/>
      <c r="MXR35" s="306"/>
      <c r="MXS35" s="306"/>
      <c r="MXT35" s="306"/>
      <c r="MXU35" s="306"/>
      <c r="MXV35" s="306"/>
      <c r="MXW35" s="306"/>
      <c r="MXX35" s="306"/>
      <c r="MXY35" s="306"/>
      <c r="MXZ35" s="306"/>
      <c r="MYA35" s="306"/>
      <c r="MYB35" s="306"/>
      <c r="MYC35" s="306"/>
      <c r="MYD35" s="306"/>
      <c r="MYE35" s="306"/>
      <c r="MYF35" s="306"/>
      <c r="MYG35" s="306"/>
      <c r="MYH35" s="306"/>
      <c r="MYI35" s="306"/>
      <c r="MYJ35" s="306"/>
      <c r="MYK35" s="306"/>
      <c r="MYL35" s="306"/>
      <c r="MYM35" s="306"/>
      <c r="MYN35" s="306"/>
      <c r="MYO35" s="306"/>
      <c r="MYP35" s="306"/>
      <c r="MYQ35" s="306"/>
      <c r="MYR35" s="306"/>
      <c r="MYS35" s="306"/>
      <c r="MYT35" s="306"/>
      <c r="MYU35" s="306"/>
      <c r="MYV35" s="306"/>
      <c r="MYW35" s="306"/>
      <c r="MYX35" s="306"/>
      <c r="MYY35" s="306"/>
      <c r="MYZ35" s="306"/>
      <c r="MZA35" s="306"/>
      <c r="MZB35" s="306"/>
      <c r="MZC35" s="306"/>
      <c r="MZD35" s="306"/>
      <c r="MZE35" s="306"/>
      <c r="MZF35" s="306"/>
      <c r="MZG35" s="306"/>
      <c r="MZH35" s="306"/>
      <c r="MZI35" s="306"/>
      <c r="MZJ35" s="306"/>
      <c r="MZK35" s="306"/>
      <c r="MZL35" s="306"/>
      <c r="MZM35" s="306"/>
      <c r="MZN35" s="306"/>
      <c r="MZO35" s="306"/>
      <c r="MZP35" s="306"/>
      <c r="MZQ35" s="306"/>
      <c r="MZR35" s="306"/>
      <c r="MZS35" s="306"/>
      <c r="MZT35" s="306"/>
      <c r="MZU35" s="306"/>
      <c r="MZV35" s="306"/>
      <c r="MZW35" s="306"/>
      <c r="MZX35" s="306"/>
      <c r="MZY35" s="306"/>
      <c r="MZZ35" s="306"/>
      <c r="NAA35" s="306"/>
      <c r="NAB35" s="306"/>
      <c r="NAC35" s="306"/>
      <c r="NAD35" s="306"/>
      <c r="NAE35" s="306"/>
      <c r="NAF35" s="306"/>
      <c r="NAG35" s="306"/>
      <c r="NAH35" s="306"/>
      <c r="NAI35" s="306"/>
      <c r="NAJ35" s="306"/>
      <c r="NAK35" s="306"/>
      <c r="NAL35" s="306"/>
      <c r="NAM35" s="306"/>
      <c r="NAN35" s="306"/>
      <c r="NAO35" s="306"/>
      <c r="NAP35" s="306"/>
      <c r="NAQ35" s="306"/>
      <c r="NAR35" s="306"/>
      <c r="NAS35" s="306"/>
      <c r="NAT35" s="306"/>
      <c r="NAU35" s="306"/>
      <c r="NAV35" s="306"/>
      <c r="NAW35" s="306"/>
      <c r="NAX35" s="306"/>
      <c r="NAY35" s="306"/>
      <c r="NAZ35" s="306"/>
      <c r="NBA35" s="306"/>
      <c r="NBB35" s="306"/>
      <c r="NBC35" s="306"/>
      <c r="NBD35" s="306"/>
      <c r="NBE35" s="306"/>
      <c r="NBF35" s="306"/>
      <c r="NBG35" s="306"/>
      <c r="NBH35" s="306"/>
      <c r="NBI35" s="306"/>
      <c r="NBJ35" s="306"/>
      <c r="NBK35" s="306"/>
      <c r="NBL35" s="306"/>
      <c r="NBM35" s="306"/>
      <c r="NBN35" s="306"/>
      <c r="NBO35" s="306"/>
      <c r="NBP35" s="306"/>
      <c r="NBQ35" s="306"/>
      <c r="NBR35" s="306"/>
      <c r="NBS35" s="306"/>
      <c r="NBT35" s="306"/>
      <c r="NBU35" s="306"/>
      <c r="NBV35" s="306"/>
      <c r="NBW35" s="306"/>
      <c r="NBX35" s="306"/>
      <c r="NBY35" s="306"/>
      <c r="NBZ35" s="306"/>
      <c r="NCA35" s="306"/>
      <c r="NCB35" s="306"/>
      <c r="NCC35" s="306"/>
      <c r="NCD35" s="306"/>
      <c r="NCE35" s="306"/>
      <c r="NCF35" s="306"/>
      <c r="NCG35" s="306"/>
      <c r="NCH35" s="306"/>
      <c r="NCI35" s="306"/>
      <c r="NCJ35" s="306"/>
      <c r="NCK35" s="306"/>
      <c r="NCL35" s="306"/>
      <c r="NCM35" s="306"/>
      <c r="NCN35" s="306"/>
      <c r="NCO35" s="306"/>
      <c r="NCP35" s="306"/>
      <c r="NCQ35" s="306"/>
      <c r="NCR35" s="306"/>
      <c r="NCS35" s="306"/>
      <c r="NCT35" s="306"/>
      <c r="NCU35" s="306"/>
      <c r="NCV35" s="306"/>
      <c r="NCW35" s="306"/>
      <c r="NCX35" s="306"/>
      <c r="NCY35" s="306"/>
      <c r="NCZ35" s="306"/>
      <c r="NDA35" s="306"/>
      <c r="NDB35" s="306"/>
      <c r="NDC35" s="306"/>
      <c r="NDD35" s="306"/>
      <c r="NDE35" s="306"/>
      <c r="NDF35" s="306"/>
      <c r="NDG35" s="306"/>
      <c r="NDH35" s="306"/>
      <c r="NDI35" s="306"/>
      <c r="NDJ35" s="306"/>
      <c r="NDK35" s="306"/>
      <c r="NDL35" s="306"/>
      <c r="NDM35" s="306"/>
      <c r="NDN35" s="306"/>
      <c r="NDO35" s="306"/>
      <c r="NDP35" s="306"/>
      <c r="NDQ35" s="306"/>
      <c r="NDR35" s="306"/>
      <c r="NDS35" s="306"/>
      <c r="NDT35" s="306"/>
      <c r="NDU35" s="306"/>
      <c r="NDV35" s="306"/>
      <c r="NDW35" s="306"/>
      <c r="NDX35" s="306"/>
      <c r="NDY35" s="306"/>
      <c r="NDZ35" s="306"/>
      <c r="NEA35" s="306"/>
      <c r="NEB35" s="306"/>
      <c r="NEC35" s="306"/>
      <c r="NED35" s="306"/>
      <c r="NEE35" s="306"/>
      <c r="NEF35" s="306"/>
      <c r="NEG35" s="306"/>
      <c r="NEH35" s="306"/>
      <c r="NEI35" s="306"/>
      <c r="NEJ35" s="306"/>
      <c r="NEK35" s="306"/>
      <c r="NEL35" s="306"/>
      <c r="NEM35" s="306"/>
      <c r="NEN35" s="306"/>
      <c r="NEO35" s="306"/>
      <c r="NEP35" s="306"/>
      <c r="NEQ35" s="306"/>
      <c r="NER35" s="306"/>
      <c r="NES35" s="306"/>
      <c r="NET35" s="306"/>
      <c r="NEU35" s="306"/>
      <c r="NEV35" s="306"/>
      <c r="NEW35" s="306"/>
      <c r="NEX35" s="306"/>
      <c r="NEY35" s="306"/>
      <c r="NEZ35" s="306"/>
      <c r="NFA35" s="306"/>
      <c r="NFB35" s="306"/>
      <c r="NFC35" s="306"/>
      <c r="NFD35" s="306"/>
      <c r="NFE35" s="306"/>
      <c r="NFF35" s="306"/>
      <c r="NFG35" s="306"/>
      <c r="NFH35" s="306"/>
      <c r="NFI35" s="306"/>
      <c r="NFJ35" s="306"/>
      <c r="NFK35" s="306"/>
      <c r="NFL35" s="306"/>
      <c r="NFM35" s="306"/>
      <c r="NFN35" s="306"/>
      <c r="NFO35" s="306"/>
      <c r="NFP35" s="306"/>
      <c r="NFQ35" s="306"/>
      <c r="NFR35" s="306"/>
      <c r="NFS35" s="306"/>
      <c r="NFT35" s="306"/>
      <c r="NFU35" s="306"/>
      <c r="NFV35" s="306"/>
      <c r="NFW35" s="306"/>
      <c r="NFX35" s="306"/>
      <c r="NFY35" s="306"/>
      <c r="NFZ35" s="306"/>
      <c r="NGA35" s="306"/>
      <c r="NGB35" s="306"/>
      <c r="NGC35" s="306"/>
      <c r="NGD35" s="306"/>
      <c r="NGE35" s="306"/>
      <c r="NGF35" s="306"/>
      <c r="NGG35" s="306"/>
      <c r="NGH35" s="306"/>
      <c r="NGI35" s="306"/>
      <c r="NGJ35" s="306"/>
      <c r="NGK35" s="306"/>
      <c r="NGL35" s="306"/>
      <c r="NGM35" s="306"/>
      <c r="NGN35" s="306"/>
      <c r="NGO35" s="306"/>
      <c r="NGP35" s="306"/>
      <c r="NGQ35" s="306"/>
      <c r="NGR35" s="306"/>
      <c r="NGS35" s="306"/>
      <c r="NGT35" s="306"/>
      <c r="NGU35" s="306"/>
      <c r="NGV35" s="306"/>
      <c r="NGW35" s="306"/>
      <c r="NGX35" s="306"/>
      <c r="NGY35" s="306"/>
      <c r="NGZ35" s="306"/>
      <c r="NHA35" s="306"/>
      <c r="NHB35" s="306"/>
      <c r="NHC35" s="306"/>
      <c r="NHD35" s="306"/>
      <c r="NHE35" s="306"/>
      <c r="NHF35" s="306"/>
      <c r="NHG35" s="306"/>
      <c r="NHH35" s="306"/>
      <c r="NHI35" s="306"/>
      <c r="NHJ35" s="306"/>
      <c r="NHK35" s="306"/>
      <c r="NHL35" s="306"/>
      <c r="NHM35" s="306"/>
      <c r="NHN35" s="306"/>
      <c r="NHO35" s="306"/>
      <c r="NHP35" s="306"/>
      <c r="NHQ35" s="306"/>
      <c r="NHR35" s="306"/>
      <c r="NHS35" s="306"/>
      <c r="NHT35" s="306"/>
      <c r="NHU35" s="306"/>
      <c r="NHV35" s="306"/>
      <c r="NHW35" s="306"/>
      <c r="NHX35" s="306"/>
      <c r="NHY35" s="306"/>
      <c r="NHZ35" s="306"/>
      <c r="NIA35" s="306"/>
      <c r="NIB35" s="306"/>
      <c r="NIC35" s="306"/>
      <c r="NID35" s="306"/>
      <c r="NIE35" s="306"/>
      <c r="NIF35" s="306"/>
      <c r="NIG35" s="306"/>
      <c r="NIH35" s="306"/>
      <c r="NII35" s="306"/>
      <c r="NIJ35" s="306"/>
      <c r="NIK35" s="306"/>
      <c r="NIL35" s="306"/>
      <c r="NIM35" s="306"/>
      <c r="NIN35" s="306"/>
      <c r="NIO35" s="306"/>
      <c r="NIP35" s="306"/>
      <c r="NIQ35" s="306"/>
      <c r="NIR35" s="306"/>
      <c r="NIS35" s="306"/>
      <c r="NIT35" s="306"/>
      <c r="NIU35" s="306"/>
      <c r="NIV35" s="306"/>
      <c r="NIW35" s="306"/>
      <c r="NIX35" s="306"/>
      <c r="NIY35" s="306"/>
      <c r="NIZ35" s="306"/>
      <c r="NJA35" s="306"/>
      <c r="NJB35" s="306"/>
      <c r="NJC35" s="306"/>
      <c r="NJD35" s="306"/>
      <c r="NJE35" s="306"/>
      <c r="NJF35" s="306"/>
      <c r="NJG35" s="306"/>
      <c r="NJH35" s="306"/>
      <c r="NJI35" s="306"/>
      <c r="NJJ35" s="306"/>
      <c r="NJK35" s="306"/>
      <c r="NJL35" s="306"/>
      <c r="NJM35" s="306"/>
      <c r="NJN35" s="306"/>
      <c r="NJO35" s="306"/>
      <c r="NJP35" s="306"/>
      <c r="NJQ35" s="306"/>
      <c r="NJR35" s="306"/>
      <c r="NJS35" s="306"/>
      <c r="NJT35" s="306"/>
      <c r="NJU35" s="306"/>
      <c r="NJV35" s="306"/>
      <c r="NJW35" s="306"/>
      <c r="NJX35" s="306"/>
      <c r="NJY35" s="306"/>
      <c r="NJZ35" s="306"/>
      <c r="NKA35" s="306"/>
      <c r="NKB35" s="306"/>
      <c r="NKC35" s="306"/>
      <c r="NKD35" s="306"/>
      <c r="NKE35" s="306"/>
      <c r="NKF35" s="306"/>
      <c r="NKG35" s="306"/>
      <c r="NKH35" s="306"/>
      <c r="NKI35" s="306"/>
      <c r="NKJ35" s="306"/>
      <c r="NKK35" s="306"/>
      <c r="NKL35" s="306"/>
      <c r="NKM35" s="306"/>
      <c r="NKN35" s="306"/>
      <c r="NKO35" s="306"/>
      <c r="NKP35" s="306"/>
      <c r="NKQ35" s="306"/>
      <c r="NKR35" s="306"/>
      <c r="NKS35" s="306"/>
      <c r="NKT35" s="306"/>
      <c r="NKU35" s="306"/>
      <c r="NKV35" s="306"/>
      <c r="NKW35" s="306"/>
      <c r="NKX35" s="306"/>
      <c r="NKY35" s="306"/>
      <c r="NKZ35" s="306"/>
      <c r="NLA35" s="306"/>
      <c r="NLB35" s="306"/>
      <c r="NLC35" s="306"/>
      <c r="NLD35" s="306"/>
      <c r="NLE35" s="306"/>
      <c r="NLF35" s="306"/>
      <c r="NLG35" s="306"/>
      <c r="NLH35" s="306"/>
      <c r="NLI35" s="306"/>
      <c r="NLJ35" s="306"/>
      <c r="NLK35" s="306"/>
      <c r="NLL35" s="306"/>
      <c r="NLM35" s="306"/>
      <c r="NLN35" s="306"/>
      <c r="NLO35" s="306"/>
      <c r="NLP35" s="306"/>
      <c r="NLQ35" s="306"/>
      <c r="NLR35" s="306"/>
      <c r="NLS35" s="306"/>
      <c r="NLT35" s="306"/>
      <c r="NLU35" s="306"/>
      <c r="NLV35" s="306"/>
      <c r="NLW35" s="306"/>
      <c r="NLX35" s="306"/>
      <c r="NLY35" s="306"/>
      <c r="NLZ35" s="306"/>
      <c r="NMA35" s="306"/>
      <c r="NMB35" s="306"/>
      <c r="NMC35" s="306"/>
      <c r="NMD35" s="306"/>
      <c r="NME35" s="306"/>
      <c r="NMF35" s="306"/>
      <c r="NMG35" s="306"/>
      <c r="NMH35" s="306"/>
      <c r="NMI35" s="306"/>
      <c r="NMJ35" s="306"/>
      <c r="NMK35" s="306"/>
      <c r="NML35" s="306"/>
      <c r="NMM35" s="306"/>
      <c r="NMN35" s="306"/>
      <c r="NMO35" s="306"/>
      <c r="NMP35" s="306"/>
      <c r="NMQ35" s="306"/>
      <c r="NMR35" s="306"/>
      <c r="NMS35" s="306"/>
      <c r="NMT35" s="306"/>
      <c r="NMU35" s="306"/>
      <c r="NMV35" s="306"/>
      <c r="NMW35" s="306"/>
      <c r="NMX35" s="306"/>
      <c r="NMY35" s="306"/>
      <c r="NMZ35" s="306"/>
      <c r="NNA35" s="306"/>
      <c r="NNB35" s="306"/>
      <c r="NNC35" s="306"/>
      <c r="NND35" s="306"/>
      <c r="NNE35" s="306"/>
      <c r="NNF35" s="306"/>
      <c r="NNG35" s="306"/>
      <c r="NNH35" s="306"/>
      <c r="NNI35" s="306"/>
      <c r="NNJ35" s="306"/>
      <c r="NNK35" s="306"/>
      <c r="NNL35" s="306"/>
      <c r="NNM35" s="306"/>
      <c r="NNN35" s="306"/>
      <c r="NNO35" s="306"/>
      <c r="NNP35" s="306"/>
      <c r="NNQ35" s="306"/>
      <c r="NNR35" s="306"/>
      <c r="NNS35" s="306"/>
      <c r="NNT35" s="306"/>
      <c r="NNU35" s="306"/>
      <c r="NNV35" s="306"/>
      <c r="NNW35" s="306"/>
      <c r="NNX35" s="306"/>
      <c r="NNY35" s="306"/>
      <c r="NNZ35" s="306"/>
      <c r="NOA35" s="306"/>
      <c r="NOB35" s="306"/>
      <c r="NOC35" s="306"/>
      <c r="NOD35" s="306"/>
      <c r="NOE35" s="306"/>
      <c r="NOF35" s="306"/>
      <c r="NOG35" s="306"/>
      <c r="NOH35" s="306"/>
      <c r="NOI35" s="306"/>
      <c r="NOJ35" s="306"/>
      <c r="NOK35" s="306"/>
      <c r="NOL35" s="306"/>
      <c r="NOM35" s="306"/>
      <c r="NON35" s="306"/>
      <c r="NOO35" s="306"/>
      <c r="NOP35" s="306"/>
      <c r="NOQ35" s="306"/>
      <c r="NOR35" s="306"/>
      <c r="NOS35" s="306"/>
      <c r="NOT35" s="306"/>
      <c r="NOU35" s="306"/>
      <c r="NOV35" s="306"/>
      <c r="NOW35" s="306"/>
      <c r="NOX35" s="306"/>
      <c r="NOY35" s="306"/>
      <c r="NOZ35" s="306"/>
      <c r="NPA35" s="306"/>
      <c r="NPB35" s="306"/>
      <c r="NPC35" s="306"/>
      <c r="NPD35" s="306"/>
      <c r="NPE35" s="306"/>
      <c r="NPF35" s="306"/>
      <c r="NPG35" s="306"/>
      <c r="NPH35" s="306"/>
      <c r="NPI35" s="306"/>
      <c r="NPJ35" s="306"/>
      <c r="NPK35" s="306"/>
      <c r="NPL35" s="306"/>
      <c r="NPM35" s="306"/>
      <c r="NPN35" s="306"/>
      <c r="NPO35" s="306"/>
      <c r="NPP35" s="306"/>
      <c r="NPQ35" s="306"/>
      <c r="NPR35" s="306"/>
      <c r="NPS35" s="306"/>
      <c r="NPT35" s="306"/>
      <c r="NPU35" s="306"/>
      <c r="NPV35" s="306"/>
      <c r="NPW35" s="306"/>
      <c r="NPX35" s="306"/>
      <c r="NPY35" s="306"/>
      <c r="NPZ35" s="306"/>
      <c r="NQA35" s="306"/>
      <c r="NQB35" s="306"/>
      <c r="NQC35" s="306"/>
      <c r="NQD35" s="306"/>
      <c r="NQE35" s="306"/>
      <c r="NQF35" s="306"/>
      <c r="NQG35" s="306"/>
      <c r="NQH35" s="306"/>
      <c r="NQI35" s="306"/>
      <c r="NQJ35" s="306"/>
      <c r="NQK35" s="306"/>
      <c r="NQL35" s="306"/>
      <c r="NQM35" s="306"/>
      <c r="NQN35" s="306"/>
      <c r="NQO35" s="306"/>
      <c r="NQP35" s="306"/>
      <c r="NQQ35" s="306"/>
      <c r="NQR35" s="306"/>
      <c r="NQS35" s="306"/>
      <c r="NQT35" s="306"/>
      <c r="NQU35" s="306"/>
      <c r="NQV35" s="306"/>
      <c r="NQW35" s="306"/>
      <c r="NQX35" s="306"/>
      <c r="NQY35" s="306"/>
      <c r="NQZ35" s="306"/>
      <c r="NRA35" s="306"/>
      <c r="NRB35" s="306"/>
      <c r="NRC35" s="306"/>
      <c r="NRD35" s="306"/>
      <c r="NRE35" s="306"/>
      <c r="NRF35" s="306"/>
      <c r="NRG35" s="306"/>
      <c r="NRH35" s="306"/>
      <c r="NRI35" s="306"/>
      <c r="NRJ35" s="306"/>
      <c r="NRK35" s="306"/>
      <c r="NRL35" s="306"/>
      <c r="NRM35" s="306"/>
      <c r="NRN35" s="306"/>
      <c r="NRO35" s="306"/>
      <c r="NRP35" s="306"/>
      <c r="NRQ35" s="306"/>
      <c r="NRR35" s="306"/>
      <c r="NRS35" s="306"/>
      <c r="NRT35" s="306"/>
      <c r="NRU35" s="306"/>
      <c r="NRV35" s="306"/>
      <c r="NRW35" s="306"/>
      <c r="NRX35" s="306"/>
      <c r="NRY35" s="306"/>
      <c r="NRZ35" s="306"/>
      <c r="NSA35" s="306"/>
      <c r="NSB35" s="306"/>
      <c r="NSC35" s="306"/>
      <c r="NSD35" s="306"/>
      <c r="NSE35" s="306"/>
      <c r="NSF35" s="306"/>
      <c r="NSG35" s="306"/>
      <c r="NSH35" s="306"/>
      <c r="NSI35" s="306"/>
      <c r="NSJ35" s="306"/>
      <c r="NSK35" s="306"/>
      <c r="NSL35" s="306"/>
      <c r="NSM35" s="306"/>
      <c r="NSN35" s="306"/>
      <c r="NSO35" s="306"/>
      <c r="NSP35" s="306"/>
      <c r="NSQ35" s="306"/>
      <c r="NSR35" s="306"/>
      <c r="NSS35" s="306"/>
      <c r="NST35" s="306"/>
      <c r="NSU35" s="306"/>
      <c r="NSV35" s="306"/>
      <c r="NSW35" s="306"/>
      <c r="NSX35" s="306"/>
      <c r="NSY35" s="306"/>
      <c r="NSZ35" s="306"/>
      <c r="NTA35" s="306"/>
      <c r="NTB35" s="306"/>
      <c r="NTC35" s="306"/>
      <c r="NTD35" s="306"/>
      <c r="NTE35" s="306"/>
      <c r="NTF35" s="306"/>
      <c r="NTG35" s="306"/>
      <c r="NTH35" s="306"/>
      <c r="NTI35" s="306"/>
      <c r="NTJ35" s="306"/>
      <c r="NTK35" s="306"/>
      <c r="NTL35" s="306"/>
      <c r="NTM35" s="306"/>
      <c r="NTN35" s="306"/>
      <c r="NTO35" s="306"/>
      <c r="NTP35" s="306"/>
      <c r="NTQ35" s="306"/>
      <c r="NTR35" s="306"/>
      <c r="NTS35" s="306"/>
      <c r="NTT35" s="306"/>
      <c r="NTU35" s="306"/>
      <c r="NTV35" s="306"/>
      <c r="NTW35" s="306"/>
      <c r="NTX35" s="306"/>
      <c r="NTY35" s="306"/>
      <c r="NTZ35" s="306"/>
      <c r="NUA35" s="306"/>
      <c r="NUB35" s="306"/>
      <c r="NUC35" s="306"/>
      <c r="NUD35" s="306"/>
      <c r="NUE35" s="306"/>
      <c r="NUF35" s="306"/>
      <c r="NUG35" s="306"/>
      <c r="NUH35" s="306"/>
      <c r="NUI35" s="306"/>
      <c r="NUJ35" s="306"/>
      <c r="NUK35" s="306"/>
      <c r="NUL35" s="306"/>
      <c r="NUM35" s="306"/>
      <c r="NUN35" s="306"/>
      <c r="NUO35" s="306"/>
      <c r="NUP35" s="306"/>
      <c r="NUQ35" s="306"/>
      <c r="NUR35" s="306"/>
      <c r="NUS35" s="306"/>
      <c r="NUT35" s="306"/>
      <c r="NUU35" s="306"/>
      <c r="NUV35" s="306"/>
      <c r="NUW35" s="306"/>
      <c r="NUX35" s="306"/>
      <c r="NUY35" s="306"/>
      <c r="NUZ35" s="306"/>
      <c r="NVA35" s="306"/>
      <c r="NVB35" s="306"/>
      <c r="NVC35" s="306"/>
      <c r="NVD35" s="306"/>
      <c r="NVE35" s="306"/>
      <c r="NVF35" s="306"/>
      <c r="NVG35" s="306"/>
      <c r="NVH35" s="306"/>
      <c r="NVI35" s="306"/>
      <c r="NVJ35" s="306"/>
      <c r="NVK35" s="306"/>
      <c r="NVL35" s="306"/>
      <c r="NVM35" s="306"/>
      <c r="NVN35" s="306"/>
      <c r="NVO35" s="306"/>
      <c r="NVP35" s="306"/>
      <c r="NVQ35" s="306"/>
      <c r="NVR35" s="306"/>
      <c r="NVS35" s="306"/>
      <c r="NVT35" s="306"/>
      <c r="NVU35" s="306"/>
      <c r="NVV35" s="306"/>
      <c r="NVW35" s="306"/>
      <c r="NVX35" s="306"/>
      <c r="NVY35" s="306"/>
      <c r="NVZ35" s="306"/>
      <c r="NWA35" s="306"/>
      <c r="NWB35" s="306"/>
      <c r="NWC35" s="306"/>
      <c r="NWD35" s="306"/>
      <c r="NWE35" s="306"/>
      <c r="NWF35" s="306"/>
      <c r="NWG35" s="306"/>
      <c r="NWH35" s="306"/>
      <c r="NWI35" s="306"/>
      <c r="NWJ35" s="306"/>
      <c r="NWK35" s="306"/>
      <c r="NWL35" s="306"/>
      <c r="NWM35" s="306"/>
      <c r="NWN35" s="306"/>
      <c r="NWO35" s="306"/>
      <c r="NWP35" s="306"/>
      <c r="NWQ35" s="306"/>
      <c r="NWR35" s="306"/>
      <c r="NWS35" s="306"/>
      <c r="NWT35" s="306"/>
      <c r="NWU35" s="306"/>
      <c r="NWV35" s="306"/>
      <c r="NWW35" s="306"/>
      <c r="NWX35" s="306"/>
      <c r="NWY35" s="306"/>
      <c r="NWZ35" s="306"/>
      <c r="NXA35" s="306"/>
      <c r="NXB35" s="306"/>
      <c r="NXC35" s="306"/>
      <c r="NXD35" s="306"/>
      <c r="NXE35" s="306"/>
      <c r="NXF35" s="306"/>
      <c r="NXG35" s="306"/>
      <c r="NXH35" s="306"/>
      <c r="NXI35" s="306"/>
      <c r="NXJ35" s="306"/>
      <c r="NXK35" s="306"/>
      <c r="NXL35" s="306"/>
      <c r="NXM35" s="306"/>
      <c r="NXN35" s="306"/>
      <c r="NXO35" s="306"/>
      <c r="NXP35" s="306"/>
      <c r="NXQ35" s="306"/>
      <c r="NXR35" s="306"/>
      <c r="NXS35" s="306"/>
      <c r="NXT35" s="306"/>
      <c r="NXU35" s="306"/>
      <c r="NXV35" s="306"/>
      <c r="NXW35" s="306"/>
      <c r="NXX35" s="306"/>
      <c r="NXY35" s="306"/>
      <c r="NXZ35" s="306"/>
      <c r="NYA35" s="306"/>
      <c r="NYB35" s="306"/>
      <c r="NYC35" s="306"/>
      <c r="NYD35" s="306"/>
      <c r="NYE35" s="306"/>
      <c r="NYF35" s="306"/>
      <c r="NYG35" s="306"/>
      <c r="NYH35" s="306"/>
      <c r="NYI35" s="306"/>
      <c r="NYJ35" s="306"/>
      <c r="NYK35" s="306"/>
      <c r="NYL35" s="306"/>
      <c r="NYM35" s="306"/>
      <c r="NYN35" s="306"/>
      <c r="NYO35" s="306"/>
      <c r="NYP35" s="306"/>
      <c r="NYQ35" s="306"/>
      <c r="NYR35" s="306"/>
      <c r="NYS35" s="306"/>
      <c r="NYT35" s="306"/>
      <c r="NYU35" s="306"/>
      <c r="NYV35" s="306"/>
      <c r="NYW35" s="306"/>
      <c r="NYX35" s="306"/>
      <c r="NYY35" s="306"/>
      <c r="NYZ35" s="306"/>
      <c r="NZA35" s="306"/>
      <c r="NZB35" s="306"/>
      <c r="NZC35" s="306"/>
      <c r="NZD35" s="306"/>
      <c r="NZE35" s="306"/>
      <c r="NZF35" s="306"/>
      <c r="NZG35" s="306"/>
      <c r="NZH35" s="306"/>
      <c r="NZI35" s="306"/>
      <c r="NZJ35" s="306"/>
      <c r="NZK35" s="306"/>
      <c r="NZL35" s="306"/>
      <c r="NZM35" s="306"/>
      <c r="NZN35" s="306"/>
      <c r="NZO35" s="306"/>
      <c r="NZP35" s="306"/>
      <c r="NZQ35" s="306"/>
      <c r="NZR35" s="306"/>
      <c r="NZS35" s="306"/>
      <c r="NZT35" s="306"/>
      <c r="NZU35" s="306"/>
      <c r="NZV35" s="306"/>
      <c r="NZW35" s="306"/>
      <c r="NZX35" s="306"/>
      <c r="NZY35" s="306"/>
      <c r="NZZ35" s="306"/>
      <c r="OAA35" s="306"/>
      <c r="OAB35" s="306"/>
      <c r="OAC35" s="306"/>
      <c r="OAD35" s="306"/>
      <c r="OAE35" s="306"/>
      <c r="OAF35" s="306"/>
      <c r="OAG35" s="306"/>
      <c r="OAH35" s="306"/>
      <c r="OAI35" s="306"/>
      <c r="OAJ35" s="306"/>
      <c r="OAK35" s="306"/>
      <c r="OAL35" s="306"/>
      <c r="OAM35" s="306"/>
      <c r="OAN35" s="306"/>
      <c r="OAO35" s="306"/>
      <c r="OAP35" s="306"/>
      <c r="OAQ35" s="306"/>
      <c r="OAR35" s="306"/>
      <c r="OAS35" s="306"/>
      <c r="OAT35" s="306"/>
      <c r="OAU35" s="306"/>
      <c r="OAV35" s="306"/>
      <c r="OAW35" s="306"/>
      <c r="OAX35" s="306"/>
      <c r="OAY35" s="306"/>
      <c r="OAZ35" s="306"/>
      <c r="OBA35" s="306"/>
      <c r="OBB35" s="306"/>
      <c r="OBC35" s="306"/>
      <c r="OBD35" s="306"/>
      <c r="OBE35" s="306"/>
      <c r="OBF35" s="306"/>
      <c r="OBG35" s="306"/>
      <c r="OBH35" s="306"/>
      <c r="OBI35" s="306"/>
      <c r="OBJ35" s="306"/>
      <c r="OBK35" s="306"/>
      <c r="OBL35" s="306"/>
      <c r="OBM35" s="306"/>
      <c r="OBN35" s="306"/>
      <c r="OBO35" s="306"/>
      <c r="OBP35" s="306"/>
      <c r="OBQ35" s="306"/>
      <c r="OBR35" s="306"/>
      <c r="OBS35" s="306"/>
      <c r="OBT35" s="306"/>
      <c r="OBU35" s="306"/>
      <c r="OBV35" s="306"/>
      <c r="OBW35" s="306"/>
      <c r="OBX35" s="306"/>
      <c r="OBY35" s="306"/>
      <c r="OBZ35" s="306"/>
      <c r="OCA35" s="306"/>
      <c r="OCB35" s="306"/>
      <c r="OCC35" s="306"/>
      <c r="OCD35" s="306"/>
      <c r="OCE35" s="306"/>
      <c r="OCF35" s="306"/>
      <c r="OCG35" s="306"/>
      <c r="OCH35" s="306"/>
      <c r="OCI35" s="306"/>
      <c r="OCJ35" s="306"/>
      <c r="OCK35" s="306"/>
      <c r="OCL35" s="306"/>
      <c r="OCM35" s="306"/>
      <c r="OCN35" s="306"/>
      <c r="OCO35" s="306"/>
      <c r="OCP35" s="306"/>
      <c r="OCQ35" s="306"/>
      <c r="OCR35" s="306"/>
      <c r="OCS35" s="306"/>
      <c r="OCT35" s="306"/>
      <c r="OCU35" s="306"/>
      <c r="OCV35" s="306"/>
      <c r="OCW35" s="306"/>
      <c r="OCX35" s="306"/>
      <c r="OCY35" s="306"/>
      <c r="OCZ35" s="306"/>
      <c r="ODA35" s="306"/>
      <c r="ODB35" s="306"/>
      <c r="ODC35" s="306"/>
      <c r="ODD35" s="306"/>
      <c r="ODE35" s="306"/>
      <c r="ODF35" s="306"/>
      <c r="ODG35" s="306"/>
      <c r="ODH35" s="306"/>
      <c r="ODI35" s="306"/>
      <c r="ODJ35" s="306"/>
      <c r="ODK35" s="306"/>
      <c r="ODL35" s="306"/>
      <c r="ODM35" s="306"/>
      <c r="ODN35" s="306"/>
      <c r="ODO35" s="306"/>
      <c r="ODP35" s="306"/>
      <c r="ODQ35" s="306"/>
      <c r="ODR35" s="306"/>
      <c r="ODS35" s="306"/>
      <c r="ODT35" s="306"/>
      <c r="ODU35" s="306"/>
      <c r="ODV35" s="306"/>
      <c r="ODW35" s="306"/>
      <c r="ODX35" s="306"/>
      <c r="ODY35" s="306"/>
      <c r="ODZ35" s="306"/>
      <c r="OEA35" s="306"/>
      <c r="OEB35" s="306"/>
      <c r="OEC35" s="306"/>
      <c r="OED35" s="306"/>
      <c r="OEE35" s="306"/>
      <c r="OEF35" s="306"/>
      <c r="OEG35" s="306"/>
      <c r="OEH35" s="306"/>
      <c r="OEI35" s="306"/>
      <c r="OEJ35" s="306"/>
      <c r="OEK35" s="306"/>
      <c r="OEL35" s="306"/>
      <c r="OEM35" s="306"/>
      <c r="OEN35" s="306"/>
      <c r="OEO35" s="306"/>
      <c r="OEP35" s="306"/>
      <c r="OEQ35" s="306"/>
      <c r="OER35" s="306"/>
      <c r="OES35" s="306"/>
      <c r="OET35" s="306"/>
      <c r="OEU35" s="306"/>
      <c r="OEV35" s="306"/>
      <c r="OEW35" s="306"/>
      <c r="OEX35" s="306"/>
      <c r="OEY35" s="306"/>
      <c r="OEZ35" s="306"/>
      <c r="OFA35" s="306"/>
      <c r="OFB35" s="306"/>
      <c r="OFC35" s="306"/>
      <c r="OFD35" s="306"/>
      <c r="OFE35" s="306"/>
      <c r="OFF35" s="306"/>
      <c r="OFG35" s="306"/>
      <c r="OFH35" s="306"/>
      <c r="OFI35" s="306"/>
      <c r="OFJ35" s="306"/>
      <c r="OFK35" s="306"/>
      <c r="OFL35" s="306"/>
      <c r="OFM35" s="306"/>
      <c r="OFN35" s="306"/>
      <c r="OFO35" s="306"/>
      <c r="OFP35" s="306"/>
      <c r="OFQ35" s="306"/>
      <c r="OFR35" s="306"/>
      <c r="OFS35" s="306"/>
      <c r="OFT35" s="306"/>
      <c r="OFU35" s="306"/>
      <c r="OFV35" s="306"/>
      <c r="OFW35" s="306"/>
      <c r="OFX35" s="306"/>
      <c r="OFY35" s="306"/>
      <c r="OFZ35" s="306"/>
      <c r="OGA35" s="306"/>
      <c r="OGB35" s="306"/>
      <c r="OGC35" s="306"/>
      <c r="OGD35" s="306"/>
      <c r="OGE35" s="306"/>
      <c r="OGF35" s="306"/>
      <c r="OGG35" s="306"/>
      <c r="OGH35" s="306"/>
      <c r="OGI35" s="306"/>
      <c r="OGJ35" s="306"/>
      <c r="OGK35" s="306"/>
      <c r="OGL35" s="306"/>
      <c r="OGM35" s="306"/>
      <c r="OGN35" s="306"/>
      <c r="OGO35" s="306"/>
      <c r="OGP35" s="306"/>
      <c r="OGQ35" s="306"/>
      <c r="OGR35" s="306"/>
      <c r="OGS35" s="306"/>
      <c r="OGT35" s="306"/>
      <c r="OGU35" s="306"/>
      <c r="OGV35" s="306"/>
      <c r="OGW35" s="306"/>
      <c r="OGX35" s="306"/>
      <c r="OGY35" s="306"/>
      <c r="OGZ35" s="306"/>
      <c r="OHA35" s="306"/>
      <c r="OHB35" s="306"/>
      <c r="OHC35" s="306"/>
      <c r="OHD35" s="306"/>
      <c r="OHE35" s="306"/>
      <c r="OHF35" s="306"/>
      <c r="OHG35" s="306"/>
      <c r="OHH35" s="306"/>
      <c r="OHI35" s="306"/>
      <c r="OHJ35" s="306"/>
      <c r="OHK35" s="306"/>
      <c r="OHL35" s="306"/>
      <c r="OHM35" s="306"/>
      <c r="OHN35" s="306"/>
      <c r="OHO35" s="306"/>
      <c r="OHP35" s="306"/>
      <c r="OHQ35" s="306"/>
      <c r="OHR35" s="306"/>
      <c r="OHS35" s="306"/>
      <c r="OHT35" s="306"/>
      <c r="OHU35" s="306"/>
      <c r="OHV35" s="306"/>
      <c r="OHW35" s="306"/>
      <c r="OHX35" s="306"/>
      <c r="OHY35" s="306"/>
      <c r="OHZ35" s="306"/>
      <c r="OIA35" s="306"/>
      <c r="OIB35" s="306"/>
      <c r="OIC35" s="306"/>
      <c r="OID35" s="306"/>
      <c r="OIE35" s="306"/>
      <c r="OIF35" s="306"/>
      <c r="OIG35" s="306"/>
      <c r="OIH35" s="306"/>
      <c r="OII35" s="306"/>
      <c r="OIJ35" s="306"/>
      <c r="OIK35" s="306"/>
      <c r="OIL35" s="306"/>
      <c r="OIM35" s="306"/>
      <c r="OIN35" s="306"/>
      <c r="OIO35" s="306"/>
      <c r="OIP35" s="306"/>
      <c r="OIQ35" s="306"/>
      <c r="OIR35" s="306"/>
      <c r="OIS35" s="306"/>
      <c r="OIT35" s="306"/>
      <c r="OIU35" s="306"/>
      <c r="OIV35" s="306"/>
      <c r="OIW35" s="306"/>
      <c r="OIX35" s="306"/>
      <c r="OIY35" s="306"/>
      <c r="OIZ35" s="306"/>
      <c r="OJA35" s="306"/>
      <c r="OJB35" s="306"/>
      <c r="OJC35" s="306"/>
      <c r="OJD35" s="306"/>
      <c r="OJE35" s="306"/>
      <c r="OJF35" s="306"/>
      <c r="OJG35" s="306"/>
      <c r="OJH35" s="306"/>
      <c r="OJI35" s="306"/>
      <c r="OJJ35" s="306"/>
      <c r="OJK35" s="306"/>
      <c r="OJL35" s="306"/>
      <c r="OJM35" s="306"/>
      <c r="OJN35" s="306"/>
      <c r="OJO35" s="306"/>
      <c r="OJP35" s="306"/>
      <c r="OJQ35" s="306"/>
      <c r="OJR35" s="306"/>
      <c r="OJS35" s="306"/>
      <c r="OJT35" s="306"/>
      <c r="OJU35" s="306"/>
      <c r="OJV35" s="306"/>
      <c r="OJW35" s="306"/>
      <c r="OJX35" s="306"/>
      <c r="OJY35" s="306"/>
      <c r="OJZ35" s="306"/>
      <c r="OKA35" s="306"/>
      <c r="OKB35" s="306"/>
      <c r="OKC35" s="306"/>
      <c r="OKD35" s="306"/>
      <c r="OKE35" s="306"/>
      <c r="OKF35" s="306"/>
      <c r="OKG35" s="306"/>
      <c r="OKH35" s="306"/>
      <c r="OKI35" s="306"/>
      <c r="OKJ35" s="306"/>
      <c r="OKK35" s="306"/>
      <c r="OKL35" s="306"/>
      <c r="OKM35" s="306"/>
      <c r="OKN35" s="306"/>
      <c r="OKO35" s="306"/>
      <c r="OKP35" s="306"/>
      <c r="OKQ35" s="306"/>
      <c r="OKR35" s="306"/>
      <c r="OKS35" s="306"/>
      <c r="OKT35" s="306"/>
      <c r="OKU35" s="306"/>
      <c r="OKV35" s="306"/>
      <c r="OKW35" s="306"/>
      <c r="OKX35" s="306"/>
      <c r="OKY35" s="306"/>
      <c r="OKZ35" s="306"/>
      <c r="OLA35" s="306"/>
      <c r="OLB35" s="306"/>
      <c r="OLC35" s="306"/>
      <c r="OLD35" s="306"/>
      <c r="OLE35" s="306"/>
      <c r="OLF35" s="306"/>
      <c r="OLG35" s="306"/>
      <c r="OLH35" s="306"/>
      <c r="OLI35" s="306"/>
      <c r="OLJ35" s="306"/>
      <c r="OLK35" s="306"/>
      <c r="OLL35" s="306"/>
      <c r="OLM35" s="306"/>
      <c r="OLN35" s="306"/>
      <c r="OLO35" s="306"/>
      <c r="OLP35" s="306"/>
      <c r="OLQ35" s="306"/>
      <c r="OLR35" s="306"/>
      <c r="OLS35" s="306"/>
      <c r="OLT35" s="306"/>
      <c r="OLU35" s="306"/>
      <c r="OLV35" s="306"/>
      <c r="OLW35" s="306"/>
      <c r="OLX35" s="306"/>
      <c r="OLY35" s="306"/>
      <c r="OLZ35" s="306"/>
      <c r="OMA35" s="306"/>
      <c r="OMB35" s="306"/>
      <c r="OMC35" s="306"/>
      <c r="OMD35" s="306"/>
      <c r="OME35" s="306"/>
      <c r="OMF35" s="306"/>
      <c r="OMG35" s="306"/>
      <c r="OMH35" s="306"/>
      <c r="OMI35" s="306"/>
      <c r="OMJ35" s="306"/>
      <c r="OMK35" s="306"/>
      <c r="OML35" s="306"/>
      <c r="OMM35" s="306"/>
      <c r="OMN35" s="306"/>
      <c r="OMO35" s="306"/>
      <c r="OMP35" s="306"/>
      <c r="OMQ35" s="306"/>
      <c r="OMR35" s="306"/>
      <c r="OMS35" s="306"/>
      <c r="OMT35" s="306"/>
      <c r="OMU35" s="306"/>
      <c r="OMV35" s="306"/>
      <c r="OMW35" s="306"/>
      <c r="OMX35" s="306"/>
      <c r="OMY35" s="306"/>
      <c r="OMZ35" s="306"/>
      <c r="ONA35" s="306"/>
      <c r="ONB35" s="306"/>
      <c r="ONC35" s="306"/>
      <c r="OND35" s="306"/>
      <c r="ONE35" s="306"/>
      <c r="ONF35" s="306"/>
      <c r="ONG35" s="306"/>
      <c r="ONH35" s="306"/>
      <c r="ONI35" s="306"/>
      <c r="ONJ35" s="306"/>
      <c r="ONK35" s="306"/>
      <c r="ONL35" s="306"/>
      <c r="ONM35" s="306"/>
      <c r="ONN35" s="306"/>
      <c r="ONO35" s="306"/>
      <c r="ONP35" s="306"/>
      <c r="ONQ35" s="306"/>
      <c r="ONR35" s="306"/>
      <c r="ONS35" s="306"/>
      <c r="ONT35" s="306"/>
      <c r="ONU35" s="306"/>
      <c r="ONV35" s="306"/>
      <c r="ONW35" s="306"/>
      <c r="ONX35" s="306"/>
      <c r="ONY35" s="306"/>
      <c r="ONZ35" s="306"/>
      <c r="OOA35" s="306"/>
      <c r="OOB35" s="306"/>
      <c r="OOC35" s="306"/>
      <c r="OOD35" s="306"/>
      <c r="OOE35" s="306"/>
      <c r="OOF35" s="306"/>
      <c r="OOG35" s="306"/>
      <c r="OOH35" s="306"/>
      <c r="OOI35" s="306"/>
      <c r="OOJ35" s="306"/>
      <c r="OOK35" s="306"/>
      <c r="OOL35" s="306"/>
      <c r="OOM35" s="306"/>
      <c r="OON35" s="306"/>
      <c r="OOO35" s="306"/>
      <c r="OOP35" s="306"/>
      <c r="OOQ35" s="306"/>
      <c r="OOR35" s="306"/>
      <c r="OOS35" s="306"/>
      <c r="OOT35" s="306"/>
      <c r="OOU35" s="306"/>
      <c r="OOV35" s="306"/>
      <c r="OOW35" s="306"/>
      <c r="OOX35" s="306"/>
      <c r="OOY35" s="306"/>
      <c r="OOZ35" s="306"/>
      <c r="OPA35" s="306"/>
      <c r="OPB35" s="306"/>
      <c r="OPC35" s="306"/>
      <c r="OPD35" s="306"/>
      <c r="OPE35" s="306"/>
      <c r="OPF35" s="306"/>
      <c r="OPG35" s="306"/>
      <c r="OPH35" s="306"/>
      <c r="OPI35" s="306"/>
      <c r="OPJ35" s="306"/>
      <c r="OPK35" s="306"/>
      <c r="OPL35" s="306"/>
      <c r="OPM35" s="306"/>
      <c r="OPN35" s="306"/>
      <c r="OPO35" s="306"/>
      <c r="OPP35" s="306"/>
      <c r="OPQ35" s="306"/>
      <c r="OPR35" s="306"/>
      <c r="OPS35" s="306"/>
      <c r="OPT35" s="306"/>
      <c r="OPU35" s="306"/>
      <c r="OPV35" s="306"/>
      <c r="OPW35" s="306"/>
      <c r="OPX35" s="306"/>
      <c r="OPY35" s="306"/>
      <c r="OPZ35" s="306"/>
      <c r="OQA35" s="306"/>
      <c r="OQB35" s="306"/>
      <c r="OQC35" s="306"/>
      <c r="OQD35" s="306"/>
      <c r="OQE35" s="306"/>
      <c r="OQF35" s="306"/>
      <c r="OQG35" s="306"/>
      <c r="OQH35" s="306"/>
      <c r="OQI35" s="306"/>
      <c r="OQJ35" s="306"/>
      <c r="OQK35" s="306"/>
      <c r="OQL35" s="306"/>
      <c r="OQM35" s="306"/>
      <c r="OQN35" s="306"/>
      <c r="OQO35" s="306"/>
      <c r="OQP35" s="306"/>
      <c r="OQQ35" s="306"/>
      <c r="OQR35" s="306"/>
      <c r="OQS35" s="306"/>
      <c r="OQT35" s="306"/>
      <c r="OQU35" s="306"/>
      <c r="OQV35" s="306"/>
      <c r="OQW35" s="306"/>
      <c r="OQX35" s="306"/>
      <c r="OQY35" s="306"/>
      <c r="OQZ35" s="306"/>
      <c r="ORA35" s="306"/>
      <c r="ORB35" s="306"/>
      <c r="ORC35" s="306"/>
      <c r="ORD35" s="306"/>
      <c r="ORE35" s="306"/>
      <c r="ORF35" s="306"/>
      <c r="ORG35" s="306"/>
      <c r="ORH35" s="306"/>
      <c r="ORI35" s="306"/>
      <c r="ORJ35" s="306"/>
      <c r="ORK35" s="306"/>
      <c r="ORL35" s="306"/>
      <c r="ORM35" s="306"/>
      <c r="ORN35" s="306"/>
      <c r="ORO35" s="306"/>
      <c r="ORP35" s="306"/>
      <c r="ORQ35" s="306"/>
      <c r="ORR35" s="306"/>
      <c r="ORS35" s="306"/>
      <c r="ORT35" s="306"/>
      <c r="ORU35" s="306"/>
      <c r="ORV35" s="306"/>
      <c r="ORW35" s="306"/>
      <c r="ORX35" s="306"/>
      <c r="ORY35" s="306"/>
      <c r="ORZ35" s="306"/>
      <c r="OSA35" s="306"/>
      <c r="OSB35" s="306"/>
      <c r="OSC35" s="306"/>
      <c r="OSD35" s="306"/>
      <c r="OSE35" s="306"/>
      <c r="OSF35" s="306"/>
      <c r="OSG35" s="306"/>
      <c r="OSH35" s="306"/>
      <c r="OSI35" s="306"/>
      <c r="OSJ35" s="306"/>
      <c r="OSK35" s="306"/>
      <c r="OSL35" s="306"/>
      <c r="OSM35" s="306"/>
      <c r="OSN35" s="306"/>
      <c r="OSO35" s="306"/>
      <c r="OSP35" s="306"/>
      <c r="OSQ35" s="306"/>
      <c r="OSR35" s="306"/>
      <c r="OSS35" s="306"/>
      <c r="OST35" s="306"/>
      <c r="OSU35" s="306"/>
      <c r="OSV35" s="306"/>
      <c r="OSW35" s="306"/>
      <c r="OSX35" s="306"/>
      <c r="OSY35" s="306"/>
      <c r="OSZ35" s="306"/>
      <c r="OTA35" s="306"/>
      <c r="OTB35" s="306"/>
      <c r="OTC35" s="306"/>
      <c r="OTD35" s="306"/>
      <c r="OTE35" s="306"/>
      <c r="OTF35" s="306"/>
      <c r="OTG35" s="306"/>
      <c r="OTH35" s="306"/>
      <c r="OTI35" s="306"/>
      <c r="OTJ35" s="306"/>
      <c r="OTK35" s="306"/>
      <c r="OTL35" s="306"/>
      <c r="OTM35" s="306"/>
      <c r="OTN35" s="306"/>
      <c r="OTO35" s="306"/>
      <c r="OTP35" s="306"/>
      <c r="OTQ35" s="306"/>
      <c r="OTR35" s="306"/>
      <c r="OTS35" s="306"/>
      <c r="OTT35" s="306"/>
      <c r="OTU35" s="306"/>
      <c r="OTV35" s="306"/>
      <c r="OTW35" s="306"/>
      <c r="OTX35" s="306"/>
      <c r="OTY35" s="306"/>
      <c r="OTZ35" s="306"/>
      <c r="OUA35" s="306"/>
      <c r="OUB35" s="306"/>
      <c r="OUC35" s="306"/>
      <c r="OUD35" s="306"/>
      <c r="OUE35" s="306"/>
      <c r="OUF35" s="306"/>
      <c r="OUG35" s="306"/>
      <c r="OUH35" s="306"/>
      <c r="OUI35" s="306"/>
      <c r="OUJ35" s="306"/>
      <c r="OUK35" s="306"/>
      <c r="OUL35" s="306"/>
      <c r="OUM35" s="306"/>
      <c r="OUN35" s="306"/>
      <c r="OUO35" s="306"/>
      <c r="OUP35" s="306"/>
      <c r="OUQ35" s="306"/>
      <c r="OUR35" s="306"/>
      <c r="OUS35" s="306"/>
      <c r="OUT35" s="306"/>
      <c r="OUU35" s="306"/>
      <c r="OUV35" s="306"/>
      <c r="OUW35" s="306"/>
      <c r="OUX35" s="306"/>
      <c r="OUY35" s="306"/>
      <c r="OUZ35" s="306"/>
      <c r="OVA35" s="306"/>
      <c r="OVB35" s="306"/>
      <c r="OVC35" s="306"/>
      <c r="OVD35" s="306"/>
      <c r="OVE35" s="306"/>
      <c r="OVF35" s="306"/>
      <c r="OVG35" s="306"/>
      <c r="OVH35" s="306"/>
      <c r="OVI35" s="306"/>
      <c r="OVJ35" s="306"/>
      <c r="OVK35" s="306"/>
      <c r="OVL35" s="306"/>
      <c r="OVM35" s="306"/>
      <c r="OVN35" s="306"/>
      <c r="OVO35" s="306"/>
      <c r="OVP35" s="306"/>
      <c r="OVQ35" s="306"/>
      <c r="OVR35" s="306"/>
      <c r="OVS35" s="306"/>
      <c r="OVT35" s="306"/>
      <c r="OVU35" s="306"/>
      <c r="OVV35" s="306"/>
      <c r="OVW35" s="306"/>
      <c r="OVX35" s="306"/>
      <c r="OVY35" s="306"/>
      <c r="OVZ35" s="306"/>
      <c r="OWA35" s="306"/>
      <c r="OWB35" s="306"/>
      <c r="OWC35" s="306"/>
      <c r="OWD35" s="306"/>
      <c r="OWE35" s="306"/>
      <c r="OWF35" s="306"/>
      <c r="OWG35" s="306"/>
      <c r="OWH35" s="306"/>
      <c r="OWI35" s="306"/>
      <c r="OWJ35" s="306"/>
      <c r="OWK35" s="306"/>
      <c r="OWL35" s="306"/>
      <c r="OWM35" s="306"/>
      <c r="OWN35" s="306"/>
      <c r="OWO35" s="306"/>
      <c r="OWP35" s="306"/>
      <c r="OWQ35" s="306"/>
      <c r="OWR35" s="306"/>
      <c r="OWS35" s="306"/>
      <c r="OWT35" s="306"/>
      <c r="OWU35" s="306"/>
      <c r="OWV35" s="306"/>
      <c r="OWW35" s="306"/>
      <c r="OWX35" s="306"/>
      <c r="OWY35" s="306"/>
      <c r="OWZ35" s="306"/>
      <c r="OXA35" s="306"/>
      <c r="OXB35" s="306"/>
      <c r="OXC35" s="306"/>
      <c r="OXD35" s="306"/>
      <c r="OXE35" s="306"/>
      <c r="OXF35" s="306"/>
      <c r="OXG35" s="306"/>
      <c r="OXH35" s="306"/>
      <c r="OXI35" s="306"/>
      <c r="OXJ35" s="306"/>
      <c r="OXK35" s="306"/>
      <c r="OXL35" s="306"/>
      <c r="OXM35" s="306"/>
      <c r="OXN35" s="306"/>
      <c r="OXO35" s="306"/>
      <c r="OXP35" s="306"/>
      <c r="OXQ35" s="306"/>
      <c r="OXR35" s="306"/>
      <c r="OXS35" s="306"/>
      <c r="OXT35" s="306"/>
      <c r="OXU35" s="306"/>
      <c r="OXV35" s="306"/>
      <c r="OXW35" s="306"/>
      <c r="OXX35" s="306"/>
      <c r="OXY35" s="306"/>
      <c r="OXZ35" s="306"/>
      <c r="OYA35" s="306"/>
      <c r="OYB35" s="306"/>
      <c r="OYC35" s="306"/>
      <c r="OYD35" s="306"/>
      <c r="OYE35" s="306"/>
      <c r="OYF35" s="306"/>
      <c r="OYG35" s="306"/>
      <c r="OYH35" s="306"/>
      <c r="OYI35" s="306"/>
      <c r="OYJ35" s="306"/>
      <c r="OYK35" s="306"/>
      <c r="OYL35" s="306"/>
      <c r="OYM35" s="306"/>
      <c r="OYN35" s="306"/>
      <c r="OYO35" s="306"/>
      <c r="OYP35" s="306"/>
      <c r="OYQ35" s="306"/>
      <c r="OYR35" s="306"/>
      <c r="OYS35" s="306"/>
      <c r="OYT35" s="306"/>
      <c r="OYU35" s="306"/>
      <c r="OYV35" s="306"/>
      <c r="OYW35" s="306"/>
      <c r="OYX35" s="306"/>
      <c r="OYY35" s="306"/>
      <c r="OYZ35" s="306"/>
      <c r="OZA35" s="306"/>
      <c r="OZB35" s="306"/>
      <c r="OZC35" s="306"/>
      <c r="OZD35" s="306"/>
      <c r="OZE35" s="306"/>
      <c r="OZF35" s="306"/>
      <c r="OZG35" s="306"/>
      <c r="OZH35" s="306"/>
      <c r="OZI35" s="306"/>
      <c r="OZJ35" s="306"/>
      <c r="OZK35" s="306"/>
      <c r="OZL35" s="306"/>
      <c r="OZM35" s="306"/>
      <c r="OZN35" s="306"/>
      <c r="OZO35" s="306"/>
      <c r="OZP35" s="306"/>
      <c r="OZQ35" s="306"/>
      <c r="OZR35" s="306"/>
      <c r="OZS35" s="306"/>
      <c r="OZT35" s="306"/>
      <c r="OZU35" s="306"/>
      <c r="OZV35" s="306"/>
      <c r="OZW35" s="306"/>
      <c r="OZX35" s="306"/>
      <c r="OZY35" s="306"/>
      <c r="OZZ35" s="306"/>
      <c r="PAA35" s="306"/>
      <c r="PAB35" s="306"/>
      <c r="PAC35" s="306"/>
      <c r="PAD35" s="306"/>
      <c r="PAE35" s="306"/>
      <c r="PAF35" s="306"/>
      <c r="PAG35" s="306"/>
      <c r="PAH35" s="306"/>
      <c r="PAI35" s="306"/>
      <c r="PAJ35" s="306"/>
      <c r="PAK35" s="306"/>
      <c r="PAL35" s="306"/>
      <c r="PAM35" s="306"/>
      <c r="PAN35" s="306"/>
      <c r="PAO35" s="306"/>
      <c r="PAP35" s="306"/>
      <c r="PAQ35" s="306"/>
      <c r="PAR35" s="306"/>
      <c r="PAS35" s="306"/>
      <c r="PAT35" s="306"/>
      <c r="PAU35" s="306"/>
      <c r="PAV35" s="306"/>
      <c r="PAW35" s="306"/>
      <c r="PAX35" s="306"/>
      <c r="PAY35" s="306"/>
      <c r="PAZ35" s="306"/>
      <c r="PBA35" s="306"/>
      <c r="PBB35" s="306"/>
      <c r="PBC35" s="306"/>
      <c r="PBD35" s="306"/>
      <c r="PBE35" s="306"/>
      <c r="PBF35" s="306"/>
      <c r="PBG35" s="306"/>
      <c r="PBH35" s="306"/>
      <c r="PBI35" s="306"/>
      <c r="PBJ35" s="306"/>
      <c r="PBK35" s="306"/>
      <c r="PBL35" s="306"/>
      <c r="PBM35" s="306"/>
      <c r="PBN35" s="306"/>
      <c r="PBO35" s="306"/>
      <c r="PBP35" s="306"/>
      <c r="PBQ35" s="306"/>
      <c r="PBR35" s="306"/>
      <c r="PBS35" s="306"/>
      <c r="PBT35" s="306"/>
      <c r="PBU35" s="306"/>
      <c r="PBV35" s="306"/>
      <c r="PBW35" s="306"/>
      <c r="PBX35" s="306"/>
      <c r="PBY35" s="306"/>
      <c r="PBZ35" s="306"/>
      <c r="PCA35" s="306"/>
      <c r="PCB35" s="306"/>
      <c r="PCC35" s="306"/>
      <c r="PCD35" s="306"/>
      <c r="PCE35" s="306"/>
      <c r="PCF35" s="306"/>
      <c r="PCG35" s="306"/>
      <c r="PCH35" s="306"/>
      <c r="PCI35" s="306"/>
      <c r="PCJ35" s="306"/>
      <c r="PCK35" s="306"/>
      <c r="PCL35" s="306"/>
      <c r="PCM35" s="306"/>
      <c r="PCN35" s="306"/>
      <c r="PCO35" s="306"/>
      <c r="PCP35" s="306"/>
      <c r="PCQ35" s="306"/>
      <c r="PCR35" s="306"/>
      <c r="PCS35" s="306"/>
      <c r="PCT35" s="306"/>
      <c r="PCU35" s="306"/>
      <c r="PCV35" s="306"/>
      <c r="PCW35" s="306"/>
      <c r="PCX35" s="306"/>
      <c r="PCY35" s="306"/>
      <c r="PCZ35" s="306"/>
      <c r="PDA35" s="306"/>
      <c r="PDB35" s="306"/>
      <c r="PDC35" s="306"/>
      <c r="PDD35" s="306"/>
      <c r="PDE35" s="306"/>
      <c r="PDF35" s="306"/>
      <c r="PDG35" s="306"/>
      <c r="PDH35" s="306"/>
      <c r="PDI35" s="306"/>
      <c r="PDJ35" s="306"/>
      <c r="PDK35" s="306"/>
      <c r="PDL35" s="306"/>
      <c r="PDM35" s="306"/>
      <c r="PDN35" s="306"/>
      <c r="PDO35" s="306"/>
      <c r="PDP35" s="306"/>
      <c r="PDQ35" s="306"/>
      <c r="PDR35" s="306"/>
      <c r="PDS35" s="306"/>
      <c r="PDT35" s="306"/>
      <c r="PDU35" s="306"/>
      <c r="PDV35" s="306"/>
      <c r="PDW35" s="306"/>
      <c r="PDX35" s="306"/>
      <c r="PDY35" s="306"/>
      <c r="PDZ35" s="306"/>
      <c r="PEA35" s="306"/>
      <c r="PEB35" s="306"/>
      <c r="PEC35" s="306"/>
      <c r="PED35" s="306"/>
      <c r="PEE35" s="306"/>
      <c r="PEF35" s="306"/>
      <c r="PEG35" s="306"/>
      <c r="PEH35" s="306"/>
      <c r="PEI35" s="306"/>
      <c r="PEJ35" s="306"/>
      <c r="PEK35" s="306"/>
      <c r="PEL35" s="306"/>
      <c r="PEM35" s="306"/>
      <c r="PEN35" s="306"/>
      <c r="PEO35" s="306"/>
      <c r="PEP35" s="306"/>
      <c r="PEQ35" s="306"/>
      <c r="PER35" s="306"/>
      <c r="PES35" s="306"/>
      <c r="PET35" s="306"/>
      <c r="PEU35" s="306"/>
      <c r="PEV35" s="306"/>
      <c r="PEW35" s="306"/>
      <c r="PEX35" s="306"/>
      <c r="PEY35" s="306"/>
      <c r="PEZ35" s="306"/>
      <c r="PFA35" s="306"/>
      <c r="PFB35" s="306"/>
      <c r="PFC35" s="306"/>
      <c r="PFD35" s="306"/>
      <c r="PFE35" s="306"/>
      <c r="PFF35" s="306"/>
      <c r="PFG35" s="306"/>
      <c r="PFH35" s="306"/>
      <c r="PFI35" s="306"/>
      <c r="PFJ35" s="306"/>
      <c r="PFK35" s="306"/>
      <c r="PFL35" s="306"/>
      <c r="PFM35" s="306"/>
      <c r="PFN35" s="306"/>
      <c r="PFO35" s="306"/>
      <c r="PFP35" s="306"/>
      <c r="PFQ35" s="306"/>
      <c r="PFR35" s="306"/>
      <c r="PFS35" s="306"/>
      <c r="PFT35" s="306"/>
      <c r="PFU35" s="306"/>
      <c r="PFV35" s="306"/>
      <c r="PFW35" s="306"/>
      <c r="PFX35" s="306"/>
      <c r="PFY35" s="306"/>
      <c r="PFZ35" s="306"/>
      <c r="PGA35" s="306"/>
      <c r="PGB35" s="306"/>
      <c r="PGC35" s="306"/>
      <c r="PGD35" s="306"/>
      <c r="PGE35" s="306"/>
      <c r="PGF35" s="306"/>
      <c r="PGG35" s="306"/>
      <c r="PGH35" s="306"/>
      <c r="PGI35" s="306"/>
      <c r="PGJ35" s="306"/>
      <c r="PGK35" s="306"/>
      <c r="PGL35" s="306"/>
      <c r="PGM35" s="306"/>
      <c r="PGN35" s="306"/>
      <c r="PGO35" s="306"/>
      <c r="PGP35" s="306"/>
      <c r="PGQ35" s="306"/>
      <c r="PGR35" s="306"/>
      <c r="PGS35" s="306"/>
      <c r="PGT35" s="306"/>
      <c r="PGU35" s="306"/>
      <c r="PGV35" s="306"/>
      <c r="PGW35" s="306"/>
      <c r="PGX35" s="306"/>
      <c r="PGY35" s="306"/>
      <c r="PGZ35" s="306"/>
      <c r="PHA35" s="306"/>
      <c r="PHB35" s="306"/>
      <c r="PHC35" s="306"/>
      <c r="PHD35" s="306"/>
      <c r="PHE35" s="306"/>
      <c r="PHF35" s="306"/>
      <c r="PHG35" s="306"/>
      <c r="PHH35" s="306"/>
      <c r="PHI35" s="306"/>
      <c r="PHJ35" s="306"/>
      <c r="PHK35" s="306"/>
      <c r="PHL35" s="306"/>
      <c r="PHM35" s="306"/>
      <c r="PHN35" s="306"/>
      <c r="PHO35" s="306"/>
      <c r="PHP35" s="306"/>
      <c r="PHQ35" s="306"/>
      <c r="PHR35" s="306"/>
      <c r="PHS35" s="306"/>
      <c r="PHT35" s="306"/>
      <c r="PHU35" s="306"/>
      <c r="PHV35" s="306"/>
      <c r="PHW35" s="306"/>
      <c r="PHX35" s="306"/>
      <c r="PHY35" s="306"/>
      <c r="PHZ35" s="306"/>
      <c r="PIA35" s="306"/>
      <c r="PIB35" s="306"/>
      <c r="PIC35" s="306"/>
      <c r="PID35" s="306"/>
      <c r="PIE35" s="306"/>
      <c r="PIF35" s="306"/>
      <c r="PIG35" s="306"/>
      <c r="PIH35" s="306"/>
      <c r="PII35" s="306"/>
      <c r="PIJ35" s="306"/>
      <c r="PIK35" s="306"/>
      <c r="PIL35" s="306"/>
      <c r="PIM35" s="306"/>
      <c r="PIN35" s="306"/>
      <c r="PIO35" s="306"/>
      <c r="PIP35" s="306"/>
      <c r="PIQ35" s="306"/>
      <c r="PIR35" s="306"/>
      <c r="PIS35" s="306"/>
      <c r="PIT35" s="306"/>
      <c r="PIU35" s="306"/>
      <c r="PIV35" s="306"/>
      <c r="PIW35" s="306"/>
      <c r="PIX35" s="306"/>
      <c r="PIY35" s="306"/>
      <c r="PIZ35" s="306"/>
      <c r="PJA35" s="306"/>
      <c r="PJB35" s="306"/>
      <c r="PJC35" s="306"/>
      <c r="PJD35" s="306"/>
      <c r="PJE35" s="306"/>
      <c r="PJF35" s="306"/>
      <c r="PJG35" s="306"/>
      <c r="PJH35" s="306"/>
      <c r="PJI35" s="306"/>
      <c r="PJJ35" s="306"/>
      <c r="PJK35" s="306"/>
      <c r="PJL35" s="306"/>
      <c r="PJM35" s="306"/>
      <c r="PJN35" s="306"/>
      <c r="PJO35" s="306"/>
      <c r="PJP35" s="306"/>
      <c r="PJQ35" s="306"/>
      <c r="PJR35" s="306"/>
      <c r="PJS35" s="306"/>
      <c r="PJT35" s="306"/>
      <c r="PJU35" s="306"/>
      <c r="PJV35" s="306"/>
      <c r="PJW35" s="306"/>
      <c r="PJX35" s="306"/>
      <c r="PJY35" s="306"/>
      <c r="PJZ35" s="306"/>
      <c r="PKA35" s="306"/>
      <c r="PKB35" s="306"/>
      <c r="PKC35" s="306"/>
      <c r="PKD35" s="306"/>
      <c r="PKE35" s="306"/>
      <c r="PKF35" s="306"/>
      <c r="PKG35" s="306"/>
      <c r="PKH35" s="306"/>
      <c r="PKI35" s="306"/>
      <c r="PKJ35" s="306"/>
      <c r="PKK35" s="306"/>
      <c r="PKL35" s="306"/>
      <c r="PKM35" s="306"/>
      <c r="PKN35" s="306"/>
      <c r="PKO35" s="306"/>
      <c r="PKP35" s="306"/>
      <c r="PKQ35" s="306"/>
      <c r="PKR35" s="306"/>
      <c r="PKS35" s="306"/>
      <c r="PKT35" s="306"/>
      <c r="PKU35" s="306"/>
      <c r="PKV35" s="306"/>
      <c r="PKW35" s="306"/>
      <c r="PKX35" s="306"/>
      <c r="PKY35" s="306"/>
      <c r="PKZ35" s="306"/>
      <c r="PLA35" s="306"/>
      <c r="PLB35" s="306"/>
      <c r="PLC35" s="306"/>
      <c r="PLD35" s="306"/>
      <c r="PLE35" s="306"/>
      <c r="PLF35" s="306"/>
      <c r="PLG35" s="306"/>
      <c r="PLH35" s="306"/>
      <c r="PLI35" s="306"/>
      <c r="PLJ35" s="306"/>
      <c r="PLK35" s="306"/>
      <c r="PLL35" s="306"/>
      <c r="PLM35" s="306"/>
      <c r="PLN35" s="306"/>
      <c r="PLO35" s="306"/>
      <c r="PLP35" s="306"/>
      <c r="PLQ35" s="306"/>
      <c r="PLR35" s="306"/>
      <c r="PLS35" s="306"/>
      <c r="PLT35" s="306"/>
      <c r="PLU35" s="306"/>
      <c r="PLV35" s="306"/>
      <c r="PLW35" s="306"/>
      <c r="PLX35" s="306"/>
      <c r="PLY35" s="306"/>
      <c r="PLZ35" s="306"/>
      <c r="PMA35" s="306"/>
      <c r="PMB35" s="306"/>
      <c r="PMC35" s="306"/>
      <c r="PMD35" s="306"/>
      <c r="PME35" s="306"/>
      <c r="PMF35" s="306"/>
      <c r="PMG35" s="306"/>
      <c r="PMH35" s="306"/>
      <c r="PMI35" s="306"/>
      <c r="PMJ35" s="306"/>
      <c r="PMK35" s="306"/>
      <c r="PML35" s="306"/>
      <c r="PMM35" s="306"/>
      <c r="PMN35" s="306"/>
      <c r="PMO35" s="306"/>
      <c r="PMP35" s="306"/>
      <c r="PMQ35" s="306"/>
      <c r="PMR35" s="306"/>
      <c r="PMS35" s="306"/>
      <c r="PMT35" s="306"/>
      <c r="PMU35" s="306"/>
      <c r="PMV35" s="306"/>
      <c r="PMW35" s="306"/>
      <c r="PMX35" s="306"/>
      <c r="PMY35" s="306"/>
      <c r="PMZ35" s="306"/>
      <c r="PNA35" s="306"/>
      <c r="PNB35" s="306"/>
      <c r="PNC35" s="306"/>
      <c r="PND35" s="306"/>
      <c r="PNE35" s="306"/>
      <c r="PNF35" s="306"/>
      <c r="PNG35" s="306"/>
      <c r="PNH35" s="306"/>
      <c r="PNI35" s="306"/>
      <c r="PNJ35" s="306"/>
      <c r="PNK35" s="306"/>
      <c r="PNL35" s="306"/>
      <c r="PNM35" s="306"/>
      <c r="PNN35" s="306"/>
      <c r="PNO35" s="306"/>
      <c r="PNP35" s="306"/>
      <c r="PNQ35" s="306"/>
      <c r="PNR35" s="306"/>
      <c r="PNS35" s="306"/>
      <c r="PNT35" s="306"/>
      <c r="PNU35" s="306"/>
      <c r="PNV35" s="306"/>
      <c r="PNW35" s="306"/>
      <c r="PNX35" s="306"/>
      <c r="PNY35" s="306"/>
      <c r="PNZ35" s="306"/>
      <c r="POA35" s="306"/>
      <c r="POB35" s="306"/>
      <c r="POC35" s="306"/>
      <c r="POD35" s="306"/>
      <c r="POE35" s="306"/>
      <c r="POF35" s="306"/>
      <c r="POG35" s="306"/>
      <c r="POH35" s="306"/>
      <c r="POI35" s="306"/>
      <c r="POJ35" s="306"/>
      <c r="POK35" s="306"/>
      <c r="POL35" s="306"/>
      <c r="POM35" s="306"/>
      <c r="PON35" s="306"/>
      <c r="POO35" s="306"/>
      <c r="POP35" s="306"/>
      <c r="POQ35" s="306"/>
      <c r="POR35" s="306"/>
      <c r="POS35" s="306"/>
      <c r="POT35" s="306"/>
      <c r="POU35" s="306"/>
      <c r="POV35" s="306"/>
      <c r="POW35" s="306"/>
      <c r="POX35" s="306"/>
      <c r="POY35" s="306"/>
      <c r="POZ35" s="306"/>
      <c r="PPA35" s="306"/>
      <c r="PPB35" s="306"/>
      <c r="PPC35" s="306"/>
      <c r="PPD35" s="306"/>
      <c r="PPE35" s="306"/>
      <c r="PPF35" s="306"/>
      <c r="PPG35" s="306"/>
      <c r="PPH35" s="306"/>
      <c r="PPI35" s="306"/>
      <c r="PPJ35" s="306"/>
      <c r="PPK35" s="306"/>
      <c r="PPL35" s="306"/>
      <c r="PPM35" s="306"/>
      <c r="PPN35" s="306"/>
      <c r="PPO35" s="306"/>
      <c r="PPP35" s="306"/>
      <c r="PPQ35" s="306"/>
      <c r="PPR35" s="306"/>
      <c r="PPS35" s="306"/>
      <c r="PPT35" s="306"/>
      <c r="PPU35" s="306"/>
      <c r="PPV35" s="306"/>
      <c r="PPW35" s="306"/>
      <c r="PPX35" s="306"/>
      <c r="PPY35" s="306"/>
      <c r="PPZ35" s="306"/>
      <c r="PQA35" s="306"/>
      <c r="PQB35" s="306"/>
      <c r="PQC35" s="306"/>
      <c r="PQD35" s="306"/>
      <c r="PQE35" s="306"/>
      <c r="PQF35" s="306"/>
      <c r="PQG35" s="306"/>
      <c r="PQH35" s="306"/>
      <c r="PQI35" s="306"/>
      <c r="PQJ35" s="306"/>
      <c r="PQK35" s="306"/>
      <c r="PQL35" s="306"/>
      <c r="PQM35" s="306"/>
      <c r="PQN35" s="306"/>
      <c r="PQO35" s="306"/>
      <c r="PQP35" s="306"/>
      <c r="PQQ35" s="306"/>
      <c r="PQR35" s="306"/>
      <c r="PQS35" s="306"/>
      <c r="PQT35" s="306"/>
      <c r="PQU35" s="306"/>
      <c r="PQV35" s="306"/>
      <c r="PQW35" s="306"/>
      <c r="PQX35" s="306"/>
      <c r="PQY35" s="306"/>
      <c r="PQZ35" s="306"/>
      <c r="PRA35" s="306"/>
      <c r="PRB35" s="306"/>
      <c r="PRC35" s="306"/>
      <c r="PRD35" s="306"/>
      <c r="PRE35" s="306"/>
      <c r="PRF35" s="306"/>
      <c r="PRG35" s="306"/>
      <c r="PRH35" s="306"/>
      <c r="PRI35" s="306"/>
      <c r="PRJ35" s="306"/>
      <c r="PRK35" s="306"/>
      <c r="PRL35" s="306"/>
      <c r="PRM35" s="306"/>
      <c r="PRN35" s="306"/>
      <c r="PRO35" s="306"/>
      <c r="PRP35" s="306"/>
      <c r="PRQ35" s="306"/>
      <c r="PRR35" s="306"/>
      <c r="PRS35" s="306"/>
      <c r="PRT35" s="306"/>
      <c r="PRU35" s="306"/>
      <c r="PRV35" s="306"/>
      <c r="PRW35" s="306"/>
      <c r="PRX35" s="306"/>
      <c r="PRY35" s="306"/>
      <c r="PRZ35" s="306"/>
      <c r="PSA35" s="306"/>
      <c r="PSB35" s="306"/>
      <c r="PSC35" s="306"/>
      <c r="PSD35" s="306"/>
      <c r="PSE35" s="306"/>
      <c r="PSF35" s="306"/>
      <c r="PSG35" s="306"/>
      <c r="PSH35" s="306"/>
      <c r="PSI35" s="306"/>
      <c r="PSJ35" s="306"/>
      <c r="PSK35" s="306"/>
      <c r="PSL35" s="306"/>
      <c r="PSM35" s="306"/>
      <c r="PSN35" s="306"/>
      <c r="PSO35" s="306"/>
      <c r="PSP35" s="306"/>
      <c r="PSQ35" s="306"/>
      <c r="PSR35" s="306"/>
      <c r="PSS35" s="306"/>
      <c r="PST35" s="306"/>
      <c r="PSU35" s="306"/>
      <c r="PSV35" s="306"/>
      <c r="PSW35" s="306"/>
      <c r="PSX35" s="306"/>
      <c r="PSY35" s="306"/>
      <c r="PSZ35" s="306"/>
      <c r="PTA35" s="306"/>
      <c r="PTB35" s="306"/>
      <c r="PTC35" s="306"/>
      <c r="PTD35" s="306"/>
      <c r="PTE35" s="306"/>
      <c r="PTF35" s="306"/>
      <c r="PTG35" s="306"/>
      <c r="PTH35" s="306"/>
      <c r="PTI35" s="306"/>
      <c r="PTJ35" s="306"/>
      <c r="PTK35" s="306"/>
      <c r="PTL35" s="306"/>
      <c r="PTM35" s="306"/>
      <c r="PTN35" s="306"/>
      <c r="PTO35" s="306"/>
      <c r="PTP35" s="306"/>
      <c r="PTQ35" s="306"/>
      <c r="PTR35" s="306"/>
      <c r="PTS35" s="306"/>
      <c r="PTT35" s="306"/>
      <c r="PTU35" s="306"/>
      <c r="PTV35" s="306"/>
      <c r="PTW35" s="306"/>
      <c r="PTX35" s="306"/>
      <c r="PTY35" s="306"/>
      <c r="PTZ35" s="306"/>
      <c r="PUA35" s="306"/>
      <c r="PUB35" s="306"/>
      <c r="PUC35" s="306"/>
      <c r="PUD35" s="306"/>
      <c r="PUE35" s="306"/>
      <c r="PUF35" s="306"/>
      <c r="PUG35" s="306"/>
      <c r="PUH35" s="306"/>
      <c r="PUI35" s="306"/>
      <c r="PUJ35" s="306"/>
      <c r="PUK35" s="306"/>
      <c r="PUL35" s="306"/>
      <c r="PUM35" s="306"/>
      <c r="PUN35" s="306"/>
      <c r="PUO35" s="306"/>
      <c r="PUP35" s="306"/>
      <c r="PUQ35" s="306"/>
      <c r="PUR35" s="306"/>
      <c r="PUS35" s="306"/>
      <c r="PUT35" s="306"/>
      <c r="PUU35" s="306"/>
      <c r="PUV35" s="306"/>
      <c r="PUW35" s="306"/>
      <c r="PUX35" s="306"/>
      <c r="PUY35" s="306"/>
      <c r="PUZ35" s="306"/>
      <c r="PVA35" s="306"/>
      <c r="PVB35" s="306"/>
      <c r="PVC35" s="306"/>
      <c r="PVD35" s="306"/>
      <c r="PVE35" s="306"/>
      <c r="PVF35" s="306"/>
      <c r="PVG35" s="306"/>
      <c r="PVH35" s="306"/>
      <c r="PVI35" s="306"/>
      <c r="PVJ35" s="306"/>
      <c r="PVK35" s="306"/>
      <c r="PVL35" s="306"/>
      <c r="PVM35" s="306"/>
      <c r="PVN35" s="306"/>
      <c r="PVO35" s="306"/>
      <c r="PVP35" s="306"/>
      <c r="PVQ35" s="306"/>
      <c r="PVR35" s="306"/>
      <c r="PVS35" s="306"/>
      <c r="PVT35" s="306"/>
      <c r="PVU35" s="306"/>
      <c r="PVV35" s="306"/>
      <c r="PVW35" s="306"/>
      <c r="PVX35" s="306"/>
      <c r="PVY35" s="306"/>
      <c r="PVZ35" s="306"/>
      <c r="PWA35" s="306"/>
      <c r="PWB35" s="306"/>
      <c r="PWC35" s="306"/>
      <c r="PWD35" s="306"/>
      <c r="PWE35" s="306"/>
      <c r="PWF35" s="306"/>
      <c r="PWG35" s="306"/>
      <c r="PWH35" s="306"/>
      <c r="PWI35" s="306"/>
      <c r="PWJ35" s="306"/>
      <c r="PWK35" s="306"/>
      <c r="PWL35" s="306"/>
      <c r="PWM35" s="306"/>
      <c r="PWN35" s="306"/>
      <c r="PWO35" s="306"/>
      <c r="PWP35" s="306"/>
      <c r="PWQ35" s="306"/>
      <c r="PWR35" s="306"/>
      <c r="PWS35" s="306"/>
      <c r="PWT35" s="306"/>
      <c r="PWU35" s="306"/>
      <c r="PWV35" s="306"/>
      <c r="PWW35" s="306"/>
      <c r="PWX35" s="306"/>
      <c r="PWY35" s="306"/>
      <c r="PWZ35" s="306"/>
      <c r="PXA35" s="306"/>
      <c r="PXB35" s="306"/>
      <c r="PXC35" s="306"/>
      <c r="PXD35" s="306"/>
      <c r="PXE35" s="306"/>
      <c r="PXF35" s="306"/>
      <c r="PXG35" s="306"/>
      <c r="PXH35" s="306"/>
      <c r="PXI35" s="306"/>
      <c r="PXJ35" s="306"/>
      <c r="PXK35" s="306"/>
      <c r="PXL35" s="306"/>
      <c r="PXM35" s="306"/>
      <c r="PXN35" s="306"/>
      <c r="PXO35" s="306"/>
      <c r="PXP35" s="306"/>
      <c r="PXQ35" s="306"/>
      <c r="PXR35" s="306"/>
      <c r="PXS35" s="306"/>
      <c r="PXT35" s="306"/>
      <c r="PXU35" s="306"/>
      <c r="PXV35" s="306"/>
      <c r="PXW35" s="306"/>
      <c r="PXX35" s="306"/>
      <c r="PXY35" s="306"/>
      <c r="PXZ35" s="306"/>
      <c r="PYA35" s="306"/>
      <c r="PYB35" s="306"/>
      <c r="PYC35" s="306"/>
      <c r="PYD35" s="306"/>
      <c r="PYE35" s="306"/>
      <c r="PYF35" s="306"/>
      <c r="PYG35" s="306"/>
      <c r="PYH35" s="306"/>
      <c r="PYI35" s="306"/>
      <c r="PYJ35" s="306"/>
      <c r="PYK35" s="306"/>
      <c r="PYL35" s="306"/>
      <c r="PYM35" s="306"/>
      <c r="PYN35" s="306"/>
      <c r="PYO35" s="306"/>
      <c r="PYP35" s="306"/>
      <c r="PYQ35" s="306"/>
      <c r="PYR35" s="306"/>
      <c r="PYS35" s="306"/>
      <c r="PYT35" s="306"/>
      <c r="PYU35" s="306"/>
      <c r="PYV35" s="306"/>
      <c r="PYW35" s="306"/>
      <c r="PYX35" s="306"/>
      <c r="PYY35" s="306"/>
      <c r="PYZ35" s="306"/>
      <c r="PZA35" s="306"/>
      <c r="PZB35" s="306"/>
      <c r="PZC35" s="306"/>
      <c r="PZD35" s="306"/>
      <c r="PZE35" s="306"/>
      <c r="PZF35" s="306"/>
      <c r="PZG35" s="306"/>
      <c r="PZH35" s="306"/>
      <c r="PZI35" s="306"/>
      <c r="PZJ35" s="306"/>
      <c r="PZK35" s="306"/>
      <c r="PZL35" s="306"/>
      <c r="PZM35" s="306"/>
      <c r="PZN35" s="306"/>
      <c r="PZO35" s="306"/>
      <c r="PZP35" s="306"/>
      <c r="PZQ35" s="306"/>
      <c r="PZR35" s="306"/>
      <c r="PZS35" s="306"/>
      <c r="PZT35" s="306"/>
      <c r="PZU35" s="306"/>
      <c r="PZV35" s="306"/>
      <c r="PZW35" s="306"/>
      <c r="PZX35" s="306"/>
      <c r="PZY35" s="306"/>
      <c r="PZZ35" s="306"/>
      <c r="QAA35" s="306"/>
      <c r="QAB35" s="306"/>
      <c r="QAC35" s="306"/>
      <c r="QAD35" s="306"/>
      <c r="QAE35" s="306"/>
      <c r="QAF35" s="306"/>
      <c r="QAG35" s="306"/>
      <c r="QAH35" s="306"/>
      <c r="QAI35" s="306"/>
      <c r="QAJ35" s="306"/>
      <c r="QAK35" s="306"/>
      <c r="QAL35" s="306"/>
      <c r="QAM35" s="306"/>
      <c r="QAN35" s="306"/>
      <c r="QAO35" s="306"/>
      <c r="QAP35" s="306"/>
      <c r="QAQ35" s="306"/>
      <c r="QAR35" s="306"/>
      <c r="QAS35" s="306"/>
      <c r="QAT35" s="306"/>
      <c r="QAU35" s="306"/>
      <c r="QAV35" s="306"/>
      <c r="QAW35" s="306"/>
      <c r="QAX35" s="306"/>
      <c r="QAY35" s="306"/>
      <c r="QAZ35" s="306"/>
      <c r="QBA35" s="306"/>
      <c r="QBB35" s="306"/>
      <c r="QBC35" s="306"/>
      <c r="QBD35" s="306"/>
      <c r="QBE35" s="306"/>
      <c r="QBF35" s="306"/>
      <c r="QBG35" s="306"/>
      <c r="QBH35" s="306"/>
      <c r="QBI35" s="306"/>
      <c r="QBJ35" s="306"/>
      <c r="QBK35" s="306"/>
      <c r="QBL35" s="306"/>
      <c r="QBM35" s="306"/>
      <c r="QBN35" s="306"/>
      <c r="QBO35" s="306"/>
      <c r="QBP35" s="306"/>
      <c r="QBQ35" s="306"/>
      <c r="QBR35" s="306"/>
      <c r="QBS35" s="306"/>
      <c r="QBT35" s="306"/>
      <c r="QBU35" s="306"/>
      <c r="QBV35" s="306"/>
      <c r="QBW35" s="306"/>
      <c r="QBX35" s="306"/>
      <c r="QBY35" s="306"/>
      <c r="QBZ35" s="306"/>
      <c r="QCA35" s="306"/>
      <c r="QCB35" s="306"/>
      <c r="QCC35" s="306"/>
      <c r="QCD35" s="306"/>
      <c r="QCE35" s="306"/>
      <c r="QCF35" s="306"/>
      <c r="QCG35" s="306"/>
      <c r="QCH35" s="306"/>
      <c r="QCI35" s="306"/>
      <c r="QCJ35" s="306"/>
      <c r="QCK35" s="306"/>
      <c r="QCL35" s="306"/>
      <c r="QCM35" s="306"/>
      <c r="QCN35" s="306"/>
      <c r="QCO35" s="306"/>
      <c r="QCP35" s="306"/>
      <c r="QCQ35" s="306"/>
      <c r="QCR35" s="306"/>
      <c r="QCS35" s="306"/>
      <c r="QCT35" s="306"/>
      <c r="QCU35" s="306"/>
      <c r="QCV35" s="306"/>
      <c r="QCW35" s="306"/>
      <c r="QCX35" s="306"/>
      <c r="QCY35" s="306"/>
      <c r="QCZ35" s="306"/>
      <c r="QDA35" s="306"/>
      <c r="QDB35" s="306"/>
      <c r="QDC35" s="306"/>
      <c r="QDD35" s="306"/>
      <c r="QDE35" s="306"/>
      <c r="QDF35" s="306"/>
      <c r="QDG35" s="306"/>
      <c r="QDH35" s="306"/>
      <c r="QDI35" s="306"/>
      <c r="QDJ35" s="306"/>
      <c r="QDK35" s="306"/>
      <c r="QDL35" s="306"/>
      <c r="QDM35" s="306"/>
      <c r="QDN35" s="306"/>
      <c r="QDO35" s="306"/>
      <c r="QDP35" s="306"/>
      <c r="QDQ35" s="306"/>
      <c r="QDR35" s="306"/>
      <c r="QDS35" s="306"/>
      <c r="QDT35" s="306"/>
      <c r="QDU35" s="306"/>
      <c r="QDV35" s="306"/>
      <c r="QDW35" s="306"/>
      <c r="QDX35" s="306"/>
      <c r="QDY35" s="306"/>
      <c r="QDZ35" s="306"/>
      <c r="QEA35" s="306"/>
      <c r="QEB35" s="306"/>
      <c r="QEC35" s="306"/>
      <c r="QED35" s="306"/>
      <c r="QEE35" s="306"/>
      <c r="QEF35" s="306"/>
      <c r="QEG35" s="306"/>
      <c r="QEH35" s="306"/>
      <c r="QEI35" s="306"/>
      <c r="QEJ35" s="306"/>
      <c r="QEK35" s="306"/>
      <c r="QEL35" s="306"/>
      <c r="QEM35" s="306"/>
      <c r="QEN35" s="306"/>
      <c r="QEO35" s="306"/>
      <c r="QEP35" s="306"/>
      <c r="QEQ35" s="306"/>
      <c r="QER35" s="306"/>
      <c r="QES35" s="306"/>
      <c r="QET35" s="306"/>
      <c r="QEU35" s="306"/>
      <c r="QEV35" s="306"/>
      <c r="QEW35" s="306"/>
      <c r="QEX35" s="306"/>
      <c r="QEY35" s="306"/>
      <c r="QEZ35" s="306"/>
      <c r="QFA35" s="306"/>
      <c r="QFB35" s="306"/>
      <c r="QFC35" s="306"/>
      <c r="QFD35" s="306"/>
      <c r="QFE35" s="306"/>
      <c r="QFF35" s="306"/>
      <c r="QFG35" s="306"/>
      <c r="QFH35" s="306"/>
      <c r="QFI35" s="306"/>
      <c r="QFJ35" s="306"/>
      <c r="QFK35" s="306"/>
      <c r="QFL35" s="306"/>
      <c r="QFM35" s="306"/>
      <c r="QFN35" s="306"/>
      <c r="QFO35" s="306"/>
      <c r="QFP35" s="306"/>
      <c r="QFQ35" s="306"/>
      <c r="QFR35" s="306"/>
      <c r="QFS35" s="306"/>
      <c r="QFT35" s="306"/>
      <c r="QFU35" s="306"/>
      <c r="QFV35" s="306"/>
      <c r="QFW35" s="306"/>
      <c r="QFX35" s="306"/>
      <c r="QFY35" s="306"/>
      <c r="QFZ35" s="306"/>
      <c r="QGA35" s="306"/>
      <c r="QGB35" s="306"/>
      <c r="QGC35" s="306"/>
      <c r="QGD35" s="306"/>
      <c r="QGE35" s="306"/>
      <c r="QGF35" s="306"/>
      <c r="QGG35" s="306"/>
      <c r="QGH35" s="306"/>
      <c r="QGI35" s="306"/>
      <c r="QGJ35" s="306"/>
      <c r="QGK35" s="306"/>
      <c r="QGL35" s="306"/>
      <c r="QGM35" s="306"/>
      <c r="QGN35" s="306"/>
      <c r="QGO35" s="306"/>
      <c r="QGP35" s="306"/>
      <c r="QGQ35" s="306"/>
      <c r="QGR35" s="306"/>
      <c r="QGS35" s="306"/>
      <c r="QGT35" s="306"/>
      <c r="QGU35" s="306"/>
      <c r="QGV35" s="306"/>
      <c r="QGW35" s="306"/>
      <c r="QGX35" s="306"/>
      <c r="QGY35" s="306"/>
      <c r="QGZ35" s="306"/>
      <c r="QHA35" s="306"/>
      <c r="QHB35" s="306"/>
      <c r="QHC35" s="306"/>
      <c r="QHD35" s="306"/>
      <c r="QHE35" s="306"/>
      <c r="QHF35" s="306"/>
      <c r="QHG35" s="306"/>
      <c r="QHH35" s="306"/>
      <c r="QHI35" s="306"/>
      <c r="QHJ35" s="306"/>
      <c r="QHK35" s="306"/>
      <c r="QHL35" s="306"/>
      <c r="QHM35" s="306"/>
      <c r="QHN35" s="306"/>
      <c r="QHO35" s="306"/>
      <c r="QHP35" s="306"/>
      <c r="QHQ35" s="306"/>
      <c r="QHR35" s="306"/>
      <c r="QHS35" s="306"/>
      <c r="QHT35" s="306"/>
      <c r="QHU35" s="306"/>
      <c r="QHV35" s="306"/>
      <c r="QHW35" s="306"/>
      <c r="QHX35" s="306"/>
      <c r="QHY35" s="306"/>
      <c r="QHZ35" s="306"/>
      <c r="QIA35" s="306"/>
      <c r="QIB35" s="306"/>
      <c r="QIC35" s="306"/>
      <c r="QID35" s="306"/>
      <c r="QIE35" s="306"/>
      <c r="QIF35" s="306"/>
      <c r="QIG35" s="306"/>
      <c r="QIH35" s="306"/>
      <c r="QII35" s="306"/>
      <c r="QIJ35" s="306"/>
      <c r="QIK35" s="306"/>
      <c r="QIL35" s="306"/>
      <c r="QIM35" s="306"/>
      <c r="QIN35" s="306"/>
      <c r="QIO35" s="306"/>
      <c r="QIP35" s="306"/>
      <c r="QIQ35" s="306"/>
      <c r="QIR35" s="306"/>
      <c r="QIS35" s="306"/>
      <c r="QIT35" s="306"/>
      <c r="QIU35" s="306"/>
      <c r="QIV35" s="306"/>
      <c r="QIW35" s="306"/>
      <c r="QIX35" s="306"/>
      <c r="QIY35" s="306"/>
      <c r="QIZ35" s="306"/>
      <c r="QJA35" s="306"/>
      <c r="QJB35" s="306"/>
      <c r="QJC35" s="306"/>
      <c r="QJD35" s="306"/>
      <c r="QJE35" s="306"/>
      <c r="QJF35" s="306"/>
      <c r="QJG35" s="306"/>
      <c r="QJH35" s="306"/>
      <c r="QJI35" s="306"/>
      <c r="QJJ35" s="306"/>
      <c r="QJK35" s="306"/>
      <c r="QJL35" s="306"/>
      <c r="QJM35" s="306"/>
      <c r="QJN35" s="306"/>
      <c r="QJO35" s="306"/>
      <c r="QJP35" s="306"/>
      <c r="QJQ35" s="306"/>
      <c r="QJR35" s="306"/>
      <c r="QJS35" s="306"/>
      <c r="QJT35" s="306"/>
      <c r="QJU35" s="306"/>
      <c r="QJV35" s="306"/>
      <c r="QJW35" s="306"/>
      <c r="QJX35" s="306"/>
      <c r="QJY35" s="306"/>
      <c r="QJZ35" s="306"/>
      <c r="QKA35" s="306"/>
      <c r="QKB35" s="306"/>
      <c r="QKC35" s="306"/>
      <c r="QKD35" s="306"/>
      <c r="QKE35" s="306"/>
      <c r="QKF35" s="306"/>
      <c r="QKG35" s="306"/>
      <c r="QKH35" s="306"/>
      <c r="QKI35" s="306"/>
      <c r="QKJ35" s="306"/>
      <c r="QKK35" s="306"/>
      <c r="QKL35" s="306"/>
      <c r="QKM35" s="306"/>
      <c r="QKN35" s="306"/>
      <c r="QKO35" s="306"/>
      <c r="QKP35" s="306"/>
      <c r="QKQ35" s="306"/>
      <c r="QKR35" s="306"/>
      <c r="QKS35" s="306"/>
      <c r="QKT35" s="306"/>
      <c r="QKU35" s="306"/>
      <c r="QKV35" s="306"/>
      <c r="QKW35" s="306"/>
      <c r="QKX35" s="306"/>
      <c r="QKY35" s="306"/>
      <c r="QKZ35" s="306"/>
      <c r="QLA35" s="306"/>
      <c r="QLB35" s="306"/>
      <c r="QLC35" s="306"/>
      <c r="QLD35" s="306"/>
      <c r="QLE35" s="306"/>
      <c r="QLF35" s="306"/>
      <c r="QLG35" s="306"/>
      <c r="QLH35" s="306"/>
      <c r="QLI35" s="306"/>
      <c r="QLJ35" s="306"/>
      <c r="QLK35" s="306"/>
      <c r="QLL35" s="306"/>
      <c r="QLM35" s="306"/>
      <c r="QLN35" s="306"/>
      <c r="QLO35" s="306"/>
      <c r="QLP35" s="306"/>
      <c r="QLQ35" s="306"/>
      <c r="QLR35" s="306"/>
      <c r="QLS35" s="306"/>
      <c r="QLT35" s="306"/>
      <c r="QLU35" s="306"/>
      <c r="QLV35" s="306"/>
      <c r="QLW35" s="306"/>
      <c r="QLX35" s="306"/>
      <c r="QLY35" s="306"/>
      <c r="QLZ35" s="306"/>
      <c r="QMA35" s="306"/>
      <c r="QMB35" s="306"/>
      <c r="QMC35" s="306"/>
      <c r="QMD35" s="306"/>
      <c r="QME35" s="306"/>
      <c r="QMF35" s="306"/>
      <c r="QMG35" s="306"/>
      <c r="QMH35" s="306"/>
      <c r="QMI35" s="306"/>
      <c r="QMJ35" s="306"/>
      <c r="QMK35" s="306"/>
      <c r="QML35" s="306"/>
      <c r="QMM35" s="306"/>
      <c r="QMN35" s="306"/>
      <c r="QMO35" s="306"/>
      <c r="QMP35" s="306"/>
      <c r="QMQ35" s="306"/>
      <c r="QMR35" s="306"/>
      <c r="QMS35" s="306"/>
      <c r="QMT35" s="306"/>
      <c r="QMU35" s="306"/>
      <c r="QMV35" s="306"/>
      <c r="QMW35" s="306"/>
      <c r="QMX35" s="306"/>
      <c r="QMY35" s="306"/>
      <c r="QMZ35" s="306"/>
      <c r="QNA35" s="306"/>
      <c r="QNB35" s="306"/>
      <c r="QNC35" s="306"/>
      <c r="QND35" s="306"/>
      <c r="QNE35" s="306"/>
      <c r="QNF35" s="306"/>
      <c r="QNG35" s="306"/>
      <c r="QNH35" s="306"/>
      <c r="QNI35" s="306"/>
      <c r="QNJ35" s="306"/>
      <c r="QNK35" s="306"/>
      <c r="QNL35" s="306"/>
      <c r="QNM35" s="306"/>
      <c r="QNN35" s="306"/>
      <c r="QNO35" s="306"/>
      <c r="QNP35" s="306"/>
      <c r="QNQ35" s="306"/>
      <c r="QNR35" s="306"/>
      <c r="QNS35" s="306"/>
      <c r="QNT35" s="306"/>
      <c r="QNU35" s="306"/>
      <c r="QNV35" s="306"/>
      <c r="QNW35" s="306"/>
      <c r="QNX35" s="306"/>
      <c r="QNY35" s="306"/>
      <c r="QNZ35" s="306"/>
      <c r="QOA35" s="306"/>
      <c r="QOB35" s="306"/>
      <c r="QOC35" s="306"/>
      <c r="QOD35" s="306"/>
      <c r="QOE35" s="306"/>
      <c r="QOF35" s="306"/>
      <c r="QOG35" s="306"/>
      <c r="QOH35" s="306"/>
      <c r="QOI35" s="306"/>
      <c r="QOJ35" s="306"/>
      <c r="QOK35" s="306"/>
      <c r="QOL35" s="306"/>
      <c r="QOM35" s="306"/>
      <c r="QON35" s="306"/>
      <c r="QOO35" s="306"/>
      <c r="QOP35" s="306"/>
      <c r="QOQ35" s="306"/>
      <c r="QOR35" s="306"/>
      <c r="QOS35" s="306"/>
      <c r="QOT35" s="306"/>
      <c r="QOU35" s="306"/>
      <c r="QOV35" s="306"/>
      <c r="QOW35" s="306"/>
      <c r="QOX35" s="306"/>
      <c r="QOY35" s="306"/>
      <c r="QOZ35" s="306"/>
      <c r="QPA35" s="306"/>
      <c r="QPB35" s="306"/>
      <c r="QPC35" s="306"/>
      <c r="QPD35" s="306"/>
      <c r="QPE35" s="306"/>
      <c r="QPF35" s="306"/>
      <c r="QPG35" s="306"/>
      <c r="QPH35" s="306"/>
      <c r="QPI35" s="306"/>
      <c r="QPJ35" s="306"/>
      <c r="QPK35" s="306"/>
      <c r="QPL35" s="306"/>
      <c r="QPM35" s="306"/>
      <c r="QPN35" s="306"/>
      <c r="QPO35" s="306"/>
      <c r="QPP35" s="306"/>
      <c r="QPQ35" s="306"/>
      <c r="QPR35" s="306"/>
      <c r="QPS35" s="306"/>
      <c r="QPT35" s="306"/>
      <c r="QPU35" s="306"/>
      <c r="QPV35" s="306"/>
      <c r="QPW35" s="306"/>
      <c r="QPX35" s="306"/>
      <c r="QPY35" s="306"/>
      <c r="QPZ35" s="306"/>
      <c r="QQA35" s="306"/>
      <c r="QQB35" s="306"/>
      <c r="QQC35" s="306"/>
      <c r="QQD35" s="306"/>
      <c r="QQE35" s="306"/>
      <c r="QQF35" s="306"/>
      <c r="QQG35" s="306"/>
      <c r="QQH35" s="306"/>
      <c r="QQI35" s="306"/>
      <c r="QQJ35" s="306"/>
      <c r="QQK35" s="306"/>
      <c r="QQL35" s="306"/>
      <c r="QQM35" s="306"/>
      <c r="QQN35" s="306"/>
      <c r="QQO35" s="306"/>
      <c r="QQP35" s="306"/>
      <c r="QQQ35" s="306"/>
      <c r="QQR35" s="306"/>
      <c r="QQS35" s="306"/>
      <c r="QQT35" s="306"/>
      <c r="QQU35" s="306"/>
      <c r="QQV35" s="306"/>
      <c r="QQW35" s="306"/>
      <c r="QQX35" s="306"/>
      <c r="QQY35" s="306"/>
      <c r="QQZ35" s="306"/>
      <c r="QRA35" s="306"/>
      <c r="QRB35" s="306"/>
      <c r="QRC35" s="306"/>
      <c r="QRD35" s="306"/>
      <c r="QRE35" s="306"/>
      <c r="QRF35" s="306"/>
      <c r="QRG35" s="306"/>
      <c r="QRH35" s="306"/>
      <c r="QRI35" s="306"/>
      <c r="QRJ35" s="306"/>
      <c r="QRK35" s="306"/>
      <c r="QRL35" s="306"/>
      <c r="QRM35" s="306"/>
      <c r="QRN35" s="306"/>
      <c r="QRO35" s="306"/>
      <c r="QRP35" s="306"/>
      <c r="QRQ35" s="306"/>
      <c r="QRR35" s="306"/>
      <c r="QRS35" s="306"/>
      <c r="QRT35" s="306"/>
      <c r="QRU35" s="306"/>
      <c r="QRV35" s="306"/>
      <c r="QRW35" s="306"/>
      <c r="QRX35" s="306"/>
      <c r="QRY35" s="306"/>
      <c r="QRZ35" s="306"/>
      <c r="QSA35" s="306"/>
      <c r="QSB35" s="306"/>
      <c r="QSC35" s="306"/>
      <c r="QSD35" s="306"/>
      <c r="QSE35" s="306"/>
      <c r="QSF35" s="306"/>
      <c r="QSG35" s="306"/>
      <c r="QSH35" s="306"/>
      <c r="QSI35" s="306"/>
      <c r="QSJ35" s="306"/>
      <c r="QSK35" s="306"/>
      <c r="QSL35" s="306"/>
      <c r="QSM35" s="306"/>
      <c r="QSN35" s="306"/>
      <c r="QSO35" s="306"/>
      <c r="QSP35" s="306"/>
      <c r="QSQ35" s="306"/>
      <c r="QSR35" s="306"/>
      <c r="QSS35" s="306"/>
      <c r="QST35" s="306"/>
      <c r="QSU35" s="306"/>
      <c r="QSV35" s="306"/>
      <c r="QSW35" s="306"/>
      <c r="QSX35" s="306"/>
      <c r="QSY35" s="306"/>
      <c r="QSZ35" s="306"/>
      <c r="QTA35" s="306"/>
      <c r="QTB35" s="306"/>
      <c r="QTC35" s="306"/>
      <c r="QTD35" s="306"/>
      <c r="QTE35" s="306"/>
      <c r="QTF35" s="306"/>
      <c r="QTG35" s="306"/>
      <c r="QTH35" s="306"/>
      <c r="QTI35" s="306"/>
      <c r="QTJ35" s="306"/>
      <c r="QTK35" s="306"/>
      <c r="QTL35" s="306"/>
      <c r="QTM35" s="306"/>
      <c r="QTN35" s="306"/>
      <c r="QTO35" s="306"/>
      <c r="QTP35" s="306"/>
      <c r="QTQ35" s="306"/>
      <c r="QTR35" s="306"/>
      <c r="QTS35" s="306"/>
      <c r="QTT35" s="306"/>
      <c r="QTU35" s="306"/>
      <c r="QTV35" s="306"/>
      <c r="QTW35" s="306"/>
      <c r="QTX35" s="306"/>
      <c r="QTY35" s="306"/>
      <c r="QTZ35" s="306"/>
      <c r="QUA35" s="306"/>
      <c r="QUB35" s="306"/>
      <c r="QUC35" s="306"/>
      <c r="QUD35" s="306"/>
      <c r="QUE35" s="306"/>
      <c r="QUF35" s="306"/>
      <c r="QUG35" s="306"/>
      <c r="QUH35" s="306"/>
      <c r="QUI35" s="306"/>
      <c r="QUJ35" s="306"/>
      <c r="QUK35" s="306"/>
      <c r="QUL35" s="306"/>
      <c r="QUM35" s="306"/>
      <c r="QUN35" s="306"/>
      <c r="QUO35" s="306"/>
      <c r="QUP35" s="306"/>
      <c r="QUQ35" s="306"/>
      <c r="QUR35" s="306"/>
      <c r="QUS35" s="306"/>
      <c r="QUT35" s="306"/>
      <c r="QUU35" s="306"/>
      <c r="QUV35" s="306"/>
      <c r="QUW35" s="306"/>
      <c r="QUX35" s="306"/>
      <c r="QUY35" s="306"/>
      <c r="QUZ35" s="306"/>
      <c r="QVA35" s="306"/>
      <c r="QVB35" s="306"/>
      <c r="QVC35" s="306"/>
      <c r="QVD35" s="306"/>
      <c r="QVE35" s="306"/>
      <c r="QVF35" s="306"/>
      <c r="QVG35" s="306"/>
      <c r="QVH35" s="306"/>
      <c r="QVI35" s="306"/>
      <c r="QVJ35" s="306"/>
      <c r="QVK35" s="306"/>
      <c r="QVL35" s="306"/>
      <c r="QVM35" s="306"/>
      <c r="QVN35" s="306"/>
      <c r="QVO35" s="306"/>
      <c r="QVP35" s="306"/>
      <c r="QVQ35" s="306"/>
      <c r="QVR35" s="306"/>
      <c r="QVS35" s="306"/>
      <c r="QVT35" s="306"/>
      <c r="QVU35" s="306"/>
      <c r="QVV35" s="306"/>
      <c r="QVW35" s="306"/>
      <c r="QVX35" s="306"/>
      <c r="QVY35" s="306"/>
      <c r="QVZ35" s="306"/>
      <c r="QWA35" s="306"/>
      <c r="QWB35" s="306"/>
      <c r="QWC35" s="306"/>
      <c r="QWD35" s="306"/>
      <c r="QWE35" s="306"/>
      <c r="QWF35" s="306"/>
      <c r="QWG35" s="306"/>
      <c r="QWH35" s="306"/>
      <c r="QWI35" s="306"/>
      <c r="QWJ35" s="306"/>
      <c r="QWK35" s="306"/>
      <c r="QWL35" s="306"/>
      <c r="QWM35" s="306"/>
      <c r="QWN35" s="306"/>
      <c r="QWO35" s="306"/>
      <c r="QWP35" s="306"/>
      <c r="QWQ35" s="306"/>
      <c r="QWR35" s="306"/>
      <c r="QWS35" s="306"/>
      <c r="QWT35" s="306"/>
      <c r="QWU35" s="306"/>
      <c r="QWV35" s="306"/>
      <c r="QWW35" s="306"/>
      <c r="QWX35" s="306"/>
      <c r="QWY35" s="306"/>
      <c r="QWZ35" s="306"/>
      <c r="QXA35" s="306"/>
      <c r="QXB35" s="306"/>
      <c r="QXC35" s="306"/>
      <c r="QXD35" s="306"/>
      <c r="QXE35" s="306"/>
      <c r="QXF35" s="306"/>
      <c r="QXG35" s="306"/>
      <c r="QXH35" s="306"/>
      <c r="QXI35" s="306"/>
      <c r="QXJ35" s="306"/>
      <c r="QXK35" s="306"/>
      <c r="QXL35" s="306"/>
      <c r="QXM35" s="306"/>
      <c r="QXN35" s="306"/>
      <c r="QXO35" s="306"/>
      <c r="QXP35" s="306"/>
      <c r="QXQ35" s="306"/>
      <c r="QXR35" s="306"/>
      <c r="QXS35" s="306"/>
      <c r="QXT35" s="306"/>
      <c r="QXU35" s="306"/>
      <c r="QXV35" s="306"/>
      <c r="QXW35" s="306"/>
      <c r="QXX35" s="306"/>
      <c r="QXY35" s="306"/>
      <c r="QXZ35" s="306"/>
      <c r="QYA35" s="306"/>
      <c r="QYB35" s="306"/>
      <c r="QYC35" s="306"/>
      <c r="QYD35" s="306"/>
      <c r="QYE35" s="306"/>
      <c r="QYF35" s="306"/>
      <c r="QYG35" s="306"/>
      <c r="QYH35" s="306"/>
      <c r="QYI35" s="306"/>
      <c r="QYJ35" s="306"/>
      <c r="QYK35" s="306"/>
      <c r="QYL35" s="306"/>
      <c r="QYM35" s="306"/>
      <c r="QYN35" s="306"/>
      <c r="QYO35" s="306"/>
      <c r="QYP35" s="306"/>
      <c r="QYQ35" s="306"/>
      <c r="QYR35" s="306"/>
      <c r="QYS35" s="306"/>
      <c r="QYT35" s="306"/>
      <c r="QYU35" s="306"/>
      <c r="QYV35" s="306"/>
      <c r="QYW35" s="306"/>
      <c r="QYX35" s="306"/>
      <c r="QYY35" s="306"/>
      <c r="QYZ35" s="306"/>
      <c r="QZA35" s="306"/>
      <c r="QZB35" s="306"/>
      <c r="QZC35" s="306"/>
      <c r="QZD35" s="306"/>
      <c r="QZE35" s="306"/>
      <c r="QZF35" s="306"/>
      <c r="QZG35" s="306"/>
      <c r="QZH35" s="306"/>
      <c r="QZI35" s="306"/>
      <c r="QZJ35" s="306"/>
      <c r="QZK35" s="306"/>
      <c r="QZL35" s="306"/>
      <c r="QZM35" s="306"/>
      <c r="QZN35" s="306"/>
      <c r="QZO35" s="306"/>
      <c r="QZP35" s="306"/>
      <c r="QZQ35" s="306"/>
      <c r="QZR35" s="306"/>
      <c r="QZS35" s="306"/>
      <c r="QZT35" s="306"/>
      <c r="QZU35" s="306"/>
      <c r="QZV35" s="306"/>
      <c r="QZW35" s="306"/>
      <c r="QZX35" s="306"/>
      <c r="QZY35" s="306"/>
      <c r="QZZ35" s="306"/>
      <c r="RAA35" s="306"/>
      <c r="RAB35" s="306"/>
      <c r="RAC35" s="306"/>
      <c r="RAD35" s="306"/>
      <c r="RAE35" s="306"/>
      <c r="RAF35" s="306"/>
      <c r="RAG35" s="306"/>
      <c r="RAH35" s="306"/>
      <c r="RAI35" s="306"/>
      <c r="RAJ35" s="306"/>
      <c r="RAK35" s="306"/>
      <c r="RAL35" s="306"/>
      <c r="RAM35" s="306"/>
      <c r="RAN35" s="306"/>
      <c r="RAO35" s="306"/>
      <c r="RAP35" s="306"/>
      <c r="RAQ35" s="306"/>
      <c r="RAR35" s="306"/>
      <c r="RAS35" s="306"/>
      <c r="RAT35" s="306"/>
      <c r="RAU35" s="306"/>
      <c r="RAV35" s="306"/>
      <c r="RAW35" s="306"/>
      <c r="RAX35" s="306"/>
      <c r="RAY35" s="306"/>
      <c r="RAZ35" s="306"/>
      <c r="RBA35" s="306"/>
      <c r="RBB35" s="306"/>
      <c r="RBC35" s="306"/>
      <c r="RBD35" s="306"/>
      <c r="RBE35" s="306"/>
      <c r="RBF35" s="306"/>
      <c r="RBG35" s="306"/>
      <c r="RBH35" s="306"/>
      <c r="RBI35" s="306"/>
      <c r="RBJ35" s="306"/>
      <c r="RBK35" s="306"/>
      <c r="RBL35" s="306"/>
      <c r="RBM35" s="306"/>
      <c r="RBN35" s="306"/>
      <c r="RBO35" s="306"/>
      <c r="RBP35" s="306"/>
      <c r="RBQ35" s="306"/>
      <c r="RBR35" s="306"/>
      <c r="RBS35" s="306"/>
      <c r="RBT35" s="306"/>
      <c r="RBU35" s="306"/>
      <c r="RBV35" s="306"/>
      <c r="RBW35" s="306"/>
      <c r="RBX35" s="306"/>
      <c r="RBY35" s="306"/>
      <c r="RBZ35" s="306"/>
      <c r="RCA35" s="306"/>
      <c r="RCB35" s="306"/>
      <c r="RCC35" s="306"/>
      <c r="RCD35" s="306"/>
      <c r="RCE35" s="306"/>
      <c r="RCF35" s="306"/>
      <c r="RCG35" s="306"/>
      <c r="RCH35" s="306"/>
      <c r="RCI35" s="306"/>
      <c r="RCJ35" s="306"/>
      <c r="RCK35" s="306"/>
      <c r="RCL35" s="306"/>
      <c r="RCM35" s="306"/>
      <c r="RCN35" s="306"/>
      <c r="RCO35" s="306"/>
      <c r="RCP35" s="306"/>
      <c r="RCQ35" s="306"/>
      <c r="RCR35" s="306"/>
      <c r="RCS35" s="306"/>
      <c r="RCT35" s="306"/>
      <c r="RCU35" s="306"/>
      <c r="RCV35" s="306"/>
      <c r="RCW35" s="306"/>
      <c r="RCX35" s="306"/>
      <c r="RCY35" s="306"/>
      <c r="RCZ35" s="306"/>
      <c r="RDA35" s="306"/>
      <c r="RDB35" s="306"/>
      <c r="RDC35" s="306"/>
      <c r="RDD35" s="306"/>
      <c r="RDE35" s="306"/>
      <c r="RDF35" s="306"/>
      <c r="RDG35" s="306"/>
      <c r="RDH35" s="306"/>
      <c r="RDI35" s="306"/>
      <c r="RDJ35" s="306"/>
      <c r="RDK35" s="306"/>
      <c r="RDL35" s="306"/>
      <c r="RDM35" s="306"/>
      <c r="RDN35" s="306"/>
      <c r="RDO35" s="306"/>
      <c r="RDP35" s="306"/>
      <c r="RDQ35" s="306"/>
      <c r="RDR35" s="306"/>
      <c r="RDS35" s="306"/>
      <c r="RDT35" s="306"/>
      <c r="RDU35" s="306"/>
      <c r="RDV35" s="306"/>
      <c r="RDW35" s="306"/>
      <c r="RDX35" s="306"/>
      <c r="RDY35" s="306"/>
      <c r="RDZ35" s="306"/>
      <c r="REA35" s="306"/>
      <c r="REB35" s="306"/>
      <c r="REC35" s="306"/>
      <c r="RED35" s="306"/>
      <c r="REE35" s="306"/>
      <c r="REF35" s="306"/>
      <c r="REG35" s="306"/>
      <c r="REH35" s="306"/>
      <c r="REI35" s="306"/>
      <c r="REJ35" s="306"/>
      <c r="REK35" s="306"/>
      <c r="REL35" s="306"/>
      <c r="REM35" s="306"/>
      <c r="REN35" s="306"/>
      <c r="REO35" s="306"/>
      <c r="REP35" s="306"/>
      <c r="REQ35" s="306"/>
      <c r="RER35" s="306"/>
      <c r="RES35" s="306"/>
      <c r="RET35" s="306"/>
      <c r="REU35" s="306"/>
      <c r="REV35" s="306"/>
      <c r="REW35" s="306"/>
      <c r="REX35" s="306"/>
      <c r="REY35" s="306"/>
      <c r="REZ35" s="306"/>
      <c r="RFA35" s="306"/>
      <c r="RFB35" s="306"/>
      <c r="RFC35" s="306"/>
      <c r="RFD35" s="306"/>
      <c r="RFE35" s="306"/>
      <c r="RFF35" s="306"/>
      <c r="RFG35" s="306"/>
      <c r="RFH35" s="306"/>
      <c r="RFI35" s="306"/>
      <c r="RFJ35" s="306"/>
      <c r="RFK35" s="306"/>
      <c r="RFL35" s="306"/>
      <c r="RFM35" s="306"/>
      <c r="RFN35" s="306"/>
      <c r="RFO35" s="306"/>
      <c r="RFP35" s="306"/>
      <c r="RFQ35" s="306"/>
      <c r="RFR35" s="306"/>
      <c r="RFS35" s="306"/>
      <c r="RFT35" s="306"/>
      <c r="RFU35" s="306"/>
      <c r="RFV35" s="306"/>
      <c r="RFW35" s="306"/>
      <c r="RFX35" s="306"/>
      <c r="RFY35" s="306"/>
      <c r="RFZ35" s="306"/>
      <c r="RGA35" s="306"/>
      <c r="RGB35" s="306"/>
      <c r="RGC35" s="306"/>
      <c r="RGD35" s="306"/>
      <c r="RGE35" s="306"/>
      <c r="RGF35" s="306"/>
      <c r="RGG35" s="306"/>
      <c r="RGH35" s="306"/>
      <c r="RGI35" s="306"/>
      <c r="RGJ35" s="306"/>
      <c r="RGK35" s="306"/>
      <c r="RGL35" s="306"/>
      <c r="RGM35" s="306"/>
      <c r="RGN35" s="306"/>
      <c r="RGO35" s="306"/>
      <c r="RGP35" s="306"/>
      <c r="RGQ35" s="306"/>
      <c r="RGR35" s="306"/>
      <c r="RGS35" s="306"/>
      <c r="RGT35" s="306"/>
      <c r="RGU35" s="306"/>
      <c r="RGV35" s="306"/>
      <c r="RGW35" s="306"/>
      <c r="RGX35" s="306"/>
      <c r="RGY35" s="306"/>
      <c r="RGZ35" s="306"/>
      <c r="RHA35" s="306"/>
      <c r="RHB35" s="306"/>
      <c r="RHC35" s="306"/>
      <c r="RHD35" s="306"/>
      <c r="RHE35" s="306"/>
      <c r="RHF35" s="306"/>
      <c r="RHG35" s="306"/>
      <c r="RHH35" s="306"/>
      <c r="RHI35" s="306"/>
      <c r="RHJ35" s="306"/>
      <c r="RHK35" s="306"/>
      <c r="RHL35" s="306"/>
      <c r="RHM35" s="306"/>
      <c r="RHN35" s="306"/>
      <c r="RHO35" s="306"/>
      <c r="RHP35" s="306"/>
      <c r="RHQ35" s="306"/>
      <c r="RHR35" s="306"/>
      <c r="RHS35" s="306"/>
      <c r="RHT35" s="306"/>
      <c r="RHU35" s="306"/>
      <c r="RHV35" s="306"/>
      <c r="RHW35" s="306"/>
      <c r="RHX35" s="306"/>
      <c r="RHY35" s="306"/>
      <c r="RHZ35" s="306"/>
      <c r="RIA35" s="306"/>
      <c r="RIB35" s="306"/>
      <c r="RIC35" s="306"/>
      <c r="RID35" s="306"/>
      <c r="RIE35" s="306"/>
      <c r="RIF35" s="306"/>
      <c r="RIG35" s="306"/>
      <c r="RIH35" s="306"/>
      <c r="RII35" s="306"/>
      <c r="RIJ35" s="306"/>
      <c r="RIK35" s="306"/>
      <c r="RIL35" s="306"/>
      <c r="RIM35" s="306"/>
      <c r="RIN35" s="306"/>
      <c r="RIO35" s="306"/>
      <c r="RIP35" s="306"/>
      <c r="RIQ35" s="306"/>
      <c r="RIR35" s="306"/>
      <c r="RIS35" s="306"/>
      <c r="RIT35" s="306"/>
      <c r="RIU35" s="306"/>
      <c r="RIV35" s="306"/>
      <c r="RIW35" s="306"/>
      <c r="RIX35" s="306"/>
      <c r="RIY35" s="306"/>
      <c r="RIZ35" s="306"/>
      <c r="RJA35" s="306"/>
      <c r="RJB35" s="306"/>
      <c r="RJC35" s="306"/>
      <c r="RJD35" s="306"/>
      <c r="RJE35" s="306"/>
      <c r="RJF35" s="306"/>
      <c r="RJG35" s="306"/>
      <c r="RJH35" s="306"/>
      <c r="RJI35" s="306"/>
      <c r="RJJ35" s="306"/>
      <c r="RJK35" s="306"/>
      <c r="RJL35" s="306"/>
      <c r="RJM35" s="306"/>
      <c r="RJN35" s="306"/>
      <c r="RJO35" s="306"/>
      <c r="RJP35" s="306"/>
      <c r="RJQ35" s="306"/>
      <c r="RJR35" s="306"/>
      <c r="RJS35" s="306"/>
      <c r="RJT35" s="306"/>
      <c r="RJU35" s="306"/>
      <c r="RJV35" s="306"/>
      <c r="RJW35" s="306"/>
      <c r="RJX35" s="306"/>
      <c r="RJY35" s="306"/>
      <c r="RJZ35" s="306"/>
      <c r="RKA35" s="306"/>
      <c r="RKB35" s="306"/>
      <c r="RKC35" s="306"/>
      <c r="RKD35" s="306"/>
      <c r="RKE35" s="306"/>
      <c r="RKF35" s="306"/>
      <c r="RKG35" s="306"/>
      <c r="RKH35" s="306"/>
      <c r="RKI35" s="306"/>
      <c r="RKJ35" s="306"/>
      <c r="RKK35" s="306"/>
      <c r="RKL35" s="306"/>
      <c r="RKM35" s="306"/>
      <c r="RKN35" s="306"/>
      <c r="RKO35" s="306"/>
      <c r="RKP35" s="306"/>
      <c r="RKQ35" s="306"/>
      <c r="RKR35" s="306"/>
      <c r="RKS35" s="306"/>
      <c r="RKT35" s="306"/>
      <c r="RKU35" s="306"/>
      <c r="RKV35" s="306"/>
      <c r="RKW35" s="306"/>
      <c r="RKX35" s="306"/>
      <c r="RKY35" s="306"/>
      <c r="RKZ35" s="306"/>
      <c r="RLA35" s="306"/>
      <c r="RLB35" s="306"/>
      <c r="RLC35" s="306"/>
      <c r="RLD35" s="306"/>
      <c r="RLE35" s="306"/>
      <c r="RLF35" s="306"/>
      <c r="RLG35" s="306"/>
      <c r="RLH35" s="306"/>
      <c r="RLI35" s="306"/>
      <c r="RLJ35" s="306"/>
      <c r="RLK35" s="306"/>
      <c r="RLL35" s="306"/>
      <c r="RLM35" s="306"/>
      <c r="RLN35" s="306"/>
      <c r="RLO35" s="306"/>
      <c r="RLP35" s="306"/>
      <c r="RLQ35" s="306"/>
      <c r="RLR35" s="306"/>
      <c r="RLS35" s="306"/>
      <c r="RLT35" s="306"/>
      <c r="RLU35" s="306"/>
      <c r="RLV35" s="306"/>
      <c r="RLW35" s="306"/>
      <c r="RLX35" s="306"/>
      <c r="RLY35" s="306"/>
      <c r="RLZ35" s="306"/>
      <c r="RMA35" s="306"/>
      <c r="RMB35" s="306"/>
      <c r="RMC35" s="306"/>
      <c r="RMD35" s="306"/>
      <c r="RME35" s="306"/>
      <c r="RMF35" s="306"/>
      <c r="RMG35" s="306"/>
      <c r="RMH35" s="306"/>
      <c r="RMI35" s="306"/>
      <c r="RMJ35" s="306"/>
      <c r="RMK35" s="306"/>
      <c r="RML35" s="306"/>
      <c r="RMM35" s="306"/>
      <c r="RMN35" s="306"/>
      <c r="RMO35" s="306"/>
      <c r="RMP35" s="306"/>
      <c r="RMQ35" s="306"/>
      <c r="RMR35" s="306"/>
      <c r="RMS35" s="306"/>
      <c r="RMT35" s="306"/>
      <c r="RMU35" s="306"/>
      <c r="RMV35" s="306"/>
      <c r="RMW35" s="306"/>
      <c r="RMX35" s="306"/>
      <c r="RMY35" s="306"/>
      <c r="RMZ35" s="306"/>
      <c r="RNA35" s="306"/>
      <c r="RNB35" s="306"/>
      <c r="RNC35" s="306"/>
      <c r="RND35" s="306"/>
      <c r="RNE35" s="306"/>
      <c r="RNF35" s="306"/>
      <c r="RNG35" s="306"/>
      <c r="RNH35" s="306"/>
      <c r="RNI35" s="306"/>
      <c r="RNJ35" s="306"/>
      <c r="RNK35" s="306"/>
      <c r="RNL35" s="306"/>
      <c r="RNM35" s="306"/>
      <c r="RNN35" s="306"/>
      <c r="RNO35" s="306"/>
      <c r="RNP35" s="306"/>
      <c r="RNQ35" s="306"/>
      <c r="RNR35" s="306"/>
      <c r="RNS35" s="306"/>
      <c r="RNT35" s="306"/>
      <c r="RNU35" s="306"/>
      <c r="RNV35" s="306"/>
      <c r="RNW35" s="306"/>
      <c r="RNX35" s="306"/>
      <c r="RNY35" s="306"/>
      <c r="RNZ35" s="306"/>
      <c r="ROA35" s="306"/>
      <c r="ROB35" s="306"/>
      <c r="ROC35" s="306"/>
      <c r="ROD35" s="306"/>
      <c r="ROE35" s="306"/>
      <c r="ROF35" s="306"/>
      <c r="ROG35" s="306"/>
      <c r="ROH35" s="306"/>
      <c r="ROI35" s="306"/>
      <c r="ROJ35" s="306"/>
      <c r="ROK35" s="306"/>
      <c r="ROL35" s="306"/>
      <c r="ROM35" s="306"/>
      <c r="RON35" s="306"/>
      <c r="ROO35" s="306"/>
      <c r="ROP35" s="306"/>
      <c r="ROQ35" s="306"/>
      <c r="ROR35" s="306"/>
      <c r="ROS35" s="306"/>
      <c r="ROT35" s="306"/>
      <c r="ROU35" s="306"/>
      <c r="ROV35" s="306"/>
      <c r="ROW35" s="306"/>
      <c r="ROX35" s="306"/>
      <c r="ROY35" s="306"/>
      <c r="ROZ35" s="306"/>
      <c r="RPA35" s="306"/>
      <c r="RPB35" s="306"/>
      <c r="RPC35" s="306"/>
      <c r="RPD35" s="306"/>
      <c r="RPE35" s="306"/>
      <c r="RPF35" s="306"/>
      <c r="RPG35" s="306"/>
      <c r="RPH35" s="306"/>
      <c r="RPI35" s="306"/>
      <c r="RPJ35" s="306"/>
      <c r="RPK35" s="306"/>
      <c r="RPL35" s="306"/>
      <c r="RPM35" s="306"/>
      <c r="RPN35" s="306"/>
      <c r="RPO35" s="306"/>
      <c r="RPP35" s="306"/>
      <c r="RPQ35" s="306"/>
      <c r="RPR35" s="306"/>
      <c r="RPS35" s="306"/>
      <c r="RPT35" s="306"/>
      <c r="RPU35" s="306"/>
      <c r="RPV35" s="306"/>
      <c r="RPW35" s="306"/>
      <c r="RPX35" s="306"/>
      <c r="RPY35" s="306"/>
      <c r="RPZ35" s="306"/>
      <c r="RQA35" s="306"/>
      <c r="RQB35" s="306"/>
      <c r="RQC35" s="306"/>
      <c r="RQD35" s="306"/>
      <c r="RQE35" s="306"/>
      <c r="RQF35" s="306"/>
      <c r="RQG35" s="306"/>
      <c r="RQH35" s="306"/>
      <c r="RQI35" s="306"/>
      <c r="RQJ35" s="306"/>
      <c r="RQK35" s="306"/>
      <c r="RQL35" s="306"/>
      <c r="RQM35" s="306"/>
      <c r="RQN35" s="306"/>
      <c r="RQO35" s="306"/>
      <c r="RQP35" s="306"/>
      <c r="RQQ35" s="306"/>
      <c r="RQR35" s="306"/>
      <c r="RQS35" s="306"/>
      <c r="RQT35" s="306"/>
      <c r="RQU35" s="306"/>
      <c r="RQV35" s="306"/>
      <c r="RQW35" s="306"/>
      <c r="RQX35" s="306"/>
      <c r="RQY35" s="306"/>
      <c r="RQZ35" s="306"/>
      <c r="RRA35" s="306"/>
      <c r="RRB35" s="306"/>
      <c r="RRC35" s="306"/>
      <c r="RRD35" s="306"/>
      <c r="RRE35" s="306"/>
      <c r="RRF35" s="306"/>
      <c r="RRG35" s="306"/>
      <c r="RRH35" s="306"/>
      <c r="RRI35" s="306"/>
      <c r="RRJ35" s="306"/>
      <c r="RRK35" s="306"/>
      <c r="RRL35" s="306"/>
      <c r="RRM35" s="306"/>
      <c r="RRN35" s="306"/>
      <c r="RRO35" s="306"/>
      <c r="RRP35" s="306"/>
      <c r="RRQ35" s="306"/>
      <c r="RRR35" s="306"/>
      <c r="RRS35" s="306"/>
      <c r="RRT35" s="306"/>
      <c r="RRU35" s="306"/>
      <c r="RRV35" s="306"/>
      <c r="RRW35" s="306"/>
      <c r="RRX35" s="306"/>
      <c r="RRY35" s="306"/>
      <c r="RRZ35" s="306"/>
      <c r="RSA35" s="306"/>
      <c r="RSB35" s="306"/>
      <c r="RSC35" s="306"/>
      <c r="RSD35" s="306"/>
      <c r="RSE35" s="306"/>
      <c r="RSF35" s="306"/>
      <c r="RSG35" s="306"/>
      <c r="RSH35" s="306"/>
      <c r="RSI35" s="306"/>
      <c r="RSJ35" s="306"/>
      <c r="RSK35" s="306"/>
      <c r="RSL35" s="306"/>
      <c r="RSM35" s="306"/>
      <c r="RSN35" s="306"/>
      <c r="RSO35" s="306"/>
      <c r="RSP35" s="306"/>
      <c r="RSQ35" s="306"/>
      <c r="RSR35" s="306"/>
      <c r="RSS35" s="306"/>
      <c r="RST35" s="306"/>
      <c r="RSU35" s="306"/>
      <c r="RSV35" s="306"/>
      <c r="RSW35" s="306"/>
      <c r="RSX35" s="306"/>
      <c r="RSY35" s="306"/>
      <c r="RSZ35" s="306"/>
      <c r="RTA35" s="306"/>
      <c r="RTB35" s="306"/>
      <c r="RTC35" s="306"/>
      <c r="RTD35" s="306"/>
      <c r="RTE35" s="306"/>
      <c r="RTF35" s="306"/>
      <c r="RTG35" s="306"/>
      <c r="RTH35" s="306"/>
      <c r="RTI35" s="306"/>
      <c r="RTJ35" s="306"/>
      <c r="RTK35" s="306"/>
      <c r="RTL35" s="306"/>
      <c r="RTM35" s="306"/>
      <c r="RTN35" s="306"/>
      <c r="RTO35" s="306"/>
      <c r="RTP35" s="306"/>
      <c r="RTQ35" s="306"/>
      <c r="RTR35" s="306"/>
      <c r="RTS35" s="306"/>
      <c r="RTT35" s="306"/>
      <c r="RTU35" s="306"/>
      <c r="RTV35" s="306"/>
      <c r="RTW35" s="306"/>
      <c r="RTX35" s="306"/>
      <c r="RTY35" s="306"/>
      <c r="RTZ35" s="306"/>
      <c r="RUA35" s="306"/>
      <c r="RUB35" s="306"/>
      <c r="RUC35" s="306"/>
      <c r="RUD35" s="306"/>
      <c r="RUE35" s="306"/>
      <c r="RUF35" s="306"/>
      <c r="RUG35" s="306"/>
      <c r="RUH35" s="306"/>
      <c r="RUI35" s="306"/>
      <c r="RUJ35" s="306"/>
      <c r="RUK35" s="306"/>
      <c r="RUL35" s="306"/>
      <c r="RUM35" s="306"/>
      <c r="RUN35" s="306"/>
      <c r="RUO35" s="306"/>
      <c r="RUP35" s="306"/>
      <c r="RUQ35" s="306"/>
      <c r="RUR35" s="306"/>
      <c r="RUS35" s="306"/>
      <c r="RUT35" s="306"/>
      <c r="RUU35" s="306"/>
      <c r="RUV35" s="306"/>
      <c r="RUW35" s="306"/>
      <c r="RUX35" s="306"/>
      <c r="RUY35" s="306"/>
      <c r="RUZ35" s="306"/>
      <c r="RVA35" s="306"/>
      <c r="RVB35" s="306"/>
      <c r="RVC35" s="306"/>
      <c r="RVD35" s="306"/>
      <c r="RVE35" s="306"/>
      <c r="RVF35" s="306"/>
      <c r="RVG35" s="306"/>
      <c r="RVH35" s="306"/>
      <c r="RVI35" s="306"/>
      <c r="RVJ35" s="306"/>
      <c r="RVK35" s="306"/>
      <c r="RVL35" s="306"/>
      <c r="RVM35" s="306"/>
      <c r="RVN35" s="306"/>
      <c r="RVO35" s="306"/>
      <c r="RVP35" s="306"/>
      <c r="RVQ35" s="306"/>
      <c r="RVR35" s="306"/>
      <c r="RVS35" s="306"/>
      <c r="RVT35" s="306"/>
      <c r="RVU35" s="306"/>
      <c r="RVV35" s="306"/>
      <c r="RVW35" s="306"/>
      <c r="RVX35" s="306"/>
      <c r="RVY35" s="306"/>
      <c r="RVZ35" s="306"/>
      <c r="RWA35" s="306"/>
      <c r="RWB35" s="306"/>
      <c r="RWC35" s="306"/>
      <c r="RWD35" s="306"/>
      <c r="RWE35" s="306"/>
      <c r="RWF35" s="306"/>
      <c r="RWG35" s="306"/>
      <c r="RWH35" s="306"/>
      <c r="RWI35" s="306"/>
      <c r="RWJ35" s="306"/>
      <c r="RWK35" s="306"/>
      <c r="RWL35" s="306"/>
      <c r="RWM35" s="306"/>
      <c r="RWN35" s="306"/>
      <c r="RWO35" s="306"/>
      <c r="RWP35" s="306"/>
      <c r="RWQ35" s="306"/>
      <c r="RWR35" s="306"/>
      <c r="RWS35" s="306"/>
      <c r="RWT35" s="306"/>
      <c r="RWU35" s="306"/>
      <c r="RWV35" s="306"/>
      <c r="RWW35" s="306"/>
      <c r="RWX35" s="306"/>
      <c r="RWY35" s="306"/>
      <c r="RWZ35" s="306"/>
      <c r="RXA35" s="306"/>
      <c r="RXB35" s="306"/>
      <c r="RXC35" s="306"/>
      <c r="RXD35" s="306"/>
      <c r="RXE35" s="306"/>
      <c r="RXF35" s="306"/>
      <c r="RXG35" s="306"/>
      <c r="RXH35" s="306"/>
      <c r="RXI35" s="306"/>
      <c r="RXJ35" s="306"/>
      <c r="RXK35" s="306"/>
      <c r="RXL35" s="306"/>
      <c r="RXM35" s="306"/>
      <c r="RXN35" s="306"/>
      <c r="RXO35" s="306"/>
      <c r="RXP35" s="306"/>
      <c r="RXQ35" s="306"/>
      <c r="RXR35" s="306"/>
      <c r="RXS35" s="306"/>
      <c r="RXT35" s="306"/>
      <c r="RXU35" s="306"/>
      <c r="RXV35" s="306"/>
      <c r="RXW35" s="306"/>
      <c r="RXX35" s="306"/>
      <c r="RXY35" s="306"/>
      <c r="RXZ35" s="306"/>
      <c r="RYA35" s="306"/>
      <c r="RYB35" s="306"/>
      <c r="RYC35" s="306"/>
      <c r="RYD35" s="306"/>
      <c r="RYE35" s="306"/>
      <c r="RYF35" s="306"/>
      <c r="RYG35" s="306"/>
      <c r="RYH35" s="306"/>
      <c r="RYI35" s="306"/>
      <c r="RYJ35" s="306"/>
      <c r="RYK35" s="306"/>
      <c r="RYL35" s="306"/>
      <c r="RYM35" s="306"/>
      <c r="RYN35" s="306"/>
      <c r="RYO35" s="306"/>
      <c r="RYP35" s="306"/>
      <c r="RYQ35" s="306"/>
      <c r="RYR35" s="306"/>
      <c r="RYS35" s="306"/>
      <c r="RYT35" s="306"/>
      <c r="RYU35" s="306"/>
      <c r="RYV35" s="306"/>
      <c r="RYW35" s="306"/>
      <c r="RYX35" s="306"/>
      <c r="RYY35" s="306"/>
      <c r="RYZ35" s="306"/>
      <c r="RZA35" s="306"/>
      <c r="RZB35" s="306"/>
      <c r="RZC35" s="306"/>
      <c r="RZD35" s="306"/>
      <c r="RZE35" s="306"/>
      <c r="RZF35" s="306"/>
      <c r="RZG35" s="306"/>
      <c r="RZH35" s="306"/>
      <c r="RZI35" s="306"/>
      <c r="RZJ35" s="306"/>
      <c r="RZK35" s="306"/>
      <c r="RZL35" s="306"/>
      <c r="RZM35" s="306"/>
      <c r="RZN35" s="306"/>
      <c r="RZO35" s="306"/>
      <c r="RZP35" s="306"/>
      <c r="RZQ35" s="306"/>
      <c r="RZR35" s="306"/>
      <c r="RZS35" s="306"/>
      <c r="RZT35" s="306"/>
      <c r="RZU35" s="306"/>
      <c r="RZV35" s="306"/>
      <c r="RZW35" s="306"/>
      <c r="RZX35" s="306"/>
      <c r="RZY35" s="306"/>
      <c r="RZZ35" s="306"/>
      <c r="SAA35" s="306"/>
      <c r="SAB35" s="306"/>
      <c r="SAC35" s="306"/>
      <c r="SAD35" s="306"/>
      <c r="SAE35" s="306"/>
      <c r="SAF35" s="306"/>
      <c r="SAG35" s="306"/>
      <c r="SAH35" s="306"/>
      <c r="SAI35" s="306"/>
      <c r="SAJ35" s="306"/>
      <c r="SAK35" s="306"/>
      <c r="SAL35" s="306"/>
      <c r="SAM35" s="306"/>
      <c r="SAN35" s="306"/>
      <c r="SAO35" s="306"/>
      <c r="SAP35" s="306"/>
      <c r="SAQ35" s="306"/>
      <c r="SAR35" s="306"/>
      <c r="SAS35" s="306"/>
      <c r="SAT35" s="306"/>
      <c r="SAU35" s="306"/>
      <c r="SAV35" s="306"/>
      <c r="SAW35" s="306"/>
      <c r="SAX35" s="306"/>
      <c r="SAY35" s="306"/>
      <c r="SAZ35" s="306"/>
      <c r="SBA35" s="306"/>
      <c r="SBB35" s="306"/>
      <c r="SBC35" s="306"/>
      <c r="SBD35" s="306"/>
      <c r="SBE35" s="306"/>
      <c r="SBF35" s="306"/>
      <c r="SBG35" s="306"/>
      <c r="SBH35" s="306"/>
      <c r="SBI35" s="306"/>
      <c r="SBJ35" s="306"/>
      <c r="SBK35" s="306"/>
      <c r="SBL35" s="306"/>
      <c r="SBM35" s="306"/>
      <c r="SBN35" s="306"/>
      <c r="SBO35" s="306"/>
      <c r="SBP35" s="306"/>
      <c r="SBQ35" s="306"/>
      <c r="SBR35" s="306"/>
      <c r="SBS35" s="306"/>
      <c r="SBT35" s="306"/>
      <c r="SBU35" s="306"/>
      <c r="SBV35" s="306"/>
      <c r="SBW35" s="306"/>
      <c r="SBX35" s="306"/>
      <c r="SBY35" s="306"/>
      <c r="SBZ35" s="306"/>
      <c r="SCA35" s="306"/>
      <c r="SCB35" s="306"/>
      <c r="SCC35" s="306"/>
      <c r="SCD35" s="306"/>
      <c r="SCE35" s="306"/>
      <c r="SCF35" s="306"/>
      <c r="SCG35" s="306"/>
      <c r="SCH35" s="306"/>
      <c r="SCI35" s="306"/>
      <c r="SCJ35" s="306"/>
      <c r="SCK35" s="306"/>
      <c r="SCL35" s="306"/>
      <c r="SCM35" s="306"/>
      <c r="SCN35" s="306"/>
      <c r="SCO35" s="306"/>
      <c r="SCP35" s="306"/>
      <c r="SCQ35" s="306"/>
      <c r="SCR35" s="306"/>
      <c r="SCS35" s="306"/>
      <c r="SCT35" s="306"/>
      <c r="SCU35" s="306"/>
      <c r="SCV35" s="306"/>
      <c r="SCW35" s="306"/>
      <c r="SCX35" s="306"/>
      <c r="SCY35" s="306"/>
      <c r="SCZ35" s="306"/>
      <c r="SDA35" s="306"/>
      <c r="SDB35" s="306"/>
      <c r="SDC35" s="306"/>
      <c r="SDD35" s="306"/>
      <c r="SDE35" s="306"/>
      <c r="SDF35" s="306"/>
      <c r="SDG35" s="306"/>
      <c r="SDH35" s="306"/>
      <c r="SDI35" s="306"/>
      <c r="SDJ35" s="306"/>
      <c r="SDK35" s="306"/>
      <c r="SDL35" s="306"/>
      <c r="SDM35" s="306"/>
      <c r="SDN35" s="306"/>
      <c r="SDO35" s="306"/>
      <c r="SDP35" s="306"/>
      <c r="SDQ35" s="306"/>
      <c r="SDR35" s="306"/>
      <c r="SDS35" s="306"/>
      <c r="SDT35" s="306"/>
      <c r="SDU35" s="306"/>
      <c r="SDV35" s="306"/>
      <c r="SDW35" s="306"/>
      <c r="SDX35" s="306"/>
      <c r="SDY35" s="306"/>
      <c r="SDZ35" s="306"/>
      <c r="SEA35" s="306"/>
      <c r="SEB35" s="306"/>
      <c r="SEC35" s="306"/>
      <c r="SED35" s="306"/>
      <c r="SEE35" s="306"/>
      <c r="SEF35" s="306"/>
      <c r="SEG35" s="306"/>
      <c r="SEH35" s="306"/>
      <c r="SEI35" s="306"/>
      <c r="SEJ35" s="306"/>
      <c r="SEK35" s="306"/>
      <c r="SEL35" s="306"/>
      <c r="SEM35" s="306"/>
      <c r="SEN35" s="306"/>
      <c r="SEO35" s="306"/>
      <c r="SEP35" s="306"/>
      <c r="SEQ35" s="306"/>
      <c r="SER35" s="306"/>
      <c r="SES35" s="306"/>
      <c r="SET35" s="306"/>
      <c r="SEU35" s="306"/>
      <c r="SEV35" s="306"/>
      <c r="SEW35" s="306"/>
      <c r="SEX35" s="306"/>
      <c r="SEY35" s="306"/>
      <c r="SEZ35" s="306"/>
      <c r="SFA35" s="306"/>
      <c r="SFB35" s="306"/>
      <c r="SFC35" s="306"/>
      <c r="SFD35" s="306"/>
      <c r="SFE35" s="306"/>
      <c r="SFF35" s="306"/>
      <c r="SFG35" s="306"/>
      <c r="SFH35" s="306"/>
      <c r="SFI35" s="306"/>
      <c r="SFJ35" s="306"/>
      <c r="SFK35" s="306"/>
      <c r="SFL35" s="306"/>
      <c r="SFM35" s="306"/>
      <c r="SFN35" s="306"/>
      <c r="SFO35" s="306"/>
      <c r="SFP35" s="306"/>
      <c r="SFQ35" s="306"/>
      <c r="SFR35" s="306"/>
      <c r="SFS35" s="306"/>
      <c r="SFT35" s="306"/>
      <c r="SFU35" s="306"/>
      <c r="SFV35" s="306"/>
      <c r="SFW35" s="306"/>
      <c r="SFX35" s="306"/>
      <c r="SFY35" s="306"/>
      <c r="SFZ35" s="306"/>
      <c r="SGA35" s="306"/>
      <c r="SGB35" s="306"/>
      <c r="SGC35" s="306"/>
      <c r="SGD35" s="306"/>
      <c r="SGE35" s="306"/>
      <c r="SGF35" s="306"/>
      <c r="SGG35" s="306"/>
      <c r="SGH35" s="306"/>
      <c r="SGI35" s="306"/>
      <c r="SGJ35" s="306"/>
      <c r="SGK35" s="306"/>
      <c r="SGL35" s="306"/>
      <c r="SGM35" s="306"/>
      <c r="SGN35" s="306"/>
      <c r="SGO35" s="306"/>
      <c r="SGP35" s="306"/>
      <c r="SGQ35" s="306"/>
      <c r="SGR35" s="306"/>
      <c r="SGS35" s="306"/>
      <c r="SGT35" s="306"/>
      <c r="SGU35" s="306"/>
      <c r="SGV35" s="306"/>
      <c r="SGW35" s="306"/>
      <c r="SGX35" s="306"/>
      <c r="SGY35" s="306"/>
      <c r="SGZ35" s="306"/>
      <c r="SHA35" s="306"/>
      <c r="SHB35" s="306"/>
      <c r="SHC35" s="306"/>
      <c r="SHD35" s="306"/>
      <c r="SHE35" s="306"/>
      <c r="SHF35" s="306"/>
      <c r="SHG35" s="306"/>
      <c r="SHH35" s="306"/>
      <c r="SHI35" s="306"/>
      <c r="SHJ35" s="306"/>
      <c r="SHK35" s="306"/>
      <c r="SHL35" s="306"/>
      <c r="SHM35" s="306"/>
      <c r="SHN35" s="306"/>
      <c r="SHO35" s="306"/>
      <c r="SHP35" s="306"/>
      <c r="SHQ35" s="306"/>
      <c r="SHR35" s="306"/>
      <c r="SHS35" s="306"/>
      <c r="SHT35" s="306"/>
      <c r="SHU35" s="306"/>
      <c r="SHV35" s="306"/>
      <c r="SHW35" s="306"/>
      <c r="SHX35" s="306"/>
      <c r="SHY35" s="306"/>
      <c r="SHZ35" s="306"/>
      <c r="SIA35" s="306"/>
      <c r="SIB35" s="306"/>
      <c r="SIC35" s="306"/>
      <c r="SID35" s="306"/>
      <c r="SIE35" s="306"/>
      <c r="SIF35" s="306"/>
      <c r="SIG35" s="306"/>
      <c r="SIH35" s="306"/>
      <c r="SII35" s="306"/>
      <c r="SIJ35" s="306"/>
      <c r="SIK35" s="306"/>
      <c r="SIL35" s="306"/>
      <c r="SIM35" s="306"/>
      <c r="SIN35" s="306"/>
      <c r="SIO35" s="306"/>
      <c r="SIP35" s="306"/>
      <c r="SIQ35" s="306"/>
      <c r="SIR35" s="306"/>
      <c r="SIS35" s="306"/>
      <c r="SIT35" s="306"/>
      <c r="SIU35" s="306"/>
      <c r="SIV35" s="306"/>
      <c r="SIW35" s="306"/>
      <c r="SIX35" s="306"/>
      <c r="SIY35" s="306"/>
      <c r="SIZ35" s="306"/>
      <c r="SJA35" s="306"/>
      <c r="SJB35" s="306"/>
      <c r="SJC35" s="306"/>
      <c r="SJD35" s="306"/>
      <c r="SJE35" s="306"/>
      <c r="SJF35" s="306"/>
      <c r="SJG35" s="306"/>
      <c r="SJH35" s="306"/>
      <c r="SJI35" s="306"/>
      <c r="SJJ35" s="306"/>
      <c r="SJK35" s="306"/>
      <c r="SJL35" s="306"/>
      <c r="SJM35" s="306"/>
      <c r="SJN35" s="306"/>
      <c r="SJO35" s="306"/>
      <c r="SJP35" s="306"/>
      <c r="SJQ35" s="306"/>
      <c r="SJR35" s="306"/>
      <c r="SJS35" s="306"/>
      <c r="SJT35" s="306"/>
      <c r="SJU35" s="306"/>
      <c r="SJV35" s="306"/>
      <c r="SJW35" s="306"/>
      <c r="SJX35" s="306"/>
      <c r="SJY35" s="306"/>
      <c r="SJZ35" s="306"/>
      <c r="SKA35" s="306"/>
      <c r="SKB35" s="306"/>
      <c r="SKC35" s="306"/>
      <c r="SKD35" s="306"/>
      <c r="SKE35" s="306"/>
      <c r="SKF35" s="306"/>
      <c r="SKG35" s="306"/>
      <c r="SKH35" s="306"/>
      <c r="SKI35" s="306"/>
      <c r="SKJ35" s="306"/>
      <c r="SKK35" s="306"/>
      <c r="SKL35" s="306"/>
      <c r="SKM35" s="306"/>
      <c r="SKN35" s="306"/>
      <c r="SKO35" s="306"/>
      <c r="SKP35" s="306"/>
      <c r="SKQ35" s="306"/>
      <c r="SKR35" s="306"/>
      <c r="SKS35" s="306"/>
      <c r="SKT35" s="306"/>
      <c r="SKU35" s="306"/>
      <c r="SKV35" s="306"/>
      <c r="SKW35" s="306"/>
      <c r="SKX35" s="306"/>
      <c r="SKY35" s="306"/>
      <c r="SKZ35" s="306"/>
      <c r="SLA35" s="306"/>
      <c r="SLB35" s="306"/>
      <c r="SLC35" s="306"/>
      <c r="SLD35" s="306"/>
      <c r="SLE35" s="306"/>
      <c r="SLF35" s="306"/>
      <c r="SLG35" s="306"/>
      <c r="SLH35" s="306"/>
      <c r="SLI35" s="306"/>
      <c r="SLJ35" s="306"/>
      <c r="SLK35" s="306"/>
      <c r="SLL35" s="306"/>
      <c r="SLM35" s="306"/>
      <c r="SLN35" s="306"/>
      <c r="SLO35" s="306"/>
      <c r="SLP35" s="306"/>
      <c r="SLQ35" s="306"/>
      <c r="SLR35" s="306"/>
      <c r="SLS35" s="306"/>
      <c r="SLT35" s="306"/>
      <c r="SLU35" s="306"/>
      <c r="SLV35" s="306"/>
      <c r="SLW35" s="306"/>
      <c r="SLX35" s="306"/>
      <c r="SLY35" s="306"/>
      <c r="SLZ35" s="306"/>
      <c r="SMA35" s="306"/>
      <c r="SMB35" s="306"/>
      <c r="SMC35" s="306"/>
      <c r="SMD35" s="306"/>
      <c r="SME35" s="306"/>
      <c r="SMF35" s="306"/>
      <c r="SMG35" s="306"/>
      <c r="SMH35" s="306"/>
      <c r="SMI35" s="306"/>
      <c r="SMJ35" s="306"/>
      <c r="SMK35" s="306"/>
      <c r="SML35" s="306"/>
      <c r="SMM35" s="306"/>
      <c r="SMN35" s="306"/>
      <c r="SMO35" s="306"/>
      <c r="SMP35" s="306"/>
      <c r="SMQ35" s="306"/>
      <c r="SMR35" s="306"/>
      <c r="SMS35" s="306"/>
      <c r="SMT35" s="306"/>
      <c r="SMU35" s="306"/>
      <c r="SMV35" s="306"/>
      <c r="SMW35" s="306"/>
      <c r="SMX35" s="306"/>
      <c r="SMY35" s="306"/>
      <c r="SMZ35" s="306"/>
      <c r="SNA35" s="306"/>
      <c r="SNB35" s="306"/>
      <c r="SNC35" s="306"/>
      <c r="SND35" s="306"/>
      <c r="SNE35" s="306"/>
      <c r="SNF35" s="306"/>
      <c r="SNG35" s="306"/>
      <c r="SNH35" s="306"/>
      <c r="SNI35" s="306"/>
      <c r="SNJ35" s="306"/>
      <c r="SNK35" s="306"/>
      <c r="SNL35" s="306"/>
      <c r="SNM35" s="306"/>
      <c r="SNN35" s="306"/>
      <c r="SNO35" s="306"/>
      <c r="SNP35" s="306"/>
      <c r="SNQ35" s="306"/>
      <c r="SNR35" s="306"/>
      <c r="SNS35" s="306"/>
      <c r="SNT35" s="306"/>
      <c r="SNU35" s="306"/>
      <c r="SNV35" s="306"/>
      <c r="SNW35" s="306"/>
      <c r="SNX35" s="306"/>
      <c r="SNY35" s="306"/>
      <c r="SNZ35" s="306"/>
      <c r="SOA35" s="306"/>
      <c r="SOB35" s="306"/>
      <c r="SOC35" s="306"/>
      <c r="SOD35" s="306"/>
      <c r="SOE35" s="306"/>
      <c r="SOF35" s="306"/>
      <c r="SOG35" s="306"/>
      <c r="SOH35" s="306"/>
      <c r="SOI35" s="306"/>
      <c r="SOJ35" s="306"/>
      <c r="SOK35" s="306"/>
      <c r="SOL35" s="306"/>
      <c r="SOM35" s="306"/>
      <c r="SON35" s="306"/>
      <c r="SOO35" s="306"/>
      <c r="SOP35" s="306"/>
      <c r="SOQ35" s="306"/>
      <c r="SOR35" s="306"/>
      <c r="SOS35" s="306"/>
      <c r="SOT35" s="306"/>
      <c r="SOU35" s="306"/>
      <c r="SOV35" s="306"/>
      <c r="SOW35" s="306"/>
      <c r="SOX35" s="306"/>
      <c r="SOY35" s="306"/>
      <c r="SOZ35" s="306"/>
      <c r="SPA35" s="306"/>
      <c r="SPB35" s="306"/>
      <c r="SPC35" s="306"/>
      <c r="SPD35" s="306"/>
      <c r="SPE35" s="306"/>
      <c r="SPF35" s="306"/>
      <c r="SPG35" s="306"/>
      <c r="SPH35" s="306"/>
      <c r="SPI35" s="306"/>
      <c r="SPJ35" s="306"/>
      <c r="SPK35" s="306"/>
      <c r="SPL35" s="306"/>
      <c r="SPM35" s="306"/>
      <c r="SPN35" s="306"/>
      <c r="SPO35" s="306"/>
      <c r="SPP35" s="306"/>
      <c r="SPQ35" s="306"/>
      <c r="SPR35" s="306"/>
      <c r="SPS35" s="306"/>
      <c r="SPT35" s="306"/>
      <c r="SPU35" s="306"/>
      <c r="SPV35" s="306"/>
      <c r="SPW35" s="306"/>
      <c r="SPX35" s="306"/>
      <c r="SPY35" s="306"/>
      <c r="SPZ35" s="306"/>
      <c r="SQA35" s="306"/>
      <c r="SQB35" s="306"/>
      <c r="SQC35" s="306"/>
      <c r="SQD35" s="306"/>
      <c r="SQE35" s="306"/>
      <c r="SQF35" s="306"/>
      <c r="SQG35" s="306"/>
      <c r="SQH35" s="306"/>
      <c r="SQI35" s="306"/>
      <c r="SQJ35" s="306"/>
      <c r="SQK35" s="306"/>
      <c r="SQL35" s="306"/>
      <c r="SQM35" s="306"/>
      <c r="SQN35" s="306"/>
      <c r="SQO35" s="306"/>
      <c r="SQP35" s="306"/>
      <c r="SQQ35" s="306"/>
      <c r="SQR35" s="306"/>
      <c r="SQS35" s="306"/>
      <c r="SQT35" s="306"/>
      <c r="SQU35" s="306"/>
      <c r="SQV35" s="306"/>
      <c r="SQW35" s="306"/>
      <c r="SQX35" s="306"/>
      <c r="SQY35" s="306"/>
      <c r="SQZ35" s="306"/>
      <c r="SRA35" s="306"/>
      <c r="SRB35" s="306"/>
      <c r="SRC35" s="306"/>
      <c r="SRD35" s="306"/>
      <c r="SRE35" s="306"/>
      <c r="SRF35" s="306"/>
      <c r="SRG35" s="306"/>
      <c r="SRH35" s="306"/>
      <c r="SRI35" s="306"/>
      <c r="SRJ35" s="306"/>
      <c r="SRK35" s="306"/>
      <c r="SRL35" s="306"/>
      <c r="SRM35" s="306"/>
      <c r="SRN35" s="306"/>
      <c r="SRO35" s="306"/>
      <c r="SRP35" s="306"/>
      <c r="SRQ35" s="306"/>
      <c r="SRR35" s="306"/>
      <c r="SRS35" s="306"/>
      <c r="SRT35" s="306"/>
      <c r="SRU35" s="306"/>
      <c r="SRV35" s="306"/>
      <c r="SRW35" s="306"/>
      <c r="SRX35" s="306"/>
      <c r="SRY35" s="306"/>
      <c r="SRZ35" s="306"/>
      <c r="SSA35" s="306"/>
      <c r="SSB35" s="306"/>
      <c r="SSC35" s="306"/>
      <c r="SSD35" s="306"/>
      <c r="SSE35" s="306"/>
      <c r="SSF35" s="306"/>
      <c r="SSG35" s="306"/>
      <c r="SSH35" s="306"/>
      <c r="SSI35" s="306"/>
      <c r="SSJ35" s="306"/>
      <c r="SSK35" s="306"/>
      <c r="SSL35" s="306"/>
      <c r="SSM35" s="306"/>
      <c r="SSN35" s="306"/>
      <c r="SSO35" s="306"/>
      <c r="SSP35" s="306"/>
      <c r="SSQ35" s="306"/>
      <c r="SSR35" s="306"/>
      <c r="SSS35" s="306"/>
      <c r="SST35" s="306"/>
      <c r="SSU35" s="306"/>
      <c r="SSV35" s="306"/>
      <c r="SSW35" s="306"/>
      <c r="SSX35" s="306"/>
      <c r="SSY35" s="306"/>
      <c r="SSZ35" s="306"/>
      <c r="STA35" s="306"/>
      <c r="STB35" s="306"/>
      <c r="STC35" s="306"/>
      <c r="STD35" s="306"/>
      <c r="STE35" s="306"/>
      <c r="STF35" s="306"/>
      <c r="STG35" s="306"/>
      <c r="STH35" s="306"/>
      <c r="STI35" s="306"/>
      <c r="STJ35" s="306"/>
      <c r="STK35" s="306"/>
      <c r="STL35" s="306"/>
      <c r="STM35" s="306"/>
      <c r="STN35" s="306"/>
      <c r="STO35" s="306"/>
      <c r="STP35" s="306"/>
      <c r="STQ35" s="306"/>
      <c r="STR35" s="306"/>
      <c r="STS35" s="306"/>
      <c r="STT35" s="306"/>
      <c r="STU35" s="306"/>
      <c r="STV35" s="306"/>
      <c r="STW35" s="306"/>
      <c r="STX35" s="306"/>
      <c r="STY35" s="306"/>
      <c r="STZ35" s="306"/>
      <c r="SUA35" s="306"/>
      <c r="SUB35" s="306"/>
      <c r="SUC35" s="306"/>
      <c r="SUD35" s="306"/>
      <c r="SUE35" s="306"/>
      <c r="SUF35" s="306"/>
      <c r="SUG35" s="306"/>
      <c r="SUH35" s="306"/>
      <c r="SUI35" s="306"/>
      <c r="SUJ35" s="306"/>
      <c r="SUK35" s="306"/>
      <c r="SUL35" s="306"/>
      <c r="SUM35" s="306"/>
      <c r="SUN35" s="306"/>
      <c r="SUO35" s="306"/>
      <c r="SUP35" s="306"/>
      <c r="SUQ35" s="306"/>
      <c r="SUR35" s="306"/>
      <c r="SUS35" s="306"/>
      <c r="SUT35" s="306"/>
      <c r="SUU35" s="306"/>
      <c r="SUV35" s="306"/>
      <c r="SUW35" s="306"/>
      <c r="SUX35" s="306"/>
      <c r="SUY35" s="306"/>
      <c r="SUZ35" s="306"/>
      <c r="SVA35" s="306"/>
      <c r="SVB35" s="306"/>
      <c r="SVC35" s="306"/>
      <c r="SVD35" s="306"/>
      <c r="SVE35" s="306"/>
      <c r="SVF35" s="306"/>
      <c r="SVG35" s="306"/>
      <c r="SVH35" s="306"/>
      <c r="SVI35" s="306"/>
      <c r="SVJ35" s="306"/>
      <c r="SVK35" s="306"/>
      <c r="SVL35" s="306"/>
      <c r="SVM35" s="306"/>
      <c r="SVN35" s="306"/>
      <c r="SVO35" s="306"/>
      <c r="SVP35" s="306"/>
      <c r="SVQ35" s="306"/>
      <c r="SVR35" s="306"/>
      <c r="SVS35" s="306"/>
      <c r="SVT35" s="306"/>
      <c r="SVU35" s="306"/>
      <c r="SVV35" s="306"/>
      <c r="SVW35" s="306"/>
      <c r="SVX35" s="306"/>
      <c r="SVY35" s="306"/>
      <c r="SVZ35" s="306"/>
      <c r="SWA35" s="306"/>
      <c r="SWB35" s="306"/>
      <c r="SWC35" s="306"/>
      <c r="SWD35" s="306"/>
      <c r="SWE35" s="306"/>
      <c r="SWF35" s="306"/>
      <c r="SWG35" s="306"/>
      <c r="SWH35" s="306"/>
      <c r="SWI35" s="306"/>
      <c r="SWJ35" s="306"/>
      <c r="SWK35" s="306"/>
      <c r="SWL35" s="306"/>
      <c r="SWM35" s="306"/>
      <c r="SWN35" s="306"/>
      <c r="SWO35" s="306"/>
      <c r="SWP35" s="306"/>
      <c r="SWQ35" s="306"/>
      <c r="SWR35" s="306"/>
      <c r="SWS35" s="306"/>
      <c r="SWT35" s="306"/>
      <c r="SWU35" s="306"/>
      <c r="SWV35" s="306"/>
      <c r="SWW35" s="306"/>
      <c r="SWX35" s="306"/>
      <c r="SWY35" s="306"/>
      <c r="SWZ35" s="306"/>
      <c r="SXA35" s="306"/>
      <c r="SXB35" s="306"/>
      <c r="SXC35" s="306"/>
      <c r="SXD35" s="306"/>
      <c r="SXE35" s="306"/>
      <c r="SXF35" s="306"/>
      <c r="SXG35" s="306"/>
      <c r="SXH35" s="306"/>
      <c r="SXI35" s="306"/>
      <c r="SXJ35" s="306"/>
      <c r="SXK35" s="306"/>
      <c r="SXL35" s="306"/>
      <c r="SXM35" s="306"/>
      <c r="SXN35" s="306"/>
      <c r="SXO35" s="306"/>
      <c r="SXP35" s="306"/>
      <c r="SXQ35" s="306"/>
      <c r="SXR35" s="306"/>
      <c r="SXS35" s="306"/>
      <c r="SXT35" s="306"/>
      <c r="SXU35" s="306"/>
      <c r="SXV35" s="306"/>
      <c r="SXW35" s="306"/>
      <c r="SXX35" s="306"/>
      <c r="SXY35" s="306"/>
      <c r="SXZ35" s="306"/>
      <c r="SYA35" s="306"/>
      <c r="SYB35" s="306"/>
      <c r="SYC35" s="306"/>
      <c r="SYD35" s="306"/>
      <c r="SYE35" s="306"/>
      <c r="SYF35" s="306"/>
      <c r="SYG35" s="306"/>
      <c r="SYH35" s="306"/>
      <c r="SYI35" s="306"/>
      <c r="SYJ35" s="306"/>
      <c r="SYK35" s="306"/>
      <c r="SYL35" s="306"/>
      <c r="SYM35" s="306"/>
      <c r="SYN35" s="306"/>
      <c r="SYO35" s="306"/>
      <c r="SYP35" s="306"/>
      <c r="SYQ35" s="306"/>
      <c r="SYR35" s="306"/>
      <c r="SYS35" s="306"/>
      <c r="SYT35" s="306"/>
      <c r="SYU35" s="306"/>
      <c r="SYV35" s="306"/>
      <c r="SYW35" s="306"/>
      <c r="SYX35" s="306"/>
      <c r="SYY35" s="306"/>
      <c r="SYZ35" s="306"/>
      <c r="SZA35" s="306"/>
      <c r="SZB35" s="306"/>
      <c r="SZC35" s="306"/>
      <c r="SZD35" s="306"/>
      <c r="SZE35" s="306"/>
      <c r="SZF35" s="306"/>
      <c r="SZG35" s="306"/>
      <c r="SZH35" s="306"/>
      <c r="SZI35" s="306"/>
      <c r="SZJ35" s="306"/>
      <c r="SZK35" s="306"/>
      <c r="SZL35" s="306"/>
      <c r="SZM35" s="306"/>
      <c r="SZN35" s="306"/>
      <c r="SZO35" s="306"/>
      <c r="SZP35" s="306"/>
      <c r="SZQ35" s="306"/>
      <c r="SZR35" s="306"/>
      <c r="SZS35" s="306"/>
      <c r="SZT35" s="306"/>
      <c r="SZU35" s="306"/>
      <c r="SZV35" s="306"/>
      <c r="SZW35" s="306"/>
      <c r="SZX35" s="306"/>
      <c r="SZY35" s="306"/>
      <c r="SZZ35" s="306"/>
      <c r="TAA35" s="306"/>
      <c r="TAB35" s="306"/>
      <c r="TAC35" s="306"/>
      <c r="TAD35" s="306"/>
      <c r="TAE35" s="306"/>
      <c r="TAF35" s="306"/>
      <c r="TAG35" s="306"/>
      <c r="TAH35" s="306"/>
      <c r="TAI35" s="306"/>
      <c r="TAJ35" s="306"/>
      <c r="TAK35" s="306"/>
      <c r="TAL35" s="306"/>
      <c r="TAM35" s="306"/>
      <c r="TAN35" s="306"/>
      <c r="TAO35" s="306"/>
      <c r="TAP35" s="306"/>
      <c r="TAQ35" s="306"/>
      <c r="TAR35" s="306"/>
      <c r="TAS35" s="306"/>
      <c r="TAT35" s="306"/>
      <c r="TAU35" s="306"/>
      <c r="TAV35" s="306"/>
      <c r="TAW35" s="306"/>
      <c r="TAX35" s="306"/>
      <c r="TAY35" s="306"/>
      <c r="TAZ35" s="306"/>
      <c r="TBA35" s="306"/>
      <c r="TBB35" s="306"/>
      <c r="TBC35" s="306"/>
      <c r="TBD35" s="306"/>
      <c r="TBE35" s="306"/>
      <c r="TBF35" s="306"/>
      <c r="TBG35" s="306"/>
      <c r="TBH35" s="306"/>
      <c r="TBI35" s="306"/>
      <c r="TBJ35" s="306"/>
      <c r="TBK35" s="306"/>
      <c r="TBL35" s="306"/>
      <c r="TBM35" s="306"/>
      <c r="TBN35" s="306"/>
      <c r="TBO35" s="306"/>
      <c r="TBP35" s="306"/>
      <c r="TBQ35" s="306"/>
      <c r="TBR35" s="306"/>
      <c r="TBS35" s="306"/>
      <c r="TBT35" s="306"/>
      <c r="TBU35" s="306"/>
      <c r="TBV35" s="306"/>
      <c r="TBW35" s="306"/>
      <c r="TBX35" s="306"/>
      <c r="TBY35" s="306"/>
      <c r="TBZ35" s="306"/>
      <c r="TCA35" s="306"/>
      <c r="TCB35" s="306"/>
      <c r="TCC35" s="306"/>
      <c r="TCD35" s="306"/>
      <c r="TCE35" s="306"/>
      <c r="TCF35" s="306"/>
      <c r="TCG35" s="306"/>
      <c r="TCH35" s="306"/>
      <c r="TCI35" s="306"/>
      <c r="TCJ35" s="306"/>
      <c r="TCK35" s="306"/>
      <c r="TCL35" s="306"/>
      <c r="TCM35" s="306"/>
      <c r="TCN35" s="306"/>
      <c r="TCO35" s="306"/>
      <c r="TCP35" s="306"/>
      <c r="TCQ35" s="306"/>
      <c r="TCR35" s="306"/>
      <c r="TCS35" s="306"/>
      <c r="TCT35" s="306"/>
      <c r="TCU35" s="306"/>
      <c r="TCV35" s="306"/>
      <c r="TCW35" s="306"/>
      <c r="TCX35" s="306"/>
      <c r="TCY35" s="306"/>
      <c r="TCZ35" s="306"/>
      <c r="TDA35" s="306"/>
      <c r="TDB35" s="306"/>
      <c r="TDC35" s="306"/>
      <c r="TDD35" s="306"/>
      <c r="TDE35" s="306"/>
      <c r="TDF35" s="306"/>
      <c r="TDG35" s="306"/>
      <c r="TDH35" s="306"/>
      <c r="TDI35" s="306"/>
      <c r="TDJ35" s="306"/>
      <c r="TDK35" s="306"/>
      <c r="TDL35" s="306"/>
      <c r="TDM35" s="306"/>
      <c r="TDN35" s="306"/>
      <c r="TDO35" s="306"/>
      <c r="TDP35" s="306"/>
      <c r="TDQ35" s="306"/>
      <c r="TDR35" s="306"/>
      <c r="TDS35" s="306"/>
      <c r="TDT35" s="306"/>
      <c r="TDU35" s="306"/>
      <c r="TDV35" s="306"/>
      <c r="TDW35" s="306"/>
      <c r="TDX35" s="306"/>
      <c r="TDY35" s="306"/>
      <c r="TDZ35" s="306"/>
      <c r="TEA35" s="306"/>
      <c r="TEB35" s="306"/>
      <c r="TEC35" s="306"/>
      <c r="TED35" s="306"/>
      <c r="TEE35" s="306"/>
      <c r="TEF35" s="306"/>
      <c r="TEG35" s="306"/>
      <c r="TEH35" s="306"/>
      <c r="TEI35" s="306"/>
      <c r="TEJ35" s="306"/>
      <c r="TEK35" s="306"/>
      <c r="TEL35" s="306"/>
      <c r="TEM35" s="306"/>
      <c r="TEN35" s="306"/>
      <c r="TEO35" s="306"/>
      <c r="TEP35" s="306"/>
      <c r="TEQ35" s="306"/>
      <c r="TER35" s="306"/>
      <c r="TES35" s="306"/>
      <c r="TET35" s="306"/>
      <c r="TEU35" s="306"/>
      <c r="TEV35" s="306"/>
      <c r="TEW35" s="306"/>
      <c r="TEX35" s="306"/>
      <c r="TEY35" s="306"/>
      <c r="TEZ35" s="306"/>
      <c r="TFA35" s="306"/>
      <c r="TFB35" s="306"/>
      <c r="TFC35" s="306"/>
      <c r="TFD35" s="306"/>
      <c r="TFE35" s="306"/>
      <c r="TFF35" s="306"/>
      <c r="TFG35" s="306"/>
      <c r="TFH35" s="306"/>
      <c r="TFI35" s="306"/>
      <c r="TFJ35" s="306"/>
      <c r="TFK35" s="306"/>
      <c r="TFL35" s="306"/>
      <c r="TFM35" s="306"/>
      <c r="TFN35" s="306"/>
      <c r="TFO35" s="306"/>
      <c r="TFP35" s="306"/>
      <c r="TFQ35" s="306"/>
      <c r="TFR35" s="306"/>
      <c r="TFS35" s="306"/>
      <c r="TFT35" s="306"/>
      <c r="TFU35" s="306"/>
      <c r="TFV35" s="306"/>
      <c r="TFW35" s="306"/>
      <c r="TFX35" s="306"/>
      <c r="TFY35" s="306"/>
      <c r="TFZ35" s="306"/>
      <c r="TGA35" s="306"/>
      <c r="TGB35" s="306"/>
      <c r="TGC35" s="306"/>
      <c r="TGD35" s="306"/>
      <c r="TGE35" s="306"/>
      <c r="TGF35" s="306"/>
      <c r="TGG35" s="306"/>
      <c r="TGH35" s="306"/>
      <c r="TGI35" s="306"/>
      <c r="TGJ35" s="306"/>
      <c r="TGK35" s="306"/>
      <c r="TGL35" s="306"/>
      <c r="TGM35" s="306"/>
      <c r="TGN35" s="306"/>
      <c r="TGO35" s="306"/>
      <c r="TGP35" s="306"/>
      <c r="TGQ35" s="306"/>
      <c r="TGR35" s="306"/>
      <c r="TGS35" s="306"/>
      <c r="TGT35" s="306"/>
      <c r="TGU35" s="306"/>
      <c r="TGV35" s="306"/>
      <c r="TGW35" s="306"/>
      <c r="TGX35" s="306"/>
      <c r="TGY35" s="306"/>
      <c r="TGZ35" s="306"/>
      <c r="THA35" s="306"/>
      <c r="THB35" s="306"/>
      <c r="THC35" s="306"/>
      <c r="THD35" s="306"/>
      <c r="THE35" s="306"/>
      <c r="THF35" s="306"/>
      <c r="THG35" s="306"/>
      <c r="THH35" s="306"/>
      <c r="THI35" s="306"/>
      <c r="THJ35" s="306"/>
      <c r="THK35" s="306"/>
      <c r="THL35" s="306"/>
      <c r="THM35" s="306"/>
      <c r="THN35" s="306"/>
      <c r="THO35" s="306"/>
      <c r="THP35" s="306"/>
      <c r="THQ35" s="306"/>
      <c r="THR35" s="306"/>
      <c r="THS35" s="306"/>
      <c r="THT35" s="306"/>
      <c r="THU35" s="306"/>
      <c r="THV35" s="306"/>
      <c r="THW35" s="306"/>
      <c r="THX35" s="306"/>
      <c r="THY35" s="306"/>
      <c r="THZ35" s="306"/>
      <c r="TIA35" s="306"/>
      <c r="TIB35" s="306"/>
      <c r="TIC35" s="306"/>
      <c r="TID35" s="306"/>
      <c r="TIE35" s="306"/>
      <c r="TIF35" s="306"/>
      <c r="TIG35" s="306"/>
      <c r="TIH35" s="306"/>
      <c r="TII35" s="306"/>
      <c r="TIJ35" s="306"/>
      <c r="TIK35" s="306"/>
      <c r="TIL35" s="306"/>
      <c r="TIM35" s="306"/>
      <c r="TIN35" s="306"/>
      <c r="TIO35" s="306"/>
      <c r="TIP35" s="306"/>
      <c r="TIQ35" s="306"/>
      <c r="TIR35" s="306"/>
      <c r="TIS35" s="306"/>
      <c r="TIT35" s="306"/>
      <c r="TIU35" s="306"/>
      <c r="TIV35" s="306"/>
      <c r="TIW35" s="306"/>
      <c r="TIX35" s="306"/>
      <c r="TIY35" s="306"/>
      <c r="TIZ35" s="306"/>
      <c r="TJA35" s="306"/>
      <c r="TJB35" s="306"/>
      <c r="TJC35" s="306"/>
      <c r="TJD35" s="306"/>
      <c r="TJE35" s="306"/>
      <c r="TJF35" s="306"/>
      <c r="TJG35" s="306"/>
      <c r="TJH35" s="306"/>
      <c r="TJI35" s="306"/>
      <c r="TJJ35" s="306"/>
      <c r="TJK35" s="306"/>
      <c r="TJL35" s="306"/>
      <c r="TJM35" s="306"/>
      <c r="TJN35" s="306"/>
      <c r="TJO35" s="306"/>
      <c r="TJP35" s="306"/>
      <c r="TJQ35" s="306"/>
      <c r="TJR35" s="306"/>
      <c r="TJS35" s="306"/>
      <c r="TJT35" s="306"/>
      <c r="TJU35" s="306"/>
      <c r="TJV35" s="306"/>
      <c r="TJW35" s="306"/>
      <c r="TJX35" s="306"/>
      <c r="TJY35" s="306"/>
      <c r="TJZ35" s="306"/>
      <c r="TKA35" s="306"/>
      <c r="TKB35" s="306"/>
      <c r="TKC35" s="306"/>
      <c r="TKD35" s="306"/>
      <c r="TKE35" s="306"/>
      <c r="TKF35" s="306"/>
      <c r="TKG35" s="306"/>
      <c r="TKH35" s="306"/>
      <c r="TKI35" s="306"/>
      <c r="TKJ35" s="306"/>
      <c r="TKK35" s="306"/>
      <c r="TKL35" s="306"/>
      <c r="TKM35" s="306"/>
      <c r="TKN35" s="306"/>
      <c r="TKO35" s="306"/>
      <c r="TKP35" s="306"/>
      <c r="TKQ35" s="306"/>
      <c r="TKR35" s="306"/>
      <c r="TKS35" s="306"/>
      <c r="TKT35" s="306"/>
      <c r="TKU35" s="306"/>
      <c r="TKV35" s="306"/>
      <c r="TKW35" s="306"/>
      <c r="TKX35" s="306"/>
      <c r="TKY35" s="306"/>
      <c r="TKZ35" s="306"/>
      <c r="TLA35" s="306"/>
      <c r="TLB35" s="306"/>
      <c r="TLC35" s="306"/>
      <c r="TLD35" s="306"/>
      <c r="TLE35" s="306"/>
      <c r="TLF35" s="306"/>
      <c r="TLG35" s="306"/>
      <c r="TLH35" s="306"/>
      <c r="TLI35" s="306"/>
      <c r="TLJ35" s="306"/>
      <c r="TLK35" s="306"/>
      <c r="TLL35" s="306"/>
      <c r="TLM35" s="306"/>
      <c r="TLN35" s="306"/>
      <c r="TLO35" s="306"/>
      <c r="TLP35" s="306"/>
      <c r="TLQ35" s="306"/>
      <c r="TLR35" s="306"/>
      <c r="TLS35" s="306"/>
      <c r="TLT35" s="306"/>
      <c r="TLU35" s="306"/>
      <c r="TLV35" s="306"/>
      <c r="TLW35" s="306"/>
      <c r="TLX35" s="306"/>
      <c r="TLY35" s="306"/>
      <c r="TLZ35" s="306"/>
      <c r="TMA35" s="306"/>
      <c r="TMB35" s="306"/>
      <c r="TMC35" s="306"/>
      <c r="TMD35" s="306"/>
      <c r="TME35" s="306"/>
      <c r="TMF35" s="306"/>
      <c r="TMG35" s="306"/>
      <c r="TMH35" s="306"/>
      <c r="TMI35" s="306"/>
      <c r="TMJ35" s="306"/>
      <c r="TMK35" s="306"/>
      <c r="TML35" s="306"/>
      <c r="TMM35" s="306"/>
      <c r="TMN35" s="306"/>
      <c r="TMO35" s="306"/>
      <c r="TMP35" s="306"/>
      <c r="TMQ35" s="306"/>
      <c r="TMR35" s="306"/>
      <c r="TMS35" s="306"/>
      <c r="TMT35" s="306"/>
      <c r="TMU35" s="306"/>
      <c r="TMV35" s="306"/>
      <c r="TMW35" s="306"/>
      <c r="TMX35" s="306"/>
      <c r="TMY35" s="306"/>
      <c r="TMZ35" s="306"/>
      <c r="TNA35" s="306"/>
      <c r="TNB35" s="306"/>
      <c r="TNC35" s="306"/>
      <c r="TND35" s="306"/>
      <c r="TNE35" s="306"/>
      <c r="TNF35" s="306"/>
      <c r="TNG35" s="306"/>
      <c r="TNH35" s="306"/>
      <c r="TNI35" s="306"/>
      <c r="TNJ35" s="306"/>
      <c r="TNK35" s="306"/>
      <c r="TNL35" s="306"/>
      <c r="TNM35" s="306"/>
      <c r="TNN35" s="306"/>
      <c r="TNO35" s="306"/>
      <c r="TNP35" s="306"/>
      <c r="TNQ35" s="306"/>
      <c r="TNR35" s="306"/>
      <c r="TNS35" s="306"/>
      <c r="TNT35" s="306"/>
      <c r="TNU35" s="306"/>
      <c r="TNV35" s="306"/>
      <c r="TNW35" s="306"/>
      <c r="TNX35" s="306"/>
      <c r="TNY35" s="306"/>
      <c r="TNZ35" s="306"/>
      <c r="TOA35" s="306"/>
      <c r="TOB35" s="306"/>
      <c r="TOC35" s="306"/>
      <c r="TOD35" s="306"/>
      <c r="TOE35" s="306"/>
      <c r="TOF35" s="306"/>
      <c r="TOG35" s="306"/>
      <c r="TOH35" s="306"/>
      <c r="TOI35" s="306"/>
      <c r="TOJ35" s="306"/>
      <c r="TOK35" s="306"/>
      <c r="TOL35" s="306"/>
      <c r="TOM35" s="306"/>
      <c r="TON35" s="306"/>
      <c r="TOO35" s="306"/>
      <c r="TOP35" s="306"/>
      <c r="TOQ35" s="306"/>
      <c r="TOR35" s="306"/>
      <c r="TOS35" s="306"/>
      <c r="TOT35" s="306"/>
      <c r="TOU35" s="306"/>
      <c r="TOV35" s="306"/>
      <c r="TOW35" s="306"/>
      <c r="TOX35" s="306"/>
      <c r="TOY35" s="306"/>
      <c r="TOZ35" s="306"/>
      <c r="TPA35" s="306"/>
      <c r="TPB35" s="306"/>
      <c r="TPC35" s="306"/>
      <c r="TPD35" s="306"/>
      <c r="TPE35" s="306"/>
      <c r="TPF35" s="306"/>
      <c r="TPG35" s="306"/>
      <c r="TPH35" s="306"/>
      <c r="TPI35" s="306"/>
      <c r="TPJ35" s="306"/>
      <c r="TPK35" s="306"/>
      <c r="TPL35" s="306"/>
      <c r="TPM35" s="306"/>
      <c r="TPN35" s="306"/>
      <c r="TPO35" s="306"/>
      <c r="TPP35" s="306"/>
      <c r="TPQ35" s="306"/>
      <c r="TPR35" s="306"/>
      <c r="TPS35" s="306"/>
      <c r="TPT35" s="306"/>
      <c r="TPU35" s="306"/>
      <c r="TPV35" s="306"/>
      <c r="TPW35" s="306"/>
      <c r="TPX35" s="306"/>
      <c r="TPY35" s="306"/>
      <c r="TPZ35" s="306"/>
      <c r="TQA35" s="306"/>
      <c r="TQB35" s="306"/>
      <c r="TQC35" s="306"/>
      <c r="TQD35" s="306"/>
      <c r="TQE35" s="306"/>
      <c r="TQF35" s="306"/>
      <c r="TQG35" s="306"/>
      <c r="TQH35" s="306"/>
      <c r="TQI35" s="306"/>
      <c r="TQJ35" s="306"/>
      <c r="TQK35" s="306"/>
      <c r="TQL35" s="306"/>
      <c r="TQM35" s="306"/>
      <c r="TQN35" s="306"/>
      <c r="TQO35" s="306"/>
      <c r="TQP35" s="306"/>
      <c r="TQQ35" s="306"/>
      <c r="TQR35" s="306"/>
      <c r="TQS35" s="306"/>
      <c r="TQT35" s="306"/>
      <c r="TQU35" s="306"/>
      <c r="TQV35" s="306"/>
      <c r="TQW35" s="306"/>
      <c r="TQX35" s="306"/>
      <c r="TQY35" s="306"/>
      <c r="TQZ35" s="306"/>
      <c r="TRA35" s="306"/>
      <c r="TRB35" s="306"/>
      <c r="TRC35" s="306"/>
      <c r="TRD35" s="306"/>
      <c r="TRE35" s="306"/>
      <c r="TRF35" s="306"/>
      <c r="TRG35" s="306"/>
      <c r="TRH35" s="306"/>
      <c r="TRI35" s="306"/>
      <c r="TRJ35" s="306"/>
      <c r="TRK35" s="306"/>
      <c r="TRL35" s="306"/>
      <c r="TRM35" s="306"/>
      <c r="TRN35" s="306"/>
      <c r="TRO35" s="306"/>
      <c r="TRP35" s="306"/>
      <c r="TRQ35" s="306"/>
      <c r="TRR35" s="306"/>
      <c r="TRS35" s="306"/>
      <c r="TRT35" s="306"/>
      <c r="TRU35" s="306"/>
      <c r="TRV35" s="306"/>
      <c r="TRW35" s="306"/>
      <c r="TRX35" s="306"/>
      <c r="TRY35" s="306"/>
      <c r="TRZ35" s="306"/>
      <c r="TSA35" s="306"/>
      <c r="TSB35" s="306"/>
      <c r="TSC35" s="306"/>
      <c r="TSD35" s="306"/>
      <c r="TSE35" s="306"/>
      <c r="TSF35" s="306"/>
      <c r="TSG35" s="306"/>
      <c r="TSH35" s="306"/>
      <c r="TSI35" s="306"/>
      <c r="TSJ35" s="306"/>
      <c r="TSK35" s="306"/>
      <c r="TSL35" s="306"/>
      <c r="TSM35" s="306"/>
      <c r="TSN35" s="306"/>
      <c r="TSO35" s="306"/>
      <c r="TSP35" s="306"/>
      <c r="TSQ35" s="306"/>
      <c r="TSR35" s="306"/>
      <c r="TSS35" s="306"/>
      <c r="TST35" s="306"/>
      <c r="TSU35" s="306"/>
      <c r="TSV35" s="306"/>
      <c r="TSW35" s="306"/>
      <c r="TSX35" s="306"/>
      <c r="TSY35" s="306"/>
      <c r="TSZ35" s="306"/>
      <c r="TTA35" s="306"/>
      <c r="TTB35" s="306"/>
      <c r="TTC35" s="306"/>
      <c r="TTD35" s="306"/>
      <c r="TTE35" s="306"/>
      <c r="TTF35" s="306"/>
      <c r="TTG35" s="306"/>
      <c r="TTH35" s="306"/>
      <c r="TTI35" s="306"/>
      <c r="TTJ35" s="306"/>
      <c r="TTK35" s="306"/>
      <c r="TTL35" s="306"/>
      <c r="TTM35" s="306"/>
      <c r="TTN35" s="306"/>
      <c r="TTO35" s="306"/>
      <c r="TTP35" s="306"/>
      <c r="TTQ35" s="306"/>
      <c r="TTR35" s="306"/>
      <c r="TTS35" s="306"/>
      <c r="TTT35" s="306"/>
      <c r="TTU35" s="306"/>
      <c r="TTV35" s="306"/>
      <c r="TTW35" s="306"/>
      <c r="TTX35" s="306"/>
      <c r="TTY35" s="306"/>
      <c r="TTZ35" s="306"/>
      <c r="TUA35" s="306"/>
      <c r="TUB35" s="306"/>
      <c r="TUC35" s="306"/>
      <c r="TUD35" s="306"/>
      <c r="TUE35" s="306"/>
      <c r="TUF35" s="306"/>
      <c r="TUG35" s="306"/>
      <c r="TUH35" s="306"/>
      <c r="TUI35" s="306"/>
      <c r="TUJ35" s="306"/>
      <c r="TUK35" s="306"/>
      <c r="TUL35" s="306"/>
      <c r="TUM35" s="306"/>
      <c r="TUN35" s="306"/>
      <c r="TUO35" s="306"/>
      <c r="TUP35" s="306"/>
      <c r="TUQ35" s="306"/>
      <c r="TUR35" s="306"/>
      <c r="TUS35" s="306"/>
      <c r="TUT35" s="306"/>
      <c r="TUU35" s="306"/>
      <c r="TUV35" s="306"/>
      <c r="TUW35" s="306"/>
      <c r="TUX35" s="306"/>
      <c r="TUY35" s="306"/>
      <c r="TUZ35" s="306"/>
      <c r="TVA35" s="306"/>
      <c r="TVB35" s="306"/>
      <c r="TVC35" s="306"/>
      <c r="TVD35" s="306"/>
      <c r="TVE35" s="306"/>
      <c r="TVF35" s="306"/>
      <c r="TVG35" s="306"/>
      <c r="TVH35" s="306"/>
      <c r="TVI35" s="306"/>
      <c r="TVJ35" s="306"/>
      <c r="TVK35" s="306"/>
      <c r="TVL35" s="306"/>
      <c r="TVM35" s="306"/>
      <c r="TVN35" s="306"/>
      <c r="TVO35" s="306"/>
      <c r="TVP35" s="306"/>
      <c r="TVQ35" s="306"/>
      <c r="TVR35" s="306"/>
      <c r="TVS35" s="306"/>
      <c r="TVT35" s="306"/>
      <c r="TVU35" s="306"/>
      <c r="TVV35" s="306"/>
      <c r="TVW35" s="306"/>
      <c r="TVX35" s="306"/>
      <c r="TVY35" s="306"/>
      <c r="TVZ35" s="306"/>
      <c r="TWA35" s="306"/>
      <c r="TWB35" s="306"/>
      <c r="TWC35" s="306"/>
      <c r="TWD35" s="306"/>
      <c r="TWE35" s="306"/>
      <c r="TWF35" s="306"/>
      <c r="TWG35" s="306"/>
      <c r="TWH35" s="306"/>
      <c r="TWI35" s="306"/>
      <c r="TWJ35" s="306"/>
      <c r="TWK35" s="306"/>
      <c r="TWL35" s="306"/>
      <c r="TWM35" s="306"/>
      <c r="TWN35" s="306"/>
      <c r="TWO35" s="306"/>
      <c r="TWP35" s="306"/>
      <c r="TWQ35" s="306"/>
      <c r="TWR35" s="306"/>
      <c r="TWS35" s="306"/>
      <c r="TWT35" s="306"/>
      <c r="TWU35" s="306"/>
      <c r="TWV35" s="306"/>
      <c r="TWW35" s="306"/>
      <c r="TWX35" s="306"/>
      <c r="TWY35" s="306"/>
      <c r="TWZ35" s="306"/>
      <c r="TXA35" s="306"/>
      <c r="TXB35" s="306"/>
      <c r="TXC35" s="306"/>
      <c r="TXD35" s="306"/>
      <c r="TXE35" s="306"/>
      <c r="TXF35" s="306"/>
      <c r="TXG35" s="306"/>
      <c r="TXH35" s="306"/>
      <c r="TXI35" s="306"/>
      <c r="TXJ35" s="306"/>
      <c r="TXK35" s="306"/>
      <c r="TXL35" s="306"/>
      <c r="TXM35" s="306"/>
      <c r="TXN35" s="306"/>
      <c r="TXO35" s="306"/>
      <c r="TXP35" s="306"/>
      <c r="TXQ35" s="306"/>
      <c r="TXR35" s="306"/>
      <c r="TXS35" s="306"/>
      <c r="TXT35" s="306"/>
      <c r="TXU35" s="306"/>
      <c r="TXV35" s="306"/>
      <c r="TXW35" s="306"/>
      <c r="TXX35" s="306"/>
      <c r="TXY35" s="306"/>
      <c r="TXZ35" s="306"/>
      <c r="TYA35" s="306"/>
      <c r="TYB35" s="306"/>
      <c r="TYC35" s="306"/>
      <c r="TYD35" s="306"/>
      <c r="TYE35" s="306"/>
      <c r="TYF35" s="306"/>
      <c r="TYG35" s="306"/>
      <c r="TYH35" s="306"/>
      <c r="TYI35" s="306"/>
      <c r="TYJ35" s="306"/>
      <c r="TYK35" s="306"/>
      <c r="TYL35" s="306"/>
      <c r="TYM35" s="306"/>
      <c r="TYN35" s="306"/>
      <c r="TYO35" s="306"/>
      <c r="TYP35" s="306"/>
      <c r="TYQ35" s="306"/>
      <c r="TYR35" s="306"/>
      <c r="TYS35" s="306"/>
      <c r="TYT35" s="306"/>
      <c r="TYU35" s="306"/>
      <c r="TYV35" s="306"/>
      <c r="TYW35" s="306"/>
      <c r="TYX35" s="306"/>
      <c r="TYY35" s="306"/>
      <c r="TYZ35" s="306"/>
      <c r="TZA35" s="306"/>
      <c r="TZB35" s="306"/>
      <c r="TZC35" s="306"/>
      <c r="TZD35" s="306"/>
      <c r="TZE35" s="306"/>
      <c r="TZF35" s="306"/>
      <c r="TZG35" s="306"/>
      <c r="TZH35" s="306"/>
      <c r="TZI35" s="306"/>
      <c r="TZJ35" s="306"/>
      <c r="TZK35" s="306"/>
      <c r="TZL35" s="306"/>
      <c r="TZM35" s="306"/>
      <c r="TZN35" s="306"/>
      <c r="TZO35" s="306"/>
      <c r="TZP35" s="306"/>
      <c r="TZQ35" s="306"/>
      <c r="TZR35" s="306"/>
      <c r="TZS35" s="306"/>
      <c r="TZT35" s="306"/>
      <c r="TZU35" s="306"/>
      <c r="TZV35" s="306"/>
      <c r="TZW35" s="306"/>
      <c r="TZX35" s="306"/>
      <c r="TZY35" s="306"/>
      <c r="TZZ35" s="306"/>
      <c r="UAA35" s="306"/>
      <c r="UAB35" s="306"/>
      <c r="UAC35" s="306"/>
      <c r="UAD35" s="306"/>
      <c r="UAE35" s="306"/>
      <c r="UAF35" s="306"/>
      <c r="UAG35" s="306"/>
      <c r="UAH35" s="306"/>
      <c r="UAI35" s="306"/>
      <c r="UAJ35" s="306"/>
      <c r="UAK35" s="306"/>
      <c r="UAL35" s="306"/>
      <c r="UAM35" s="306"/>
      <c r="UAN35" s="306"/>
      <c r="UAO35" s="306"/>
      <c r="UAP35" s="306"/>
      <c r="UAQ35" s="306"/>
      <c r="UAR35" s="306"/>
      <c r="UAS35" s="306"/>
      <c r="UAT35" s="306"/>
      <c r="UAU35" s="306"/>
      <c r="UAV35" s="306"/>
      <c r="UAW35" s="306"/>
      <c r="UAX35" s="306"/>
      <c r="UAY35" s="306"/>
      <c r="UAZ35" s="306"/>
      <c r="UBA35" s="306"/>
      <c r="UBB35" s="306"/>
      <c r="UBC35" s="306"/>
      <c r="UBD35" s="306"/>
      <c r="UBE35" s="306"/>
      <c r="UBF35" s="306"/>
      <c r="UBG35" s="306"/>
      <c r="UBH35" s="306"/>
      <c r="UBI35" s="306"/>
      <c r="UBJ35" s="306"/>
      <c r="UBK35" s="306"/>
      <c r="UBL35" s="306"/>
      <c r="UBM35" s="306"/>
      <c r="UBN35" s="306"/>
      <c r="UBO35" s="306"/>
      <c r="UBP35" s="306"/>
      <c r="UBQ35" s="306"/>
      <c r="UBR35" s="306"/>
      <c r="UBS35" s="306"/>
      <c r="UBT35" s="306"/>
      <c r="UBU35" s="306"/>
      <c r="UBV35" s="306"/>
      <c r="UBW35" s="306"/>
      <c r="UBX35" s="306"/>
      <c r="UBY35" s="306"/>
      <c r="UBZ35" s="306"/>
      <c r="UCA35" s="306"/>
      <c r="UCB35" s="306"/>
      <c r="UCC35" s="306"/>
      <c r="UCD35" s="306"/>
      <c r="UCE35" s="306"/>
      <c r="UCF35" s="306"/>
      <c r="UCG35" s="306"/>
      <c r="UCH35" s="306"/>
      <c r="UCI35" s="306"/>
      <c r="UCJ35" s="306"/>
      <c r="UCK35" s="306"/>
      <c r="UCL35" s="306"/>
      <c r="UCM35" s="306"/>
      <c r="UCN35" s="306"/>
      <c r="UCO35" s="306"/>
      <c r="UCP35" s="306"/>
      <c r="UCQ35" s="306"/>
      <c r="UCR35" s="306"/>
      <c r="UCS35" s="306"/>
      <c r="UCT35" s="306"/>
      <c r="UCU35" s="306"/>
      <c r="UCV35" s="306"/>
      <c r="UCW35" s="306"/>
      <c r="UCX35" s="306"/>
      <c r="UCY35" s="306"/>
      <c r="UCZ35" s="306"/>
      <c r="UDA35" s="306"/>
      <c r="UDB35" s="306"/>
      <c r="UDC35" s="306"/>
      <c r="UDD35" s="306"/>
      <c r="UDE35" s="306"/>
      <c r="UDF35" s="306"/>
      <c r="UDG35" s="306"/>
      <c r="UDH35" s="306"/>
      <c r="UDI35" s="306"/>
      <c r="UDJ35" s="306"/>
      <c r="UDK35" s="306"/>
      <c r="UDL35" s="306"/>
      <c r="UDM35" s="306"/>
      <c r="UDN35" s="306"/>
      <c r="UDO35" s="306"/>
      <c r="UDP35" s="306"/>
      <c r="UDQ35" s="306"/>
      <c r="UDR35" s="306"/>
      <c r="UDS35" s="306"/>
      <c r="UDT35" s="306"/>
      <c r="UDU35" s="306"/>
      <c r="UDV35" s="306"/>
      <c r="UDW35" s="306"/>
      <c r="UDX35" s="306"/>
      <c r="UDY35" s="306"/>
      <c r="UDZ35" s="306"/>
      <c r="UEA35" s="306"/>
      <c r="UEB35" s="306"/>
      <c r="UEC35" s="306"/>
      <c r="UED35" s="306"/>
      <c r="UEE35" s="306"/>
      <c r="UEF35" s="306"/>
      <c r="UEG35" s="306"/>
      <c r="UEH35" s="306"/>
      <c r="UEI35" s="306"/>
      <c r="UEJ35" s="306"/>
      <c r="UEK35" s="306"/>
      <c r="UEL35" s="306"/>
      <c r="UEM35" s="306"/>
      <c r="UEN35" s="306"/>
      <c r="UEO35" s="306"/>
      <c r="UEP35" s="306"/>
      <c r="UEQ35" s="306"/>
      <c r="UER35" s="306"/>
      <c r="UES35" s="306"/>
      <c r="UET35" s="306"/>
      <c r="UEU35" s="306"/>
      <c r="UEV35" s="306"/>
      <c r="UEW35" s="306"/>
      <c r="UEX35" s="306"/>
      <c r="UEY35" s="306"/>
      <c r="UEZ35" s="306"/>
      <c r="UFA35" s="306"/>
      <c r="UFB35" s="306"/>
      <c r="UFC35" s="306"/>
      <c r="UFD35" s="306"/>
      <c r="UFE35" s="306"/>
      <c r="UFF35" s="306"/>
      <c r="UFG35" s="306"/>
      <c r="UFH35" s="306"/>
      <c r="UFI35" s="306"/>
      <c r="UFJ35" s="306"/>
      <c r="UFK35" s="306"/>
      <c r="UFL35" s="306"/>
      <c r="UFM35" s="306"/>
      <c r="UFN35" s="306"/>
      <c r="UFO35" s="306"/>
      <c r="UFP35" s="306"/>
      <c r="UFQ35" s="306"/>
      <c r="UFR35" s="306"/>
      <c r="UFS35" s="306"/>
      <c r="UFT35" s="306"/>
      <c r="UFU35" s="306"/>
      <c r="UFV35" s="306"/>
      <c r="UFW35" s="306"/>
      <c r="UFX35" s="306"/>
      <c r="UFY35" s="306"/>
      <c r="UFZ35" s="306"/>
      <c r="UGA35" s="306"/>
      <c r="UGB35" s="306"/>
      <c r="UGC35" s="306"/>
      <c r="UGD35" s="306"/>
      <c r="UGE35" s="306"/>
      <c r="UGF35" s="306"/>
      <c r="UGG35" s="306"/>
      <c r="UGH35" s="306"/>
      <c r="UGI35" s="306"/>
      <c r="UGJ35" s="306"/>
      <c r="UGK35" s="306"/>
      <c r="UGL35" s="306"/>
      <c r="UGM35" s="306"/>
      <c r="UGN35" s="306"/>
      <c r="UGO35" s="306"/>
      <c r="UGP35" s="306"/>
      <c r="UGQ35" s="306"/>
      <c r="UGR35" s="306"/>
      <c r="UGS35" s="306"/>
      <c r="UGT35" s="306"/>
      <c r="UGU35" s="306"/>
      <c r="UGV35" s="306"/>
      <c r="UGW35" s="306"/>
      <c r="UGX35" s="306"/>
      <c r="UGY35" s="306"/>
      <c r="UGZ35" s="306"/>
      <c r="UHA35" s="306"/>
      <c r="UHB35" s="306"/>
      <c r="UHC35" s="306"/>
      <c r="UHD35" s="306"/>
      <c r="UHE35" s="306"/>
      <c r="UHF35" s="306"/>
      <c r="UHG35" s="306"/>
      <c r="UHH35" s="306"/>
      <c r="UHI35" s="306"/>
      <c r="UHJ35" s="306"/>
      <c r="UHK35" s="306"/>
      <c r="UHL35" s="306"/>
      <c r="UHM35" s="306"/>
      <c r="UHN35" s="306"/>
      <c r="UHO35" s="306"/>
      <c r="UHP35" s="306"/>
      <c r="UHQ35" s="306"/>
      <c r="UHR35" s="306"/>
      <c r="UHS35" s="306"/>
      <c r="UHT35" s="306"/>
      <c r="UHU35" s="306"/>
      <c r="UHV35" s="306"/>
      <c r="UHW35" s="306"/>
      <c r="UHX35" s="306"/>
      <c r="UHY35" s="306"/>
      <c r="UHZ35" s="306"/>
      <c r="UIA35" s="306"/>
      <c r="UIB35" s="306"/>
      <c r="UIC35" s="306"/>
      <c r="UID35" s="306"/>
      <c r="UIE35" s="306"/>
      <c r="UIF35" s="306"/>
      <c r="UIG35" s="306"/>
      <c r="UIH35" s="306"/>
      <c r="UII35" s="306"/>
      <c r="UIJ35" s="306"/>
      <c r="UIK35" s="306"/>
      <c r="UIL35" s="306"/>
      <c r="UIM35" s="306"/>
      <c r="UIN35" s="306"/>
      <c r="UIO35" s="306"/>
      <c r="UIP35" s="306"/>
      <c r="UIQ35" s="306"/>
      <c r="UIR35" s="306"/>
      <c r="UIS35" s="306"/>
      <c r="UIT35" s="306"/>
      <c r="UIU35" s="306"/>
      <c r="UIV35" s="306"/>
      <c r="UIW35" s="306"/>
      <c r="UIX35" s="306"/>
      <c r="UIY35" s="306"/>
      <c r="UIZ35" s="306"/>
      <c r="UJA35" s="306"/>
      <c r="UJB35" s="306"/>
      <c r="UJC35" s="306"/>
      <c r="UJD35" s="306"/>
      <c r="UJE35" s="306"/>
      <c r="UJF35" s="306"/>
      <c r="UJG35" s="306"/>
      <c r="UJH35" s="306"/>
      <c r="UJI35" s="306"/>
      <c r="UJJ35" s="306"/>
      <c r="UJK35" s="306"/>
      <c r="UJL35" s="306"/>
      <c r="UJM35" s="306"/>
      <c r="UJN35" s="306"/>
      <c r="UJO35" s="306"/>
      <c r="UJP35" s="306"/>
      <c r="UJQ35" s="306"/>
      <c r="UJR35" s="306"/>
      <c r="UJS35" s="306"/>
      <c r="UJT35" s="306"/>
      <c r="UJU35" s="306"/>
      <c r="UJV35" s="306"/>
      <c r="UJW35" s="306"/>
      <c r="UJX35" s="306"/>
      <c r="UJY35" s="306"/>
      <c r="UJZ35" s="306"/>
      <c r="UKA35" s="306"/>
      <c r="UKB35" s="306"/>
      <c r="UKC35" s="306"/>
      <c r="UKD35" s="306"/>
      <c r="UKE35" s="306"/>
      <c r="UKF35" s="306"/>
      <c r="UKG35" s="306"/>
      <c r="UKH35" s="306"/>
      <c r="UKI35" s="306"/>
      <c r="UKJ35" s="306"/>
      <c r="UKK35" s="306"/>
      <c r="UKL35" s="306"/>
      <c r="UKM35" s="306"/>
      <c r="UKN35" s="306"/>
      <c r="UKO35" s="306"/>
      <c r="UKP35" s="306"/>
      <c r="UKQ35" s="306"/>
      <c r="UKR35" s="306"/>
      <c r="UKS35" s="306"/>
      <c r="UKT35" s="306"/>
      <c r="UKU35" s="306"/>
      <c r="UKV35" s="306"/>
      <c r="UKW35" s="306"/>
      <c r="UKX35" s="306"/>
      <c r="UKY35" s="306"/>
      <c r="UKZ35" s="306"/>
      <c r="ULA35" s="306"/>
      <c r="ULB35" s="306"/>
      <c r="ULC35" s="306"/>
      <c r="ULD35" s="306"/>
      <c r="ULE35" s="306"/>
      <c r="ULF35" s="306"/>
      <c r="ULG35" s="306"/>
      <c r="ULH35" s="306"/>
      <c r="ULI35" s="306"/>
      <c r="ULJ35" s="306"/>
      <c r="ULK35" s="306"/>
      <c r="ULL35" s="306"/>
      <c r="ULM35" s="306"/>
      <c r="ULN35" s="306"/>
      <c r="ULO35" s="306"/>
      <c r="ULP35" s="306"/>
      <c r="ULQ35" s="306"/>
      <c r="ULR35" s="306"/>
      <c r="ULS35" s="306"/>
      <c r="ULT35" s="306"/>
      <c r="ULU35" s="306"/>
      <c r="ULV35" s="306"/>
      <c r="ULW35" s="306"/>
      <c r="ULX35" s="306"/>
      <c r="ULY35" s="306"/>
      <c r="ULZ35" s="306"/>
      <c r="UMA35" s="306"/>
      <c r="UMB35" s="306"/>
      <c r="UMC35" s="306"/>
      <c r="UMD35" s="306"/>
      <c r="UME35" s="306"/>
      <c r="UMF35" s="306"/>
      <c r="UMG35" s="306"/>
      <c r="UMH35" s="306"/>
      <c r="UMI35" s="306"/>
      <c r="UMJ35" s="306"/>
      <c r="UMK35" s="306"/>
      <c r="UML35" s="306"/>
      <c r="UMM35" s="306"/>
      <c r="UMN35" s="306"/>
      <c r="UMO35" s="306"/>
      <c r="UMP35" s="306"/>
      <c r="UMQ35" s="306"/>
      <c r="UMR35" s="306"/>
      <c r="UMS35" s="306"/>
      <c r="UMT35" s="306"/>
      <c r="UMU35" s="306"/>
      <c r="UMV35" s="306"/>
      <c r="UMW35" s="306"/>
      <c r="UMX35" s="306"/>
      <c r="UMY35" s="306"/>
      <c r="UMZ35" s="306"/>
      <c r="UNA35" s="306"/>
      <c r="UNB35" s="306"/>
      <c r="UNC35" s="306"/>
      <c r="UND35" s="306"/>
      <c r="UNE35" s="306"/>
      <c r="UNF35" s="306"/>
      <c r="UNG35" s="306"/>
      <c r="UNH35" s="306"/>
      <c r="UNI35" s="306"/>
      <c r="UNJ35" s="306"/>
      <c r="UNK35" s="306"/>
      <c r="UNL35" s="306"/>
      <c r="UNM35" s="306"/>
      <c r="UNN35" s="306"/>
      <c r="UNO35" s="306"/>
      <c r="UNP35" s="306"/>
      <c r="UNQ35" s="306"/>
      <c r="UNR35" s="306"/>
      <c r="UNS35" s="306"/>
      <c r="UNT35" s="306"/>
      <c r="UNU35" s="306"/>
      <c r="UNV35" s="306"/>
      <c r="UNW35" s="306"/>
      <c r="UNX35" s="306"/>
      <c r="UNY35" s="306"/>
      <c r="UNZ35" s="306"/>
      <c r="UOA35" s="306"/>
      <c r="UOB35" s="306"/>
      <c r="UOC35" s="306"/>
      <c r="UOD35" s="306"/>
      <c r="UOE35" s="306"/>
      <c r="UOF35" s="306"/>
      <c r="UOG35" s="306"/>
      <c r="UOH35" s="306"/>
      <c r="UOI35" s="306"/>
      <c r="UOJ35" s="306"/>
      <c r="UOK35" s="306"/>
      <c r="UOL35" s="306"/>
      <c r="UOM35" s="306"/>
      <c r="UON35" s="306"/>
      <c r="UOO35" s="306"/>
      <c r="UOP35" s="306"/>
      <c r="UOQ35" s="306"/>
      <c r="UOR35" s="306"/>
      <c r="UOS35" s="306"/>
      <c r="UOT35" s="306"/>
      <c r="UOU35" s="306"/>
      <c r="UOV35" s="306"/>
      <c r="UOW35" s="306"/>
      <c r="UOX35" s="306"/>
      <c r="UOY35" s="306"/>
      <c r="UOZ35" s="306"/>
      <c r="UPA35" s="306"/>
      <c r="UPB35" s="306"/>
      <c r="UPC35" s="306"/>
      <c r="UPD35" s="306"/>
      <c r="UPE35" s="306"/>
      <c r="UPF35" s="306"/>
      <c r="UPG35" s="306"/>
      <c r="UPH35" s="306"/>
      <c r="UPI35" s="306"/>
      <c r="UPJ35" s="306"/>
      <c r="UPK35" s="306"/>
      <c r="UPL35" s="306"/>
      <c r="UPM35" s="306"/>
      <c r="UPN35" s="306"/>
      <c r="UPO35" s="306"/>
      <c r="UPP35" s="306"/>
      <c r="UPQ35" s="306"/>
      <c r="UPR35" s="306"/>
      <c r="UPS35" s="306"/>
      <c r="UPT35" s="306"/>
      <c r="UPU35" s="306"/>
      <c r="UPV35" s="306"/>
      <c r="UPW35" s="306"/>
      <c r="UPX35" s="306"/>
      <c r="UPY35" s="306"/>
      <c r="UPZ35" s="306"/>
      <c r="UQA35" s="306"/>
      <c r="UQB35" s="306"/>
      <c r="UQC35" s="306"/>
      <c r="UQD35" s="306"/>
      <c r="UQE35" s="306"/>
      <c r="UQF35" s="306"/>
      <c r="UQG35" s="306"/>
      <c r="UQH35" s="306"/>
      <c r="UQI35" s="306"/>
      <c r="UQJ35" s="306"/>
      <c r="UQK35" s="306"/>
      <c r="UQL35" s="306"/>
      <c r="UQM35" s="306"/>
      <c r="UQN35" s="306"/>
      <c r="UQO35" s="306"/>
      <c r="UQP35" s="306"/>
      <c r="UQQ35" s="306"/>
      <c r="UQR35" s="306"/>
      <c r="UQS35" s="306"/>
      <c r="UQT35" s="306"/>
      <c r="UQU35" s="306"/>
      <c r="UQV35" s="306"/>
      <c r="UQW35" s="306"/>
      <c r="UQX35" s="306"/>
      <c r="UQY35" s="306"/>
      <c r="UQZ35" s="306"/>
      <c r="URA35" s="306"/>
      <c r="URB35" s="306"/>
      <c r="URC35" s="306"/>
      <c r="URD35" s="306"/>
      <c r="URE35" s="306"/>
      <c r="URF35" s="306"/>
      <c r="URG35" s="306"/>
      <c r="URH35" s="306"/>
      <c r="URI35" s="306"/>
      <c r="URJ35" s="306"/>
      <c r="URK35" s="306"/>
      <c r="URL35" s="306"/>
      <c r="URM35" s="306"/>
      <c r="URN35" s="306"/>
      <c r="URO35" s="306"/>
      <c r="URP35" s="306"/>
      <c r="URQ35" s="306"/>
      <c r="URR35" s="306"/>
      <c r="URS35" s="306"/>
      <c r="URT35" s="306"/>
      <c r="URU35" s="306"/>
      <c r="URV35" s="306"/>
      <c r="URW35" s="306"/>
      <c r="URX35" s="306"/>
      <c r="URY35" s="306"/>
      <c r="URZ35" s="306"/>
      <c r="USA35" s="306"/>
      <c r="USB35" s="306"/>
      <c r="USC35" s="306"/>
      <c r="USD35" s="306"/>
      <c r="USE35" s="306"/>
      <c r="USF35" s="306"/>
      <c r="USG35" s="306"/>
      <c r="USH35" s="306"/>
      <c r="USI35" s="306"/>
      <c r="USJ35" s="306"/>
      <c r="USK35" s="306"/>
      <c r="USL35" s="306"/>
      <c r="USM35" s="306"/>
      <c r="USN35" s="306"/>
      <c r="USO35" s="306"/>
      <c r="USP35" s="306"/>
      <c r="USQ35" s="306"/>
      <c r="USR35" s="306"/>
      <c r="USS35" s="306"/>
      <c r="UST35" s="306"/>
      <c r="USU35" s="306"/>
      <c r="USV35" s="306"/>
      <c r="USW35" s="306"/>
      <c r="USX35" s="306"/>
      <c r="USY35" s="306"/>
      <c r="USZ35" s="306"/>
      <c r="UTA35" s="306"/>
      <c r="UTB35" s="306"/>
      <c r="UTC35" s="306"/>
      <c r="UTD35" s="306"/>
      <c r="UTE35" s="306"/>
      <c r="UTF35" s="306"/>
      <c r="UTG35" s="306"/>
      <c r="UTH35" s="306"/>
      <c r="UTI35" s="306"/>
      <c r="UTJ35" s="306"/>
      <c r="UTK35" s="306"/>
      <c r="UTL35" s="306"/>
      <c r="UTM35" s="306"/>
      <c r="UTN35" s="306"/>
      <c r="UTO35" s="306"/>
      <c r="UTP35" s="306"/>
      <c r="UTQ35" s="306"/>
      <c r="UTR35" s="306"/>
      <c r="UTS35" s="306"/>
      <c r="UTT35" s="306"/>
      <c r="UTU35" s="306"/>
      <c r="UTV35" s="306"/>
      <c r="UTW35" s="306"/>
      <c r="UTX35" s="306"/>
      <c r="UTY35" s="306"/>
      <c r="UTZ35" s="306"/>
      <c r="UUA35" s="306"/>
      <c r="UUB35" s="306"/>
      <c r="UUC35" s="306"/>
      <c r="UUD35" s="306"/>
      <c r="UUE35" s="306"/>
      <c r="UUF35" s="306"/>
      <c r="UUG35" s="306"/>
      <c r="UUH35" s="306"/>
      <c r="UUI35" s="306"/>
      <c r="UUJ35" s="306"/>
      <c r="UUK35" s="306"/>
      <c r="UUL35" s="306"/>
      <c r="UUM35" s="306"/>
      <c r="UUN35" s="306"/>
      <c r="UUO35" s="306"/>
      <c r="UUP35" s="306"/>
      <c r="UUQ35" s="306"/>
      <c r="UUR35" s="306"/>
      <c r="UUS35" s="306"/>
      <c r="UUT35" s="306"/>
      <c r="UUU35" s="306"/>
      <c r="UUV35" s="306"/>
      <c r="UUW35" s="306"/>
      <c r="UUX35" s="306"/>
      <c r="UUY35" s="306"/>
      <c r="UUZ35" s="306"/>
      <c r="UVA35" s="306"/>
      <c r="UVB35" s="306"/>
      <c r="UVC35" s="306"/>
      <c r="UVD35" s="306"/>
      <c r="UVE35" s="306"/>
      <c r="UVF35" s="306"/>
      <c r="UVG35" s="306"/>
      <c r="UVH35" s="306"/>
      <c r="UVI35" s="306"/>
      <c r="UVJ35" s="306"/>
      <c r="UVK35" s="306"/>
      <c r="UVL35" s="306"/>
      <c r="UVM35" s="306"/>
      <c r="UVN35" s="306"/>
      <c r="UVO35" s="306"/>
      <c r="UVP35" s="306"/>
      <c r="UVQ35" s="306"/>
      <c r="UVR35" s="306"/>
      <c r="UVS35" s="306"/>
      <c r="UVT35" s="306"/>
      <c r="UVU35" s="306"/>
      <c r="UVV35" s="306"/>
      <c r="UVW35" s="306"/>
      <c r="UVX35" s="306"/>
      <c r="UVY35" s="306"/>
      <c r="UVZ35" s="306"/>
      <c r="UWA35" s="306"/>
      <c r="UWB35" s="306"/>
      <c r="UWC35" s="306"/>
      <c r="UWD35" s="306"/>
      <c r="UWE35" s="306"/>
      <c r="UWF35" s="306"/>
      <c r="UWG35" s="306"/>
      <c r="UWH35" s="306"/>
      <c r="UWI35" s="306"/>
      <c r="UWJ35" s="306"/>
      <c r="UWK35" s="306"/>
      <c r="UWL35" s="306"/>
      <c r="UWM35" s="306"/>
      <c r="UWN35" s="306"/>
      <c r="UWO35" s="306"/>
      <c r="UWP35" s="306"/>
      <c r="UWQ35" s="306"/>
      <c r="UWR35" s="306"/>
      <c r="UWS35" s="306"/>
      <c r="UWT35" s="306"/>
      <c r="UWU35" s="306"/>
      <c r="UWV35" s="306"/>
      <c r="UWW35" s="306"/>
      <c r="UWX35" s="306"/>
      <c r="UWY35" s="306"/>
      <c r="UWZ35" s="306"/>
      <c r="UXA35" s="306"/>
      <c r="UXB35" s="306"/>
      <c r="UXC35" s="306"/>
      <c r="UXD35" s="306"/>
      <c r="UXE35" s="306"/>
      <c r="UXF35" s="306"/>
      <c r="UXG35" s="306"/>
      <c r="UXH35" s="306"/>
      <c r="UXI35" s="306"/>
      <c r="UXJ35" s="306"/>
      <c r="UXK35" s="306"/>
      <c r="UXL35" s="306"/>
      <c r="UXM35" s="306"/>
      <c r="UXN35" s="306"/>
      <c r="UXO35" s="306"/>
      <c r="UXP35" s="306"/>
      <c r="UXQ35" s="306"/>
      <c r="UXR35" s="306"/>
      <c r="UXS35" s="306"/>
      <c r="UXT35" s="306"/>
      <c r="UXU35" s="306"/>
      <c r="UXV35" s="306"/>
      <c r="UXW35" s="306"/>
      <c r="UXX35" s="306"/>
      <c r="UXY35" s="306"/>
      <c r="UXZ35" s="306"/>
      <c r="UYA35" s="306"/>
      <c r="UYB35" s="306"/>
      <c r="UYC35" s="306"/>
      <c r="UYD35" s="306"/>
      <c r="UYE35" s="306"/>
      <c r="UYF35" s="306"/>
      <c r="UYG35" s="306"/>
      <c r="UYH35" s="306"/>
      <c r="UYI35" s="306"/>
      <c r="UYJ35" s="306"/>
      <c r="UYK35" s="306"/>
      <c r="UYL35" s="306"/>
      <c r="UYM35" s="306"/>
      <c r="UYN35" s="306"/>
      <c r="UYO35" s="306"/>
      <c r="UYP35" s="306"/>
      <c r="UYQ35" s="306"/>
      <c r="UYR35" s="306"/>
      <c r="UYS35" s="306"/>
      <c r="UYT35" s="306"/>
      <c r="UYU35" s="306"/>
      <c r="UYV35" s="306"/>
      <c r="UYW35" s="306"/>
      <c r="UYX35" s="306"/>
      <c r="UYY35" s="306"/>
      <c r="UYZ35" s="306"/>
      <c r="UZA35" s="306"/>
      <c r="UZB35" s="306"/>
      <c r="UZC35" s="306"/>
      <c r="UZD35" s="306"/>
      <c r="UZE35" s="306"/>
      <c r="UZF35" s="306"/>
      <c r="UZG35" s="306"/>
      <c r="UZH35" s="306"/>
      <c r="UZI35" s="306"/>
      <c r="UZJ35" s="306"/>
      <c r="UZK35" s="306"/>
      <c r="UZL35" s="306"/>
      <c r="UZM35" s="306"/>
      <c r="UZN35" s="306"/>
      <c r="UZO35" s="306"/>
      <c r="UZP35" s="306"/>
      <c r="UZQ35" s="306"/>
      <c r="UZR35" s="306"/>
      <c r="UZS35" s="306"/>
      <c r="UZT35" s="306"/>
      <c r="UZU35" s="306"/>
      <c r="UZV35" s="306"/>
      <c r="UZW35" s="306"/>
      <c r="UZX35" s="306"/>
      <c r="UZY35" s="306"/>
      <c r="UZZ35" s="306"/>
      <c r="VAA35" s="306"/>
      <c r="VAB35" s="306"/>
      <c r="VAC35" s="306"/>
      <c r="VAD35" s="306"/>
      <c r="VAE35" s="306"/>
      <c r="VAF35" s="306"/>
      <c r="VAG35" s="306"/>
      <c r="VAH35" s="306"/>
      <c r="VAI35" s="306"/>
      <c r="VAJ35" s="306"/>
      <c r="VAK35" s="306"/>
      <c r="VAL35" s="306"/>
      <c r="VAM35" s="306"/>
      <c r="VAN35" s="306"/>
      <c r="VAO35" s="306"/>
      <c r="VAP35" s="306"/>
      <c r="VAQ35" s="306"/>
      <c r="VAR35" s="306"/>
      <c r="VAS35" s="306"/>
      <c r="VAT35" s="306"/>
      <c r="VAU35" s="306"/>
      <c r="VAV35" s="306"/>
      <c r="VAW35" s="306"/>
      <c r="VAX35" s="306"/>
      <c r="VAY35" s="306"/>
      <c r="VAZ35" s="306"/>
      <c r="VBA35" s="306"/>
      <c r="VBB35" s="306"/>
      <c r="VBC35" s="306"/>
      <c r="VBD35" s="306"/>
      <c r="VBE35" s="306"/>
      <c r="VBF35" s="306"/>
      <c r="VBG35" s="306"/>
      <c r="VBH35" s="306"/>
      <c r="VBI35" s="306"/>
      <c r="VBJ35" s="306"/>
      <c r="VBK35" s="306"/>
      <c r="VBL35" s="306"/>
      <c r="VBM35" s="306"/>
      <c r="VBN35" s="306"/>
      <c r="VBO35" s="306"/>
      <c r="VBP35" s="306"/>
      <c r="VBQ35" s="306"/>
      <c r="VBR35" s="306"/>
      <c r="VBS35" s="306"/>
      <c r="VBT35" s="306"/>
      <c r="VBU35" s="306"/>
      <c r="VBV35" s="306"/>
      <c r="VBW35" s="306"/>
      <c r="VBX35" s="306"/>
      <c r="VBY35" s="306"/>
      <c r="VBZ35" s="306"/>
      <c r="VCA35" s="306"/>
      <c r="VCB35" s="306"/>
      <c r="VCC35" s="306"/>
      <c r="VCD35" s="306"/>
      <c r="VCE35" s="306"/>
      <c r="VCF35" s="306"/>
      <c r="VCG35" s="306"/>
      <c r="VCH35" s="306"/>
      <c r="VCI35" s="306"/>
      <c r="VCJ35" s="306"/>
      <c r="VCK35" s="306"/>
      <c r="VCL35" s="306"/>
      <c r="VCM35" s="306"/>
      <c r="VCN35" s="306"/>
      <c r="VCO35" s="306"/>
      <c r="VCP35" s="306"/>
      <c r="VCQ35" s="306"/>
      <c r="VCR35" s="306"/>
      <c r="VCS35" s="306"/>
      <c r="VCT35" s="306"/>
      <c r="VCU35" s="306"/>
      <c r="VCV35" s="306"/>
      <c r="VCW35" s="306"/>
      <c r="VCX35" s="306"/>
      <c r="VCY35" s="306"/>
      <c r="VCZ35" s="306"/>
      <c r="VDA35" s="306"/>
      <c r="VDB35" s="306"/>
      <c r="VDC35" s="306"/>
      <c r="VDD35" s="306"/>
      <c r="VDE35" s="306"/>
      <c r="VDF35" s="306"/>
      <c r="VDG35" s="306"/>
      <c r="VDH35" s="306"/>
      <c r="VDI35" s="306"/>
      <c r="VDJ35" s="306"/>
      <c r="VDK35" s="306"/>
      <c r="VDL35" s="306"/>
      <c r="VDM35" s="306"/>
      <c r="VDN35" s="306"/>
      <c r="VDO35" s="306"/>
      <c r="VDP35" s="306"/>
      <c r="VDQ35" s="306"/>
      <c r="VDR35" s="306"/>
      <c r="VDS35" s="306"/>
      <c r="VDT35" s="306"/>
      <c r="VDU35" s="306"/>
      <c r="VDV35" s="306"/>
      <c r="VDW35" s="306"/>
      <c r="VDX35" s="306"/>
      <c r="VDY35" s="306"/>
      <c r="VDZ35" s="306"/>
      <c r="VEA35" s="306"/>
      <c r="VEB35" s="306"/>
      <c r="VEC35" s="306"/>
      <c r="VED35" s="306"/>
      <c r="VEE35" s="306"/>
      <c r="VEF35" s="306"/>
      <c r="VEG35" s="306"/>
      <c r="VEH35" s="306"/>
      <c r="VEI35" s="306"/>
      <c r="VEJ35" s="306"/>
      <c r="VEK35" s="306"/>
      <c r="VEL35" s="306"/>
      <c r="VEM35" s="306"/>
      <c r="VEN35" s="306"/>
      <c r="VEO35" s="306"/>
      <c r="VEP35" s="306"/>
      <c r="VEQ35" s="306"/>
      <c r="VER35" s="306"/>
      <c r="VES35" s="306"/>
      <c r="VET35" s="306"/>
      <c r="VEU35" s="306"/>
      <c r="VEV35" s="306"/>
      <c r="VEW35" s="306"/>
      <c r="VEX35" s="306"/>
      <c r="VEY35" s="306"/>
      <c r="VEZ35" s="306"/>
      <c r="VFA35" s="306"/>
      <c r="VFB35" s="306"/>
      <c r="VFC35" s="306"/>
      <c r="VFD35" s="306"/>
      <c r="VFE35" s="306"/>
      <c r="VFF35" s="306"/>
      <c r="VFG35" s="306"/>
      <c r="VFH35" s="306"/>
      <c r="VFI35" s="306"/>
      <c r="VFJ35" s="306"/>
      <c r="VFK35" s="306"/>
      <c r="VFL35" s="306"/>
      <c r="VFM35" s="306"/>
      <c r="VFN35" s="306"/>
      <c r="VFO35" s="306"/>
      <c r="VFP35" s="306"/>
      <c r="VFQ35" s="306"/>
      <c r="VFR35" s="306"/>
      <c r="VFS35" s="306"/>
      <c r="VFT35" s="306"/>
      <c r="VFU35" s="306"/>
      <c r="VFV35" s="306"/>
      <c r="VFW35" s="306"/>
      <c r="VFX35" s="306"/>
      <c r="VFY35" s="306"/>
      <c r="VFZ35" s="306"/>
      <c r="VGA35" s="306"/>
      <c r="VGB35" s="306"/>
      <c r="VGC35" s="306"/>
      <c r="VGD35" s="306"/>
      <c r="VGE35" s="306"/>
      <c r="VGF35" s="306"/>
      <c r="VGG35" s="306"/>
      <c r="VGH35" s="306"/>
      <c r="VGI35" s="306"/>
      <c r="VGJ35" s="306"/>
      <c r="VGK35" s="306"/>
      <c r="VGL35" s="306"/>
      <c r="VGM35" s="306"/>
      <c r="VGN35" s="306"/>
      <c r="VGO35" s="306"/>
      <c r="VGP35" s="306"/>
      <c r="VGQ35" s="306"/>
      <c r="VGR35" s="306"/>
      <c r="VGS35" s="306"/>
      <c r="VGT35" s="306"/>
      <c r="VGU35" s="306"/>
      <c r="VGV35" s="306"/>
      <c r="VGW35" s="306"/>
      <c r="VGX35" s="306"/>
      <c r="VGY35" s="306"/>
      <c r="VGZ35" s="306"/>
      <c r="VHA35" s="306"/>
      <c r="VHB35" s="306"/>
      <c r="VHC35" s="306"/>
      <c r="VHD35" s="306"/>
      <c r="VHE35" s="306"/>
      <c r="VHF35" s="306"/>
      <c r="VHG35" s="306"/>
      <c r="VHH35" s="306"/>
      <c r="VHI35" s="306"/>
      <c r="VHJ35" s="306"/>
      <c r="VHK35" s="306"/>
      <c r="VHL35" s="306"/>
      <c r="VHM35" s="306"/>
      <c r="VHN35" s="306"/>
      <c r="VHO35" s="306"/>
      <c r="VHP35" s="306"/>
      <c r="VHQ35" s="306"/>
      <c r="VHR35" s="306"/>
      <c r="VHS35" s="306"/>
      <c r="VHT35" s="306"/>
      <c r="VHU35" s="306"/>
      <c r="VHV35" s="306"/>
      <c r="VHW35" s="306"/>
      <c r="VHX35" s="306"/>
      <c r="VHY35" s="306"/>
      <c r="VHZ35" s="306"/>
      <c r="VIA35" s="306"/>
      <c r="VIB35" s="306"/>
      <c r="VIC35" s="306"/>
      <c r="VID35" s="306"/>
      <c r="VIE35" s="306"/>
      <c r="VIF35" s="306"/>
      <c r="VIG35" s="306"/>
      <c r="VIH35" s="306"/>
      <c r="VII35" s="306"/>
      <c r="VIJ35" s="306"/>
      <c r="VIK35" s="306"/>
      <c r="VIL35" s="306"/>
      <c r="VIM35" s="306"/>
      <c r="VIN35" s="306"/>
      <c r="VIO35" s="306"/>
      <c r="VIP35" s="306"/>
      <c r="VIQ35" s="306"/>
      <c r="VIR35" s="306"/>
      <c r="VIS35" s="306"/>
      <c r="VIT35" s="306"/>
      <c r="VIU35" s="306"/>
      <c r="VIV35" s="306"/>
      <c r="VIW35" s="306"/>
      <c r="VIX35" s="306"/>
      <c r="VIY35" s="306"/>
      <c r="VIZ35" s="306"/>
      <c r="VJA35" s="306"/>
      <c r="VJB35" s="306"/>
      <c r="VJC35" s="306"/>
      <c r="VJD35" s="306"/>
      <c r="VJE35" s="306"/>
      <c r="VJF35" s="306"/>
      <c r="VJG35" s="306"/>
      <c r="VJH35" s="306"/>
      <c r="VJI35" s="306"/>
      <c r="VJJ35" s="306"/>
      <c r="VJK35" s="306"/>
      <c r="VJL35" s="306"/>
      <c r="VJM35" s="306"/>
      <c r="VJN35" s="306"/>
      <c r="VJO35" s="306"/>
      <c r="VJP35" s="306"/>
      <c r="VJQ35" s="306"/>
      <c r="VJR35" s="306"/>
      <c r="VJS35" s="306"/>
      <c r="VJT35" s="306"/>
      <c r="VJU35" s="306"/>
      <c r="VJV35" s="306"/>
      <c r="VJW35" s="306"/>
      <c r="VJX35" s="306"/>
      <c r="VJY35" s="306"/>
      <c r="VJZ35" s="306"/>
      <c r="VKA35" s="306"/>
      <c r="VKB35" s="306"/>
      <c r="VKC35" s="306"/>
      <c r="VKD35" s="306"/>
      <c r="VKE35" s="306"/>
      <c r="VKF35" s="306"/>
      <c r="VKG35" s="306"/>
      <c r="VKH35" s="306"/>
      <c r="VKI35" s="306"/>
      <c r="VKJ35" s="306"/>
      <c r="VKK35" s="306"/>
      <c r="VKL35" s="306"/>
      <c r="VKM35" s="306"/>
      <c r="VKN35" s="306"/>
      <c r="VKO35" s="306"/>
      <c r="VKP35" s="306"/>
      <c r="VKQ35" s="306"/>
      <c r="VKR35" s="306"/>
      <c r="VKS35" s="306"/>
      <c r="VKT35" s="306"/>
      <c r="VKU35" s="306"/>
      <c r="VKV35" s="306"/>
      <c r="VKW35" s="306"/>
      <c r="VKX35" s="306"/>
      <c r="VKY35" s="306"/>
      <c r="VKZ35" s="306"/>
      <c r="VLA35" s="306"/>
      <c r="VLB35" s="306"/>
      <c r="VLC35" s="306"/>
      <c r="VLD35" s="306"/>
      <c r="VLE35" s="306"/>
      <c r="VLF35" s="306"/>
      <c r="VLG35" s="306"/>
      <c r="VLH35" s="306"/>
      <c r="VLI35" s="306"/>
      <c r="VLJ35" s="306"/>
      <c r="VLK35" s="306"/>
      <c r="VLL35" s="306"/>
      <c r="VLM35" s="306"/>
      <c r="VLN35" s="306"/>
      <c r="VLO35" s="306"/>
      <c r="VLP35" s="306"/>
      <c r="VLQ35" s="306"/>
      <c r="VLR35" s="306"/>
      <c r="VLS35" s="306"/>
      <c r="VLT35" s="306"/>
      <c r="VLU35" s="306"/>
      <c r="VLV35" s="306"/>
      <c r="VLW35" s="306"/>
      <c r="VLX35" s="306"/>
      <c r="VLY35" s="306"/>
      <c r="VLZ35" s="306"/>
      <c r="VMA35" s="306"/>
      <c r="VMB35" s="306"/>
      <c r="VMC35" s="306"/>
      <c r="VMD35" s="306"/>
      <c r="VME35" s="306"/>
      <c r="VMF35" s="306"/>
      <c r="VMG35" s="306"/>
      <c r="VMH35" s="306"/>
      <c r="VMI35" s="306"/>
      <c r="VMJ35" s="306"/>
      <c r="VMK35" s="306"/>
      <c r="VML35" s="306"/>
      <c r="VMM35" s="306"/>
      <c r="VMN35" s="306"/>
      <c r="VMO35" s="306"/>
      <c r="VMP35" s="306"/>
      <c r="VMQ35" s="306"/>
      <c r="VMR35" s="306"/>
      <c r="VMS35" s="306"/>
      <c r="VMT35" s="306"/>
      <c r="VMU35" s="306"/>
      <c r="VMV35" s="306"/>
      <c r="VMW35" s="306"/>
      <c r="VMX35" s="306"/>
      <c r="VMY35" s="306"/>
      <c r="VMZ35" s="306"/>
      <c r="VNA35" s="306"/>
      <c r="VNB35" s="306"/>
      <c r="VNC35" s="306"/>
      <c r="VND35" s="306"/>
      <c r="VNE35" s="306"/>
      <c r="VNF35" s="306"/>
      <c r="VNG35" s="306"/>
      <c r="VNH35" s="306"/>
      <c r="VNI35" s="306"/>
      <c r="VNJ35" s="306"/>
      <c r="VNK35" s="306"/>
      <c r="VNL35" s="306"/>
      <c r="VNM35" s="306"/>
      <c r="VNN35" s="306"/>
      <c r="VNO35" s="306"/>
      <c r="VNP35" s="306"/>
      <c r="VNQ35" s="306"/>
      <c r="VNR35" s="306"/>
      <c r="VNS35" s="306"/>
      <c r="VNT35" s="306"/>
      <c r="VNU35" s="306"/>
      <c r="VNV35" s="306"/>
      <c r="VNW35" s="306"/>
      <c r="VNX35" s="306"/>
      <c r="VNY35" s="306"/>
      <c r="VNZ35" s="306"/>
      <c r="VOA35" s="306"/>
      <c r="VOB35" s="306"/>
      <c r="VOC35" s="306"/>
      <c r="VOD35" s="306"/>
      <c r="VOE35" s="306"/>
      <c r="VOF35" s="306"/>
      <c r="VOG35" s="306"/>
      <c r="VOH35" s="306"/>
      <c r="VOI35" s="306"/>
      <c r="VOJ35" s="306"/>
      <c r="VOK35" s="306"/>
      <c r="VOL35" s="306"/>
      <c r="VOM35" s="306"/>
      <c r="VON35" s="306"/>
      <c r="VOO35" s="306"/>
      <c r="VOP35" s="306"/>
      <c r="VOQ35" s="306"/>
      <c r="VOR35" s="306"/>
      <c r="VOS35" s="306"/>
      <c r="VOT35" s="306"/>
      <c r="VOU35" s="306"/>
      <c r="VOV35" s="306"/>
      <c r="VOW35" s="306"/>
      <c r="VOX35" s="306"/>
      <c r="VOY35" s="306"/>
      <c r="VOZ35" s="306"/>
      <c r="VPA35" s="306"/>
      <c r="VPB35" s="306"/>
      <c r="VPC35" s="306"/>
      <c r="VPD35" s="306"/>
      <c r="VPE35" s="306"/>
      <c r="VPF35" s="306"/>
      <c r="VPG35" s="306"/>
      <c r="VPH35" s="306"/>
      <c r="VPI35" s="306"/>
      <c r="VPJ35" s="306"/>
      <c r="VPK35" s="306"/>
      <c r="VPL35" s="306"/>
      <c r="VPM35" s="306"/>
      <c r="VPN35" s="306"/>
      <c r="VPO35" s="306"/>
      <c r="VPP35" s="306"/>
      <c r="VPQ35" s="306"/>
      <c r="VPR35" s="306"/>
      <c r="VPS35" s="306"/>
      <c r="VPT35" s="306"/>
      <c r="VPU35" s="306"/>
      <c r="VPV35" s="306"/>
      <c r="VPW35" s="306"/>
      <c r="VPX35" s="306"/>
      <c r="VPY35" s="306"/>
      <c r="VPZ35" s="306"/>
      <c r="VQA35" s="306"/>
      <c r="VQB35" s="306"/>
      <c r="VQC35" s="306"/>
      <c r="VQD35" s="306"/>
      <c r="VQE35" s="306"/>
      <c r="VQF35" s="306"/>
      <c r="VQG35" s="306"/>
      <c r="VQH35" s="306"/>
      <c r="VQI35" s="306"/>
      <c r="VQJ35" s="306"/>
      <c r="VQK35" s="306"/>
      <c r="VQL35" s="306"/>
      <c r="VQM35" s="306"/>
      <c r="VQN35" s="306"/>
      <c r="VQO35" s="306"/>
      <c r="VQP35" s="306"/>
      <c r="VQQ35" s="306"/>
      <c r="VQR35" s="306"/>
      <c r="VQS35" s="306"/>
      <c r="VQT35" s="306"/>
      <c r="VQU35" s="306"/>
      <c r="VQV35" s="306"/>
      <c r="VQW35" s="306"/>
      <c r="VQX35" s="306"/>
      <c r="VQY35" s="306"/>
      <c r="VQZ35" s="306"/>
      <c r="VRA35" s="306"/>
      <c r="VRB35" s="306"/>
      <c r="VRC35" s="306"/>
      <c r="VRD35" s="306"/>
      <c r="VRE35" s="306"/>
      <c r="VRF35" s="306"/>
      <c r="VRG35" s="306"/>
      <c r="VRH35" s="306"/>
      <c r="VRI35" s="306"/>
      <c r="VRJ35" s="306"/>
      <c r="VRK35" s="306"/>
      <c r="VRL35" s="306"/>
      <c r="VRM35" s="306"/>
      <c r="VRN35" s="306"/>
      <c r="VRO35" s="306"/>
      <c r="VRP35" s="306"/>
      <c r="VRQ35" s="306"/>
      <c r="VRR35" s="306"/>
      <c r="VRS35" s="306"/>
      <c r="VRT35" s="306"/>
      <c r="VRU35" s="306"/>
      <c r="VRV35" s="306"/>
      <c r="VRW35" s="306"/>
      <c r="VRX35" s="306"/>
      <c r="VRY35" s="306"/>
      <c r="VRZ35" s="306"/>
      <c r="VSA35" s="306"/>
      <c r="VSB35" s="306"/>
      <c r="VSC35" s="306"/>
      <c r="VSD35" s="306"/>
      <c r="VSE35" s="306"/>
      <c r="VSF35" s="306"/>
      <c r="VSG35" s="306"/>
      <c r="VSH35" s="306"/>
      <c r="VSI35" s="306"/>
      <c r="VSJ35" s="306"/>
      <c r="VSK35" s="306"/>
      <c r="VSL35" s="306"/>
      <c r="VSM35" s="306"/>
      <c r="VSN35" s="306"/>
      <c r="VSO35" s="306"/>
      <c r="VSP35" s="306"/>
      <c r="VSQ35" s="306"/>
      <c r="VSR35" s="306"/>
      <c r="VSS35" s="306"/>
      <c r="VST35" s="306"/>
      <c r="VSU35" s="306"/>
      <c r="VSV35" s="306"/>
      <c r="VSW35" s="306"/>
      <c r="VSX35" s="306"/>
      <c r="VSY35" s="306"/>
      <c r="VSZ35" s="306"/>
      <c r="VTA35" s="306"/>
      <c r="VTB35" s="306"/>
      <c r="VTC35" s="306"/>
      <c r="VTD35" s="306"/>
      <c r="VTE35" s="306"/>
      <c r="VTF35" s="306"/>
      <c r="VTG35" s="306"/>
      <c r="VTH35" s="306"/>
      <c r="VTI35" s="306"/>
      <c r="VTJ35" s="306"/>
      <c r="VTK35" s="306"/>
      <c r="VTL35" s="306"/>
      <c r="VTM35" s="306"/>
      <c r="VTN35" s="306"/>
      <c r="VTO35" s="306"/>
      <c r="VTP35" s="306"/>
      <c r="VTQ35" s="306"/>
      <c r="VTR35" s="306"/>
      <c r="VTS35" s="306"/>
      <c r="VTT35" s="306"/>
      <c r="VTU35" s="306"/>
      <c r="VTV35" s="306"/>
      <c r="VTW35" s="306"/>
      <c r="VTX35" s="306"/>
      <c r="VTY35" s="306"/>
      <c r="VTZ35" s="306"/>
      <c r="VUA35" s="306"/>
      <c r="VUB35" s="306"/>
      <c r="VUC35" s="306"/>
      <c r="VUD35" s="306"/>
      <c r="VUE35" s="306"/>
      <c r="VUF35" s="306"/>
      <c r="VUG35" s="306"/>
      <c r="VUH35" s="306"/>
      <c r="VUI35" s="306"/>
      <c r="VUJ35" s="306"/>
      <c r="VUK35" s="306"/>
      <c r="VUL35" s="306"/>
      <c r="VUM35" s="306"/>
      <c r="VUN35" s="306"/>
      <c r="VUO35" s="306"/>
      <c r="VUP35" s="306"/>
      <c r="VUQ35" s="306"/>
      <c r="VUR35" s="306"/>
      <c r="VUS35" s="306"/>
      <c r="VUT35" s="306"/>
      <c r="VUU35" s="306"/>
      <c r="VUV35" s="306"/>
      <c r="VUW35" s="306"/>
      <c r="VUX35" s="306"/>
      <c r="VUY35" s="306"/>
      <c r="VUZ35" s="306"/>
      <c r="VVA35" s="306"/>
      <c r="VVB35" s="306"/>
      <c r="VVC35" s="306"/>
      <c r="VVD35" s="306"/>
      <c r="VVE35" s="306"/>
      <c r="VVF35" s="306"/>
      <c r="VVG35" s="306"/>
      <c r="VVH35" s="306"/>
      <c r="VVI35" s="306"/>
      <c r="VVJ35" s="306"/>
      <c r="VVK35" s="306"/>
      <c r="VVL35" s="306"/>
      <c r="VVM35" s="306"/>
      <c r="VVN35" s="306"/>
      <c r="VVO35" s="306"/>
      <c r="VVP35" s="306"/>
      <c r="VVQ35" s="306"/>
      <c r="VVR35" s="306"/>
      <c r="VVS35" s="306"/>
      <c r="VVT35" s="306"/>
      <c r="VVU35" s="306"/>
      <c r="VVV35" s="306"/>
      <c r="VVW35" s="306"/>
      <c r="VVX35" s="306"/>
      <c r="VVY35" s="306"/>
      <c r="VVZ35" s="306"/>
      <c r="VWA35" s="306"/>
      <c r="VWB35" s="306"/>
      <c r="VWC35" s="306"/>
      <c r="VWD35" s="306"/>
      <c r="VWE35" s="306"/>
      <c r="VWF35" s="306"/>
      <c r="VWG35" s="306"/>
      <c r="VWH35" s="306"/>
      <c r="VWI35" s="306"/>
      <c r="VWJ35" s="306"/>
      <c r="VWK35" s="306"/>
      <c r="VWL35" s="306"/>
      <c r="VWM35" s="306"/>
      <c r="VWN35" s="306"/>
      <c r="VWO35" s="306"/>
      <c r="VWP35" s="306"/>
      <c r="VWQ35" s="306"/>
      <c r="VWR35" s="306"/>
      <c r="VWS35" s="306"/>
      <c r="VWT35" s="306"/>
      <c r="VWU35" s="306"/>
      <c r="VWV35" s="306"/>
      <c r="VWW35" s="306"/>
      <c r="VWX35" s="306"/>
      <c r="VWY35" s="306"/>
      <c r="VWZ35" s="306"/>
      <c r="VXA35" s="306"/>
      <c r="VXB35" s="306"/>
      <c r="VXC35" s="306"/>
      <c r="VXD35" s="306"/>
      <c r="VXE35" s="306"/>
      <c r="VXF35" s="306"/>
      <c r="VXG35" s="306"/>
      <c r="VXH35" s="306"/>
      <c r="VXI35" s="306"/>
      <c r="VXJ35" s="306"/>
      <c r="VXK35" s="306"/>
      <c r="VXL35" s="306"/>
      <c r="VXM35" s="306"/>
      <c r="VXN35" s="306"/>
      <c r="VXO35" s="306"/>
      <c r="VXP35" s="306"/>
      <c r="VXQ35" s="306"/>
      <c r="VXR35" s="306"/>
      <c r="VXS35" s="306"/>
      <c r="VXT35" s="306"/>
      <c r="VXU35" s="306"/>
      <c r="VXV35" s="306"/>
      <c r="VXW35" s="306"/>
      <c r="VXX35" s="306"/>
      <c r="VXY35" s="306"/>
      <c r="VXZ35" s="306"/>
      <c r="VYA35" s="306"/>
      <c r="VYB35" s="306"/>
      <c r="VYC35" s="306"/>
      <c r="VYD35" s="306"/>
      <c r="VYE35" s="306"/>
      <c r="VYF35" s="306"/>
      <c r="VYG35" s="306"/>
      <c r="VYH35" s="306"/>
      <c r="VYI35" s="306"/>
      <c r="VYJ35" s="306"/>
      <c r="VYK35" s="306"/>
      <c r="VYL35" s="306"/>
      <c r="VYM35" s="306"/>
      <c r="VYN35" s="306"/>
      <c r="VYO35" s="306"/>
      <c r="VYP35" s="306"/>
      <c r="VYQ35" s="306"/>
      <c r="VYR35" s="306"/>
      <c r="VYS35" s="306"/>
      <c r="VYT35" s="306"/>
      <c r="VYU35" s="306"/>
      <c r="VYV35" s="306"/>
      <c r="VYW35" s="306"/>
      <c r="VYX35" s="306"/>
      <c r="VYY35" s="306"/>
      <c r="VYZ35" s="306"/>
      <c r="VZA35" s="306"/>
      <c r="VZB35" s="306"/>
      <c r="VZC35" s="306"/>
      <c r="VZD35" s="306"/>
      <c r="VZE35" s="306"/>
      <c r="VZF35" s="306"/>
      <c r="VZG35" s="306"/>
      <c r="VZH35" s="306"/>
      <c r="VZI35" s="306"/>
      <c r="VZJ35" s="306"/>
      <c r="VZK35" s="306"/>
      <c r="VZL35" s="306"/>
      <c r="VZM35" s="306"/>
      <c r="VZN35" s="306"/>
      <c r="VZO35" s="306"/>
      <c r="VZP35" s="306"/>
      <c r="VZQ35" s="306"/>
      <c r="VZR35" s="306"/>
      <c r="VZS35" s="306"/>
      <c r="VZT35" s="306"/>
      <c r="VZU35" s="306"/>
      <c r="VZV35" s="306"/>
      <c r="VZW35" s="306"/>
      <c r="VZX35" s="306"/>
      <c r="VZY35" s="306"/>
      <c r="VZZ35" s="306"/>
      <c r="WAA35" s="306"/>
      <c r="WAB35" s="306"/>
      <c r="WAC35" s="306"/>
      <c r="WAD35" s="306"/>
      <c r="WAE35" s="306"/>
      <c r="WAF35" s="306"/>
      <c r="WAG35" s="306"/>
      <c r="WAH35" s="306"/>
      <c r="WAI35" s="306"/>
      <c r="WAJ35" s="306"/>
      <c r="WAK35" s="306"/>
      <c r="WAL35" s="306"/>
      <c r="WAM35" s="306"/>
      <c r="WAN35" s="306"/>
      <c r="WAO35" s="306"/>
      <c r="WAP35" s="306"/>
      <c r="WAQ35" s="306"/>
      <c r="WAR35" s="306"/>
      <c r="WAS35" s="306"/>
      <c r="WAT35" s="306"/>
      <c r="WAU35" s="306"/>
      <c r="WAV35" s="306"/>
      <c r="WAW35" s="306"/>
      <c r="WAX35" s="306"/>
      <c r="WAY35" s="306"/>
      <c r="WAZ35" s="306"/>
      <c r="WBA35" s="306"/>
      <c r="WBB35" s="306"/>
      <c r="WBC35" s="306"/>
      <c r="WBD35" s="306"/>
      <c r="WBE35" s="306"/>
      <c r="WBF35" s="306"/>
      <c r="WBG35" s="306"/>
      <c r="WBH35" s="306"/>
      <c r="WBI35" s="306"/>
      <c r="WBJ35" s="306"/>
      <c r="WBK35" s="306"/>
      <c r="WBL35" s="306"/>
      <c r="WBM35" s="306"/>
      <c r="WBN35" s="306"/>
      <c r="WBO35" s="306"/>
      <c r="WBP35" s="306"/>
      <c r="WBQ35" s="306"/>
      <c r="WBR35" s="306"/>
      <c r="WBS35" s="306"/>
      <c r="WBT35" s="306"/>
      <c r="WBU35" s="306"/>
      <c r="WBV35" s="306"/>
      <c r="WBW35" s="306"/>
      <c r="WBX35" s="306"/>
      <c r="WBY35" s="306"/>
      <c r="WBZ35" s="306"/>
      <c r="WCA35" s="306"/>
      <c r="WCB35" s="306"/>
      <c r="WCC35" s="306"/>
      <c r="WCD35" s="306"/>
      <c r="WCE35" s="306"/>
      <c r="WCF35" s="306"/>
      <c r="WCG35" s="306"/>
      <c r="WCH35" s="306"/>
      <c r="WCI35" s="306"/>
      <c r="WCJ35" s="306"/>
      <c r="WCK35" s="306"/>
      <c r="WCL35" s="306"/>
      <c r="WCM35" s="306"/>
      <c r="WCN35" s="306"/>
      <c r="WCO35" s="306"/>
      <c r="WCP35" s="306"/>
      <c r="WCQ35" s="306"/>
      <c r="WCR35" s="306"/>
      <c r="WCS35" s="306"/>
      <c r="WCT35" s="306"/>
      <c r="WCU35" s="306"/>
      <c r="WCV35" s="306"/>
      <c r="WCW35" s="306"/>
      <c r="WCX35" s="306"/>
      <c r="WCY35" s="306"/>
      <c r="WCZ35" s="306"/>
      <c r="WDA35" s="306"/>
      <c r="WDB35" s="306"/>
      <c r="WDC35" s="306"/>
      <c r="WDD35" s="306"/>
      <c r="WDE35" s="306"/>
      <c r="WDF35" s="306"/>
      <c r="WDG35" s="306"/>
      <c r="WDH35" s="306"/>
      <c r="WDI35" s="306"/>
      <c r="WDJ35" s="306"/>
      <c r="WDK35" s="306"/>
      <c r="WDL35" s="306"/>
      <c r="WDM35" s="306"/>
      <c r="WDN35" s="306"/>
      <c r="WDO35" s="306"/>
      <c r="WDP35" s="306"/>
      <c r="WDQ35" s="306"/>
      <c r="WDR35" s="306"/>
      <c r="WDS35" s="306"/>
      <c r="WDT35" s="306"/>
      <c r="WDU35" s="306"/>
      <c r="WDV35" s="306"/>
      <c r="WDW35" s="306"/>
      <c r="WDX35" s="306"/>
      <c r="WDY35" s="306"/>
      <c r="WDZ35" s="306"/>
      <c r="WEA35" s="306"/>
      <c r="WEB35" s="306"/>
      <c r="WEC35" s="306"/>
      <c r="WED35" s="306"/>
      <c r="WEE35" s="306"/>
      <c r="WEF35" s="306"/>
      <c r="WEG35" s="306"/>
      <c r="WEH35" s="306"/>
      <c r="WEI35" s="306"/>
      <c r="WEJ35" s="306"/>
      <c r="WEK35" s="306"/>
      <c r="WEL35" s="306"/>
      <c r="WEM35" s="306"/>
      <c r="WEN35" s="306"/>
      <c r="WEO35" s="306"/>
      <c r="WEP35" s="306"/>
      <c r="WEQ35" s="306"/>
      <c r="WER35" s="306"/>
      <c r="WES35" s="306"/>
      <c r="WET35" s="306"/>
      <c r="WEU35" s="306"/>
      <c r="WEV35" s="306"/>
      <c r="WEW35" s="306"/>
      <c r="WEX35" s="306"/>
      <c r="WEY35" s="306"/>
      <c r="WEZ35" s="306"/>
      <c r="WFA35" s="306"/>
      <c r="WFB35" s="306"/>
      <c r="WFC35" s="306"/>
      <c r="WFD35" s="306"/>
      <c r="WFE35" s="306"/>
      <c r="WFF35" s="306"/>
      <c r="WFG35" s="306"/>
      <c r="WFH35" s="306"/>
      <c r="WFI35" s="306"/>
      <c r="WFJ35" s="306"/>
      <c r="WFK35" s="306"/>
      <c r="WFL35" s="306"/>
      <c r="WFM35" s="306"/>
      <c r="WFN35" s="306"/>
      <c r="WFO35" s="306"/>
      <c r="WFP35" s="306"/>
      <c r="WFQ35" s="306"/>
      <c r="WFR35" s="306"/>
      <c r="WFS35" s="306"/>
      <c r="WFT35" s="306"/>
      <c r="WFU35" s="306"/>
      <c r="WFV35" s="306"/>
      <c r="WFW35" s="306"/>
      <c r="WFX35" s="306"/>
      <c r="WFY35" s="306"/>
      <c r="WFZ35" s="306"/>
      <c r="WGA35" s="306"/>
      <c r="WGB35" s="306"/>
      <c r="WGC35" s="306"/>
      <c r="WGD35" s="306"/>
      <c r="WGE35" s="306"/>
      <c r="WGF35" s="306"/>
      <c r="WGG35" s="306"/>
      <c r="WGH35" s="306"/>
      <c r="WGI35" s="306"/>
      <c r="WGJ35" s="306"/>
      <c r="WGK35" s="306"/>
      <c r="WGL35" s="306"/>
      <c r="WGM35" s="306"/>
      <c r="WGN35" s="306"/>
      <c r="WGO35" s="306"/>
      <c r="WGP35" s="306"/>
      <c r="WGQ35" s="306"/>
      <c r="WGR35" s="306"/>
      <c r="WGS35" s="306"/>
      <c r="WGT35" s="306"/>
      <c r="WGU35" s="306"/>
      <c r="WGV35" s="306"/>
      <c r="WGW35" s="306"/>
      <c r="WGX35" s="306"/>
      <c r="WGY35" s="306"/>
      <c r="WGZ35" s="306"/>
      <c r="WHA35" s="306"/>
      <c r="WHB35" s="306"/>
      <c r="WHC35" s="306"/>
      <c r="WHD35" s="306"/>
      <c r="WHE35" s="306"/>
      <c r="WHF35" s="306"/>
      <c r="WHG35" s="306"/>
      <c r="WHH35" s="306"/>
      <c r="WHI35" s="306"/>
      <c r="WHJ35" s="306"/>
      <c r="WHK35" s="306"/>
      <c r="WHL35" s="306"/>
      <c r="WHM35" s="306"/>
      <c r="WHN35" s="306"/>
      <c r="WHO35" s="306"/>
      <c r="WHP35" s="306"/>
      <c r="WHQ35" s="306"/>
      <c r="WHR35" s="306"/>
      <c r="WHS35" s="306"/>
      <c r="WHT35" s="306"/>
      <c r="WHU35" s="306"/>
      <c r="WHV35" s="306"/>
      <c r="WHW35" s="306"/>
      <c r="WHX35" s="306"/>
      <c r="WHY35" s="306"/>
      <c r="WHZ35" s="306"/>
      <c r="WIA35" s="306"/>
      <c r="WIB35" s="306"/>
      <c r="WIC35" s="306"/>
      <c r="WID35" s="306"/>
      <c r="WIE35" s="306"/>
      <c r="WIF35" s="306"/>
      <c r="WIG35" s="306"/>
      <c r="WIH35" s="306"/>
      <c r="WII35" s="306"/>
      <c r="WIJ35" s="306"/>
      <c r="WIK35" s="306"/>
      <c r="WIL35" s="306"/>
      <c r="WIM35" s="306"/>
      <c r="WIN35" s="306"/>
      <c r="WIO35" s="306"/>
      <c r="WIP35" s="306"/>
      <c r="WIQ35" s="306"/>
      <c r="WIR35" s="306"/>
      <c r="WIS35" s="306"/>
      <c r="WIT35" s="306"/>
      <c r="WIU35" s="306"/>
      <c r="WIV35" s="306"/>
      <c r="WIW35" s="306"/>
      <c r="WIX35" s="306"/>
      <c r="WIY35" s="306"/>
      <c r="WIZ35" s="306"/>
      <c r="WJA35" s="306"/>
      <c r="WJB35" s="306"/>
      <c r="WJC35" s="306"/>
      <c r="WJD35" s="306"/>
      <c r="WJE35" s="306"/>
      <c r="WJF35" s="306"/>
      <c r="WJG35" s="306"/>
      <c r="WJH35" s="306"/>
      <c r="WJI35" s="306"/>
      <c r="WJJ35" s="306"/>
      <c r="WJK35" s="306"/>
      <c r="WJL35" s="306"/>
      <c r="WJM35" s="306"/>
      <c r="WJN35" s="306"/>
      <c r="WJO35" s="306"/>
      <c r="WJP35" s="306"/>
      <c r="WJQ35" s="306"/>
      <c r="WJR35" s="306"/>
      <c r="WJS35" s="306"/>
      <c r="WJT35" s="306"/>
      <c r="WJU35" s="306"/>
      <c r="WJV35" s="306"/>
      <c r="WJW35" s="306"/>
      <c r="WJX35" s="306"/>
      <c r="WJY35" s="306"/>
      <c r="WJZ35" s="306"/>
      <c r="WKA35" s="306"/>
      <c r="WKB35" s="306"/>
      <c r="WKC35" s="306"/>
      <c r="WKD35" s="306"/>
      <c r="WKE35" s="306"/>
      <c r="WKF35" s="306"/>
      <c r="WKG35" s="306"/>
      <c r="WKH35" s="306"/>
      <c r="WKI35" s="306"/>
      <c r="WKJ35" s="306"/>
      <c r="WKK35" s="306"/>
      <c r="WKL35" s="306"/>
      <c r="WKM35" s="306"/>
      <c r="WKN35" s="306"/>
      <c r="WKO35" s="306"/>
      <c r="WKP35" s="306"/>
      <c r="WKQ35" s="306"/>
      <c r="WKR35" s="306"/>
      <c r="WKS35" s="306"/>
      <c r="WKT35" s="306"/>
      <c r="WKU35" s="306"/>
      <c r="WKV35" s="306"/>
      <c r="WKW35" s="306"/>
      <c r="WKX35" s="306"/>
      <c r="WKY35" s="306"/>
      <c r="WKZ35" s="306"/>
      <c r="WLA35" s="306"/>
      <c r="WLB35" s="306"/>
      <c r="WLC35" s="306"/>
      <c r="WLD35" s="306"/>
      <c r="WLE35" s="306"/>
      <c r="WLF35" s="306"/>
      <c r="WLG35" s="306"/>
      <c r="WLH35" s="306"/>
      <c r="WLI35" s="306"/>
      <c r="WLJ35" s="306"/>
      <c r="WLK35" s="306"/>
      <c r="WLL35" s="306"/>
      <c r="WLM35" s="306"/>
      <c r="WLN35" s="306"/>
      <c r="WLO35" s="306"/>
      <c r="WLP35" s="306"/>
      <c r="WLQ35" s="306"/>
      <c r="WLR35" s="306"/>
      <c r="WLS35" s="306"/>
      <c r="WLT35" s="306"/>
      <c r="WLU35" s="306"/>
      <c r="WLV35" s="306"/>
      <c r="WLW35" s="306"/>
      <c r="WLX35" s="306"/>
      <c r="WLY35" s="306"/>
      <c r="WLZ35" s="306"/>
      <c r="WMA35" s="306"/>
      <c r="WMB35" s="306"/>
      <c r="WMC35" s="306"/>
      <c r="WMD35" s="306"/>
      <c r="WME35" s="306"/>
      <c r="WMF35" s="306"/>
      <c r="WMG35" s="306"/>
      <c r="WMH35" s="306"/>
      <c r="WMI35" s="306"/>
      <c r="WMJ35" s="306"/>
      <c r="WMK35" s="306"/>
      <c r="WML35" s="306"/>
      <c r="WMM35" s="306"/>
      <c r="WMN35" s="306"/>
      <c r="WMO35" s="306"/>
      <c r="WMP35" s="306"/>
      <c r="WMQ35" s="306"/>
      <c r="WMR35" s="306"/>
      <c r="WMS35" s="306"/>
      <c r="WMT35" s="306"/>
      <c r="WMU35" s="306"/>
      <c r="WMV35" s="306"/>
      <c r="WMW35" s="306"/>
      <c r="WMX35" s="306"/>
      <c r="WMY35" s="306"/>
      <c r="WMZ35" s="306"/>
      <c r="WNA35" s="306"/>
      <c r="WNB35" s="306"/>
      <c r="WNC35" s="306"/>
      <c r="WND35" s="306"/>
      <c r="WNE35" s="306"/>
      <c r="WNF35" s="306"/>
      <c r="WNG35" s="306"/>
      <c r="WNH35" s="306"/>
      <c r="WNI35" s="306"/>
      <c r="WNJ35" s="306"/>
      <c r="WNK35" s="306"/>
      <c r="WNL35" s="306"/>
      <c r="WNM35" s="306"/>
      <c r="WNN35" s="306"/>
      <c r="WNO35" s="306"/>
      <c r="WNP35" s="306"/>
      <c r="WNQ35" s="306"/>
      <c r="WNR35" s="306"/>
      <c r="WNS35" s="306"/>
      <c r="WNT35" s="306"/>
      <c r="WNU35" s="306"/>
      <c r="WNV35" s="306"/>
      <c r="WNW35" s="306"/>
      <c r="WNX35" s="306"/>
      <c r="WNY35" s="306"/>
      <c r="WNZ35" s="306"/>
      <c r="WOA35" s="306"/>
      <c r="WOB35" s="306"/>
      <c r="WOC35" s="306"/>
      <c r="WOD35" s="306"/>
      <c r="WOE35" s="306"/>
      <c r="WOF35" s="306"/>
      <c r="WOG35" s="306"/>
      <c r="WOH35" s="306"/>
      <c r="WOI35" s="306"/>
      <c r="WOJ35" s="306"/>
      <c r="WOK35" s="306"/>
      <c r="WOL35" s="306"/>
      <c r="WOM35" s="306"/>
      <c r="WON35" s="306"/>
      <c r="WOO35" s="306"/>
      <c r="WOP35" s="306"/>
      <c r="WOQ35" s="306"/>
      <c r="WOR35" s="306"/>
      <c r="WOS35" s="306"/>
      <c r="WOT35" s="306"/>
      <c r="WOU35" s="306"/>
      <c r="WOV35" s="306"/>
      <c r="WOW35" s="306"/>
      <c r="WOX35" s="306"/>
      <c r="WOY35" s="306"/>
      <c r="WOZ35" s="306"/>
      <c r="WPA35" s="306"/>
      <c r="WPB35" s="306"/>
      <c r="WPC35" s="306"/>
      <c r="WPD35" s="306"/>
      <c r="WPE35" s="306"/>
      <c r="WPF35" s="306"/>
      <c r="WPG35" s="306"/>
      <c r="WPH35" s="306"/>
      <c r="WPI35" s="306"/>
      <c r="WPJ35" s="306"/>
      <c r="WPK35" s="306"/>
      <c r="WPL35" s="306"/>
      <c r="WPM35" s="306"/>
      <c r="WPN35" s="306"/>
      <c r="WPO35" s="306"/>
      <c r="WPP35" s="306"/>
      <c r="WPQ35" s="306"/>
      <c r="WPR35" s="306"/>
      <c r="WPS35" s="306"/>
      <c r="WPT35" s="306"/>
      <c r="WPU35" s="306"/>
      <c r="WPV35" s="306"/>
      <c r="WPW35" s="306"/>
      <c r="WPX35" s="306"/>
      <c r="WPY35" s="306"/>
      <c r="WPZ35" s="306"/>
      <c r="WQA35" s="306"/>
      <c r="WQB35" s="306"/>
      <c r="WQC35" s="306"/>
      <c r="WQD35" s="306"/>
      <c r="WQE35" s="306"/>
      <c r="WQF35" s="306"/>
      <c r="WQG35" s="306"/>
      <c r="WQH35" s="306"/>
      <c r="WQI35" s="306"/>
      <c r="WQJ35" s="306"/>
      <c r="WQK35" s="306"/>
      <c r="WQL35" s="306"/>
      <c r="WQM35" s="306"/>
      <c r="WQN35" s="306"/>
      <c r="WQO35" s="306"/>
      <c r="WQP35" s="306"/>
      <c r="WQQ35" s="306"/>
      <c r="WQR35" s="306"/>
      <c r="WQS35" s="306"/>
      <c r="WQT35" s="306"/>
      <c r="WQU35" s="306"/>
      <c r="WQV35" s="306"/>
      <c r="WQW35" s="306"/>
      <c r="WQX35" s="306"/>
      <c r="WQY35" s="306"/>
      <c r="WQZ35" s="306"/>
      <c r="WRA35" s="306"/>
      <c r="WRB35" s="306"/>
      <c r="WRC35" s="306"/>
      <c r="WRD35" s="306"/>
      <c r="WRE35" s="306"/>
      <c r="WRF35" s="306"/>
      <c r="WRG35" s="306"/>
      <c r="WRH35" s="306"/>
      <c r="WRI35" s="306"/>
      <c r="WRJ35" s="306"/>
      <c r="WRK35" s="306"/>
      <c r="WRL35" s="306"/>
      <c r="WRM35" s="306"/>
      <c r="WRN35" s="306"/>
      <c r="WRO35" s="306"/>
      <c r="WRP35" s="306"/>
      <c r="WRQ35" s="306"/>
      <c r="WRR35" s="306"/>
      <c r="WRS35" s="306"/>
      <c r="WRT35" s="306"/>
      <c r="WRU35" s="306"/>
      <c r="WRV35" s="306"/>
      <c r="WRW35" s="306"/>
      <c r="WRX35" s="306"/>
      <c r="WRY35" s="306"/>
      <c r="WRZ35" s="306"/>
      <c r="WSA35" s="306"/>
      <c r="WSB35" s="306"/>
      <c r="WSC35" s="306"/>
      <c r="WSD35" s="306"/>
      <c r="WSE35" s="306"/>
      <c r="WSF35" s="306"/>
      <c r="WSG35" s="306"/>
      <c r="WSH35" s="306"/>
      <c r="WSI35" s="306"/>
      <c r="WSJ35" s="306"/>
      <c r="WSK35" s="306"/>
      <c r="WSL35" s="306"/>
      <c r="WSM35" s="306"/>
      <c r="WSN35" s="306"/>
      <c r="WSO35" s="306"/>
      <c r="WSP35" s="306"/>
      <c r="WSQ35" s="306"/>
      <c r="WSR35" s="306"/>
      <c r="WSS35" s="306"/>
      <c r="WST35" s="306"/>
      <c r="WSU35" s="306"/>
      <c r="WSV35" s="306"/>
      <c r="WSW35" s="306"/>
      <c r="WSX35" s="306"/>
      <c r="WSY35" s="306"/>
      <c r="WSZ35" s="306"/>
      <c r="WTA35" s="306"/>
      <c r="WTB35" s="306"/>
      <c r="WTC35" s="306"/>
      <c r="WTD35" s="306"/>
      <c r="WTE35" s="306"/>
      <c r="WTF35" s="306"/>
      <c r="WTG35" s="306"/>
      <c r="WTH35" s="306"/>
      <c r="WTI35" s="306"/>
      <c r="WTJ35" s="306"/>
      <c r="WTK35" s="306"/>
      <c r="WTL35" s="306"/>
      <c r="WTM35" s="306"/>
      <c r="WTN35" s="306"/>
      <c r="WTO35" s="306"/>
      <c r="WTP35" s="306"/>
      <c r="WTQ35" s="306"/>
      <c r="WTR35" s="306"/>
      <c r="WTS35" s="306"/>
      <c r="WTT35" s="306"/>
      <c r="WTU35" s="306"/>
      <c r="WTV35" s="306"/>
      <c r="WTW35" s="306"/>
      <c r="WTX35" s="306"/>
      <c r="WTY35" s="306"/>
      <c r="WTZ35" s="306"/>
      <c r="WUA35" s="306"/>
      <c r="WUB35" s="306"/>
      <c r="WUC35" s="306"/>
      <c r="WUD35" s="306"/>
      <c r="WUE35" s="306"/>
      <c r="WUF35" s="306"/>
      <c r="WUG35" s="306"/>
      <c r="WUH35" s="306"/>
      <c r="WUI35" s="306"/>
      <c r="WUJ35" s="306"/>
      <c r="WUK35" s="306"/>
      <c r="WUL35" s="306"/>
      <c r="WUM35" s="306"/>
      <c r="WUN35" s="306"/>
      <c r="WUO35" s="306"/>
      <c r="WUP35" s="306"/>
      <c r="WUQ35" s="306"/>
      <c r="WUR35" s="306"/>
      <c r="WUS35" s="306"/>
      <c r="WUT35" s="306"/>
      <c r="WUU35" s="306"/>
      <c r="WUV35" s="306"/>
      <c r="WUW35" s="306"/>
      <c r="WUX35" s="306"/>
      <c r="WUY35" s="306"/>
      <c r="WUZ35" s="306"/>
      <c r="WVA35" s="306"/>
      <c r="WVB35" s="306"/>
      <c r="WVC35" s="306"/>
      <c r="WVD35" s="306"/>
      <c r="WVE35" s="306"/>
      <c r="WVF35" s="306"/>
      <c r="WVG35" s="306"/>
      <c r="WVH35" s="306"/>
      <c r="WVI35" s="306"/>
      <c r="WVJ35" s="306"/>
      <c r="WVK35" s="306"/>
      <c r="WVL35" s="306"/>
      <c r="WVM35" s="306"/>
      <c r="WVN35" s="306"/>
      <c r="WVO35" s="306"/>
      <c r="WVP35" s="306"/>
      <c r="WVQ35" s="306"/>
      <c r="WVR35" s="306"/>
      <c r="WVS35" s="306"/>
      <c r="WVT35" s="306"/>
      <c r="WVU35" s="306"/>
      <c r="WVV35" s="306"/>
      <c r="WVW35" s="306"/>
      <c r="WVX35" s="306"/>
      <c r="WVY35" s="306"/>
      <c r="WVZ35" s="306"/>
      <c r="WWA35" s="306"/>
      <c r="WWB35" s="306"/>
      <c r="WWC35" s="306"/>
      <c r="WWD35" s="306"/>
      <c r="WWE35" s="306"/>
      <c r="WWF35" s="306"/>
      <c r="WWG35" s="306"/>
      <c r="WWH35" s="306"/>
      <c r="WWI35" s="306"/>
      <c r="WWJ35" s="306"/>
      <c r="WWK35" s="306"/>
      <c r="WWL35" s="306"/>
      <c r="WWM35" s="306"/>
      <c r="WWN35" s="306"/>
      <c r="WWO35" s="306"/>
      <c r="WWP35" s="306"/>
      <c r="WWQ35" s="306"/>
      <c r="WWR35" s="306"/>
      <c r="WWS35" s="306"/>
      <c r="WWT35" s="306"/>
      <c r="WWU35" s="306"/>
      <c r="WWV35" s="306"/>
      <c r="WWW35" s="306"/>
      <c r="WWX35" s="306"/>
      <c r="WWY35" s="306"/>
      <c r="WWZ35" s="306"/>
      <c r="WXA35" s="306"/>
      <c r="WXB35" s="306"/>
      <c r="WXC35" s="306"/>
      <c r="WXD35" s="306"/>
      <c r="WXE35" s="306"/>
      <c r="WXF35" s="306"/>
      <c r="WXG35" s="306"/>
      <c r="WXH35" s="306"/>
      <c r="WXI35" s="306"/>
      <c r="WXJ35" s="306"/>
      <c r="WXK35" s="306"/>
      <c r="WXL35" s="306"/>
      <c r="WXM35" s="306"/>
      <c r="WXN35" s="306"/>
      <c r="WXO35" s="306"/>
      <c r="WXP35" s="306"/>
      <c r="WXQ35" s="306"/>
      <c r="WXR35" s="306"/>
      <c r="WXS35" s="306"/>
      <c r="WXT35" s="306"/>
      <c r="WXU35" s="306"/>
      <c r="WXV35" s="306"/>
      <c r="WXW35" s="306"/>
      <c r="WXX35" s="306"/>
      <c r="WXY35" s="306"/>
      <c r="WXZ35" s="306"/>
      <c r="WYA35" s="306"/>
      <c r="WYB35" s="306"/>
      <c r="WYC35" s="306"/>
      <c r="WYD35" s="306"/>
      <c r="WYE35" s="306"/>
      <c r="WYF35" s="306"/>
      <c r="WYG35" s="306"/>
      <c r="WYH35" s="306"/>
      <c r="WYI35" s="306"/>
      <c r="WYJ35" s="306"/>
      <c r="WYK35" s="306"/>
      <c r="WYL35" s="306"/>
      <c r="WYM35" s="306"/>
      <c r="WYN35" s="306"/>
      <c r="WYO35" s="306"/>
      <c r="WYP35" s="306"/>
      <c r="WYQ35" s="306"/>
      <c r="WYR35" s="306"/>
      <c r="WYS35" s="306"/>
      <c r="WYT35" s="306"/>
      <c r="WYU35" s="306"/>
      <c r="WYV35" s="306"/>
      <c r="WYW35" s="306"/>
      <c r="WYX35" s="306"/>
      <c r="WYY35" s="306"/>
      <c r="WYZ35" s="306"/>
      <c r="WZA35" s="306"/>
      <c r="WZB35" s="306"/>
      <c r="WZC35" s="306"/>
      <c r="WZD35" s="306"/>
      <c r="WZE35" s="306"/>
      <c r="WZF35" s="306"/>
      <c r="WZG35" s="306"/>
      <c r="WZH35" s="306"/>
      <c r="WZI35" s="306"/>
      <c r="WZJ35" s="306"/>
      <c r="WZK35" s="306"/>
      <c r="WZL35" s="306"/>
      <c r="WZM35" s="306"/>
      <c r="WZN35" s="306"/>
      <c r="WZO35" s="306"/>
      <c r="WZP35" s="306"/>
      <c r="WZQ35" s="306"/>
      <c r="WZR35" s="306"/>
      <c r="WZS35" s="306"/>
      <c r="WZT35" s="306"/>
      <c r="WZU35" s="306"/>
      <c r="WZV35" s="306"/>
      <c r="WZW35" s="306"/>
      <c r="WZX35" s="306"/>
      <c r="WZY35" s="306"/>
      <c r="WZZ35" s="306"/>
      <c r="XAA35" s="306"/>
      <c r="XAB35" s="306"/>
      <c r="XAC35" s="306"/>
      <c r="XAD35" s="306"/>
      <c r="XAE35" s="306"/>
      <c r="XAF35" s="306"/>
      <c r="XAG35" s="306"/>
      <c r="XAH35" s="306"/>
      <c r="XAI35" s="306"/>
      <c r="XAJ35" s="306"/>
      <c r="XAK35" s="306"/>
      <c r="XAL35" s="306"/>
      <c r="XAM35" s="306"/>
      <c r="XAN35" s="306"/>
      <c r="XAO35" s="306"/>
      <c r="XAP35" s="306"/>
      <c r="XAQ35" s="306"/>
      <c r="XAR35" s="306"/>
      <c r="XAS35" s="306"/>
      <c r="XAT35" s="306"/>
      <c r="XAU35" s="306"/>
      <c r="XAV35" s="306"/>
      <c r="XAW35" s="306"/>
      <c r="XAX35" s="306"/>
      <c r="XAY35" s="306"/>
      <c r="XAZ35" s="306"/>
      <c r="XBA35" s="306"/>
      <c r="XBB35" s="306"/>
      <c r="XBC35" s="306"/>
      <c r="XBD35" s="306"/>
      <c r="XBE35" s="306"/>
      <c r="XBF35" s="306"/>
      <c r="XBG35" s="306"/>
      <c r="XBH35" s="306"/>
      <c r="XBI35" s="306"/>
      <c r="XBJ35" s="306"/>
      <c r="XBK35" s="306"/>
      <c r="XBL35" s="306"/>
      <c r="XBM35" s="306"/>
      <c r="XBN35" s="306"/>
      <c r="XBO35" s="306"/>
      <c r="XBP35" s="306"/>
      <c r="XBQ35" s="306"/>
      <c r="XBR35" s="306"/>
      <c r="XBS35" s="306"/>
      <c r="XBT35" s="306"/>
      <c r="XBU35" s="306"/>
      <c r="XBV35" s="306"/>
      <c r="XBW35" s="306"/>
      <c r="XBX35" s="306"/>
      <c r="XBY35" s="306"/>
      <c r="XBZ35" s="306"/>
      <c r="XCA35" s="306"/>
      <c r="XCB35" s="306"/>
      <c r="XCC35" s="306"/>
      <c r="XCD35" s="306"/>
      <c r="XCE35" s="306"/>
      <c r="XCF35" s="306"/>
      <c r="XCG35" s="306"/>
      <c r="XCH35" s="306"/>
      <c r="XCI35" s="306"/>
      <c r="XCJ35" s="306"/>
      <c r="XCK35" s="306"/>
      <c r="XCL35" s="306"/>
      <c r="XCM35" s="306"/>
      <c r="XCN35" s="306"/>
      <c r="XCO35" s="306"/>
      <c r="XCP35" s="306"/>
      <c r="XCQ35" s="306"/>
      <c r="XCR35" s="306"/>
      <c r="XCS35" s="306"/>
      <c r="XCT35" s="306"/>
      <c r="XCU35" s="306"/>
      <c r="XCV35" s="306"/>
      <c r="XCW35" s="306"/>
      <c r="XCX35" s="306"/>
      <c r="XCY35" s="306"/>
      <c r="XCZ35" s="306"/>
      <c r="XDA35" s="306"/>
      <c r="XDB35" s="306"/>
      <c r="XDC35" s="306"/>
      <c r="XDD35" s="306"/>
      <c r="XDE35" s="306"/>
      <c r="XDF35" s="306"/>
      <c r="XDG35" s="306"/>
      <c r="XDH35" s="306"/>
      <c r="XDI35" s="306"/>
      <c r="XDJ35" s="306"/>
      <c r="XDK35" s="306"/>
      <c r="XDL35" s="306"/>
      <c r="XDM35" s="306"/>
      <c r="XDN35" s="306"/>
      <c r="XDO35" s="306"/>
      <c r="XDP35" s="306"/>
      <c r="XDQ35" s="306"/>
      <c r="XDR35" s="306"/>
      <c r="XDS35" s="306"/>
      <c r="XDT35" s="306"/>
      <c r="XDU35" s="306"/>
      <c r="XDV35" s="306"/>
      <c r="XDW35" s="306"/>
      <c r="XDX35" s="306"/>
      <c r="XDY35" s="306"/>
      <c r="XDZ35" s="306"/>
      <c r="XEA35" s="306"/>
      <c r="XEB35" s="306"/>
      <c r="XEC35" s="306"/>
      <c r="XED35" s="306"/>
      <c r="XEE35" s="306"/>
      <c r="XEF35" s="306"/>
      <c r="XEG35" s="306"/>
      <c r="XEH35" s="306"/>
      <c r="XEI35" s="306"/>
      <c r="XEJ35" s="306"/>
      <c r="XEK35" s="306"/>
      <c r="XEL35" s="306"/>
      <c r="XEM35" s="306"/>
      <c r="XEN35" s="306"/>
      <c r="XEO35" s="306"/>
      <c r="XEP35" s="306"/>
      <c r="XEQ35" s="306"/>
      <c r="XER35" s="306"/>
      <c r="XES35" s="306"/>
      <c r="XET35" s="306"/>
      <c r="XEU35" s="306"/>
      <c r="XEV35" s="306"/>
      <c r="XEW35" s="306"/>
      <c r="XEX35" s="306"/>
      <c r="XEY35" s="306"/>
      <c r="XEZ35" s="306"/>
      <c r="XFA35" s="306"/>
      <c r="XFB35" s="306"/>
    </row>
    <row r="36" spans="1:16382" ht="22.5" customHeight="1" thickBot="1" x14ac:dyDescent="0.35">
      <c r="C36" s="79"/>
      <c r="D36" s="18"/>
      <c r="E36" s="487"/>
      <c r="F36" s="488"/>
      <c r="G36" s="488"/>
      <c r="H36" s="488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9"/>
      <c r="AF36" s="30"/>
      <c r="AG36" s="454"/>
      <c r="AH36" s="455"/>
      <c r="AI36" s="455"/>
      <c r="AJ36" s="455"/>
      <c r="AK36" s="455"/>
      <c r="AL36" s="455"/>
      <c r="AM36" s="455"/>
      <c r="AN36" s="455"/>
      <c r="AO36" s="456"/>
      <c r="AP36" s="58"/>
      <c r="AQ36" s="89"/>
    </row>
    <row r="37" spans="1:16382" ht="22.5" customHeight="1" thickBot="1" x14ac:dyDescent="0.35">
      <c r="C37" s="79"/>
      <c r="D37" s="18"/>
      <c r="E37" s="454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6"/>
      <c r="AF37" s="30"/>
      <c r="AG37" s="454"/>
      <c r="AH37" s="455"/>
      <c r="AI37" s="455"/>
      <c r="AJ37" s="455"/>
      <c r="AK37" s="455"/>
      <c r="AL37" s="455"/>
      <c r="AM37" s="455"/>
      <c r="AN37" s="455"/>
      <c r="AO37" s="456"/>
      <c r="AP37" s="58"/>
      <c r="AQ37" s="89"/>
    </row>
    <row r="38" spans="1:16382" ht="22.5" customHeight="1" thickBot="1" x14ac:dyDescent="0.35">
      <c r="C38" s="79"/>
      <c r="D38" s="18"/>
      <c r="E38" s="454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6"/>
      <c r="AF38" s="30"/>
      <c r="AG38" s="454" t="s">
        <v>66</v>
      </c>
      <c r="AH38" s="455"/>
      <c r="AI38" s="455"/>
      <c r="AJ38" s="455"/>
      <c r="AK38" s="455"/>
      <c r="AL38" s="455"/>
      <c r="AM38" s="455"/>
      <c r="AN38" s="455"/>
      <c r="AO38" s="456"/>
      <c r="AP38" s="58"/>
      <c r="AQ38" s="89"/>
    </row>
    <row r="39" spans="1:16382" ht="22.5" customHeight="1" thickBot="1" x14ac:dyDescent="0.35">
      <c r="C39" s="79"/>
      <c r="D39" s="18"/>
      <c r="E39" s="454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6"/>
      <c r="AF39" s="30"/>
      <c r="AG39" s="454" t="s">
        <v>66</v>
      </c>
      <c r="AH39" s="455"/>
      <c r="AI39" s="455"/>
      <c r="AJ39" s="455"/>
      <c r="AK39" s="455"/>
      <c r="AL39" s="455"/>
      <c r="AM39" s="455"/>
      <c r="AN39" s="455"/>
      <c r="AO39" s="456"/>
      <c r="AP39" s="58"/>
      <c r="AQ39" s="89"/>
    </row>
    <row r="40" spans="1:16382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1:16382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1:16382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1:16382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1:16382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1:16382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1:16382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1:16382" ht="22.5" customHeight="1" thickBot="1" x14ac:dyDescent="0.35">
      <c r="C47" s="79"/>
      <c r="D47" s="18"/>
      <c r="E47" s="454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6"/>
      <c r="AF47" s="30"/>
      <c r="AG47" s="454"/>
      <c r="AH47" s="455"/>
      <c r="AI47" s="455"/>
      <c r="AJ47" s="455"/>
      <c r="AK47" s="455"/>
      <c r="AL47" s="455"/>
      <c r="AM47" s="455"/>
      <c r="AN47" s="455"/>
      <c r="AO47" s="456"/>
      <c r="AP47" s="58"/>
      <c r="AQ47" s="89"/>
    </row>
    <row r="48" spans="1:16382" ht="22.5" customHeight="1" thickBot="1" x14ac:dyDescent="0.35">
      <c r="C48" s="79"/>
      <c r="D48" s="18"/>
      <c r="E48" s="454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6"/>
      <c r="AF48" s="30"/>
      <c r="AG48" s="454"/>
      <c r="AH48" s="455"/>
      <c r="AI48" s="455"/>
      <c r="AJ48" s="455"/>
      <c r="AK48" s="455"/>
      <c r="AL48" s="455"/>
      <c r="AM48" s="455"/>
      <c r="AN48" s="455"/>
      <c r="AO48" s="456"/>
      <c r="AP48" s="58"/>
      <c r="AQ48" s="89"/>
    </row>
    <row r="49" spans="1:16382" ht="22.5" customHeight="1" thickBot="1" x14ac:dyDescent="0.35">
      <c r="C49" s="79"/>
      <c r="D49" s="18"/>
      <c r="E49" s="454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6"/>
      <c r="AF49" s="30"/>
      <c r="AG49" s="454"/>
      <c r="AH49" s="455"/>
      <c r="AI49" s="455"/>
      <c r="AJ49" s="455"/>
      <c r="AK49" s="455"/>
      <c r="AL49" s="455"/>
      <c r="AM49" s="455"/>
      <c r="AN49" s="455"/>
      <c r="AO49" s="456"/>
      <c r="AP49" s="58"/>
      <c r="AQ49" s="89"/>
    </row>
    <row r="50" spans="1:16382" ht="22.5" customHeight="1" thickBot="1" x14ac:dyDescent="0.35">
      <c r="C50" s="79"/>
      <c r="D50" s="18"/>
      <c r="E50" s="454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6"/>
      <c r="AF50" s="30"/>
      <c r="AG50" s="454"/>
      <c r="AH50" s="455"/>
      <c r="AI50" s="455"/>
      <c r="AJ50" s="455"/>
      <c r="AK50" s="455"/>
      <c r="AL50" s="455"/>
      <c r="AM50" s="455"/>
      <c r="AN50" s="455"/>
      <c r="AO50" s="456"/>
      <c r="AP50" s="58"/>
      <c r="AQ50" s="89"/>
    </row>
    <row r="51" spans="1:16382" ht="22.5" customHeight="1" thickBot="1" x14ac:dyDescent="0.35">
      <c r="C51" s="79"/>
      <c r="D51" s="18"/>
      <c r="E51" s="454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6"/>
      <c r="AF51" s="30"/>
      <c r="AG51" s="454"/>
      <c r="AH51" s="455"/>
      <c r="AI51" s="455"/>
      <c r="AJ51" s="455"/>
      <c r="AK51" s="455"/>
      <c r="AL51" s="455"/>
      <c r="AM51" s="455"/>
      <c r="AN51" s="455"/>
      <c r="AO51" s="456"/>
      <c r="AP51" s="58"/>
      <c r="AQ51" s="89"/>
    </row>
    <row r="52" spans="1:16382" ht="22.5" customHeight="1" thickBot="1" x14ac:dyDescent="0.35">
      <c r="C52" s="79"/>
      <c r="D52" s="18"/>
      <c r="E52" s="454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6"/>
      <c r="AF52" s="30"/>
      <c r="AG52" s="454"/>
      <c r="AH52" s="455"/>
      <c r="AI52" s="455"/>
      <c r="AJ52" s="455"/>
      <c r="AK52" s="455"/>
      <c r="AL52" s="455"/>
      <c r="AM52" s="455"/>
      <c r="AN52" s="455"/>
      <c r="AO52" s="456"/>
      <c r="AP52" s="58"/>
      <c r="AQ52" s="89"/>
    </row>
    <row r="53" spans="1:16382" ht="22.5" customHeight="1" thickBot="1" x14ac:dyDescent="0.35">
      <c r="C53" s="79"/>
      <c r="D53" s="16"/>
      <c r="E53" s="487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9"/>
      <c r="AF53" s="30"/>
      <c r="AG53" s="454"/>
      <c r="AH53" s="455"/>
      <c r="AI53" s="455"/>
      <c r="AJ53" s="455"/>
      <c r="AK53" s="455"/>
      <c r="AL53" s="455"/>
      <c r="AM53" s="455"/>
      <c r="AN53" s="455"/>
      <c r="AO53" s="456"/>
      <c r="AP53" s="58"/>
      <c r="AQ53" s="89"/>
    </row>
    <row r="54" spans="1:16382" ht="22.5" customHeight="1" thickBot="1" x14ac:dyDescent="0.35">
      <c r="C54" s="79"/>
      <c r="D54" s="16"/>
      <c r="E54" s="487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9"/>
      <c r="AF54" s="30"/>
      <c r="AG54" s="454"/>
      <c r="AH54" s="455"/>
      <c r="AI54" s="455"/>
      <c r="AJ54" s="455"/>
      <c r="AK54" s="455"/>
      <c r="AL54" s="455"/>
      <c r="AM54" s="455"/>
      <c r="AN54" s="455"/>
      <c r="AO54" s="456"/>
      <c r="AP54" s="58"/>
      <c r="AQ54" s="89"/>
    </row>
    <row r="55" spans="1:16382" ht="22.5" customHeight="1" thickBot="1" x14ac:dyDescent="0.35">
      <c r="C55" s="79"/>
      <c r="D55" s="16"/>
      <c r="E55" s="487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9"/>
      <c r="AF55" s="30"/>
      <c r="AG55" s="454"/>
      <c r="AH55" s="455"/>
      <c r="AI55" s="455"/>
      <c r="AJ55" s="455"/>
      <c r="AK55" s="455"/>
      <c r="AL55" s="455"/>
      <c r="AM55" s="455"/>
      <c r="AN55" s="455"/>
      <c r="AO55" s="456"/>
      <c r="AP55" s="58"/>
      <c r="AQ55" s="89"/>
    </row>
    <row r="56" spans="1:16382" ht="22.5" customHeight="1" thickBot="1" x14ac:dyDescent="0.35">
      <c r="C56" s="79"/>
      <c r="D56" s="16"/>
      <c r="E56" s="487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9"/>
      <c r="AF56" s="30"/>
      <c r="AG56" s="454"/>
      <c r="AH56" s="455"/>
      <c r="AI56" s="455"/>
      <c r="AJ56" s="455"/>
      <c r="AK56" s="455"/>
      <c r="AL56" s="455"/>
      <c r="AM56" s="455"/>
      <c r="AN56" s="455"/>
      <c r="AO56" s="456"/>
      <c r="AP56" s="58"/>
      <c r="AQ56" s="89"/>
    </row>
    <row r="57" spans="1:16382" s="6" customFormat="1" ht="22.5" customHeight="1" thickBot="1" x14ac:dyDescent="0.35">
      <c r="A57" s="310"/>
      <c r="B57" s="310"/>
      <c r="C57" s="79"/>
      <c r="D57" s="16"/>
      <c r="E57" s="487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9"/>
      <c r="AF57" s="30"/>
      <c r="AG57" s="454"/>
      <c r="AH57" s="455"/>
      <c r="AI57" s="455"/>
      <c r="AJ57" s="455"/>
      <c r="AK57" s="455"/>
      <c r="AL57" s="455"/>
      <c r="AM57" s="455"/>
      <c r="AN57" s="455"/>
      <c r="AO57" s="456"/>
      <c r="AP57" s="58"/>
      <c r="AQ57" s="89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14"/>
      <c r="FI57" s="214"/>
      <c r="FJ57" s="214"/>
      <c r="FK57" s="214"/>
      <c r="FL57" s="214"/>
      <c r="FM57" s="214"/>
      <c r="FN57" s="214"/>
      <c r="FO57" s="214"/>
      <c r="FP57" s="214"/>
      <c r="FQ57" s="214"/>
      <c r="FR57" s="214"/>
      <c r="FS57" s="214"/>
      <c r="FT57" s="214"/>
      <c r="FU57" s="214"/>
      <c r="FV57" s="214"/>
      <c r="FW57" s="214"/>
      <c r="FX57" s="214"/>
      <c r="FY57" s="214"/>
      <c r="FZ57" s="214"/>
      <c r="GA57" s="214"/>
      <c r="GB57" s="214"/>
      <c r="GC57" s="214"/>
      <c r="GD57" s="214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  <c r="GO57" s="214"/>
      <c r="GP57" s="214"/>
      <c r="GQ57" s="214"/>
      <c r="GR57" s="214"/>
      <c r="GS57" s="214"/>
      <c r="GT57" s="214"/>
      <c r="GU57" s="214"/>
      <c r="GV57" s="214"/>
      <c r="GW57" s="214"/>
      <c r="GX57" s="214"/>
      <c r="GY57" s="214"/>
      <c r="GZ57" s="214"/>
      <c r="HA57" s="214"/>
      <c r="HB57" s="214"/>
      <c r="HC57" s="214"/>
      <c r="HD57" s="214"/>
      <c r="HE57" s="214"/>
      <c r="HF57" s="214"/>
      <c r="HG57" s="214"/>
      <c r="HH57" s="214"/>
      <c r="HI57" s="214"/>
      <c r="HJ57" s="214"/>
      <c r="HK57" s="214"/>
      <c r="HL57" s="214"/>
      <c r="HM57" s="214"/>
      <c r="HN57" s="214"/>
      <c r="HO57" s="214"/>
      <c r="HP57" s="214"/>
      <c r="HQ57" s="214"/>
      <c r="HR57" s="214"/>
      <c r="HS57" s="214"/>
      <c r="HT57" s="214"/>
      <c r="HU57" s="214"/>
      <c r="HV57" s="214"/>
      <c r="HW57" s="214"/>
      <c r="HX57" s="214"/>
      <c r="HY57" s="214"/>
      <c r="HZ57" s="214"/>
      <c r="IA57" s="214"/>
      <c r="IB57" s="214"/>
      <c r="IC57" s="214"/>
      <c r="ID57" s="214"/>
      <c r="IE57" s="214"/>
      <c r="IF57" s="214"/>
      <c r="IG57" s="214"/>
      <c r="IH57" s="214"/>
      <c r="II57" s="214"/>
      <c r="IJ57" s="214"/>
      <c r="IK57" s="214"/>
      <c r="IL57" s="214"/>
      <c r="IM57" s="214"/>
      <c r="IN57" s="214"/>
      <c r="IO57" s="214"/>
      <c r="IP57" s="214"/>
      <c r="IQ57" s="214"/>
      <c r="IR57" s="214"/>
      <c r="IS57" s="214"/>
      <c r="IT57" s="214"/>
      <c r="IU57" s="214"/>
      <c r="IV57" s="214"/>
      <c r="IW57" s="214"/>
      <c r="IX57" s="214"/>
      <c r="IY57" s="214"/>
      <c r="IZ57" s="214"/>
      <c r="JA57" s="214"/>
      <c r="JB57" s="214"/>
      <c r="JC57" s="214"/>
      <c r="JD57" s="214"/>
      <c r="JE57" s="214"/>
      <c r="JF57" s="214"/>
      <c r="JG57" s="214"/>
      <c r="JH57" s="214"/>
      <c r="JI57" s="214"/>
      <c r="JJ57" s="214"/>
      <c r="JK57" s="214"/>
      <c r="JL57" s="214"/>
      <c r="JM57" s="214"/>
      <c r="JN57" s="214"/>
      <c r="JO57" s="214"/>
      <c r="JP57" s="214"/>
      <c r="JQ57" s="214"/>
      <c r="JR57" s="214"/>
      <c r="JS57" s="214"/>
      <c r="JT57" s="214"/>
      <c r="JU57" s="214"/>
      <c r="JV57" s="214"/>
      <c r="JW57" s="214"/>
      <c r="JX57" s="214"/>
      <c r="JY57" s="214"/>
      <c r="JZ57" s="214"/>
      <c r="KA57" s="214"/>
      <c r="KB57" s="214"/>
      <c r="KC57" s="214"/>
      <c r="KD57" s="214"/>
      <c r="KE57" s="214"/>
      <c r="KF57" s="214"/>
      <c r="KG57" s="214"/>
      <c r="KH57" s="214"/>
      <c r="KI57" s="214"/>
      <c r="KJ57" s="214"/>
      <c r="KK57" s="214"/>
      <c r="KL57" s="214"/>
      <c r="KM57" s="214"/>
      <c r="KN57" s="214"/>
      <c r="KO57" s="214"/>
      <c r="KP57" s="214"/>
      <c r="KQ57" s="214"/>
      <c r="KR57" s="214"/>
      <c r="KS57" s="214"/>
      <c r="KT57" s="214"/>
      <c r="KU57" s="214"/>
      <c r="KV57" s="214"/>
      <c r="KW57" s="214"/>
      <c r="KX57" s="214"/>
      <c r="KY57" s="214"/>
      <c r="KZ57" s="214"/>
      <c r="LA57" s="214"/>
      <c r="LB57" s="214"/>
      <c r="LC57" s="214"/>
      <c r="LD57" s="214"/>
      <c r="LE57" s="214"/>
      <c r="LF57" s="214"/>
      <c r="LG57" s="214"/>
      <c r="LH57" s="214"/>
      <c r="LI57" s="214"/>
      <c r="LJ57" s="214"/>
      <c r="LK57" s="214"/>
      <c r="LL57" s="214"/>
      <c r="LM57" s="214"/>
      <c r="LN57" s="214"/>
      <c r="LO57" s="214"/>
      <c r="LP57" s="214"/>
      <c r="LQ57" s="214"/>
      <c r="LR57" s="214"/>
      <c r="LS57" s="214"/>
      <c r="LT57" s="214"/>
      <c r="LU57" s="214"/>
      <c r="LV57" s="214"/>
      <c r="LW57" s="214"/>
      <c r="LX57" s="214"/>
      <c r="LY57" s="214"/>
      <c r="LZ57" s="214"/>
      <c r="MA57" s="214"/>
      <c r="MB57" s="214"/>
      <c r="MC57" s="214"/>
      <c r="MD57" s="214"/>
      <c r="ME57" s="214"/>
      <c r="MF57" s="214"/>
      <c r="MG57" s="214"/>
      <c r="MH57" s="214"/>
      <c r="MI57" s="214"/>
      <c r="MJ57" s="214"/>
      <c r="MK57" s="214"/>
      <c r="ML57" s="214"/>
      <c r="MM57" s="214"/>
      <c r="MN57" s="214"/>
      <c r="MO57" s="214"/>
      <c r="MP57" s="214"/>
      <c r="MQ57" s="214"/>
      <c r="MR57" s="214"/>
      <c r="MS57" s="214"/>
      <c r="MT57" s="214"/>
      <c r="MU57" s="214"/>
      <c r="MV57" s="214"/>
      <c r="MW57" s="214"/>
      <c r="MX57" s="214"/>
      <c r="MY57" s="214"/>
      <c r="MZ57" s="214"/>
      <c r="NA57" s="214"/>
      <c r="NB57" s="214"/>
      <c r="NC57" s="214"/>
      <c r="ND57" s="214"/>
      <c r="NE57" s="214"/>
      <c r="NF57" s="214"/>
      <c r="NG57" s="214"/>
      <c r="NH57" s="214"/>
      <c r="NI57" s="214"/>
      <c r="NJ57" s="214"/>
      <c r="NK57" s="214"/>
      <c r="NL57" s="214"/>
      <c r="NM57" s="214"/>
      <c r="NN57" s="214"/>
      <c r="NO57" s="214"/>
      <c r="NP57" s="214"/>
      <c r="NQ57" s="214"/>
      <c r="NR57" s="214"/>
      <c r="NS57" s="214"/>
      <c r="NT57" s="214"/>
      <c r="NU57" s="214"/>
      <c r="NV57" s="214"/>
      <c r="NW57" s="214"/>
      <c r="NX57" s="214"/>
      <c r="NY57" s="214"/>
      <c r="NZ57" s="214"/>
      <c r="OA57" s="214"/>
      <c r="OB57" s="214"/>
      <c r="OC57" s="214"/>
      <c r="OD57" s="214"/>
      <c r="OE57" s="214"/>
      <c r="OF57" s="214"/>
      <c r="OG57" s="214"/>
      <c r="OH57" s="214"/>
      <c r="OI57" s="214"/>
      <c r="OJ57" s="214"/>
      <c r="OK57" s="214"/>
      <c r="OL57" s="214"/>
      <c r="OM57" s="214"/>
      <c r="ON57" s="214"/>
      <c r="OO57" s="214"/>
      <c r="OP57" s="214"/>
      <c r="OQ57" s="214"/>
      <c r="OR57" s="214"/>
      <c r="OS57" s="214"/>
      <c r="OT57" s="214"/>
      <c r="OU57" s="214"/>
      <c r="OV57" s="214"/>
      <c r="OW57" s="214"/>
      <c r="OX57" s="214"/>
      <c r="OY57" s="214"/>
      <c r="OZ57" s="214"/>
      <c r="PA57" s="214"/>
      <c r="PB57" s="214"/>
      <c r="PC57" s="214"/>
      <c r="PD57" s="214"/>
      <c r="PE57" s="214"/>
      <c r="PF57" s="214"/>
      <c r="PG57" s="214"/>
      <c r="PH57" s="214"/>
      <c r="PI57" s="214"/>
      <c r="PJ57" s="214"/>
      <c r="PK57" s="214"/>
      <c r="PL57" s="214"/>
      <c r="PM57" s="214"/>
      <c r="PN57" s="214"/>
      <c r="PO57" s="214"/>
      <c r="PP57" s="214"/>
      <c r="PQ57" s="214"/>
      <c r="PR57" s="214"/>
      <c r="PS57" s="214"/>
      <c r="PT57" s="214"/>
      <c r="PU57" s="214"/>
      <c r="PV57" s="214"/>
      <c r="PW57" s="214"/>
      <c r="PX57" s="214"/>
      <c r="PY57" s="214"/>
      <c r="PZ57" s="214"/>
      <c r="QA57" s="214"/>
      <c r="QB57" s="214"/>
      <c r="QC57" s="214"/>
      <c r="QD57" s="214"/>
      <c r="QE57" s="214"/>
      <c r="QF57" s="214"/>
      <c r="QG57" s="214"/>
      <c r="QH57" s="214"/>
      <c r="QI57" s="214"/>
      <c r="QJ57" s="214"/>
      <c r="QK57" s="214"/>
      <c r="QL57" s="214"/>
      <c r="QM57" s="214"/>
      <c r="QN57" s="214"/>
      <c r="QO57" s="214"/>
      <c r="QP57" s="214"/>
      <c r="QQ57" s="214"/>
      <c r="QR57" s="214"/>
      <c r="QS57" s="214"/>
      <c r="QT57" s="214"/>
      <c r="QU57" s="214"/>
      <c r="QV57" s="214"/>
      <c r="QW57" s="214"/>
      <c r="QX57" s="214"/>
      <c r="QY57" s="214"/>
      <c r="QZ57" s="214"/>
      <c r="RA57" s="214"/>
      <c r="RB57" s="214"/>
      <c r="RC57" s="214"/>
      <c r="RD57" s="214"/>
      <c r="RE57" s="214"/>
      <c r="RF57" s="214"/>
      <c r="RG57" s="214"/>
      <c r="RH57" s="214"/>
      <c r="RI57" s="214"/>
      <c r="RJ57" s="214"/>
      <c r="RK57" s="214"/>
      <c r="RL57" s="214"/>
      <c r="RM57" s="214"/>
      <c r="RN57" s="214"/>
      <c r="RO57" s="214"/>
      <c r="RP57" s="214"/>
      <c r="RQ57" s="214"/>
      <c r="RR57" s="214"/>
      <c r="RS57" s="214"/>
      <c r="RT57" s="214"/>
      <c r="RU57" s="214"/>
      <c r="RV57" s="214"/>
      <c r="RW57" s="214"/>
      <c r="RX57" s="214"/>
      <c r="RY57" s="214"/>
      <c r="RZ57" s="214"/>
      <c r="SA57" s="214"/>
      <c r="SB57" s="214"/>
      <c r="SC57" s="214"/>
      <c r="SD57" s="214"/>
      <c r="SE57" s="214"/>
      <c r="SF57" s="214"/>
      <c r="SG57" s="214"/>
      <c r="SH57" s="214"/>
      <c r="SI57" s="214"/>
      <c r="SJ57" s="214"/>
      <c r="SK57" s="214"/>
      <c r="SL57" s="214"/>
      <c r="SM57" s="214"/>
      <c r="SN57" s="214"/>
      <c r="SO57" s="214"/>
      <c r="SP57" s="214"/>
      <c r="SQ57" s="214"/>
      <c r="SR57" s="214"/>
      <c r="SS57" s="214"/>
      <c r="ST57" s="214"/>
      <c r="SU57" s="214"/>
      <c r="SV57" s="214"/>
      <c r="SW57" s="214"/>
      <c r="SX57" s="214"/>
      <c r="SY57" s="214"/>
      <c r="SZ57" s="214"/>
      <c r="TA57" s="214"/>
      <c r="TB57" s="214"/>
      <c r="TC57" s="214"/>
      <c r="TD57" s="214"/>
      <c r="TE57" s="214"/>
      <c r="TF57" s="214"/>
      <c r="TG57" s="214"/>
      <c r="TH57" s="214"/>
      <c r="TI57" s="214"/>
      <c r="TJ57" s="214"/>
      <c r="TK57" s="214"/>
      <c r="TL57" s="214"/>
      <c r="TM57" s="214"/>
      <c r="TN57" s="214"/>
      <c r="TO57" s="214"/>
      <c r="TP57" s="214"/>
      <c r="TQ57" s="214"/>
      <c r="TR57" s="214"/>
      <c r="TS57" s="214"/>
      <c r="TT57" s="214"/>
      <c r="TU57" s="214"/>
      <c r="TV57" s="214"/>
      <c r="TW57" s="214"/>
      <c r="TX57" s="214"/>
      <c r="TY57" s="214"/>
      <c r="TZ57" s="214"/>
      <c r="UA57" s="214"/>
      <c r="UB57" s="214"/>
      <c r="UC57" s="214"/>
      <c r="UD57" s="214"/>
      <c r="UE57" s="214"/>
      <c r="UF57" s="214"/>
      <c r="UG57" s="214"/>
      <c r="UH57" s="214"/>
      <c r="UI57" s="214"/>
      <c r="UJ57" s="214"/>
      <c r="UK57" s="214"/>
      <c r="UL57" s="214"/>
      <c r="UM57" s="214"/>
      <c r="UN57" s="214"/>
      <c r="UO57" s="214"/>
      <c r="UP57" s="214"/>
      <c r="UQ57" s="214"/>
      <c r="UR57" s="214"/>
      <c r="US57" s="214"/>
      <c r="UT57" s="214"/>
      <c r="UU57" s="214"/>
      <c r="UV57" s="214"/>
      <c r="UW57" s="214"/>
      <c r="UX57" s="214"/>
      <c r="UY57" s="214"/>
      <c r="UZ57" s="214"/>
      <c r="VA57" s="214"/>
      <c r="VB57" s="214"/>
      <c r="VC57" s="214"/>
      <c r="VD57" s="214"/>
      <c r="VE57" s="214"/>
      <c r="VF57" s="214"/>
      <c r="VG57" s="214"/>
      <c r="VH57" s="214"/>
      <c r="VI57" s="214"/>
      <c r="VJ57" s="214"/>
      <c r="VK57" s="214"/>
      <c r="VL57" s="214"/>
      <c r="VM57" s="214"/>
      <c r="VN57" s="214"/>
      <c r="VO57" s="214"/>
      <c r="VP57" s="214"/>
      <c r="VQ57" s="214"/>
      <c r="VR57" s="214"/>
      <c r="VS57" s="214"/>
      <c r="VT57" s="214"/>
      <c r="VU57" s="214"/>
      <c r="VV57" s="214"/>
      <c r="VW57" s="214"/>
      <c r="VX57" s="214"/>
      <c r="VY57" s="214"/>
      <c r="VZ57" s="214"/>
      <c r="WA57" s="214"/>
      <c r="WB57" s="214"/>
      <c r="WC57" s="214"/>
      <c r="WD57" s="214"/>
      <c r="WE57" s="214"/>
      <c r="WF57" s="214"/>
      <c r="WG57" s="214"/>
      <c r="WH57" s="214"/>
      <c r="WI57" s="214"/>
      <c r="WJ57" s="214"/>
      <c r="WK57" s="214"/>
      <c r="WL57" s="214"/>
      <c r="WM57" s="214"/>
      <c r="WN57" s="214"/>
      <c r="WO57" s="214"/>
      <c r="WP57" s="214"/>
      <c r="WQ57" s="214"/>
      <c r="WR57" s="214"/>
      <c r="WS57" s="214"/>
      <c r="WT57" s="214"/>
      <c r="WU57" s="214"/>
      <c r="WV57" s="214"/>
      <c r="WW57" s="214"/>
      <c r="WX57" s="214"/>
      <c r="WY57" s="214"/>
      <c r="WZ57" s="214"/>
      <c r="XA57" s="214"/>
      <c r="XB57" s="214"/>
      <c r="XC57" s="214"/>
      <c r="XD57" s="214"/>
      <c r="XE57" s="214"/>
      <c r="XF57" s="214"/>
      <c r="XG57" s="214"/>
      <c r="XH57" s="214"/>
      <c r="XI57" s="214"/>
      <c r="XJ57" s="214"/>
      <c r="XK57" s="214"/>
      <c r="XL57" s="214"/>
      <c r="XM57" s="214"/>
      <c r="XN57" s="214"/>
      <c r="XO57" s="214"/>
      <c r="XP57" s="214"/>
      <c r="XQ57" s="214"/>
      <c r="XR57" s="214"/>
      <c r="XS57" s="214"/>
      <c r="XT57" s="214"/>
      <c r="XU57" s="214"/>
      <c r="XV57" s="214"/>
      <c r="XW57" s="214"/>
      <c r="XX57" s="214"/>
      <c r="XY57" s="214"/>
      <c r="XZ57" s="214"/>
      <c r="YA57" s="214"/>
      <c r="YB57" s="214"/>
      <c r="YC57" s="214"/>
      <c r="YD57" s="214"/>
      <c r="YE57" s="214"/>
      <c r="YF57" s="214"/>
      <c r="YG57" s="214"/>
      <c r="YH57" s="214"/>
      <c r="YI57" s="214"/>
      <c r="YJ57" s="214"/>
      <c r="YK57" s="214"/>
      <c r="YL57" s="214"/>
      <c r="YM57" s="214"/>
      <c r="YN57" s="214"/>
      <c r="YO57" s="214"/>
      <c r="YP57" s="214"/>
      <c r="YQ57" s="214"/>
      <c r="YR57" s="214"/>
      <c r="YS57" s="214"/>
      <c r="YT57" s="214"/>
      <c r="YU57" s="214"/>
      <c r="YV57" s="214"/>
      <c r="YW57" s="214"/>
      <c r="YX57" s="214"/>
      <c r="YY57" s="214"/>
      <c r="YZ57" s="214"/>
      <c r="ZA57" s="214"/>
      <c r="ZB57" s="214"/>
      <c r="ZC57" s="214"/>
      <c r="ZD57" s="214"/>
      <c r="ZE57" s="214"/>
      <c r="ZF57" s="214"/>
      <c r="ZG57" s="214"/>
      <c r="ZH57" s="214"/>
      <c r="ZI57" s="214"/>
      <c r="ZJ57" s="214"/>
      <c r="ZK57" s="214"/>
      <c r="ZL57" s="214"/>
      <c r="ZM57" s="214"/>
      <c r="ZN57" s="214"/>
      <c r="ZO57" s="214"/>
      <c r="ZP57" s="214"/>
      <c r="ZQ57" s="214"/>
      <c r="ZR57" s="214"/>
      <c r="ZS57" s="214"/>
      <c r="ZT57" s="214"/>
      <c r="ZU57" s="214"/>
      <c r="ZV57" s="214"/>
      <c r="ZW57" s="214"/>
      <c r="ZX57" s="214"/>
      <c r="ZY57" s="214"/>
      <c r="ZZ57" s="214"/>
      <c r="AAA57" s="214"/>
      <c r="AAB57" s="214"/>
      <c r="AAC57" s="214"/>
      <c r="AAD57" s="214"/>
      <c r="AAE57" s="214"/>
      <c r="AAF57" s="214"/>
      <c r="AAG57" s="214"/>
      <c r="AAH57" s="214"/>
      <c r="AAI57" s="214"/>
      <c r="AAJ57" s="214"/>
      <c r="AAK57" s="214"/>
      <c r="AAL57" s="214"/>
      <c r="AAM57" s="214"/>
      <c r="AAN57" s="214"/>
      <c r="AAO57" s="214"/>
      <c r="AAP57" s="214"/>
      <c r="AAQ57" s="214"/>
      <c r="AAR57" s="214"/>
      <c r="AAS57" s="214"/>
      <c r="AAT57" s="214"/>
      <c r="AAU57" s="214"/>
      <c r="AAV57" s="214"/>
      <c r="AAW57" s="214"/>
      <c r="AAX57" s="214"/>
      <c r="AAY57" s="214"/>
      <c r="AAZ57" s="214"/>
      <c r="ABA57" s="214"/>
      <c r="ABB57" s="214"/>
      <c r="ABC57" s="214"/>
      <c r="ABD57" s="214"/>
      <c r="ABE57" s="214"/>
      <c r="ABF57" s="214"/>
      <c r="ABG57" s="214"/>
      <c r="ABH57" s="214"/>
      <c r="ABI57" s="214"/>
      <c r="ABJ57" s="214"/>
      <c r="ABK57" s="214"/>
      <c r="ABL57" s="214"/>
      <c r="ABM57" s="214"/>
      <c r="ABN57" s="214"/>
      <c r="ABO57" s="214"/>
      <c r="ABP57" s="214"/>
      <c r="ABQ57" s="214"/>
      <c r="ABR57" s="214"/>
      <c r="ABS57" s="214"/>
      <c r="ABT57" s="214"/>
      <c r="ABU57" s="214"/>
      <c r="ABV57" s="214"/>
      <c r="ABW57" s="214"/>
      <c r="ABX57" s="214"/>
      <c r="ABY57" s="214"/>
      <c r="ABZ57" s="214"/>
      <c r="ACA57" s="214"/>
      <c r="ACB57" s="214"/>
      <c r="ACC57" s="214"/>
      <c r="ACD57" s="214"/>
      <c r="ACE57" s="214"/>
      <c r="ACF57" s="214"/>
      <c r="ACG57" s="214"/>
      <c r="ACH57" s="214"/>
      <c r="ACI57" s="214"/>
      <c r="ACJ57" s="214"/>
      <c r="ACK57" s="214"/>
      <c r="ACL57" s="214"/>
      <c r="ACM57" s="214"/>
      <c r="ACN57" s="214"/>
      <c r="ACO57" s="214"/>
      <c r="ACP57" s="214"/>
      <c r="ACQ57" s="214"/>
      <c r="ACR57" s="214"/>
      <c r="ACS57" s="214"/>
      <c r="ACT57" s="214"/>
      <c r="ACU57" s="214"/>
      <c r="ACV57" s="214"/>
      <c r="ACW57" s="214"/>
      <c r="ACX57" s="214"/>
      <c r="ACY57" s="214"/>
      <c r="ACZ57" s="214"/>
      <c r="ADA57" s="214"/>
      <c r="ADB57" s="214"/>
      <c r="ADC57" s="214"/>
      <c r="ADD57" s="214"/>
      <c r="ADE57" s="214"/>
      <c r="ADF57" s="214"/>
      <c r="ADG57" s="214"/>
      <c r="ADH57" s="214"/>
      <c r="ADI57" s="214"/>
      <c r="ADJ57" s="214"/>
      <c r="ADK57" s="214"/>
      <c r="ADL57" s="214"/>
      <c r="ADM57" s="214"/>
      <c r="ADN57" s="214"/>
      <c r="ADO57" s="214"/>
      <c r="ADP57" s="214"/>
      <c r="ADQ57" s="214"/>
      <c r="ADR57" s="214"/>
      <c r="ADS57" s="214"/>
      <c r="ADT57" s="214"/>
      <c r="ADU57" s="214"/>
      <c r="ADV57" s="214"/>
      <c r="ADW57" s="214"/>
      <c r="ADX57" s="214"/>
      <c r="ADY57" s="214"/>
      <c r="ADZ57" s="214"/>
      <c r="AEA57" s="214"/>
      <c r="AEB57" s="214"/>
      <c r="AEC57" s="214"/>
      <c r="AED57" s="214"/>
      <c r="AEE57" s="214"/>
      <c r="AEF57" s="214"/>
      <c r="AEG57" s="214"/>
      <c r="AEH57" s="214"/>
      <c r="AEI57" s="214"/>
      <c r="AEJ57" s="214"/>
      <c r="AEK57" s="214"/>
      <c r="AEL57" s="214"/>
      <c r="AEM57" s="214"/>
      <c r="AEN57" s="214"/>
      <c r="AEO57" s="214"/>
      <c r="AEP57" s="214"/>
      <c r="AEQ57" s="214"/>
      <c r="AER57" s="214"/>
      <c r="AES57" s="214"/>
      <c r="AET57" s="214"/>
      <c r="AEU57" s="214"/>
      <c r="AEV57" s="214"/>
      <c r="AEW57" s="214"/>
      <c r="AEX57" s="214"/>
      <c r="AEY57" s="214"/>
      <c r="AEZ57" s="214"/>
      <c r="AFA57" s="214"/>
      <c r="AFB57" s="214"/>
      <c r="AFC57" s="214"/>
      <c r="AFD57" s="214"/>
      <c r="AFE57" s="214"/>
      <c r="AFF57" s="214"/>
      <c r="AFG57" s="214"/>
      <c r="AFH57" s="214"/>
      <c r="AFI57" s="214"/>
      <c r="AFJ57" s="214"/>
      <c r="AFK57" s="214"/>
      <c r="AFL57" s="214"/>
      <c r="AFM57" s="214"/>
      <c r="AFN57" s="214"/>
      <c r="AFO57" s="214"/>
      <c r="AFP57" s="214"/>
      <c r="AFQ57" s="214"/>
      <c r="AFR57" s="214"/>
      <c r="AFS57" s="214"/>
      <c r="AFT57" s="214"/>
      <c r="AFU57" s="214"/>
      <c r="AFV57" s="214"/>
      <c r="AFW57" s="214"/>
      <c r="AFX57" s="214"/>
      <c r="AFY57" s="214"/>
      <c r="AFZ57" s="214"/>
      <c r="AGA57" s="214"/>
      <c r="AGB57" s="214"/>
      <c r="AGC57" s="214"/>
      <c r="AGD57" s="214"/>
      <c r="AGE57" s="214"/>
      <c r="AGF57" s="214"/>
      <c r="AGG57" s="214"/>
      <c r="AGH57" s="214"/>
      <c r="AGI57" s="214"/>
      <c r="AGJ57" s="214"/>
      <c r="AGK57" s="214"/>
      <c r="AGL57" s="214"/>
      <c r="AGM57" s="214"/>
      <c r="AGN57" s="214"/>
      <c r="AGO57" s="214"/>
      <c r="AGP57" s="214"/>
      <c r="AGQ57" s="214"/>
      <c r="AGR57" s="214"/>
      <c r="AGS57" s="214"/>
      <c r="AGT57" s="214"/>
      <c r="AGU57" s="214"/>
      <c r="AGV57" s="214"/>
      <c r="AGW57" s="214"/>
      <c r="AGX57" s="214"/>
      <c r="AGY57" s="214"/>
      <c r="AGZ57" s="214"/>
      <c r="AHA57" s="214"/>
      <c r="AHB57" s="214"/>
      <c r="AHC57" s="214"/>
      <c r="AHD57" s="214"/>
      <c r="AHE57" s="214"/>
      <c r="AHF57" s="214"/>
      <c r="AHG57" s="214"/>
      <c r="AHH57" s="214"/>
      <c r="AHI57" s="214"/>
      <c r="AHJ57" s="214"/>
      <c r="AHK57" s="214"/>
      <c r="AHL57" s="214"/>
      <c r="AHM57" s="214"/>
      <c r="AHN57" s="214"/>
      <c r="AHO57" s="214"/>
      <c r="AHP57" s="214"/>
      <c r="AHQ57" s="214"/>
      <c r="AHR57" s="214"/>
      <c r="AHS57" s="214"/>
      <c r="AHT57" s="214"/>
      <c r="AHU57" s="214"/>
      <c r="AHV57" s="214"/>
      <c r="AHW57" s="214"/>
      <c r="AHX57" s="214"/>
      <c r="AHY57" s="214"/>
      <c r="AHZ57" s="214"/>
      <c r="AIA57" s="214"/>
      <c r="AIB57" s="214"/>
      <c r="AIC57" s="214"/>
      <c r="AID57" s="214"/>
      <c r="AIE57" s="214"/>
      <c r="AIF57" s="214"/>
      <c r="AIG57" s="214"/>
      <c r="AIH57" s="214"/>
      <c r="AII57" s="214"/>
      <c r="AIJ57" s="214"/>
      <c r="AIK57" s="214"/>
      <c r="AIL57" s="214"/>
      <c r="AIM57" s="214"/>
      <c r="AIN57" s="214"/>
      <c r="AIO57" s="214"/>
      <c r="AIP57" s="214"/>
      <c r="AIQ57" s="214"/>
      <c r="AIR57" s="214"/>
      <c r="AIS57" s="214"/>
      <c r="AIT57" s="214"/>
      <c r="AIU57" s="214"/>
      <c r="AIV57" s="214"/>
      <c r="AIW57" s="214"/>
      <c r="AIX57" s="214"/>
      <c r="AIY57" s="214"/>
      <c r="AIZ57" s="214"/>
      <c r="AJA57" s="214"/>
      <c r="AJB57" s="214"/>
      <c r="AJC57" s="214"/>
      <c r="AJD57" s="214"/>
      <c r="AJE57" s="214"/>
      <c r="AJF57" s="214"/>
      <c r="AJG57" s="214"/>
      <c r="AJH57" s="214"/>
      <c r="AJI57" s="214"/>
      <c r="AJJ57" s="214"/>
      <c r="AJK57" s="214"/>
      <c r="AJL57" s="214"/>
      <c r="AJM57" s="214"/>
      <c r="AJN57" s="214"/>
      <c r="AJO57" s="214"/>
      <c r="AJP57" s="214"/>
      <c r="AJQ57" s="214"/>
      <c r="AJR57" s="214"/>
      <c r="AJS57" s="214"/>
      <c r="AJT57" s="214"/>
      <c r="AJU57" s="214"/>
      <c r="AJV57" s="214"/>
      <c r="AJW57" s="214"/>
      <c r="AJX57" s="214"/>
      <c r="AJY57" s="214"/>
      <c r="AJZ57" s="214"/>
      <c r="AKA57" s="214"/>
      <c r="AKB57" s="214"/>
      <c r="AKC57" s="214"/>
      <c r="AKD57" s="214"/>
      <c r="AKE57" s="214"/>
      <c r="AKF57" s="214"/>
      <c r="AKG57" s="214"/>
      <c r="AKH57" s="214"/>
      <c r="AKI57" s="214"/>
      <c r="AKJ57" s="214"/>
      <c r="AKK57" s="214"/>
      <c r="AKL57" s="214"/>
      <c r="AKM57" s="214"/>
      <c r="AKN57" s="214"/>
      <c r="AKO57" s="214"/>
      <c r="AKP57" s="214"/>
      <c r="AKQ57" s="214"/>
      <c r="AKR57" s="214"/>
      <c r="AKS57" s="214"/>
      <c r="AKT57" s="214"/>
      <c r="AKU57" s="214"/>
      <c r="AKV57" s="214"/>
      <c r="AKW57" s="214"/>
      <c r="AKX57" s="214"/>
      <c r="AKY57" s="214"/>
      <c r="AKZ57" s="214"/>
      <c r="ALA57" s="214"/>
      <c r="ALB57" s="214"/>
      <c r="ALC57" s="214"/>
      <c r="ALD57" s="214"/>
      <c r="ALE57" s="214"/>
      <c r="ALF57" s="214"/>
      <c r="ALG57" s="214"/>
      <c r="ALH57" s="214"/>
      <c r="ALI57" s="214"/>
      <c r="ALJ57" s="214"/>
      <c r="ALK57" s="214"/>
      <c r="ALL57" s="214"/>
      <c r="ALM57" s="214"/>
      <c r="ALN57" s="214"/>
      <c r="ALO57" s="214"/>
      <c r="ALP57" s="214"/>
      <c r="ALQ57" s="214"/>
      <c r="ALR57" s="214"/>
      <c r="ALS57" s="214"/>
      <c r="ALT57" s="214"/>
      <c r="ALU57" s="214"/>
      <c r="ALV57" s="214"/>
      <c r="ALW57" s="214"/>
      <c r="ALX57" s="214"/>
      <c r="ALY57" s="214"/>
      <c r="ALZ57" s="214"/>
      <c r="AMA57" s="214"/>
      <c r="AMB57" s="214"/>
      <c r="AMC57" s="214"/>
      <c r="AMD57" s="214"/>
      <c r="AME57" s="214"/>
      <c r="AMF57" s="214"/>
      <c r="AMG57" s="214"/>
      <c r="AMH57" s="214"/>
      <c r="AMI57" s="214"/>
      <c r="AMJ57" s="214"/>
      <c r="AMK57" s="214"/>
      <c r="AML57" s="214"/>
      <c r="AMM57" s="214"/>
      <c r="AMN57" s="214"/>
      <c r="AMO57" s="214"/>
      <c r="AMP57" s="214"/>
      <c r="AMQ57" s="214"/>
      <c r="AMR57" s="214"/>
      <c r="AMS57" s="214"/>
      <c r="AMT57" s="214"/>
      <c r="AMU57" s="214"/>
      <c r="AMV57" s="214"/>
      <c r="AMW57" s="214"/>
      <c r="AMX57" s="214"/>
      <c r="AMY57" s="214"/>
      <c r="AMZ57" s="214"/>
      <c r="ANA57" s="214"/>
      <c r="ANB57" s="214"/>
      <c r="ANC57" s="214"/>
      <c r="AND57" s="214"/>
      <c r="ANE57" s="214"/>
      <c r="ANF57" s="214"/>
      <c r="ANG57" s="214"/>
      <c r="ANH57" s="214"/>
      <c r="ANI57" s="214"/>
      <c r="ANJ57" s="214"/>
      <c r="ANK57" s="214"/>
      <c r="ANL57" s="214"/>
      <c r="ANM57" s="214"/>
      <c r="ANN57" s="214"/>
      <c r="ANO57" s="214"/>
      <c r="ANP57" s="214"/>
      <c r="ANQ57" s="214"/>
      <c r="ANR57" s="214"/>
      <c r="ANS57" s="214"/>
      <c r="ANT57" s="214"/>
      <c r="ANU57" s="214"/>
      <c r="ANV57" s="214"/>
      <c r="ANW57" s="214"/>
      <c r="ANX57" s="214"/>
      <c r="ANY57" s="214"/>
      <c r="ANZ57" s="214"/>
      <c r="AOA57" s="214"/>
      <c r="AOB57" s="214"/>
      <c r="AOC57" s="214"/>
      <c r="AOD57" s="214"/>
      <c r="AOE57" s="214"/>
      <c r="AOF57" s="214"/>
      <c r="AOG57" s="214"/>
      <c r="AOH57" s="214"/>
      <c r="AOI57" s="214"/>
      <c r="AOJ57" s="214"/>
      <c r="AOK57" s="214"/>
      <c r="AOL57" s="214"/>
      <c r="AOM57" s="214"/>
      <c r="AON57" s="214"/>
      <c r="AOO57" s="214"/>
      <c r="AOP57" s="214"/>
      <c r="AOQ57" s="214"/>
      <c r="AOR57" s="214"/>
      <c r="AOS57" s="214"/>
      <c r="AOT57" s="214"/>
      <c r="AOU57" s="214"/>
      <c r="AOV57" s="214"/>
      <c r="AOW57" s="214"/>
      <c r="AOX57" s="214"/>
      <c r="AOY57" s="214"/>
      <c r="AOZ57" s="214"/>
      <c r="APA57" s="214"/>
      <c r="APB57" s="214"/>
      <c r="APC57" s="214"/>
      <c r="APD57" s="214"/>
      <c r="APE57" s="214"/>
      <c r="APF57" s="214"/>
      <c r="APG57" s="214"/>
      <c r="APH57" s="214"/>
      <c r="API57" s="214"/>
      <c r="APJ57" s="214"/>
      <c r="APK57" s="214"/>
      <c r="APL57" s="214"/>
      <c r="APM57" s="214"/>
      <c r="APN57" s="214"/>
      <c r="APO57" s="214"/>
      <c r="APP57" s="214"/>
      <c r="APQ57" s="214"/>
      <c r="APR57" s="214"/>
      <c r="APS57" s="214"/>
      <c r="APT57" s="214"/>
      <c r="APU57" s="214"/>
      <c r="APV57" s="214"/>
      <c r="APW57" s="214"/>
      <c r="APX57" s="214"/>
      <c r="APY57" s="214"/>
      <c r="APZ57" s="214"/>
      <c r="AQA57" s="214"/>
      <c r="AQB57" s="214"/>
      <c r="AQC57" s="214"/>
      <c r="AQD57" s="214"/>
      <c r="AQE57" s="214"/>
      <c r="AQF57" s="214"/>
      <c r="AQG57" s="214"/>
      <c r="AQH57" s="214"/>
      <c r="AQI57" s="214"/>
      <c r="AQJ57" s="214"/>
      <c r="AQK57" s="214"/>
      <c r="AQL57" s="214"/>
      <c r="AQM57" s="214"/>
      <c r="AQN57" s="214"/>
      <c r="AQO57" s="214"/>
      <c r="AQP57" s="214"/>
      <c r="AQQ57" s="214"/>
      <c r="AQR57" s="214"/>
      <c r="AQS57" s="214"/>
      <c r="AQT57" s="214"/>
      <c r="AQU57" s="214"/>
      <c r="AQV57" s="214"/>
      <c r="AQW57" s="214"/>
      <c r="AQX57" s="214"/>
      <c r="AQY57" s="214"/>
      <c r="AQZ57" s="214"/>
      <c r="ARA57" s="214"/>
      <c r="ARB57" s="214"/>
      <c r="ARC57" s="214"/>
      <c r="ARD57" s="214"/>
      <c r="ARE57" s="214"/>
      <c r="ARF57" s="214"/>
      <c r="ARG57" s="214"/>
      <c r="ARH57" s="214"/>
      <c r="ARI57" s="214"/>
      <c r="ARJ57" s="214"/>
      <c r="ARK57" s="214"/>
      <c r="ARL57" s="214"/>
      <c r="ARM57" s="214"/>
      <c r="ARN57" s="214"/>
      <c r="ARO57" s="214"/>
      <c r="ARP57" s="214"/>
      <c r="ARQ57" s="214"/>
      <c r="ARR57" s="214"/>
      <c r="ARS57" s="214"/>
      <c r="ART57" s="214"/>
      <c r="ARU57" s="214"/>
      <c r="ARV57" s="214"/>
      <c r="ARW57" s="214"/>
      <c r="ARX57" s="214"/>
      <c r="ARY57" s="214"/>
      <c r="ARZ57" s="214"/>
      <c r="ASA57" s="214"/>
      <c r="ASB57" s="214"/>
      <c r="ASC57" s="214"/>
      <c r="ASD57" s="214"/>
      <c r="ASE57" s="214"/>
      <c r="ASF57" s="214"/>
      <c r="ASG57" s="214"/>
      <c r="ASH57" s="214"/>
      <c r="ASI57" s="214"/>
      <c r="ASJ57" s="214"/>
      <c r="ASK57" s="214"/>
      <c r="ASL57" s="214"/>
      <c r="ASM57" s="214"/>
      <c r="ASN57" s="214"/>
      <c r="ASO57" s="214"/>
      <c r="ASP57" s="214"/>
      <c r="ASQ57" s="214"/>
      <c r="ASR57" s="214"/>
      <c r="ASS57" s="214"/>
      <c r="AST57" s="214"/>
      <c r="ASU57" s="214"/>
      <c r="ASV57" s="214"/>
      <c r="ASW57" s="214"/>
      <c r="ASX57" s="214"/>
      <c r="ASY57" s="214"/>
      <c r="ASZ57" s="214"/>
      <c r="ATA57" s="214"/>
      <c r="ATB57" s="214"/>
      <c r="ATC57" s="214"/>
      <c r="ATD57" s="214"/>
      <c r="ATE57" s="214"/>
      <c r="ATF57" s="214"/>
      <c r="ATG57" s="214"/>
      <c r="ATH57" s="214"/>
      <c r="ATI57" s="214"/>
      <c r="ATJ57" s="214"/>
      <c r="ATK57" s="214"/>
      <c r="ATL57" s="214"/>
      <c r="ATM57" s="214"/>
      <c r="ATN57" s="214"/>
      <c r="ATO57" s="214"/>
      <c r="ATP57" s="214"/>
      <c r="ATQ57" s="214"/>
      <c r="ATR57" s="214"/>
      <c r="ATS57" s="214"/>
      <c r="ATT57" s="214"/>
      <c r="ATU57" s="214"/>
      <c r="ATV57" s="214"/>
      <c r="ATW57" s="214"/>
      <c r="ATX57" s="214"/>
      <c r="ATY57" s="214"/>
      <c r="ATZ57" s="214"/>
      <c r="AUA57" s="214"/>
      <c r="AUB57" s="214"/>
      <c r="AUC57" s="214"/>
      <c r="AUD57" s="214"/>
      <c r="AUE57" s="214"/>
      <c r="AUF57" s="214"/>
      <c r="AUG57" s="214"/>
      <c r="AUH57" s="214"/>
      <c r="AUI57" s="214"/>
      <c r="AUJ57" s="214"/>
      <c r="AUK57" s="214"/>
      <c r="AUL57" s="214"/>
      <c r="AUM57" s="214"/>
      <c r="AUN57" s="214"/>
      <c r="AUO57" s="214"/>
      <c r="AUP57" s="214"/>
      <c r="AUQ57" s="214"/>
      <c r="AUR57" s="214"/>
      <c r="AUS57" s="214"/>
      <c r="AUT57" s="214"/>
      <c r="AUU57" s="214"/>
      <c r="AUV57" s="214"/>
      <c r="AUW57" s="214"/>
      <c r="AUX57" s="214"/>
      <c r="AUY57" s="214"/>
      <c r="AUZ57" s="214"/>
      <c r="AVA57" s="214"/>
      <c r="AVB57" s="214"/>
      <c r="AVC57" s="214"/>
      <c r="AVD57" s="214"/>
      <c r="AVE57" s="214"/>
      <c r="AVF57" s="214"/>
      <c r="AVG57" s="214"/>
      <c r="AVH57" s="214"/>
      <c r="AVI57" s="214"/>
      <c r="AVJ57" s="214"/>
      <c r="AVK57" s="214"/>
      <c r="AVL57" s="214"/>
      <c r="AVM57" s="214"/>
      <c r="AVN57" s="214"/>
      <c r="AVO57" s="214"/>
      <c r="AVP57" s="214"/>
      <c r="AVQ57" s="214"/>
      <c r="AVR57" s="214"/>
      <c r="AVS57" s="214"/>
      <c r="AVT57" s="214"/>
      <c r="AVU57" s="214"/>
      <c r="AVV57" s="214"/>
      <c r="AVW57" s="214"/>
      <c r="AVX57" s="214"/>
      <c r="AVY57" s="214"/>
      <c r="AVZ57" s="214"/>
      <c r="AWA57" s="214"/>
      <c r="AWB57" s="214"/>
      <c r="AWC57" s="214"/>
      <c r="AWD57" s="214"/>
      <c r="AWE57" s="214"/>
      <c r="AWF57" s="214"/>
      <c r="AWG57" s="214"/>
      <c r="AWH57" s="214"/>
      <c r="AWI57" s="214"/>
      <c r="AWJ57" s="214"/>
      <c r="AWK57" s="214"/>
      <c r="AWL57" s="214"/>
      <c r="AWM57" s="214"/>
      <c r="AWN57" s="214"/>
      <c r="AWO57" s="214"/>
      <c r="AWP57" s="214"/>
      <c r="AWQ57" s="214"/>
      <c r="AWR57" s="214"/>
      <c r="AWS57" s="214"/>
      <c r="AWT57" s="214"/>
      <c r="AWU57" s="214"/>
      <c r="AWV57" s="214"/>
      <c r="AWW57" s="214"/>
      <c r="AWX57" s="214"/>
      <c r="AWY57" s="214"/>
      <c r="AWZ57" s="214"/>
      <c r="AXA57" s="214"/>
      <c r="AXB57" s="214"/>
      <c r="AXC57" s="214"/>
      <c r="AXD57" s="214"/>
      <c r="AXE57" s="214"/>
      <c r="AXF57" s="214"/>
      <c r="AXG57" s="214"/>
      <c r="AXH57" s="214"/>
      <c r="AXI57" s="214"/>
      <c r="AXJ57" s="214"/>
      <c r="AXK57" s="214"/>
      <c r="AXL57" s="214"/>
      <c r="AXM57" s="214"/>
      <c r="AXN57" s="214"/>
      <c r="AXO57" s="214"/>
      <c r="AXP57" s="214"/>
      <c r="AXQ57" s="214"/>
      <c r="AXR57" s="214"/>
      <c r="AXS57" s="214"/>
      <c r="AXT57" s="214"/>
      <c r="AXU57" s="214"/>
      <c r="AXV57" s="214"/>
      <c r="AXW57" s="214"/>
      <c r="AXX57" s="214"/>
      <c r="AXY57" s="214"/>
      <c r="AXZ57" s="214"/>
      <c r="AYA57" s="214"/>
      <c r="AYB57" s="214"/>
      <c r="AYC57" s="214"/>
      <c r="AYD57" s="214"/>
      <c r="AYE57" s="214"/>
      <c r="AYF57" s="214"/>
      <c r="AYG57" s="214"/>
      <c r="AYH57" s="214"/>
      <c r="AYI57" s="214"/>
      <c r="AYJ57" s="214"/>
      <c r="AYK57" s="214"/>
      <c r="AYL57" s="214"/>
      <c r="AYM57" s="214"/>
      <c r="AYN57" s="214"/>
      <c r="AYO57" s="214"/>
      <c r="AYP57" s="214"/>
      <c r="AYQ57" s="214"/>
      <c r="AYR57" s="214"/>
      <c r="AYS57" s="214"/>
      <c r="AYT57" s="214"/>
      <c r="AYU57" s="214"/>
      <c r="AYV57" s="214"/>
      <c r="AYW57" s="214"/>
      <c r="AYX57" s="214"/>
      <c r="AYY57" s="214"/>
      <c r="AYZ57" s="214"/>
      <c r="AZA57" s="214"/>
      <c r="AZB57" s="214"/>
      <c r="AZC57" s="214"/>
      <c r="AZD57" s="214"/>
      <c r="AZE57" s="214"/>
      <c r="AZF57" s="214"/>
      <c r="AZG57" s="214"/>
      <c r="AZH57" s="214"/>
      <c r="AZI57" s="214"/>
      <c r="AZJ57" s="214"/>
      <c r="AZK57" s="214"/>
      <c r="AZL57" s="214"/>
      <c r="AZM57" s="214"/>
      <c r="AZN57" s="214"/>
      <c r="AZO57" s="214"/>
      <c r="AZP57" s="214"/>
      <c r="AZQ57" s="214"/>
      <c r="AZR57" s="214"/>
      <c r="AZS57" s="214"/>
      <c r="AZT57" s="214"/>
      <c r="AZU57" s="214"/>
      <c r="AZV57" s="214"/>
      <c r="AZW57" s="214"/>
      <c r="AZX57" s="214"/>
      <c r="AZY57" s="214"/>
      <c r="AZZ57" s="214"/>
      <c r="BAA57" s="214"/>
      <c r="BAB57" s="214"/>
      <c r="BAC57" s="214"/>
      <c r="BAD57" s="214"/>
      <c r="BAE57" s="214"/>
      <c r="BAF57" s="214"/>
      <c r="BAG57" s="214"/>
      <c r="BAH57" s="214"/>
      <c r="BAI57" s="214"/>
      <c r="BAJ57" s="214"/>
      <c r="BAK57" s="214"/>
      <c r="BAL57" s="214"/>
      <c r="BAM57" s="214"/>
      <c r="BAN57" s="214"/>
      <c r="BAO57" s="214"/>
      <c r="BAP57" s="214"/>
      <c r="BAQ57" s="214"/>
      <c r="BAR57" s="214"/>
      <c r="BAS57" s="214"/>
      <c r="BAT57" s="214"/>
      <c r="BAU57" s="214"/>
      <c r="BAV57" s="214"/>
      <c r="BAW57" s="214"/>
      <c r="BAX57" s="214"/>
      <c r="BAY57" s="214"/>
      <c r="BAZ57" s="214"/>
      <c r="BBA57" s="214"/>
      <c r="BBB57" s="214"/>
      <c r="BBC57" s="214"/>
      <c r="BBD57" s="214"/>
      <c r="BBE57" s="214"/>
      <c r="BBF57" s="214"/>
      <c r="BBG57" s="214"/>
      <c r="BBH57" s="214"/>
      <c r="BBI57" s="214"/>
      <c r="BBJ57" s="214"/>
      <c r="BBK57" s="214"/>
      <c r="BBL57" s="214"/>
      <c r="BBM57" s="214"/>
      <c r="BBN57" s="214"/>
      <c r="BBO57" s="214"/>
      <c r="BBP57" s="214"/>
      <c r="BBQ57" s="214"/>
      <c r="BBR57" s="214"/>
      <c r="BBS57" s="214"/>
      <c r="BBT57" s="214"/>
      <c r="BBU57" s="214"/>
      <c r="BBV57" s="214"/>
      <c r="BBW57" s="214"/>
      <c r="BBX57" s="214"/>
      <c r="BBY57" s="214"/>
      <c r="BBZ57" s="214"/>
      <c r="BCA57" s="214"/>
      <c r="BCB57" s="214"/>
      <c r="BCC57" s="214"/>
      <c r="BCD57" s="214"/>
      <c r="BCE57" s="214"/>
      <c r="BCF57" s="214"/>
      <c r="BCG57" s="214"/>
      <c r="BCH57" s="214"/>
      <c r="BCI57" s="214"/>
      <c r="BCJ57" s="214"/>
      <c r="BCK57" s="214"/>
      <c r="BCL57" s="214"/>
      <c r="BCM57" s="214"/>
      <c r="BCN57" s="214"/>
      <c r="BCO57" s="214"/>
      <c r="BCP57" s="214"/>
      <c r="BCQ57" s="214"/>
      <c r="BCR57" s="214"/>
      <c r="BCS57" s="214"/>
      <c r="BCT57" s="214"/>
      <c r="BCU57" s="214"/>
      <c r="BCV57" s="214"/>
      <c r="BCW57" s="214"/>
      <c r="BCX57" s="214"/>
      <c r="BCY57" s="214"/>
      <c r="BCZ57" s="214"/>
      <c r="BDA57" s="214"/>
      <c r="BDB57" s="214"/>
      <c r="BDC57" s="214"/>
      <c r="BDD57" s="214"/>
      <c r="BDE57" s="214"/>
      <c r="BDF57" s="214"/>
      <c r="BDG57" s="214"/>
      <c r="BDH57" s="214"/>
      <c r="BDI57" s="214"/>
      <c r="BDJ57" s="214"/>
      <c r="BDK57" s="214"/>
      <c r="BDL57" s="214"/>
      <c r="BDM57" s="214"/>
      <c r="BDN57" s="214"/>
      <c r="BDO57" s="214"/>
      <c r="BDP57" s="214"/>
      <c r="BDQ57" s="214"/>
      <c r="BDR57" s="214"/>
      <c r="BDS57" s="214"/>
      <c r="BDT57" s="214"/>
      <c r="BDU57" s="214"/>
      <c r="BDV57" s="214"/>
      <c r="BDW57" s="214"/>
      <c r="BDX57" s="214"/>
      <c r="BDY57" s="214"/>
      <c r="BDZ57" s="214"/>
      <c r="BEA57" s="214"/>
      <c r="BEB57" s="214"/>
      <c r="BEC57" s="214"/>
      <c r="BED57" s="214"/>
      <c r="BEE57" s="214"/>
      <c r="BEF57" s="214"/>
      <c r="BEG57" s="214"/>
      <c r="BEH57" s="214"/>
      <c r="BEI57" s="214"/>
      <c r="BEJ57" s="214"/>
      <c r="BEK57" s="214"/>
      <c r="BEL57" s="214"/>
      <c r="BEM57" s="214"/>
      <c r="BEN57" s="214"/>
      <c r="BEO57" s="214"/>
      <c r="BEP57" s="214"/>
      <c r="BEQ57" s="214"/>
      <c r="BER57" s="214"/>
      <c r="BES57" s="214"/>
      <c r="BET57" s="214"/>
      <c r="BEU57" s="214"/>
      <c r="BEV57" s="214"/>
      <c r="BEW57" s="214"/>
      <c r="BEX57" s="214"/>
      <c r="BEY57" s="214"/>
      <c r="BEZ57" s="214"/>
      <c r="BFA57" s="214"/>
      <c r="BFB57" s="214"/>
      <c r="BFC57" s="214"/>
      <c r="BFD57" s="214"/>
      <c r="BFE57" s="214"/>
      <c r="BFF57" s="214"/>
      <c r="BFG57" s="214"/>
      <c r="BFH57" s="214"/>
      <c r="BFI57" s="214"/>
      <c r="BFJ57" s="214"/>
      <c r="BFK57" s="214"/>
      <c r="BFL57" s="214"/>
      <c r="BFM57" s="214"/>
      <c r="BFN57" s="214"/>
      <c r="BFO57" s="214"/>
      <c r="BFP57" s="214"/>
      <c r="BFQ57" s="214"/>
      <c r="BFR57" s="214"/>
      <c r="BFS57" s="214"/>
      <c r="BFT57" s="214"/>
      <c r="BFU57" s="214"/>
      <c r="BFV57" s="214"/>
      <c r="BFW57" s="214"/>
      <c r="BFX57" s="214"/>
      <c r="BFY57" s="214"/>
      <c r="BFZ57" s="214"/>
      <c r="BGA57" s="214"/>
      <c r="BGB57" s="214"/>
      <c r="BGC57" s="214"/>
      <c r="BGD57" s="214"/>
      <c r="BGE57" s="214"/>
      <c r="BGF57" s="214"/>
      <c r="BGG57" s="214"/>
      <c r="BGH57" s="214"/>
      <c r="BGI57" s="214"/>
      <c r="BGJ57" s="214"/>
      <c r="BGK57" s="214"/>
      <c r="BGL57" s="214"/>
      <c r="BGM57" s="214"/>
      <c r="BGN57" s="214"/>
      <c r="BGO57" s="214"/>
      <c r="BGP57" s="214"/>
      <c r="BGQ57" s="214"/>
      <c r="BGR57" s="214"/>
      <c r="BGS57" s="214"/>
      <c r="BGT57" s="214"/>
      <c r="BGU57" s="214"/>
      <c r="BGV57" s="214"/>
      <c r="BGW57" s="214"/>
      <c r="BGX57" s="214"/>
      <c r="BGY57" s="214"/>
      <c r="BGZ57" s="214"/>
      <c r="BHA57" s="214"/>
      <c r="BHB57" s="214"/>
      <c r="BHC57" s="214"/>
      <c r="BHD57" s="214"/>
      <c r="BHE57" s="214"/>
      <c r="BHF57" s="214"/>
      <c r="BHG57" s="214"/>
      <c r="BHH57" s="214"/>
      <c r="BHI57" s="214"/>
      <c r="BHJ57" s="214"/>
      <c r="BHK57" s="214"/>
      <c r="BHL57" s="214"/>
      <c r="BHM57" s="214"/>
      <c r="BHN57" s="214"/>
      <c r="BHO57" s="214"/>
      <c r="BHP57" s="214"/>
      <c r="BHQ57" s="214"/>
      <c r="BHR57" s="214"/>
      <c r="BHS57" s="214"/>
      <c r="BHT57" s="214"/>
      <c r="BHU57" s="214"/>
      <c r="BHV57" s="214"/>
      <c r="BHW57" s="214"/>
      <c r="BHX57" s="214"/>
      <c r="BHY57" s="214"/>
      <c r="BHZ57" s="214"/>
      <c r="BIA57" s="214"/>
      <c r="BIB57" s="214"/>
      <c r="BIC57" s="214"/>
      <c r="BID57" s="214"/>
      <c r="BIE57" s="214"/>
      <c r="BIF57" s="214"/>
      <c r="BIG57" s="214"/>
      <c r="BIH57" s="214"/>
      <c r="BII57" s="214"/>
      <c r="BIJ57" s="214"/>
      <c r="BIK57" s="214"/>
      <c r="BIL57" s="214"/>
      <c r="BIM57" s="214"/>
      <c r="BIN57" s="214"/>
      <c r="BIO57" s="214"/>
      <c r="BIP57" s="214"/>
      <c r="BIQ57" s="214"/>
      <c r="BIR57" s="214"/>
      <c r="BIS57" s="214"/>
      <c r="BIT57" s="214"/>
      <c r="BIU57" s="214"/>
      <c r="BIV57" s="214"/>
      <c r="BIW57" s="214"/>
      <c r="BIX57" s="214"/>
      <c r="BIY57" s="214"/>
      <c r="BIZ57" s="214"/>
      <c r="BJA57" s="214"/>
      <c r="BJB57" s="214"/>
      <c r="BJC57" s="214"/>
      <c r="BJD57" s="214"/>
      <c r="BJE57" s="214"/>
      <c r="BJF57" s="214"/>
      <c r="BJG57" s="214"/>
      <c r="BJH57" s="214"/>
      <c r="BJI57" s="214"/>
      <c r="BJJ57" s="214"/>
      <c r="BJK57" s="214"/>
      <c r="BJL57" s="214"/>
      <c r="BJM57" s="214"/>
      <c r="BJN57" s="214"/>
      <c r="BJO57" s="214"/>
      <c r="BJP57" s="214"/>
      <c r="BJQ57" s="214"/>
      <c r="BJR57" s="214"/>
      <c r="BJS57" s="214"/>
      <c r="BJT57" s="214"/>
      <c r="BJU57" s="214"/>
      <c r="BJV57" s="214"/>
      <c r="BJW57" s="214"/>
      <c r="BJX57" s="214"/>
      <c r="BJY57" s="214"/>
      <c r="BJZ57" s="214"/>
      <c r="BKA57" s="214"/>
      <c r="BKB57" s="214"/>
      <c r="BKC57" s="214"/>
      <c r="BKD57" s="214"/>
      <c r="BKE57" s="214"/>
      <c r="BKF57" s="214"/>
      <c r="BKG57" s="214"/>
      <c r="BKH57" s="214"/>
      <c r="BKI57" s="214"/>
      <c r="BKJ57" s="214"/>
      <c r="BKK57" s="214"/>
      <c r="BKL57" s="214"/>
      <c r="BKM57" s="214"/>
      <c r="BKN57" s="214"/>
      <c r="BKO57" s="214"/>
      <c r="BKP57" s="214"/>
      <c r="BKQ57" s="214"/>
      <c r="BKR57" s="214"/>
      <c r="BKS57" s="214"/>
      <c r="BKT57" s="214"/>
      <c r="BKU57" s="214"/>
      <c r="BKV57" s="214"/>
      <c r="BKW57" s="214"/>
      <c r="BKX57" s="214"/>
      <c r="BKY57" s="214"/>
      <c r="BKZ57" s="214"/>
      <c r="BLA57" s="214"/>
      <c r="BLB57" s="214"/>
      <c r="BLC57" s="214"/>
      <c r="BLD57" s="214"/>
      <c r="BLE57" s="214"/>
      <c r="BLF57" s="214"/>
      <c r="BLG57" s="214"/>
      <c r="BLH57" s="214"/>
      <c r="BLI57" s="214"/>
      <c r="BLJ57" s="214"/>
      <c r="BLK57" s="214"/>
      <c r="BLL57" s="214"/>
      <c r="BLM57" s="214"/>
      <c r="BLN57" s="214"/>
      <c r="BLO57" s="214"/>
      <c r="BLP57" s="214"/>
      <c r="BLQ57" s="214"/>
      <c r="BLR57" s="214"/>
      <c r="BLS57" s="214"/>
      <c r="BLT57" s="214"/>
      <c r="BLU57" s="214"/>
      <c r="BLV57" s="214"/>
      <c r="BLW57" s="214"/>
      <c r="BLX57" s="214"/>
      <c r="BLY57" s="214"/>
      <c r="BLZ57" s="214"/>
      <c r="BMA57" s="214"/>
      <c r="BMB57" s="214"/>
      <c r="BMC57" s="214"/>
      <c r="BMD57" s="214"/>
      <c r="BME57" s="214"/>
      <c r="BMF57" s="214"/>
      <c r="BMG57" s="214"/>
      <c r="BMH57" s="214"/>
      <c r="BMI57" s="214"/>
      <c r="BMJ57" s="214"/>
      <c r="BMK57" s="214"/>
      <c r="BML57" s="214"/>
      <c r="BMM57" s="214"/>
      <c r="BMN57" s="214"/>
      <c r="BMO57" s="214"/>
      <c r="BMP57" s="214"/>
      <c r="BMQ57" s="214"/>
      <c r="BMR57" s="214"/>
      <c r="BMS57" s="214"/>
      <c r="BMT57" s="214"/>
      <c r="BMU57" s="214"/>
      <c r="BMV57" s="214"/>
      <c r="BMW57" s="214"/>
      <c r="BMX57" s="214"/>
      <c r="BMY57" s="214"/>
      <c r="BMZ57" s="214"/>
      <c r="BNA57" s="214"/>
      <c r="BNB57" s="214"/>
      <c r="BNC57" s="214"/>
      <c r="BND57" s="214"/>
      <c r="BNE57" s="214"/>
      <c r="BNF57" s="214"/>
      <c r="BNG57" s="214"/>
      <c r="BNH57" s="214"/>
      <c r="BNI57" s="214"/>
      <c r="BNJ57" s="214"/>
      <c r="BNK57" s="214"/>
      <c r="BNL57" s="214"/>
      <c r="BNM57" s="214"/>
      <c r="BNN57" s="214"/>
      <c r="BNO57" s="214"/>
      <c r="BNP57" s="214"/>
      <c r="BNQ57" s="214"/>
      <c r="BNR57" s="214"/>
      <c r="BNS57" s="214"/>
      <c r="BNT57" s="214"/>
      <c r="BNU57" s="214"/>
      <c r="BNV57" s="214"/>
      <c r="BNW57" s="214"/>
      <c r="BNX57" s="214"/>
      <c r="BNY57" s="214"/>
      <c r="BNZ57" s="214"/>
      <c r="BOA57" s="214"/>
      <c r="BOB57" s="214"/>
      <c r="BOC57" s="214"/>
      <c r="BOD57" s="214"/>
      <c r="BOE57" s="214"/>
      <c r="BOF57" s="214"/>
      <c r="BOG57" s="214"/>
      <c r="BOH57" s="214"/>
      <c r="BOI57" s="214"/>
      <c r="BOJ57" s="214"/>
      <c r="BOK57" s="214"/>
      <c r="BOL57" s="214"/>
      <c r="BOM57" s="214"/>
      <c r="BON57" s="214"/>
      <c r="BOO57" s="214"/>
      <c r="BOP57" s="214"/>
      <c r="BOQ57" s="214"/>
      <c r="BOR57" s="214"/>
      <c r="BOS57" s="214"/>
      <c r="BOT57" s="214"/>
      <c r="BOU57" s="214"/>
      <c r="BOV57" s="214"/>
      <c r="BOW57" s="214"/>
      <c r="BOX57" s="214"/>
      <c r="BOY57" s="214"/>
      <c r="BOZ57" s="214"/>
      <c r="BPA57" s="214"/>
      <c r="BPB57" s="214"/>
      <c r="BPC57" s="214"/>
      <c r="BPD57" s="214"/>
      <c r="BPE57" s="214"/>
      <c r="BPF57" s="214"/>
      <c r="BPG57" s="214"/>
      <c r="BPH57" s="214"/>
      <c r="BPI57" s="214"/>
      <c r="BPJ57" s="214"/>
      <c r="BPK57" s="214"/>
      <c r="BPL57" s="214"/>
      <c r="BPM57" s="214"/>
      <c r="BPN57" s="214"/>
      <c r="BPO57" s="214"/>
      <c r="BPP57" s="214"/>
      <c r="BPQ57" s="214"/>
      <c r="BPR57" s="214"/>
      <c r="BPS57" s="214"/>
      <c r="BPT57" s="214"/>
      <c r="BPU57" s="214"/>
      <c r="BPV57" s="214"/>
      <c r="BPW57" s="214"/>
      <c r="BPX57" s="214"/>
      <c r="BPY57" s="214"/>
      <c r="BPZ57" s="214"/>
      <c r="BQA57" s="214"/>
      <c r="BQB57" s="214"/>
      <c r="BQC57" s="214"/>
      <c r="BQD57" s="214"/>
      <c r="BQE57" s="214"/>
      <c r="BQF57" s="214"/>
      <c r="BQG57" s="214"/>
      <c r="BQH57" s="214"/>
      <c r="BQI57" s="214"/>
      <c r="BQJ57" s="214"/>
      <c r="BQK57" s="214"/>
      <c r="BQL57" s="214"/>
      <c r="BQM57" s="214"/>
      <c r="BQN57" s="214"/>
      <c r="BQO57" s="214"/>
      <c r="BQP57" s="214"/>
      <c r="BQQ57" s="214"/>
      <c r="BQR57" s="214"/>
      <c r="BQS57" s="214"/>
      <c r="BQT57" s="214"/>
      <c r="BQU57" s="214"/>
      <c r="BQV57" s="214"/>
      <c r="BQW57" s="214"/>
      <c r="BQX57" s="214"/>
      <c r="BQY57" s="214"/>
      <c r="BQZ57" s="214"/>
      <c r="BRA57" s="214"/>
      <c r="BRB57" s="214"/>
      <c r="BRC57" s="214"/>
      <c r="BRD57" s="214"/>
      <c r="BRE57" s="214"/>
      <c r="BRF57" s="214"/>
      <c r="BRG57" s="214"/>
      <c r="BRH57" s="214"/>
      <c r="BRI57" s="214"/>
      <c r="BRJ57" s="214"/>
      <c r="BRK57" s="214"/>
      <c r="BRL57" s="214"/>
      <c r="BRM57" s="214"/>
      <c r="BRN57" s="214"/>
      <c r="BRO57" s="214"/>
      <c r="BRP57" s="214"/>
      <c r="BRQ57" s="214"/>
      <c r="BRR57" s="214"/>
      <c r="BRS57" s="214"/>
      <c r="BRT57" s="214"/>
      <c r="BRU57" s="214"/>
      <c r="BRV57" s="214"/>
      <c r="BRW57" s="214"/>
      <c r="BRX57" s="214"/>
      <c r="BRY57" s="214"/>
      <c r="BRZ57" s="214"/>
      <c r="BSA57" s="214"/>
      <c r="BSB57" s="214"/>
      <c r="BSC57" s="214"/>
      <c r="BSD57" s="214"/>
      <c r="BSE57" s="214"/>
      <c r="BSF57" s="214"/>
      <c r="BSG57" s="214"/>
      <c r="BSH57" s="214"/>
      <c r="BSI57" s="214"/>
      <c r="BSJ57" s="214"/>
      <c r="BSK57" s="214"/>
      <c r="BSL57" s="214"/>
      <c r="BSM57" s="214"/>
      <c r="BSN57" s="214"/>
      <c r="BSO57" s="214"/>
      <c r="BSP57" s="214"/>
      <c r="BSQ57" s="214"/>
      <c r="BSR57" s="214"/>
      <c r="BSS57" s="214"/>
      <c r="BST57" s="214"/>
      <c r="BSU57" s="214"/>
      <c r="BSV57" s="214"/>
      <c r="BSW57" s="214"/>
      <c r="BSX57" s="214"/>
      <c r="BSY57" s="214"/>
      <c r="BSZ57" s="214"/>
      <c r="BTA57" s="214"/>
      <c r="BTB57" s="214"/>
      <c r="BTC57" s="214"/>
      <c r="BTD57" s="214"/>
      <c r="BTE57" s="214"/>
      <c r="BTF57" s="214"/>
      <c r="BTG57" s="214"/>
      <c r="BTH57" s="214"/>
      <c r="BTI57" s="214"/>
      <c r="BTJ57" s="214"/>
      <c r="BTK57" s="214"/>
      <c r="BTL57" s="214"/>
      <c r="BTM57" s="214"/>
      <c r="BTN57" s="214"/>
      <c r="BTO57" s="214"/>
      <c r="BTP57" s="214"/>
      <c r="BTQ57" s="214"/>
      <c r="BTR57" s="214"/>
      <c r="BTS57" s="214"/>
      <c r="BTT57" s="214"/>
      <c r="BTU57" s="214"/>
      <c r="BTV57" s="214"/>
      <c r="BTW57" s="214"/>
      <c r="BTX57" s="214"/>
      <c r="BTY57" s="214"/>
      <c r="BTZ57" s="214"/>
      <c r="BUA57" s="214"/>
      <c r="BUB57" s="214"/>
      <c r="BUC57" s="214"/>
      <c r="BUD57" s="214"/>
      <c r="BUE57" s="214"/>
      <c r="BUF57" s="214"/>
      <c r="BUG57" s="214"/>
      <c r="BUH57" s="214"/>
      <c r="BUI57" s="214"/>
      <c r="BUJ57" s="214"/>
      <c r="BUK57" s="214"/>
      <c r="BUL57" s="214"/>
      <c r="BUM57" s="214"/>
      <c r="BUN57" s="214"/>
      <c r="BUO57" s="214"/>
      <c r="BUP57" s="214"/>
      <c r="BUQ57" s="214"/>
      <c r="BUR57" s="214"/>
      <c r="BUS57" s="214"/>
      <c r="BUT57" s="214"/>
      <c r="BUU57" s="214"/>
      <c r="BUV57" s="214"/>
      <c r="BUW57" s="214"/>
      <c r="BUX57" s="214"/>
      <c r="BUY57" s="214"/>
      <c r="BUZ57" s="214"/>
      <c r="BVA57" s="214"/>
      <c r="BVB57" s="214"/>
      <c r="BVC57" s="214"/>
      <c r="BVD57" s="214"/>
      <c r="BVE57" s="214"/>
      <c r="BVF57" s="214"/>
      <c r="BVG57" s="214"/>
      <c r="BVH57" s="214"/>
      <c r="BVI57" s="214"/>
      <c r="BVJ57" s="214"/>
      <c r="BVK57" s="214"/>
      <c r="BVL57" s="214"/>
      <c r="BVM57" s="214"/>
      <c r="BVN57" s="214"/>
      <c r="BVO57" s="214"/>
      <c r="BVP57" s="214"/>
      <c r="BVQ57" s="214"/>
      <c r="BVR57" s="214"/>
      <c r="BVS57" s="214"/>
      <c r="BVT57" s="214"/>
      <c r="BVU57" s="214"/>
      <c r="BVV57" s="214"/>
      <c r="BVW57" s="214"/>
      <c r="BVX57" s="214"/>
      <c r="BVY57" s="214"/>
      <c r="BVZ57" s="214"/>
      <c r="BWA57" s="214"/>
      <c r="BWB57" s="214"/>
      <c r="BWC57" s="214"/>
      <c r="BWD57" s="214"/>
      <c r="BWE57" s="214"/>
      <c r="BWF57" s="214"/>
      <c r="BWG57" s="214"/>
      <c r="BWH57" s="214"/>
      <c r="BWI57" s="214"/>
      <c r="BWJ57" s="214"/>
      <c r="BWK57" s="214"/>
      <c r="BWL57" s="214"/>
      <c r="BWM57" s="214"/>
      <c r="BWN57" s="214"/>
      <c r="BWO57" s="214"/>
      <c r="BWP57" s="214"/>
      <c r="BWQ57" s="214"/>
      <c r="BWR57" s="214"/>
      <c r="BWS57" s="214"/>
      <c r="BWT57" s="214"/>
      <c r="BWU57" s="214"/>
      <c r="BWV57" s="214"/>
      <c r="BWW57" s="214"/>
      <c r="BWX57" s="214"/>
      <c r="BWY57" s="214"/>
      <c r="BWZ57" s="214"/>
      <c r="BXA57" s="214"/>
      <c r="BXB57" s="214"/>
      <c r="BXC57" s="214"/>
      <c r="BXD57" s="214"/>
      <c r="BXE57" s="214"/>
      <c r="BXF57" s="214"/>
      <c r="BXG57" s="214"/>
      <c r="BXH57" s="214"/>
      <c r="BXI57" s="214"/>
      <c r="BXJ57" s="214"/>
      <c r="BXK57" s="214"/>
      <c r="BXL57" s="214"/>
      <c r="BXM57" s="214"/>
      <c r="BXN57" s="214"/>
      <c r="BXO57" s="214"/>
      <c r="BXP57" s="214"/>
      <c r="BXQ57" s="214"/>
      <c r="BXR57" s="214"/>
      <c r="BXS57" s="214"/>
      <c r="BXT57" s="214"/>
      <c r="BXU57" s="214"/>
      <c r="BXV57" s="214"/>
      <c r="BXW57" s="214"/>
      <c r="BXX57" s="214"/>
      <c r="BXY57" s="214"/>
      <c r="BXZ57" s="214"/>
      <c r="BYA57" s="214"/>
      <c r="BYB57" s="214"/>
      <c r="BYC57" s="214"/>
      <c r="BYD57" s="214"/>
      <c r="BYE57" s="214"/>
      <c r="BYF57" s="214"/>
      <c r="BYG57" s="214"/>
      <c r="BYH57" s="214"/>
      <c r="BYI57" s="214"/>
      <c r="BYJ57" s="214"/>
      <c r="BYK57" s="214"/>
      <c r="BYL57" s="214"/>
      <c r="BYM57" s="214"/>
      <c r="BYN57" s="214"/>
      <c r="BYO57" s="214"/>
      <c r="BYP57" s="214"/>
      <c r="BYQ57" s="214"/>
      <c r="BYR57" s="214"/>
      <c r="BYS57" s="214"/>
      <c r="BYT57" s="214"/>
      <c r="BYU57" s="214"/>
      <c r="BYV57" s="214"/>
      <c r="BYW57" s="214"/>
      <c r="BYX57" s="214"/>
      <c r="BYY57" s="214"/>
      <c r="BYZ57" s="214"/>
      <c r="BZA57" s="214"/>
      <c r="BZB57" s="214"/>
      <c r="BZC57" s="214"/>
      <c r="BZD57" s="214"/>
      <c r="BZE57" s="214"/>
      <c r="BZF57" s="214"/>
      <c r="BZG57" s="214"/>
      <c r="BZH57" s="214"/>
      <c r="BZI57" s="214"/>
      <c r="BZJ57" s="214"/>
      <c r="BZK57" s="214"/>
      <c r="BZL57" s="214"/>
      <c r="BZM57" s="214"/>
      <c r="BZN57" s="214"/>
      <c r="BZO57" s="214"/>
      <c r="BZP57" s="214"/>
      <c r="BZQ57" s="214"/>
      <c r="BZR57" s="214"/>
      <c r="BZS57" s="214"/>
      <c r="BZT57" s="214"/>
      <c r="BZU57" s="214"/>
      <c r="BZV57" s="214"/>
      <c r="BZW57" s="214"/>
      <c r="BZX57" s="214"/>
      <c r="BZY57" s="214"/>
      <c r="BZZ57" s="214"/>
      <c r="CAA57" s="214"/>
      <c r="CAB57" s="214"/>
      <c r="CAC57" s="214"/>
      <c r="CAD57" s="214"/>
      <c r="CAE57" s="214"/>
      <c r="CAF57" s="214"/>
      <c r="CAG57" s="214"/>
      <c r="CAH57" s="214"/>
      <c r="CAI57" s="214"/>
      <c r="CAJ57" s="214"/>
      <c r="CAK57" s="214"/>
      <c r="CAL57" s="214"/>
      <c r="CAM57" s="214"/>
      <c r="CAN57" s="214"/>
      <c r="CAO57" s="214"/>
      <c r="CAP57" s="214"/>
      <c r="CAQ57" s="214"/>
      <c r="CAR57" s="214"/>
      <c r="CAS57" s="214"/>
      <c r="CAT57" s="214"/>
      <c r="CAU57" s="214"/>
      <c r="CAV57" s="214"/>
      <c r="CAW57" s="214"/>
      <c r="CAX57" s="214"/>
      <c r="CAY57" s="214"/>
      <c r="CAZ57" s="214"/>
      <c r="CBA57" s="214"/>
      <c r="CBB57" s="214"/>
      <c r="CBC57" s="214"/>
      <c r="CBD57" s="214"/>
      <c r="CBE57" s="214"/>
      <c r="CBF57" s="214"/>
      <c r="CBG57" s="214"/>
      <c r="CBH57" s="214"/>
      <c r="CBI57" s="214"/>
      <c r="CBJ57" s="214"/>
      <c r="CBK57" s="214"/>
      <c r="CBL57" s="214"/>
      <c r="CBM57" s="214"/>
      <c r="CBN57" s="214"/>
      <c r="CBO57" s="214"/>
      <c r="CBP57" s="214"/>
      <c r="CBQ57" s="214"/>
      <c r="CBR57" s="214"/>
      <c r="CBS57" s="214"/>
      <c r="CBT57" s="214"/>
      <c r="CBU57" s="214"/>
      <c r="CBV57" s="214"/>
      <c r="CBW57" s="214"/>
      <c r="CBX57" s="214"/>
      <c r="CBY57" s="214"/>
      <c r="CBZ57" s="214"/>
      <c r="CCA57" s="214"/>
      <c r="CCB57" s="214"/>
      <c r="CCC57" s="214"/>
      <c r="CCD57" s="214"/>
      <c r="CCE57" s="214"/>
      <c r="CCF57" s="214"/>
      <c r="CCG57" s="214"/>
      <c r="CCH57" s="214"/>
      <c r="CCI57" s="214"/>
      <c r="CCJ57" s="214"/>
      <c r="CCK57" s="214"/>
      <c r="CCL57" s="214"/>
      <c r="CCM57" s="214"/>
      <c r="CCN57" s="214"/>
      <c r="CCO57" s="214"/>
      <c r="CCP57" s="214"/>
      <c r="CCQ57" s="214"/>
      <c r="CCR57" s="214"/>
      <c r="CCS57" s="214"/>
      <c r="CCT57" s="214"/>
      <c r="CCU57" s="214"/>
      <c r="CCV57" s="214"/>
      <c r="CCW57" s="214"/>
      <c r="CCX57" s="214"/>
      <c r="CCY57" s="214"/>
      <c r="CCZ57" s="214"/>
      <c r="CDA57" s="214"/>
      <c r="CDB57" s="214"/>
      <c r="CDC57" s="214"/>
      <c r="CDD57" s="214"/>
      <c r="CDE57" s="214"/>
      <c r="CDF57" s="214"/>
      <c r="CDG57" s="214"/>
      <c r="CDH57" s="214"/>
      <c r="CDI57" s="214"/>
      <c r="CDJ57" s="214"/>
      <c r="CDK57" s="214"/>
      <c r="CDL57" s="214"/>
      <c r="CDM57" s="214"/>
      <c r="CDN57" s="214"/>
      <c r="CDO57" s="214"/>
      <c r="CDP57" s="214"/>
      <c r="CDQ57" s="214"/>
      <c r="CDR57" s="214"/>
      <c r="CDS57" s="214"/>
      <c r="CDT57" s="214"/>
      <c r="CDU57" s="214"/>
      <c r="CDV57" s="214"/>
      <c r="CDW57" s="214"/>
      <c r="CDX57" s="214"/>
      <c r="CDY57" s="214"/>
      <c r="CDZ57" s="214"/>
      <c r="CEA57" s="214"/>
      <c r="CEB57" s="214"/>
      <c r="CEC57" s="214"/>
      <c r="CED57" s="214"/>
      <c r="CEE57" s="214"/>
      <c r="CEF57" s="214"/>
      <c r="CEG57" s="214"/>
      <c r="CEH57" s="214"/>
      <c r="CEI57" s="214"/>
      <c r="CEJ57" s="214"/>
      <c r="CEK57" s="214"/>
      <c r="CEL57" s="214"/>
      <c r="CEM57" s="214"/>
      <c r="CEN57" s="214"/>
      <c r="CEO57" s="214"/>
      <c r="CEP57" s="214"/>
      <c r="CEQ57" s="214"/>
      <c r="CER57" s="214"/>
      <c r="CES57" s="214"/>
      <c r="CET57" s="214"/>
      <c r="CEU57" s="214"/>
      <c r="CEV57" s="214"/>
      <c r="CEW57" s="214"/>
      <c r="CEX57" s="214"/>
      <c r="CEY57" s="214"/>
      <c r="CEZ57" s="214"/>
      <c r="CFA57" s="214"/>
      <c r="CFB57" s="214"/>
      <c r="CFC57" s="214"/>
      <c r="CFD57" s="214"/>
      <c r="CFE57" s="214"/>
      <c r="CFF57" s="214"/>
      <c r="CFG57" s="214"/>
      <c r="CFH57" s="214"/>
      <c r="CFI57" s="214"/>
      <c r="CFJ57" s="214"/>
      <c r="CFK57" s="214"/>
      <c r="CFL57" s="214"/>
      <c r="CFM57" s="214"/>
      <c r="CFN57" s="214"/>
      <c r="CFO57" s="214"/>
      <c r="CFP57" s="214"/>
      <c r="CFQ57" s="214"/>
      <c r="CFR57" s="214"/>
      <c r="CFS57" s="214"/>
      <c r="CFT57" s="214"/>
      <c r="CFU57" s="214"/>
      <c r="CFV57" s="214"/>
      <c r="CFW57" s="214"/>
      <c r="CFX57" s="214"/>
      <c r="CFY57" s="214"/>
      <c r="CFZ57" s="214"/>
      <c r="CGA57" s="214"/>
      <c r="CGB57" s="214"/>
      <c r="CGC57" s="214"/>
      <c r="CGD57" s="214"/>
      <c r="CGE57" s="214"/>
      <c r="CGF57" s="214"/>
      <c r="CGG57" s="214"/>
      <c r="CGH57" s="214"/>
      <c r="CGI57" s="214"/>
      <c r="CGJ57" s="214"/>
      <c r="CGK57" s="214"/>
      <c r="CGL57" s="214"/>
      <c r="CGM57" s="214"/>
      <c r="CGN57" s="214"/>
      <c r="CGO57" s="214"/>
      <c r="CGP57" s="214"/>
      <c r="CGQ57" s="214"/>
      <c r="CGR57" s="214"/>
      <c r="CGS57" s="214"/>
      <c r="CGT57" s="214"/>
      <c r="CGU57" s="214"/>
      <c r="CGV57" s="214"/>
      <c r="CGW57" s="214"/>
      <c r="CGX57" s="214"/>
      <c r="CGY57" s="214"/>
      <c r="CGZ57" s="214"/>
      <c r="CHA57" s="214"/>
      <c r="CHB57" s="214"/>
      <c r="CHC57" s="214"/>
      <c r="CHD57" s="214"/>
      <c r="CHE57" s="214"/>
      <c r="CHF57" s="214"/>
      <c r="CHG57" s="214"/>
      <c r="CHH57" s="214"/>
      <c r="CHI57" s="214"/>
      <c r="CHJ57" s="214"/>
      <c r="CHK57" s="214"/>
      <c r="CHL57" s="214"/>
      <c r="CHM57" s="214"/>
      <c r="CHN57" s="214"/>
      <c r="CHO57" s="214"/>
      <c r="CHP57" s="214"/>
      <c r="CHQ57" s="214"/>
      <c r="CHR57" s="214"/>
      <c r="CHS57" s="214"/>
      <c r="CHT57" s="214"/>
      <c r="CHU57" s="214"/>
      <c r="CHV57" s="214"/>
      <c r="CHW57" s="214"/>
      <c r="CHX57" s="214"/>
      <c r="CHY57" s="214"/>
      <c r="CHZ57" s="214"/>
      <c r="CIA57" s="214"/>
      <c r="CIB57" s="214"/>
      <c r="CIC57" s="214"/>
      <c r="CID57" s="214"/>
      <c r="CIE57" s="214"/>
      <c r="CIF57" s="214"/>
      <c r="CIG57" s="214"/>
      <c r="CIH57" s="214"/>
      <c r="CII57" s="214"/>
      <c r="CIJ57" s="214"/>
      <c r="CIK57" s="214"/>
      <c r="CIL57" s="214"/>
      <c r="CIM57" s="214"/>
      <c r="CIN57" s="214"/>
      <c r="CIO57" s="214"/>
      <c r="CIP57" s="214"/>
      <c r="CIQ57" s="214"/>
      <c r="CIR57" s="214"/>
      <c r="CIS57" s="214"/>
      <c r="CIT57" s="214"/>
      <c r="CIU57" s="214"/>
      <c r="CIV57" s="214"/>
      <c r="CIW57" s="214"/>
      <c r="CIX57" s="214"/>
      <c r="CIY57" s="214"/>
      <c r="CIZ57" s="214"/>
      <c r="CJA57" s="214"/>
      <c r="CJB57" s="214"/>
      <c r="CJC57" s="214"/>
      <c r="CJD57" s="214"/>
      <c r="CJE57" s="214"/>
      <c r="CJF57" s="214"/>
      <c r="CJG57" s="214"/>
      <c r="CJH57" s="214"/>
      <c r="CJI57" s="214"/>
      <c r="CJJ57" s="214"/>
      <c r="CJK57" s="214"/>
      <c r="CJL57" s="214"/>
      <c r="CJM57" s="214"/>
      <c r="CJN57" s="214"/>
      <c r="CJO57" s="214"/>
      <c r="CJP57" s="214"/>
      <c r="CJQ57" s="214"/>
      <c r="CJR57" s="214"/>
      <c r="CJS57" s="214"/>
      <c r="CJT57" s="214"/>
      <c r="CJU57" s="214"/>
      <c r="CJV57" s="214"/>
      <c r="CJW57" s="214"/>
      <c r="CJX57" s="214"/>
      <c r="CJY57" s="214"/>
      <c r="CJZ57" s="214"/>
      <c r="CKA57" s="214"/>
      <c r="CKB57" s="214"/>
      <c r="CKC57" s="214"/>
      <c r="CKD57" s="214"/>
      <c r="CKE57" s="214"/>
      <c r="CKF57" s="214"/>
      <c r="CKG57" s="214"/>
      <c r="CKH57" s="214"/>
      <c r="CKI57" s="214"/>
      <c r="CKJ57" s="214"/>
      <c r="CKK57" s="214"/>
      <c r="CKL57" s="214"/>
      <c r="CKM57" s="214"/>
      <c r="CKN57" s="214"/>
      <c r="CKO57" s="214"/>
      <c r="CKP57" s="214"/>
      <c r="CKQ57" s="214"/>
      <c r="CKR57" s="214"/>
      <c r="CKS57" s="214"/>
      <c r="CKT57" s="214"/>
      <c r="CKU57" s="214"/>
      <c r="CKV57" s="214"/>
      <c r="CKW57" s="214"/>
      <c r="CKX57" s="214"/>
      <c r="CKY57" s="214"/>
      <c r="CKZ57" s="214"/>
      <c r="CLA57" s="214"/>
      <c r="CLB57" s="214"/>
      <c r="CLC57" s="214"/>
      <c r="CLD57" s="214"/>
      <c r="CLE57" s="214"/>
      <c r="CLF57" s="214"/>
      <c r="CLG57" s="214"/>
      <c r="CLH57" s="214"/>
      <c r="CLI57" s="214"/>
      <c r="CLJ57" s="214"/>
      <c r="CLK57" s="214"/>
      <c r="CLL57" s="214"/>
      <c r="CLM57" s="214"/>
      <c r="CLN57" s="214"/>
      <c r="CLO57" s="214"/>
      <c r="CLP57" s="214"/>
      <c r="CLQ57" s="214"/>
      <c r="CLR57" s="214"/>
      <c r="CLS57" s="214"/>
      <c r="CLT57" s="214"/>
      <c r="CLU57" s="214"/>
      <c r="CLV57" s="214"/>
      <c r="CLW57" s="214"/>
      <c r="CLX57" s="214"/>
      <c r="CLY57" s="214"/>
      <c r="CLZ57" s="214"/>
      <c r="CMA57" s="214"/>
      <c r="CMB57" s="214"/>
      <c r="CMC57" s="214"/>
      <c r="CMD57" s="214"/>
      <c r="CME57" s="214"/>
      <c r="CMF57" s="214"/>
      <c r="CMG57" s="214"/>
      <c r="CMH57" s="214"/>
      <c r="CMI57" s="214"/>
      <c r="CMJ57" s="214"/>
      <c r="CMK57" s="214"/>
      <c r="CML57" s="214"/>
      <c r="CMM57" s="214"/>
      <c r="CMN57" s="214"/>
      <c r="CMO57" s="214"/>
      <c r="CMP57" s="214"/>
      <c r="CMQ57" s="214"/>
      <c r="CMR57" s="214"/>
      <c r="CMS57" s="214"/>
      <c r="CMT57" s="214"/>
      <c r="CMU57" s="214"/>
      <c r="CMV57" s="214"/>
      <c r="CMW57" s="214"/>
      <c r="CMX57" s="214"/>
      <c r="CMY57" s="214"/>
      <c r="CMZ57" s="214"/>
      <c r="CNA57" s="214"/>
      <c r="CNB57" s="214"/>
      <c r="CNC57" s="214"/>
      <c r="CND57" s="214"/>
      <c r="CNE57" s="214"/>
      <c r="CNF57" s="214"/>
      <c r="CNG57" s="214"/>
      <c r="CNH57" s="214"/>
      <c r="CNI57" s="214"/>
      <c r="CNJ57" s="214"/>
      <c r="CNK57" s="214"/>
      <c r="CNL57" s="214"/>
      <c r="CNM57" s="214"/>
      <c r="CNN57" s="214"/>
      <c r="CNO57" s="214"/>
      <c r="CNP57" s="214"/>
      <c r="CNQ57" s="214"/>
      <c r="CNR57" s="214"/>
      <c r="CNS57" s="214"/>
      <c r="CNT57" s="214"/>
      <c r="CNU57" s="214"/>
      <c r="CNV57" s="214"/>
      <c r="CNW57" s="214"/>
      <c r="CNX57" s="214"/>
      <c r="CNY57" s="214"/>
      <c r="CNZ57" s="214"/>
      <c r="COA57" s="214"/>
      <c r="COB57" s="214"/>
      <c r="COC57" s="214"/>
      <c r="COD57" s="214"/>
      <c r="COE57" s="214"/>
      <c r="COF57" s="214"/>
      <c r="COG57" s="214"/>
      <c r="COH57" s="214"/>
      <c r="COI57" s="214"/>
      <c r="COJ57" s="214"/>
      <c r="COK57" s="214"/>
      <c r="COL57" s="214"/>
      <c r="COM57" s="214"/>
      <c r="CON57" s="214"/>
      <c r="COO57" s="214"/>
      <c r="COP57" s="214"/>
      <c r="COQ57" s="214"/>
      <c r="COR57" s="214"/>
      <c r="COS57" s="214"/>
      <c r="COT57" s="214"/>
      <c r="COU57" s="214"/>
      <c r="COV57" s="214"/>
      <c r="COW57" s="214"/>
      <c r="COX57" s="214"/>
      <c r="COY57" s="214"/>
      <c r="COZ57" s="214"/>
      <c r="CPA57" s="214"/>
      <c r="CPB57" s="214"/>
      <c r="CPC57" s="214"/>
      <c r="CPD57" s="214"/>
      <c r="CPE57" s="214"/>
      <c r="CPF57" s="214"/>
      <c r="CPG57" s="214"/>
      <c r="CPH57" s="214"/>
      <c r="CPI57" s="214"/>
      <c r="CPJ57" s="214"/>
      <c r="CPK57" s="214"/>
      <c r="CPL57" s="214"/>
      <c r="CPM57" s="214"/>
      <c r="CPN57" s="214"/>
      <c r="CPO57" s="214"/>
      <c r="CPP57" s="214"/>
      <c r="CPQ57" s="214"/>
      <c r="CPR57" s="214"/>
      <c r="CPS57" s="214"/>
      <c r="CPT57" s="214"/>
      <c r="CPU57" s="214"/>
      <c r="CPV57" s="214"/>
      <c r="CPW57" s="214"/>
      <c r="CPX57" s="214"/>
      <c r="CPY57" s="214"/>
      <c r="CPZ57" s="214"/>
      <c r="CQA57" s="214"/>
      <c r="CQB57" s="214"/>
      <c r="CQC57" s="214"/>
      <c r="CQD57" s="214"/>
      <c r="CQE57" s="214"/>
      <c r="CQF57" s="214"/>
      <c r="CQG57" s="214"/>
      <c r="CQH57" s="214"/>
      <c r="CQI57" s="214"/>
      <c r="CQJ57" s="214"/>
      <c r="CQK57" s="214"/>
      <c r="CQL57" s="214"/>
      <c r="CQM57" s="214"/>
      <c r="CQN57" s="214"/>
      <c r="CQO57" s="214"/>
      <c r="CQP57" s="214"/>
      <c r="CQQ57" s="214"/>
      <c r="CQR57" s="214"/>
      <c r="CQS57" s="214"/>
      <c r="CQT57" s="214"/>
      <c r="CQU57" s="214"/>
      <c r="CQV57" s="214"/>
      <c r="CQW57" s="214"/>
      <c r="CQX57" s="214"/>
      <c r="CQY57" s="214"/>
      <c r="CQZ57" s="214"/>
      <c r="CRA57" s="214"/>
      <c r="CRB57" s="214"/>
      <c r="CRC57" s="214"/>
      <c r="CRD57" s="214"/>
      <c r="CRE57" s="214"/>
      <c r="CRF57" s="214"/>
      <c r="CRG57" s="214"/>
      <c r="CRH57" s="214"/>
      <c r="CRI57" s="214"/>
      <c r="CRJ57" s="214"/>
      <c r="CRK57" s="214"/>
      <c r="CRL57" s="214"/>
      <c r="CRM57" s="214"/>
      <c r="CRN57" s="214"/>
      <c r="CRO57" s="214"/>
      <c r="CRP57" s="214"/>
      <c r="CRQ57" s="214"/>
      <c r="CRR57" s="214"/>
      <c r="CRS57" s="214"/>
      <c r="CRT57" s="214"/>
      <c r="CRU57" s="214"/>
      <c r="CRV57" s="214"/>
      <c r="CRW57" s="214"/>
      <c r="CRX57" s="214"/>
      <c r="CRY57" s="214"/>
      <c r="CRZ57" s="214"/>
      <c r="CSA57" s="214"/>
      <c r="CSB57" s="214"/>
      <c r="CSC57" s="214"/>
      <c r="CSD57" s="214"/>
      <c r="CSE57" s="214"/>
      <c r="CSF57" s="214"/>
      <c r="CSG57" s="214"/>
      <c r="CSH57" s="214"/>
      <c r="CSI57" s="214"/>
      <c r="CSJ57" s="214"/>
      <c r="CSK57" s="214"/>
      <c r="CSL57" s="214"/>
      <c r="CSM57" s="214"/>
      <c r="CSN57" s="214"/>
      <c r="CSO57" s="214"/>
      <c r="CSP57" s="214"/>
      <c r="CSQ57" s="214"/>
      <c r="CSR57" s="214"/>
      <c r="CSS57" s="214"/>
      <c r="CST57" s="214"/>
      <c r="CSU57" s="214"/>
      <c r="CSV57" s="214"/>
      <c r="CSW57" s="214"/>
      <c r="CSX57" s="214"/>
      <c r="CSY57" s="214"/>
      <c r="CSZ57" s="214"/>
      <c r="CTA57" s="214"/>
      <c r="CTB57" s="214"/>
      <c r="CTC57" s="214"/>
      <c r="CTD57" s="214"/>
      <c r="CTE57" s="214"/>
      <c r="CTF57" s="214"/>
      <c r="CTG57" s="214"/>
      <c r="CTH57" s="214"/>
      <c r="CTI57" s="214"/>
      <c r="CTJ57" s="214"/>
      <c r="CTK57" s="214"/>
      <c r="CTL57" s="214"/>
      <c r="CTM57" s="214"/>
      <c r="CTN57" s="214"/>
      <c r="CTO57" s="214"/>
      <c r="CTP57" s="214"/>
      <c r="CTQ57" s="214"/>
      <c r="CTR57" s="214"/>
      <c r="CTS57" s="214"/>
      <c r="CTT57" s="214"/>
      <c r="CTU57" s="214"/>
      <c r="CTV57" s="214"/>
      <c r="CTW57" s="214"/>
      <c r="CTX57" s="214"/>
      <c r="CTY57" s="214"/>
      <c r="CTZ57" s="214"/>
      <c r="CUA57" s="214"/>
      <c r="CUB57" s="214"/>
      <c r="CUC57" s="214"/>
      <c r="CUD57" s="214"/>
      <c r="CUE57" s="214"/>
      <c r="CUF57" s="214"/>
      <c r="CUG57" s="214"/>
      <c r="CUH57" s="214"/>
      <c r="CUI57" s="214"/>
      <c r="CUJ57" s="214"/>
      <c r="CUK57" s="214"/>
      <c r="CUL57" s="214"/>
      <c r="CUM57" s="214"/>
      <c r="CUN57" s="214"/>
      <c r="CUO57" s="214"/>
      <c r="CUP57" s="214"/>
      <c r="CUQ57" s="214"/>
      <c r="CUR57" s="214"/>
      <c r="CUS57" s="214"/>
      <c r="CUT57" s="214"/>
      <c r="CUU57" s="214"/>
      <c r="CUV57" s="214"/>
      <c r="CUW57" s="214"/>
      <c r="CUX57" s="214"/>
      <c r="CUY57" s="214"/>
      <c r="CUZ57" s="214"/>
      <c r="CVA57" s="214"/>
      <c r="CVB57" s="214"/>
      <c r="CVC57" s="214"/>
      <c r="CVD57" s="214"/>
      <c r="CVE57" s="214"/>
      <c r="CVF57" s="214"/>
      <c r="CVG57" s="214"/>
      <c r="CVH57" s="214"/>
      <c r="CVI57" s="214"/>
      <c r="CVJ57" s="214"/>
      <c r="CVK57" s="214"/>
      <c r="CVL57" s="214"/>
      <c r="CVM57" s="214"/>
      <c r="CVN57" s="214"/>
      <c r="CVO57" s="214"/>
      <c r="CVP57" s="214"/>
      <c r="CVQ57" s="214"/>
      <c r="CVR57" s="214"/>
      <c r="CVS57" s="214"/>
      <c r="CVT57" s="214"/>
      <c r="CVU57" s="214"/>
      <c r="CVV57" s="214"/>
      <c r="CVW57" s="214"/>
      <c r="CVX57" s="214"/>
      <c r="CVY57" s="214"/>
      <c r="CVZ57" s="214"/>
      <c r="CWA57" s="214"/>
      <c r="CWB57" s="214"/>
      <c r="CWC57" s="214"/>
      <c r="CWD57" s="214"/>
      <c r="CWE57" s="214"/>
      <c r="CWF57" s="214"/>
      <c r="CWG57" s="214"/>
      <c r="CWH57" s="214"/>
      <c r="CWI57" s="214"/>
      <c r="CWJ57" s="214"/>
      <c r="CWK57" s="214"/>
      <c r="CWL57" s="214"/>
      <c r="CWM57" s="214"/>
      <c r="CWN57" s="214"/>
      <c r="CWO57" s="214"/>
      <c r="CWP57" s="214"/>
      <c r="CWQ57" s="214"/>
      <c r="CWR57" s="214"/>
      <c r="CWS57" s="214"/>
      <c r="CWT57" s="214"/>
      <c r="CWU57" s="214"/>
      <c r="CWV57" s="214"/>
      <c r="CWW57" s="214"/>
      <c r="CWX57" s="214"/>
      <c r="CWY57" s="214"/>
      <c r="CWZ57" s="214"/>
      <c r="CXA57" s="214"/>
      <c r="CXB57" s="214"/>
      <c r="CXC57" s="214"/>
      <c r="CXD57" s="214"/>
      <c r="CXE57" s="214"/>
      <c r="CXF57" s="214"/>
      <c r="CXG57" s="214"/>
      <c r="CXH57" s="214"/>
      <c r="CXI57" s="214"/>
      <c r="CXJ57" s="214"/>
      <c r="CXK57" s="214"/>
      <c r="CXL57" s="214"/>
      <c r="CXM57" s="214"/>
      <c r="CXN57" s="214"/>
      <c r="CXO57" s="214"/>
      <c r="CXP57" s="214"/>
      <c r="CXQ57" s="214"/>
      <c r="CXR57" s="214"/>
      <c r="CXS57" s="214"/>
      <c r="CXT57" s="214"/>
      <c r="CXU57" s="214"/>
      <c r="CXV57" s="214"/>
      <c r="CXW57" s="214"/>
      <c r="CXX57" s="214"/>
      <c r="CXY57" s="214"/>
      <c r="CXZ57" s="214"/>
      <c r="CYA57" s="214"/>
      <c r="CYB57" s="214"/>
      <c r="CYC57" s="214"/>
      <c r="CYD57" s="214"/>
      <c r="CYE57" s="214"/>
      <c r="CYF57" s="214"/>
      <c r="CYG57" s="214"/>
      <c r="CYH57" s="214"/>
      <c r="CYI57" s="214"/>
      <c r="CYJ57" s="214"/>
      <c r="CYK57" s="214"/>
      <c r="CYL57" s="214"/>
      <c r="CYM57" s="214"/>
      <c r="CYN57" s="214"/>
      <c r="CYO57" s="214"/>
      <c r="CYP57" s="214"/>
      <c r="CYQ57" s="214"/>
      <c r="CYR57" s="214"/>
      <c r="CYS57" s="214"/>
      <c r="CYT57" s="214"/>
      <c r="CYU57" s="214"/>
      <c r="CYV57" s="214"/>
      <c r="CYW57" s="214"/>
      <c r="CYX57" s="214"/>
      <c r="CYY57" s="214"/>
      <c r="CYZ57" s="214"/>
      <c r="CZA57" s="214"/>
      <c r="CZB57" s="214"/>
      <c r="CZC57" s="214"/>
      <c r="CZD57" s="214"/>
      <c r="CZE57" s="214"/>
      <c r="CZF57" s="214"/>
      <c r="CZG57" s="214"/>
      <c r="CZH57" s="214"/>
      <c r="CZI57" s="214"/>
      <c r="CZJ57" s="214"/>
      <c r="CZK57" s="214"/>
      <c r="CZL57" s="214"/>
      <c r="CZM57" s="214"/>
      <c r="CZN57" s="214"/>
      <c r="CZO57" s="214"/>
      <c r="CZP57" s="214"/>
      <c r="CZQ57" s="214"/>
      <c r="CZR57" s="214"/>
      <c r="CZS57" s="214"/>
      <c r="CZT57" s="214"/>
      <c r="CZU57" s="214"/>
      <c r="CZV57" s="214"/>
      <c r="CZW57" s="214"/>
      <c r="CZX57" s="214"/>
      <c r="CZY57" s="214"/>
      <c r="CZZ57" s="214"/>
      <c r="DAA57" s="214"/>
      <c r="DAB57" s="214"/>
      <c r="DAC57" s="214"/>
      <c r="DAD57" s="214"/>
      <c r="DAE57" s="214"/>
      <c r="DAF57" s="214"/>
      <c r="DAG57" s="214"/>
      <c r="DAH57" s="214"/>
      <c r="DAI57" s="214"/>
      <c r="DAJ57" s="214"/>
      <c r="DAK57" s="214"/>
      <c r="DAL57" s="214"/>
      <c r="DAM57" s="214"/>
      <c r="DAN57" s="214"/>
      <c r="DAO57" s="214"/>
      <c r="DAP57" s="214"/>
      <c r="DAQ57" s="214"/>
      <c r="DAR57" s="214"/>
      <c r="DAS57" s="214"/>
      <c r="DAT57" s="214"/>
      <c r="DAU57" s="214"/>
      <c r="DAV57" s="214"/>
      <c r="DAW57" s="214"/>
      <c r="DAX57" s="214"/>
      <c r="DAY57" s="214"/>
      <c r="DAZ57" s="214"/>
      <c r="DBA57" s="214"/>
      <c r="DBB57" s="214"/>
      <c r="DBC57" s="214"/>
      <c r="DBD57" s="214"/>
      <c r="DBE57" s="214"/>
      <c r="DBF57" s="214"/>
      <c r="DBG57" s="214"/>
      <c r="DBH57" s="214"/>
      <c r="DBI57" s="214"/>
      <c r="DBJ57" s="214"/>
      <c r="DBK57" s="214"/>
      <c r="DBL57" s="214"/>
      <c r="DBM57" s="214"/>
      <c r="DBN57" s="214"/>
      <c r="DBO57" s="214"/>
      <c r="DBP57" s="214"/>
      <c r="DBQ57" s="214"/>
      <c r="DBR57" s="214"/>
      <c r="DBS57" s="214"/>
      <c r="DBT57" s="214"/>
      <c r="DBU57" s="214"/>
      <c r="DBV57" s="214"/>
      <c r="DBW57" s="214"/>
      <c r="DBX57" s="214"/>
      <c r="DBY57" s="214"/>
      <c r="DBZ57" s="214"/>
      <c r="DCA57" s="214"/>
      <c r="DCB57" s="214"/>
      <c r="DCC57" s="214"/>
      <c r="DCD57" s="214"/>
      <c r="DCE57" s="214"/>
      <c r="DCF57" s="214"/>
      <c r="DCG57" s="214"/>
      <c r="DCH57" s="214"/>
      <c r="DCI57" s="214"/>
      <c r="DCJ57" s="214"/>
      <c r="DCK57" s="214"/>
      <c r="DCL57" s="214"/>
      <c r="DCM57" s="214"/>
      <c r="DCN57" s="214"/>
      <c r="DCO57" s="214"/>
      <c r="DCP57" s="214"/>
      <c r="DCQ57" s="214"/>
      <c r="DCR57" s="214"/>
      <c r="DCS57" s="214"/>
      <c r="DCT57" s="214"/>
      <c r="DCU57" s="214"/>
      <c r="DCV57" s="214"/>
      <c r="DCW57" s="214"/>
      <c r="DCX57" s="214"/>
      <c r="DCY57" s="214"/>
      <c r="DCZ57" s="214"/>
      <c r="DDA57" s="214"/>
      <c r="DDB57" s="214"/>
      <c r="DDC57" s="214"/>
      <c r="DDD57" s="214"/>
      <c r="DDE57" s="214"/>
      <c r="DDF57" s="214"/>
      <c r="DDG57" s="214"/>
      <c r="DDH57" s="214"/>
      <c r="DDI57" s="214"/>
      <c r="DDJ57" s="214"/>
      <c r="DDK57" s="214"/>
      <c r="DDL57" s="214"/>
      <c r="DDM57" s="214"/>
      <c r="DDN57" s="214"/>
      <c r="DDO57" s="214"/>
      <c r="DDP57" s="214"/>
      <c r="DDQ57" s="214"/>
      <c r="DDR57" s="214"/>
      <c r="DDS57" s="214"/>
      <c r="DDT57" s="214"/>
      <c r="DDU57" s="214"/>
      <c r="DDV57" s="214"/>
      <c r="DDW57" s="214"/>
      <c r="DDX57" s="214"/>
      <c r="DDY57" s="214"/>
      <c r="DDZ57" s="214"/>
      <c r="DEA57" s="214"/>
      <c r="DEB57" s="214"/>
      <c r="DEC57" s="214"/>
      <c r="DED57" s="214"/>
      <c r="DEE57" s="214"/>
      <c r="DEF57" s="214"/>
      <c r="DEG57" s="214"/>
      <c r="DEH57" s="214"/>
      <c r="DEI57" s="214"/>
      <c r="DEJ57" s="214"/>
      <c r="DEK57" s="214"/>
      <c r="DEL57" s="214"/>
      <c r="DEM57" s="214"/>
      <c r="DEN57" s="214"/>
      <c r="DEO57" s="214"/>
      <c r="DEP57" s="214"/>
      <c r="DEQ57" s="214"/>
      <c r="DER57" s="214"/>
      <c r="DES57" s="214"/>
      <c r="DET57" s="214"/>
      <c r="DEU57" s="214"/>
      <c r="DEV57" s="214"/>
      <c r="DEW57" s="214"/>
      <c r="DEX57" s="214"/>
      <c r="DEY57" s="214"/>
      <c r="DEZ57" s="214"/>
      <c r="DFA57" s="214"/>
      <c r="DFB57" s="214"/>
      <c r="DFC57" s="214"/>
      <c r="DFD57" s="214"/>
      <c r="DFE57" s="214"/>
      <c r="DFF57" s="214"/>
      <c r="DFG57" s="214"/>
      <c r="DFH57" s="214"/>
      <c r="DFI57" s="214"/>
      <c r="DFJ57" s="214"/>
      <c r="DFK57" s="214"/>
      <c r="DFL57" s="214"/>
      <c r="DFM57" s="214"/>
      <c r="DFN57" s="214"/>
      <c r="DFO57" s="214"/>
      <c r="DFP57" s="214"/>
      <c r="DFQ57" s="214"/>
      <c r="DFR57" s="214"/>
      <c r="DFS57" s="214"/>
      <c r="DFT57" s="214"/>
      <c r="DFU57" s="214"/>
      <c r="DFV57" s="214"/>
      <c r="DFW57" s="214"/>
      <c r="DFX57" s="214"/>
      <c r="DFY57" s="214"/>
      <c r="DFZ57" s="214"/>
      <c r="DGA57" s="214"/>
      <c r="DGB57" s="214"/>
      <c r="DGC57" s="214"/>
      <c r="DGD57" s="214"/>
      <c r="DGE57" s="214"/>
      <c r="DGF57" s="214"/>
      <c r="DGG57" s="214"/>
      <c r="DGH57" s="214"/>
      <c r="DGI57" s="214"/>
      <c r="DGJ57" s="214"/>
      <c r="DGK57" s="214"/>
      <c r="DGL57" s="214"/>
      <c r="DGM57" s="214"/>
      <c r="DGN57" s="214"/>
      <c r="DGO57" s="214"/>
      <c r="DGP57" s="214"/>
      <c r="DGQ57" s="214"/>
      <c r="DGR57" s="214"/>
      <c r="DGS57" s="214"/>
      <c r="DGT57" s="214"/>
      <c r="DGU57" s="214"/>
      <c r="DGV57" s="214"/>
      <c r="DGW57" s="214"/>
      <c r="DGX57" s="214"/>
      <c r="DGY57" s="214"/>
      <c r="DGZ57" s="214"/>
      <c r="DHA57" s="214"/>
      <c r="DHB57" s="214"/>
      <c r="DHC57" s="214"/>
      <c r="DHD57" s="214"/>
      <c r="DHE57" s="214"/>
      <c r="DHF57" s="214"/>
      <c r="DHG57" s="214"/>
      <c r="DHH57" s="214"/>
      <c r="DHI57" s="214"/>
      <c r="DHJ57" s="214"/>
      <c r="DHK57" s="214"/>
      <c r="DHL57" s="214"/>
      <c r="DHM57" s="214"/>
      <c r="DHN57" s="214"/>
      <c r="DHO57" s="214"/>
      <c r="DHP57" s="214"/>
      <c r="DHQ57" s="214"/>
      <c r="DHR57" s="214"/>
      <c r="DHS57" s="214"/>
      <c r="DHT57" s="214"/>
      <c r="DHU57" s="214"/>
      <c r="DHV57" s="214"/>
      <c r="DHW57" s="214"/>
      <c r="DHX57" s="214"/>
      <c r="DHY57" s="214"/>
      <c r="DHZ57" s="214"/>
      <c r="DIA57" s="214"/>
      <c r="DIB57" s="214"/>
      <c r="DIC57" s="214"/>
      <c r="DID57" s="214"/>
      <c r="DIE57" s="214"/>
      <c r="DIF57" s="214"/>
      <c r="DIG57" s="214"/>
      <c r="DIH57" s="214"/>
      <c r="DII57" s="214"/>
      <c r="DIJ57" s="214"/>
      <c r="DIK57" s="214"/>
      <c r="DIL57" s="214"/>
      <c r="DIM57" s="214"/>
      <c r="DIN57" s="214"/>
      <c r="DIO57" s="214"/>
      <c r="DIP57" s="214"/>
      <c r="DIQ57" s="214"/>
      <c r="DIR57" s="214"/>
      <c r="DIS57" s="214"/>
      <c r="DIT57" s="214"/>
      <c r="DIU57" s="214"/>
      <c r="DIV57" s="214"/>
      <c r="DIW57" s="214"/>
      <c r="DIX57" s="214"/>
      <c r="DIY57" s="214"/>
      <c r="DIZ57" s="214"/>
      <c r="DJA57" s="214"/>
      <c r="DJB57" s="214"/>
      <c r="DJC57" s="214"/>
      <c r="DJD57" s="214"/>
      <c r="DJE57" s="214"/>
      <c r="DJF57" s="214"/>
      <c r="DJG57" s="214"/>
      <c r="DJH57" s="214"/>
      <c r="DJI57" s="214"/>
      <c r="DJJ57" s="214"/>
      <c r="DJK57" s="214"/>
      <c r="DJL57" s="214"/>
      <c r="DJM57" s="214"/>
      <c r="DJN57" s="214"/>
      <c r="DJO57" s="214"/>
      <c r="DJP57" s="214"/>
      <c r="DJQ57" s="214"/>
      <c r="DJR57" s="214"/>
      <c r="DJS57" s="214"/>
      <c r="DJT57" s="214"/>
      <c r="DJU57" s="214"/>
      <c r="DJV57" s="214"/>
      <c r="DJW57" s="214"/>
      <c r="DJX57" s="214"/>
      <c r="DJY57" s="214"/>
      <c r="DJZ57" s="214"/>
      <c r="DKA57" s="214"/>
      <c r="DKB57" s="214"/>
      <c r="DKC57" s="214"/>
      <c r="DKD57" s="214"/>
      <c r="DKE57" s="214"/>
      <c r="DKF57" s="214"/>
      <c r="DKG57" s="214"/>
      <c r="DKH57" s="214"/>
      <c r="DKI57" s="214"/>
      <c r="DKJ57" s="214"/>
      <c r="DKK57" s="214"/>
      <c r="DKL57" s="214"/>
      <c r="DKM57" s="214"/>
      <c r="DKN57" s="214"/>
      <c r="DKO57" s="214"/>
      <c r="DKP57" s="214"/>
      <c r="DKQ57" s="214"/>
      <c r="DKR57" s="214"/>
      <c r="DKS57" s="214"/>
      <c r="DKT57" s="214"/>
      <c r="DKU57" s="214"/>
      <c r="DKV57" s="214"/>
      <c r="DKW57" s="214"/>
      <c r="DKX57" s="214"/>
      <c r="DKY57" s="214"/>
      <c r="DKZ57" s="214"/>
      <c r="DLA57" s="214"/>
      <c r="DLB57" s="214"/>
      <c r="DLC57" s="214"/>
      <c r="DLD57" s="214"/>
      <c r="DLE57" s="214"/>
      <c r="DLF57" s="214"/>
      <c r="DLG57" s="214"/>
      <c r="DLH57" s="214"/>
      <c r="DLI57" s="214"/>
      <c r="DLJ57" s="214"/>
      <c r="DLK57" s="214"/>
      <c r="DLL57" s="214"/>
      <c r="DLM57" s="214"/>
      <c r="DLN57" s="214"/>
      <c r="DLO57" s="214"/>
      <c r="DLP57" s="214"/>
      <c r="DLQ57" s="214"/>
      <c r="DLR57" s="214"/>
      <c r="DLS57" s="214"/>
      <c r="DLT57" s="214"/>
      <c r="DLU57" s="214"/>
      <c r="DLV57" s="214"/>
      <c r="DLW57" s="214"/>
      <c r="DLX57" s="214"/>
      <c r="DLY57" s="214"/>
      <c r="DLZ57" s="214"/>
      <c r="DMA57" s="214"/>
      <c r="DMB57" s="214"/>
      <c r="DMC57" s="214"/>
      <c r="DMD57" s="214"/>
      <c r="DME57" s="214"/>
      <c r="DMF57" s="214"/>
      <c r="DMG57" s="214"/>
      <c r="DMH57" s="214"/>
      <c r="DMI57" s="214"/>
      <c r="DMJ57" s="214"/>
      <c r="DMK57" s="214"/>
      <c r="DML57" s="214"/>
      <c r="DMM57" s="214"/>
      <c r="DMN57" s="214"/>
      <c r="DMO57" s="214"/>
      <c r="DMP57" s="214"/>
      <c r="DMQ57" s="214"/>
      <c r="DMR57" s="214"/>
      <c r="DMS57" s="214"/>
      <c r="DMT57" s="214"/>
      <c r="DMU57" s="214"/>
      <c r="DMV57" s="214"/>
      <c r="DMW57" s="214"/>
      <c r="DMX57" s="214"/>
      <c r="DMY57" s="214"/>
      <c r="DMZ57" s="214"/>
      <c r="DNA57" s="214"/>
      <c r="DNB57" s="214"/>
      <c r="DNC57" s="214"/>
      <c r="DND57" s="214"/>
      <c r="DNE57" s="214"/>
      <c r="DNF57" s="214"/>
      <c r="DNG57" s="214"/>
      <c r="DNH57" s="214"/>
      <c r="DNI57" s="214"/>
      <c r="DNJ57" s="214"/>
      <c r="DNK57" s="214"/>
      <c r="DNL57" s="214"/>
      <c r="DNM57" s="214"/>
      <c r="DNN57" s="214"/>
      <c r="DNO57" s="214"/>
      <c r="DNP57" s="214"/>
      <c r="DNQ57" s="214"/>
      <c r="DNR57" s="214"/>
      <c r="DNS57" s="214"/>
      <c r="DNT57" s="214"/>
      <c r="DNU57" s="214"/>
      <c r="DNV57" s="214"/>
      <c r="DNW57" s="214"/>
      <c r="DNX57" s="214"/>
      <c r="DNY57" s="214"/>
      <c r="DNZ57" s="214"/>
      <c r="DOA57" s="214"/>
      <c r="DOB57" s="214"/>
      <c r="DOC57" s="214"/>
      <c r="DOD57" s="214"/>
      <c r="DOE57" s="214"/>
      <c r="DOF57" s="214"/>
      <c r="DOG57" s="214"/>
      <c r="DOH57" s="214"/>
      <c r="DOI57" s="214"/>
      <c r="DOJ57" s="214"/>
      <c r="DOK57" s="214"/>
      <c r="DOL57" s="214"/>
      <c r="DOM57" s="214"/>
      <c r="DON57" s="214"/>
      <c r="DOO57" s="214"/>
      <c r="DOP57" s="214"/>
      <c r="DOQ57" s="214"/>
      <c r="DOR57" s="214"/>
      <c r="DOS57" s="214"/>
      <c r="DOT57" s="214"/>
      <c r="DOU57" s="214"/>
      <c r="DOV57" s="214"/>
      <c r="DOW57" s="214"/>
      <c r="DOX57" s="214"/>
      <c r="DOY57" s="214"/>
      <c r="DOZ57" s="214"/>
      <c r="DPA57" s="214"/>
      <c r="DPB57" s="214"/>
      <c r="DPC57" s="214"/>
      <c r="DPD57" s="214"/>
      <c r="DPE57" s="214"/>
      <c r="DPF57" s="214"/>
      <c r="DPG57" s="214"/>
      <c r="DPH57" s="214"/>
      <c r="DPI57" s="214"/>
      <c r="DPJ57" s="214"/>
      <c r="DPK57" s="214"/>
      <c r="DPL57" s="214"/>
      <c r="DPM57" s="214"/>
      <c r="DPN57" s="214"/>
      <c r="DPO57" s="214"/>
      <c r="DPP57" s="214"/>
      <c r="DPQ57" s="214"/>
      <c r="DPR57" s="214"/>
      <c r="DPS57" s="214"/>
      <c r="DPT57" s="214"/>
      <c r="DPU57" s="214"/>
      <c r="DPV57" s="214"/>
      <c r="DPW57" s="214"/>
      <c r="DPX57" s="214"/>
      <c r="DPY57" s="214"/>
      <c r="DPZ57" s="214"/>
      <c r="DQA57" s="214"/>
      <c r="DQB57" s="214"/>
      <c r="DQC57" s="214"/>
      <c r="DQD57" s="214"/>
      <c r="DQE57" s="214"/>
      <c r="DQF57" s="214"/>
      <c r="DQG57" s="214"/>
      <c r="DQH57" s="214"/>
      <c r="DQI57" s="214"/>
      <c r="DQJ57" s="214"/>
      <c r="DQK57" s="214"/>
      <c r="DQL57" s="214"/>
      <c r="DQM57" s="214"/>
      <c r="DQN57" s="214"/>
      <c r="DQO57" s="214"/>
      <c r="DQP57" s="214"/>
      <c r="DQQ57" s="214"/>
      <c r="DQR57" s="214"/>
      <c r="DQS57" s="214"/>
      <c r="DQT57" s="214"/>
      <c r="DQU57" s="214"/>
      <c r="DQV57" s="214"/>
      <c r="DQW57" s="214"/>
      <c r="DQX57" s="214"/>
      <c r="DQY57" s="214"/>
      <c r="DQZ57" s="214"/>
      <c r="DRA57" s="214"/>
      <c r="DRB57" s="214"/>
      <c r="DRC57" s="214"/>
      <c r="DRD57" s="214"/>
      <c r="DRE57" s="214"/>
      <c r="DRF57" s="214"/>
      <c r="DRG57" s="214"/>
      <c r="DRH57" s="214"/>
      <c r="DRI57" s="214"/>
      <c r="DRJ57" s="214"/>
      <c r="DRK57" s="214"/>
      <c r="DRL57" s="214"/>
      <c r="DRM57" s="214"/>
      <c r="DRN57" s="214"/>
      <c r="DRO57" s="214"/>
      <c r="DRP57" s="214"/>
      <c r="DRQ57" s="214"/>
      <c r="DRR57" s="214"/>
      <c r="DRS57" s="214"/>
      <c r="DRT57" s="214"/>
      <c r="DRU57" s="214"/>
      <c r="DRV57" s="214"/>
      <c r="DRW57" s="214"/>
      <c r="DRX57" s="214"/>
      <c r="DRY57" s="214"/>
      <c r="DRZ57" s="214"/>
      <c r="DSA57" s="214"/>
      <c r="DSB57" s="214"/>
      <c r="DSC57" s="214"/>
      <c r="DSD57" s="214"/>
      <c r="DSE57" s="214"/>
      <c r="DSF57" s="214"/>
      <c r="DSG57" s="214"/>
      <c r="DSH57" s="214"/>
      <c r="DSI57" s="214"/>
      <c r="DSJ57" s="214"/>
      <c r="DSK57" s="214"/>
      <c r="DSL57" s="214"/>
      <c r="DSM57" s="214"/>
      <c r="DSN57" s="214"/>
      <c r="DSO57" s="214"/>
      <c r="DSP57" s="214"/>
      <c r="DSQ57" s="214"/>
      <c r="DSR57" s="214"/>
      <c r="DSS57" s="214"/>
      <c r="DST57" s="214"/>
      <c r="DSU57" s="214"/>
      <c r="DSV57" s="214"/>
      <c r="DSW57" s="214"/>
      <c r="DSX57" s="214"/>
      <c r="DSY57" s="214"/>
      <c r="DSZ57" s="214"/>
      <c r="DTA57" s="214"/>
      <c r="DTB57" s="214"/>
      <c r="DTC57" s="214"/>
      <c r="DTD57" s="214"/>
      <c r="DTE57" s="214"/>
      <c r="DTF57" s="214"/>
      <c r="DTG57" s="214"/>
      <c r="DTH57" s="214"/>
      <c r="DTI57" s="214"/>
      <c r="DTJ57" s="214"/>
      <c r="DTK57" s="214"/>
      <c r="DTL57" s="214"/>
      <c r="DTM57" s="214"/>
      <c r="DTN57" s="214"/>
      <c r="DTO57" s="214"/>
      <c r="DTP57" s="214"/>
      <c r="DTQ57" s="214"/>
      <c r="DTR57" s="214"/>
      <c r="DTS57" s="214"/>
      <c r="DTT57" s="214"/>
      <c r="DTU57" s="214"/>
      <c r="DTV57" s="214"/>
      <c r="DTW57" s="214"/>
      <c r="DTX57" s="214"/>
      <c r="DTY57" s="214"/>
      <c r="DTZ57" s="214"/>
      <c r="DUA57" s="214"/>
      <c r="DUB57" s="214"/>
      <c r="DUC57" s="214"/>
      <c r="DUD57" s="214"/>
      <c r="DUE57" s="214"/>
      <c r="DUF57" s="214"/>
      <c r="DUG57" s="214"/>
      <c r="DUH57" s="214"/>
      <c r="DUI57" s="214"/>
      <c r="DUJ57" s="214"/>
      <c r="DUK57" s="214"/>
      <c r="DUL57" s="214"/>
      <c r="DUM57" s="214"/>
      <c r="DUN57" s="214"/>
      <c r="DUO57" s="214"/>
      <c r="DUP57" s="214"/>
      <c r="DUQ57" s="214"/>
      <c r="DUR57" s="214"/>
      <c r="DUS57" s="214"/>
      <c r="DUT57" s="214"/>
      <c r="DUU57" s="214"/>
      <c r="DUV57" s="214"/>
      <c r="DUW57" s="214"/>
      <c r="DUX57" s="214"/>
      <c r="DUY57" s="214"/>
      <c r="DUZ57" s="214"/>
      <c r="DVA57" s="214"/>
      <c r="DVB57" s="214"/>
      <c r="DVC57" s="214"/>
      <c r="DVD57" s="214"/>
      <c r="DVE57" s="214"/>
      <c r="DVF57" s="214"/>
      <c r="DVG57" s="214"/>
      <c r="DVH57" s="214"/>
      <c r="DVI57" s="214"/>
      <c r="DVJ57" s="214"/>
      <c r="DVK57" s="214"/>
      <c r="DVL57" s="214"/>
      <c r="DVM57" s="214"/>
      <c r="DVN57" s="214"/>
      <c r="DVO57" s="214"/>
      <c r="DVP57" s="214"/>
      <c r="DVQ57" s="214"/>
      <c r="DVR57" s="214"/>
      <c r="DVS57" s="214"/>
      <c r="DVT57" s="214"/>
      <c r="DVU57" s="214"/>
      <c r="DVV57" s="214"/>
      <c r="DVW57" s="214"/>
      <c r="DVX57" s="214"/>
      <c r="DVY57" s="214"/>
      <c r="DVZ57" s="214"/>
      <c r="DWA57" s="214"/>
      <c r="DWB57" s="214"/>
      <c r="DWC57" s="214"/>
      <c r="DWD57" s="214"/>
      <c r="DWE57" s="214"/>
      <c r="DWF57" s="214"/>
      <c r="DWG57" s="214"/>
      <c r="DWH57" s="214"/>
      <c r="DWI57" s="214"/>
      <c r="DWJ57" s="214"/>
      <c r="DWK57" s="214"/>
      <c r="DWL57" s="214"/>
      <c r="DWM57" s="214"/>
      <c r="DWN57" s="214"/>
      <c r="DWO57" s="214"/>
      <c r="DWP57" s="214"/>
      <c r="DWQ57" s="214"/>
      <c r="DWR57" s="214"/>
      <c r="DWS57" s="214"/>
      <c r="DWT57" s="214"/>
      <c r="DWU57" s="214"/>
      <c r="DWV57" s="214"/>
      <c r="DWW57" s="214"/>
      <c r="DWX57" s="214"/>
      <c r="DWY57" s="214"/>
      <c r="DWZ57" s="214"/>
      <c r="DXA57" s="214"/>
      <c r="DXB57" s="214"/>
      <c r="DXC57" s="214"/>
      <c r="DXD57" s="214"/>
      <c r="DXE57" s="214"/>
      <c r="DXF57" s="214"/>
      <c r="DXG57" s="214"/>
      <c r="DXH57" s="214"/>
      <c r="DXI57" s="214"/>
      <c r="DXJ57" s="214"/>
      <c r="DXK57" s="214"/>
      <c r="DXL57" s="214"/>
      <c r="DXM57" s="214"/>
      <c r="DXN57" s="214"/>
      <c r="DXO57" s="214"/>
      <c r="DXP57" s="214"/>
      <c r="DXQ57" s="214"/>
      <c r="DXR57" s="214"/>
      <c r="DXS57" s="214"/>
      <c r="DXT57" s="214"/>
      <c r="DXU57" s="214"/>
      <c r="DXV57" s="214"/>
      <c r="DXW57" s="214"/>
      <c r="DXX57" s="214"/>
      <c r="DXY57" s="214"/>
      <c r="DXZ57" s="214"/>
      <c r="DYA57" s="214"/>
      <c r="DYB57" s="214"/>
      <c r="DYC57" s="214"/>
      <c r="DYD57" s="214"/>
      <c r="DYE57" s="214"/>
      <c r="DYF57" s="214"/>
      <c r="DYG57" s="214"/>
      <c r="DYH57" s="214"/>
      <c r="DYI57" s="214"/>
      <c r="DYJ57" s="214"/>
      <c r="DYK57" s="214"/>
      <c r="DYL57" s="214"/>
      <c r="DYM57" s="214"/>
      <c r="DYN57" s="214"/>
      <c r="DYO57" s="214"/>
      <c r="DYP57" s="214"/>
      <c r="DYQ57" s="214"/>
      <c r="DYR57" s="214"/>
      <c r="DYS57" s="214"/>
      <c r="DYT57" s="214"/>
      <c r="DYU57" s="214"/>
      <c r="DYV57" s="214"/>
      <c r="DYW57" s="214"/>
      <c r="DYX57" s="214"/>
      <c r="DYY57" s="214"/>
      <c r="DYZ57" s="214"/>
      <c r="DZA57" s="214"/>
      <c r="DZB57" s="214"/>
      <c r="DZC57" s="214"/>
      <c r="DZD57" s="214"/>
      <c r="DZE57" s="214"/>
      <c r="DZF57" s="214"/>
      <c r="DZG57" s="214"/>
      <c r="DZH57" s="214"/>
      <c r="DZI57" s="214"/>
      <c r="DZJ57" s="214"/>
      <c r="DZK57" s="214"/>
      <c r="DZL57" s="214"/>
      <c r="DZM57" s="214"/>
      <c r="DZN57" s="214"/>
      <c r="DZO57" s="214"/>
      <c r="DZP57" s="214"/>
      <c r="DZQ57" s="214"/>
      <c r="DZR57" s="214"/>
      <c r="DZS57" s="214"/>
      <c r="DZT57" s="214"/>
      <c r="DZU57" s="214"/>
      <c r="DZV57" s="214"/>
      <c r="DZW57" s="214"/>
      <c r="DZX57" s="214"/>
      <c r="DZY57" s="214"/>
      <c r="DZZ57" s="214"/>
      <c r="EAA57" s="214"/>
      <c r="EAB57" s="214"/>
      <c r="EAC57" s="214"/>
      <c r="EAD57" s="214"/>
      <c r="EAE57" s="214"/>
      <c r="EAF57" s="214"/>
      <c r="EAG57" s="214"/>
      <c r="EAH57" s="214"/>
      <c r="EAI57" s="214"/>
      <c r="EAJ57" s="214"/>
      <c r="EAK57" s="214"/>
      <c r="EAL57" s="214"/>
      <c r="EAM57" s="214"/>
      <c r="EAN57" s="214"/>
      <c r="EAO57" s="214"/>
      <c r="EAP57" s="214"/>
      <c r="EAQ57" s="214"/>
      <c r="EAR57" s="214"/>
      <c r="EAS57" s="214"/>
      <c r="EAT57" s="214"/>
      <c r="EAU57" s="214"/>
      <c r="EAV57" s="214"/>
      <c r="EAW57" s="214"/>
      <c r="EAX57" s="214"/>
      <c r="EAY57" s="214"/>
      <c r="EAZ57" s="214"/>
      <c r="EBA57" s="214"/>
      <c r="EBB57" s="214"/>
      <c r="EBC57" s="214"/>
      <c r="EBD57" s="214"/>
      <c r="EBE57" s="214"/>
      <c r="EBF57" s="214"/>
      <c r="EBG57" s="214"/>
      <c r="EBH57" s="214"/>
      <c r="EBI57" s="214"/>
      <c r="EBJ57" s="214"/>
      <c r="EBK57" s="214"/>
      <c r="EBL57" s="214"/>
      <c r="EBM57" s="214"/>
      <c r="EBN57" s="214"/>
      <c r="EBO57" s="214"/>
      <c r="EBP57" s="214"/>
      <c r="EBQ57" s="214"/>
      <c r="EBR57" s="214"/>
      <c r="EBS57" s="214"/>
      <c r="EBT57" s="214"/>
      <c r="EBU57" s="214"/>
      <c r="EBV57" s="214"/>
      <c r="EBW57" s="214"/>
      <c r="EBX57" s="214"/>
      <c r="EBY57" s="214"/>
      <c r="EBZ57" s="214"/>
      <c r="ECA57" s="214"/>
      <c r="ECB57" s="214"/>
      <c r="ECC57" s="214"/>
      <c r="ECD57" s="214"/>
      <c r="ECE57" s="214"/>
      <c r="ECF57" s="214"/>
      <c r="ECG57" s="214"/>
      <c r="ECH57" s="214"/>
      <c r="ECI57" s="214"/>
      <c r="ECJ57" s="214"/>
      <c r="ECK57" s="214"/>
      <c r="ECL57" s="214"/>
      <c r="ECM57" s="214"/>
      <c r="ECN57" s="214"/>
      <c r="ECO57" s="214"/>
      <c r="ECP57" s="214"/>
      <c r="ECQ57" s="214"/>
      <c r="ECR57" s="214"/>
      <c r="ECS57" s="214"/>
      <c r="ECT57" s="214"/>
      <c r="ECU57" s="214"/>
      <c r="ECV57" s="214"/>
      <c r="ECW57" s="214"/>
      <c r="ECX57" s="214"/>
      <c r="ECY57" s="214"/>
      <c r="ECZ57" s="214"/>
      <c r="EDA57" s="214"/>
      <c r="EDB57" s="214"/>
      <c r="EDC57" s="214"/>
      <c r="EDD57" s="214"/>
      <c r="EDE57" s="214"/>
      <c r="EDF57" s="214"/>
      <c r="EDG57" s="214"/>
      <c r="EDH57" s="214"/>
      <c r="EDI57" s="214"/>
      <c r="EDJ57" s="214"/>
      <c r="EDK57" s="214"/>
      <c r="EDL57" s="214"/>
      <c r="EDM57" s="214"/>
      <c r="EDN57" s="214"/>
      <c r="EDO57" s="214"/>
      <c r="EDP57" s="214"/>
      <c r="EDQ57" s="214"/>
      <c r="EDR57" s="214"/>
      <c r="EDS57" s="214"/>
      <c r="EDT57" s="214"/>
      <c r="EDU57" s="214"/>
      <c r="EDV57" s="214"/>
      <c r="EDW57" s="214"/>
      <c r="EDX57" s="214"/>
      <c r="EDY57" s="214"/>
      <c r="EDZ57" s="214"/>
      <c r="EEA57" s="214"/>
      <c r="EEB57" s="214"/>
      <c r="EEC57" s="214"/>
      <c r="EED57" s="214"/>
      <c r="EEE57" s="214"/>
      <c r="EEF57" s="214"/>
      <c r="EEG57" s="214"/>
      <c r="EEH57" s="214"/>
      <c r="EEI57" s="214"/>
      <c r="EEJ57" s="214"/>
      <c r="EEK57" s="214"/>
      <c r="EEL57" s="214"/>
      <c r="EEM57" s="214"/>
      <c r="EEN57" s="214"/>
      <c r="EEO57" s="214"/>
      <c r="EEP57" s="214"/>
      <c r="EEQ57" s="214"/>
      <c r="EER57" s="214"/>
      <c r="EES57" s="214"/>
      <c r="EET57" s="214"/>
      <c r="EEU57" s="214"/>
      <c r="EEV57" s="214"/>
      <c r="EEW57" s="214"/>
      <c r="EEX57" s="214"/>
      <c r="EEY57" s="214"/>
      <c r="EEZ57" s="214"/>
      <c r="EFA57" s="214"/>
      <c r="EFB57" s="214"/>
      <c r="EFC57" s="214"/>
      <c r="EFD57" s="214"/>
      <c r="EFE57" s="214"/>
      <c r="EFF57" s="214"/>
      <c r="EFG57" s="214"/>
      <c r="EFH57" s="214"/>
      <c r="EFI57" s="214"/>
      <c r="EFJ57" s="214"/>
      <c r="EFK57" s="214"/>
      <c r="EFL57" s="214"/>
      <c r="EFM57" s="214"/>
      <c r="EFN57" s="214"/>
      <c r="EFO57" s="214"/>
      <c r="EFP57" s="214"/>
      <c r="EFQ57" s="214"/>
      <c r="EFR57" s="214"/>
      <c r="EFS57" s="214"/>
      <c r="EFT57" s="214"/>
      <c r="EFU57" s="214"/>
      <c r="EFV57" s="214"/>
      <c r="EFW57" s="214"/>
      <c r="EFX57" s="214"/>
      <c r="EFY57" s="214"/>
      <c r="EFZ57" s="214"/>
      <c r="EGA57" s="214"/>
      <c r="EGB57" s="214"/>
      <c r="EGC57" s="214"/>
      <c r="EGD57" s="214"/>
      <c r="EGE57" s="214"/>
      <c r="EGF57" s="214"/>
      <c r="EGG57" s="214"/>
      <c r="EGH57" s="214"/>
      <c r="EGI57" s="214"/>
      <c r="EGJ57" s="214"/>
      <c r="EGK57" s="214"/>
      <c r="EGL57" s="214"/>
      <c r="EGM57" s="214"/>
      <c r="EGN57" s="214"/>
      <c r="EGO57" s="214"/>
      <c r="EGP57" s="214"/>
      <c r="EGQ57" s="214"/>
      <c r="EGR57" s="214"/>
      <c r="EGS57" s="214"/>
      <c r="EGT57" s="214"/>
      <c r="EGU57" s="214"/>
      <c r="EGV57" s="214"/>
      <c r="EGW57" s="214"/>
      <c r="EGX57" s="214"/>
      <c r="EGY57" s="214"/>
      <c r="EGZ57" s="214"/>
      <c r="EHA57" s="214"/>
      <c r="EHB57" s="214"/>
      <c r="EHC57" s="214"/>
      <c r="EHD57" s="214"/>
      <c r="EHE57" s="214"/>
      <c r="EHF57" s="214"/>
      <c r="EHG57" s="214"/>
      <c r="EHH57" s="214"/>
      <c r="EHI57" s="214"/>
      <c r="EHJ57" s="214"/>
      <c r="EHK57" s="214"/>
      <c r="EHL57" s="214"/>
      <c r="EHM57" s="214"/>
      <c r="EHN57" s="214"/>
      <c r="EHO57" s="214"/>
      <c r="EHP57" s="214"/>
      <c r="EHQ57" s="214"/>
      <c r="EHR57" s="214"/>
      <c r="EHS57" s="214"/>
      <c r="EHT57" s="214"/>
      <c r="EHU57" s="214"/>
      <c r="EHV57" s="214"/>
      <c r="EHW57" s="214"/>
      <c r="EHX57" s="214"/>
      <c r="EHY57" s="214"/>
      <c r="EHZ57" s="214"/>
      <c r="EIA57" s="214"/>
      <c r="EIB57" s="214"/>
      <c r="EIC57" s="214"/>
      <c r="EID57" s="214"/>
      <c r="EIE57" s="214"/>
      <c r="EIF57" s="214"/>
      <c r="EIG57" s="214"/>
      <c r="EIH57" s="214"/>
      <c r="EII57" s="214"/>
      <c r="EIJ57" s="214"/>
      <c r="EIK57" s="214"/>
      <c r="EIL57" s="214"/>
      <c r="EIM57" s="214"/>
      <c r="EIN57" s="214"/>
      <c r="EIO57" s="214"/>
      <c r="EIP57" s="214"/>
      <c r="EIQ57" s="214"/>
      <c r="EIR57" s="214"/>
      <c r="EIS57" s="214"/>
      <c r="EIT57" s="214"/>
      <c r="EIU57" s="214"/>
      <c r="EIV57" s="214"/>
      <c r="EIW57" s="214"/>
      <c r="EIX57" s="214"/>
      <c r="EIY57" s="214"/>
      <c r="EIZ57" s="214"/>
      <c r="EJA57" s="214"/>
      <c r="EJB57" s="214"/>
      <c r="EJC57" s="214"/>
      <c r="EJD57" s="214"/>
      <c r="EJE57" s="214"/>
      <c r="EJF57" s="214"/>
      <c r="EJG57" s="214"/>
      <c r="EJH57" s="214"/>
      <c r="EJI57" s="214"/>
      <c r="EJJ57" s="214"/>
      <c r="EJK57" s="214"/>
      <c r="EJL57" s="214"/>
      <c r="EJM57" s="214"/>
      <c r="EJN57" s="214"/>
      <c r="EJO57" s="214"/>
      <c r="EJP57" s="214"/>
      <c r="EJQ57" s="214"/>
      <c r="EJR57" s="214"/>
      <c r="EJS57" s="214"/>
      <c r="EJT57" s="214"/>
      <c r="EJU57" s="214"/>
      <c r="EJV57" s="214"/>
      <c r="EJW57" s="214"/>
      <c r="EJX57" s="214"/>
      <c r="EJY57" s="214"/>
      <c r="EJZ57" s="214"/>
      <c r="EKA57" s="214"/>
      <c r="EKB57" s="214"/>
      <c r="EKC57" s="214"/>
      <c r="EKD57" s="214"/>
      <c r="EKE57" s="214"/>
      <c r="EKF57" s="214"/>
      <c r="EKG57" s="214"/>
      <c r="EKH57" s="214"/>
      <c r="EKI57" s="214"/>
      <c r="EKJ57" s="214"/>
      <c r="EKK57" s="214"/>
      <c r="EKL57" s="214"/>
      <c r="EKM57" s="214"/>
      <c r="EKN57" s="214"/>
      <c r="EKO57" s="214"/>
      <c r="EKP57" s="214"/>
      <c r="EKQ57" s="214"/>
      <c r="EKR57" s="214"/>
      <c r="EKS57" s="214"/>
      <c r="EKT57" s="214"/>
      <c r="EKU57" s="214"/>
      <c r="EKV57" s="214"/>
      <c r="EKW57" s="214"/>
      <c r="EKX57" s="214"/>
      <c r="EKY57" s="214"/>
      <c r="EKZ57" s="214"/>
      <c r="ELA57" s="214"/>
      <c r="ELB57" s="214"/>
      <c r="ELC57" s="214"/>
      <c r="ELD57" s="214"/>
      <c r="ELE57" s="214"/>
      <c r="ELF57" s="214"/>
      <c r="ELG57" s="214"/>
      <c r="ELH57" s="214"/>
      <c r="ELI57" s="214"/>
      <c r="ELJ57" s="214"/>
      <c r="ELK57" s="214"/>
      <c r="ELL57" s="214"/>
      <c r="ELM57" s="214"/>
      <c r="ELN57" s="214"/>
      <c r="ELO57" s="214"/>
      <c r="ELP57" s="214"/>
      <c r="ELQ57" s="214"/>
      <c r="ELR57" s="214"/>
      <c r="ELS57" s="214"/>
      <c r="ELT57" s="214"/>
      <c r="ELU57" s="214"/>
      <c r="ELV57" s="214"/>
      <c r="ELW57" s="214"/>
      <c r="ELX57" s="214"/>
      <c r="ELY57" s="214"/>
      <c r="ELZ57" s="214"/>
      <c r="EMA57" s="214"/>
      <c r="EMB57" s="214"/>
      <c r="EMC57" s="214"/>
      <c r="EMD57" s="214"/>
      <c r="EME57" s="214"/>
      <c r="EMF57" s="214"/>
      <c r="EMG57" s="214"/>
      <c r="EMH57" s="214"/>
      <c r="EMI57" s="214"/>
      <c r="EMJ57" s="214"/>
      <c r="EMK57" s="214"/>
      <c r="EML57" s="214"/>
      <c r="EMM57" s="214"/>
      <c r="EMN57" s="214"/>
      <c r="EMO57" s="214"/>
      <c r="EMP57" s="214"/>
      <c r="EMQ57" s="214"/>
      <c r="EMR57" s="214"/>
      <c r="EMS57" s="214"/>
      <c r="EMT57" s="214"/>
      <c r="EMU57" s="214"/>
      <c r="EMV57" s="214"/>
      <c r="EMW57" s="214"/>
      <c r="EMX57" s="214"/>
      <c r="EMY57" s="214"/>
      <c r="EMZ57" s="214"/>
      <c r="ENA57" s="214"/>
      <c r="ENB57" s="214"/>
      <c r="ENC57" s="214"/>
      <c r="END57" s="214"/>
      <c r="ENE57" s="214"/>
      <c r="ENF57" s="214"/>
      <c r="ENG57" s="214"/>
      <c r="ENH57" s="214"/>
      <c r="ENI57" s="214"/>
      <c r="ENJ57" s="214"/>
      <c r="ENK57" s="214"/>
      <c r="ENL57" s="214"/>
      <c r="ENM57" s="214"/>
      <c r="ENN57" s="214"/>
      <c r="ENO57" s="214"/>
      <c r="ENP57" s="214"/>
      <c r="ENQ57" s="214"/>
      <c r="ENR57" s="214"/>
      <c r="ENS57" s="214"/>
      <c r="ENT57" s="214"/>
      <c r="ENU57" s="214"/>
      <c r="ENV57" s="214"/>
      <c r="ENW57" s="214"/>
      <c r="ENX57" s="214"/>
      <c r="ENY57" s="214"/>
      <c r="ENZ57" s="214"/>
      <c r="EOA57" s="214"/>
      <c r="EOB57" s="214"/>
      <c r="EOC57" s="214"/>
      <c r="EOD57" s="214"/>
      <c r="EOE57" s="214"/>
      <c r="EOF57" s="214"/>
      <c r="EOG57" s="214"/>
      <c r="EOH57" s="214"/>
      <c r="EOI57" s="214"/>
      <c r="EOJ57" s="214"/>
      <c r="EOK57" s="214"/>
      <c r="EOL57" s="214"/>
      <c r="EOM57" s="214"/>
      <c r="EON57" s="214"/>
      <c r="EOO57" s="214"/>
      <c r="EOP57" s="214"/>
      <c r="EOQ57" s="214"/>
      <c r="EOR57" s="214"/>
      <c r="EOS57" s="214"/>
      <c r="EOT57" s="214"/>
      <c r="EOU57" s="214"/>
      <c r="EOV57" s="214"/>
      <c r="EOW57" s="214"/>
      <c r="EOX57" s="214"/>
      <c r="EOY57" s="214"/>
      <c r="EOZ57" s="214"/>
      <c r="EPA57" s="214"/>
      <c r="EPB57" s="214"/>
      <c r="EPC57" s="214"/>
      <c r="EPD57" s="214"/>
      <c r="EPE57" s="214"/>
      <c r="EPF57" s="214"/>
      <c r="EPG57" s="214"/>
      <c r="EPH57" s="214"/>
      <c r="EPI57" s="214"/>
      <c r="EPJ57" s="214"/>
      <c r="EPK57" s="214"/>
      <c r="EPL57" s="214"/>
      <c r="EPM57" s="214"/>
      <c r="EPN57" s="214"/>
      <c r="EPO57" s="214"/>
      <c r="EPP57" s="214"/>
      <c r="EPQ57" s="214"/>
      <c r="EPR57" s="214"/>
      <c r="EPS57" s="214"/>
      <c r="EPT57" s="214"/>
      <c r="EPU57" s="214"/>
      <c r="EPV57" s="214"/>
      <c r="EPW57" s="214"/>
      <c r="EPX57" s="214"/>
      <c r="EPY57" s="214"/>
      <c r="EPZ57" s="214"/>
      <c r="EQA57" s="214"/>
      <c r="EQB57" s="214"/>
      <c r="EQC57" s="214"/>
      <c r="EQD57" s="214"/>
      <c r="EQE57" s="214"/>
      <c r="EQF57" s="214"/>
      <c r="EQG57" s="214"/>
      <c r="EQH57" s="214"/>
      <c r="EQI57" s="214"/>
      <c r="EQJ57" s="214"/>
      <c r="EQK57" s="214"/>
      <c r="EQL57" s="214"/>
      <c r="EQM57" s="214"/>
      <c r="EQN57" s="214"/>
      <c r="EQO57" s="214"/>
      <c r="EQP57" s="214"/>
      <c r="EQQ57" s="214"/>
      <c r="EQR57" s="214"/>
      <c r="EQS57" s="214"/>
      <c r="EQT57" s="214"/>
      <c r="EQU57" s="214"/>
      <c r="EQV57" s="214"/>
      <c r="EQW57" s="214"/>
      <c r="EQX57" s="214"/>
      <c r="EQY57" s="214"/>
      <c r="EQZ57" s="214"/>
      <c r="ERA57" s="214"/>
      <c r="ERB57" s="214"/>
      <c r="ERC57" s="214"/>
      <c r="ERD57" s="214"/>
      <c r="ERE57" s="214"/>
      <c r="ERF57" s="214"/>
      <c r="ERG57" s="214"/>
      <c r="ERH57" s="214"/>
      <c r="ERI57" s="214"/>
      <c r="ERJ57" s="214"/>
      <c r="ERK57" s="214"/>
      <c r="ERL57" s="214"/>
      <c r="ERM57" s="214"/>
      <c r="ERN57" s="214"/>
      <c r="ERO57" s="214"/>
      <c r="ERP57" s="214"/>
      <c r="ERQ57" s="214"/>
      <c r="ERR57" s="214"/>
      <c r="ERS57" s="214"/>
      <c r="ERT57" s="214"/>
      <c r="ERU57" s="214"/>
      <c r="ERV57" s="214"/>
      <c r="ERW57" s="214"/>
      <c r="ERX57" s="214"/>
      <c r="ERY57" s="214"/>
      <c r="ERZ57" s="214"/>
      <c r="ESA57" s="214"/>
      <c r="ESB57" s="214"/>
      <c r="ESC57" s="214"/>
      <c r="ESD57" s="214"/>
      <c r="ESE57" s="214"/>
      <c r="ESF57" s="214"/>
      <c r="ESG57" s="214"/>
      <c r="ESH57" s="214"/>
      <c r="ESI57" s="214"/>
      <c r="ESJ57" s="214"/>
      <c r="ESK57" s="214"/>
      <c r="ESL57" s="214"/>
      <c r="ESM57" s="214"/>
      <c r="ESN57" s="214"/>
      <c r="ESO57" s="214"/>
      <c r="ESP57" s="214"/>
      <c r="ESQ57" s="214"/>
      <c r="ESR57" s="214"/>
      <c r="ESS57" s="214"/>
      <c r="EST57" s="214"/>
      <c r="ESU57" s="214"/>
      <c r="ESV57" s="214"/>
      <c r="ESW57" s="214"/>
      <c r="ESX57" s="214"/>
      <c r="ESY57" s="214"/>
      <c r="ESZ57" s="214"/>
      <c r="ETA57" s="214"/>
      <c r="ETB57" s="214"/>
      <c r="ETC57" s="214"/>
      <c r="ETD57" s="214"/>
      <c r="ETE57" s="214"/>
      <c r="ETF57" s="214"/>
      <c r="ETG57" s="214"/>
      <c r="ETH57" s="214"/>
      <c r="ETI57" s="214"/>
      <c r="ETJ57" s="214"/>
      <c r="ETK57" s="214"/>
      <c r="ETL57" s="214"/>
      <c r="ETM57" s="214"/>
      <c r="ETN57" s="214"/>
      <c r="ETO57" s="214"/>
      <c r="ETP57" s="214"/>
      <c r="ETQ57" s="214"/>
      <c r="ETR57" s="214"/>
      <c r="ETS57" s="214"/>
      <c r="ETT57" s="214"/>
      <c r="ETU57" s="214"/>
      <c r="ETV57" s="214"/>
      <c r="ETW57" s="214"/>
      <c r="ETX57" s="214"/>
      <c r="ETY57" s="214"/>
      <c r="ETZ57" s="214"/>
      <c r="EUA57" s="214"/>
      <c r="EUB57" s="214"/>
      <c r="EUC57" s="214"/>
      <c r="EUD57" s="214"/>
      <c r="EUE57" s="214"/>
      <c r="EUF57" s="214"/>
      <c r="EUG57" s="214"/>
      <c r="EUH57" s="214"/>
      <c r="EUI57" s="214"/>
      <c r="EUJ57" s="214"/>
      <c r="EUK57" s="214"/>
      <c r="EUL57" s="214"/>
      <c r="EUM57" s="214"/>
      <c r="EUN57" s="214"/>
      <c r="EUO57" s="214"/>
      <c r="EUP57" s="214"/>
      <c r="EUQ57" s="214"/>
      <c r="EUR57" s="214"/>
      <c r="EUS57" s="214"/>
      <c r="EUT57" s="214"/>
      <c r="EUU57" s="214"/>
      <c r="EUV57" s="214"/>
      <c r="EUW57" s="214"/>
      <c r="EUX57" s="214"/>
      <c r="EUY57" s="214"/>
      <c r="EUZ57" s="214"/>
      <c r="EVA57" s="214"/>
      <c r="EVB57" s="214"/>
      <c r="EVC57" s="214"/>
      <c r="EVD57" s="214"/>
      <c r="EVE57" s="214"/>
      <c r="EVF57" s="214"/>
      <c r="EVG57" s="214"/>
      <c r="EVH57" s="214"/>
      <c r="EVI57" s="214"/>
      <c r="EVJ57" s="214"/>
      <c r="EVK57" s="214"/>
      <c r="EVL57" s="214"/>
      <c r="EVM57" s="214"/>
      <c r="EVN57" s="214"/>
      <c r="EVO57" s="214"/>
      <c r="EVP57" s="214"/>
      <c r="EVQ57" s="214"/>
      <c r="EVR57" s="214"/>
      <c r="EVS57" s="214"/>
      <c r="EVT57" s="214"/>
      <c r="EVU57" s="214"/>
      <c r="EVV57" s="214"/>
      <c r="EVW57" s="214"/>
      <c r="EVX57" s="214"/>
      <c r="EVY57" s="214"/>
      <c r="EVZ57" s="214"/>
      <c r="EWA57" s="214"/>
      <c r="EWB57" s="214"/>
      <c r="EWC57" s="214"/>
      <c r="EWD57" s="214"/>
      <c r="EWE57" s="214"/>
      <c r="EWF57" s="214"/>
      <c r="EWG57" s="214"/>
      <c r="EWH57" s="214"/>
      <c r="EWI57" s="214"/>
      <c r="EWJ57" s="214"/>
      <c r="EWK57" s="214"/>
      <c r="EWL57" s="214"/>
      <c r="EWM57" s="214"/>
      <c r="EWN57" s="214"/>
      <c r="EWO57" s="214"/>
      <c r="EWP57" s="214"/>
      <c r="EWQ57" s="214"/>
      <c r="EWR57" s="214"/>
      <c r="EWS57" s="214"/>
      <c r="EWT57" s="214"/>
      <c r="EWU57" s="214"/>
      <c r="EWV57" s="214"/>
      <c r="EWW57" s="214"/>
      <c r="EWX57" s="214"/>
      <c r="EWY57" s="214"/>
      <c r="EWZ57" s="214"/>
      <c r="EXA57" s="214"/>
      <c r="EXB57" s="214"/>
      <c r="EXC57" s="214"/>
      <c r="EXD57" s="214"/>
      <c r="EXE57" s="214"/>
      <c r="EXF57" s="214"/>
      <c r="EXG57" s="214"/>
      <c r="EXH57" s="214"/>
      <c r="EXI57" s="214"/>
      <c r="EXJ57" s="214"/>
      <c r="EXK57" s="214"/>
      <c r="EXL57" s="214"/>
      <c r="EXM57" s="214"/>
      <c r="EXN57" s="214"/>
      <c r="EXO57" s="214"/>
      <c r="EXP57" s="214"/>
      <c r="EXQ57" s="214"/>
      <c r="EXR57" s="214"/>
      <c r="EXS57" s="214"/>
      <c r="EXT57" s="214"/>
      <c r="EXU57" s="214"/>
      <c r="EXV57" s="214"/>
      <c r="EXW57" s="214"/>
      <c r="EXX57" s="214"/>
      <c r="EXY57" s="214"/>
      <c r="EXZ57" s="214"/>
      <c r="EYA57" s="214"/>
      <c r="EYB57" s="214"/>
      <c r="EYC57" s="214"/>
      <c r="EYD57" s="214"/>
      <c r="EYE57" s="214"/>
      <c r="EYF57" s="214"/>
      <c r="EYG57" s="214"/>
      <c r="EYH57" s="214"/>
      <c r="EYI57" s="214"/>
      <c r="EYJ57" s="214"/>
      <c r="EYK57" s="214"/>
      <c r="EYL57" s="214"/>
      <c r="EYM57" s="214"/>
      <c r="EYN57" s="214"/>
      <c r="EYO57" s="214"/>
      <c r="EYP57" s="214"/>
      <c r="EYQ57" s="214"/>
      <c r="EYR57" s="214"/>
      <c r="EYS57" s="214"/>
      <c r="EYT57" s="214"/>
      <c r="EYU57" s="214"/>
      <c r="EYV57" s="214"/>
      <c r="EYW57" s="214"/>
      <c r="EYX57" s="214"/>
      <c r="EYY57" s="214"/>
      <c r="EYZ57" s="214"/>
      <c r="EZA57" s="214"/>
      <c r="EZB57" s="214"/>
      <c r="EZC57" s="214"/>
      <c r="EZD57" s="214"/>
      <c r="EZE57" s="214"/>
      <c r="EZF57" s="214"/>
      <c r="EZG57" s="214"/>
      <c r="EZH57" s="214"/>
      <c r="EZI57" s="214"/>
      <c r="EZJ57" s="214"/>
      <c r="EZK57" s="214"/>
      <c r="EZL57" s="214"/>
      <c r="EZM57" s="214"/>
      <c r="EZN57" s="214"/>
      <c r="EZO57" s="214"/>
      <c r="EZP57" s="214"/>
      <c r="EZQ57" s="214"/>
      <c r="EZR57" s="214"/>
      <c r="EZS57" s="214"/>
      <c r="EZT57" s="214"/>
      <c r="EZU57" s="214"/>
      <c r="EZV57" s="214"/>
      <c r="EZW57" s="214"/>
      <c r="EZX57" s="214"/>
      <c r="EZY57" s="214"/>
      <c r="EZZ57" s="214"/>
      <c r="FAA57" s="214"/>
      <c r="FAB57" s="214"/>
      <c r="FAC57" s="214"/>
      <c r="FAD57" s="214"/>
      <c r="FAE57" s="214"/>
      <c r="FAF57" s="214"/>
      <c r="FAG57" s="214"/>
      <c r="FAH57" s="214"/>
      <c r="FAI57" s="214"/>
      <c r="FAJ57" s="214"/>
      <c r="FAK57" s="214"/>
      <c r="FAL57" s="214"/>
      <c r="FAM57" s="214"/>
      <c r="FAN57" s="214"/>
      <c r="FAO57" s="214"/>
      <c r="FAP57" s="214"/>
      <c r="FAQ57" s="214"/>
      <c r="FAR57" s="214"/>
      <c r="FAS57" s="214"/>
      <c r="FAT57" s="214"/>
      <c r="FAU57" s="214"/>
      <c r="FAV57" s="214"/>
      <c r="FAW57" s="214"/>
      <c r="FAX57" s="214"/>
      <c r="FAY57" s="214"/>
      <c r="FAZ57" s="214"/>
      <c r="FBA57" s="214"/>
      <c r="FBB57" s="214"/>
      <c r="FBC57" s="214"/>
      <c r="FBD57" s="214"/>
      <c r="FBE57" s="214"/>
      <c r="FBF57" s="214"/>
      <c r="FBG57" s="214"/>
      <c r="FBH57" s="214"/>
      <c r="FBI57" s="214"/>
      <c r="FBJ57" s="214"/>
      <c r="FBK57" s="214"/>
      <c r="FBL57" s="214"/>
      <c r="FBM57" s="214"/>
      <c r="FBN57" s="214"/>
      <c r="FBO57" s="214"/>
      <c r="FBP57" s="214"/>
      <c r="FBQ57" s="214"/>
      <c r="FBR57" s="214"/>
      <c r="FBS57" s="214"/>
      <c r="FBT57" s="214"/>
      <c r="FBU57" s="214"/>
      <c r="FBV57" s="214"/>
      <c r="FBW57" s="214"/>
      <c r="FBX57" s="214"/>
      <c r="FBY57" s="214"/>
      <c r="FBZ57" s="214"/>
      <c r="FCA57" s="214"/>
      <c r="FCB57" s="214"/>
      <c r="FCC57" s="214"/>
      <c r="FCD57" s="214"/>
      <c r="FCE57" s="214"/>
      <c r="FCF57" s="214"/>
      <c r="FCG57" s="214"/>
      <c r="FCH57" s="214"/>
      <c r="FCI57" s="214"/>
      <c r="FCJ57" s="214"/>
      <c r="FCK57" s="214"/>
      <c r="FCL57" s="214"/>
      <c r="FCM57" s="214"/>
      <c r="FCN57" s="214"/>
      <c r="FCO57" s="214"/>
      <c r="FCP57" s="214"/>
      <c r="FCQ57" s="214"/>
      <c r="FCR57" s="214"/>
      <c r="FCS57" s="214"/>
      <c r="FCT57" s="214"/>
      <c r="FCU57" s="214"/>
      <c r="FCV57" s="214"/>
      <c r="FCW57" s="214"/>
      <c r="FCX57" s="214"/>
      <c r="FCY57" s="214"/>
      <c r="FCZ57" s="214"/>
      <c r="FDA57" s="214"/>
      <c r="FDB57" s="214"/>
      <c r="FDC57" s="214"/>
      <c r="FDD57" s="214"/>
      <c r="FDE57" s="214"/>
      <c r="FDF57" s="214"/>
      <c r="FDG57" s="214"/>
      <c r="FDH57" s="214"/>
      <c r="FDI57" s="214"/>
      <c r="FDJ57" s="214"/>
      <c r="FDK57" s="214"/>
      <c r="FDL57" s="214"/>
      <c r="FDM57" s="214"/>
      <c r="FDN57" s="214"/>
      <c r="FDO57" s="214"/>
      <c r="FDP57" s="214"/>
      <c r="FDQ57" s="214"/>
      <c r="FDR57" s="214"/>
      <c r="FDS57" s="214"/>
      <c r="FDT57" s="214"/>
      <c r="FDU57" s="214"/>
      <c r="FDV57" s="214"/>
      <c r="FDW57" s="214"/>
      <c r="FDX57" s="214"/>
      <c r="FDY57" s="214"/>
      <c r="FDZ57" s="214"/>
      <c r="FEA57" s="214"/>
      <c r="FEB57" s="214"/>
      <c r="FEC57" s="214"/>
      <c r="FED57" s="214"/>
      <c r="FEE57" s="214"/>
      <c r="FEF57" s="214"/>
      <c r="FEG57" s="214"/>
      <c r="FEH57" s="214"/>
      <c r="FEI57" s="214"/>
      <c r="FEJ57" s="214"/>
      <c r="FEK57" s="214"/>
      <c r="FEL57" s="214"/>
      <c r="FEM57" s="214"/>
      <c r="FEN57" s="214"/>
      <c r="FEO57" s="214"/>
      <c r="FEP57" s="214"/>
      <c r="FEQ57" s="214"/>
      <c r="FER57" s="214"/>
      <c r="FES57" s="214"/>
      <c r="FET57" s="214"/>
      <c r="FEU57" s="214"/>
      <c r="FEV57" s="214"/>
      <c r="FEW57" s="214"/>
      <c r="FEX57" s="214"/>
      <c r="FEY57" s="214"/>
      <c r="FEZ57" s="214"/>
      <c r="FFA57" s="214"/>
      <c r="FFB57" s="214"/>
      <c r="FFC57" s="214"/>
      <c r="FFD57" s="214"/>
      <c r="FFE57" s="214"/>
      <c r="FFF57" s="214"/>
      <c r="FFG57" s="214"/>
      <c r="FFH57" s="214"/>
      <c r="FFI57" s="214"/>
      <c r="FFJ57" s="214"/>
      <c r="FFK57" s="214"/>
      <c r="FFL57" s="214"/>
      <c r="FFM57" s="214"/>
      <c r="FFN57" s="214"/>
      <c r="FFO57" s="214"/>
      <c r="FFP57" s="214"/>
      <c r="FFQ57" s="214"/>
      <c r="FFR57" s="214"/>
      <c r="FFS57" s="214"/>
      <c r="FFT57" s="214"/>
      <c r="FFU57" s="214"/>
      <c r="FFV57" s="214"/>
      <c r="FFW57" s="214"/>
      <c r="FFX57" s="214"/>
      <c r="FFY57" s="214"/>
      <c r="FFZ57" s="214"/>
      <c r="FGA57" s="214"/>
      <c r="FGB57" s="214"/>
      <c r="FGC57" s="214"/>
      <c r="FGD57" s="214"/>
      <c r="FGE57" s="214"/>
      <c r="FGF57" s="214"/>
      <c r="FGG57" s="214"/>
      <c r="FGH57" s="214"/>
      <c r="FGI57" s="214"/>
      <c r="FGJ57" s="214"/>
      <c r="FGK57" s="214"/>
      <c r="FGL57" s="214"/>
      <c r="FGM57" s="214"/>
      <c r="FGN57" s="214"/>
      <c r="FGO57" s="214"/>
      <c r="FGP57" s="214"/>
      <c r="FGQ57" s="214"/>
      <c r="FGR57" s="214"/>
      <c r="FGS57" s="214"/>
      <c r="FGT57" s="214"/>
      <c r="FGU57" s="214"/>
      <c r="FGV57" s="214"/>
      <c r="FGW57" s="214"/>
      <c r="FGX57" s="214"/>
      <c r="FGY57" s="214"/>
      <c r="FGZ57" s="214"/>
      <c r="FHA57" s="214"/>
      <c r="FHB57" s="214"/>
      <c r="FHC57" s="214"/>
      <c r="FHD57" s="214"/>
      <c r="FHE57" s="214"/>
      <c r="FHF57" s="214"/>
      <c r="FHG57" s="214"/>
      <c r="FHH57" s="214"/>
      <c r="FHI57" s="214"/>
      <c r="FHJ57" s="214"/>
      <c r="FHK57" s="214"/>
      <c r="FHL57" s="214"/>
      <c r="FHM57" s="214"/>
      <c r="FHN57" s="214"/>
      <c r="FHO57" s="214"/>
      <c r="FHP57" s="214"/>
      <c r="FHQ57" s="214"/>
      <c r="FHR57" s="214"/>
      <c r="FHS57" s="214"/>
      <c r="FHT57" s="214"/>
      <c r="FHU57" s="214"/>
      <c r="FHV57" s="214"/>
      <c r="FHW57" s="214"/>
      <c r="FHX57" s="214"/>
      <c r="FHY57" s="214"/>
      <c r="FHZ57" s="214"/>
      <c r="FIA57" s="214"/>
      <c r="FIB57" s="214"/>
      <c r="FIC57" s="214"/>
      <c r="FID57" s="214"/>
      <c r="FIE57" s="214"/>
      <c r="FIF57" s="214"/>
      <c r="FIG57" s="214"/>
      <c r="FIH57" s="214"/>
      <c r="FII57" s="214"/>
      <c r="FIJ57" s="214"/>
      <c r="FIK57" s="214"/>
      <c r="FIL57" s="214"/>
      <c r="FIM57" s="214"/>
      <c r="FIN57" s="214"/>
      <c r="FIO57" s="214"/>
      <c r="FIP57" s="214"/>
      <c r="FIQ57" s="214"/>
      <c r="FIR57" s="214"/>
      <c r="FIS57" s="214"/>
      <c r="FIT57" s="214"/>
      <c r="FIU57" s="214"/>
      <c r="FIV57" s="214"/>
      <c r="FIW57" s="214"/>
      <c r="FIX57" s="214"/>
      <c r="FIY57" s="214"/>
      <c r="FIZ57" s="214"/>
      <c r="FJA57" s="214"/>
      <c r="FJB57" s="214"/>
      <c r="FJC57" s="214"/>
      <c r="FJD57" s="214"/>
      <c r="FJE57" s="214"/>
      <c r="FJF57" s="214"/>
      <c r="FJG57" s="214"/>
      <c r="FJH57" s="214"/>
      <c r="FJI57" s="214"/>
      <c r="FJJ57" s="214"/>
      <c r="FJK57" s="214"/>
      <c r="FJL57" s="214"/>
      <c r="FJM57" s="214"/>
      <c r="FJN57" s="214"/>
      <c r="FJO57" s="214"/>
      <c r="FJP57" s="214"/>
      <c r="FJQ57" s="214"/>
      <c r="FJR57" s="214"/>
      <c r="FJS57" s="214"/>
      <c r="FJT57" s="214"/>
      <c r="FJU57" s="214"/>
      <c r="FJV57" s="214"/>
      <c r="FJW57" s="214"/>
      <c r="FJX57" s="214"/>
      <c r="FJY57" s="214"/>
      <c r="FJZ57" s="214"/>
      <c r="FKA57" s="214"/>
      <c r="FKB57" s="214"/>
      <c r="FKC57" s="214"/>
      <c r="FKD57" s="214"/>
      <c r="FKE57" s="214"/>
      <c r="FKF57" s="214"/>
      <c r="FKG57" s="214"/>
      <c r="FKH57" s="214"/>
      <c r="FKI57" s="214"/>
      <c r="FKJ57" s="214"/>
      <c r="FKK57" s="214"/>
      <c r="FKL57" s="214"/>
      <c r="FKM57" s="214"/>
      <c r="FKN57" s="214"/>
      <c r="FKO57" s="214"/>
      <c r="FKP57" s="214"/>
      <c r="FKQ57" s="214"/>
      <c r="FKR57" s="214"/>
      <c r="FKS57" s="214"/>
      <c r="FKT57" s="214"/>
      <c r="FKU57" s="214"/>
      <c r="FKV57" s="214"/>
      <c r="FKW57" s="214"/>
      <c r="FKX57" s="214"/>
      <c r="FKY57" s="214"/>
      <c r="FKZ57" s="214"/>
      <c r="FLA57" s="214"/>
      <c r="FLB57" s="214"/>
      <c r="FLC57" s="214"/>
      <c r="FLD57" s="214"/>
      <c r="FLE57" s="214"/>
      <c r="FLF57" s="214"/>
      <c r="FLG57" s="214"/>
      <c r="FLH57" s="214"/>
      <c r="FLI57" s="214"/>
      <c r="FLJ57" s="214"/>
      <c r="FLK57" s="214"/>
      <c r="FLL57" s="214"/>
      <c r="FLM57" s="214"/>
      <c r="FLN57" s="214"/>
      <c r="FLO57" s="214"/>
      <c r="FLP57" s="214"/>
      <c r="FLQ57" s="214"/>
      <c r="FLR57" s="214"/>
      <c r="FLS57" s="214"/>
      <c r="FLT57" s="214"/>
      <c r="FLU57" s="214"/>
      <c r="FLV57" s="214"/>
      <c r="FLW57" s="214"/>
      <c r="FLX57" s="214"/>
      <c r="FLY57" s="214"/>
      <c r="FLZ57" s="214"/>
      <c r="FMA57" s="214"/>
      <c r="FMB57" s="214"/>
      <c r="FMC57" s="214"/>
      <c r="FMD57" s="214"/>
      <c r="FME57" s="214"/>
      <c r="FMF57" s="214"/>
      <c r="FMG57" s="214"/>
      <c r="FMH57" s="214"/>
      <c r="FMI57" s="214"/>
      <c r="FMJ57" s="214"/>
      <c r="FMK57" s="214"/>
      <c r="FML57" s="214"/>
      <c r="FMM57" s="214"/>
      <c r="FMN57" s="214"/>
      <c r="FMO57" s="214"/>
      <c r="FMP57" s="214"/>
      <c r="FMQ57" s="214"/>
      <c r="FMR57" s="214"/>
      <c r="FMS57" s="214"/>
      <c r="FMT57" s="214"/>
      <c r="FMU57" s="214"/>
      <c r="FMV57" s="214"/>
      <c r="FMW57" s="214"/>
      <c r="FMX57" s="214"/>
      <c r="FMY57" s="214"/>
      <c r="FMZ57" s="214"/>
      <c r="FNA57" s="214"/>
      <c r="FNB57" s="214"/>
      <c r="FNC57" s="214"/>
      <c r="FND57" s="214"/>
      <c r="FNE57" s="214"/>
      <c r="FNF57" s="214"/>
      <c r="FNG57" s="214"/>
      <c r="FNH57" s="214"/>
      <c r="FNI57" s="214"/>
      <c r="FNJ57" s="214"/>
      <c r="FNK57" s="214"/>
      <c r="FNL57" s="214"/>
      <c r="FNM57" s="214"/>
      <c r="FNN57" s="214"/>
      <c r="FNO57" s="214"/>
      <c r="FNP57" s="214"/>
      <c r="FNQ57" s="214"/>
      <c r="FNR57" s="214"/>
      <c r="FNS57" s="214"/>
      <c r="FNT57" s="214"/>
      <c r="FNU57" s="214"/>
      <c r="FNV57" s="214"/>
      <c r="FNW57" s="214"/>
      <c r="FNX57" s="214"/>
      <c r="FNY57" s="214"/>
      <c r="FNZ57" s="214"/>
      <c r="FOA57" s="214"/>
      <c r="FOB57" s="214"/>
      <c r="FOC57" s="214"/>
      <c r="FOD57" s="214"/>
      <c r="FOE57" s="214"/>
      <c r="FOF57" s="214"/>
      <c r="FOG57" s="214"/>
      <c r="FOH57" s="214"/>
      <c r="FOI57" s="214"/>
      <c r="FOJ57" s="214"/>
      <c r="FOK57" s="214"/>
      <c r="FOL57" s="214"/>
      <c r="FOM57" s="214"/>
      <c r="FON57" s="214"/>
      <c r="FOO57" s="214"/>
      <c r="FOP57" s="214"/>
      <c r="FOQ57" s="214"/>
      <c r="FOR57" s="214"/>
      <c r="FOS57" s="214"/>
      <c r="FOT57" s="214"/>
      <c r="FOU57" s="214"/>
      <c r="FOV57" s="214"/>
      <c r="FOW57" s="214"/>
      <c r="FOX57" s="214"/>
      <c r="FOY57" s="214"/>
      <c r="FOZ57" s="214"/>
      <c r="FPA57" s="214"/>
      <c r="FPB57" s="214"/>
      <c r="FPC57" s="214"/>
      <c r="FPD57" s="214"/>
      <c r="FPE57" s="214"/>
      <c r="FPF57" s="214"/>
      <c r="FPG57" s="214"/>
      <c r="FPH57" s="214"/>
      <c r="FPI57" s="214"/>
      <c r="FPJ57" s="214"/>
      <c r="FPK57" s="214"/>
      <c r="FPL57" s="214"/>
      <c r="FPM57" s="214"/>
      <c r="FPN57" s="214"/>
      <c r="FPO57" s="214"/>
      <c r="FPP57" s="214"/>
      <c r="FPQ57" s="214"/>
      <c r="FPR57" s="214"/>
      <c r="FPS57" s="214"/>
      <c r="FPT57" s="214"/>
      <c r="FPU57" s="214"/>
      <c r="FPV57" s="214"/>
      <c r="FPW57" s="214"/>
      <c r="FPX57" s="214"/>
      <c r="FPY57" s="214"/>
      <c r="FPZ57" s="214"/>
      <c r="FQA57" s="214"/>
      <c r="FQB57" s="214"/>
      <c r="FQC57" s="214"/>
      <c r="FQD57" s="214"/>
      <c r="FQE57" s="214"/>
      <c r="FQF57" s="214"/>
      <c r="FQG57" s="214"/>
      <c r="FQH57" s="214"/>
      <c r="FQI57" s="214"/>
      <c r="FQJ57" s="214"/>
      <c r="FQK57" s="214"/>
      <c r="FQL57" s="214"/>
      <c r="FQM57" s="214"/>
      <c r="FQN57" s="214"/>
      <c r="FQO57" s="214"/>
      <c r="FQP57" s="214"/>
      <c r="FQQ57" s="214"/>
      <c r="FQR57" s="214"/>
      <c r="FQS57" s="214"/>
      <c r="FQT57" s="214"/>
      <c r="FQU57" s="214"/>
      <c r="FQV57" s="214"/>
      <c r="FQW57" s="214"/>
      <c r="FQX57" s="214"/>
      <c r="FQY57" s="214"/>
      <c r="FQZ57" s="214"/>
      <c r="FRA57" s="214"/>
      <c r="FRB57" s="214"/>
      <c r="FRC57" s="214"/>
      <c r="FRD57" s="214"/>
      <c r="FRE57" s="214"/>
      <c r="FRF57" s="214"/>
      <c r="FRG57" s="214"/>
      <c r="FRH57" s="214"/>
      <c r="FRI57" s="214"/>
      <c r="FRJ57" s="214"/>
      <c r="FRK57" s="214"/>
      <c r="FRL57" s="214"/>
      <c r="FRM57" s="214"/>
      <c r="FRN57" s="214"/>
      <c r="FRO57" s="214"/>
      <c r="FRP57" s="214"/>
      <c r="FRQ57" s="214"/>
      <c r="FRR57" s="214"/>
      <c r="FRS57" s="214"/>
      <c r="FRT57" s="214"/>
      <c r="FRU57" s="214"/>
      <c r="FRV57" s="214"/>
      <c r="FRW57" s="214"/>
      <c r="FRX57" s="214"/>
      <c r="FRY57" s="214"/>
      <c r="FRZ57" s="214"/>
      <c r="FSA57" s="214"/>
      <c r="FSB57" s="214"/>
      <c r="FSC57" s="214"/>
      <c r="FSD57" s="214"/>
      <c r="FSE57" s="214"/>
      <c r="FSF57" s="214"/>
      <c r="FSG57" s="214"/>
      <c r="FSH57" s="214"/>
      <c r="FSI57" s="214"/>
      <c r="FSJ57" s="214"/>
      <c r="FSK57" s="214"/>
      <c r="FSL57" s="214"/>
      <c r="FSM57" s="214"/>
      <c r="FSN57" s="214"/>
      <c r="FSO57" s="214"/>
      <c r="FSP57" s="214"/>
      <c r="FSQ57" s="214"/>
      <c r="FSR57" s="214"/>
      <c r="FSS57" s="214"/>
      <c r="FST57" s="214"/>
      <c r="FSU57" s="214"/>
      <c r="FSV57" s="214"/>
      <c r="FSW57" s="214"/>
      <c r="FSX57" s="214"/>
      <c r="FSY57" s="214"/>
      <c r="FSZ57" s="214"/>
      <c r="FTA57" s="214"/>
      <c r="FTB57" s="214"/>
      <c r="FTC57" s="214"/>
      <c r="FTD57" s="214"/>
      <c r="FTE57" s="214"/>
      <c r="FTF57" s="214"/>
      <c r="FTG57" s="214"/>
      <c r="FTH57" s="214"/>
      <c r="FTI57" s="214"/>
      <c r="FTJ57" s="214"/>
      <c r="FTK57" s="214"/>
      <c r="FTL57" s="214"/>
      <c r="FTM57" s="214"/>
      <c r="FTN57" s="214"/>
      <c r="FTO57" s="214"/>
      <c r="FTP57" s="214"/>
      <c r="FTQ57" s="214"/>
      <c r="FTR57" s="214"/>
      <c r="FTS57" s="214"/>
      <c r="FTT57" s="214"/>
      <c r="FTU57" s="214"/>
      <c r="FTV57" s="214"/>
      <c r="FTW57" s="214"/>
      <c r="FTX57" s="214"/>
      <c r="FTY57" s="214"/>
      <c r="FTZ57" s="214"/>
      <c r="FUA57" s="214"/>
      <c r="FUB57" s="214"/>
      <c r="FUC57" s="214"/>
      <c r="FUD57" s="214"/>
      <c r="FUE57" s="214"/>
      <c r="FUF57" s="214"/>
      <c r="FUG57" s="214"/>
      <c r="FUH57" s="214"/>
      <c r="FUI57" s="214"/>
      <c r="FUJ57" s="214"/>
      <c r="FUK57" s="214"/>
      <c r="FUL57" s="214"/>
      <c r="FUM57" s="214"/>
      <c r="FUN57" s="214"/>
      <c r="FUO57" s="214"/>
      <c r="FUP57" s="214"/>
      <c r="FUQ57" s="214"/>
      <c r="FUR57" s="214"/>
      <c r="FUS57" s="214"/>
      <c r="FUT57" s="214"/>
      <c r="FUU57" s="214"/>
      <c r="FUV57" s="214"/>
      <c r="FUW57" s="214"/>
      <c r="FUX57" s="214"/>
      <c r="FUY57" s="214"/>
      <c r="FUZ57" s="214"/>
      <c r="FVA57" s="214"/>
      <c r="FVB57" s="214"/>
      <c r="FVC57" s="214"/>
      <c r="FVD57" s="214"/>
      <c r="FVE57" s="214"/>
      <c r="FVF57" s="214"/>
      <c r="FVG57" s="214"/>
      <c r="FVH57" s="214"/>
      <c r="FVI57" s="214"/>
      <c r="FVJ57" s="214"/>
      <c r="FVK57" s="214"/>
      <c r="FVL57" s="214"/>
      <c r="FVM57" s="214"/>
      <c r="FVN57" s="214"/>
      <c r="FVO57" s="214"/>
      <c r="FVP57" s="214"/>
      <c r="FVQ57" s="214"/>
      <c r="FVR57" s="214"/>
      <c r="FVS57" s="214"/>
      <c r="FVT57" s="214"/>
      <c r="FVU57" s="214"/>
      <c r="FVV57" s="214"/>
      <c r="FVW57" s="214"/>
      <c r="FVX57" s="214"/>
      <c r="FVY57" s="214"/>
      <c r="FVZ57" s="214"/>
      <c r="FWA57" s="214"/>
      <c r="FWB57" s="214"/>
      <c r="FWC57" s="214"/>
      <c r="FWD57" s="214"/>
      <c r="FWE57" s="214"/>
      <c r="FWF57" s="214"/>
      <c r="FWG57" s="214"/>
      <c r="FWH57" s="214"/>
      <c r="FWI57" s="214"/>
      <c r="FWJ57" s="214"/>
      <c r="FWK57" s="214"/>
      <c r="FWL57" s="214"/>
      <c r="FWM57" s="214"/>
      <c r="FWN57" s="214"/>
      <c r="FWO57" s="214"/>
      <c r="FWP57" s="214"/>
      <c r="FWQ57" s="214"/>
      <c r="FWR57" s="214"/>
      <c r="FWS57" s="214"/>
      <c r="FWT57" s="214"/>
      <c r="FWU57" s="214"/>
      <c r="FWV57" s="214"/>
      <c r="FWW57" s="214"/>
      <c r="FWX57" s="214"/>
      <c r="FWY57" s="214"/>
      <c r="FWZ57" s="214"/>
      <c r="FXA57" s="214"/>
      <c r="FXB57" s="214"/>
      <c r="FXC57" s="214"/>
      <c r="FXD57" s="214"/>
      <c r="FXE57" s="214"/>
      <c r="FXF57" s="214"/>
      <c r="FXG57" s="214"/>
      <c r="FXH57" s="214"/>
      <c r="FXI57" s="214"/>
      <c r="FXJ57" s="214"/>
      <c r="FXK57" s="214"/>
      <c r="FXL57" s="214"/>
      <c r="FXM57" s="214"/>
      <c r="FXN57" s="214"/>
      <c r="FXO57" s="214"/>
      <c r="FXP57" s="214"/>
      <c r="FXQ57" s="214"/>
      <c r="FXR57" s="214"/>
      <c r="FXS57" s="214"/>
      <c r="FXT57" s="214"/>
      <c r="FXU57" s="214"/>
      <c r="FXV57" s="214"/>
      <c r="FXW57" s="214"/>
      <c r="FXX57" s="214"/>
      <c r="FXY57" s="214"/>
      <c r="FXZ57" s="214"/>
      <c r="FYA57" s="214"/>
      <c r="FYB57" s="214"/>
      <c r="FYC57" s="214"/>
      <c r="FYD57" s="214"/>
      <c r="FYE57" s="214"/>
      <c r="FYF57" s="214"/>
      <c r="FYG57" s="214"/>
      <c r="FYH57" s="214"/>
      <c r="FYI57" s="214"/>
      <c r="FYJ57" s="214"/>
      <c r="FYK57" s="214"/>
      <c r="FYL57" s="214"/>
      <c r="FYM57" s="214"/>
      <c r="FYN57" s="214"/>
      <c r="FYO57" s="214"/>
      <c r="FYP57" s="214"/>
      <c r="FYQ57" s="214"/>
      <c r="FYR57" s="214"/>
      <c r="FYS57" s="214"/>
      <c r="FYT57" s="214"/>
      <c r="FYU57" s="214"/>
      <c r="FYV57" s="214"/>
      <c r="FYW57" s="214"/>
      <c r="FYX57" s="214"/>
      <c r="FYY57" s="214"/>
      <c r="FYZ57" s="214"/>
      <c r="FZA57" s="214"/>
      <c r="FZB57" s="214"/>
      <c r="FZC57" s="214"/>
      <c r="FZD57" s="214"/>
      <c r="FZE57" s="214"/>
      <c r="FZF57" s="214"/>
      <c r="FZG57" s="214"/>
      <c r="FZH57" s="214"/>
      <c r="FZI57" s="214"/>
      <c r="FZJ57" s="214"/>
      <c r="FZK57" s="214"/>
      <c r="FZL57" s="214"/>
      <c r="FZM57" s="214"/>
      <c r="FZN57" s="214"/>
      <c r="FZO57" s="214"/>
      <c r="FZP57" s="214"/>
      <c r="FZQ57" s="214"/>
      <c r="FZR57" s="214"/>
      <c r="FZS57" s="214"/>
      <c r="FZT57" s="214"/>
      <c r="FZU57" s="214"/>
      <c r="FZV57" s="214"/>
      <c r="FZW57" s="214"/>
      <c r="FZX57" s="214"/>
      <c r="FZY57" s="214"/>
      <c r="FZZ57" s="214"/>
      <c r="GAA57" s="214"/>
      <c r="GAB57" s="214"/>
      <c r="GAC57" s="214"/>
      <c r="GAD57" s="214"/>
      <c r="GAE57" s="214"/>
      <c r="GAF57" s="214"/>
      <c r="GAG57" s="214"/>
      <c r="GAH57" s="214"/>
      <c r="GAI57" s="214"/>
      <c r="GAJ57" s="214"/>
      <c r="GAK57" s="214"/>
      <c r="GAL57" s="214"/>
      <c r="GAM57" s="214"/>
      <c r="GAN57" s="214"/>
      <c r="GAO57" s="214"/>
      <c r="GAP57" s="214"/>
      <c r="GAQ57" s="214"/>
      <c r="GAR57" s="214"/>
      <c r="GAS57" s="214"/>
      <c r="GAT57" s="214"/>
      <c r="GAU57" s="214"/>
      <c r="GAV57" s="214"/>
      <c r="GAW57" s="214"/>
      <c r="GAX57" s="214"/>
      <c r="GAY57" s="214"/>
      <c r="GAZ57" s="214"/>
      <c r="GBA57" s="214"/>
      <c r="GBB57" s="214"/>
      <c r="GBC57" s="214"/>
      <c r="GBD57" s="214"/>
      <c r="GBE57" s="214"/>
      <c r="GBF57" s="214"/>
      <c r="GBG57" s="214"/>
      <c r="GBH57" s="214"/>
      <c r="GBI57" s="214"/>
      <c r="GBJ57" s="214"/>
      <c r="GBK57" s="214"/>
      <c r="GBL57" s="214"/>
      <c r="GBM57" s="214"/>
      <c r="GBN57" s="214"/>
      <c r="GBO57" s="214"/>
      <c r="GBP57" s="214"/>
      <c r="GBQ57" s="214"/>
      <c r="GBR57" s="214"/>
      <c r="GBS57" s="214"/>
      <c r="GBT57" s="214"/>
      <c r="GBU57" s="214"/>
      <c r="GBV57" s="214"/>
      <c r="GBW57" s="214"/>
      <c r="GBX57" s="214"/>
      <c r="GBY57" s="214"/>
      <c r="GBZ57" s="214"/>
      <c r="GCA57" s="214"/>
      <c r="GCB57" s="214"/>
      <c r="GCC57" s="214"/>
      <c r="GCD57" s="214"/>
      <c r="GCE57" s="214"/>
      <c r="GCF57" s="214"/>
      <c r="GCG57" s="214"/>
      <c r="GCH57" s="214"/>
      <c r="GCI57" s="214"/>
      <c r="GCJ57" s="214"/>
      <c r="GCK57" s="214"/>
      <c r="GCL57" s="214"/>
      <c r="GCM57" s="214"/>
      <c r="GCN57" s="214"/>
      <c r="GCO57" s="214"/>
      <c r="GCP57" s="214"/>
      <c r="GCQ57" s="214"/>
      <c r="GCR57" s="214"/>
      <c r="GCS57" s="214"/>
      <c r="GCT57" s="214"/>
      <c r="GCU57" s="214"/>
      <c r="GCV57" s="214"/>
      <c r="GCW57" s="214"/>
      <c r="GCX57" s="214"/>
      <c r="GCY57" s="214"/>
      <c r="GCZ57" s="214"/>
      <c r="GDA57" s="214"/>
      <c r="GDB57" s="214"/>
      <c r="GDC57" s="214"/>
      <c r="GDD57" s="214"/>
      <c r="GDE57" s="214"/>
      <c r="GDF57" s="214"/>
      <c r="GDG57" s="214"/>
      <c r="GDH57" s="214"/>
      <c r="GDI57" s="214"/>
      <c r="GDJ57" s="214"/>
      <c r="GDK57" s="214"/>
      <c r="GDL57" s="214"/>
      <c r="GDM57" s="214"/>
      <c r="GDN57" s="214"/>
      <c r="GDO57" s="214"/>
      <c r="GDP57" s="214"/>
      <c r="GDQ57" s="214"/>
      <c r="GDR57" s="214"/>
      <c r="GDS57" s="214"/>
      <c r="GDT57" s="214"/>
      <c r="GDU57" s="214"/>
      <c r="GDV57" s="214"/>
      <c r="GDW57" s="214"/>
      <c r="GDX57" s="214"/>
      <c r="GDY57" s="214"/>
      <c r="GDZ57" s="214"/>
      <c r="GEA57" s="214"/>
      <c r="GEB57" s="214"/>
      <c r="GEC57" s="214"/>
      <c r="GED57" s="214"/>
      <c r="GEE57" s="214"/>
      <c r="GEF57" s="214"/>
      <c r="GEG57" s="214"/>
      <c r="GEH57" s="214"/>
      <c r="GEI57" s="214"/>
      <c r="GEJ57" s="214"/>
      <c r="GEK57" s="214"/>
      <c r="GEL57" s="214"/>
      <c r="GEM57" s="214"/>
      <c r="GEN57" s="214"/>
      <c r="GEO57" s="214"/>
      <c r="GEP57" s="214"/>
      <c r="GEQ57" s="214"/>
      <c r="GER57" s="214"/>
      <c r="GES57" s="214"/>
      <c r="GET57" s="214"/>
      <c r="GEU57" s="214"/>
      <c r="GEV57" s="214"/>
      <c r="GEW57" s="214"/>
      <c r="GEX57" s="214"/>
      <c r="GEY57" s="214"/>
      <c r="GEZ57" s="214"/>
      <c r="GFA57" s="214"/>
      <c r="GFB57" s="214"/>
      <c r="GFC57" s="214"/>
      <c r="GFD57" s="214"/>
      <c r="GFE57" s="214"/>
      <c r="GFF57" s="214"/>
      <c r="GFG57" s="214"/>
      <c r="GFH57" s="214"/>
      <c r="GFI57" s="214"/>
      <c r="GFJ57" s="214"/>
      <c r="GFK57" s="214"/>
      <c r="GFL57" s="214"/>
      <c r="GFM57" s="214"/>
      <c r="GFN57" s="214"/>
      <c r="GFO57" s="214"/>
      <c r="GFP57" s="214"/>
      <c r="GFQ57" s="214"/>
      <c r="GFR57" s="214"/>
      <c r="GFS57" s="214"/>
      <c r="GFT57" s="214"/>
      <c r="GFU57" s="214"/>
      <c r="GFV57" s="214"/>
      <c r="GFW57" s="214"/>
      <c r="GFX57" s="214"/>
      <c r="GFY57" s="214"/>
      <c r="GFZ57" s="214"/>
      <c r="GGA57" s="214"/>
      <c r="GGB57" s="214"/>
      <c r="GGC57" s="214"/>
      <c r="GGD57" s="214"/>
      <c r="GGE57" s="214"/>
      <c r="GGF57" s="214"/>
      <c r="GGG57" s="214"/>
      <c r="GGH57" s="214"/>
      <c r="GGI57" s="214"/>
      <c r="GGJ57" s="214"/>
      <c r="GGK57" s="214"/>
      <c r="GGL57" s="214"/>
      <c r="GGM57" s="214"/>
      <c r="GGN57" s="214"/>
      <c r="GGO57" s="214"/>
      <c r="GGP57" s="214"/>
      <c r="GGQ57" s="214"/>
      <c r="GGR57" s="214"/>
      <c r="GGS57" s="214"/>
      <c r="GGT57" s="214"/>
      <c r="GGU57" s="214"/>
      <c r="GGV57" s="214"/>
      <c r="GGW57" s="214"/>
      <c r="GGX57" s="214"/>
      <c r="GGY57" s="214"/>
      <c r="GGZ57" s="214"/>
      <c r="GHA57" s="214"/>
      <c r="GHB57" s="214"/>
      <c r="GHC57" s="214"/>
      <c r="GHD57" s="214"/>
      <c r="GHE57" s="214"/>
      <c r="GHF57" s="214"/>
      <c r="GHG57" s="214"/>
      <c r="GHH57" s="214"/>
      <c r="GHI57" s="214"/>
      <c r="GHJ57" s="214"/>
      <c r="GHK57" s="214"/>
      <c r="GHL57" s="214"/>
      <c r="GHM57" s="214"/>
      <c r="GHN57" s="214"/>
      <c r="GHO57" s="214"/>
      <c r="GHP57" s="214"/>
      <c r="GHQ57" s="214"/>
      <c r="GHR57" s="214"/>
      <c r="GHS57" s="214"/>
      <c r="GHT57" s="214"/>
      <c r="GHU57" s="214"/>
      <c r="GHV57" s="214"/>
      <c r="GHW57" s="214"/>
      <c r="GHX57" s="214"/>
      <c r="GHY57" s="214"/>
      <c r="GHZ57" s="214"/>
      <c r="GIA57" s="214"/>
      <c r="GIB57" s="214"/>
      <c r="GIC57" s="214"/>
      <c r="GID57" s="214"/>
      <c r="GIE57" s="214"/>
      <c r="GIF57" s="214"/>
      <c r="GIG57" s="214"/>
      <c r="GIH57" s="214"/>
      <c r="GII57" s="214"/>
      <c r="GIJ57" s="214"/>
      <c r="GIK57" s="214"/>
      <c r="GIL57" s="214"/>
      <c r="GIM57" s="214"/>
      <c r="GIN57" s="214"/>
      <c r="GIO57" s="214"/>
      <c r="GIP57" s="214"/>
      <c r="GIQ57" s="214"/>
      <c r="GIR57" s="214"/>
      <c r="GIS57" s="214"/>
      <c r="GIT57" s="214"/>
      <c r="GIU57" s="214"/>
      <c r="GIV57" s="214"/>
      <c r="GIW57" s="214"/>
      <c r="GIX57" s="214"/>
      <c r="GIY57" s="214"/>
      <c r="GIZ57" s="214"/>
      <c r="GJA57" s="214"/>
      <c r="GJB57" s="214"/>
      <c r="GJC57" s="214"/>
      <c r="GJD57" s="214"/>
      <c r="GJE57" s="214"/>
      <c r="GJF57" s="214"/>
      <c r="GJG57" s="214"/>
      <c r="GJH57" s="214"/>
      <c r="GJI57" s="214"/>
      <c r="GJJ57" s="214"/>
      <c r="GJK57" s="214"/>
      <c r="GJL57" s="214"/>
      <c r="GJM57" s="214"/>
      <c r="GJN57" s="214"/>
      <c r="GJO57" s="214"/>
      <c r="GJP57" s="214"/>
      <c r="GJQ57" s="214"/>
      <c r="GJR57" s="214"/>
      <c r="GJS57" s="214"/>
      <c r="GJT57" s="214"/>
      <c r="GJU57" s="214"/>
      <c r="GJV57" s="214"/>
      <c r="GJW57" s="214"/>
      <c r="GJX57" s="214"/>
      <c r="GJY57" s="214"/>
      <c r="GJZ57" s="214"/>
      <c r="GKA57" s="214"/>
      <c r="GKB57" s="214"/>
      <c r="GKC57" s="214"/>
      <c r="GKD57" s="214"/>
      <c r="GKE57" s="214"/>
      <c r="GKF57" s="214"/>
      <c r="GKG57" s="214"/>
      <c r="GKH57" s="214"/>
      <c r="GKI57" s="214"/>
      <c r="GKJ57" s="214"/>
      <c r="GKK57" s="214"/>
      <c r="GKL57" s="214"/>
      <c r="GKM57" s="214"/>
      <c r="GKN57" s="214"/>
      <c r="GKO57" s="214"/>
      <c r="GKP57" s="214"/>
      <c r="GKQ57" s="214"/>
      <c r="GKR57" s="214"/>
      <c r="GKS57" s="214"/>
      <c r="GKT57" s="214"/>
      <c r="GKU57" s="214"/>
      <c r="GKV57" s="214"/>
      <c r="GKW57" s="214"/>
      <c r="GKX57" s="214"/>
      <c r="GKY57" s="214"/>
      <c r="GKZ57" s="214"/>
      <c r="GLA57" s="214"/>
      <c r="GLB57" s="214"/>
      <c r="GLC57" s="214"/>
      <c r="GLD57" s="214"/>
      <c r="GLE57" s="214"/>
      <c r="GLF57" s="214"/>
      <c r="GLG57" s="214"/>
      <c r="GLH57" s="214"/>
      <c r="GLI57" s="214"/>
      <c r="GLJ57" s="214"/>
      <c r="GLK57" s="214"/>
      <c r="GLL57" s="214"/>
      <c r="GLM57" s="214"/>
      <c r="GLN57" s="214"/>
      <c r="GLO57" s="214"/>
      <c r="GLP57" s="214"/>
      <c r="GLQ57" s="214"/>
      <c r="GLR57" s="214"/>
      <c r="GLS57" s="214"/>
      <c r="GLT57" s="214"/>
      <c r="GLU57" s="214"/>
      <c r="GLV57" s="214"/>
      <c r="GLW57" s="214"/>
      <c r="GLX57" s="214"/>
      <c r="GLY57" s="214"/>
      <c r="GLZ57" s="214"/>
      <c r="GMA57" s="214"/>
      <c r="GMB57" s="214"/>
      <c r="GMC57" s="214"/>
      <c r="GMD57" s="214"/>
      <c r="GME57" s="214"/>
      <c r="GMF57" s="214"/>
      <c r="GMG57" s="214"/>
      <c r="GMH57" s="214"/>
      <c r="GMI57" s="214"/>
      <c r="GMJ57" s="214"/>
      <c r="GMK57" s="214"/>
      <c r="GML57" s="214"/>
      <c r="GMM57" s="214"/>
      <c r="GMN57" s="214"/>
      <c r="GMO57" s="214"/>
      <c r="GMP57" s="214"/>
      <c r="GMQ57" s="214"/>
      <c r="GMR57" s="214"/>
      <c r="GMS57" s="214"/>
      <c r="GMT57" s="214"/>
      <c r="GMU57" s="214"/>
      <c r="GMV57" s="214"/>
      <c r="GMW57" s="214"/>
      <c r="GMX57" s="214"/>
      <c r="GMY57" s="214"/>
      <c r="GMZ57" s="214"/>
      <c r="GNA57" s="214"/>
      <c r="GNB57" s="214"/>
      <c r="GNC57" s="214"/>
      <c r="GND57" s="214"/>
      <c r="GNE57" s="214"/>
      <c r="GNF57" s="214"/>
      <c r="GNG57" s="214"/>
      <c r="GNH57" s="214"/>
      <c r="GNI57" s="214"/>
      <c r="GNJ57" s="214"/>
      <c r="GNK57" s="214"/>
      <c r="GNL57" s="214"/>
      <c r="GNM57" s="214"/>
      <c r="GNN57" s="214"/>
      <c r="GNO57" s="214"/>
      <c r="GNP57" s="214"/>
      <c r="GNQ57" s="214"/>
      <c r="GNR57" s="214"/>
      <c r="GNS57" s="214"/>
      <c r="GNT57" s="214"/>
      <c r="GNU57" s="214"/>
      <c r="GNV57" s="214"/>
      <c r="GNW57" s="214"/>
      <c r="GNX57" s="214"/>
      <c r="GNY57" s="214"/>
      <c r="GNZ57" s="214"/>
      <c r="GOA57" s="214"/>
      <c r="GOB57" s="214"/>
      <c r="GOC57" s="214"/>
      <c r="GOD57" s="214"/>
      <c r="GOE57" s="214"/>
      <c r="GOF57" s="214"/>
      <c r="GOG57" s="214"/>
      <c r="GOH57" s="214"/>
      <c r="GOI57" s="214"/>
      <c r="GOJ57" s="214"/>
      <c r="GOK57" s="214"/>
      <c r="GOL57" s="214"/>
      <c r="GOM57" s="214"/>
      <c r="GON57" s="214"/>
      <c r="GOO57" s="214"/>
      <c r="GOP57" s="214"/>
      <c r="GOQ57" s="214"/>
      <c r="GOR57" s="214"/>
      <c r="GOS57" s="214"/>
      <c r="GOT57" s="214"/>
      <c r="GOU57" s="214"/>
      <c r="GOV57" s="214"/>
      <c r="GOW57" s="214"/>
      <c r="GOX57" s="214"/>
      <c r="GOY57" s="214"/>
      <c r="GOZ57" s="214"/>
      <c r="GPA57" s="214"/>
      <c r="GPB57" s="214"/>
      <c r="GPC57" s="214"/>
      <c r="GPD57" s="214"/>
      <c r="GPE57" s="214"/>
      <c r="GPF57" s="214"/>
      <c r="GPG57" s="214"/>
      <c r="GPH57" s="214"/>
      <c r="GPI57" s="214"/>
      <c r="GPJ57" s="214"/>
      <c r="GPK57" s="214"/>
      <c r="GPL57" s="214"/>
      <c r="GPM57" s="214"/>
      <c r="GPN57" s="214"/>
      <c r="GPO57" s="214"/>
      <c r="GPP57" s="214"/>
      <c r="GPQ57" s="214"/>
      <c r="GPR57" s="214"/>
      <c r="GPS57" s="214"/>
      <c r="GPT57" s="214"/>
      <c r="GPU57" s="214"/>
      <c r="GPV57" s="214"/>
      <c r="GPW57" s="214"/>
      <c r="GPX57" s="214"/>
      <c r="GPY57" s="214"/>
      <c r="GPZ57" s="214"/>
      <c r="GQA57" s="214"/>
      <c r="GQB57" s="214"/>
      <c r="GQC57" s="214"/>
      <c r="GQD57" s="214"/>
      <c r="GQE57" s="214"/>
      <c r="GQF57" s="214"/>
      <c r="GQG57" s="214"/>
      <c r="GQH57" s="214"/>
      <c r="GQI57" s="214"/>
      <c r="GQJ57" s="214"/>
      <c r="GQK57" s="214"/>
      <c r="GQL57" s="214"/>
      <c r="GQM57" s="214"/>
      <c r="GQN57" s="214"/>
      <c r="GQO57" s="214"/>
      <c r="GQP57" s="214"/>
      <c r="GQQ57" s="214"/>
      <c r="GQR57" s="214"/>
      <c r="GQS57" s="214"/>
      <c r="GQT57" s="214"/>
      <c r="GQU57" s="214"/>
      <c r="GQV57" s="214"/>
      <c r="GQW57" s="214"/>
      <c r="GQX57" s="214"/>
      <c r="GQY57" s="214"/>
      <c r="GQZ57" s="214"/>
      <c r="GRA57" s="214"/>
      <c r="GRB57" s="214"/>
      <c r="GRC57" s="214"/>
      <c r="GRD57" s="214"/>
      <c r="GRE57" s="214"/>
      <c r="GRF57" s="214"/>
      <c r="GRG57" s="214"/>
      <c r="GRH57" s="214"/>
      <c r="GRI57" s="214"/>
      <c r="GRJ57" s="214"/>
      <c r="GRK57" s="214"/>
      <c r="GRL57" s="214"/>
      <c r="GRM57" s="214"/>
      <c r="GRN57" s="214"/>
      <c r="GRO57" s="214"/>
      <c r="GRP57" s="214"/>
      <c r="GRQ57" s="214"/>
      <c r="GRR57" s="214"/>
      <c r="GRS57" s="214"/>
      <c r="GRT57" s="214"/>
      <c r="GRU57" s="214"/>
      <c r="GRV57" s="214"/>
      <c r="GRW57" s="214"/>
      <c r="GRX57" s="214"/>
      <c r="GRY57" s="214"/>
      <c r="GRZ57" s="214"/>
      <c r="GSA57" s="214"/>
      <c r="GSB57" s="214"/>
      <c r="GSC57" s="214"/>
      <c r="GSD57" s="214"/>
      <c r="GSE57" s="214"/>
      <c r="GSF57" s="214"/>
      <c r="GSG57" s="214"/>
      <c r="GSH57" s="214"/>
      <c r="GSI57" s="214"/>
      <c r="GSJ57" s="214"/>
      <c r="GSK57" s="214"/>
      <c r="GSL57" s="214"/>
      <c r="GSM57" s="214"/>
      <c r="GSN57" s="214"/>
      <c r="GSO57" s="214"/>
      <c r="GSP57" s="214"/>
      <c r="GSQ57" s="214"/>
      <c r="GSR57" s="214"/>
      <c r="GSS57" s="214"/>
      <c r="GST57" s="214"/>
      <c r="GSU57" s="214"/>
      <c r="GSV57" s="214"/>
      <c r="GSW57" s="214"/>
      <c r="GSX57" s="214"/>
      <c r="GSY57" s="214"/>
      <c r="GSZ57" s="214"/>
      <c r="GTA57" s="214"/>
      <c r="GTB57" s="214"/>
      <c r="GTC57" s="214"/>
      <c r="GTD57" s="214"/>
      <c r="GTE57" s="214"/>
      <c r="GTF57" s="214"/>
      <c r="GTG57" s="214"/>
      <c r="GTH57" s="214"/>
      <c r="GTI57" s="214"/>
      <c r="GTJ57" s="214"/>
      <c r="GTK57" s="214"/>
      <c r="GTL57" s="214"/>
      <c r="GTM57" s="214"/>
      <c r="GTN57" s="214"/>
      <c r="GTO57" s="214"/>
      <c r="GTP57" s="214"/>
      <c r="GTQ57" s="214"/>
      <c r="GTR57" s="214"/>
      <c r="GTS57" s="214"/>
      <c r="GTT57" s="214"/>
      <c r="GTU57" s="214"/>
      <c r="GTV57" s="214"/>
      <c r="GTW57" s="214"/>
      <c r="GTX57" s="214"/>
      <c r="GTY57" s="214"/>
      <c r="GTZ57" s="214"/>
      <c r="GUA57" s="214"/>
      <c r="GUB57" s="214"/>
      <c r="GUC57" s="214"/>
      <c r="GUD57" s="214"/>
      <c r="GUE57" s="214"/>
      <c r="GUF57" s="214"/>
      <c r="GUG57" s="214"/>
      <c r="GUH57" s="214"/>
      <c r="GUI57" s="214"/>
      <c r="GUJ57" s="214"/>
      <c r="GUK57" s="214"/>
      <c r="GUL57" s="214"/>
      <c r="GUM57" s="214"/>
      <c r="GUN57" s="214"/>
      <c r="GUO57" s="214"/>
      <c r="GUP57" s="214"/>
      <c r="GUQ57" s="214"/>
      <c r="GUR57" s="214"/>
      <c r="GUS57" s="214"/>
      <c r="GUT57" s="214"/>
      <c r="GUU57" s="214"/>
      <c r="GUV57" s="214"/>
      <c r="GUW57" s="214"/>
      <c r="GUX57" s="214"/>
      <c r="GUY57" s="214"/>
      <c r="GUZ57" s="214"/>
      <c r="GVA57" s="214"/>
      <c r="GVB57" s="214"/>
      <c r="GVC57" s="214"/>
      <c r="GVD57" s="214"/>
      <c r="GVE57" s="214"/>
      <c r="GVF57" s="214"/>
      <c r="GVG57" s="214"/>
      <c r="GVH57" s="214"/>
      <c r="GVI57" s="214"/>
      <c r="GVJ57" s="214"/>
      <c r="GVK57" s="214"/>
      <c r="GVL57" s="214"/>
      <c r="GVM57" s="214"/>
      <c r="GVN57" s="214"/>
      <c r="GVO57" s="214"/>
      <c r="GVP57" s="214"/>
      <c r="GVQ57" s="214"/>
      <c r="GVR57" s="214"/>
      <c r="GVS57" s="214"/>
      <c r="GVT57" s="214"/>
      <c r="GVU57" s="214"/>
      <c r="GVV57" s="214"/>
      <c r="GVW57" s="214"/>
      <c r="GVX57" s="214"/>
      <c r="GVY57" s="214"/>
      <c r="GVZ57" s="214"/>
      <c r="GWA57" s="214"/>
      <c r="GWB57" s="214"/>
      <c r="GWC57" s="214"/>
      <c r="GWD57" s="214"/>
      <c r="GWE57" s="214"/>
      <c r="GWF57" s="214"/>
      <c r="GWG57" s="214"/>
      <c r="GWH57" s="214"/>
      <c r="GWI57" s="214"/>
      <c r="GWJ57" s="214"/>
      <c r="GWK57" s="214"/>
      <c r="GWL57" s="214"/>
      <c r="GWM57" s="214"/>
      <c r="GWN57" s="214"/>
      <c r="GWO57" s="214"/>
      <c r="GWP57" s="214"/>
      <c r="GWQ57" s="214"/>
      <c r="GWR57" s="214"/>
      <c r="GWS57" s="214"/>
      <c r="GWT57" s="214"/>
      <c r="GWU57" s="214"/>
      <c r="GWV57" s="214"/>
      <c r="GWW57" s="214"/>
      <c r="GWX57" s="214"/>
      <c r="GWY57" s="214"/>
      <c r="GWZ57" s="214"/>
      <c r="GXA57" s="214"/>
      <c r="GXB57" s="214"/>
      <c r="GXC57" s="214"/>
      <c r="GXD57" s="214"/>
      <c r="GXE57" s="214"/>
      <c r="GXF57" s="214"/>
      <c r="GXG57" s="214"/>
      <c r="GXH57" s="214"/>
      <c r="GXI57" s="214"/>
      <c r="GXJ57" s="214"/>
      <c r="GXK57" s="214"/>
      <c r="GXL57" s="214"/>
      <c r="GXM57" s="214"/>
      <c r="GXN57" s="214"/>
      <c r="GXO57" s="214"/>
      <c r="GXP57" s="214"/>
      <c r="GXQ57" s="214"/>
      <c r="GXR57" s="214"/>
      <c r="GXS57" s="214"/>
      <c r="GXT57" s="214"/>
      <c r="GXU57" s="214"/>
      <c r="GXV57" s="214"/>
      <c r="GXW57" s="214"/>
      <c r="GXX57" s="214"/>
      <c r="GXY57" s="214"/>
      <c r="GXZ57" s="214"/>
      <c r="GYA57" s="214"/>
      <c r="GYB57" s="214"/>
      <c r="GYC57" s="214"/>
      <c r="GYD57" s="214"/>
      <c r="GYE57" s="214"/>
      <c r="GYF57" s="214"/>
      <c r="GYG57" s="214"/>
      <c r="GYH57" s="214"/>
      <c r="GYI57" s="214"/>
      <c r="GYJ57" s="214"/>
      <c r="GYK57" s="214"/>
      <c r="GYL57" s="214"/>
      <c r="GYM57" s="214"/>
      <c r="GYN57" s="214"/>
      <c r="GYO57" s="214"/>
      <c r="GYP57" s="214"/>
      <c r="GYQ57" s="214"/>
      <c r="GYR57" s="214"/>
      <c r="GYS57" s="214"/>
      <c r="GYT57" s="214"/>
      <c r="GYU57" s="214"/>
      <c r="GYV57" s="214"/>
      <c r="GYW57" s="214"/>
      <c r="GYX57" s="214"/>
      <c r="GYY57" s="214"/>
      <c r="GYZ57" s="214"/>
      <c r="GZA57" s="214"/>
      <c r="GZB57" s="214"/>
      <c r="GZC57" s="214"/>
      <c r="GZD57" s="214"/>
      <c r="GZE57" s="214"/>
      <c r="GZF57" s="214"/>
      <c r="GZG57" s="214"/>
      <c r="GZH57" s="214"/>
      <c r="GZI57" s="214"/>
      <c r="GZJ57" s="214"/>
      <c r="GZK57" s="214"/>
      <c r="GZL57" s="214"/>
      <c r="GZM57" s="214"/>
      <c r="GZN57" s="214"/>
      <c r="GZO57" s="214"/>
      <c r="GZP57" s="214"/>
      <c r="GZQ57" s="214"/>
      <c r="GZR57" s="214"/>
      <c r="GZS57" s="214"/>
      <c r="GZT57" s="214"/>
      <c r="GZU57" s="214"/>
      <c r="GZV57" s="214"/>
      <c r="GZW57" s="214"/>
      <c r="GZX57" s="214"/>
      <c r="GZY57" s="214"/>
      <c r="GZZ57" s="214"/>
      <c r="HAA57" s="214"/>
      <c r="HAB57" s="214"/>
      <c r="HAC57" s="214"/>
      <c r="HAD57" s="214"/>
      <c r="HAE57" s="214"/>
      <c r="HAF57" s="214"/>
      <c r="HAG57" s="214"/>
      <c r="HAH57" s="214"/>
      <c r="HAI57" s="214"/>
      <c r="HAJ57" s="214"/>
      <c r="HAK57" s="214"/>
      <c r="HAL57" s="214"/>
      <c r="HAM57" s="214"/>
      <c r="HAN57" s="214"/>
      <c r="HAO57" s="214"/>
      <c r="HAP57" s="214"/>
      <c r="HAQ57" s="214"/>
      <c r="HAR57" s="214"/>
      <c r="HAS57" s="214"/>
      <c r="HAT57" s="214"/>
      <c r="HAU57" s="214"/>
      <c r="HAV57" s="214"/>
      <c r="HAW57" s="214"/>
      <c r="HAX57" s="214"/>
      <c r="HAY57" s="214"/>
      <c r="HAZ57" s="214"/>
      <c r="HBA57" s="214"/>
      <c r="HBB57" s="214"/>
      <c r="HBC57" s="214"/>
      <c r="HBD57" s="214"/>
      <c r="HBE57" s="214"/>
      <c r="HBF57" s="214"/>
      <c r="HBG57" s="214"/>
      <c r="HBH57" s="214"/>
      <c r="HBI57" s="214"/>
      <c r="HBJ57" s="214"/>
      <c r="HBK57" s="214"/>
      <c r="HBL57" s="214"/>
      <c r="HBM57" s="214"/>
      <c r="HBN57" s="214"/>
      <c r="HBO57" s="214"/>
      <c r="HBP57" s="214"/>
      <c r="HBQ57" s="214"/>
      <c r="HBR57" s="214"/>
      <c r="HBS57" s="214"/>
      <c r="HBT57" s="214"/>
      <c r="HBU57" s="214"/>
      <c r="HBV57" s="214"/>
      <c r="HBW57" s="214"/>
      <c r="HBX57" s="214"/>
      <c r="HBY57" s="214"/>
      <c r="HBZ57" s="214"/>
      <c r="HCA57" s="214"/>
      <c r="HCB57" s="214"/>
      <c r="HCC57" s="214"/>
      <c r="HCD57" s="214"/>
      <c r="HCE57" s="214"/>
      <c r="HCF57" s="214"/>
      <c r="HCG57" s="214"/>
      <c r="HCH57" s="214"/>
      <c r="HCI57" s="214"/>
      <c r="HCJ57" s="214"/>
      <c r="HCK57" s="214"/>
      <c r="HCL57" s="214"/>
      <c r="HCM57" s="214"/>
      <c r="HCN57" s="214"/>
      <c r="HCO57" s="214"/>
      <c r="HCP57" s="214"/>
      <c r="HCQ57" s="214"/>
      <c r="HCR57" s="214"/>
      <c r="HCS57" s="214"/>
      <c r="HCT57" s="214"/>
      <c r="HCU57" s="214"/>
      <c r="HCV57" s="214"/>
      <c r="HCW57" s="214"/>
      <c r="HCX57" s="214"/>
      <c r="HCY57" s="214"/>
      <c r="HCZ57" s="214"/>
      <c r="HDA57" s="214"/>
      <c r="HDB57" s="214"/>
      <c r="HDC57" s="214"/>
      <c r="HDD57" s="214"/>
      <c r="HDE57" s="214"/>
      <c r="HDF57" s="214"/>
      <c r="HDG57" s="214"/>
      <c r="HDH57" s="214"/>
      <c r="HDI57" s="214"/>
      <c r="HDJ57" s="214"/>
      <c r="HDK57" s="214"/>
      <c r="HDL57" s="214"/>
      <c r="HDM57" s="214"/>
      <c r="HDN57" s="214"/>
      <c r="HDO57" s="214"/>
      <c r="HDP57" s="214"/>
      <c r="HDQ57" s="214"/>
      <c r="HDR57" s="214"/>
      <c r="HDS57" s="214"/>
      <c r="HDT57" s="214"/>
      <c r="HDU57" s="214"/>
      <c r="HDV57" s="214"/>
      <c r="HDW57" s="214"/>
      <c r="HDX57" s="214"/>
      <c r="HDY57" s="214"/>
      <c r="HDZ57" s="214"/>
      <c r="HEA57" s="214"/>
      <c r="HEB57" s="214"/>
      <c r="HEC57" s="214"/>
      <c r="HED57" s="214"/>
      <c r="HEE57" s="214"/>
      <c r="HEF57" s="214"/>
      <c r="HEG57" s="214"/>
      <c r="HEH57" s="214"/>
      <c r="HEI57" s="214"/>
      <c r="HEJ57" s="214"/>
      <c r="HEK57" s="214"/>
      <c r="HEL57" s="214"/>
      <c r="HEM57" s="214"/>
      <c r="HEN57" s="214"/>
      <c r="HEO57" s="214"/>
      <c r="HEP57" s="214"/>
      <c r="HEQ57" s="214"/>
      <c r="HER57" s="214"/>
      <c r="HES57" s="214"/>
      <c r="HET57" s="214"/>
      <c r="HEU57" s="214"/>
      <c r="HEV57" s="214"/>
      <c r="HEW57" s="214"/>
      <c r="HEX57" s="214"/>
      <c r="HEY57" s="214"/>
      <c r="HEZ57" s="214"/>
      <c r="HFA57" s="214"/>
      <c r="HFB57" s="214"/>
      <c r="HFC57" s="214"/>
      <c r="HFD57" s="214"/>
      <c r="HFE57" s="214"/>
      <c r="HFF57" s="214"/>
      <c r="HFG57" s="214"/>
      <c r="HFH57" s="214"/>
      <c r="HFI57" s="214"/>
      <c r="HFJ57" s="214"/>
      <c r="HFK57" s="214"/>
      <c r="HFL57" s="214"/>
      <c r="HFM57" s="214"/>
      <c r="HFN57" s="214"/>
      <c r="HFO57" s="214"/>
      <c r="HFP57" s="214"/>
      <c r="HFQ57" s="214"/>
      <c r="HFR57" s="214"/>
      <c r="HFS57" s="214"/>
      <c r="HFT57" s="214"/>
      <c r="HFU57" s="214"/>
      <c r="HFV57" s="214"/>
      <c r="HFW57" s="214"/>
      <c r="HFX57" s="214"/>
      <c r="HFY57" s="214"/>
      <c r="HFZ57" s="214"/>
      <c r="HGA57" s="214"/>
      <c r="HGB57" s="214"/>
      <c r="HGC57" s="214"/>
      <c r="HGD57" s="214"/>
      <c r="HGE57" s="214"/>
      <c r="HGF57" s="214"/>
      <c r="HGG57" s="214"/>
      <c r="HGH57" s="214"/>
      <c r="HGI57" s="214"/>
      <c r="HGJ57" s="214"/>
      <c r="HGK57" s="214"/>
      <c r="HGL57" s="214"/>
      <c r="HGM57" s="214"/>
      <c r="HGN57" s="214"/>
      <c r="HGO57" s="214"/>
      <c r="HGP57" s="214"/>
      <c r="HGQ57" s="214"/>
      <c r="HGR57" s="214"/>
      <c r="HGS57" s="214"/>
      <c r="HGT57" s="214"/>
      <c r="HGU57" s="214"/>
      <c r="HGV57" s="214"/>
      <c r="HGW57" s="214"/>
      <c r="HGX57" s="214"/>
      <c r="HGY57" s="214"/>
      <c r="HGZ57" s="214"/>
      <c r="HHA57" s="214"/>
      <c r="HHB57" s="214"/>
      <c r="HHC57" s="214"/>
      <c r="HHD57" s="214"/>
      <c r="HHE57" s="214"/>
      <c r="HHF57" s="214"/>
      <c r="HHG57" s="214"/>
      <c r="HHH57" s="214"/>
      <c r="HHI57" s="214"/>
      <c r="HHJ57" s="214"/>
      <c r="HHK57" s="214"/>
      <c r="HHL57" s="214"/>
      <c r="HHM57" s="214"/>
      <c r="HHN57" s="214"/>
      <c r="HHO57" s="214"/>
      <c r="HHP57" s="214"/>
      <c r="HHQ57" s="214"/>
      <c r="HHR57" s="214"/>
      <c r="HHS57" s="214"/>
      <c r="HHT57" s="214"/>
      <c r="HHU57" s="214"/>
      <c r="HHV57" s="214"/>
      <c r="HHW57" s="214"/>
      <c r="HHX57" s="214"/>
      <c r="HHY57" s="214"/>
      <c r="HHZ57" s="214"/>
      <c r="HIA57" s="214"/>
      <c r="HIB57" s="214"/>
      <c r="HIC57" s="214"/>
      <c r="HID57" s="214"/>
      <c r="HIE57" s="214"/>
      <c r="HIF57" s="214"/>
      <c r="HIG57" s="214"/>
      <c r="HIH57" s="214"/>
      <c r="HII57" s="214"/>
      <c r="HIJ57" s="214"/>
      <c r="HIK57" s="214"/>
      <c r="HIL57" s="214"/>
      <c r="HIM57" s="214"/>
      <c r="HIN57" s="214"/>
      <c r="HIO57" s="214"/>
      <c r="HIP57" s="214"/>
      <c r="HIQ57" s="214"/>
      <c r="HIR57" s="214"/>
      <c r="HIS57" s="214"/>
      <c r="HIT57" s="214"/>
      <c r="HIU57" s="214"/>
      <c r="HIV57" s="214"/>
      <c r="HIW57" s="214"/>
      <c r="HIX57" s="214"/>
      <c r="HIY57" s="214"/>
      <c r="HIZ57" s="214"/>
      <c r="HJA57" s="214"/>
      <c r="HJB57" s="214"/>
      <c r="HJC57" s="214"/>
      <c r="HJD57" s="214"/>
      <c r="HJE57" s="214"/>
      <c r="HJF57" s="214"/>
      <c r="HJG57" s="214"/>
      <c r="HJH57" s="214"/>
      <c r="HJI57" s="214"/>
      <c r="HJJ57" s="214"/>
      <c r="HJK57" s="214"/>
      <c r="HJL57" s="214"/>
      <c r="HJM57" s="214"/>
      <c r="HJN57" s="214"/>
      <c r="HJO57" s="214"/>
      <c r="HJP57" s="214"/>
      <c r="HJQ57" s="214"/>
      <c r="HJR57" s="214"/>
      <c r="HJS57" s="214"/>
      <c r="HJT57" s="214"/>
      <c r="HJU57" s="214"/>
      <c r="HJV57" s="214"/>
      <c r="HJW57" s="214"/>
      <c r="HJX57" s="214"/>
      <c r="HJY57" s="214"/>
      <c r="HJZ57" s="214"/>
      <c r="HKA57" s="214"/>
      <c r="HKB57" s="214"/>
      <c r="HKC57" s="214"/>
      <c r="HKD57" s="214"/>
      <c r="HKE57" s="214"/>
      <c r="HKF57" s="214"/>
      <c r="HKG57" s="214"/>
      <c r="HKH57" s="214"/>
      <c r="HKI57" s="214"/>
      <c r="HKJ57" s="214"/>
      <c r="HKK57" s="214"/>
      <c r="HKL57" s="214"/>
      <c r="HKM57" s="214"/>
      <c r="HKN57" s="214"/>
      <c r="HKO57" s="214"/>
      <c r="HKP57" s="214"/>
      <c r="HKQ57" s="214"/>
      <c r="HKR57" s="214"/>
      <c r="HKS57" s="214"/>
      <c r="HKT57" s="214"/>
      <c r="HKU57" s="214"/>
      <c r="HKV57" s="214"/>
      <c r="HKW57" s="214"/>
      <c r="HKX57" s="214"/>
      <c r="HKY57" s="214"/>
      <c r="HKZ57" s="214"/>
      <c r="HLA57" s="214"/>
      <c r="HLB57" s="214"/>
      <c r="HLC57" s="214"/>
      <c r="HLD57" s="214"/>
      <c r="HLE57" s="214"/>
      <c r="HLF57" s="214"/>
      <c r="HLG57" s="214"/>
      <c r="HLH57" s="214"/>
      <c r="HLI57" s="214"/>
      <c r="HLJ57" s="214"/>
      <c r="HLK57" s="214"/>
      <c r="HLL57" s="214"/>
      <c r="HLM57" s="214"/>
      <c r="HLN57" s="214"/>
      <c r="HLO57" s="214"/>
      <c r="HLP57" s="214"/>
      <c r="HLQ57" s="214"/>
      <c r="HLR57" s="214"/>
      <c r="HLS57" s="214"/>
      <c r="HLT57" s="214"/>
      <c r="HLU57" s="214"/>
      <c r="HLV57" s="214"/>
      <c r="HLW57" s="214"/>
      <c r="HLX57" s="214"/>
      <c r="HLY57" s="214"/>
      <c r="HLZ57" s="214"/>
      <c r="HMA57" s="214"/>
      <c r="HMB57" s="214"/>
      <c r="HMC57" s="214"/>
      <c r="HMD57" s="214"/>
      <c r="HME57" s="214"/>
      <c r="HMF57" s="214"/>
      <c r="HMG57" s="214"/>
      <c r="HMH57" s="214"/>
      <c r="HMI57" s="214"/>
      <c r="HMJ57" s="214"/>
      <c r="HMK57" s="214"/>
      <c r="HML57" s="214"/>
      <c r="HMM57" s="214"/>
      <c r="HMN57" s="214"/>
      <c r="HMO57" s="214"/>
      <c r="HMP57" s="214"/>
      <c r="HMQ57" s="214"/>
      <c r="HMR57" s="214"/>
      <c r="HMS57" s="214"/>
      <c r="HMT57" s="214"/>
      <c r="HMU57" s="214"/>
      <c r="HMV57" s="214"/>
      <c r="HMW57" s="214"/>
      <c r="HMX57" s="214"/>
      <c r="HMY57" s="214"/>
      <c r="HMZ57" s="214"/>
      <c r="HNA57" s="214"/>
      <c r="HNB57" s="214"/>
      <c r="HNC57" s="214"/>
      <c r="HND57" s="214"/>
      <c r="HNE57" s="214"/>
      <c r="HNF57" s="214"/>
      <c r="HNG57" s="214"/>
      <c r="HNH57" s="214"/>
      <c r="HNI57" s="214"/>
      <c r="HNJ57" s="214"/>
      <c r="HNK57" s="214"/>
      <c r="HNL57" s="214"/>
      <c r="HNM57" s="214"/>
      <c r="HNN57" s="214"/>
      <c r="HNO57" s="214"/>
      <c r="HNP57" s="214"/>
      <c r="HNQ57" s="214"/>
      <c r="HNR57" s="214"/>
      <c r="HNS57" s="214"/>
      <c r="HNT57" s="214"/>
      <c r="HNU57" s="214"/>
      <c r="HNV57" s="214"/>
      <c r="HNW57" s="214"/>
      <c r="HNX57" s="214"/>
      <c r="HNY57" s="214"/>
      <c r="HNZ57" s="214"/>
      <c r="HOA57" s="214"/>
      <c r="HOB57" s="214"/>
      <c r="HOC57" s="214"/>
      <c r="HOD57" s="214"/>
      <c r="HOE57" s="214"/>
      <c r="HOF57" s="214"/>
      <c r="HOG57" s="214"/>
      <c r="HOH57" s="214"/>
      <c r="HOI57" s="214"/>
      <c r="HOJ57" s="214"/>
      <c r="HOK57" s="214"/>
      <c r="HOL57" s="214"/>
      <c r="HOM57" s="214"/>
      <c r="HON57" s="214"/>
      <c r="HOO57" s="214"/>
      <c r="HOP57" s="214"/>
      <c r="HOQ57" s="214"/>
      <c r="HOR57" s="214"/>
      <c r="HOS57" s="214"/>
      <c r="HOT57" s="214"/>
      <c r="HOU57" s="214"/>
      <c r="HOV57" s="214"/>
      <c r="HOW57" s="214"/>
      <c r="HOX57" s="214"/>
      <c r="HOY57" s="214"/>
      <c r="HOZ57" s="214"/>
      <c r="HPA57" s="214"/>
      <c r="HPB57" s="214"/>
      <c r="HPC57" s="214"/>
      <c r="HPD57" s="214"/>
      <c r="HPE57" s="214"/>
      <c r="HPF57" s="214"/>
      <c r="HPG57" s="214"/>
      <c r="HPH57" s="214"/>
      <c r="HPI57" s="214"/>
      <c r="HPJ57" s="214"/>
      <c r="HPK57" s="214"/>
      <c r="HPL57" s="214"/>
      <c r="HPM57" s="214"/>
      <c r="HPN57" s="214"/>
      <c r="HPO57" s="214"/>
      <c r="HPP57" s="214"/>
      <c r="HPQ57" s="214"/>
      <c r="HPR57" s="214"/>
      <c r="HPS57" s="214"/>
      <c r="HPT57" s="214"/>
      <c r="HPU57" s="214"/>
      <c r="HPV57" s="214"/>
      <c r="HPW57" s="214"/>
      <c r="HPX57" s="214"/>
      <c r="HPY57" s="214"/>
      <c r="HPZ57" s="214"/>
      <c r="HQA57" s="214"/>
      <c r="HQB57" s="214"/>
      <c r="HQC57" s="214"/>
      <c r="HQD57" s="214"/>
      <c r="HQE57" s="214"/>
      <c r="HQF57" s="214"/>
      <c r="HQG57" s="214"/>
      <c r="HQH57" s="214"/>
      <c r="HQI57" s="214"/>
      <c r="HQJ57" s="214"/>
      <c r="HQK57" s="214"/>
      <c r="HQL57" s="214"/>
      <c r="HQM57" s="214"/>
      <c r="HQN57" s="214"/>
      <c r="HQO57" s="214"/>
      <c r="HQP57" s="214"/>
      <c r="HQQ57" s="214"/>
      <c r="HQR57" s="214"/>
      <c r="HQS57" s="214"/>
      <c r="HQT57" s="214"/>
      <c r="HQU57" s="214"/>
      <c r="HQV57" s="214"/>
      <c r="HQW57" s="214"/>
      <c r="HQX57" s="214"/>
      <c r="HQY57" s="214"/>
      <c r="HQZ57" s="214"/>
      <c r="HRA57" s="214"/>
      <c r="HRB57" s="214"/>
      <c r="HRC57" s="214"/>
      <c r="HRD57" s="214"/>
      <c r="HRE57" s="214"/>
      <c r="HRF57" s="214"/>
      <c r="HRG57" s="214"/>
      <c r="HRH57" s="214"/>
      <c r="HRI57" s="214"/>
      <c r="HRJ57" s="214"/>
      <c r="HRK57" s="214"/>
      <c r="HRL57" s="214"/>
      <c r="HRM57" s="214"/>
      <c r="HRN57" s="214"/>
      <c r="HRO57" s="214"/>
      <c r="HRP57" s="214"/>
      <c r="HRQ57" s="214"/>
      <c r="HRR57" s="214"/>
      <c r="HRS57" s="214"/>
      <c r="HRT57" s="214"/>
      <c r="HRU57" s="214"/>
      <c r="HRV57" s="214"/>
      <c r="HRW57" s="214"/>
      <c r="HRX57" s="214"/>
      <c r="HRY57" s="214"/>
      <c r="HRZ57" s="214"/>
      <c r="HSA57" s="214"/>
      <c r="HSB57" s="214"/>
      <c r="HSC57" s="214"/>
      <c r="HSD57" s="214"/>
      <c r="HSE57" s="214"/>
      <c r="HSF57" s="214"/>
      <c r="HSG57" s="214"/>
      <c r="HSH57" s="214"/>
      <c r="HSI57" s="214"/>
      <c r="HSJ57" s="214"/>
      <c r="HSK57" s="214"/>
      <c r="HSL57" s="214"/>
      <c r="HSM57" s="214"/>
      <c r="HSN57" s="214"/>
      <c r="HSO57" s="214"/>
      <c r="HSP57" s="214"/>
      <c r="HSQ57" s="214"/>
      <c r="HSR57" s="214"/>
      <c r="HSS57" s="214"/>
      <c r="HST57" s="214"/>
      <c r="HSU57" s="214"/>
      <c r="HSV57" s="214"/>
      <c r="HSW57" s="214"/>
      <c r="HSX57" s="214"/>
      <c r="HSY57" s="214"/>
      <c r="HSZ57" s="214"/>
      <c r="HTA57" s="214"/>
      <c r="HTB57" s="214"/>
      <c r="HTC57" s="214"/>
      <c r="HTD57" s="214"/>
      <c r="HTE57" s="214"/>
      <c r="HTF57" s="214"/>
      <c r="HTG57" s="214"/>
      <c r="HTH57" s="214"/>
      <c r="HTI57" s="214"/>
      <c r="HTJ57" s="214"/>
      <c r="HTK57" s="214"/>
      <c r="HTL57" s="214"/>
      <c r="HTM57" s="214"/>
      <c r="HTN57" s="214"/>
      <c r="HTO57" s="214"/>
      <c r="HTP57" s="214"/>
      <c r="HTQ57" s="214"/>
      <c r="HTR57" s="214"/>
      <c r="HTS57" s="214"/>
      <c r="HTT57" s="214"/>
      <c r="HTU57" s="214"/>
      <c r="HTV57" s="214"/>
      <c r="HTW57" s="214"/>
      <c r="HTX57" s="214"/>
      <c r="HTY57" s="214"/>
      <c r="HTZ57" s="214"/>
      <c r="HUA57" s="214"/>
      <c r="HUB57" s="214"/>
      <c r="HUC57" s="214"/>
      <c r="HUD57" s="214"/>
      <c r="HUE57" s="214"/>
      <c r="HUF57" s="214"/>
      <c r="HUG57" s="214"/>
      <c r="HUH57" s="214"/>
      <c r="HUI57" s="214"/>
      <c r="HUJ57" s="214"/>
      <c r="HUK57" s="214"/>
      <c r="HUL57" s="214"/>
      <c r="HUM57" s="214"/>
      <c r="HUN57" s="214"/>
      <c r="HUO57" s="214"/>
      <c r="HUP57" s="214"/>
      <c r="HUQ57" s="214"/>
      <c r="HUR57" s="214"/>
      <c r="HUS57" s="214"/>
      <c r="HUT57" s="214"/>
      <c r="HUU57" s="214"/>
      <c r="HUV57" s="214"/>
      <c r="HUW57" s="214"/>
      <c r="HUX57" s="214"/>
      <c r="HUY57" s="214"/>
      <c r="HUZ57" s="214"/>
      <c r="HVA57" s="214"/>
      <c r="HVB57" s="214"/>
      <c r="HVC57" s="214"/>
      <c r="HVD57" s="214"/>
      <c r="HVE57" s="214"/>
      <c r="HVF57" s="214"/>
      <c r="HVG57" s="214"/>
      <c r="HVH57" s="214"/>
      <c r="HVI57" s="214"/>
      <c r="HVJ57" s="214"/>
      <c r="HVK57" s="214"/>
      <c r="HVL57" s="214"/>
      <c r="HVM57" s="214"/>
      <c r="HVN57" s="214"/>
      <c r="HVO57" s="214"/>
      <c r="HVP57" s="214"/>
      <c r="HVQ57" s="214"/>
      <c r="HVR57" s="214"/>
      <c r="HVS57" s="214"/>
      <c r="HVT57" s="214"/>
      <c r="HVU57" s="214"/>
      <c r="HVV57" s="214"/>
      <c r="HVW57" s="214"/>
      <c r="HVX57" s="214"/>
      <c r="HVY57" s="214"/>
      <c r="HVZ57" s="214"/>
      <c r="HWA57" s="214"/>
      <c r="HWB57" s="214"/>
      <c r="HWC57" s="214"/>
      <c r="HWD57" s="214"/>
      <c r="HWE57" s="214"/>
      <c r="HWF57" s="214"/>
      <c r="HWG57" s="214"/>
      <c r="HWH57" s="214"/>
      <c r="HWI57" s="214"/>
      <c r="HWJ57" s="214"/>
      <c r="HWK57" s="214"/>
      <c r="HWL57" s="214"/>
      <c r="HWM57" s="214"/>
      <c r="HWN57" s="214"/>
      <c r="HWO57" s="214"/>
      <c r="HWP57" s="214"/>
      <c r="HWQ57" s="214"/>
      <c r="HWR57" s="214"/>
      <c r="HWS57" s="214"/>
      <c r="HWT57" s="214"/>
      <c r="HWU57" s="214"/>
      <c r="HWV57" s="214"/>
      <c r="HWW57" s="214"/>
      <c r="HWX57" s="214"/>
      <c r="HWY57" s="214"/>
      <c r="HWZ57" s="214"/>
      <c r="HXA57" s="214"/>
      <c r="HXB57" s="214"/>
      <c r="HXC57" s="214"/>
      <c r="HXD57" s="214"/>
      <c r="HXE57" s="214"/>
      <c r="HXF57" s="214"/>
      <c r="HXG57" s="214"/>
      <c r="HXH57" s="214"/>
      <c r="HXI57" s="214"/>
      <c r="HXJ57" s="214"/>
      <c r="HXK57" s="214"/>
      <c r="HXL57" s="214"/>
      <c r="HXM57" s="214"/>
      <c r="HXN57" s="214"/>
      <c r="HXO57" s="214"/>
      <c r="HXP57" s="214"/>
      <c r="HXQ57" s="214"/>
      <c r="HXR57" s="214"/>
      <c r="HXS57" s="214"/>
      <c r="HXT57" s="214"/>
      <c r="HXU57" s="214"/>
      <c r="HXV57" s="214"/>
      <c r="HXW57" s="214"/>
      <c r="HXX57" s="214"/>
      <c r="HXY57" s="214"/>
      <c r="HXZ57" s="214"/>
      <c r="HYA57" s="214"/>
      <c r="HYB57" s="214"/>
      <c r="HYC57" s="214"/>
      <c r="HYD57" s="214"/>
      <c r="HYE57" s="214"/>
      <c r="HYF57" s="214"/>
      <c r="HYG57" s="214"/>
      <c r="HYH57" s="214"/>
      <c r="HYI57" s="214"/>
      <c r="HYJ57" s="214"/>
      <c r="HYK57" s="214"/>
      <c r="HYL57" s="214"/>
      <c r="HYM57" s="214"/>
      <c r="HYN57" s="214"/>
      <c r="HYO57" s="214"/>
      <c r="HYP57" s="214"/>
      <c r="HYQ57" s="214"/>
      <c r="HYR57" s="214"/>
      <c r="HYS57" s="214"/>
      <c r="HYT57" s="214"/>
      <c r="HYU57" s="214"/>
      <c r="HYV57" s="214"/>
      <c r="HYW57" s="214"/>
      <c r="HYX57" s="214"/>
      <c r="HYY57" s="214"/>
      <c r="HYZ57" s="214"/>
      <c r="HZA57" s="214"/>
      <c r="HZB57" s="214"/>
      <c r="HZC57" s="214"/>
      <c r="HZD57" s="214"/>
      <c r="HZE57" s="214"/>
      <c r="HZF57" s="214"/>
      <c r="HZG57" s="214"/>
      <c r="HZH57" s="214"/>
      <c r="HZI57" s="214"/>
      <c r="HZJ57" s="214"/>
      <c r="HZK57" s="214"/>
      <c r="HZL57" s="214"/>
      <c r="HZM57" s="214"/>
      <c r="HZN57" s="214"/>
      <c r="HZO57" s="214"/>
      <c r="HZP57" s="214"/>
      <c r="HZQ57" s="214"/>
      <c r="HZR57" s="214"/>
      <c r="HZS57" s="214"/>
      <c r="HZT57" s="214"/>
      <c r="HZU57" s="214"/>
      <c r="HZV57" s="214"/>
      <c r="HZW57" s="214"/>
      <c r="HZX57" s="214"/>
      <c r="HZY57" s="214"/>
      <c r="HZZ57" s="214"/>
      <c r="IAA57" s="214"/>
      <c r="IAB57" s="214"/>
      <c r="IAC57" s="214"/>
      <c r="IAD57" s="214"/>
      <c r="IAE57" s="214"/>
      <c r="IAF57" s="214"/>
      <c r="IAG57" s="214"/>
      <c r="IAH57" s="214"/>
      <c r="IAI57" s="214"/>
      <c r="IAJ57" s="214"/>
      <c r="IAK57" s="214"/>
      <c r="IAL57" s="214"/>
      <c r="IAM57" s="214"/>
      <c r="IAN57" s="214"/>
      <c r="IAO57" s="214"/>
      <c r="IAP57" s="214"/>
      <c r="IAQ57" s="214"/>
      <c r="IAR57" s="214"/>
      <c r="IAS57" s="214"/>
      <c r="IAT57" s="214"/>
      <c r="IAU57" s="214"/>
      <c r="IAV57" s="214"/>
      <c r="IAW57" s="214"/>
      <c r="IAX57" s="214"/>
      <c r="IAY57" s="214"/>
      <c r="IAZ57" s="214"/>
      <c r="IBA57" s="214"/>
      <c r="IBB57" s="214"/>
      <c r="IBC57" s="214"/>
      <c r="IBD57" s="214"/>
      <c r="IBE57" s="214"/>
      <c r="IBF57" s="214"/>
      <c r="IBG57" s="214"/>
      <c r="IBH57" s="214"/>
      <c r="IBI57" s="214"/>
      <c r="IBJ57" s="214"/>
      <c r="IBK57" s="214"/>
      <c r="IBL57" s="214"/>
      <c r="IBM57" s="214"/>
      <c r="IBN57" s="214"/>
      <c r="IBO57" s="214"/>
      <c r="IBP57" s="214"/>
      <c r="IBQ57" s="214"/>
      <c r="IBR57" s="214"/>
      <c r="IBS57" s="214"/>
      <c r="IBT57" s="214"/>
      <c r="IBU57" s="214"/>
      <c r="IBV57" s="214"/>
      <c r="IBW57" s="214"/>
      <c r="IBX57" s="214"/>
      <c r="IBY57" s="214"/>
      <c r="IBZ57" s="214"/>
      <c r="ICA57" s="214"/>
      <c r="ICB57" s="214"/>
      <c r="ICC57" s="214"/>
      <c r="ICD57" s="214"/>
      <c r="ICE57" s="214"/>
      <c r="ICF57" s="214"/>
      <c r="ICG57" s="214"/>
      <c r="ICH57" s="214"/>
      <c r="ICI57" s="214"/>
      <c r="ICJ57" s="214"/>
      <c r="ICK57" s="214"/>
      <c r="ICL57" s="214"/>
      <c r="ICM57" s="214"/>
      <c r="ICN57" s="214"/>
      <c r="ICO57" s="214"/>
      <c r="ICP57" s="214"/>
      <c r="ICQ57" s="214"/>
      <c r="ICR57" s="214"/>
      <c r="ICS57" s="214"/>
      <c r="ICT57" s="214"/>
      <c r="ICU57" s="214"/>
      <c r="ICV57" s="214"/>
      <c r="ICW57" s="214"/>
      <c r="ICX57" s="214"/>
      <c r="ICY57" s="214"/>
      <c r="ICZ57" s="214"/>
      <c r="IDA57" s="214"/>
      <c r="IDB57" s="214"/>
      <c r="IDC57" s="214"/>
      <c r="IDD57" s="214"/>
      <c r="IDE57" s="214"/>
      <c r="IDF57" s="214"/>
      <c r="IDG57" s="214"/>
      <c r="IDH57" s="214"/>
      <c r="IDI57" s="214"/>
      <c r="IDJ57" s="214"/>
      <c r="IDK57" s="214"/>
      <c r="IDL57" s="214"/>
      <c r="IDM57" s="214"/>
      <c r="IDN57" s="214"/>
      <c r="IDO57" s="214"/>
      <c r="IDP57" s="214"/>
      <c r="IDQ57" s="214"/>
      <c r="IDR57" s="214"/>
      <c r="IDS57" s="214"/>
      <c r="IDT57" s="214"/>
      <c r="IDU57" s="214"/>
      <c r="IDV57" s="214"/>
      <c r="IDW57" s="214"/>
      <c r="IDX57" s="214"/>
      <c r="IDY57" s="214"/>
      <c r="IDZ57" s="214"/>
      <c r="IEA57" s="214"/>
      <c r="IEB57" s="214"/>
      <c r="IEC57" s="214"/>
      <c r="IED57" s="214"/>
      <c r="IEE57" s="214"/>
      <c r="IEF57" s="214"/>
      <c r="IEG57" s="214"/>
      <c r="IEH57" s="214"/>
      <c r="IEI57" s="214"/>
      <c r="IEJ57" s="214"/>
      <c r="IEK57" s="214"/>
      <c r="IEL57" s="214"/>
      <c r="IEM57" s="214"/>
      <c r="IEN57" s="214"/>
      <c r="IEO57" s="214"/>
      <c r="IEP57" s="214"/>
      <c r="IEQ57" s="214"/>
      <c r="IER57" s="214"/>
      <c r="IES57" s="214"/>
      <c r="IET57" s="214"/>
      <c r="IEU57" s="214"/>
      <c r="IEV57" s="214"/>
      <c r="IEW57" s="214"/>
      <c r="IEX57" s="214"/>
      <c r="IEY57" s="214"/>
      <c r="IEZ57" s="214"/>
      <c r="IFA57" s="214"/>
      <c r="IFB57" s="214"/>
      <c r="IFC57" s="214"/>
      <c r="IFD57" s="214"/>
      <c r="IFE57" s="214"/>
      <c r="IFF57" s="214"/>
      <c r="IFG57" s="214"/>
      <c r="IFH57" s="214"/>
      <c r="IFI57" s="214"/>
      <c r="IFJ57" s="214"/>
      <c r="IFK57" s="214"/>
      <c r="IFL57" s="214"/>
      <c r="IFM57" s="214"/>
      <c r="IFN57" s="214"/>
      <c r="IFO57" s="214"/>
      <c r="IFP57" s="214"/>
      <c r="IFQ57" s="214"/>
      <c r="IFR57" s="214"/>
      <c r="IFS57" s="214"/>
      <c r="IFT57" s="214"/>
      <c r="IFU57" s="214"/>
      <c r="IFV57" s="214"/>
      <c r="IFW57" s="214"/>
      <c r="IFX57" s="214"/>
      <c r="IFY57" s="214"/>
      <c r="IFZ57" s="214"/>
      <c r="IGA57" s="214"/>
      <c r="IGB57" s="214"/>
      <c r="IGC57" s="214"/>
      <c r="IGD57" s="214"/>
      <c r="IGE57" s="214"/>
      <c r="IGF57" s="214"/>
      <c r="IGG57" s="214"/>
      <c r="IGH57" s="214"/>
      <c r="IGI57" s="214"/>
      <c r="IGJ57" s="214"/>
      <c r="IGK57" s="214"/>
      <c r="IGL57" s="214"/>
      <c r="IGM57" s="214"/>
      <c r="IGN57" s="214"/>
      <c r="IGO57" s="214"/>
      <c r="IGP57" s="214"/>
      <c r="IGQ57" s="214"/>
      <c r="IGR57" s="214"/>
      <c r="IGS57" s="214"/>
      <c r="IGT57" s="214"/>
      <c r="IGU57" s="214"/>
      <c r="IGV57" s="214"/>
      <c r="IGW57" s="214"/>
      <c r="IGX57" s="214"/>
      <c r="IGY57" s="214"/>
      <c r="IGZ57" s="214"/>
      <c r="IHA57" s="214"/>
      <c r="IHB57" s="214"/>
      <c r="IHC57" s="214"/>
      <c r="IHD57" s="214"/>
      <c r="IHE57" s="214"/>
      <c r="IHF57" s="214"/>
      <c r="IHG57" s="214"/>
      <c r="IHH57" s="214"/>
      <c r="IHI57" s="214"/>
      <c r="IHJ57" s="214"/>
      <c r="IHK57" s="214"/>
      <c r="IHL57" s="214"/>
      <c r="IHM57" s="214"/>
      <c r="IHN57" s="214"/>
      <c r="IHO57" s="214"/>
      <c r="IHP57" s="214"/>
      <c r="IHQ57" s="214"/>
      <c r="IHR57" s="214"/>
      <c r="IHS57" s="214"/>
      <c r="IHT57" s="214"/>
      <c r="IHU57" s="214"/>
      <c r="IHV57" s="214"/>
      <c r="IHW57" s="214"/>
      <c r="IHX57" s="214"/>
      <c r="IHY57" s="214"/>
      <c r="IHZ57" s="214"/>
      <c r="IIA57" s="214"/>
      <c r="IIB57" s="214"/>
      <c r="IIC57" s="214"/>
      <c r="IID57" s="214"/>
      <c r="IIE57" s="214"/>
      <c r="IIF57" s="214"/>
      <c r="IIG57" s="214"/>
      <c r="IIH57" s="214"/>
      <c r="III57" s="214"/>
      <c r="IIJ57" s="214"/>
      <c r="IIK57" s="214"/>
      <c r="IIL57" s="214"/>
      <c r="IIM57" s="214"/>
      <c r="IIN57" s="214"/>
      <c r="IIO57" s="214"/>
      <c r="IIP57" s="214"/>
      <c r="IIQ57" s="214"/>
      <c r="IIR57" s="214"/>
      <c r="IIS57" s="214"/>
      <c r="IIT57" s="214"/>
      <c r="IIU57" s="214"/>
      <c r="IIV57" s="214"/>
      <c r="IIW57" s="214"/>
      <c r="IIX57" s="214"/>
      <c r="IIY57" s="214"/>
      <c r="IIZ57" s="214"/>
      <c r="IJA57" s="214"/>
      <c r="IJB57" s="214"/>
      <c r="IJC57" s="214"/>
      <c r="IJD57" s="214"/>
      <c r="IJE57" s="214"/>
      <c r="IJF57" s="214"/>
      <c r="IJG57" s="214"/>
      <c r="IJH57" s="214"/>
      <c r="IJI57" s="214"/>
      <c r="IJJ57" s="214"/>
      <c r="IJK57" s="214"/>
      <c r="IJL57" s="214"/>
      <c r="IJM57" s="214"/>
      <c r="IJN57" s="214"/>
      <c r="IJO57" s="214"/>
      <c r="IJP57" s="214"/>
      <c r="IJQ57" s="214"/>
      <c r="IJR57" s="214"/>
      <c r="IJS57" s="214"/>
      <c r="IJT57" s="214"/>
      <c r="IJU57" s="214"/>
      <c r="IJV57" s="214"/>
      <c r="IJW57" s="214"/>
      <c r="IJX57" s="214"/>
      <c r="IJY57" s="214"/>
      <c r="IJZ57" s="214"/>
      <c r="IKA57" s="214"/>
      <c r="IKB57" s="214"/>
      <c r="IKC57" s="214"/>
      <c r="IKD57" s="214"/>
      <c r="IKE57" s="214"/>
      <c r="IKF57" s="214"/>
      <c r="IKG57" s="214"/>
      <c r="IKH57" s="214"/>
      <c r="IKI57" s="214"/>
      <c r="IKJ57" s="214"/>
      <c r="IKK57" s="214"/>
      <c r="IKL57" s="214"/>
      <c r="IKM57" s="214"/>
      <c r="IKN57" s="214"/>
      <c r="IKO57" s="214"/>
      <c r="IKP57" s="214"/>
      <c r="IKQ57" s="214"/>
      <c r="IKR57" s="214"/>
      <c r="IKS57" s="214"/>
      <c r="IKT57" s="214"/>
      <c r="IKU57" s="214"/>
      <c r="IKV57" s="214"/>
      <c r="IKW57" s="214"/>
      <c r="IKX57" s="214"/>
      <c r="IKY57" s="214"/>
      <c r="IKZ57" s="214"/>
      <c r="ILA57" s="214"/>
      <c r="ILB57" s="214"/>
      <c r="ILC57" s="214"/>
      <c r="ILD57" s="214"/>
      <c r="ILE57" s="214"/>
      <c r="ILF57" s="214"/>
      <c r="ILG57" s="214"/>
      <c r="ILH57" s="214"/>
      <c r="ILI57" s="214"/>
      <c r="ILJ57" s="214"/>
      <c r="ILK57" s="214"/>
      <c r="ILL57" s="214"/>
      <c r="ILM57" s="214"/>
      <c r="ILN57" s="214"/>
      <c r="ILO57" s="214"/>
      <c r="ILP57" s="214"/>
      <c r="ILQ57" s="214"/>
      <c r="ILR57" s="214"/>
      <c r="ILS57" s="214"/>
      <c r="ILT57" s="214"/>
      <c r="ILU57" s="214"/>
      <c r="ILV57" s="214"/>
      <c r="ILW57" s="214"/>
      <c r="ILX57" s="214"/>
      <c r="ILY57" s="214"/>
      <c r="ILZ57" s="214"/>
      <c r="IMA57" s="214"/>
      <c r="IMB57" s="214"/>
      <c r="IMC57" s="214"/>
      <c r="IMD57" s="214"/>
      <c r="IME57" s="214"/>
      <c r="IMF57" s="214"/>
      <c r="IMG57" s="214"/>
      <c r="IMH57" s="214"/>
      <c r="IMI57" s="214"/>
      <c r="IMJ57" s="214"/>
      <c r="IMK57" s="214"/>
      <c r="IML57" s="214"/>
      <c r="IMM57" s="214"/>
      <c r="IMN57" s="214"/>
      <c r="IMO57" s="214"/>
      <c r="IMP57" s="214"/>
      <c r="IMQ57" s="214"/>
      <c r="IMR57" s="214"/>
      <c r="IMS57" s="214"/>
      <c r="IMT57" s="214"/>
      <c r="IMU57" s="214"/>
      <c r="IMV57" s="214"/>
      <c r="IMW57" s="214"/>
      <c r="IMX57" s="214"/>
      <c r="IMY57" s="214"/>
      <c r="IMZ57" s="214"/>
      <c r="INA57" s="214"/>
      <c r="INB57" s="214"/>
      <c r="INC57" s="214"/>
      <c r="IND57" s="214"/>
      <c r="INE57" s="214"/>
      <c r="INF57" s="214"/>
      <c r="ING57" s="214"/>
      <c r="INH57" s="214"/>
      <c r="INI57" s="214"/>
      <c r="INJ57" s="214"/>
      <c r="INK57" s="214"/>
      <c r="INL57" s="214"/>
      <c r="INM57" s="214"/>
      <c r="INN57" s="214"/>
      <c r="INO57" s="214"/>
      <c r="INP57" s="214"/>
      <c r="INQ57" s="214"/>
      <c r="INR57" s="214"/>
      <c r="INS57" s="214"/>
      <c r="INT57" s="214"/>
      <c r="INU57" s="214"/>
      <c r="INV57" s="214"/>
      <c r="INW57" s="214"/>
      <c r="INX57" s="214"/>
      <c r="INY57" s="214"/>
      <c r="INZ57" s="214"/>
      <c r="IOA57" s="214"/>
      <c r="IOB57" s="214"/>
      <c r="IOC57" s="214"/>
      <c r="IOD57" s="214"/>
      <c r="IOE57" s="214"/>
      <c r="IOF57" s="214"/>
      <c r="IOG57" s="214"/>
      <c r="IOH57" s="214"/>
      <c r="IOI57" s="214"/>
      <c r="IOJ57" s="214"/>
      <c r="IOK57" s="214"/>
      <c r="IOL57" s="214"/>
      <c r="IOM57" s="214"/>
      <c r="ION57" s="214"/>
      <c r="IOO57" s="214"/>
      <c r="IOP57" s="214"/>
      <c r="IOQ57" s="214"/>
      <c r="IOR57" s="214"/>
      <c r="IOS57" s="214"/>
      <c r="IOT57" s="214"/>
      <c r="IOU57" s="214"/>
      <c r="IOV57" s="214"/>
      <c r="IOW57" s="214"/>
      <c r="IOX57" s="214"/>
      <c r="IOY57" s="214"/>
      <c r="IOZ57" s="214"/>
      <c r="IPA57" s="214"/>
      <c r="IPB57" s="214"/>
      <c r="IPC57" s="214"/>
      <c r="IPD57" s="214"/>
      <c r="IPE57" s="214"/>
      <c r="IPF57" s="214"/>
      <c r="IPG57" s="214"/>
      <c r="IPH57" s="214"/>
      <c r="IPI57" s="214"/>
      <c r="IPJ57" s="214"/>
      <c r="IPK57" s="214"/>
      <c r="IPL57" s="214"/>
      <c r="IPM57" s="214"/>
      <c r="IPN57" s="214"/>
      <c r="IPO57" s="214"/>
      <c r="IPP57" s="214"/>
      <c r="IPQ57" s="214"/>
      <c r="IPR57" s="214"/>
      <c r="IPS57" s="214"/>
      <c r="IPT57" s="214"/>
      <c r="IPU57" s="214"/>
      <c r="IPV57" s="214"/>
      <c r="IPW57" s="214"/>
      <c r="IPX57" s="214"/>
      <c r="IPY57" s="214"/>
      <c r="IPZ57" s="214"/>
      <c r="IQA57" s="214"/>
      <c r="IQB57" s="214"/>
      <c r="IQC57" s="214"/>
      <c r="IQD57" s="214"/>
      <c r="IQE57" s="214"/>
      <c r="IQF57" s="214"/>
      <c r="IQG57" s="214"/>
      <c r="IQH57" s="214"/>
      <c r="IQI57" s="214"/>
      <c r="IQJ57" s="214"/>
      <c r="IQK57" s="214"/>
      <c r="IQL57" s="214"/>
      <c r="IQM57" s="214"/>
      <c r="IQN57" s="214"/>
      <c r="IQO57" s="214"/>
      <c r="IQP57" s="214"/>
      <c r="IQQ57" s="214"/>
      <c r="IQR57" s="214"/>
      <c r="IQS57" s="214"/>
      <c r="IQT57" s="214"/>
      <c r="IQU57" s="214"/>
      <c r="IQV57" s="214"/>
      <c r="IQW57" s="214"/>
      <c r="IQX57" s="214"/>
      <c r="IQY57" s="214"/>
      <c r="IQZ57" s="214"/>
      <c r="IRA57" s="214"/>
      <c r="IRB57" s="214"/>
      <c r="IRC57" s="214"/>
      <c r="IRD57" s="214"/>
      <c r="IRE57" s="214"/>
      <c r="IRF57" s="214"/>
      <c r="IRG57" s="214"/>
      <c r="IRH57" s="214"/>
      <c r="IRI57" s="214"/>
      <c r="IRJ57" s="214"/>
      <c r="IRK57" s="214"/>
      <c r="IRL57" s="214"/>
      <c r="IRM57" s="214"/>
      <c r="IRN57" s="214"/>
      <c r="IRO57" s="214"/>
      <c r="IRP57" s="214"/>
      <c r="IRQ57" s="214"/>
      <c r="IRR57" s="214"/>
      <c r="IRS57" s="214"/>
      <c r="IRT57" s="214"/>
      <c r="IRU57" s="214"/>
      <c r="IRV57" s="214"/>
      <c r="IRW57" s="214"/>
      <c r="IRX57" s="214"/>
      <c r="IRY57" s="214"/>
      <c r="IRZ57" s="214"/>
      <c r="ISA57" s="214"/>
      <c r="ISB57" s="214"/>
      <c r="ISC57" s="214"/>
      <c r="ISD57" s="214"/>
      <c r="ISE57" s="214"/>
      <c r="ISF57" s="214"/>
      <c r="ISG57" s="214"/>
      <c r="ISH57" s="214"/>
      <c r="ISI57" s="214"/>
      <c r="ISJ57" s="214"/>
      <c r="ISK57" s="214"/>
      <c r="ISL57" s="214"/>
      <c r="ISM57" s="214"/>
      <c r="ISN57" s="214"/>
      <c r="ISO57" s="214"/>
      <c r="ISP57" s="214"/>
      <c r="ISQ57" s="214"/>
      <c r="ISR57" s="214"/>
      <c r="ISS57" s="214"/>
      <c r="IST57" s="214"/>
      <c r="ISU57" s="214"/>
      <c r="ISV57" s="214"/>
      <c r="ISW57" s="214"/>
      <c r="ISX57" s="214"/>
      <c r="ISY57" s="214"/>
      <c r="ISZ57" s="214"/>
      <c r="ITA57" s="214"/>
      <c r="ITB57" s="214"/>
      <c r="ITC57" s="214"/>
      <c r="ITD57" s="214"/>
      <c r="ITE57" s="214"/>
      <c r="ITF57" s="214"/>
      <c r="ITG57" s="214"/>
      <c r="ITH57" s="214"/>
      <c r="ITI57" s="214"/>
      <c r="ITJ57" s="214"/>
      <c r="ITK57" s="214"/>
      <c r="ITL57" s="214"/>
      <c r="ITM57" s="214"/>
      <c r="ITN57" s="214"/>
      <c r="ITO57" s="214"/>
      <c r="ITP57" s="214"/>
      <c r="ITQ57" s="214"/>
      <c r="ITR57" s="214"/>
      <c r="ITS57" s="214"/>
      <c r="ITT57" s="214"/>
      <c r="ITU57" s="214"/>
      <c r="ITV57" s="214"/>
      <c r="ITW57" s="214"/>
      <c r="ITX57" s="214"/>
      <c r="ITY57" s="214"/>
      <c r="ITZ57" s="214"/>
      <c r="IUA57" s="214"/>
      <c r="IUB57" s="214"/>
      <c r="IUC57" s="214"/>
      <c r="IUD57" s="214"/>
      <c r="IUE57" s="214"/>
      <c r="IUF57" s="214"/>
      <c r="IUG57" s="214"/>
      <c r="IUH57" s="214"/>
      <c r="IUI57" s="214"/>
      <c r="IUJ57" s="214"/>
      <c r="IUK57" s="214"/>
      <c r="IUL57" s="214"/>
      <c r="IUM57" s="214"/>
      <c r="IUN57" s="214"/>
      <c r="IUO57" s="214"/>
      <c r="IUP57" s="214"/>
      <c r="IUQ57" s="214"/>
      <c r="IUR57" s="214"/>
      <c r="IUS57" s="214"/>
      <c r="IUT57" s="214"/>
      <c r="IUU57" s="214"/>
      <c r="IUV57" s="214"/>
      <c r="IUW57" s="214"/>
      <c r="IUX57" s="214"/>
      <c r="IUY57" s="214"/>
      <c r="IUZ57" s="214"/>
      <c r="IVA57" s="214"/>
      <c r="IVB57" s="214"/>
      <c r="IVC57" s="214"/>
      <c r="IVD57" s="214"/>
      <c r="IVE57" s="214"/>
      <c r="IVF57" s="214"/>
      <c r="IVG57" s="214"/>
      <c r="IVH57" s="214"/>
      <c r="IVI57" s="214"/>
      <c r="IVJ57" s="214"/>
      <c r="IVK57" s="214"/>
      <c r="IVL57" s="214"/>
      <c r="IVM57" s="214"/>
      <c r="IVN57" s="214"/>
      <c r="IVO57" s="214"/>
      <c r="IVP57" s="214"/>
      <c r="IVQ57" s="214"/>
      <c r="IVR57" s="214"/>
      <c r="IVS57" s="214"/>
      <c r="IVT57" s="214"/>
      <c r="IVU57" s="214"/>
      <c r="IVV57" s="214"/>
      <c r="IVW57" s="214"/>
      <c r="IVX57" s="214"/>
      <c r="IVY57" s="214"/>
      <c r="IVZ57" s="214"/>
      <c r="IWA57" s="214"/>
      <c r="IWB57" s="214"/>
      <c r="IWC57" s="214"/>
      <c r="IWD57" s="214"/>
      <c r="IWE57" s="214"/>
      <c r="IWF57" s="214"/>
      <c r="IWG57" s="214"/>
      <c r="IWH57" s="214"/>
      <c r="IWI57" s="214"/>
      <c r="IWJ57" s="214"/>
      <c r="IWK57" s="214"/>
      <c r="IWL57" s="214"/>
      <c r="IWM57" s="214"/>
      <c r="IWN57" s="214"/>
      <c r="IWO57" s="214"/>
      <c r="IWP57" s="214"/>
      <c r="IWQ57" s="214"/>
      <c r="IWR57" s="214"/>
      <c r="IWS57" s="214"/>
      <c r="IWT57" s="214"/>
      <c r="IWU57" s="214"/>
      <c r="IWV57" s="214"/>
      <c r="IWW57" s="214"/>
      <c r="IWX57" s="214"/>
      <c r="IWY57" s="214"/>
      <c r="IWZ57" s="214"/>
      <c r="IXA57" s="214"/>
      <c r="IXB57" s="214"/>
      <c r="IXC57" s="214"/>
      <c r="IXD57" s="214"/>
      <c r="IXE57" s="214"/>
      <c r="IXF57" s="214"/>
      <c r="IXG57" s="214"/>
      <c r="IXH57" s="214"/>
      <c r="IXI57" s="214"/>
      <c r="IXJ57" s="214"/>
      <c r="IXK57" s="214"/>
      <c r="IXL57" s="214"/>
      <c r="IXM57" s="214"/>
      <c r="IXN57" s="214"/>
      <c r="IXO57" s="214"/>
      <c r="IXP57" s="214"/>
      <c r="IXQ57" s="214"/>
      <c r="IXR57" s="214"/>
      <c r="IXS57" s="214"/>
      <c r="IXT57" s="214"/>
      <c r="IXU57" s="214"/>
      <c r="IXV57" s="214"/>
      <c r="IXW57" s="214"/>
      <c r="IXX57" s="214"/>
      <c r="IXY57" s="214"/>
      <c r="IXZ57" s="214"/>
      <c r="IYA57" s="214"/>
      <c r="IYB57" s="214"/>
      <c r="IYC57" s="214"/>
      <c r="IYD57" s="214"/>
      <c r="IYE57" s="214"/>
      <c r="IYF57" s="214"/>
      <c r="IYG57" s="214"/>
      <c r="IYH57" s="214"/>
      <c r="IYI57" s="214"/>
      <c r="IYJ57" s="214"/>
      <c r="IYK57" s="214"/>
      <c r="IYL57" s="214"/>
      <c r="IYM57" s="214"/>
      <c r="IYN57" s="214"/>
      <c r="IYO57" s="214"/>
      <c r="IYP57" s="214"/>
      <c r="IYQ57" s="214"/>
      <c r="IYR57" s="214"/>
      <c r="IYS57" s="214"/>
      <c r="IYT57" s="214"/>
      <c r="IYU57" s="214"/>
      <c r="IYV57" s="214"/>
      <c r="IYW57" s="214"/>
      <c r="IYX57" s="214"/>
      <c r="IYY57" s="214"/>
      <c r="IYZ57" s="214"/>
      <c r="IZA57" s="214"/>
      <c r="IZB57" s="214"/>
      <c r="IZC57" s="214"/>
      <c r="IZD57" s="214"/>
      <c r="IZE57" s="214"/>
      <c r="IZF57" s="214"/>
      <c r="IZG57" s="214"/>
      <c r="IZH57" s="214"/>
      <c r="IZI57" s="214"/>
      <c r="IZJ57" s="214"/>
      <c r="IZK57" s="214"/>
      <c r="IZL57" s="214"/>
      <c r="IZM57" s="214"/>
      <c r="IZN57" s="214"/>
      <c r="IZO57" s="214"/>
      <c r="IZP57" s="214"/>
      <c r="IZQ57" s="214"/>
      <c r="IZR57" s="214"/>
      <c r="IZS57" s="214"/>
      <c r="IZT57" s="214"/>
      <c r="IZU57" s="214"/>
      <c r="IZV57" s="214"/>
      <c r="IZW57" s="214"/>
      <c r="IZX57" s="214"/>
      <c r="IZY57" s="214"/>
      <c r="IZZ57" s="214"/>
      <c r="JAA57" s="214"/>
      <c r="JAB57" s="214"/>
      <c r="JAC57" s="214"/>
      <c r="JAD57" s="214"/>
      <c r="JAE57" s="214"/>
      <c r="JAF57" s="214"/>
      <c r="JAG57" s="214"/>
      <c r="JAH57" s="214"/>
      <c r="JAI57" s="214"/>
      <c r="JAJ57" s="214"/>
      <c r="JAK57" s="214"/>
      <c r="JAL57" s="214"/>
      <c r="JAM57" s="214"/>
      <c r="JAN57" s="214"/>
      <c r="JAO57" s="214"/>
      <c r="JAP57" s="214"/>
      <c r="JAQ57" s="214"/>
      <c r="JAR57" s="214"/>
      <c r="JAS57" s="214"/>
      <c r="JAT57" s="214"/>
      <c r="JAU57" s="214"/>
      <c r="JAV57" s="214"/>
      <c r="JAW57" s="214"/>
      <c r="JAX57" s="214"/>
      <c r="JAY57" s="214"/>
      <c r="JAZ57" s="214"/>
      <c r="JBA57" s="214"/>
      <c r="JBB57" s="214"/>
      <c r="JBC57" s="214"/>
      <c r="JBD57" s="214"/>
      <c r="JBE57" s="214"/>
      <c r="JBF57" s="214"/>
      <c r="JBG57" s="214"/>
      <c r="JBH57" s="214"/>
      <c r="JBI57" s="214"/>
      <c r="JBJ57" s="214"/>
      <c r="JBK57" s="214"/>
      <c r="JBL57" s="214"/>
      <c r="JBM57" s="214"/>
      <c r="JBN57" s="214"/>
      <c r="JBO57" s="214"/>
      <c r="JBP57" s="214"/>
      <c r="JBQ57" s="214"/>
      <c r="JBR57" s="214"/>
      <c r="JBS57" s="214"/>
      <c r="JBT57" s="214"/>
      <c r="JBU57" s="214"/>
      <c r="JBV57" s="214"/>
      <c r="JBW57" s="214"/>
      <c r="JBX57" s="214"/>
      <c r="JBY57" s="214"/>
      <c r="JBZ57" s="214"/>
      <c r="JCA57" s="214"/>
      <c r="JCB57" s="214"/>
      <c r="JCC57" s="214"/>
      <c r="JCD57" s="214"/>
      <c r="JCE57" s="214"/>
      <c r="JCF57" s="214"/>
      <c r="JCG57" s="214"/>
      <c r="JCH57" s="214"/>
      <c r="JCI57" s="214"/>
      <c r="JCJ57" s="214"/>
      <c r="JCK57" s="214"/>
      <c r="JCL57" s="214"/>
      <c r="JCM57" s="214"/>
      <c r="JCN57" s="214"/>
      <c r="JCO57" s="214"/>
      <c r="JCP57" s="214"/>
      <c r="JCQ57" s="214"/>
      <c r="JCR57" s="214"/>
      <c r="JCS57" s="214"/>
      <c r="JCT57" s="214"/>
      <c r="JCU57" s="214"/>
      <c r="JCV57" s="214"/>
      <c r="JCW57" s="214"/>
      <c r="JCX57" s="214"/>
      <c r="JCY57" s="214"/>
      <c r="JCZ57" s="214"/>
      <c r="JDA57" s="214"/>
      <c r="JDB57" s="214"/>
      <c r="JDC57" s="214"/>
      <c r="JDD57" s="214"/>
      <c r="JDE57" s="214"/>
      <c r="JDF57" s="214"/>
      <c r="JDG57" s="214"/>
      <c r="JDH57" s="214"/>
      <c r="JDI57" s="214"/>
      <c r="JDJ57" s="214"/>
      <c r="JDK57" s="214"/>
      <c r="JDL57" s="214"/>
      <c r="JDM57" s="214"/>
      <c r="JDN57" s="214"/>
      <c r="JDO57" s="214"/>
      <c r="JDP57" s="214"/>
      <c r="JDQ57" s="214"/>
      <c r="JDR57" s="214"/>
      <c r="JDS57" s="214"/>
      <c r="JDT57" s="214"/>
      <c r="JDU57" s="214"/>
      <c r="JDV57" s="214"/>
      <c r="JDW57" s="214"/>
      <c r="JDX57" s="214"/>
      <c r="JDY57" s="214"/>
      <c r="JDZ57" s="214"/>
      <c r="JEA57" s="214"/>
      <c r="JEB57" s="214"/>
      <c r="JEC57" s="214"/>
      <c r="JED57" s="214"/>
      <c r="JEE57" s="214"/>
      <c r="JEF57" s="214"/>
      <c r="JEG57" s="214"/>
      <c r="JEH57" s="214"/>
      <c r="JEI57" s="214"/>
      <c r="JEJ57" s="214"/>
      <c r="JEK57" s="214"/>
      <c r="JEL57" s="214"/>
      <c r="JEM57" s="214"/>
      <c r="JEN57" s="214"/>
      <c r="JEO57" s="214"/>
      <c r="JEP57" s="214"/>
      <c r="JEQ57" s="214"/>
      <c r="JER57" s="214"/>
      <c r="JES57" s="214"/>
      <c r="JET57" s="214"/>
      <c r="JEU57" s="214"/>
      <c r="JEV57" s="214"/>
      <c r="JEW57" s="214"/>
      <c r="JEX57" s="214"/>
      <c r="JEY57" s="214"/>
      <c r="JEZ57" s="214"/>
      <c r="JFA57" s="214"/>
      <c r="JFB57" s="214"/>
      <c r="JFC57" s="214"/>
      <c r="JFD57" s="214"/>
      <c r="JFE57" s="214"/>
      <c r="JFF57" s="214"/>
      <c r="JFG57" s="214"/>
      <c r="JFH57" s="214"/>
      <c r="JFI57" s="214"/>
      <c r="JFJ57" s="214"/>
      <c r="JFK57" s="214"/>
      <c r="JFL57" s="214"/>
      <c r="JFM57" s="214"/>
      <c r="JFN57" s="214"/>
      <c r="JFO57" s="214"/>
      <c r="JFP57" s="214"/>
      <c r="JFQ57" s="214"/>
      <c r="JFR57" s="214"/>
      <c r="JFS57" s="214"/>
      <c r="JFT57" s="214"/>
      <c r="JFU57" s="214"/>
      <c r="JFV57" s="214"/>
      <c r="JFW57" s="214"/>
      <c r="JFX57" s="214"/>
      <c r="JFY57" s="214"/>
      <c r="JFZ57" s="214"/>
      <c r="JGA57" s="214"/>
      <c r="JGB57" s="214"/>
      <c r="JGC57" s="214"/>
      <c r="JGD57" s="214"/>
      <c r="JGE57" s="214"/>
      <c r="JGF57" s="214"/>
      <c r="JGG57" s="214"/>
      <c r="JGH57" s="214"/>
      <c r="JGI57" s="214"/>
      <c r="JGJ57" s="214"/>
      <c r="JGK57" s="214"/>
      <c r="JGL57" s="214"/>
      <c r="JGM57" s="214"/>
      <c r="JGN57" s="214"/>
      <c r="JGO57" s="214"/>
      <c r="JGP57" s="214"/>
      <c r="JGQ57" s="214"/>
      <c r="JGR57" s="214"/>
      <c r="JGS57" s="214"/>
      <c r="JGT57" s="214"/>
      <c r="JGU57" s="214"/>
      <c r="JGV57" s="214"/>
      <c r="JGW57" s="214"/>
      <c r="JGX57" s="214"/>
      <c r="JGY57" s="214"/>
      <c r="JGZ57" s="214"/>
      <c r="JHA57" s="214"/>
      <c r="JHB57" s="214"/>
      <c r="JHC57" s="214"/>
      <c r="JHD57" s="214"/>
      <c r="JHE57" s="214"/>
      <c r="JHF57" s="214"/>
      <c r="JHG57" s="214"/>
      <c r="JHH57" s="214"/>
      <c r="JHI57" s="214"/>
      <c r="JHJ57" s="214"/>
      <c r="JHK57" s="214"/>
      <c r="JHL57" s="214"/>
      <c r="JHM57" s="214"/>
      <c r="JHN57" s="214"/>
      <c r="JHO57" s="214"/>
      <c r="JHP57" s="214"/>
      <c r="JHQ57" s="214"/>
      <c r="JHR57" s="214"/>
      <c r="JHS57" s="214"/>
      <c r="JHT57" s="214"/>
      <c r="JHU57" s="214"/>
      <c r="JHV57" s="214"/>
      <c r="JHW57" s="214"/>
      <c r="JHX57" s="214"/>
      <c r="JHY57" s="214"/>
      <c r="JHZ57" s="214"/>
      <c r="JIA57" s="214"/>
      <c r="JIB57" s="214"/>
      <c r="JIC57" s="214"/>
      <c r="JID57" s="214"/>
      <c r="JIE57" s="214"/>
      <c r="JIF57" s="214"/>
      <c r="JIG57" s="214"/>
      <c r="JIH57" s="214"/>
      <c r="JII57" s="214"/>
      <c r="JIJ57" s="214"/>
      <c r="JIK57" s="214"/>
      <c r="JIL57" s="214"/>
      <c r="JIM57" s="214"/>
      <c r="JIN57" s="214"/>
      <c r="JIO57" s="214"/>
      <c r="JIP57" s="214"/>
      <c r="JIQ57" s="214"/>
      <c r="JIR57" s="214"/>
      <c r="JIS57" s="214"/>
      <c r="JIT57" s="214"/>
      <c r="JIU57" s="214"/>
      <c r="JIV57" s="214"/>
      <c r="JIW57" s="214"/>
      <c r="JIX57" s="214"/>
      <c r="JIY57" s="214"/>
      <c r="JIZ57" s="214"/>
      <c r="JJA57" s="214"/>
      <c r="JJB57" s="214"/>
      <c r="JJC57" s="214"/>
      <c r="JJD57" s="214"/>
      <c r="JJE57" s="214"/>
      <c r="JJF57" s="214"/>
      <c r="JJG57" s="214"/>
      <c r="JJH57" s="214"/>
      <c r="JJI57" s="214"/>
      <c r="JJJ57" s="214"/>
      <c r="JJK57" s="214"/>
      <c r="JJL57" s="214"/>
      <c r="JJM57" s="214"/>
      <c r="JJN57" s="214"/>
      <c r="JJO57" s="214"/>
      <c r="JJP57" s="214"/>
      <c r="JJQ57" s="214"/>
      <c r="JJR57" s="214"/>
      <c r="JJS57" s="214"/>
      <c r="JJT57" s="214"/>
      <c r="JJU57" s="214"/>
      <c r="JJV57" s="214"/>
      <c r="JJW57" s="214"/>
      <c r="JJX57" s="214"/>
      <c r="JJY57" s="214"/>
      <c r="JJZ57" s="214"/>
      <c r="JKA57" s="214"/>
      <c r="JKB57" s="214"/>
      <c r="JKC57" s="214"/>
      <c r="JKD57" s="214"/>
      <c r="JKE57" s="214"/>
      <c r="JKF57" s="214"/>
      <c r="JKG57" s="214"/>
      <c r="JKH57" s="214"/>
      <c r="JKI57" s="214"/>
      <c r="JKJ57" s="214"/>
      <c r="JKK57" s="214"/>
      <c r="JKL57" s="214"/>
      <c r="JKM57" s="214"/>
      <c r="JKN57" s="214"/>
      <c r="JKO57" s="214"/>
      <c r="JKP57" s="214"/>
      <c r="JKQ57" s="214"/>
      <c r="JKR57" s="214"/>
      <c r="JKS57" s="214"/>
      <c r="JKT57" s="214"/>
      <c r="JKU57" s="214"/>
      <c r="JKV57" s="214"/>
      <c r="JKW57" s="214"/>
      <c r="JKX57" s="214"/>
      <c r="JKY57" s="214"/>
      <c r="JKZ57" s="214"/>
      <c r="JLA57" s="214"/>
      <c r="JLB57" s="214"/>
      <c r="JLC57" s="214"/>
      <c r="JLD57" s="214"/>
      <c r="JLE57" s="214"/>
      <c r="JLF57" s="214"/>
      <c r="JLG57" s="214"/>
      <c r="JLH57" s="214"/>
      <c r="JLI57" s="214"/>
      <c r="JLJ57" s="214"/>
      <c r="JLK57" s="214"/>
      <c r="JLL57" s="214"/>
      <c r="JLM57" s="214"/>
      <c r="JLN57" s="214"/>
      <c r="JLO57" s="214"/>
      <c r="JLP57" s="214"/>
      <c r="JLQ57" s="214"/>
      <c r="JLR57" s="214"/>
      <c r="JLS57" s="214"/>
      <c r="JLT57" s="214"/>
      <c r="JLU57" s="214"/>
      <c r="JLV57" s="214"/>
      <c r="JLW57" s="214"/>
      <c r="JLX57" s="214"/>
      <c r="JLY57" s="214"/>
      <c r="JLZ57" s="214"/>
      <c r="JMA57" s="214"/>
      <c r="JMB57" s="214"/>
      <c r="JMC57" s="214"/>
      <c r="JMD57" s="214"/>
      <c r="JME57" s="214"/>
      <c r="JMF57" s="214"/>
      <c r="JMG57" s="214"/>
      <c r="JMH57" s="214"/>
      <c r="JMI57" s="214"/>
      <c r="JMJ57" s="214"/>
      <c r="JMK57" s="214"/>
      <c r="JML57" s="214"/>
      <c r="JMM57" s="214"/>
      <c r="JMN57" s="214"/>
      <c r="JMO57" s="214"/>
      <c r="JMP57" s="214"/>
      <c r="JMQ57" s="214"/>
      <c r="JMR57" s="214"/>
      <c r="JMS57" s="214"/>
      <c r="JMT57" s="214"/>
      <c r="JMU57" s="214"/>
      <c r="JMV57" s="214"/>
      <c r="JMW57" s="214"/>
      <c r="JMX57" s="214"/>
      <c r="JMY57" s="214"/>
      <c r="JMZ57" s="214"/>
      <c r="JNA57" s="214"/>
      <c r="JNB57" s="214"/>
      <c r="JNC57" s="214"/>
      <c r="JND57" s="214"/>
      <c r="JNE57" s="214"/>
      <c r="JNF57" s="214"/>
      <c r="JNG57" s="214"/>
      <c r="JNH57" s="214"/>
      <c r="JNI57" s="214"/>
      <c r="JNJ57" s="214"/>
      <c r="JNK57" s="214"/>
      <c r="JNL57" s="214"/>
      <c r="JNM57" s="214"/>
      <c r="JNN57" s="214"/>
      <c r="JNO57" s="214"/>
      <c r="JNP57" s="214"/>
      <c r="JNQ57" s="214"/>
      <c r="JNR57" s="214"/>
      <c r="JNS57" s="214"/>
      <c r="JNT57" s="214"/>
      <c r="JNU57" s="214"/>
      <c r="JNV57" s="214"/>
      <c r="JNW57" s="214"/>
      <c r="JNX57" s="214"/>
      <c r="JNY57" s="214"/>
      <c r="JNZ57" s="214"/>
      <c r="JOA57" s="214"/>
      <c r="JOB57" s="214"/>
      <c r="JOC57" s="214"/>
      <c r="JOD57" s="214"/>
      <c r="JOE57" s="214"/>
      <c r="JOF57" s="214"/>
      <c r="JOG57" s="214"/>
      <c r="JOH57" s="214"/>
      <c r="JOI57" s="214"/>
      <c r="JOJ57" s="214"/>
      <c r="JOK57" s="214"/>
      <c r="JOL57" s="214"/>
      <c r="JOM57" s="214"/>
      <c r="JON57" s="214"/>
      <c r="JOO57" s="214"/>
      <c r="JOP57" s="214"/>
      <c r="JOQ57" s="214"/>
      <c r="JOR57" s="214"/>
      <c r="JOS57" s="214"/>
      <c r="JOT57" s="214"/>
      <c r="JOU57" s="214"/>
      <c r="JOV57" s="214"/>
      <c r="JOW57" s="214"/>
      <c r="JOX57" s="214"/>
      <c r="JOY57" s="214"/>
      <c r="JOZ57" s="214"/>
      <c r="JPA57" s="214"/>
      <c r="JPB57" s="214"/>
      <c r="JPC57" s="214"/>
      <c r="JPD57" s="214"/>
      <c r="JPE57" s="214"/>
      <c r="JPF57" s="214"/>
      <c r="JPG57" s="214"/>
      <c r="JPH57" s="214"/>
      <c r="JPI57" s="214"/>
      <c r="JPJ57" s="214"/>
      <c r="JPK57" s="214"/>
      <c r="JPL57" s="214"/>
      <c r="JPM57" s="214"/>
      <c r="JPN57" s="214"/>
      <c r="JPO57" s="214"/>
      <c r="JPP57" s="214"/>
      <c r="JPQ57" s="214"/>
      <c r="JPR57" s="214"/>
      <c r="JPS57" s="214"/>
      <c r="JPT57" s="214"/>
      <c r="JPU57" s="214"/>
      <c r="JPV57" s="214"/>
      <c r="JPW57" s="214"/>
      <c r="JPX57" s="214"/>
      <c r="JPY57" s="214"/>
      <c r="JPZ57" s="214"/>
      <c r="JQA57" s="214"/>
      <c r="JQB57" s="214"/>
      <c r="JQC57" s="214"/>
      <c r="JQD57" s="214"/>
      <c r="JQE57" s="214"/>
      <c r="JQF57" s="214"/>
      <c r="JQG57" s="214"/>
      <c r="JQH57" s="214"/>
      <c r="JQI57" s="214"/>
      <c r="JQJ57" s="214"/>
      <c r="JQK57" s="214"/>
      <c r="JQL57" s="214"/>
      <c r="JQM57" s="214"/>
      <c r="JQN57" s="214"/>
      <c r="JQO57" s="214"/>
      <c r="JQP57" s="214"/>
      <c r="JQQ57" s="214"/>
      <c r="JQR57" s="214"/>
      <c r="JQS57" s="214"/>
      <c r="JQT57" s="214"/>
      <c r="JQU57" s="214"/>
      <c r="JQV57" s="214"/>
      <c r="JQW57" s="214"/>
      <c r="JQX57" s="214"/>
      <c r="JQY57" s="214"/>
      <c r="JQZ57" s="214"/>
      <c r="JRA57" s="214"/>
      <c r="JRB57" s="214"/>
      <c r="JRC57" s="214"/>
      <c r="JRD57" s="214"/>
      <c r="JRE57" s="214"/>
      <c r="JRF57" s="214"/>
      <c r="JRG57" s="214"/>
      <c r="JRH57" s="214"/>
      <c r="JRI57" s="214"/>
      <c r="JRJ57" s="214"/>
      <c r="JRK57" s="214"/>
      <c r="JRL57" s="214"/>
      <c r="JRM57" s="214"/>
      <c r="JRN57" s="214"/>
      <c r="JRO57" s="214"/>
      <c r="JRP57" s="214"/>
      <c r="JRQ57" s="214"/>
      <c r="JRR57" s="214"/>
      <c r="JRS57" s="214"/>
      <c r="JRT57" s="214"/>
      <c r="JRU57" s="214"/>
      <c r="JRV57" s="214"/>
      <c r="JRW57" s="214"/>
      <c r="JRX57" s="214"/>
      <c r="JRY57" s="214"/>
      <c r="JRZ57" s="214"/>
      <c r="JSA57" s="214"/>
      <c r="JSB57" s="214"/>
      <c r="JSC57" s="214"/>
      <c r="JSD57" s="214"/>
      <c r="JSE57" s="214"/>
      <c r="JSF57" s="214"/>
      <c r="JSG57" s="214"/>
      <c r="JSH57" s="214"/>
      <c r="JSI57" s="214"/>
      <c r="JSJ57" s="214"/>
      <c r="JSK57" s="214"/>
      <c r="JSL57" s="214"/>
      <c r="JSM57" s="214"/>
      <c r="JSN57" s="214"/>
      <c r="JSO57" s="214"/>
      <c r="JSP57" s="214"/>
      <c r="JSQ57" s="214"/>
      <c r="JSR57" s="214"/>
      <c r="JSS57" s="214"/>
      <c r="JST57" s="214"/>
      <c r="JSU57" s="214"/>
      <c r="JSV57" s="214"/>
      <c r="JSW57" s="214"/>
      <c r="JSX57" s="214"/>
      <c r="JSY57" s="214"/>
      <c r="JSZ57" s="214"/>
      <c r="JTA57" s="214"/>
      <c r="JTB57" s="214"/>
      <c r="JTC57" s="214"/>
      <c r="JTD57" s="214"/>
      <c r="JTE57" s="214"/>
      <c r="JTF57" s="214"/>
      <c r="JTG57" s="214"/>
      <c r="JTH57" s="214"/>
      <c r="JTI57" s="214"/>
      <c r="JTJ57" s="214"/>
      <c r="JTK57" s="214"/>
      <c r="JTL57" s="214"/>
      <c r="JTM57" s="214"/>
      <c r="JTN57" s="214"/>
      <c r="JTO57" s="214"/>
      <c r="JTP57" s="214"/>
      <c r="JTQ57" s="214"/>
      <c r="JTR57" s="214"/>
      <c r="JTS57" s="214"/>
      <c r="JTT57" s="214"/>
      <c r="JTU57" s="214"/>
      <c r="JTV57" s="214"/>
      <c r="JTW57" s="214"/>
      <c r="JTX57" s="214"/>
      <c r="JTY57" s="214"/>
      <c r="JTZ57" s="214"/>
      <c r="JUA57" s="214"/>
      <c r="JUB57" s="214"/>
      <c r="JUC57" s="214"/>
      <c r="JUD57" s="214"/>
      <c r="JUE57" s="214"/>
      <c r="JUF57" s="214"/>
      <c r="JUG57" s="214"/>
      <c r="JUH57" s="214"/>
      <c r="JUI57" s="214"/>
      <c r="JUJ57" s="214"/>
      <c r="JUK57" s="214"/>
      <c r="JUL57" s="214"/>
      <c r="JUM57" s="214"/>
      <c r="JUN57" s="214"/>
      <c r="JUO57" s="214"/>
      <c r="JUP57" s="214"/>
      <c r="JUQ57" s="214"/>
      <c r="JUR57" s="214"/>
      <c r="JUS57" s="214"/>
      <c r="JUT57" s="214"/>
      <c r="JUU57" s="214"/>
      <c r="JUV57" s="214"/>
      <c r="JUW57" s="214"/>
      <c r="JUX57" s="214"/>
      <c r="JUY57" s="214"/>
      <c r="JUZ57" s="214"/>
      <c r="JVA57" s="214"/>
      <c r="JVB57" s="214"/>
      <c r="JVC57" s="214"/>
      <c r="JVD57" s="214"/>
      <c r="JVE57" s="214"/>
      <c r="JVF57" s="214"/>
      <c r="JVG57" s="214"/>
      <c r="JVH57" s="214"/>
      <c r="JVI57" s="214"/>
      <c r="JVJ57" s="214"/>
      <c r="JVK57" s="214"/>
      <c r="JVL57" s="214"/>
      <c r="JVM57" s="214"/>
      <c r="JVN57" s="214"/>
      <c r="JVO57" s="214"/>
      <c r="JVP57" s="214"/>
      <c r="JVQ57" s="214"/>
      <c r="JVR57" s="214"/>
      <c r="JVS57" s="214"/>
      <c r="JVT57" s="214"/>
      <c r="JVU57" s="214"/>
      <c r="JVV57" s="214"/>
      <c r="JVW57" s="214"/>
      <c r="JVX57" s="214"/>
      <c r="JVY57" s="214"/>
      <c r="JVZ57" s="214"/>
      <c r="JWA57" s="214"/>
      <c r="JWB57" s="214"/>
      <c r="JWC57" s="214"/>
      <c r="JWD57" s="214"/>
      <c r="JWE57" s="214"/>
      <c r="JWF57" s="214"/>
      <c r="JWG57" s="214"/>
      <c r="JWH57" s="214"/>
      <c r="JWI57" s="214"/>
      <c r="JWJ57" s="214"/>
      <c r="JWK57" s="214"/>
      <c r="JWL57" s="214"/>
      <c r="JWM57" s="214"/>
      <c r="JWN57" s="214"/>
      <c r="JWO57" s="214"/>
      <c r="JWP57" s="214"/>
      <c r="JWQ57" s="214"/>
      <c r="JWR57" s="214"/>
      <c r="JWS57" s="214"/>
      <c r="JWT57" s="214"/>
      <c r="JWU57" s="214"/>
      <c r="JWV57" s="214"/>
      <c r="JWW57" s="214"/>
      <c r="JWX57" s="214"/>
      <c r="JWY57" s="214"/>
      <c r="JWZ57" s="214"/>
      <c r="JXA57" s="214"/>
      <c r="JXB57" s="214"/>
      <c r="JXC57" s="214"/>
      <c r="JXD57" s="214"/>
      <c r="JXE57" s="214"/>
      <c r="JXF57" s="214"/>
      <c r="JXG57" s="214"/>
      <c r="JXH57" s="214"/>
      <c r="JXI57" s="214"/>
      <c r="JXJ57" s="214"/>
      <c r="JXK57" s="214"/>
      <c r="JXL57" s="214"/>
      <c r="JXM57" s="214"/>
      <c r="JXN57" s="214"/>
      <c r="JXO57" s="214"/>
      <c r="JXP57" s="214"/>
      <c r="JXQ57" s="214"/>
      <c r="JXR57" s="214"/>
      <c r="JXS57" s="214"/>
      <c r="JXT57" s="214"/>
      <c r="JXU57" s="214"/>
      <c r="JXV57" s="214"/>
      <c r="JXW57" s="214"/>
      <c r="JXX57" s="214"/>
      <c r="JXY57" s="214"/>
      <c r="JXZ57" s="214"/>
      <c r="JYA57" s="214"/>
      <c r="JYB57" s="214"/>
      <c r="JYC57" s="214"/>
      <c r="JYD57" s="214"/>
      <c r="JYE57" s="214"/>
      <c r="JYF57" s="214"/>
      <c r="JYG57" s="214"/>
      <c r="JYH57" s="214"/>
      <c r="JYI57" s="214"/>
      <c r="JYJ57" s="214"/>
      <c r="JYK57" s="214"/>
      <c r="JYL57" s="214"/>
      <c r="JYM57" s="214"/>
      <c r="JYN57" s="214"/>
      <c r="JYO57" s="214"/>
      <c r="JYP57" s="214"/>
      <c r="JYQ57" s="214"/>
      <c r="JYR57" s="214"/>
      <c r="JYS57" s="214"/>
      <c r="JYT57" s="214"/>
      <c r="JYU57" s="214"/>
      <c r="JYV57" s="214"/>
      <c r="JYW57" s="214"/>
      <c r="JYX57" s="214"/>
      <c r="JYY57" s="214"/>
      <c r="JYZ57" s="214"/>
      <c r="JZA57" s="214"/>
      <c r="JZB57" s="214"/>
      <c r="JZC57" s="214"/>
      <c r="JZD57" s="214"/>
      <c r="JZE57" s="214"/>
      <c r="JZF57" s="214"/>
      <c r="JZG57" s="214"/>
      <c r="JZH57" s="214"/>
      <c r="JZI57" s="214"/>
      <c r="JZJ57" s="214"/>
      <c r="JZK57" s="214"/>
      <c r="JZL57" s="214"/>
      <c r="JZM57" s="214"/>
      <c r="JZN57" s="214"/>
      <c r="JZO57" s="214"/>
      <c r="JZP57" s="214"/>
      <c r="JZQ57" s="214"/>
      <c r="JZR57" s="214"/>
      <c r="JZS57" s="214"/>
      <c r="JZT57" s="214"/>
      <c r="JZU57" s="214"/>
      <c r="JZV57" s="214"/>
      <c r="JZW57" s="214"/>
      <c r="JZX57" s="214"/>
      <c r="JZY57" s="214"/>
      <c r="JZZ57" s="214"/>
      <c r="KAA57" s="214"/>
      <c r="KAB57" s="214"/>
      <c r="KAC57" s="214"/>
      <c r="KAD57" s="214"/>
      <c r="KAE57" s="214"/>
      <c r="KAF57" s="214"/>
      <c r="KAG57" s="214"/>
      <c r="KAH57" s="214"/>
      <c r="KAI57" s="214"/>
      <c r="KAJ57" s="214"/>
      <c r="KAK57" s="214"/>
      <c r="KAL57" s="214"/>
      <c r="KAM57" s="214"/>
      <c r="KAN57" s="214"/>
      <c r="KAO57" s="214"/>
      <c r="KAP57" s="214"/>
      <c r="KAQ57" s="214"/>
      <c r="KAR57" s="214"/>
      <c r="KAS57" s="214"/>
      <c r="KAT57" s="214"/>
      <c r="KAU57" s="214"/>
      <c r="KAV57" s="214"/>
      <c r="KAW57" s="214"/>
      <c r="KAX57" s="214"/>
      <c r="KAY57" s="214"/>
      <c r="KAZ57" s="214"/>
      <c r="KBA57" s="214"/>
      <c r="KBB57" s="214"/>
      <c r="KBC57" s="214"/>
      <c r="KBD57" s="214"/>
      <c r="KBE57" s="214"/>
      <c r="KBF57" s="214"/>
      <c r="KBG57" s="214"/>
      <c r="KBH57" s="214"/>
      <c r="KBI57" s="214"/>
      <c r="KBJ57" s="214"/>
      <c r="KBK57" s="214"/>
      <c r="KBL57" s="214"/>
      <c r="KBM57" s="214"/>
      <c r="KBN57" s="214"/>
      <c r="KBO57" s="214"/>
      <c r="KBP57" s="214"/>
      <c r="KBQ57" s="214"/>
      <c r="KBR57" s="214"/>
      <c r="KBS57" s="214"/>
      <c r="KBT57" s="214"/>
      <c r="KBU57" s="214"/>
      <c r="KBV57" s="214"/>
      <c r="KBW57" s="214"/>
      <c r="KBX57" s="214"/>
      <c r="KBY57" s="214"/>
      <c r="KBZ57" s="214"/>
      <c r="KCA57" s="214"/>
      <c r="KCB57" s="214"/>
      <c r="KCC57" s="214"/>
      <c r="KCD57" s="214"/>
      <c r="KCE57" s="214"/>
      <c r="KCF57" s="214"/>
      <c r="KCG57" s="214"/>
      <c r="KCH57" s="214"/>
      <c r="KCI57" s="214"/>
      <c r="KCJ57" s="214"/>
      <c r="KCK57" s="214"/>
      <c r="KCL57" s="214"/>
      <c r="KCM57" s="214"/>
      <c r="KCN57" s="214"/>
      <c r="KCO57" s="214"/>
      <c r="KCP57" s="214"/>
      <c r="KCQ57" s="214"/>
      <c r="KCR57" s="214"/>
      <c r="KCS57" s="214"/>
      <c r="KCT57" s="214"/>
      <c r="KCU57" s="214"/>
      <c r="KCV57" s="214"/>
      <c r="KCW57" s="214"/>
      <c r="KCX57" s="214"/>
      <c r="KCY57" s="214"/>
      <c r="KCZ57" s="214"/>
      <c r="KDA57" s="214"/>
      <c r="KDB57" s="214"/>
      <c r="KDC57" s="214"/>
      <c r="KDD57" s="214"/>
      <c r="KDE57" s="214"/>
      <c r="KDF57" s="214"/>
      <c r="KDG57" s="214"/>
      <c r="KDH57" s="214"/>
      <c r="KDI57" s="214"/>
      <c r="KDJ57" s="214"/>
      <c r="KDK57" s="214"/>
      <c r="KDL57" s="214"/>
      <c r="KDM57" s="214"/>
      <c r="KDN57" s="214"/>
      <c r="KDO57" s="214"/>
      <c r="KDP57" s="214"/>
      <c r="KDQ57" s="214"/>
      <c r="KDR57" s="214"/>
      <c r="KDS57" s="214"/>
      <c r="KDT57" s="214"/>
      <c r="KDU57" s="214"/>
      <c r="KDV57" s="214"/>
      <c r="KDW57" s="214"/>
      <c r="KDX57" s="214"/>
      <c r="KDY57" s="214"/>
      <c r="KDZ57" s="214"/>
      <c r="KEA57" s="214"/>
      <c r="KEB57" s="214"/>
      <c r="KEC57" s="214"/>
      <c r="KED57" s="214"/>
      <c r="KEE57" s="214"/>
      <c r="KEF57" s="214"/>
      <c r="KEG57" s="214"/>
      <c r="KEH57" s="214"/>
      <c r="KEI57" s="214"/>
      <c r="KEJ57" s="214"/>
      <c r="KEK57" s="214"/>
      <c r="KEL57" s="214"/>
      <c r="KEM57" s="214"/>
      <c r="KEN57" s="214"/>
      <c r="KEO57" s="214"/>
      <c r="KEP57" s="214"/>
      <c r="KEQ57" s="214"/>
      <c r="KER57" s="214"/>
      <c r="KES57" s="214"/>
      <c r="KET57" s="214"/>
      <c r="KEU57" s="214"/>
      <c r="KEV57" s="214"/>
      <c r="KEW57" s="214"/>
      <c r="KEX57" s="214"/>
      <c r="KEY57" s="214"/>
      <c r="KEZ57" s="214"/>
      <c r="KFA57" s="214"/>
      <c r="KFB57" s="214"/>
      <c r="KFC57" s="214"/>
      <c r="KFD57" s="214"/>
      <c r="KFE57" s="214"/>
      <c r="KFF57" s="214"/>
      <c r="KFG57" s="214"/>
      <c r="KFH57" s="214"/>
      <c r="KFI57" s="214"/>
      <c r="KFJ57" s="214"/>
      <c r="KFK57" s="214"/>
      <c r="KFL57" s="214"/>
      <c r="KFM57" s="214"/>
      <c r="KFN57" s="214"/>
      <c r="KFO57" s="214"/>
      <c r="KFP57" s="214"/>
      <c r="KFQ57" s="214"/>
      <c r="KFR57" s="214"/>
      <c r="KFS57" s="214"/>
      <c r="KFT57" s="214"/>
      <c r="KFU57" s="214"/>
      <c r="KFV57" s="214"/>
      <c r="KFW57" s="214"/>
      <c r="KFX57" s="214"/>
      <c r="KFY57" s="214"/>
      <c r="KFZ57" s="214"/>
      <c r="KGA57" s="214"/>
      <c r="KGB57" s="214"/>
      <c r="KGC57" s="214"/>
      <c r="KGD57" s="214"/>
      <c r="KGE57" s="214"/>
      <c r="KGF57" s="214"/>
      <c r="KGG57" s="214"/>
      <c r="KGH57" s="214"/>
      <c r="KGI57" s="214"/>
      <c r="KGJ57" s="214"/>
      <c r="KGK57" s="214"/>
      <c r="KGL57" s="214"/>
      <c r="KGM57" s="214"/>
      <c r="KGN57" s="214"/>
      <c r="KGO57" s="214"/>
      <c r="KGP57" s="214"/>
      <c r="KGQ57" s="214"/>
      <c r="KGR57" s="214"/>
      <c r="KGS57" s="214"/>
      <c r="KGT57" s="214"/>
      <c r="KGU57" s="214"/>
      <c r="KGV57" s="214"/>
      <c r="KGW57" s="214"/>
      <c r="KGX57" s="214"/>
      <c r="KGY57" s="214"/>
      <c r="KGZ57" s="214"/>
      <c r="KHA57" s="214"/>
      <c r="KHB57" s="214"/>
      <c r="KHC57" s="214"/>
      <c r="KHD57" s="214"/>
      <c r="KHE57" s="214"/>
      <c r="KHF57" s="214"/>
      <c r="KHG57" s="214"/>
      <c r="KHH57" s="214"/>
      <c r="KHI57" s="214"/>
      <c r="KHJ57" s="214"/>
      <c r="KHK57" s="214"/>
      <c r="KHL57" s="214"/>
      <c r="KHM57" s="214"/>
      <c r="KHN57" s="214"/>
      <c r="KHO57" s="214"/>
      <c r="KHP57" s="214"/>
      <c r="KHQ57" s="214"/>
      <c r="KHR57" s="214"/>
      <c r="KHS57" s="214"/>
      <c r="KHT57" s="214"/>
      <c r="KHU57" s="214"/>
      <c r="KHV57" s="214"/>
      <c r="KHW57" s="214"/>
      <c r="KHX57" s="214"/>
      <c r="KHY57" s="214"/>
      <c r="KHZ57" s="214"/>
      <c r="KIA57" s="214"/>
      <c r="KIB57" s="214"/>
      <c r="KIC57" s="214"/>
      <c r="KID57" s="214"/>
      <c r="KIE57" s="214"/>
      <c r="KIF57" s="214"/>
      <c r="KIG57" s="214"/>
      <c r="KIH57" s="214"/>
      <c r="KII57" s="214"/>
      <c r="KIJ57" s="214"/>
      <c r="KIK57" s="214"/>
      <c r="KIL57" s="214"/>
      <c r="KIM57" s="214"/>
      <c r="KIN57" s="214"/>
      <c r="KIO57" s="214"/>
      <c r="KIP57" s="214"/>
      <c r="KIQ57" s="214"/>
      <c r="KIR57" s="214"/>
      <c r="KIS57" s="214"/>
      <c r="KIT57" s="214"/>
      <c r="KIU57" s="214"/>
      <c r="KIV57" s="214"/>
      <c r="KIW57" s="214"/>
      <c r="KIX57" s="214"/>
      <c r="KIY57" s="214"/>
      <c r="KIZ57" s="214"/>
      <c r="KJA57" s="214"/>
      <c r="KJB57" s="214"/>
      <c r="KJC57" s="214"/>
      <c r="KJD57" s="214"/>
      <c r="KJE57" s="214"/>
      <c r="KJF57" s="214"/>
      <c r="KJG57" s="214"/>
      <c r="KJH57" s="214"/>
      <c r="KJI57" s="214"/>
      <c r="KJJ57" s="214"/>
      <c r="KJK57" s="214"/>
      <c r="KJL57" s="214"/>
      <c r="KJM57" s="214"/>
      <c r="KJN57" s="214"/>
      <c r="KJO57" s="214"/>
      <c r="KJP57" s="214"/>
      <c r="KJQ57" s="214"/>
      <c r="KJR57" s="214"/>
      <c r="KJS57" s="214"/>
      <c r="KJT57" s="214"/>
      <c r="KJU57" s="214"/>
      <c r="KJV57" s="214"/>
      <c r="KJW57" s="214"/>
      <c r="KJX57" s="214"/>
      <c r="KJY57" s="214"/>
      <c r="KJZ57" s="214"/>
      <c r="KKA57" s="214"/>
      <c r="KKB57" s="214"/>
      <c r="KKC57" s="214"/>
      <c r="KKD57" s="214"/>
      <c r="KKE57" s="214"/>
      <c r="KKF57" s="214"/>
      <c r="KKG57" s="214"/>
      <c r="KKH57" s="214"/>
      <c r="KKI57" s="214"/>
      <c r="KKJ57" s="214"/>
      <c r="KKK57" s="214"/>
      <c r="KKL57" s="214"/>
      <c r="KKM57" s="214"/>
      <c r="KKN57" s="214"/>
      <c r="KKO57" s="214"/>
      <c r="KKP57" s="214"/>
      <c r="KKQ57" s="214"/>
      <c r="KKR57" s="214"/>
      <c r="KKS57" s="214"/>
      <c r="KKT57" s="214"/>
      <c r="KKU57" s="214"/>
      <c r="KKV57" s="214"/>
      <c r="KKW57" s="214"/>
      <c r="KKX57" s="214"/>
      <c r="KKY57" s="214"/>
      <c r="KKZ57" s="214"/>
      <c r="KLA57" s="214"/>
      <c r="KLB57" s="214"/>
      <c r="KLC57" s="214"/>
      <c r="KLD57" s="214"/>
      <c r="KLE57" s="214"/>
      <c r="KLF57" s="214"/>
      <c r="KLG57" s="214"/>
      <c r="KLH57" s="214"/>
      <c r="KLI57" s="214"/>
      <c r="KLJ57" s="214"/>
      <c r="KLK57" s="214"/>
      <c r="KLL57" s="214"/>
      <c r="KLM57" s="214"/>
      <c r="KLN57" s="214"/>
      <c r="KLO57" s="214"/>
      <c r="KLP57" s="214"/>
      <c r="KLQ57" s="214"/>
      <c r="KLR57" s="214"/>
      <c r="KLS57" s="214"/>
      <c r="KLT57" s="214"/>
      <c r="KLU57" s="214"/>
      <c r="KLV57" s="214"/>
      <c r="KLW57" s="214"/>
      <c r="KLX57" s="214"/>
      <c r="KLY57" s="214"/>
      <c r="KLZ57" s="214"/>
      <c r="KMA57" s="214"/>
      <c r="KMB57" s="214"/>
      <c r="KMC57" s="214"/>
      <c r="KMD57" s="214"/>
      <c r="KME57" s="214"/>
      <c r="KMF57" s="214"/>
      <c r="KMG57" s="214"/>
      <c r="KMH57" s="214"/>
      <c r="KMI57" s="214"/>
      <c r="KMJ57" s="214"/>
      <c r="KMK57" s="214"/>
      <c r="KML57" s="214"/>
      <c r="KMM57" s="214"/>
      <c r="KMN57" s="214"/>
      <c r="KMO57" s="214"/>
      <c r="KMP57" s="214"/>
      <c r="KMQ57" s="214"/>
      <c r="KMR57" s="214"/>
      <c r="KMS57" s="214"/>
      <c r="KMT57" s="214"/>
      <c r="KMU57" s="214"/>
      <c r="KMV57" s="214"/>
      <c r="KMW57" s="214"/>
      <c r="KMX57" s="214"/>
      <c r="KMY57" s="214"/>
      <c r="KMZ57" s="214"/>
      <c r="KNA57" s="214"/>
      <c r="KNB57" s="214"/>
      <c r="KNC57" s="214"/>
      <c r="KND57" s="214"/>
      <c r="KNE57" s="214"/>
      <c r="KNF57" s="214"/>
      <c r="KNG57" s="214"/>
      <c r="KNH57" s="214"/>
      <c r="KNI57" s="214"/>
      <c r="KNJ57" s="214"/>
      <c r="KNK57" s="214"/>
      <c r="KNL57" s="214"/>
      <c r="KNM57" s="214"/>
      <c r="KNN57" s="214"/>
      <c r="KNO57" s="214"/>
      <c r="KNP57" s="214"/>
      <c r="KNQ57" s="214"/>
      <c r="KNR57" s="214"/>
      <c r="KNS57" s="214"/>
      <c r="KNT57" s="214"/>
      <c r="KNU57" s="214"/>
      <c r="KNV57" s="214"/>
      <c r="KNW57" s="214"/>
      <c r="KNX57" s="214"/>
      <c r="KNY57" s="214"/>
      <c r="KNZ57" s="214"/>
      <c r="KOA57" s="214"/>
      <c r="KOB57" s="214"/>
      <c r="KOC57" s="214"/>
      <c r="KOD57" s="214"/>
      <c r="KOE57" s="214"/>
      <c r="KOF57" s="214"/>
      <c r="KOG57" s="214"/>
      <c r="KOH57" s="214"/>
      <c r="KOI57" s="214"/>
      <c r="KOJ57" s="214"/>
      <c r="KOK57" s="214"/>
      <c r="KOL57" s="214"/>
      <c r="KOM57" s="214"/>
      <c r="KON57" s="214"/>
      <c r="KOO57" s="214"/>
      <c r="KOP57" s="214"/>
      <c r="KOQ57" s="214"/>
      <c r="KOR57" s="214"/>
      <c r="KOS57" s="214"/>
      <c r="KOT57" s="214"/>
      <c r="KOU57" s="214"/>
      <c r="KOV57" s="214"/>
      <c r="KOW57" s="214"/>
      <c r="KOX57" s="214"/>
      <c r="KOY57" s="214"/>
      <c r="KOZ57" s="214"/>
      <c r="KPA57" s="214"/>
      <c r="KPB57" s="214"/>
      <c r="KPC57" s="214"/>
      <c r="KPD57" s="214"/>
      <c r="KPE57" s="214"/>
      <c r="KPF57" s="214"/>
      <c r="KPG57" s="214"/>
      <c r="KPH57" s="214"/>
      <c r="KPI57" s="214"/>
      <c r="KPJ57" s="214"/>
      <c r="KPK57" s="214"/>
      <c r="KPL57" s="214"/>
      <c r="KPM57" s="214"/>
      <c r="KPN57" s="214"/>
      <c r="KPO57" s="214"/>
      <c r="KPP57" s="214"/>
      <c r="KPQ57" s="214"/>
      <c r="KPR57" s="214"/>
      <c r="KPS57" s="214"/>
      <c r="KPT57" s="214"/>
      <c r="KPU57" s="214"/>
      <c r="KPV57" s="214"/>
      <c r="KPW57" s="214"/>
      <c r="KPX57" s="214"/>
      <c r="KPY57" s="214"/>
      <c r="KPZ57" s="214"/>
      <c r="KQA57" s="214"/>
      <c r="KQB57" s="214"/>
      <c r="KQC57" s="214"/>
      <c r="KQD57" s="214"/>
      <c r="KQE57" s="214"/>
      <c r="KQF57" s="214"/>
      <c r="KQG57" s="214"/>
      <c r="KQH57" s="214"/>
      <c r="KQI57" s="214"/>
      <c r="KQJ57" s="214"/>
      <c r="KQK57" s="214"/>
      <c r="KQL57" s="214"/>
      <c r="KQM57" s="214"/>
      <c r="KQN57" s="214"/>
      <c r="KQO57" s="214"/>
      <c r="KQP57" s="214"/>
      <c r="KQQ57" s="214"/>
      <c r="KQR57" s="214"/>
      <c r="KQS57" s="214"/>
      <c r="KQT57" s="214"/>
      <c r="KQU57" s="214"/>
      <c r="KQV57" s="214"/>
      <c r="KQW57" s="214"/>
      <c r="KQX57" s="214"/>
      <c r="KQY57" s="214"/>
      <c r="KQZ57" s="214"/>
      <c r="KRA57" s="214"/>
      <c r="KRB57" s="214"/>
      <c r="KRC57" s="214"/>
      <c r="KRD57" s="214"/>
      <c r="KRE57" s="214"/>
      <c r="KRF57" s="214"/>
      <c r="KRG57" s="214"/>
      <c r="KRH57" s="214"/>
      <c r="KRI57" s="214"/>
      <c r="KRJ57" s="214"/>
      <c r="KRK57" s="214"/>
      <c r="KRL57" s="214"/>
      <c r="KRM57" s="214"/>
      <c r="KRN57" s="214"/>
      <c r="KRO57" s="214"/>
      <c r="KRP57" s="214"/>
      <c r="KRQ57" s="214"/>
      <c r="KRR57" s="214"/>
      <c r="KRS57" s="214"/>
      <c r="KRT57" s="214"/>
      <c r="KRU57" s="214"/>
      <c r="KRV57" s="214"/>
      <c r="KRW57" s="214"/>
      <c r="KRX57" s="214"/>
      <c r="KRY57" s="214"/>
      <c r="KRZ57" s="214"/>
      <c r="KSA57" s="214"/>
      <c r="KSB57" s="214"/>
      <c r="KSC57" s="214"/>
      <c r="KSD57" s="214"/>
      <c r="KSE57" s="214"/>
      <c r="KSF57" s="214"/>
      <c r="KSG57" s="214"/>
      <c r="KSH57" s="214"/>
      <c r="KSI57" s="214"/>
      <c r="KSJ57" s="214"/>
      <c r="KSK57" s="214"/>
      <c r="KSL57" s="214"/>
      <c r="KSM57" s="214"/>
      <c r="KSN57" s="214"/>
      <c r="KSO57" s="214"/>
      <c r="KSP57" s="214"/>
      <c r="KSQ57" s="214"/>
      <c r="KSR57" s="214"/>
      <c r="KSS57" s="214"/>
      <c r="KST57" s="214"/>
      <c r="KSU57" s="214"/>
      <c r="KSV57" s="214"/>
      <c r="KSW57" s="214"/>
      <c r="KSX57" s="214"/>
      <c r="KSY57" s="214"/>
      <c r="KSZ57" s="214"/>
      <c r="KTA57" s="214"/>
      <c r="KTB57" s="214"/>
      <c r="KTC57" s="214"/>
      <c r="KTD57" s="214"/>
      <c r="KTE57" s="214"/>
      <c r="KTF57" s="214"/>
      <c r="KTG57" s="214"/>
      <c r="KTH57" s="214"/>
      <c r="KTI57" s="214"/>
      <c r="KTJ57" s="214"/>
      <c r="KTK57" s="214"/>
      <c r="KTL57" s="214"/>
      <c r="KTM57" s="214"/>
      <c r="KTN57" s="214"/>
      <c r="KTO57" s="214"/>
      <c r="KTP57" s="214"/>
      <c r="KTQ57" s="214"/>
      <c r="KTR57" s="214"/>
      <c r="KTS57" s="214"/>
      <c r="KTT57" s="214"/>
      <c r="KTU57" s="214"/>
      <c r="KTV57" s="214"/>
      <c r="KTW57" s="214"/>
      <c r="KTX57" s="214"/>
      <c r="KTY57" s="214"/>
      <c r="KTZ57" s="214"/>
      <c r="KUA57" s="214"/>
      <c r="KUB57" s="214"/>
      <c r="KUC57" s="214"/>
      <c r="KUD57" s="214"/>
      <c r="KUE57" s="214"/>
      <c r="KUF57" s="214"/>
      <c r="KUG57" s="214"/>
      <c r="KUH57" s="214"/>
      <c r="KUI57" s="214"/>
      <c r="KUJ57" s="214"/>
      <c r="KUK57" s="214"/>
      <c r="KUL57" s="214"/>
      <c r="KUM57" s="214"/>
      <c r="KUN57" s="214"/>
      <c r="KUO57" s="214"/>
      <c r="KUP57" s="214"/>
      <c r="KUQ57" s="214"/>
      <c r="KUR57" s="214"/>
      <c r="KUS57" s="214"/>
      <c r="KUT57" s="214"/>
      <c r="KUU57" s="214"/>
      <c r="KUV57" s="214"/>
      <c r="KUW57" s="214"/>
      <c r="KUX57" s="214"/>
      <c r="KUY57" s="214"/>
      <c r="KUZ57" s="214"/>
      <c r="KVA57" s="214"/>
      <c r="KVB57" s="214"/>
      <c r="KVC57" s="214"/>
      <c r="KVD57" s="214"/>
      <c r="KVE57" s="214"/>
      <c r="KVF57" s="214"/>
      <c r="KVG57" s="214"/>
      <c r="KVH57" s="214"/>
      <c r="KVI57" s="214"/>
      <c r="KVJ57" s="214"/>
      <c r="KVK57" s="214"/>
      <c r="KVL57" s="214"/>
      <c r="KVM57" s="214"/>
      <c r="KVN57" s="214"/>
      <c r="KVO57" s="214"/>
      <c r="KVP57" s="214"/>
      <c r="KVQ57" s="214"/>
      <c r="KVR57" s="214"/>
      <c r="KVS57" s="214"/>
      <c r="KVT57" s="214"/>
      <c r="KVU57" s="214"/>
      <c r="KVV57" s="214"/>
      <c r="KVW57" s="214"/>
      <c r="KVX57" s="214"/>
      <c r="KVY57" s="214"/>
      <c r="KVZ57" s="214"/>
      <c r="KWA57" s="214"/>
      <c r="KWB57" s="214"/>
      <c r="KWC57" s="214"/>
      <c r="KWD57" s="214"/>
      <c r="KWE57" s="214"/>
      <c r="KWF57" s="214"/>
      <c r="KWG57" s="214"/>
      <c r="KWH57" s="214"/>
      <c r="KWI57" s="214"/>
      <c r="KWJ57" s="214"/>
      <c r="KWK57" s="214"/>
      <c r="KWL57" s="214"/>
      <c r="KWM57" s="214"/>
      <c r="KWN57" s="214"/>
      <c r="KWO57" s="214"/>
      <c r="KWP57" s="214"/>
      <c r="KWQ57" s="214"/>
      <c r="KWR57" s="214"/>
      <c r="KWS57" s="214"/>
      <c r="KWT57" s="214"/>
      <c r="KWU57" s="214"/>
      <c r="KWV57" s="214"/>
      <c r="KWW57" s="214"/>
      <c r="KWX57" s="214"/>
      <c r="KWY57" s="214"/>
      <c r="KWZ57" s="214"/>
      <c r="KXA57" s="214"/>
      <c r="KXB57" s="214"/>
      <c r="KXC57" s="214"/>
      <c r="KXD57" s="214"/>
      <c r="KXE57" s="214"/>
      <c r="KXF57" s="214"/>
      <c r="KXG57" s="214"/>
      <c r="KXH57" s="214"/>
      <c r="KXI57" s="214"/>
      <c r="KXJ57" s="214"/>
      <c r="KXK57" s="214"/>
      <c r="KXL57" s="214"/>
      <c r="KXM57" s="214"/>
      <c r="KXN57" s="214"/>
      <c r="KXO57" s="214"/>
      <c r="KXP57" s="214"/>
      <c r="KXQ57" s="214"/>
      <c r="KXR57" s="214"/>
      <c r="KXS57" s="214"/>
      <c r="KXT57" s="214"/>
      <c r="KXU57" s="214"/>
      <c r="KXV57" s="214"/>
      <c r="KXW57" s="214"/>
      <c r="KXX57" s="214"/>
      <c r="KXY57" s="214"/>
      <c r="KXZ57" s="214"/>
      <c r="KYA57" s="214"/>
      <c r="KYB57" s="214"/>
      <c r="KYC57" s="214"/>
      <c r="KYD57" s="214"/>
      <c r="KYE57" s="214"/>
      <c r="KYF57" s="214"/>
      <c r="KYG57" s="214"/>
      <c r="KYH57" s="214"/>
      <c r="KYI57" s="214"/>
      <c r="KYJ57" s="214"/>
      <c r="KYK57" s="214"/>
      <c r="KYL57" s="214"/>
      <c r="KYM57" s="214"/>
      <c r="KYN57" s="214"/>
      <c r="KYO57" s="214"/>
      <c r="KYP57" s="214"/>
      <c r="KYQ57" s="214"/>
      <c r="KYR57" s="214"/>
      <c r="KYS57" s="214"/>
      <c r="KYT57" s="214"/>
      <c r="KYU57" s="214"/>
      <c r="KYV57" s="214"/>
      <c r="KYW57" s="214"/>
      <c r="KYX57" s="214"/>
      <c r="KYY57" s="214"/>
      <c r="KYZ57" s="214"/>
      <c r="KZA57" s="214"/>
      <c r="KZB57" s="214"/>
      <c r="KZC57" s="214"/>
      <c r="KZD57" s="214"/>
      <c r="KZE57" s="214"/>
      <c r="KZF57" s="214"/>
      <c r="KZG57" s="214"/>
      <c r="KZH57" s="214"/>
      <c r="KZI57" s="214"/>
      <c r="KZJ57" s="214"/>
      <c r="KZK57" s="214"/>
      <c r="KZL57" s="214"/>
      <c r="KZM57" s="214"/>
      <c r="KZN57" s="214"/>
      <c r="KZO57" s="214"/>
      <c r="KZP57" s="214"/>
      <c r="KZQ57" s="214"/>
      <c r="KZR57" s="214"/>
      <c r="KZS57" s="214"/>
      <c r="KZT57" s="214"/>
      <c r="KZU57" s="214"/>
      <c r="KZV57" s="214"/>
      <c r="KZW57" s="214"/>
      <c r="KZX57" s="214"/>
      <c r="KZY57" s="214"/>
      <c r="KZZ57" s="214"/>
      <c r="LAA57" s="214"/>
      <c r="LAB57" s="214"/>
      <c r="LAC57" s="214"/>
      <c r="LAD57" s="214"/>
      <c r="LAE57" s="214"/>
      <c r="LAF57" s="214"/>
      <c r="LAG57" s="214"/>
      <c r="LAH57" s="214"/>
      <c r="LAI57" s="214"/>
      <c r="LAJ57" s="214"/>
      <c r="LAK57" s="214"/>
      <c r="LAL57" s="214"/>
      <c r="LAM57" s="214"/>
      <c r="LAN57" s="214"/>
      <c r="LAO57" s="214"/>
      <c r="LAP57" s="214"/>
      <c r="LAQ57" s="214"/>
      <c r="LAR57" s="214"/>
      <c r="LAS57" s="214"/>
      <c r="LAT57" s="214"/>
      <c r="LAU57" s="214"/>
      <c r="LAV57" s="214"/>
      <c r="LAW57" s="214"/>
      <c r="LAX57" s="214"/>
      <c r="LAY57" s="214"/>
      <c r="LAZ57" s="214"/>
      <c r="LBA57" s="214"/>
      <c r="LBB57" s="214"/>
      <c r="LBC57" s="214"/>
      <c r="LBD57" s="214"/>
      <c r="LBE57" s="214"/>
      <c r="LBF57" s="214"/>
      <c r="LBG57" s="214"/>
      <c r="LBH57" s="214"/>
      <c r="LBI57" s="214"/>
      <c r="LBJ57" s="214"/>
      <c r="LBK57" s="214"/>
      <c r="LBL57" s="214"/>
      <c r="LBM57" s="214"/>
      <c r="LBN57" s="214"/>
      <c r="LBO57" s="214"/>
      <c r="LBP57" s="214"/>
      <c r="LBQ57" s="214"/>
      <c r="LBR57" s="214"/>
      <c r="LBS57" s="214"/>
      <c r="LBT57" s="214"/>
      <c r="LBU57" s="214"/>
      <c r="LBV57" s="214"/>
      <c r="LBW57" s="214"/>
      <c r="LBX57" s="214"/>
      <c r="LBY57" s="214"/>
      <c r="LBZ57" s="214"/>
      <c r="LCA57" s="214"/>
      <c r="LCB57" s="214"/>
      <c r="LCC57" s="214"/>
      <c r="LCD57" s="214"/>
      <c r="LCE57" s="214"/>
      <c r="LCF57" s="214"/>
      <c r="LCG57" s="214"/>
      <c r="LCH57" s="214"/>
      <c r="LCI57" s="214"/>
      <c r="LCJ57" s="214"/>
      <c r="LCK57" s="214"/>
      <c r="LCL57" s="214"/>
      <c r="LCM57" s="214"/>
      <c r="LCN57" s="214"/>
      <c r="LCO57" s="214"/>
      <c r="LCP57" s="214"/>
      <c r="LCQ57" s="214"/>
      <c r="LCR57" s="214"/>
      <c r="LCS57" s="214"/>
      <c r="LCT57" s="214"/>
      <c r="LCU57" s="214"/>
      <c r="LCV57" s="214"/>
      <c r="LCW57" s="214"/>
      <c r="LCX57" s="214"/>
      <c r="LCY57" s="214"/>
      <c r="LCZ57" s="214"/>
      <c r="LDA57" s="214"/>
      <c r="LDB57" s="214"/>
      <c r="LDC57" s="214"/>
      <c r="LDD57" s="214"/>
      <c r="LDE57" s="214"/>
      <c r="LDF57" s="214"/>
      <c r="LDG57" s="214"/>
      <c r="LDH57" s="214"/>
      <c r="LDI57" s="214"/>
      <c r="LDJ57" s="214"/>
      <c r="LDK57" s="214"/>
      <c r="LDL57" s="214"/>
      <c r="LDM57" s="214"/>
      <c r="LDN57" s="214"/>
      <c r="LDO57" s="214"/>
      <c r="LDP57" s="214"/>
      <c r="LDQ57" s="214"/>
      <c r="LDR57" s="214"/>
      <c r="LDS57" s="214"/>
      <c r="LDT57" s="214"/>
      <c r="LDU57" s="214"/>
      <c r="LDV57" s="214"/>
      <c r="LDW57" s="214"/>
      <c r="LDX57" s="214"/>
      <c r="LDY57" s="214"/>
      <c r="LDZ57" s="214"/>
      <c r="LEA57" s="214"/>
      <c r="LEB57" s="214"/>
      <c r="LEC57" s="214"/>
      <c r="LED57" s="214"/>
      <c r="LEE57" s="214"/>
      <c r="LEF57" s="214"/>
      <c r="LEG57" s="214"/>
      <c r="LEH57" s="214"/>
      <c r="LEI57" s="214"/>
      <c r="LEJ57" s="214"/>
      <c r="LEK57" s="214"/>
      <c r="LEL57" s="214"/>
      <c r="LEM57" s="214"/>
      <c r="LEN57" s="214"/>
      <c r="LEO57" s="214"/>
      <c r="LEP57" s="214"/>
      <c r="LEQ57" s="214"/>
      <c r="LER57" s="214"/>
      <c r="LES57" s="214"/>
      <c r="LET57" s="214"/>
      <c r="LEU57" s="214"/>
      <c r="LEV57" s="214"/>
      <c r="LEW57" s="214"/>
      <c r="LEX57" s="214"/>
      <c r="LEY57" s="214"/>
      <c r="LEZ57" s="214"/>
      <c r="LFA57" s="214"/>
      <c r="LFB57" s="214"/>
      <c r="LFC57" s="214"/>
      <c r="LFD57" s="214"/>
      <c r="LFE57" s="214"/>
      <c r="LFF57" s="214"/>
      <c r="LFG57" s="214"/>
      <c r="LFH57" s="214"/>
      <c r="LFI57" s="214"/>
      <c r="LFJ57" s="214"/>
      <c r="LFK57" s="214"/>
      <c r="LFL57" s="214"/>
      <c r="LFM57" s="214"/>
      <c r="LFN57" s="214"/>
      <c r="LFO57" s="214"/>
      <c r="LFP57" s="214"/>
      <c r="LFQ57" s="214"/>
      <c r="LFR57" s="214"/>
      <c r="LFS57" s="214"/>
      <c r="LFT57" s="214"/>
      <c r="LFU57" s="214"/>
      <c r="LFV57" s="214"/>
      <c r="LFW57" s="214"/>
      <c r="LFX57" s="214"/>
      <c r="LFY57" s="214"/>
      <c r="LFZ57" s="214"/>
      <c r="LGA57" s="214"/>
      <c r="LGB57" s="214"/>
      <c r="LGC57" s="214"/>
      <c r="LGD57" s="214"/>
      <c r="LGE57" s="214"/>
      <c r="LGF57" s="214"/>
      <c r="LGG57" s="214"/>
      <c r="LGH57" s="214"/>
      <c r="LGI57" s="214"/>
      <c r="LGJ57" s="214"/>
      <c r="LGK57" s="214"/>
      <c r="LGL57" s="214"/>
      <c r="LGM57" s="214"/>
      <c r="LGN57" s="214"/>
      <c r="LGO57" s="214"/>
      <c r="LGP57" s="214"/>
      <c r="LGQ57" s="214"/>
      <c r="LGR57" s="214"/>
      <c r="LGS57" s="214"/>
      <c r="LGT57" s="214"/>
      <c r="LGU57" s="214"/>
      <c r="LGV57" s="214"/>
      <c r="LGW57" s="214"/>
      <c r="LGX57" s="214"/>
      <c r="LGY57" s="214"/>
      <c r="LGZ57" s="214"/>
      <c r="LHA57" s="214"/>
      <c r="LHB57" s="214"/>
      <c r="LHC57" s="214"/>
      <c r="LHD57" s="214"/>
      <c r="LHE57" s="214"/>
      <c r="LHF57" s="214"/>
      <c r="LHG57" s="214"/>
      <c r="LHH57" s="214"/>
      <c r="LHI57" s="214"/>
      <c r="LHJ57" s="214"/>
      <c r="LHK57" s="214"/>
      <c r="LHL57" s="214"/>
      <c r="LHM57" s="214"/>
      <c r="LHN57" s="214"/>
      <c r="LHO57" s="214"/>
      <c r="LHP57" s="214"/>
      <c r="LHQ57" s="214"/>
      <c r="LHR57" s="214"/>
      <c r="LHS57" s="214"/>
      <c r="LHT57" s="214"/>
      <c r="LHU57" s="214"/>
      <c r="LHV57" s="214"/>
      <c r="LHW57" s="214"/>
      <c r="LHX57" s="214"/>
      <c r="LHY57" s="214"/>
      <c r="LHZ57" s="214"/>
      <c r="LIA57" s="214"/>
      <c r="LIB57" s="214"/>
      <c r="LIC57" s="214"/>
      <c r="LID57" s="214"/>
      <c r="LIE57" s="214"/>
      <c r="LIF57" s="214"/>
      <c r="LIG57" s="214"/>
      <c r="LIH57" s="214"/>
      <c r="LII57" s="214"/>
      <c r="LIJ57" s="214"/>
      <c r="LIK57" s="214"/>
      <c r="LIL57" s="214"/>
      <c r="LIM57" s="214"/>
      <c r="LIN57" s="214"/>
      <c r="LIO57" s="214"/>
      <c r="LIP57" s="214"/>
      <c r="LIQ57" s="214"/>
      <c r="LIR57" s="214"/>
      <c r="LIS57" s="214"/>
      <c r="LIT57" s="214"/>
      <c r="LIU57" s="214"/>
      <c r="LIV57" s="214"/>
      <c r="LIW57" s="214"/>
      <c r="LIX57" s="214"/>
      <c r="LIY57" s="214"/>
      <c r="LIZ57" s="214"/>
      <c r="LJA57" s="214"/>
      <c r="LJB57" s="214"/>
      <c r="LJC57" s="214"/>
      <c r="LJD57" s="214"/>
      <c r="LJE57" s="214"/>
      <c r="LJF57" s="214"/>
      <c r="LJG57" s="214"/>
      <c r="LJH57" s="214"/>
      <c r="LJI57" s="214"/>
      <c r="LJJ57" s="214"/>
      <c r="LJK57" s="214"/>
      <c r="LJL57" s="214"/>
      <c r="LJM57" s="214"/>
      <c r="LJN57" s="214"/>
      <c r="LJO57" s="214"/>
      <c r="LJP57" s="214"/>
      <c r="LJQ57" s="214"/>
      <c r="LJR57" s="214"/>
      <c r="LJS57" s="214"/>
      <c r="LJT57" s="214"/>
      <c r="LJU57" s="214"/>
      <c r="LJV57" s="214"/>
      <c r="LJW57" s="214"/>
      <c r="LJX57" s="214"/>
      <c r="LJY57" s="214"/>
      <c r="LJZ57" s="214"/>
      <c r="LKA57" s="214"/>
      <c r="LKB57" s="214"/>
      <c r="LKC57" s="214"/>
      <c r="LKD57" s="214"/>
      <c r="LKE57" s="214"/>
      <c r="LKF57" s="214"/>
      <c r="LKG57" s="214"/>
      <c r="LKH57" s="214"/>
      <c r="LKI57" s="214"/>
      <c r="LKJ57" s="214"/>
      <c r="LKK57" s="214"/>
      <c r="LKL57" s="214"/>
      <c r="LKM57" s="214"/>
      <c r="LKN57" s="214"/>
      <c r="LKO57" s="214"/>
      <c r="LKP57" s="214"/>
      <c r="LKQ57" s="214"/>
      <c r="LKR57" s="214"/>
      <c r="LKS57" s="214"/>
      <c r="LKT57" s="214"/>
      <c r="LKU57" s="214"/>
      <c r="LKV57" s="214"/>
      <c r="LKW57" s="214"/>
      <c r="LKX57" s="214"/>
      <c r="LKY57" s="214"/>
      <c r="LKZ57" s="214"/>
      <c r="LLA57" s="214"/>
      <c r="LLB57" s="214"/>
      <c r="LLC57" s="214"/>
      <c r="LLD57" s="214"/>
      <c r="LLE57" s="214"/>
      <c r="LLF57" s="214"/>
      <c r="LLG57" s="214"/>
      <c r="LLH57" s="214"/>
      <c r="LLI57" s="214"/>
      <c r="LLJ57" s="214"/>
      <c r="LLK57" s="214"/>
      <c r="LLL57" s="214"/>
      <c r="LLM57" s="214"/>
      <c r="LLN57" s="214"/>
      <c r="LLO57" s="214"/>
      <c r="LLP57" s="214"/>
      <c r="LLQ57" s="214"/>
      <c r="LLR57" s="214"/>
      <c r="LLS57" s="214"/>
      <c r="LLT57" s="214"/>
      <c r="LLU57" s="214"/>
      <c r="LLV57" s="214"/>
      <c r="LLW57" s="214"/>
      <c r="LLX57" s="214"/>
      <c r="LLY57" s="214"/>
      <c r="LLZ57" s="214"/>
      <c r="LMA57" s="214"/>
      <c r="LMB57" s="214"/>
      <c r="LMC57" s="214"/>
      <c r="LMD57" s="214"/>
      <c r="LME57" s="214"/>
      <c r="LMF57" s="214"/>
      <c r="LMG57" s="214"/>
      <c r="LMH57" s="214"/>
      <c r="LMI57" s="214"/>
      <c r="LMJ57" s="214"/>
      <c r="LMK57" s="214"/>
      <c r="LML57" s="214"/>
      <c r="LMM57" s="214"/>
      <c r="LMN57" s="214"/>
      <c r="LMO57" s="214"/>
      <c r="LMP57" s="214"/>
      <c r="LMQ57" s="214"/>
      <c r="LMR57" s="214"/>
      <c r="LMS57" s="214"/>
      <c r="LMT57" s="214"/>
      <c r="LMU57" s="214"/>
      <c r="LMV57" s="214"/>
      <c r="LMW57" s="214"/>
      <c r="LMX57" s="214"/>
      <c r="LMY57" s="214"/>
      <c r="LMZ57" s="214"/>
      <c r="LNA57" s="214"/>
      <c r="LNB57" s="214"/>
      <c r="LNC57" s="214"/>
      <c r="LND57" s="214"/>
      <c r="LNE57" s="214"/>
      <c r="LNF57" s="214"/>
      <c r="LNG57" s="214"/>
      <c r="LNH57" s="214"/>
      <c r="LNI57" s="214"/>
      <c r="LNJ57" s="214"/>
      <c r="LNK57" s="214"/>
      <c r="LNL57" s="214"/>
      <c r="LNM57" s="214"/>
      <c r="LNN57" s="214"/>
      <c r="LNO57" s="214"/>
      <c r="LNP57" s="214"/>
      <c r="LNQ57" s="214"/>
      <c r="LNR57" s="214"/>
      <c r="LNS57" s="214"/>
      <c r="LNT57" s="214"/>
      <c r="LNU57" s="214"/>
      <c r="LNV57" s="214"/>
      <c r="LNW57" s="214"/>
      <c r="LNX57" s="214"/>
      <c r="LNY57" s="214"/>
      <c r="LNZ57" s="214"/>
      <c r="LOA57" s="214"/>
      <c r="LOB57" s="214"/>
      <c r="LOC57" s="214"/>
      <c r="LOD57" s="214"/>
      <c r="LOE57" s="214"/>
      <c r="LOF57" s="214"/>
      <c r="LOG57" s="214"/>
      <c r="LOH57" s="214"/>
      <c r="LOI57" s="214"/>
      <c r="LOJ57" s="214"/>
      <c r="LOK57" s="214"/>
      <c r="LOL57" s="214"/>
      <c r="LOM57" s="214"/>
      <c r="LON57" s="214"/>
      <c r="LOO57" s="214"/>
      <c r="LOP57" s="214"/>
      <c r="LOQ57" s="214"/>
      <c r="LOR57" s="214"/>
      <c r="LOS57" s="214"/>
      <c r="LOT57" s="214"/>
      <c r="LOU57" s="214"/>
      <c r="LOV57" s="214"/>
      <c r="LOW57" s="214"/>
      <c r="LOX57" s="214"/>
      <c r="LOY57" s="214"/>
      <c r="LOZ57" s="214"/>
      <c r="LPA57" s="214"/>
      <c r="LPB57" s="214"/>
      <c r="LPC57" s="214"/>
      <c r="LPD57" s="214"/>
      <c r="LPE57" s="214"/>
      <c r="LPF57" s="214"/>
      <c r="LPG57" s="214"/>
      <c r="LPH57" s="214"/>
      <c r="LPI57" s="214"/>
      <c r="LPJ57" s="214"/>
      <c r="LPK57" s="214"/>
      <c r="LPL57" s="214"/>
      <c r="LPM57" s="214"/>
      <c r="LPN57" s="214"/>
      <c r="LPO57" s="214"/>
      <c r="LPP57" s="214"/>
      <c r="LPQ57" s="214"/>
      <c r="LPR57" s="214"/>
      <c r="LPS57" s="214"/>
      <c r="LPT57" s="214"/>
      <c r="LPU57" s="214"/>
      <c r="LPV57" s="214"/>
      <c r="LPW57" s="214"/>
      <c r="LPX57" s="214"/>
      <c r="LPY57" s="214"/>
      <c r="LPZ57" s="214"/>
      <c r="LQA57" s="214"/>
      <c r="LQB57" s="214"/>
      <c r="LQC57" s="214"/>
      <c r="LQD57" s="214"/>
      <c r="LQE57" s="214"/>
      <c r="LQF57" s="214"/>
      <c r="LQG57" s="214"/>
      <c r="LQH57" s="214"/>
      <c r="LQI57" s="214"/>
      <c r="LQJ57" s="214"/>
      <c r="LQK57" s="214"/>
      <c r="LQL57" s="214"/>
      <c r="LQM57" s="214"/>
      <c r="LQN57" s="214"/>
      <c r="LQO57" s="214"/>
      <c r="LQP57" s="214"/>
      <c r="LQQ57" s="214"/>
      <c r="LQR57" s="214"/>
      <c r="LQS57" s="214"/>
      <c r="LQT57" s="214"/>
      <c r="LQU57" s="214"/>
      <c r="LQV57" s="214"/>
      <c r="LQW57" s="214"/>
      <c r="LQX57" s="214"/>
      <c r="LQY57" s="214"/>
      <c r="LQZ57" s="214"/>
      <c r="LRA57" s="214"/>
      <c r="LRB57" s="214"/>
      <c r="LRC57" s="214"/>
      <c r="LRD57" s="214"/>
      <c r="LRE57" s="214"/>
      <c r="LRF57" s="214"/>
      <c r="LRG57" s="214"/>
      <c r="LRH57" s="214"/>
      <c r="LRI57" s="214"/>
      <c r="LRJ57" s="214"/>
      <c r="LRK57" s="214"/>
      <c r="LRL57" s="214"/>
      <c r="LRM57" s="214"/>
      <c r="LRN57" s="214"/>
      <c r="LRO57" s="214"/>
      <c r="LRP57" s="214"/>
      <c r="LRQ57" s="214"/>
      <c r="LRR57" s="214"/>
      <c r="LRS57" s="214"/>
      <c r="LRT57" s="214"/>
      <c r="LRU57" s="214"/>
      <c r="LRV57" s="214"/>
      <c r="LRW57" s="214"/>
      <c r="LRX57" s="214"/>
      <c r="LRY57" s="214"/>
      <c r="LRZ57" s="214"/>
      <c r="LSA57" s="214"/>
      <c r="LSB57" s="214"/>
      <c r="LSC57" s="214"/>
      <c r="LSD57" s="214"/>
      <c r="LSE57" s="214"/>
      <c r="LSF57" s="214"/>
      <c r="LSG57" s="214"/>
      <c r="LSH57" s="214"/>
      <c r="LSI57" s="214"/>
      <c r="LSJ57" s="214"/>
      <c r="LSK57" s="214"/>
      <c r="LSL57" s="214"/>
      <c r="LSM57" s="214"/>
      <c r="LSN57" s="214"/>
      <c r="LSO57" s="214"/>
      <c r="LSP57" s="214"/>
      <c r="LSQ57" s="214"/>
      <c r="LSR57" s="214"/>
      <c r="LSS57" s="214"/>
      <c r="LST57" s="214"/>
      <c r="LSU57" s="214"/>
      <c r="LSV57" s="214"/>
      <c r="LSW57" s="214"/>
      <c r="LSX57" s="214"/>
      <c r="LSY57" s="214"/>
      <c r="LSZ57" s="214"/>
      <c r="LTA57" s="214"/>
      <c r="LTB57" s="214"/>
      <c r="LTC57" s="214"/>
      <c r="LTD57" s="214"/>
      <c r="LTE57" s="214"/>
      <c r="LTF57" s="214"/>
      <c r="LTG57" s="214"/>
      <c r="LTH57" s="214"/>
      <c r="LTI57" s="214"/>
      <c r="LTJ57" s="214"/>
      <c r="LTK57" s="214"/>
      <c r="LTL57" s="214"/>
      <c r="LTM57" s="214"/>
      <c r="LTN57" s="214"/>
      <c r="LTO57" s="214"/>
      <c r="LTP57" s="214"/>
      <c r="LTQ57" s="214"/>
      <c r="LTR57" s="214"/>
      <c r="LTS57" s="214"/>
      <c r="LTT57" s="214"/>
      <c r="LTU57" s="214"/>
      <c r="LTV57" s="214"/>
      <c r="LTW57" s="214"/>
      <c r="LTX57" s="214"/>
      <c r="LTY57" s="214"/>
      <c r="LTZ57" s="214"/>
      <c r="LUA57" s="214"/>
      <c r="LUB57" s="214"/>
      <c r="LUC57" s="214"/>
      <c r="LUD57" s="214"/>
      <c r="LUE57" s="214"/>
      <c r="LUF57" s="214"/>
      <c r="LUG57" s="214"/>
      <c r="LUH57" s="214"/>
      <c r="LUI57" s="214"/>
      <c r="LUJ57" s="214"/>
      <c r="LUK57" s="214"/>
      <c r="LUL57" s="214"/>
      <c r="LUM57" s="214"/>
      <c r="LUN57" s="214"/>
      <c r="LUO57" s="214"/>
      <c r="LUP57" s="214"/>
      <c r="LUQ57" s="214"/>
      <c r="LUR57" s="214"/>
      <c r="LUS57" s="214"/>
      <c r="LUT57" s="214"/>
      <c r="LUU57" s="214"/>
      <c r="LUV57" s="214"/>
      <c r="LUW57" s="214"/>
      <c r="LUX57" s="214"/>
      <c r="LUY57" s="214"/>
      <c r="LUZ57" s="214"/>
      <c r="LVA57" s="214"/>
      <c r="LVB57" s="214"/>
      <c r="LVC57" s="214"/>
      <c r="LVD57" s="214"/>
      <c r="LVE57" s="214"/>
      <c r="LVF57" s="214"/>
      <c r="LVG57" s="214"/>
      <c r="LVH57" s="214"/>
      <c r="LVI57" s="214"/>
      <c r="LVJ57" s="214"/>
      <c r="LVK57" s="214"/>
      <c r="LVL57" s="214"/>
      <c r="LVM57" s="214"/>
      <c r="LVN57" s="214"/>
      <c r="LVO57" s="214"/>
      <c r="LVP57" s="214"/>
      <c r="LVQ57" s="214"/>
      <c r="LVR57" s="214"/>
      <c r="LVS57" s="214"/>
      <c r="LVT57" s="214"/>
      <c r="LVU57" s="214"/>
      <c r="LVV57" s="214"/>
      <c r="LVW57" s="214"/>
      <c r="LVX57" s="214"/>
      <c r="LVY57" s="214"/>
      <c r="LVZ57" s="214"/>
      <c r="LWA57" s="214"/>
      <c r="LWB57" s="214"/>
      <c r="LWC57" s="214"/>
      <c r="LWD57" s="214"/>
      <c r="LWE57" s="214"/>
      <c r="LWF57" s="214"/>
      <c r="LWG57" s="214"/>
      <c r="LWH57" s="214"/>
      <c r="LWI57" s="214"/>
      <c r="LWJ57" s="214"/>
      <c r="LWK57" s="214"/>
      <c r="LWL57" s="214"/>
      <c r="LWM57" s="214"/>
      <c r="LWN57" s="214"/>
      <c r="LWO57" s="214"/>
      <c r="LWP57" s="214"/>
      <c r="LWQ57" s="214"/>
      <c r="LWR57" s="214"/>
      <c r="LWS57" s="214"/>
      <c r="LWT57" s="214"/>
      <c r="LWU57" s="214"/>
      <c r="LWV57" s="214"/>
      <c r="LWW57" s="214"/>
      <c r="LWX57" s="214"/>
      <c r="LWY57" s="214"/>
      <c r="LWZ57" s="214"/>
      <c r="LXA57" s="214"/>
      <c r="LXB57" s="214"/>
      <c r="LXC57" s="214"/>
      <c r="LXD57" s="214"/>
      <c r="LXE57" s="214"/>
      <c r="LXF57" s="214"/>
      <c r="LXG57" s="214"/>
      <c r="LXH57" s="214"/>
      <c r="LXI57" s="214"/>
      <c r="LXJ57" s="214"/>
      <c r="LXK57" s="214"/>
      <c r="LXL57" s="214"/>
      <c r="LXM57" s="214"/>
      <c r="LXN57" s="214"/>
      <c r="LXO57" s="214"/>
      <c r="LXP57" s="214"/>
      <c r="LXQ57" s="214"/>
      <c r="LXR57" s="214"/>
      <c r="LXS57" s="214"/>
      <c r="LXT57" s="214"/>
      <c r="LXU57" s="214"/>
      <c r="LXV57" s="214"/>
      <c r="LXW57" s="214"/>
      <c r="LXX57" s="214"/>
      <c r="LXY57" s="214"/>
      <c r="LXZ57" s="214"/>
      <c r="LYA57" s="214"/>
      <c r="LYB57" s="214"/>
      <c r="LYC57" s="214"/>
      <c r="LYD57" s="214"/>
      <c r="LYE57" s="214"/>
      <c r="LYF57" s="214"/>
      <c r="LYG57" s="214"/>
      <c r="LYH57" s="214"/>
      <c r="LYI57" s="214"/>
      <c r="LYJ57" s="214"/>
      <c r="LYK57" s="214"/>
      <c r="LYL57" s="214"/>
      <c r="LYM57" s="214"/>
      <c r="LYN57" s="214"/>
      <c r="LYO57" s="214"/>
      <c r="LYP57" s="214"/>
      <c r="LYQ57" s="214"/>
      <c r="LYR57" s="214"/>
      <c r="LYS57" s="214"/>
      <c r="LYT57" s="214"/>
      <c r="LYU57" s="214"/>
      <c r="LYV57" s="214"/>
      <c r="LYW57" s="214"/>
      <c r="LYX57" s="214"/>
      <c r="LYY57" s="214"/>
      <c r="LYZ57" s="214"/>
      <c r="LZA57" s="214"/>
      <c r="LZB57" s="214"/>
      <c r="LZC57" s="214"/>
      <c r="LZD57" s="214"/>
      <c r="LZE57" s="214"/>
      <c r="LZF57" s="214"/>
      <c r="LZG57" s="214"/>
      <c r="LZH57" s="214"/>
      <c r="LZI57" s="214"/>
      <c r="LZJ57" s="214"/>
      <c r="LZK57" s="214"/>
      <c r="LZL57" s="214"/>
      <c r="LZM57" s="214"/>
      <c r="LZN57" s="214"/>
      <c r="LZO57" s="214"/>
      <c r="LZP57" s="214"/>
      <c r="LZQ57" s="214"/>
      <c r="LZR57" s="214"/>
      <c r="LZS57" s="214"/>
      <c r="LZT57" s="214"/>
      <c r="LZU57" s="214"/>
      <c r="LZV57" s="214"/>
      <c r="LZW57" s="214"/>
      <c r="LZX57" s="214"/>
      <c r="LZY57" s="214"/>
      <c r="LZZ57" s="214"/>
      <c r="MAA57" s="214"/>
      <c r="MAB57" s="214"/>
      <c r="MAC57" s="214"/>
      <c r="MAD57" s="214"/>
      <c r="MAE57" s="214"/>
      <c r="MAF57" s="214"/>
      <c r="MAG57" s="214"/>
      <c r="MAH57" s="214"/>
      <c r="MAI57" s="214"/>
      <c r="MAJ57" s="214"/>
      <c r="MAK57" s="214"/>
      <c r="MAL57" s="214"/>
      <c r="MAM57" s="214"/>
      <c r="MAN57" s="214"/>
      <c r="MAO57" s="214"/>
      <c r="MAP57" s="214"/>
      <c r="MAQ57" s="214"/>
      <c r="MAR57" s="214"/>
      <c r="MAS57" s="214"/>
      <c r="MAT57" s="214"/>
      <c r="MAU57" s="214"/>
      <c r="MAV57" s="214"/>
      <c r="MAW57" s="214"/>
      <c r="MAX57" s="214"/>
      <c r="MAY57" s="214"/>
      <c r="MAZ57" s="214"/>
      <c r="MBA57" s="214"/>
      <c r="MBB57" s="214"/>
      <c r="MBC57" s="214"/>
      <c r="MBD57" s="214"/>
      <c r="MBE57" s="214"/>
      <c r="MBF57" s="214"/>
      <c r="MBG57" s="214"/>
      <c r="MBH57" s="214"/>
      <c r="MBI57" s="214"/>
      <c r="MBJ57" s="214"/>
      <c r="MBK57" s="214"/>
      <c r="MBL57" s="214"/>
      <c r="MBM57" s="214"/>
      <c r="MBN57" s="214"/>
      <c r="MBO57" s="214"/>
      <c r="MBP57" s="214"/>
      <c r="MBQ57" s="214"/>
      <c r="MBR57" s="214"/>
      <c r="MBS57" s="214"/>
      <c r="MBT57" s="214"/>
      <c r="MBU57" s="214"/>
      <c r="MBV57" s="214"/>
      <c r="MBW57" s="214"/>
      <c r="MBX57" s="214"/>
      <c r="MBY57" s="214"/>
      <c r="MBZ57" s="214"/>
      <c r="MCA57" s="214"/>
      <c r="MCB57" s="214"/>
      <c r="MCC57" s="214"/>
      <c r="MCD57" s="214"/>
      <c r="MCE57" s="214"/>
      <c r="MCF57" s="214"/>
      <c r="MCG57" s="214"/>
      <c r="MCH57" s="214"/>
      <c r="MCI57" s="214"/>
      <c r="MCJ57" s="214"/>
      <c r="MCK57" s="214"/>
      <c r="MCL57" s="214"/>
      <c r="MCM57" s="214"/>
      <c r="MCN57" s="214"/>
      <c r="MCO57" s="214"/>
      <c r="MCP57" s="214"/>
      <c r="MCQ57" s="214"/>
      <c r="MCR57" s="214"/>
      <c r="MCS57" s="214"/>
      <c r="MCT57" s="214"/>
      <c r="MCU57" s="214"/>
      <c r="MCV57" s="214"/>
      <c r="MCW57" s="214"/>
      <c r="MCX57" s="214"/>
      <c r="MCY57" s="214"/>
      <c r="MCZ57" s="214"/>
      <c r="MDA57" s="214"/>
      <c r="MDB57" s="214"/>
      <c r="MDC57" s="214"/>
      <c r="MDD57" s="214"/>
      <c r="MDE57" s="214"/>
      <c r="MDF57" s="214"/>
      <c r="MDG57" s="214"/>
      <c r="MDH57" s="214"/>
      <c r="MDI57" s="214"/>
      <c r="MDJ57" s="214"/>
      <c r="MDK57" s="214"/>
      <c r="MDL57" s="214"/>
      <c r="MDM57" s="214"/>
      <c r="MDN57" s="214"/>
      <c r="MDO57" s="214"/>
      <c r="MDP57" s="214"/>
      <c r="MDQ57" s="214"/>
      <c r="MDR57" s="214"/>
      <c r="MDS57" s="214"/>
      <c r="MDT57" s="214"/>
      <c r="MDU57" s="214"/>
      <c r="MDV57" s="214"/>
      <c r="MDW57" s="214"/>
      <c r="MDX57" s="214"/>
      <c r="MDY57" s="214"/>
      <c r="MDZ57" s="214"/>
      <c r="MEA57" s="214"/>
      <c r="MEB57" s="214"/>
      <c r="MEC57" s="214"/>
      <c r="MED57" s="214"/>
      <c r="MEE57" s="214"/>
      <c r="MEF57" s="214"/>
      <c r="MEG57" s="214"/>
      <c r="MEH57" s="214"/>
      <c r="MEI57" s="214"/>
      <c r="MEJ57" s="214"/>
      <c r="MEK57" s="214"/>
      <c r="MEL57" s="214"/>
      <c r="MEM57" s="214"/>
      <c r="MEN57" s="214"/>
      <c r="MEO57" s="214"/>
      <c r="MEP57" s="214"/>
      <c r="MEQ57" s="214"/>
      <c r="MER57" s="214"/>
      <c r="MES57" s="214"/>
      <c r="MET57" s="214"/>
      <c r="MEU57" s="214"/>
      <c r="MEV57" s="214"/>
      <c r="MEW57" s="214"/>
      <c r="MEX57" s="214"/>
      <c r="MEY57" s="214"/>
      <c r="MEZ57" s="214"/>
      <c r="MFA57" s="214"/>
      <c r="MFB57" s="214"/>
      <c r="MFC57" s="214"/>
      <c r="MFD57" s="214"/>
      <c r="MFE57" s="214"/>
      <c r="MFF57" s="214"/>
      <c r="MFG57" s="214"/>
      <c r="MFH57" s="214"/>
      <c r="MFI57" s="214"/>
      <c r="MFJ57" s="214"/>
      <c r="MFK57" s="214"/>
      <c r="MFL57" s="214"/>
      <c r="MFM57" s="214"/>
      <c r="MFN57" s="214"/>
      <c r="MFO57" s="214"/>
      <c r="MFP57" s="214"/>
      <c r="MFQ57" s="214"/>
      <c r="MFR57" s="214"/>
      <c r="MFS57" s="214"/>
      <c r="MFT57" s="214"/>
      <c r="MFU57" s="214"/>
      <c r="MFV57" s="214"/>
      <c r="MFW57" s="214"/>
      <c r="MFX57" s="214"/>
      <c r="MFY57" s="214"/>
      <c r="MFZ57" s="214"/>
      <c r="MGA57" s="214"/>
      <c r="MGB57" s="214"/>
      <c r="MGC57" s="214"/>
      <c r="MGD57" s="214"/>
      <c r="MGE57" s="214"/>
      <c r="MGF57" s="214"/>
      <c r="MGG57" s="214"/>
      <c r="MGH57" s="214"/>
      <c r="MGI57" s="214"/>
      <c r="MGJ57" s="214"/>
      <c r="MGK57" s="214"/>
      <c r="MGL57" s="214"/>
      <c r="MGM57" s="214"/>
      <c r="MGN57" s="214"/>
      <c r="MGO57" s="214"/>
      <c r="MGP57" s="214"/>
      <c r="MGQ57" s="214"/>
      <c r="MGR57" s="214"/>
      <c r="MGS57" s="214"/>
      <c r="MGT57" s="214"/>
      <c r="MGU57" s="214"/>
      <c r="MGV57" s="214"/>
      <c r="MGW57" s="214"/>
      <c r="MGX57" s="214"/>
      <c r="MGY57" s="214"/>
      <c r="MGZ57" s="214"/>
      <c r="MHA57" s="214"/>
      <c r="MHB57" s="214"/>
      <c r="MHC57" s="214"/>
      <c r="MHD57" s="214"/>
      <c r="MHE57" s="214"/>
      <c r="MHF57" s="214"/>
      <c r="MHG57" s="214"/>
      <c r="MHH57" s="214"/>
      <c r="MHI57" s="214"/>
      <c r="MHJ57" s="214"/>
      <c r="MHK57" s="214"/>
      <c r="MHL57" s="214"/>
      <c r="MHM57" s="214"/>
      <c r="MHN57" s="214"/>
      <c r="MHO57" s="214"/>
      <c r="MHP57" s="214"/>
      <c r="MHQ57" s="214"/>
      <c r="MHR57" s="214"/>
      <c r="MHS57" s="214"/>
      <c r="MHT57" s="214"/>
      <c r="MHU57" s="214"/>
      <c r="MHV57" s="214"/>
      <c r="MHW57" s="214"/>
      <c r="MHX57" s="214"/>
      <c r="MHY57" s="214"/>
      <c r="MHZ57" s="214"/>
      <c r="MIA57" s="214"/>
      <c r="MIB57" s="214"/>
      <c r="MIC57" s="214"/>
      <c r="MID57" s="214"/>
      <c r="MIE57" s="214"/>
      <c r="MIF57" s="214"/>
      <c r="MIG57" s="214"/>
      <c r="MIH57" s="214"/>
      <c r="MII57" s="214"/>
      <c r="MIJ57" s="214"/>
      <c r="MIK57" s="214"/>
      <c r="MIL57" s="214"/>
      <c r="MIM57" s="214"/>
      <c r="MIN57" s="214"/>
      <c r="MIO57" s="214"/>
      <c r="MIP57" s="214"/>
      <c r="MIQ57" s="214"/>
      <c r="MIR57" s="214"/>
      <c r="MIS57" s="214"/>
      <c r="MIT57" s="214"/>
      <c r="MIU57" s="214"/>
      <c r="MIV57" s="214"/>
      <c r="MIW57" s="214"/>
      <c r="MIX57" s="214"/>
      <c r="MIY57" s="214"/>
      <c r="MIZ57" s="214"/>
      <c r="MJA57" s="214"/>
      <c r="MJB57" s="214"/>
      <c r="MJC57" s="214"/>
      <c r="MJD57" s="214"/>
      <c r="MJE57" s="214"/>
      <c r="MJF57" s="214"/>
      <c r="MJG57" s="214"/>
      <c r="MJH57" s="214"/>
      <c r="MJI57" s="214"/>
      <c r="MJJ57" s="214"/>
      <c r="MJK57" s="214"/>
      <c r="MJL57" s="214"/>
      <c r="MJM57" s="214"/>
      <c r="MJN57" s="214"/>
      <c r="MJO57" s="214"/>
      <c r="MJP57" s="214"/>
      <c r="MJQ57" s="214"/>
      <c r="MJR57" s="214"/>
      <c r="MJS57" s="214"/>
      <c r="MJT57" s="214"/>
      <c r="MJU57" s="214"/>
      <c r="MJV57" s="214"/>
      <c r="MJW57" s="214"/>
      <c r="MJX57" s="214"/>
      <c r="MJY57" s="214"/>
      <c r="MJZ57" s="214"/>
      <c r="MKA57" s="214"/>
      <c r="MKB57" s="214"/>
      <c r="MKC57" s="214"/>
      <c r="MKD57" s="214"/>
      <c r="MKE57" s="214"/>
      <c r="MKF57" s="214"/>
      <c r="MKG57" s="214"/>
      <c r="MKH57" s="214"/>
      <c r="MKI57" s="214"/>
      <c r="MKJ57" s="214"/>
      <c r="MKK57" s="214"/>
      <c r="MKL57" s="214"/>
      <c r="MKM57" s="214"/>
      <c r="MKN57" s="214"/>
      <c r="MKO57" s="214"/>
      <c r="MKP57" s="214"/>
      <c r="MKQ57" s="214"/>
      <c r="MKR57" s="214"/>
      <c r="MKS57" s="214"/>
      <c r="MKT57" s="214"/>
      <c r="MKU57" s="214"/>
      <c r="MKV57" s="214"/>
      <c r="MKW57" s="214"/>
      <c r="MKX57" s="214"/>
      <c r="MKY57" s="214"/>
      <c r="MKZ57" s="214"/>
      <c r="MLA57" s="214"/>
      <c r="MLB57" s="214"/>
      <c r="MLC57" s="214"/>
      <c r="MLD57" s="214"/>
      <c r="MLE57" s="214"/>
      <c r="MLF57" s="214"/>
      <c r="MLG57" s="214"/>
      <c r="MLH57" s="214"/>
      <c r="MLI57" s="214"/>
      <c r="MLJ57" s="214"/>
      <c r="MLK57" s="214"/>
      <c r="MLL57" s="214"/>
      <c r="MLM57" s="214"/>
      <c r="MLN57" s="214"/>
      <c r="MLO57" s="214"/>
      <c r="MLP57" s="214"/>
      <c r="MLQ57" s="214"/>
      <c r="MLR57" s="214"/>
      <c r="MLS57" s="214"/>
      <c r="MLT57" s="214"/>
      <c r="MLU57" s="214"/>
      <c r="MLV57" s="214"/>
      <c r="MLW57" s="214"/>
      <c r="MLX57" s="214"/>
      <c r="MLY57" s="214"/>
      <c r="MLZ57" s="214"/>
      <c r="MMA57" s="214"/>
      <c r="MMB57" s="214"/>
      <c r="MMC57" s="214"/>
      <c r="MMD57" s="214"/>
      <c r="MME57" s="214"/>
      <c r="MMF57" s="214"/>
      <c r="MMG57" s="214"/>
      <c r="MMH57" s="214"/>
      <c r="MMI57" s="214"/>
      <c r="MMJ57" s="214"/>
      <c r="MMK57" s="214"/>
      <c r="MML57" s="214"/>
      <c r="MMM57" s="214"/>
      <c r="MMN57" s="214"/>
      <c r="MMO57" s="214"/>
      <c r="MMP57" s="214"/>
      <c r="MMQ57" s="214"/>
      <c r="MMR57" s="214"/>
      <c r="MMS57" s="214"/>
      <c r="MMT57" s="214"/>
      <c r="MMU57" s="214"/>
      <c r="MMV57" s="214"/>
      <c r="MMW57" s="214"/>
      <c r="MMX57" s="214"/>
      <c r="MMY57" s="214"/>
      <c r="MMZ57" s="214"/>
      <c r="MNA57" s="214"/>
      <c r="MNB57" s="214"/>
      <c r="MNC57" s="214"/>
      <c r="MND57" s="214"/>
      <c r="MNE57" s="214"/>
      <c r="MNF57" s="214"/>
      <c r="MNG57" s="214"/>
      <c r="MNH57" s="214"/>
      <c r="MNI57" s="214"/>
      <c r="MNJ57" s="214"/>
      <c r="MNK57" s="214"/>
      <c r="MNL57" s="214"/>
      <c r="MNM57" s="214"/>
      <c r="MNN57" s="214"/>
      <c r="MNO57" s="214"/>
      <c r="MNP57" s="214"/>
      <c r="MNQ57" s="214"/>
      <c r="MNR57" s="214"/>
      <c r="MNS57" s="214"/>
      <c r="MNT57" s="214"/>
      <c r="MNU57" s="214"/>
      <c r="MNV57" s="214"/>
      <c r="MNW57" s="214"/>
      <c r="MNX57" s="214"/>
      <c r="MNY57" s="214"/>
      <c r="MNZ57" s="214"/>
      <c r="MOA57" s="214"/>
      <c r="MOB57" s="214"/>
      <c r="MOC57" s="214"/>
      <c r="MOD57" s="214"/>
      <c r="MOE57" s="214"/>
      <c r="MOF57" s="214"/>
      <c r="MOG57" s="214"/>
      <c r="MOH57" s="214"/>
      <c r="MOI57" s="214"/>
      <c r="MOJ57" s="214"/>
      <c r="MOK57" s="214"/>
      <c r="MOL57" s="214"/>
      <c r="MOM57" s="214"/>
      <c r="MON57" s="214"/>
      <c r="MOO57" s="214"/>
      <c r="MOP57" s="214"/>
      <c r="MOQ57" s="214"/>
      <c r="MOR57" s="214"/>
      <c r="MOS57" s="214"/>
      <c r="MOT57" s="214"/>
      <c r="MOU57" s="214"/>
      <c r="MOV57" s="214"/>
      <c r="MOW57" s="214"/>
      <c r="MOX57" s="214"/>
      <c r="MOY57" s="214"/>
      <c r="MOZ57" s="214"/>
      <c r="MPA57" s="214"/>
      <c r="MPB57" s="214"/>
      <c r="MPC57" s="214"/>
      <c r="MPD57" s="214"/>
      <c r="MPE57" s="214"/>
      <c r="MPF57" s="214"/>
      <c r="MPG57" s="214"/>
      <c r="MPH57" s="214"/>
      <c r="MPI57" s="214"/>
      <c r="MPJ57" s="214"/>
      <c r="MPK57" s="214"/>
      <c r="MPL57" s="214"/>
      <c r="MPM57" s="214"/>
      <c r="MPN57" s="214"/>
      <c r="MPO57" s="214"/>
      <c r="MPP57" s="214"/>
      <c r="MPQ57" s="214"/>
      <c r="MPR57" s="214"/>
      <c r="MPS57" s="214"/>
      <c r="MPT57" s="214"/>
      <c r="MPU57" s="214"/>
      <c r="MPV57" s="214"/>
      <c r="MPW57" s="214"/>
      <c r="MPX57" s="214"/>
      <c r="MPY57" s="214"/>
      <c r="MPZ57" s="214"/>
      <c r="MQA57" s="214"/>
      <c r="MQB57" s="214"/>
      <c r="MQC57" s="214"/>
      <c r="MQD57" s="214"/>
      <c r="MQE57" s="214"/>
      <c r="MQF57" s="214"/>
      <c r="MQG57" s="214"/>
      <c r="MQH57" s="214"/>
      <c r="MQI57" s="214"/>
      <c r="MQJ57" s="214"/>
      <c r="MQK57" s="214"/>
      <c r="MQL57" s="214"/>
      <c r="MQM57" s="214"/>
      <c r="MQN57" s="214"/>
      <c r="MQO57" s="214"/>
      <c r="MQP57" s="214"/>
      <c r="MQQ57" s="214"/>
      <c r="MQR57" s="214"/>
      <c r="MQS57" s="214"/>
      <c r="MQT57" s="214"/>
      <c r="MQU57" s="214"/>
      <c r="MQV57" s="214"/>
      <c r="MQW57" s="214"/>
      <c r="MQX57" s="214"/>
      <c r="MQY57" s="214"/>
      <c r="MQZ57" s="214"/>
      <c r="MRA57" s="214"/>
      <c r="MRB57" s="214"/>
      <c r="MRC57" s="214"/>
      <c r="MRD57" s="214"/>
      <c r="MRE57" s="214"/>
      <c r="MRF57" s="214"/>
      <c r="MRG57" s="214"/>
      <c r="MRH57" s="214"/>
      <c r="MRI57" s="214"/>
      <c r="MRJ57" s="214"/>
      <c r="MRK57" s="214"/>
      <c r="MRL57" s="214"/>
      <c r="MRM57" s="214"/>
      <c r="MRN57" s="214"/>
      <c r="MRO57" s="214"/>
      <c r="MRP57" s="214"/>
      <c r="MRQ57" s="214"/>
      <c r="MRR57" s="214"/>
      <c r="MRS57" s="214"/>
      <c r="MRT57" s="214"/>
      <c r="MRU57" s="214"/>
      <c r="MRV57" s="214"/>
      <c r="MRW57" s="214"/>
      <c r="MRX57" s="214"/>
      <c r="MRY57" s="214"/>
      <c r="MRZ57" s="214"/>
      <c r="MSA57" s="214"/>
      <c r="MSB57" s="214"/>
      <c r="MSC57" s="214"/>
      <c r="MSD57" s="214"/>
      <c r="MSE57" s="214"/>
      <c r="MSF57" s="214"/>
      <c r="MSG57" s="214"/>
      <c r="MSH57" s="214"/>
      <c r="MSI57" s="214"/>
      <c r="MSJ57" s="214"/>
      <c r="MSK57" s="214"/>
      <c r="MSL57" s="214"/>
      <c r="MSM57" s="214"/>
      <c r="MSN57" s="214"/>
      <c r="MSO57" s="214"/>
      <c r="MSP57" s="214"/>
      <c r="MSQ57" s="214"/>
      <c r="MSR57" s="214"/>
      <c r="MSS57" s="214"/>
      <c r="MST57" s="214"/>
      <c r="MSU57" s="214"/>
      <c r="MSV57" s="214"/>
      <c r="MSW57" s="214"/>
      <c r="MSX57" s="214"/>
      <c r="MSY57" s="214"/>
      <c r="MSZ57" s="214"/>
      <c r="MTA57" s="214"/>
      <c r="MTB57" s="214"/>
      <c r="MTC57" s="214"/>
      <c r="MTD57" s="214"/>
      <c r="MTE57" s="214"/>
      <c r="MTF57" s="214"/>
      <c r="MTG57" s="214"/>
      <c r="MTH57" s="214"/>
      <c r="MTI57" s="214"/>
      <c r="MTJ57" s="214"/>
      <c r="MTK57" s="214"/>
      <c r="MTL57" s="214"/>
      <c r="MTM57" s="214"/>
      <c r="MTN57" s="214"/>
      <c r="MTO57" s="214"/>
      <c r="MTP57" s="214"/>
      <c r="MTQ57" s="214"/>
      <c r="MTR57" s="214"/>
      <c r="MTS57" s="214"/>
      <c r="MTT57" s="214"/>
      <c r="MTU57" s="214"/>
      <c r="MTV57" s="214"/>
      <c r="MTW57" s="214"/>
      <c r="MTX57" s="214"/>
      <c r="MTY57" s="214"/>
      <c r="MTZ57" s="214"/>
      <c r="MUA57" s="214"/>
      <c r="MUB57" s="214"/>
      <c r="MUC57" s="214"/>
      <c r="MUD57" s="214"/>
      <c r="MUE57" s="214"/>
      <c r="MUF57" s="214"/>
      <c r="MUG57" s="214"/>
      <c r="MUH57" s="214"/>
      <c r="MUI57" s="214"/>
      <c r="MUJ57" s="214"/>
      <c r="MUK57" s="214"/>
      <c r="MUL57" s="214"/>
      <c r="MUM57" s="214"/>
      <c r="MUN57" s="214"/>
      <c r="MUO57" s="214"/>
      <c r="MUP57" s="214"/>
      <c r="MUQ57" s="214"/>
      <c r="MUR57" s="214"/>
      <c r="MUS57" s="214"/>
      <c r="MUT57" s="214"/>
      <c r="MUU57" s="214"/>
      <c r="MUV57" s="214"/>
      <c r="MUW57" s="214"/>
      <c r="MUX57" s="214"/>
      <c r="MUY57" s="214"/>
      <c r="MUZ57" s="214"/>
      <c r="MVA57" s="214"/>
      <c r="MVB57" s="214"/>
      <c r="MVC57" s="214"/>
      <c r="MVD57" s="214"/>
      <c r="MVE57" s="214"/>
      <c r="MVF57" s="214"/>
      <c r="MVG57" s="214"/>
      <c r="MVH57" s="214"/>
      <c r="MVI57" s="214"/>
      <c r="MVJ57" s="214"/>
      <c r="MVK57" s="214"/>
      <c r="MVL57" s="214"/>
      <c r="MVM57" s="214"/>
      <c r="MVN57" s="214"/>
      <c r="MVO57" s="214"/>
      <c r="MVP57" s="214"/>
      <c r="MVQ57" s="214"/>
      <c r="MVR57" s="214"/>
      <c r="MVS57" s="214"/>
      <c r="MVT57" s="214"/>
      <c r="MVU57" s="214"/>
      <c r="MVV57" s="214"/>
      <c r="MVW57" s="214"/>
      <c r="MVX57" s="214"/>
      <c r="MVY57" s="214"/>
      <c r="MVZ57" s="214"/>
      <c r="MWA57" s="214"/>
      <c r="MWB57" s="214"/>
      <c r="MWC57" s="214"/>
      <c r="MWD57" s="214"/>
      <c r="MWE57" s="214"/>
      <c r="MWF57" s="214"/>
      <c r="MWG57" s="214"/>
      <c r="MWH57" s="214"/>
      <c r="MWI57" s="214"/>
      <c r="MWJ57" s="214"/>
      <c r="MWK57" s="214"/>
      <c r="MWL57" s="214"/>
      <c r="MWM57" s="214"/>
      <c r="MWN57" s="214"/>
      <c r="MWO57" s="214"/>
      <c r="MWP57" s="214"/>
      <c r="MWQ57" s="214"/>
      <c r="MWR57" s="214"/>
      <c r="MWS57" s="214"/>
      <c r="MWT57" s="214"/>
      <c r="MWU57" s="214"/>
      <c r="MWV57" s="214"/>
      <c r="MWW57" s="214"/>
      <c r="MWX57" s="214"/>
      <c r="MWY57" s="214"/>
      <c r="MWZ57" s="214"/>
      <c r="MXA57" s="214"/>
      <c r="MXB57" s="214"/>
      <c r="MXC57" s="214"/>
      <c r="MXD57" s="214"/>
      <c r="MXE57" s="214"/>
      <c r="MXF57" s="214"/>
      <c r="MXG57" s="214"/>
      <c r="MXH57" s="214"/>
      <c r="MXI57" s="214"/>
      <c r="MXJ57" s="214"/>
      <c r="MXK57" s="214"/>
      <c r="MXL57" s="214"/>
      <c r="MXM57" s="214"/>
      <c r="MXN57" s="214"/>
      <c r="MXO57" s="214"/>
      <c r="MXP57" s="214"/>
      <c r="MXQ57" s="214"/>
      <c r="MXR57" s="214"/>
      <c r="MXS57" s="214"/>
      <c r="MXT57" s="214"/>
      <c r="MXU57" s="214"/>
      <c r="MXV57" s="214"/>
      <c r="MXW57" s="214"/>
      <c r="MXX57" s="214"/>
      <c r="MXY57" s="214"/>
      <c r="MXZ57" s="214"/>
      <c r="MYA57" s="214"/>
      <c r="MYB57" s="214"/>
      <c r="MYC57" s="214"/>
      <c r="MYD57" s="214"/>
      <c r="MYE57" s="214"/>
      <c r="MYF57" s="214"/>
      <c r="MYG57" s="214"/>
      <c r="MYH57" s="214"/>
      <c r="MYI57" s="214"/>
      <c r="MYJ57" s="214"/>
      <c r="MYK57" s="214"/>
      <c r="MYL57" s="214"/>
      <c r="MYM57" s="214"/>
      <c r="MYN57" s="214"/>
      <c r="MYO57" s="214"/>
      <c r="MYP57" s="214"/>
      <c r="MYQ57" s="214"/>
      <c r="MYR57" s="214"/>
      <c r="MYS57" s="214"/>
      <c r="MYT57" s="214"/>
      <c r="MYU57" s="214"/>
      <c r="MYV57" s="214"/>
      <c r="MYW57" s="214"/>
      <c r="MYX57" s="214"/>
      <c r="MYY57" s="214"/>
      <c r="MYZ57" s="214"/>
      <c r="MZA57" s="214"/>
      <c r="MZB57" s="214"/>
      <c r="MZC57" s="214"/>
      <c r="MZD57" s="214"/>
      <c r="MZE57" s="214"/>
      <c r="MZF57" s="214"/>
      <c r="MZG57" s="214"/>
      <c r="MZH57" s="214"/>
      <c r="MZI57" s="214"/>
      <c r="MZJ57" s="214"/>
      <c r="MZK57" s="214"/>
      <c r="MZL57" s="214"/>
      <c r="MZM57" s="214"/>
      <c r="MZN57" s="214"/>
      <c r="MZO57" s="214"/>
      <c r="MZP57" s="214"/>
      <c r="MZQ57" s="214"/>
      <c r="MZR57" s="214"/>
      <c r="MZS57" s="214"/>
      <c r="MZT57" s="214"/>
      <c r="MZU57" s="214"/>
      <c r="MZV57" s="214"/>
      <c r="MZW57" s="214"/>
      <c r="MZX57" s="214"/>
      <c r="MZY57" s="214"/>
      <c r="MZZ57" s="214"/>
      <c r="NAA57" s="214"/>
      <c r="NAB57" s="214"/>
      <c r="NAC57" s="214"/>
      <c r="NAD57" s="214"/>
      <c r="NAE57" s="214"/>
      <c r="NAF57" s="214"/>
      <c r="NAG57" s="214"/>
      <c r="NAH57" s="214"/>
      <c r="NAI57" s="214"/>
      <c r="NAJ57" s="214"/>
      <c r="NAK57" s="214"/>
      <c r="NAL57" s="214"/>
      <c r="NAM57" s="214"/>
      <c r="NAN57" s="214"/>
      <c r="NAO57" s="214"/>
      <c r="NAP57" s="214"/>
      <c r="NAQ57" s="214"/>
      <c r="NAR57" s="214"/>
      <c r="NAS57" s="214"/>
      <c r="NAT57" s="214"/>
      <c r="NAU57" s="214"/>
      <c r="NAV57" s="214"/>
      <c r="NAW57" s="214"/>
      <c r="NAX57" s="214"/>
      <c r="NAY57" s="214"/>
      <c r="NAZ57" s="214"/>
      <c r="NBA57" s="214"/>
      <c r="NBB57" s="214"/>
      <c r="NBC57" s="214"/>
      <c r="NBD57" s="214"/>
      <c r="NBE57" s="214"/>
      <c r="NBF57" s="214"/>
      <c r="NBG57" s="214"/>
      <c r="NBH57" s="214"/>
      <c r="NBI57" s="214"/>
      <c r="NBJ57" s="214"/>
      <c r="NBK57" s="214"/>
      <c r="NBL57" s="214"/>
      <c r="NBM57" s="214"/>
      <c r="NBN57" s="214"/>
      <c r="NBO57" s="214"/>
      <c r="NBP57" s="214"/>
      <c r="NBQ57" s="214"/>
      <c r="NBR57" s="214"/>
      <c r="NBS57" s="214"/>
      <c r="NBT57" s="214"/>
      <c r="NBU57" s="214"/>
      <c r="NBV57" s="214"/>
      <c r="NBW57" s="214"/>
      <c r="NBX57" s="214"/>
      <c r="NBY57" s="214"/>
      <c r="NBZ57" s="214"/>
      <c r="NCA57" s="214"/>
      <c r="NCB57" s="214"/>
      <c r="NCC57" s="214"/>
      <c r="NCD57" s="214"/>
      <c r="NCE57" s="214"/>
      <c r="NCF57" s="214"/>
      <c r="NCG57" s="214"/>
      <c r="NCH57" s="214"/>
      <c r="NCI57" s="214"/>
      <c r="NCJ57" s="214"/>
      <c r="NCK57" s="214"/>
      <c r="NCL57" s="214"/>
      <c r="NCM57" s="214"/>
      <c r="NCN57" s="214"/>
      <c r="NCO57" s="214"/>
      <c r="NCP57" s="214"/>
      <c r="NCQ57" s="214"/>
      <c r="NCR57" s="214"/>
      <c r="NCS57" s="214"/>
      <c r="NCT57" s="214"/>
      <c r="NCU57" s="214"/>
      <c r="NCV57" s="214"/>
      <c r="NCW57" s="214"/>
      <c r="NCX57" s="214"/>
      <c r="NCY57" s="214"/>
      <c r="NCZ57" s="214"/>
      <c r="NDA57" s="214"/>
      <c r="NDB57" s="214"/>
      <c r="NDC57" s="214"/>
      <c r="NDD57" s="214"/>
      <c r="NDE57" s="214"/>
      <c r="NDF57" s="214"/>
      <c r="NDG57" s="214"/>
      <c r="NDH57" s="214"/>
      <c r="NDI57" s="214"/>
      <c r="NDJ57" s="214"/>
      <c r="NDK57" s="214"/>
      <c r="NDL57" s="214"/>
      <c r="NDM57" s="214"/>
      <c r="NDN57" s="214"/>
      <c r="NDO57" s="214"/>
      <c r="NDP57" s="214"/>
      <c r="NDQ57" s="214"/>
      <c r="NDR57" s="214"/>
      <c r="NDS57" s="214"/>
      <c r="NDT57" s="214"/>
      <c r="NDU57" s="214"/>
      <c r="NDV57" s="214"/>
      <c r="NDW57" s="214"/>
      <c r="NDX57" s="214"/>
      <c r="NDY57" s="214"/>
      <c r="NDZ57" s="214"/>
      <c r="NEA57" s="214"/>
      <c r="NEB57" s="214"/>
      <c r="NEC57" s="214"/>
      <c r="NED57" s="214"/>
      <c r="NEE57" s="214"/>
      <c r="NEF57" s="214"/>
      <c r="NEG57" s="214"/>
      <c r="NEH57" s="214"/>
      <c r="NEI57" s="214"/>
      <c r="NEJ57" s="214"/>
      <c r="NEK57" s="214"/>
      <c r="NEL57" s="214"/>
      <c r="NEM57" s="214"/>
      <c r="NEN57" s="214"/>
      <c r="NEO57" s="214"/>
      <c r="NEP57" s="214"/>
      <c r="NEQ57" s="214"/>
      <c r="NER57" s="214"/>
      <c r="NES57" s="214"/>
      <c r="NET57" s="214"/>
      <c r="NEU57" s="214"/>
      <c r="NEV57" s="214"/>
      <c r="NEW57" s="214"/>
      <c r="NEX57" s="214"/>
      <c r="NEY57" s="214"/>
      <c r="NEZ57" s="214"/>
      <c r="NFA57" s="214"/>
      <c r="NFB57" s="214"/>
      <c r="NFC57" s="214"/>
      <c r="NFD57" s="214"/>
      <c r="NFE57" s="214"/>
      <c r="NFF57" s="214"/>
      <c r="NFG57" s="214"/>
      <c r="NFH57" s="214"/>
      <c r="NFI57" s="214"/>
      <c r="NFJ57" s="214"/>
      <c r="NFK57" s="214"/>
      <c r="NFL57" s="214"/>
      <c r="NFM57" s="214"/>
      <c r="NFN57" s="214"/>
      <c r="NFO57" s="214"/>
      <c r="NFP57" s="214"/>
      <c r="NFQ57" s="214"/>
      <c r="NFR57" s="214"/>
      <c r="NFS57" s="214"/>
      <c r="NFT57" s="214"/>
      <c r="NFU57" s="214"/>
      <c r="NFV57" s="214"/>
      <c r="NFW57" s="214"/>
      <c r="NFX57" s="214"/>
      <c r="NFY57" s="214"/>
      <c r="NFZ57" s="214"/>
      <c r="NGA57" s="214"/>
      <c r="NGB57" s="214"/>
      <c r="NGC57" s="214"/>
      <c r="NGD57" s="214"/>
      <c r="NGE57" s="214"/>
      <c r="NGF57" s="214"/>
      <c r="NGG57" s="214"/>
      <c r="NGH57" s="214"/>
      <c r="NGI57" s="214"/>
      <c r="NGJ57" s="214"/>
      <c r="NGK57" s="214"/>
      <c r="NGL57" s="214"/>
      <c r="NGM57" s="214"/>
      <c r="NGN57" s="214"/>
      <c r="NGO57" s="214"/>
      <c r="NGP57" s="214"/>
      <c r="NGQ57" s="214"/>
      <c r="NGR57" s="214"/>
      <c r="NGS57" s="214"/>
      <c r="NGT57" s="214"/>
      <c r="NGU57" s="214"/>
      <c r="NGV57" s="214"/>
      <c r="NGW57" s="214"/>
      <c r="NGX57" s="214"/>
      <c r="NGY57" s="214"/>
      <c r="NGZ57" s="214"/>
      <c r="NHA57" s="214"/>
      <c r="NHB57" s="214"/>
      <c r="NHC57" s="214"/>
      <c r="NHD57" s="214"/>
      <c r="NHE57" s="214"/>
      <c r="NHF57" s="214"/>
      <c r="NHG57" s="214"/>
      <c r="NHH57" s="214"/>
      <c r="NHI57" s="214"/>
      <c r="NHJ57" s="214"/>
      <c r="NHK57" s="214"/>
      <c r="NHL57" s="214"/>
      <c r="NHM57" s="214"/>
      <c r="NHN57" s="214"/>
      <c r="NHO57" s="214"/>
      <c r="NHP57" s="214"/>
      <c r="NHQ57" s="214"/>
      <c r="NHR57" s="214"/>
      <c r="NHS57" s="214"/>
      <c r="NHT57" s="214"/>
      <c r="NHU57" s="214"/>
      <c r="NHV57" s="214"/>
      <c r="NHW57" s="214"/>
      <c r="NHX57" s="214"/>
      <c r="NHY57" s="214"/>
      <c r="NHZ57" s="214"/>
      <c r="NIA57" s="214"/>
      <c r="NIB57" s="214"/>
      <c r="NIC57" s="214"/>
      <c r="NID57" s="214"/>
      <c r="NIE57" s="214"/>
      <c r="NIF57" s="214"/>
      <c r="NIG57" s="214"/>
      <c r="NIH57" s="214"/>
      <c r="NII57" s="214"/>
      <c r="NIJ57" s="214"/>
      <c r="NIK57" s="214"/>
      <c r="NIL57" s="214"/>
      <c r="NIM57" s="214"/>
      <c r="NIN57" s="214"/>
      <c r="NIO57" s="214"/>
      <c r="NIP57" s="214"/>
      <c r="NIQ57" s="214"/>
      <c r="NIR57" s="214"/>
      <c r="NIS57" s="214"/>
      <c r="NIT57" s="214"/>
      <c r="NIU57" s="214"/>
      <c r="NIV57" s="214"/>
      <c r="NIW57" s="214"/>
      <c r="NIX57" s="214"/>
      <c r="NIY57" s="214"/>
      <c r="NIZ57" s="214"/>
      <c r="NJA57" s="214"/>
      <c r="NJB57" s="214"/>
      <c r="NJC57" s="214"/>
      <c r="NJD57" s="214"/>
      <c r="NJE57" s="214"/>
      <c r="NJF57" s="214"/>
      <c r="NJG57" s="214"/>
      <c r="NJH57" s="214"/>
      <c r="NJI57" s="214"/>
      <c r="NJJ57" s="214"/>
      <c r="NJK57" s="214"/>
      <c r="NJL57" s="214"/>
      <c r="NJM57" s="214"/>
      <c r="NJN57" s="214"/>
      <c r="NJO57" s="214"/>
      <c r="NJP57" s="214"/>
      <c r="NJQ57" s="214"/>
      <c r="NJR57" s="214"/>
      <c r="NJS57" s="214"/>
      <c r="NJT57" s="214"/>
      <c r="NJU57" s="214"/>
      <c r="NJV57" s="214"/>
      <c r="NJW57" s="214"/>
      <c r="NJX57" s="214"/>
      <c r="NJY57" s="214"/>
      <c r="NJZ57" s="214"/>
      <c r="NKA57" s="214"/>
      <c r="NKB57" s="214"/>
      <c r="NKC57" s="214"/>
      <c r="NKD57" s="214"/>
      <c r="NKE57" s="214"/>
      <c r="NKF57" s="214"/>
      <c r="NKG57" s="214"/>
      <c r="NKH57" s="214"/>
      <c r="NKI57" s="214"/>
      <c r="NKJ57" s="214"/>
      <c r="NKK57" s="214"/>
      <c r="NKL57" s="214"/>
      <c r="NKM57" s="214"/>
      <c r="NKN57" s="214"/>
      <c r="NKO57" s="214"/>
      <c r="NKP57" s="214"/>
      <c r="NKQ57" s="214"/>
      <c r="NKR57" s="214"/>
      <c r="NKS57" s="214"/>
      <c r="NKT57" s="214"/>
      <c r="NKU57" s="214"/>
      <c r="NKV57" s="214"/>
      <c r="NKW57" s="214"/>
      <c r="NKX57" s="214"/>
      <c r="NKY57" s="214"/>
      <c r="NKZ57" s="214"/>
      <c r="NLA57" s="214"/>
      <c r="NLB57" s="214"/>
      <c r="NLC57" s="214"/>
      <c r="NLD57" s="214"/>
      <c r="NLE57" s="214"/>
      <c r="NLF57" s="214"/>
      <c r="NLG57" s="214"/>
      <c r="NLH57" s="214"/>
      <c r="NLI57" s="214"/>
      <c r="NLJ57" s="214"/>
      <c r="NLK57" s="214"/>
      <c r="NLL57" s="214"/>
      <c r="NLM57" s="214"/>
      <c r="NLN57" s="214"/>
      <c r="NLO57" s="214"/>
      <c r="NLP57" s="214"/>
      <c r="NLQ57" s="214"/>
      <c r="NLR57" s="214"/>
      <c r="NLS57" s="214"/>
      <c r="NLT57" s="214"/>
      <c r="NLU57" s="214"/>
      <c r="NLV57" s="214"/>
      <c r="NLW57" s="214"/>
      <c r="NLX57" s="214"/>
      <c r="NLY57" s="214"/>
      <c r="NLZ57" s="214"/>
      <c r="NMA57" s="214"/>
      <c r="NMB57" s="214"/>
      <c r="NMC57" s="214"/>
      <c r="NMD57" s="214"/>
      <c r="NME57" s="214"/>
      <c r="NMF57" s="214"/>
      <c r="NMG57" s="214"/>
      <c r="NMH57" s="214"/>
      <c r="NMI57" s="214"/>
      <c r="NMJ57" s="214"/>
      <c r="NMK57" s="214"/>
      <c r="NML57" s="214"/>
      <c r="NMM57" s="214"/>
      <c r="NMN57" s="214"/>
      <c r="NMO57" s="214"/>
      <c r="NMP57" s="214"/>
      <c r="NMQ57" s="214"/>
      <c r="NMR57" s="214"/>
      <c r="NMS57" s="214"/>
      <c r="NMT57" s="214"/>
      <c r="NMU57" s="214"/>
      <c r="NMV57" s="214"/>
      <c r="NMW57" s="214"/>
      <c r="NMX57" s="214"/>
      <c r="NMY57" s="214"/>
      <c r="NMZ57" s="214"/>
      <c r="NNA57" s="214"/>
      <c r="NNB57" s="214"/>
      <c r="NNC57" s="214"/>
      <c r="NND57" s="214"/>
      <c r="NNE57" s="214"/>
      <c r="NNF57" s="214"/>
      <c r="NNG57" s="214"/>
      <c r="NNH57" s="214"/>
      <c r="NNI57" s="214"/>
      <c r="NNJ57" s="214"/>
      <c r="NNK57" s="214"/>
      <c r="NNL57" s="214"/>
      <c r="NNM57" s="214"/>
      <c r="NNN57" s="214"/>
      <c r="NNO57" s="214"/>
      <c r="NNP57" s="214"/>
      <c r="NNQ57" s="214"/>
      <c r="NNR57" s="214"/>
      <c r="NNS57" s="214"/>
      <c r="NNT57" s="214"/>
      <c r="NNU57" s="214"/>
      <c r="NNV57" s="214"/>
      <c r="NNW57" s="214"/>
      <c r="NNX57" s="214"/>
      <c r="NNY57" s="214"/>
      <c r="NNZ57" s="214"/>
      <c r="NOA57" s="214"/>
      <c r="NOB57" s="214"/>
      <c r="NOC57" s="214"/>
      <c r="NOD57" s="214"/>
      <c r="NOE57" s="214"/>
      <c r="NOF57" s="214"/>
      <c r="NOG57" s="214"/>
      <c r="NOH57" s="214"/>
      <c r="NOI57" s="214"/>
      <c r="NOJ57" s="214"/>
      <c r="NOK57" s="214"/>
      <c r="NOL57" s="214"/>
      <c r="NOM57" s="214"/>
      <c r="NON57" s="214"/>
      <c r="NOO57" s="214"/>
      <c r="NOP57" s="214"/>
      <c r="NOQ57" s="214"/>
      <c r="NOR57" s="214"/>
      <c r="NOS57" s="214"/>
      <c r="NOT57" s="214"/>
      <c r="NOU57" s="214"/>
      <c r="NOV57" s="214"/>
      <c r="NOW57" s="214"/>
      <c r="NOX57" s="214"/>
      <c r="NOY57" s="214"/>
      <c r="NOZ57" s="214"/>
      <c r="NPA57" s="214"/>
      <c r="NPB57" s="214"/>
      <c r="NPC57" s="214"/>
      <c r="NPD57" s="214"/>
      <c r="NPE57" s="214"/>
      <c r="NPF57" s="214"/>
      <c r="NPG57" s="214"/>
      <c r="NPH57" s="214"/>
      <c r="NPI57" s="214"/>
      <c r="NPJ57" s="214"/>
      <c r="NPK57" s="214"/>
      <c r="NPL57" s="214"/>
      <c r="NPM57" s="214"/>
      <c r="NPN57" s="214"/>
      <c r="NPO57" s="214"/>
      <c r="NPP57" s="214"/>
      <c r="NPQ57" s="214"/>
      <c r="NPR57" s="214"/>
      <c r="NPS57" s="214"/>
      <c r="NPT57" s="214"/>
      <c r="NPU57" s="214"/>
      <c r="NPV57" s="214"/>
      <c r="NPW57" s="214"/>
      <c r="NPX57" s="214"/>
      <c r="NPY57" s="214"/>
      <c r="NPZ57" s="214"/>
      <c r="NQA57" s="214"/>
      <c r="NQB57" s="214"/>
      <c r="NQC57" s="214"/>
      <c r="NQD57" s="214"/>
      <c r="NQE57" s="214"/>
      <c r="NQF57" s="214"/>
      <c r="NQG57" s="214"/>
      <c r="NQH57" s="214"/>
      <c r="NQI57" s="214"/>
      <c r="NQJ57" s="214"/>
      <c r="NQK57" s="214"/>
      <c r="NQL57" s="214"/>
      <c r="NQM57" s="214"/>
      <c r="NQN57" s="214"/>
      <c r="NQO57" s="214"/>
      <c r="NQP57" s="214"/>
      <c r="NQQ57" s="214"/>
      <c r="NQR57" s="214"/>
      <c r="NQS57" s="214"/>
      <c r="NQT57" s="214"/>
      <c r="NQU57" s="214"/>
      <c r="NQV57" s="214"/>
      <c r="NQW57" s="214"/>
      <c r="NQX57" s="214"/>
      <c r="NQY57" s="214"/>
      <c r="NQZ57" s="214"/>
      <c r="NRA57" s="214"/>
      <c r="NRB57" s="214"/>
      <c r="NRC57" s="214"/>
      <c r="NRD57" s="214"/>
      <c r="NRE57" s="214"/>
      <c r="NRF57" s="214"/>
      <c r="NRG57" s="214"/>
      <c r="NRH57" s="214"/>
      <c r="NRI57" s="214"/>
      <c r="NRJ57" s="214"/>
      <c r="NRK57" s="214"/>
      <c r="NRL57" s="214"/>
      <c r="NRM57" s="214"/>
      <c r="NRN57" s="214"/>
      <c r="NRO57" s="214"/>
      <c r="NRP57" s="214"/>
      <c r="NRQ57" s="214"/>
      <c r="NRR57" s="214"/>
      <c r="NRS57" s="214"/>
      <c r="NRT57" s="214"/>
      <c r="NRU57" s="214"/>
      <c r="NRV57" s="214"/>
      <c r="NRW57" s="214"/>
      <c r="NRX57" s="214"/>
      <c r="NRY57" s="214"/>
      <c r="NRZ57" s="214"/>
      <c r="NSA57" s="214"/>
      <c r="NSB57" s="214"/>
      <c r="NSC57" s="214"/>
      <c r="NSD57" s="214"/>
      <c r="NSE57" s="214"/>
      <c r="NSF57" s="214"/>
      <c r="NSG57" s="214"/>
      <c r="NSH57" s="214"/>
      <c r="NSI57" s="214"/>
      <c r="NSJ57" s="214"/>
      <c r="NSK57" s="214"/>
      <c r="NSL57" s="214"/>
      <c r="NSM57" s="214"/>
      <c r="NSN57" s="214"/>
      <c r="NSO57" s="214"/>
      <c r="NSP57" s="214"/>
      <c r="NSQ57" s="214"/>
      <c r="NSR57" s="214"/>
      <c r="NSS57" s="214"/>
      <c r="NST57" s="214"/>
      <c r="NSU57" s="214"/>
      <c r="NSV57" s="214"/>
      <c r="NSW57" s="214"/>
      <c r="NSX57" s="214"/>
      <c r="NSY57" s="214"/>
      <c r="NSZ57" s="214"/>
      <c r="NTA57" s="214"/>
      <c r="NTB57" s="214"/>
      <c r="NTC57" s="214"/>
      <c r="NTD57" s="214"/>
      <c r="NTE57" s="214"/>
      <c r="NTF57" s="214"/>
      <c r="NTG57" s="214"/>
      <c r="NTH57" s="214"/>
      <c r="NTI57" s="214"/>
      <c r="NTJ57" s="214"/>
      <c r="NTK57" s="214"/>
      <c r="NTL57" s="214"/>
      <c r="NTM57" s="214"/>
      <c r="NTN57" s="214"/>
      <c r="NTO57" s="214"/>
      <c r="NTP57" s="214"/>
      <c r="NTQ57" s="214"/>
      <c r="NTR57" s="214"/>
      <c r="NTS57" s="214"/>
      <c r="NTT57" s="214"/>
      <c r="NTU57" s="214"/>
      <c r="NTV57" s="214"/>
      <c r="NTW57" s="214"/>
      <c r="NTX57" s="214"/>
      <c r="NTY57" s="214"/>
      <c r="NTZ57" s="214"/>
      <c r="NUA57" s="214"/>
      <c r="NUB57" s="214"/>
      <c r="NUC57" s="214"/>
      <c r="NUD57" s="214"/>
      <c r="NUE57" s="214"/>
      <c r="NUF57" s="214"/>
      <c r="NUG57" s="214"/>
      <c r="NUH57" s="214"/>
      <c r="NUI57" s="214"/>
      <c r="NUJ57" s="214"/>
      <c r="NUK57" s="214"/>
      <c r="NUL57" s="214"/>
      <c r="NUM57" s="214"/>
      <c r="NUN57" s="214"/>
      <c r="NUO57" s="214"/>
      <c r="NUP57" s="214"/>
      <c r="NUQ57" s="214"/>
      <c r="NUR57" s="214"/>
      <c r="NUS57" s="214"/>
      <c r="NUT57" s="214"/>
      <c r="NUU57" s="214"/>
      <c r="NUV57" s="214"/>
      <c r="NUW57" s="214"/>
      <c r="NUX57" s="214"/>
      <c r="NUY57" s="214"/>
      <c r="NUZ57" s="214"/>
      <c r="NVA57" s="214"/>
      <c r="NVB57" s="214"/>
      <c r="NVC57" s="214"/>
      <c r="NVD57" s="214"/>
      <c r="NVE57" s="214"/>
      <c r="NVF57" s="214"/>
      <c r="NVG57" s="214"/>
      <c r="NVH57" s="214"/>
      <c r="NVI57" s="214"/>
      <c r="NVJ57" s="214"/>
      <c r="NVK57" s="214"/>
      <c r="NVL57" s="214"/>
      <c r="NVM57" s="214"/>
      <c r="NVN57" s="214"/>
      <c r="NVO57" s="214"/>
      <c r="NVP57" s="214"/>
      <c r="NVQ57" s="214"/>
      <c r="NVR57" s="214"/>
      <c r="NVS57" s="214"/>
      <c r="NVT57" s="214"/>
      <c r="NVU57" s="214"/>
      <c r="NVV57" s="214"/>
      <c r="NVW57" s="214"/>
      <c r="NVX57" s="214"/>
      <c r="NVY57" s="214"/>
      <c r="NVZ57" s="214"/>
      <c r="NWA57" s="214"/>
      <c r="NWB57" s="214"/>
      <c r="NWC57" s="214"/>
      <c r="NWD57" s="214"/>
      <c r="NWE57" s="214"/>
      <c r="NWF57" s="214"/>
      <c r="NWG57" s="214"/>
      <c r="NWH57" s="214"/>
      <c r="NWI57" s="214"/>
      <c r="NWJ57" s="214"/>
      <c r="NWK57" s="214"/>
      <c r="NWL57" s="214"/>
      <c r="NWM57" s="214"/>
      <c r="NWN57" s="214"/>
      <c r="NWO57" s="214"/>
      <c r="NWP57" s="214"/>
      <c r="NWQ57" s="214"/>
      <c r="NWR57" s="214"/>
      <c r="NWS57" s="214"/>
      <c r="NWT57" s="214"/>
      <c r="NWU57" s="214"/>
      <c r="NWV57" s="214"/>
      <c r="NWW57" s="214"/>
      <c r="NWX57" s="214"/>
      <c r="NWY57" s="214"/>
      <c r="NWZ57" s="214"/>
      <c r="NXA57" s="214"/>
      <c r="NXB57" s="214"/>
      <c r="NXC57" s="214"/>
      <c r="NXD57" s="214"/>
      <c r="NXE57" s="214"/>
      <c r="NXF57" s="214"/>
      <c r="NXG57" s="214"/>
      <c r="NXH57" s="214"/>
      <c r="NXI57" s="214"/>
      <c r="NXJ57" s="214"/>
      <c r="NXK57" s="214"/>
      <c r="NXL57" s="214"/>
      <c r="NXM57" s="214"/>
      <c r="NXN57" s="214"/>
      <c r="NXO57" s="214"/>
      <c r="NXP57" s="214"/>
      <c r="NXQ57" s="214"/>
      <c r="NXR57" s="214"/>
      <c r="NXS57" s="214"/>
      <c r="NXT57" s="214"/>
      <c r="NXU57" s="214"/>
      <c r="NXV57" s="214"/>
      <c r="NXW57" s="214"/>
      <c r="NXX57" s="214"/>
      <c r="NXY57" s="214"/>
      <c r="NXZ57" s="214"/>
      <c r="NYA57" s="214"/>
      <c r="NYB57" s="214"/>
      <c r="NYC57" s="214"/>
      <c r="NYD57" s="214"/>
      <c r="NYE57" s="214"/>
      <c r="NYF57" s="214"/>
      <c r="NYG57" s="214"/>
      <c r="NYH57" s="214"/>
      <c r="NYI57" s="214"/>
      <c r="NYJ57" s="214"/>
      <c r="NYK57" s="214"/>
      <c r="NYL57" s="214"/>
      <c r="NYM57" s="214"/>
      <c r="NYN57" s="214"/>
      <c r="NYO57" s="214"/>
      <c r="NYP57" s="214"/>
      <c r="NYQ57" s="214"/>
      <c r="NYR57" s="214"/>
      <c r="NYS57" s="214"/>
      <c r="NYT57" s="214"/>
      <c r="NYU57" s="214"/>
      <c r="NYV57" s="214"/>
      <c r="NYW57" s="214"/>
      <c r="NYX57" s="214"/>
      <c r="NYY57" s="214"/>
      <c r="NYZ57" s="214"/>
      <c r="NZA57" s="214"/>
      <c r="NZB57" s="214"/>
      <c r="NZC57" s="214"/>
      <c r="NZD57" s="214"/>
      <c r="NZE57" s="214"/>
      <c r="NZF57" s="214"/>
      <c r="NZG57" s="214"/>
      <c r="NZH57" s="214"/>
      <c r="NZI57" s="214"/>
      <c r="NZJ57" s="214"/>
      <c r="NZK57" s="214"/>
      <c r="NZL57" s="214"/>
      <c r="NZM57" s="214"/>
      <c r="NZN57" s="214"/>
      <c r="NZO57" s="214"/>
      <c r="NZP57" s="214"/>
      <c r="NZQ57" s="214"/>
      <c r="NZR57" s="214"/>
      <c r="NZS57" s="214"/>
      <c r="NZT57" s="214"/>
      <c r="NZU57" s="214"/>
      <c r="NZV57" s="214"/>
      <c r="NZW57" s="214"/>
      <c r="NZX57" s="214"/>
      <c r="NZY57" s="214"/>
      <c r="NZZ57" s="214"/>
      <c r="OAA57" s="214"/>
      <c r="OAB57" s="214"/>
      <c r="OAC57" s="214"/>
      <c r="OAD57" s="214"/>
      <c r="OAE57" s="214"/>
      <c r="OAF57" s="214"/>
      <c r="OAG57" s="214"/>
      <c r="OAH57" s="214"/>
      <c r="OAI57" s="214"/>
      <c r="OAJ57" s="214"/>
      <c r="OAK57" s="214"/>
      <c r="OAL57" s="214"/>
      <c r="OAM57" s="214"/>
      <c r="OAN57" s="214"/>
      <c r="OAO57" s="214"/>
      <c r="OAP57" s="214"/>
      <c r="OAQ57" s="214"/>
      <c r="OAR57" s="214"/>
      <c r="OAS57" s="214"/>
      <c r="OAT57" s="214"/>
      <c r="OAU57" s="214"/>
      <c r="OAV57" s="214"/>
      <c r="OAW57" s="214"/>
      <c r="OAX57" s="214"/>
      <c r="OAY57" s="214"/>
      <c r="OAZ57" s="214"/>
      <c r="OBA57" s="214"/>
      <c r="OBB57" s="214"/>
      <c r="OBC57" s="214"/>
      <c r="OBD57" s="214"/>
      <c r="OBE57" s="214"/>
      <c r="OBF57" s="214"/>
      <c r="OBG57" s="214"/>
      <c r="OBH57" s="214"/>
      <c r="OBI57" s="214"/>
      <c r="OBJ57" s="214"/>
      <c r="OBK57" s="214"/>
      <c r="OBL57" s="214"/>
      <c r="OBM57" s="214"/>
      <c r="OBN57" s="214"/>
      <c r="OBO57" s="214"/>
      <c r="OBP57" s="214"/>
      <c r="OBQ57" s="214"/>
      <c r="OBR57" s="214"/>
      <c r="OBS57" s="214"/>
      <c r="OBT57" s="214"/>
      <c r="OBU57" s="214"/>
      <c r="OBV57" s="214"/>
      <c r="OBW57" s="214"/>
      <c r="OBX57" s="214"/>
      <c r="OBY57" s="214"/>
      <c r="OBZ57" s="214"/>
      <c r="OCA57" s="214"/>
      <c r="OCB57" s="214"/>
      <c r="OCC57" s="214"/>
      <c r="OCD57" s="214"/>
      <c r="OCE57" s="214"/>
      <c r="OCF57" s="214"/>
      <c r="OCG57" s="214"/>
      <c r="OCH57" s="214"/>
      <c r="OCI57" s="214"/>
      <c r="OCJ57" s="214"/>
      <c r="OCK57" s="214"/>
      <c r="OCL57" s="214"/>
      <c r="OCM57" s="214"/>
      <c r="OCN57" s="214"/>
      <c r="OCO57" s="214"/>
      <c r="OCP57" s="214"/>
      <c r="OCQ57" s="214"/>
      <c r="OCR57" s="214"/>
      <c r="OCS57" s="214"/>
      <c r="OCT57" s="214"/>
      <c r="OCU57" s="214"/>
      <c r="OCV57" s="214"/>
      <c r="OCW57" s="214"/>
      <c r="OCX57" s="214"/>
      <c r="OCY57" s="214"/>
      <c r="OCZ57" s="214"/>
      <c r="ODA57" s="214"/>
      <c r="ODB57" s="214"/>
      <c r="ODC57" s="214"/>
      <c r="ODD57" s="214"/>
      <c r="ODE57" s="214"/>
      <c r="ODF57" s="214"/>
      <c r="ODG57" s="214"/>
      <c r="ODH57" s="214"/>
      <c r="ODI57" s="214"/>
      <c r="ODJ57" s="214"/>
      <c r="ODK57" s="214"/>
      <c r="ODL57" s="214"/>
      <c r="ODM57" s="214"/>
      <c r="ODN57" s="214"/>
      <c r="ODO57" s="214"/>
      <c r="ODP57" s="214"/>
      <c r="ODQ57" s="214"/>
      <c r="ODR57" s="214"/>
      <c r="ODS57" s="214"/>
      <c r="ODT57" s="214"/>
      <c r="ODU57" s="214"/>
      <c r="ODV57" s="214"/>
      <c r="ODW57" s="214"/>
      <c r="ODX57" s="214"/>
      <c r="ODY57" s="214"/>
      <c r="ODZ57" s="214"/>
      <c r="OEA57" s="214"/>
      <c r="OEB57" s="214"/>
      <c r="OEC57" s="214"/>
      <c r="OED57" s="214"/>
      <c r="OEE57" s="214"/>
      <c r="OEF57" s="214"/>
      <c r="OEG57" s="214"/>
      <c r="OEH57" s="214"/>
      <c r="OEI57" s="214"/>
      <c r="OEJ57" s="214"/>
      <c r="OEK57" s="214"/>
      <c r="OEL57" s="214"/>
      <c r="OEM57" s="214"/>
      <c r="OEN57" s="214"/>
      <c r="OEO57" s="214"/>
      <c r="OEP57" s="214"/>
      <c r="OEQ57" s="214"/>
      <c r="OER57" s="214"/>
      <c r="OES57" s="214"/>
      <c r="OET57" s="214"/>
      <c r="OEU57" s="214"/>
      <c r="OEV57" s="214"/>
      <c r="OEW57" s="214"/>
      <c r="OEX57" s="214"/>
      <c r="OEY57" s="214"/>
      <c r="OEZ57" s="214"/>
      <c r="OFA57" s="214"/>
      <c r="OFB57" s="214"/>
      <c r="OFC57" s="214"/>
      <c r="OFD57" s="214"/>
      <c r="OFE57" s="214"/>
      <c r="OFF57" s="214"/>
      <c r="OFG57" s="214"/>
      <c r="OFH57" s="214"/>
      <c r="OFI57" s="214"/>
      <c r="OFJ57" s="214"/>
      <c r="OFK57" s="214"/>
      <c r="OFL57" s="214"/>
      <c r="OFM57" s="214"/>
      <c r="OFN57" s="214"/>
      <c r="OFO57" s="214"/>
      <c r="OFP57" s="214"/>
      <c r="OFQ57" s="214"/>
      <c r="OFR57" s="214"/>
      <c r="OFS57" s="214"/>
      <c r="OFT57" s="214"/>
      <c r="OFU57" s="214"/>
      <c r="OFV57" s="214"/>
      <c r="OFW57" s="214"/>
      <c r="OFX57" s="214"/>
      <c r="OFY57" s="214"/>
      <c r="OFZ57" s="214"/>
      <c r="OGA57" s="214"/>
      <c r="OGB57" s="214"/>
      <c r="OGC57" s="214"/>
      <c r="OGD57" s="214"/>
      <c r="OGE57" s="214"/>
      <c r="OGF57" s="214"/>
      <c r="OGG57" s="214"/>
      <c r="OGH57" s="214"/>
      <c r="OGI57" s="214"/>
      <c r="OGJ57" s="214"/>
      <c r="OGK57" s="214"/>
      <c r="OGL57" s="214"/>
      <c r="OGM57" s="214"/>
      <c r="OGN57" s="214"/>
      <c r="OGO57" s="214"/>
      <c r="OGP57" s="214"/>
      <c r="OGQ57" s="214"/>
      <c r="OGR57" s="214"/>
      <c r="OGS57" s="214"/>
      <c r="OGT57" s="214"/>
      <c r="OGU57" s="214"/>
      <c r="OGV57" s="214"/>
      <c r="OGW57" s="214"/>
      <c r="OGX57" s="214"/>
      <c r="OGY57" s="214"/>
      <c r="OGZ57" s="214"/>
      <c r="OHA57" s="214"/>
      <c r="OHB57" s="214"/>
      <c r="OHC57" s="214"/>
      <c r="OHD57" s="214"/>
      <c r="OHE57" s="214"/>
      <c r="OHF57" s="214"/>
      <c r="OHG57" s="214"/>
      <c r="OHH57" s="214"/>
      <c r="OHI57" s="214"/>
      <c r="OHJ57" s="214"/>
      <c r="OHK57" s="214"/>
      <c r="OHL57" s="214"/>
      <c r="OHM57" s="214"/>
      <c r="OHN57" s="214"/>
      <c r="OHO57" s="214"/>
      <c r="OHP57" s="214"/>
      <c r="OHQ57" s="214"/>
      <c r="OHR57" s="214"/>
      <c r="OHS57" s="214"/>
      <c r="OHT57" s="214"/>
      <c r="OHU57" s="214"/>
      <c r="OHV57" s="214"/>
      <c r="OHW57" s="214"/>
      <c r="OHX57" s="214"/>
      <c r="OHY57" s="214"/>
      <c r="OHZ57" s="214"/>
      <c r="OIA57" s="214"/>
      <c r="OIB57" s="214"/>
      <c r="OIC57" s="214"/>
      <c r="OID57" s="214"/>
      <c r="OIE57" s="214"/>
      <c r="OIF57" s="214"/>
      <c r="OIG57" s="214"/>
      <c r="OIH57" s="214"/>
      <c r="OII57" s="214"/>
      <c r="OIJ57" s="214"/>
      <c r="OIK57" s="214"/>
      <c r="OIL57" s="214"/>
      <c r="OIM57" s="214"/>
      <c r="OIN57" s="214"/>
      <c r="OIO57" s="214"/>
      <c r="OIP57" s="214"/>
      <c r="OIQ57" s="214"/>
      <c r="OIR57" s="214"/>
      <c r="OIS57" s="214"/>
      <c r="OIT57" s="214"/>
      <c r="OIU57" s="214"/>
      <c r="OIV57" s="214"/>
      <c r="OIW57" s="214"/>
      <c r="OIX57" s="214"/>
      <c r="OIY57" s="214"/>
      <c r="OIZ57" s="214"/>
      <c r="OJA57" s="214"/>
      <c r="OJB57" s="214"/>
      <c r="OJC57" s="214"/>
      <c r="OJD57" s="214"/>
      <c r="OJE57" s="214"/>
      <c r="OJF57" s="214"/>
      <c r="OJG57" s="214"/>
      <c r="OJH57" s="214"/>
      <c r="OJI57" s="214"/>
      <c r="OJJ57" s="214"/>
      <c r="OJK57" s="214"/>
      <c r="OJL57" s="214"/>
      <c r="OJM57" s="214"/>
      <c r="OJN57" s="214"/>
      <c r="OJO57" s="214"/>
      <c r="OJP57" s="214"/>
      <c r="OJQ57" s="214"/>
      <c r="OJR57" s="214"/>
      <c r="OJS57" s="214"/>
      <c r="OJT57" s="214"/>
      <c r="OJU57" s="214"/>
      <c r="OJV57" s="214"/>
      <c r="OJW57" s="214"/>
      <c r="OJX57" s="214"/>
      <c r="OJY57" s="214"/>
      <c r="OJZ57" s="214"/>
      <c r="OKA57" s="214"/>
      <c r="OKB57" s="214"/>
      <c r="OKC57" s="214"/>
      <c r="OKD57" s="214"/>
      <c r="OKE57" s="214"/>
      <c r="OKF57" s="214"/>
      <c r="OKG57" s="214"/>
      <c r="OKH57" s="214"/>
      <c r="OKI57" s="214"/>
      <c r="OKJ57" s="214"/>
      <c r="OKK57" s="214"/>
      <c r="OKL57" s="214"/>
      <c r="OKM57" s="214"/>
      <c r="OKN57" s="214"/>
      <c r="OKO57" s="214"/>
      <c r="OKP57" s="214"/>
      <c r="OKQ57" s="214"/>
      <c r="OKR57" s="214"/>
      <c r="OKS57" s="214"/>
      <c r="OKT57" s="214"/>
      <c r="OKU57" s="214"/>
      <c r="OKV57" s="214"/>
      <c r="OKW57" s="214"/>
      <c r="OKX57" s="214"/>
      <c r="OKY57" s="214"/>
      <c r="OKZ57" s="214"/>
      <c r="OLA57" s="214"/>
      <c r="OLB57" s="214"/>
      <c r="OLC57" s="214"/>
      <c r="OLD57" s="214"/>
      <c r="OLE57" s="214"/>
      <c r="OLF57" s="214"/>
      <c r="OLG57" s="214"/>
      <c r="OLH57" s="214"/>
      <c r="OLI57" s="214"/>
      <c r="OLJ57" s="214"/>
      <c r="OLK57" s="214"/>
      <c r="OLL57" s="214"/>
      <c r="OLM57" s="214"/>
      <c r="OLN57" s="214"/>
      <c r="OLO57" s="214"/>
      <c r="OLP57" s="214"/>
      <c r="OLQ57" s="214"/>
      <c r="OLR57" s="214"/>
      <c r="OLS57" s="214"/>
      <c r="OLT57" s="214"/>
      <c r="OLU57" s="214"/>
      <c r="OLV57" s="214"/>
      <c r="OLW57" s="214"/>
      <c r="OLX57" s="214"/>
      <c r="OLY57" s="214"/>
      <c r="OLZ57" s="214"/>
      <c r="OMA57" s="214"/>
      <c r="OMB57" s="214"/>
      <c r="OMC57" s="214"/>
      <c r="OMD57" s="214"/>
      <c r="OME57" s="214"/>
      <c r="OMF57" s="214"/>
      <c r="OMG57" s="214"/>
      <c r="OMH57" s="214"/>
      <c r="OMI57" s="214"/>
      <c r="OMJ57" s="214"/>
      <c r="OMK57" s="214"/>
      <c r="OML57" s="214"/>
      <c r="OMM57" s="214"/>
      <c r="OMN57" s="214"/>
      <c r="OMO57" s="214"/>
      <c r="OMP57" s="214"/>
      <c r="OMQ57" s="214"/>
      <c r="OMR57" s="214"/>
      <c r="OMS57" s="214"/>
      <c r="OMT57" s="214"/>
      <c r="OMU57" s="214"/>
      <c r="OMV57" s="214"/>
      <c r="OMW57" s="214"/>
      <c r="OMX57" s="214"/>
      <c r="OMY57" s="214"/>
      <c r="OMZ57" s="214"/>
      <c r="ONA57" s="214"/>
      <c r="ONB57" s="214"/>
      <c r="ONC57" s="214"/>
      <c r="OND57" s="214"/>
      <c r="ONE57" s="214"/>
      <c r="ONF57" s="214"/>
      <c r="ONG57" s="214"/>
      <c r="ONH57" s="214"/>
      <c r="ONI57" s="214"/>
      <c r="ONJ57" s="214"/>
      <c r="ONK57" s="214"/>
      <c r="ONL57" s="214"/>
      <c r="ONM57" s="214"/>
      <c r="ONN57" s="214"/>
      <c r="ONO57" s="214"/>
      <c r="ONP57" s="214"/>
      <c r="ONQ57" s="214"/>
      <c r="ONR57" s="214"/>
      <c r="ONS57" s="214"/>
      <c r="ONT57" s="214"/>
      <c r="ONU57" s="214"/>
      <c r="ONV57" s="214"/>
      <c r="ONW57" s="214"/>
      <c r="ONX57" s="214"/>
      <c r="ONY57" s="214"/>
      <c r="ONZ57" s="214"/>
      <c r="OOA57" s="214"/>
      <c r="OOB57" s="214"/>
      <c r="OOC57" s="214"/>
      <c r="OOD57" s="214"/>
      <c r="OOE57" s="214"/>
      <c r="OOF57" s="214"/>
      <c r="OOG57" s="214"/>
      <c r="OOH57" s="214"/>
      <c r="OOI57" s="214"/>
      <c r="OOJ57" s="214"/>
      <c r="OOK57" s="214"/>
      <c r="OOL57" s="214"/>
      <c r="OOM57" s="214"/>
      <c r="OON57" s="214"/>
      <c r="OOO57" s="214"/>
      <c r="OOP57" s="214"/>
      <c r="OOQ57" s="214"/>
      <c r="OOR57" s="214"/>
      <c r="OOS57" s="214"/>
      <c r="OOT57" s="214"/>
      <c r="OOU57" s="214"/>
      <c r="OOV57" s="214"/>
      <c r="OOW57" s="214"/>
      <c r="OOX57" s="214"/>
      <c r="OOY57" s="214"/>
      <c r="OOZ57" s="214"/>
      <c r="OPA57" s="214"/>
      <c r="OPB57" s="214"/>
      <c r="OPC57" s="214"/>
      <c r="OPD57" s="214"/>
      <c r="OPE57" s="214"/>
      <c r="OPF57" s="214"/>
      <c r="OPG57" s="214"/>
      <c r="OPH57" s="214"/>
      <c r="OPI57" s="214"/>
      <c r="OPJ57" s="214"/>
      <c r="OPK57" s="214"/>
      <c r="OPL57" s="214"/>
      <c r="OPM57" s="214"/>
      <c r="OPN57" s="214"/>
      <c r="OPO57" s="214"/>
      <c r="OPP57" s="214"/>
      <c r="OPQ57" s="214"/>
      <c r="OPR57" s="214"/>
      <c r="OPS57" s="214"/>
      <c r="OPT57" s="214"/>
      <c r="OPU57" s="214"/>
      <c r="OPV57" s="214"/>
      <c r="OPW57" s="214"/>
      <c r="OPX57" s="214"/>
      <c r="OPY57" s="214"/>
      <c r="OPZ57" s="214"/>
      <c r="OQA57" s="214"/>
      <c r="OQB57" s="214"/>
      <c r="OQC57" s="214"/>
      <c r="OQD57" s="214"/>
      <c r="OQE57" s="214"/>
      <c r="OQF57" s="214"/>
      <c r="OQG57" s="214"/>
      <c r="OQH57" s="214"/>
      <c r="OQI57" s="214"/>
      <c r="OQJ57" s="214"/>
      <c r="OQK57" s="214"/>
      <c r="OQL57" s="214"/>
      <c r="OQM57" s="214"/>
      <c r="OQN57" s="214"/>
      <c r="OQO57" s="214"/>
      <c r="OQP57" s="214"/>
      <c r="OQQ57" s="214"/>
      <c r="OQR57" s="214"/>
      <c r="OQS57" s="214"/>
      <c r="OQT57" s="214"/>
      <c r="OQU57" s="214"/>
      <c r="OQV57" s="214"/>
      <c r="OQW57" s="214"/>
      <c r="OQX57" s="214"/>
      <c r="OQY57" s="214"/>
      <c r="OQZ57" s="214"/>
      <c r="ORA57" s="214"/>
      <c r="ORB57" s="214"/>
      <c r="ORC57" s="214"/>
      <c r="ORD57" s="214"/>
      <c r="ORE57" s="214"/>
      <c r="ORF57" s="214"/>
      <c r="ORG57" s="214"/>
      <c r="ORH57" s="214"/>
      <c r="ORI57" s="214"/>
      <c r="ORJ57" s="214"/>
      <c r="ORK57" s="214"/>
      <c r="ORL57" s="214"/>
      <c r="ORM57" s="214"/>
      <c r="ORN57" s="214"/>
      <c r="ORO57" s="214"/>
      <c r="ORP57" s="214"/>
      <c r="ORQ57" s="214"/>
      <c r="ORR57" s="214"/>
      <c r="ORS57" s="214"/>
      <c r="ORT57" s="214"/>
      <c r="ORU57" s="214"/>
      <c r="ORV57" s="214"/>
      <c r="ORW57" s="214"/>
      <c r="ORX57" s="214"/>
      <c r="ORY57" s="214"/>
      <c r="ORZ57" s="214"/>
      <c r="OSA57" s="214"/>
      <c r="OSB57" s="214"/>
      <c r="OSC57" s="214"/>
      <c r="OSD57" s="214"/>
      <c r="OSE57" s="214"/>
      <c r="OSF57" s="214"/>
      <c r="OSG57" s="214"/>
      <c r="OSH57" s="214"/>
      <c r="OSI57" s="214"/>
      <c r="OSJ57" s="214"/>
      <c r="OSK57" s="214"/>
      <c r="OSL57" s="214"/>
      <c r="OSM57" s="214"/>
      <c r="OSN57" s="214"/>
      <c r="OSO57" s="214"/>
      <c r="OSP57" s="214"/>
      <c r="OSQ57" s="214"/>
      <c r="OSR57" s="214"/>
      <c r="OSS57" s="214"/>
      <c r="OST57" s="214"/>
      <c r="OSU57" s="214"/>
      <c r="OSV57" s="214"/>
      <c r="OSW57" s="214"/>
      <c r="OSX57" s="214"/>
      <c r="OSY57" s="214"/>
      <c r="OSZ57" s="214"/>
      <c r="OTA57" s="214"/>
      <c r="OTB57" s="214"/>
      <c r="OTC57" s="214"/>
      <c r="OTD57" s="214"/>
      <c r="OTE57" s="214"/>
      <c r="OTF57" s="214"/>
      <c r="OTG57" s="214"/>
      <c r="OTH57" s="214"/>
      <c r="OTI57" s="214"/>
      <c r="OTJ57" s="214"/>
      <c r="OTK57" s="214"/>
      <c r="OTL57" s="214"/>
      <c r="OTM57" s="214"/>
      <c r="OTN57" s="214"/>
      <c r="OTO57" s="214"/>
      <c r="OTP57" s="214"/>
      <c r="OTQ57" s="214"/>
      <c r="OTR57" s="214"/>
      <c r="OTS57" s="214"/>
      <c r="OTT57" s="214"/>
      <c r="OTU57" s="214"/>
      <c r="OTV57" s="214"/>
      <c r="OTW57" s="214"/>
      <c r="OTX57" s="214"/>
      <c r="OTY57" s="214"/>
      <c r="OTZ57" s="214"/>
      <c r="OUA57" s="214"/>
      <c r="OUB57" s="214"/>
      <c r="OUC57" s="214"/>
      <c r="OUD57" s="214"/>
      <c r="OUE57" s="214"/>
      <c r="OUF57" s="214"/>
      <c r="OUG57" s="214"/>
      <c r="OUH57" s="214"/>
      <c r="OUI57" s="214"/>
      <c r="OUJ57" s="214"/>
      <c r="OUK57" s="214"/>
      <c r="OUL57" s="214"/>
      <c r="OUM57" s="214"/>
      <c r="OUN57" s="214"/>
      <c r="OUO57" s="214"/>
      <c r="OUP57" s="214"/>
      <c r="OUQ57" s="214"/>
      <c r="OUR57" s="214"/>
      <c r="OUS57" s="214"/>
      <c r="OUT57" s="214"/>
      <c r="OUU57" s="214"/>
      <c r="OUV57" s="214"/>
      <c r="OUW57" s="214"/>
      <c r="OUX57" s="214"/>
      <c r="OUY57" s="214"/>
      <c r="OUZ57" s="214"/>
      <c r="OVA57" s="214"/>
      <c r="OVB57" s="214"/>
      <c r="OVC57" s="214"/>
      <c r="OVD57" s="214"/>
      <c r="OVE57" s="214"/>
      <c r="OVF57" s="214"/>
      <c r="OVG57" s="214"/>
      <c r="OVH57" s="214"/>
      <c r="OVI57" s="214"/>
      <c r="OVJ57" s="214"/>
      <c r="OVK57" s="214"/>
      <c r="OVL57" s="214"/>
      <c r="OVM57" s="214"/>
      <c r="OVN57" s="214"/>
      <c r="OVO57" s="214"/>
      <c r="OVP57" s="214"/>
      <c r="OVQ57" s="214"/>
      <c r="OVR57" s="214"/>
      <c r="OVS57" s="214"/>
      <c r="OVT57" s="214"/>
      <c r="OVU57" s="214"/>
      <c r="OVV57" s="214"/>
      <c r="OVW57" s="214"/>
      <c r="OVX57" s="214"/>
      <c r="OVY57" s="214"/>
      <c r="OVZ57" s="214"/>
      <c r="OWA57" s="214"/>
      <c r="OWB57" s="214"/>
      <c r="OWC57" s="214"/>
      <c r="OWD57" s="214"/>
      <c r="OWE57" s="214"/>
      <c r="OWF57" s="214"/>
      <c r="OWG57" s="214"/>
      <c r="OWH57" s="214"/>
      <c r="OWI57" s="214"/>
      <c r="OWJ57" s="214"/>
      <c r="OWK57" s="214"/>
      <c r="OWL57" s="214"/>
      <c r="OWM57" s="214"/>
      <c r="OWN57" s="214"/>
      <c r="OWO57" s="214"/>
      <c r="OWP57" s="214"/>
      <c r="OWQ57" s="214"/>
      <c r="OWR57" s="214"/>
      <c r="OWS57" s="214"/>
      <c r="OWT57" s="214"/>
      <c r="OWU57" s="214"/>
      <c r="OWV57" s="214"/>
      <c r="OWW57" s="214"/>
      <c r="OWX57" s="214"/>
      <c r="OWY57" s="214"/>
      <c r="OWZ57" s="214"/>
      <c r="OXA57" s="214"/>
      <c r="OXB57" s="214"/>
      <c r="OXC57" s="214"/>
      <c r="OXD57" s="214"/>
      <c r="OXE57" s="214"/>
      <c r="OXF57" s="214"/>
      <c r="OXG57" s="214"/>
      <c r="OXH57" s="214"/>
      <c r="OXI57" s="214"/>
      <c r="OXJ57" s="214"/>
      <c r="OXK57" s="214"/>
      <c r="OXL57" s="214"/>
      <c r="OXM57" s="214"/>
      <c r="OXN57" s="214"/>
      <c r="OXO57" s="214"/>
      <c r="OXP57" s="214"/>
      <c r="OXQ57" s="214"/>
      <c r="OXR57" s="214"/>
      <c r="OXS57" s="214"/>
      <c r="OXT57" s="214"/>
      <c r="OXU57" s="214"/>
      <c r="OXV57" s="214"/>
      <c r="OXW57" s="214"/>
      <c r="OXX57" s="214"/>
      <c r="OXY57" s="214"/>
      <c r="OXZ57" s="214"/>
      <c r="OYA57" s="214"/>
      <c r="OYB57" s="214"/>
      <c r="OYC57" s="214"/>
      <c r="OYD57" s="214"/>
      <c r="OYE57" s="214"/>
      <c r="OYF57" s="214"/>
      <c r="OYG57" s="214"/>
      <c r="OYH57" s="214"/>
      <c r="OYI57" s="214"/>
      <c r="OYJ57" s="214"/>
      <c r="OYK57" s="214"/>
      <c r="OYL57" s="214"/>
      <c r="OYM57" s="214"/>
      <c r="OYN57" s="214"/>
      <c r="OYO57" s="214"/>
      <c r="OYP57" s="214"/>
      <c r="OYQ57" s="214"/>
      <c r="OYR57" s="214"/>
      <c r="OYS57" s="214"/>
      <c r="OYT57" s="214"/>
      <c r="OYU57" s="214"/>
      <c r="OYV57" s="214"/>
      <c r="OYW57" s="214"/>
      <c r="OYX57" s="214"/>
      <c r="OYY57" s="214"/>
      <c r="OYZ57" s="214"/>
      <c r="OZA57" s="214"/>
      <c r="OZB57" s="214"/>
      <c r="OZC57" s="214"/>
      <c r="OZD57" s="214"/>
      <c r="OZE57" s="214"/>
      <c r="OZF57" s="214"/>
      <c r="OZG57" s="214"/>
      <c r="OZH57" s="214"/>
      <c r="OZI57" s="214"/>
      <c r="OZJ57" s="214"/>
      <c r="OZK57" s="214"/>
      <c r="OZL57" s="214"/>
      <c r="OZM57" s="214"/>
      <c r="OZN57" s="214"/>
      <c r="OZO57" s="214"/>
      <c r="OZP57" s="214"/>
      <c r="OZQ57" s="214"/>
      <c r="OZR57" s="214"/>
      <c r="OZS57" s="214"/>
      <c r="OZT57" s="214"/>
      <c r="OZU57" s="214"/>
      <c r="OZV57" s="214"/>
      <c r="OZW57" s="214"/>
      <c r="OZX57" s="214"/>
      <c r="OZY57" s="214"/>
      <c r="OZZ57" s="214"/>
      <c r="PAA57" s="214"/>
      <c r="PAB57" s="214"/>
      <c r="PAC57" s="214"/>
      <c r="PAD57" s="214"/>
      <c r="PAE57" s="214"/>
      <c r="PAF57" s="214"/>
      <c r="PAG57" s="214"/>
      <c r="PAH57" s="214"/>
      <c r="PAI57" s="214"/>
      <c r="PAJ57" s="214"/>
      <c r="PAK57" s="214"/>
      <c r="PAL57" s="214"/>
      <c r="PAM57" s="214"/>
      <c r="PAN57" s="214"/>
      <c r="PAO57" s="214"/>
      <c r="PAP57" s="214"/>
      <c r="PAQ57" s="214"/>
      <c r="PAR57" s="214"/>
      <c r="PAS57" s="214"/>
      <c r="PAT57" s="214"/>
      <c r="PAU57" s="214"/>
      <c r="PAV57" s="214"/>
      <c r="PAW57" s="214"/>
      <c r="PAX57" s="214"/>
      <c r="PAY57" s="214"/>
      <c r="PAZ57" s="214"/>
      <c r="PBA57" s="214"/>
      <c r="PBB57" s="214"/>
      <c r="PBC57" s="214"/>
      <c r="PBD57" s="214"/>
      <c r="PBE57" s="214"/>
      <c r="PBF57" s="214"/>
      <c r="PBG57" s="214"/>
      <c r="PBH57" s="214"/>
      <c r="PBI57" s="214"/>
      <c r="PBJ57" s="214"/>
      <c r="PBK57" s="214"/>
      <c r="PBL57" s="214"/>
      <c r="PBM57" s="214"/>
      <c r="PBN57" s="214"/>
      <c r="PBO57" s="214"/>
      <c r="PBP57" s="214"/>
      <c r="PBQ57" s="214"/>
      <c r="PBR57" s="214"/>
      <c r="PBS57" s="214"/>
      <c r="PBT57" s="214"/>
      <c r="PBU57" s="214"/>
      <c r="PBV57" s="214"/>
      <c r="PBW57" s="214"/>
      <c r="PBX57" s="214"/>
      <c r="PBY57" s="214"/>
      <c r="PBZ57" s="214"/>
      <c r="PCA57" s="214"/>
      <c r="PCB57" s="214"/>
      <c r="PCC57" s="214"/>
      <c r="PCD57" s="214"/>
      <c r="PCE57" s="214"/>
      <c r="PCF57" s="214"/>
      <c r="PCG57" s="214"/>
      <c r="PCH57" s="214"/>
      <c r="PCI57" s="214"/>
      <c r="PCJ57" s="214"/>
      <c r="PCK57" s="214"/>
      <c r="PCL57" s="214"/>
      <c r="PCM57" s="214"/>
      <c r="PCN57" s="214"/>
      <c r="PCO57" s="214"/>
      <c r="PCP57" s="214"/>
      <c r="PCQ57" s="214"/>
      <c r="PCR57" s="214"/>
      <c r="PCS57" s="214"/>
      <c r="PCT57" s="214"/>
      <c r="PCU57" s="214"/>
      <c r="PCV57" s="214"/>
      <c r="PCW57" s="214"/>
      <c r="PCX57" s="214"/>
      <c r="PCY57" s="214"/>
      <c r="PCZ57" s="214"/>
      <c r="PDA57" s="214"/>
      <c r="PDB57" s="214"/>
      <c r="PDC57" s="214"/>
      <c r="PDD57" s="214"/>
      <c r="PDE57" s="214"/>
      <c r="PDF57" s="214"/>
      <c r="PDG57" s="214"/>
      <c r="PDH57" s="214"/>
      <c r="PDI57" s="214"/>
      <c r="PDJ57" s="214"/>
      <c r="PDK57" s="214"/>
      <c r="PDL57" s="214"/>
      <c r="PDM57" s="214"/>
      <c r="PDN57" s="214"/>
      <c r="PDO57" s="214"/>
      <c r="PDP57" s="214"/>
      <c r="PDQ57" s="214"/>
      <c r="PDR57" s="214"/>
      <c r="PDS57" s="214"/>
      <c r="PDT57" s="214"/>
      <c r="PDU57" s="214"/>
      <c r="PDV57" s="214"/>
      <c r="PDW57" s="214"/>
      <c r="PDX57" s="214"/>
      <c r="PDY57" s="214"/>
      <c r="PDZ57" s="214"/>
      <c r="PEA57" s="214"/>
      <c r="PEB57" s="214"/>
      <c r="PEC57" s="214"/>
      <c r="PED57" s="214"/>
      <c r="PEE57" s="214"/>
      <c r="PEF57" s="214"/>
      <c r="PEG57" s="214"/>
      <c r="PEH57" s="214"/>
      <c r="PEI57" s="214"/>
      <c r="PEJ57" s="214"/>
      <c r="PEK57" s="214"/>
      <c r="PEL57" s="214"/>
      <c r="PEM57" s="214"/>
      <c r="PEN57" s="214"/>
      <c r="PEO57" s="214"/>
      <c r="PEP57" s="214"/>
      <c r="PEQ57" s="214"/>
      <c r="PER57" s="214"/>
      <c r="PES57" s="214"/>
      <c r="PET57" s="214"/>
      <c r="PEU57" s="214"/>
      <c r="PEV57" s="214"/>
      <c r="PEW57" s="214"/>
      <c r="PEX57" s="214"/>
      <c r="PEY57" s="214"/>
      <c r="PEZ57" s="214"/>
      <c r="PFA57" s="214"/>
      <c r="PFB57" s="214"/>
      <c r="PFC57" s="214"/>
      <c r="PFD57" s="214"/>
      <c r="PFE57" s="214"/>
      <c r="PFF57" s="214"/>
      <c r="PFG57" s="214"/>
      <c r="PFH57" s="214"/>
      <c r="PFI57" s="214"/>
      <c r="PFJ57" s="214"/>
      <c r="PFK57" s="214"/>
      <c r="PFL57" s="214"/>
      <c r="PFM57" s="214"/>
      <c r="PFN57" s="214"/>
      <c r="PFO57" s="214"/>
      <c r="PFP57" s="214"/>
      <c r="PFQ57" s="214"/>
      <c r="PFR57" s="214"/>
      <c r="PFS57" s="214"/>
      <c r="PFT57" s="214"/>
      <c r="PFU57" s="214"/>
      <c r="PFV57" s="214"/>
      <c r="PFW57" s="214"/>
      <c r="PFX57" s="214"/>
      <c r="PFY57" s="214"/>
      <c r="PFZ57" s="214"/>
      <c r="PGA57" s="214"/>
      <c r="PGB57" s="214"/>
      <c r="PGC57" s="214"/>
      <c r="PGD57" s="214"/>
      <c r="PGE57" s="214"/>
      <c r="PGF57" s="214"/>
      <c r="PGG57" s="214"/>
      <c r="PGH57" s="214"/>
      <c r="PGI57" s="214"/>
      <c r="PGJ57" s="214"/>
      <c r="PGK57" s="214"/>
      <c r="PGL57" s="214"/>
      <c r="PGM57" s="214"/>
      <c r="PGN57" s="214"/>
      <c r="PGO57" s="214"/>
      <c r="PGP57" s="214"/>
      <c r="PGQ57" s="214"/>
      <c r="PGR57" s="214"/>
      <c r="PGS57" s="214"/>
      <c r="PGT57" s="214"/>
      <c r="PGU57" s="214"/>
      <c r="PGV57" s="214"/>
      <c r="PGW57" s="214"/>
      <c r="PGX57" s="214"/>
      <c r="PGY57" s="214"/>
      <c r="PGZ57" s="214"/>
      <c r="PHA57" s="214"/>
      <c r="PHB57" s="214"/>
      <c r="PHC57" s="214"/>
      <c r="PHD57" s="214"/>
      <c r="PHE57" s="214"/>
      <c r="PHF57" s="214"/>
      <c r="PHG57" s="214"/>
      <c r="PHH57" s="214"/>
      <c r="PHI57" s="214"/>
      <c r="PHJ57" s="214"/>
      <c r="PHK57" s="214"/>
      <c r="PHL57" s="214"/>
      <c r="PHM57" s="214"/>
      <c r="PHN57" s="214"/>
      <c r="PHO57" s="214"/>
      <c r="PHP57" s="214"/>
      <c r="PHQ57" s="214"/>
      <c r="PHR57" s="214"/>
      <c r="PHS57" s="214"/>
      <c r="PHT57" s="214"/>
      <c r="PHU57" s="214"/>
      <c r="PHV57" s="214"/>
      <c r="PHW57" s="214"/>
      <c r="PHX57" s="214"/>
      <c r="PHY57" s="214"/>
      <c r="PHZ57" s="214"/>
      <c r="PIA57" s="214"/>
      <c r="PIB57" s="214"/>
      <c r="PIC57" s="214"/>
      <c r="PID57" s="214"/>
      <c r="PIE57" s="214"/>
      <c r="PIF57" s="214"/>
      <c r="PIG57" s="214"/>
      <c r="PIH57" s="214"/>
      <c r="PII57" s="214"/>
      <c r="PIJ57" s="214"/>
      <c r="PIK57" s="214"/>
      <c r="PIL57" s="214"/>
      <c r="PIM57" s="214"/>
      <c r="PIN57" s="214"/>
      <c r="PIO57" s="214"/>
      <c r="PIP57" s="214"/>
      <c r="PIQ57" s="214"/>
      <c r="PIR57" s="214"/>
      <c r="PIS57" s="214"/>
      <c r="PIT57" s="214"/>
      <c r="PIU57" s="214"/>
      <c r="PIV57" s="214"/>
      <c r="PIW57" s="214"/>
      <c r="PIX57" s="214"/>
      <c r="PIY57" s="214"/>
      <c r="PIZ57" s="214"/>
      <c r="PJA57" s="214"/>
      <c r="PJB57" s="214"/>
      <c r="PJC57" s="214"/>
      <c r="PJD57" s="214"/>
      <c r="PJE57" s="214"/>
      <c r="PJF57" s="214"/>
      <c r="PJG57" s="214"/>
      <c r="PJH57" s="214"/>
      <c r="PJI57" s="214"/>
      <c r="PJJ57" s="214"/>
      <c r="PJK57" s="214"/>
      <c r="PJL57" s="214"/>
      <c r="PJM57" s="214"/>
      <c r="PJN57" s="214"/>
      <c r="PJO57" s="214"/>
      <c r="PJP57" s="214"/>
      <c r="PJQ57" s="214"/>
      <c r="PJR57" s="214"/>
      <c r="PJS57" s="214"/>
      <c r="PJT57" s="214"/>
      <c r="PJU57" s="214"/>
      <c r="PJV57" s="214"/>
      <c r="PJW57" s="214"/>
      <c r="PJX57" s="214"/>
      <c r="PJY57" s="214"/>
      <c r="PJZ57" s="214"/>
      <c r="PKA57" s="214"/>
      <c r="PKB57" s="214"/>
      <c r="PKC57" s="214"/>
      <c r="PKD57" s="214"/>
      <c r="PKE57" s="214"/>
      <c r="PKF57" s="214"/>
      <c r="PKG57" s="214"/>
      <c r="PKH57" s="214"/>
      <c r="PKI57" s="214"/>
      <c r="PKJ57" s="214"/>
      <c r="PKK57" s="214"/>
      <c r="PKL57" s="214"/>
      <c r="PKM57" s="214"/>
      <c r="PKN57" s="214"/>
      <c r="PKO57" s="214"/>
      <c r="PKP57" s="214"/>
      <c r="PKQ57" s="214"/>
      <c r="PKR57" s="214"/>
      <c r="PKS57" s="214"/>
      <c r="PKT57" s="214"/>
      <c r="PKU57" s="214"/>
      <c r="PKV57" s="214"/>
      <c r="PKW57" s="214"/>
      <c r="PKX57" s="214"/>
      <c r="PKY57" s="214"/>
      <c r="PKZ57" s="214"/>
      <c r="PLA57" s="214"/>
      <c r="PLB57" s="214"/>
      <c r="PLC57" s="214"/>
      <c r="PLD57" s="214"/>
      <c r="PLE57" s="214"/>
      <c r="PLF57" s="214"/>
      <c r="PLG57" s="214"/>
      <c r="PLH57" s="214"/>
      <c r="PLI57" s="214"/>
      <c r="PLJ57" s="214"/>
      <c r="PLK57" s="214"/>
      <c r="PLL57" s="214"/>
      <c r="PLM57" s="214"/>
      <c r="PLN57" s="214"/>
      <c r="PLO57" s="214"/>
      <c r="PLP57" s="214"/>
      <c r="PLQ57" s="214"/>
      <c r="PLR57" s="214"/>
      <c r="PLS57" s="214"/>
      <c r="PLT57" s="214"/>
      <c r="PLU57" s="214"/>
      <c r="PLV57" s="214"/>
      <c r="PLW57" s="214"/>
      <c r="PLX57" s="214"/>
      <c r="PLY57" s="214"/>
      <c r="PLZ57" s="214"/>
      <c r="PMA57" s="214"/>
      <c r="PMB57" s="214"/>
      <c r="PMC57" s="214"/>
      <c r="PMD57" s="214"/>
      <c r="PME57" s="214"/>
      <c r="PMF57" s="214"/>
      <c r="PMG57" s="214"/>
      <c r="PMH57" s="214"/>
      <c r="PMI57" s="214"/>
      <c r="PMJ57" s="214"/>
      <c r="PMK57" s="214"/>
      <c r="PML57" s="214"/>
      <c r="PMM57" s="214"/>
      <c r="PMN57" s="214"/>
      <c r="PMO57" s="214"/>
      <c r="PMP57" s="214"/>
      <c r="PMQ57" s="214"/>
      <c r="PMR57" s="214"/>
      <c r="PMS57" s="214"/>
      <c r="PMT57" s="214"/>
      <c r="PMU57" s="214"/>
      <c r="PMV57" s="214"/>
      <c r="PMW57" s="214"/>
      <c r="PMX57" s="214"/>
      <c r="PMY57" s="214"/>
      <c r="PMZ57" s="214"/>
      <c r="PNA57" s="214"/>
      <c r="PNB57" s="214"/>
      <c r="PNC57" s="214"/>
      <c r="PND57" s="214"/>
      <c r="PNE57" s="214"/>
      <c r="PNF57" s="214"/>
      <c r="PNG57" s="214"/>
      <c r="PNH57" s="214"/>
      <c r="PNI57" s="214"/>
      <c r="PNJ57" s="214"/>
      <c r="PNK57" s="214"/>
      <c r="PNL57" s="214"/>
      <c r="PNM57" s="214"/>
      <c r="PNN57" s="214"/>
      <c r="PNO57" s="214"/>
      <c r="PNP57" s="214"/>
      <c r="PNQ57" s="214"/>
      <c r="PNR57" s="214"/>
      <c r="PNS57" s="214"/>
      <c r="PNT57" s="214"/>
      <c r="PNU57" s="214"/>
      <c r="PNV57" s="214"/>
      <c r="PNW57" s="214"/>
      <c r="PNX57" s="214"/>
      <c r="PNY57" s="214"/>
      <c r="PNZ57" s="214"/>
      <c r="POA57" s="214"/>
      <c r="POB57" s="214"/>
      <c r="POC57" s="214"/>
      <c r="POD57" s="214"/>
      <c r="POE57" s="214"/>
      <c r="POF57" s="214"/>
      <c r="POG57" s="214"/>
      <c r="POH57" s="214"/>
      <c r="POI57" s="214"/>
      <c r="POJ57" s="214"/>
      <c r="POK57" s="214"/>
      <c r="POL57" s="214"/>
      <c r="POM57" s="214"/>
      <c r="PON57" s="214"/>
      <c r="POO57" s="214"/>
      <c r="POP57" s="214"/>
      <c r="POQ57" s="214"/>
      <c r="POR57" s="214"/>
      <c r="POS57" s="214"/>
      <c r="POT57" s="214"/>
      <c r="POU57" s="214"/>
      <c r="POV57" s="214"/>
      <c r="POW57" s="214"/>
      <c r="POX57" s="214"/>
      <c r="POY57" s="214"/>
      <c r="POZ57" s="214"/>
      <c r="PPA57" s="214"/>
      <c r="PPB57" s="214"/>
      <c r="PPC57" s="214"/>
      <c r="PPD57" s="214"/>
      <c r="PPE57" s="214"/>
      <c r="PPF57" s="214"/>
      <c r="PPG57" s="214"/>
      <c r="PPH57" s="214"/>
      <c r="PPI57" s="214"/>
      <c r="PPJ57" s="214"/>
      <c r="PPK57" s="214"/>
      <c r="PPL57" s="214"/>
      <c r="PPM57" s="214"/>
      <c r="PPN57" s="214"/>
      <c r="PPO57" s="214"/>
      <c r="PPP57" s="214"/>
      <c r="PPQ57" s="214"/>
      <c r="PPR57" s="214"/>
      <c r="PPS57" s="214"/>
      <c r="PPT57" s="214"/>
      <c r="PPU57" s="214"/>
      <c r="PPV57" s="214"/>
      <c r="PPW57" s="214"/>
      <c r="PPX57" s="214"/>
      <c r="PPY57" s="214"/>
      <c r="PPZ57" s="214"/>
      <c r="PQA57" s="214"/>
      <c r="PQB57" s="214"/>
      <c r="PQC57" s="214"/>
      <c r="PQD57" s="214"/>
      <c r="PQE57" s="214"/>
      <c r="PQF57" s="214"/>
      <c r="PQG57" s="214"/>
      <c r="PQH57" s="214"/>
      <c r="PQI57" s="214"/>
      <c r="PQJ57" s="214"/>
      <c r="PQK57" s="214"/>
      <c r="PQL57" s="214"/>
      <c r="PQM57" s="214"/>
      <c r="PQN57" s="214"/>
      <c r="PQO57" s="214"/>
      <c r="PQP57" s="214"/>
      <c r="PQQ57" s="214"/>
      <c r="PQR57" s="214"/>
      <c r="PQS57" s="214"/>
      <c r="PQT57" s="214"/>
      <c r="PQU57" s="214"/>
      <c r="PQV57" s="214"/>
      <c r="PQW57" s="214"/>
      <c r="PQX57" s="214"/>
      <c r="PQY57" s="214"/>
      <c r="PQZ57" s="214"/>
      <c r="PRA57" s="214"/>
      <c r="PRB57" s="214"/>
      <c r="PRC57" s="214"/>
      <c r="PRD57" s="214"/>
      <c r="PRE57" s="214"/>
      <c r="PRF57" s="214"/>
      <c r="PRG57" s="214"/>
      <c r="PRH57" s="214"/>
      <c r="PRI57" s="214"/>
      <c r="PRJ57" s="214"/>
      <c r="PRK57" s="214"/>
      <c r="PRL57" s="214"/>
      <c r="PRM57" s="214"/>
      <c r="PRN57" s="214"/>
      <c r="PRO57" s="214"/>
      <c r="PRP57" s="214"/>
      <c r="PRQ57" s="214"/>
      <c r="PRR57" s="214"/>
      <c r="PRS57" s="214"/>
      <c r="PRT57" s="214"/>
      <c r="PRU57" s="214"/>
      <c r="PRV57" s="214"/>
      <c r="PRW57" s="214"/>
      <c r="PRX57" s="214"/>
      <c r="PRY57" s="214"/>
      <c r="PRZ57" s="214"/>
      <c r="PSA57" s="214"/>
      <c r="PSB57" s="214"/>
      <c r="PSC57" s="214"/>
      <c r="PSD57" s="214"/>
      <c r="PSE57" s="214"/>
      <c r="PSF57" s="214"/>
      <c r="PSG57" s="214"/>
      <c r="PSH57" s="214"/>
      <c r="PSI57" s="214"/>
      <c r="PSJ57" s="214"/>
      <c r="PSK57" s="214"/>
      <c r="PSL57" s="214"/>
      <c r="PSM57" s="214"/>
      <c r="PSN57" s="214"/>
      <c r="PSO57" s="214"/>
      <c r="PSP57" s="214"/>
      <c r="PSQ57" s="214"/>
      <c r="PSR57" s="214"/>
      <c r="PSS57" s="214"/>
      <c r="PST57" s="214"/>
      <c r="PSU57" s="214"/>
      <c r="PSV57" s="214"/>
      <c r="PSW57" s="214"/>
      <c r="PSX57" s="214"/>
      <c r="PSY57" s="214"/>
      <c r="PSZ57" s="214"/>
      <c r="PTA57" s="214"/>
      <c r="PTB57" s="214"/>
      <c r="PTC57" s="214"/>
      <c r="PTD57" s="214"/>
      <c r="PTE57" s="214"/>
      <c r="PTF57" s="214"/>
      <c r="PTG57" s="214"/>
      <c r="PTH57" s="214"/>
      <c r="PTI57" s="214"/>
      <c r="PTJ57" s="214"/>
      <c r="PTK57" s="214"/>
      <c r="PTL57" s="214"/>
      <c r="PTM57" s="214"/>
      <c r="PTN57" s="214"/>
      <c r="PTO57" s="214"/>
      <c r="PTP57" s="214"/>
      <c r="PTQ57" s="214"/>
      <c r="PTR57" s="214"/>
      <c r="PTS57" s="214"/>
      <c r="PTT57" s="214"/>
      <c r="PTU57" s="214"/>
      <c r="PTV57" s="214"/>
      <c r="PTW57" s="214"/>
      <c r="PTX57" s="214"/>
      <c r="PTY57" s="214"/>
      <c r="PTZ57" s="214"/>
      <c r="PUA57" s="214"/>
      <c r="PUB57" s="214"/>
      <c r="PUC57" s="214"/>
      <c r="PUD57" s="214"/>
      <c r="PUE57" s="214"/>
      <c r="PUF57" s="214"/>
      <c r="PUG57" s="214"/>
      <c r="PUH57" s="214"/>
      <c r="PUI57" s="214"/>
      <c r="PUJ57" s="214"/>
      <c r="PUK57" s="214"/>
      <c r="PUL57" s="214"/>
      <c r="PUM57" s="214"/>
      <c r="PUN57" s="214"/>
      <c r="PUO57" s="214"/>
      <c r="PUP57" s="214"/>
      <c r="PUQ57" s="214"/>
      <c r="PUR57" s="214"/>
      <c r="PUS57" s="214"/>
      <c r="PUT57" s="214"/>
      <c r="PUU57" s="214"/>
      <c r="PUV57" s="214"/>
      <c r="PUW57" s="214"/>
      <c r="PUX57" s="214"/>
      <c r="PUY57" s="214"/>
      <c r="PUZ57" s="214"/>
      <c r="PVA57" s="214"/>
      <c r="PVB57" s="214"/>
      <c r="PVC57" s="214"/>
      <c r="PVD57" s="214"/>
      <c r="PVE57" s="214"/>
      <c r="PVF57" s="214"/>
      <c r="PVG57" s="214"/>
      <c r="PVH57" s="214"/>
      <c r="PVI57" s="214"/>
      <c r="PVJ57" s="214"/>
      <c r="PVK57" s="214"/>
      <c r="PVL57" s="214"/>
      <c r="PVM57" s="214"/>
      <c r="PVN57" s="214"/>
      <c r="PVO57" s="214"/>
      <c r="PVP57" s="214"/>
      <c r="PVQ57" s="214"/>
      <c r="PVR57" s="214"/>
      <c r="PVS57" s="214"/>
      <c r="PVT57" s="214"/>
      <c r="PVU57" s="214"/>
      <c r="PVV57" s="214"/>
      <c r="PVW57" s="214"/>
      <c r="PVX57" s="214"/>
      <c r="PVY57" s="214"/>
      <c r="PVZ57" s="214"/>
      <c r="PWA57" s="214"/>
      <c r="PWB57" s="214"/>
      <c r="PWC57" s="214"/>
      <c r="PWD57" s="214"/>
      <c r="PWE57" s="214"/>
      <c r="PWF57" s="214"/>
      <c r="PWG57" s="214"/>
      <c r="PWH57" s="214"/>
      <c r="PWI57" s="214"/>
      <c r="PWJ57" s="214"/>
      <c r="PWK57" s="214"/>
      <c r="PWL57" s="214"/>
      <c r="PWM57" s="214"/>
      <c r="PWN57" s="214"/>
      <c r="PWO57" s="214"/>
      <c r="PWP57" s="214"/>
      <c r="PWQ57" s="214"/>
      <c r="PWR57" s="214"/>
      <c r="PWS57" s="214"/>
      <c r="PWT57" s="214"/>
      <c r="PWU57" s="214"/>
      <c r="PWV57" s="214"/>
      <c r="PWW57" s="214"/>
      <c r="PWX57" s="214"/>
      <c r="PWY57" s="214"/>
      <c r="PWZ57" s="214"/>
      <c r="PXA57" s="214"/>
      <c r="PXB57" s="214"/>
      <c r="PXC57" s="214"/>
      <c r="PXD57" s="214"/>
      <c r="PXE57" s="214"/>
      <c r="PXF57" s="214"/>
      <c r="PXG57" s="214"/>
      <c r="PXH57" s="214"/>
      <c r="PXI57" s="214"/>
      <c r="PXJ57" s="214"/>
      <c r="PXK57" s="214"/>
      <c r="PXL57" s="214"/>
      <c r="PXM57" s="214"/>
      <c r="PXN57" s="214"/>
      <c r="PXO57" s="214"/>
      <c r="PXP57" s="214"/>
      <c r="PXQ57" s="214"/>
      <c r="PXR57" s="214"/>
      <c r="PXS57" s="214"/>
      <c r="PXT57" s="214"/>
      <c r="PXU57" s="214"/>
      <c r="PXV57" s="214"/>
      <c r="PXW57" s="214"/>
      <c r="PXX57" s="214"/>
      <c r="PXY57" s="214"/>
      <c r="PXZ57" s="214"/>
      <c r="PYA57" s="214"/>
      <c r="PYB57" s="214"/>
      <c r="PYC57" s="214"/>
      <c r="PYD57" s="214"/>
      <c r="PYE57" s="214"/>
      <c r="PYF57" s="214"/>
      <c r="PYG57" s="214"/>
      <c r="PYH57" s="214"/>
      <c r="PYI57" s="214"/>
      <c r="PYJ57" s="214"/>
      <c r="PYK57" s="214"/>
      <c r="PYL57" s="214"/>
      <c r="PYM57" s="214"/>
      <c r="PYN57" s="214"/>
      <c r="PYO57" s="214"/>
      <c r="PYP57" s="214"/>
      <c r="PYQ57" s="214"/>
      <c r="PYR57" s="214"/>
      <c r="PYS57" s="214"/>
      <c r="PYT57" s="214"/>
      <c r="PYU57" s="214"/>
      <c r="PYV57" s="214"/>
      <c r="PYW57" s="214"/>
      <c r="PYX57" s="214"/>
      <c r="PYY57" s="214"/>
      <c r="PYZ57" s="214"/>
      <c r="PZA57" s="214"/>
      <c r="PZB57" s="214"/>
      <c r="PZC57" s="214"/>
      <c r="PZD57" s="214"/>
      <c r="PZE57" s="214"/>
      <c r="PZF57" s="214"/>
      <c r="PZG57" s="214"/>
      <c r="PZH57" s="214"/>
      <c r="PZI57" s="214"/>
      <c r="PZJ57" s="214"/>
      <c r="PZK57" s="214"/>
      <c r="PZL57" s="214"/>
      <c r="PZM57" s="214"/>
      <c r="PZN57" s="214"/>
      <c r="PZO57" s="214"/>
      <c r="PZP57" s="214"/>
      <c r="PZQ57" s="214"/>
      <c r="PZR57" s="214"/>
      <c r="PZS57" s="214"/>
      <c r="PZT57" s="214"/>
      <c r="PZU57" s="214"/>
      <c r="PZV57" s="214"/>
      <c r="PZW57" s="214"/>
      <c r="PZX57" s="214"/>
      <c r="PZY57" s="214"/>
      <c r="PZZ57" s="214"/>
      <c r="QAA57" s="214"/>
      <c r="QAB57" s="214"/>
      <c r="QAC57" s="214"/>
      <c r="QAD57" s="214"/>
      <c r="QAE57" s="214"/>
      <c r="QAF57" s="214"/>
      <c r="QAG57" s="214"/>
      <c r="QAH57" s="214"/>
      <c r="QAI57" s="214"/>
      <c r="QAJ57" s="214"/>
      <c r="QAK57" s="214"/>
      <c r="QAL57" s="214"/>
      <c r="QAM57" s="214"/>
      <c r="QAN57" s="214"/>
      <c r="QAO57" s="214"/>
      <c r="QAP57" s="214"/>
      <c r="QAQ57" s="214"/>
      <c r="QAR57" s="214"/>
      <c r="QAS57" s="214"/>
      <c r="QAT57" s="214"/>
      <c r="QAU57" s="214"/>
      <c r="QAV57" s="214"/>
      <c r="QAW57" s="214"/>
      <c r="QAX57" s="214"/>
      <c r="QAY57" s="214"/>
      <c r="QAZ57" s="214"/>
      <c r="QBA57" s="214"/>
      <c r="QBB57" s="214"/>
      <c r="QBC57" s="214"/>
      <c r="QBD57" s="214"/>
      <c r="QBE57" s="214"/>
      <c r="QBF57" s="214"/>
      <c r="QBG57" s="214"/>
      <c r="QBH57" s="214"/>
      <c r="QBI57" s="214"/>
      <c r="QBJ57" s="214"/>
      <c r="QBK57" s="214"/>
      <c r="QBL57" s="214"/>
      <c r="QBM57" s="214"/>
      <c r="QBN57" s="214"/>
      <c r="QBO57" s="214"/>
      <c r="QBP57" s="214"/>
      <c r="QBQ57" s="214"/>
      <c r="QBR57" s="214"/>
      <c r="QBS57" s="214"/>
      <c r="QBT57" s="214"/>
      <c r="QBU57" s="214"/>
      <c r="QBV57" s="214"/>
      <c r="QBW57" s="214"/>
      <c r="QBX57" s="214"/>
      <c r="QBY57" s="214"/>
      <c r="QBZ57" s="214"/>
      <c r="QCA57" s="214"/>
      <c r="QCB57" s="214"/>
      <c r="QCC57" s="214"/>
      <c r="QCD57" s="214"/>
      <c r="QCE57" s="214"/>
      <c r="QCF57" s="214"/>
      <c r="QCG57" s="214"/>
      <c r="QCH57" s="214"/>
      <c r="QCI57" s="214"/>
      <c r="QCJ57" s="214"/>
      <c r="QCK57" s="214"/>
      <c r="QCL57" s="214"/>
      <c r="QCM57" s="214"/>
      <c r="QCN57" s="214"/>
      <c r="QCO57" s="214"/>
      <c r="QCP57" s="214"/>
      <c r="QCQ57" s="214"/>
      <c r="QCR57" s="214"/>
      <c r="QCS57" s="214"/>
      <c r="QCT57" s="214"/>
      <c r="QCU57" s="214"/>
      <c r="QCV57" s="214"/>
      <c r="QCW57" s="214"/>
      <c r="QCX57" s="214"/>
      <c r="QCY57" s="214"/>
      <c r="QCZ57" s="214"/>
      <c r="QDA57" s="214"/>
      <c r="QDB57" s="214"/>
      <c r="QDC57" s="214"/>
      <c r="QDD57" s="214"/>
      <c r="QDE57" s="214"/>
      <c r="QDF57" s="214"/>
      <c r="QDG57" s="214"/>
      <c r="QDH57" s="214"/>
      <c r="QDI57" s="214"/>
      <c r="QDJ57" s="214"/>
      <c r="QDK57" s="214"/>
      <c r="QDL57" s="214"/>
      <c r="QDM57" s="214"/>
      <c r="QDN57" s="214"/>
      <c r="QDO57" s="214"/>
      <c r="QDP57" s="214"/>
      <c r="QDQ57" s="214"/>
      <c r="QDR57" s="214"/>
      <c r="QDS57" s="214"/>
      <c r="QDT57" s="214"/>
      <c r="QDU57" s="214"/>
      <c r="QDV57" s="214"/>
      <c r="QDW57" s="214"/>
      <c r="QDX57" s="214"/>
      <c r="QDY57" s="214"/>
      <c r="QDZ57" s="214"/>
      <c r="QEA57" s="214"/>
      <c r="QEB57" s="214"/>
      <c r="QEC57" s="214"/>
      <c r="QED57" s="214"/>
      <c r="QEE57" s="214"/>
      <c r="QEF57" s="214"/>
      <c r="QEG57" s="214"/>
      <c r="QEH57" s="214"/>
      <c r="QEI57" s="214"/>
      <c r="QEJ57" s="214"/>
      <c r="QEK57" s="214"/>
      <c r="QEL57" s="214"/>
      <c r="QEM57" s="214"/>
      <c r="QEN57" s="214"/>
      <c r="QEO57" s="214"/>
      <c r="QEP57" s="214"/>
      <c r="QEQ57" s="214"/>
      <c r="QER57" s="214"/>
      <c r="QES57" s="214"/>
      <c r="QET57" s="214"/>
      <c r="QEU57" s="214"/>
      <c r="QEV57" s="214"/>
      <c r="QEW57" s="214"/>
      <c r="QEX57" s="214"/>
      <c r="QEY57" s="214"/>
      <c r="QEZ57" s="214"/>
      <c r="QFA57" s="214"/>
      <c r="QFB57" s="214"/>
      <c r="QFC57" s="214"/>
      <c r="QFD57" s="214"/>
      <c r="QFE57" s="214"/>
      <c r="QFF57" s="214"/>
      <c r="QFG57" s="214"/>
      <c r="QFH57" s="214"/>
      <c r="QFI57" s="214"/>
      <c r="QFJ57" s="214"/>
      <c r="QFK57" s="214"/>
      <c r="QFL57" s="214"/>
      <c r="QFM57" s="214"/>
      <c r="QFN57" s="214"/>
      <c r="QFO57" s="214"/>
      <c r="QFP57" s="214"/>
      <c r="QFQ57" s="214"/>
      <c r="QFR57" s="214"/>
      <c r="QFS57" s="214"/>
      <c r="QFT57" s="214"/>
      <c r="QFU57" s="214"/>
      <c r="QFV57" s="214"/>
      <c r="QFW57" s="214"/>
      <c r="QFX57" s="214"/>
      <c r="QFY57" s="214"/>
      <c r="QFZ57" s="214"/>
      <c r="QGA57" s="214"/>
      <c r="QGB57" s="214"/>
      <c r="QGC57" s="214"/>
      <c r="QGD57" s="214"/>
      <c r="QGE57" s="214"/>
      <c r="QGF57" s="214"/>
      <c r="QGG57" s="214"/>
      <c r="QGH57" s="214"/>
      <c r="QGI57" s="214"/>
      <c r="QGJ57" s="214"/>
      <c r="QGK57" s="214"/>
      <c r="QGL57" s="214"/>
      <c r="QGM57" s="214"/>
      <c r="QGN57" s="214"/>
      <c r="QGO57" s="214"/>
      <c r="QGP57" s="214"/>
      <c r="QGQ57" s="214"/>
      <c r="QGR57" s="214"/>
      <c r="QGS57" s="214"/>
      <c r="QGT57" s="214"/>
      <c r="QGU57" s="214"/>
      <c r="QGV57" s="214"/>
      <c r="QGW57" s="214"/>
      <c r="QGX57" s="214"/>
      <c r="QGY57" s="214"/>
      <c r="QGZ57" s="214"/>
      <c r="QHA57" s="214"/>
      <c r="QHB57" s="214"/>
      <c r="QHC57" s="214"/>
      <c r="QHD57" s="214"/>
      <c r="QHE57" s="214"/>
      <c r="QHF57" s="214"/>
      <c r="QHG57" s="214"/>
      <c r="QHH57" s="214"/>
      <c r="QHI57" s="214"/>
      <c r="QHJ57" s="214"/>
      <c r="QHK57" s="214"/>
      <c r="QHL57" s="214"/>
      <c r="QHM57" s="214"/>
      <c r="QHN57" s="214"/>
      <c r="QHO57" s="214"/>
      <c r="QHP57" s="214"/>
      <c r="QHQ57" s="214"/>
      <c r="QHR57" s="214"/>
      <c r="QHS57" s="214"/>
      <c r="QHT57" s="214"/>
      <c r="QHU57" s="214"/>
      <c r="QHV57" s="214"/>
      <c r="QHW57" s="214"/>
      <c r="QHX57" s="214"/>
      <c r="QHY57" s="214"/>
      <c r="QHZ57" s="214"/>
      <c r="QIA57" s="214"/>
      <c r="QIB57" s="214"/>
      <c r="QIC57" s="214"/>
      <c r="QID57" s="214"/>
      <c r="QIE57" s="214"/>
      <c r="QIF57" s="214"/>
      <c r="QIG57" s="214"/>
      <c r="QIH57" s="214"/>
      <c r="QII57" s="214"/>
      <c r="QIJ57" s="214"/>
      <c r="QIK57" s="214"/>
      <c r="QIL57" s="214"/>
      <c r="QIM57" s="214"/>
      <c r="QIN57" s="214"/>
      <c r="QIO57" s="214"/>
      <c r="QIP57" s="214"/>
      <c r="QIQ57" s="214"/>
      <c r="QIR57" s="214"/>
      <c r="QIS57" s="214"/>
      <c r="QIT57" s="214"/>
      <c r="QIU57" s="214"/>
      <c r="QIV57" s="214"/>
      <c r="QIW57" s="214"/>
      <c r="QIX57" s="214"/>
      <c r="QIY57" s="214"/>
      <c r="QIZ57" s="214"/>
      <c r="QJA57" s="214"/>
      <c r="QJB57" s="214"/>
      <c r="QJC57" s="214"/>
      <c r="QJD57" s="214"/>
      <c r="QJE57" s="214"/>
      <c r="QJF57" s="214"/>
      <c r="QJG57" s="214"/>
      <c r="QJH57" s="214"/>
      <c r="QJI57" s="214"/>
      <c r="QJJ57" s="214"/>
      <c r="QJK57" s="214"/>
      <c r="QJL57" s="214"/>
      <c r="QJM57" s="214"/>
      <c r="QJN57" s="214"/>
      <c r="QJO57" s="214"/>
      <c r="QJP57" s="214"/>
      <c r="QJQ57" s="214"/>
      <c r="QJR57" s="214"/>
      <c r="QJS57" s="214"/>
      <c r="QJT57" s="214"/>
      <c r="QJU57" s="214"/>
      <c r="QJV57" s="214"/>
      <c r="QJW57" s="214"/>
      <c r="QJX57" s="214"/>
      <c r="QJY57" s="214"/>
      <c r="QJZ57" s="214"/>
      <c r="QKA57" s="214"/>
      <c r="QKB57" s="214"/>
      <c r="QKC57" s="214"/>
      <c r="QKD57" s="214"/>
      <c r="QKE57" s="214"/>
      <c r="QKF57" s="214"/>
      <c r="QKG57" s="214"/>
      <c r="QKH57" s="214"/>
      <c r="QKI57" s="214"/>
      <c r="QKJ57" s="214"/>
      <c r="QKK57" s="214"/>
      <c r="QKL57" s="214"/>
      <c r="QKM57" s="214"/>
      <c r="QKN57" s="214"/>
      <c r="QKO57" s="214"/>
      <c r="QKP57" s="214"/>
      <c r="QKQ57" s="214"/>
      <c r="QKR57" s="214"/>
      <c r="QKS57" s="214"/>
      <c r="QKT57" s="214"/>
      <c r="QKU57" s="214"/>
      <c r="QKV57" s="214"/>
      <c r="QKW57" s="214"/>
      <c r="QKX57" s="214"/>
      <c r="QKY57" s="214"/>
      <c r="QKZ57" s="214"/>
      <c r="QLA57" s="214"/>
      <c r="QLB57" s="214"/>
      <c r="QLC57" s="214"/>
      <c r="QLD57" s="214"/>
      <c r="QLE57" s="214"/>
      <c r="QLF57" s="214"/>
      <c r="QLG57" s="214"/>
      <c r="QLH57" s="214"/>
      <c r="QLI57" s="214"/>
      <c r="QLJ57" s="214"/>
      <c r="QLK57" s="214"/>
      <c r="QLL57" s="214"/>
      <c r="QLM57" s="214"/>
      <c r="QLN57" s="214"/>
      <c r="QLO57" s="214"/>
      <c r="QLP57" s="214"/>
      <c r="QLQ57" s="214"/>
      <c r="QLR57" s="214"/>
      <c r="QLS57" s="214"/>
      <c r="QLT57" s="214"/>
      <c r="QLU57" s="214"/>
      <c r="QLV57" s="214"/>
      <c r="QLW57" s="214"/>
      <c r="QLX57" s="214"/>
      <c r="QLY57" s="214"/>
      <c r="QLZ57" s="214"/>
      <c r="QMA57" s="214"/>
      <c r="QMB57" s="214"/>
      <c r="QMC57" s="214"/>
      <c r="QMD57" s="214"/>
      <c r="QME57" s="214"/>
      <c r="QMF57" s="214"/>
      <c r="QMG57" s="214"/>
      <c r="QMH57" s="214"/>
      <c r="QMI57" s="214"/>
      <c r="QMJ57" s="214"/>
      <c r="QMK57" s="214"/>
      <c r="QML57" s="214"/>
      <c r="QMM57" s="214"/>
      <c r="QMN57" s="214"/>
      <c r="QMO57" s="214"/>
      <c r="QMP57" s="214"/>
      <c r="QMQ57" s="214"/>
      <c r="QMR57" s="214"/>
      <c r="QMS57" s="214"/>
      <c r="QMT57" s="214"/>
      <c r="QMU57" s="214"/>
      <c r="QMV57" s="214"/>
      <c r="QMW57" s="214"/>
      <c r="QMX57" s="214"/>
      <c r="QMY57" s="214"/>
      <c r="QMZ57" s="214"/>
      <c r="QNA57" s="214"/>
      <c r="QNB57" s="214"/>
      <c r="QNC57" s="214"/>
      <c r="QND57" s="214"/>
      <c r="QNE57" s="214"/>
      <c r="QNF57" s="214"/>
      <c r="QNG57" s="214"/>
      <c r="QNH57" s="214"/>
      <c r="QNI57" s="214"/>
      <c r="QNJ57" s="214"/>
      <c r="QNK57" s="214"/>
      <c r="QNL57" s="214"/>
      <c r="QNM57" s="214"/>
      <c r="QNN57" s="214"/>
      <c r="QNO57" s="214"/>
      <c r="QNP57" s="214"/>
      <c r="QNQ57" s="214"/>
      <c r="QNR57" s="214"/>
      <c r="QNS57" s="214"/>
      <c r="QNT57" s="214"/>
      <c r="QNU57" s="214"/>
      <c r="QNV57" s="214"/>
      <c r="QNW57" s="214"/>
      <c r="QNX57" s="214"/>
      <c r="QNY57" s="214"/>
      <c r="QNZ57" s="214"/>
      <c r="QOA57" s="214"/>
      <c r="QOB57" s="214"/>
      <c r="QOC57" s="214"/>
      <c r="QOD57" s="214"/>
      <c r="QOE57" s="214"/>
      <c r="QOF57" s="214"/>
      <c r="QOG57" s="214"/>
      <c r="QOH57" s="214"/>
      <c r="QOI57" s="214"/>
      <c r="QOJ57" s="214"/>
      <c r="QOK57" s="214"/>
      <c r="QOL57" s="214"/>
      <c r="QOM57" s="214"/>
      <c r="QON57" s="214"/>
      <c r="QOO57" s="214"/>
      <c r="QOP57" s="214"/>
      <c r="QOQ57" s="214"/>
      <c r="QOR57" s="214"/>
      <c r="QOS57" s="214"/>
      <c r="QOT57" s="214"/>
      <c r="QOU57" s="214"/>
      <c r="QOV57" s="214"/>
      <c r="QOW57" s="214"/>
      <c r="QOX57" s="214"/>
      <c r="QOY57" s="214"/>
      <c r="QOZ57" s="214"/>
      <c r="QPA57" s="214"/>
      <c r="QPB57" s="214"/>
      <c r="QPC57" s="214"/>
      <c r="QPD57" s="214"/>
      <c r="QPE57" s="214"/>
      <c r="QPF57" s="214"/>
      <c r="QPG57" s="214"/>
      <c r="QPH57" s="214"/>
      <c r="QPI57" s="214"/>
      <c r="QPJ57" s="214"/>
      <c r="QPK57" s="214"/>
      <c r="QPL57" s="214"/>
      <c r="QPM57" s="214"/>
      <c r="QPN57" s="214"/>
      <c r="QPO57" s="214"/>
      <c r="QPP57" s="214"/>
      <c r="QPQ57" s="214"/>
      <c r="QPR57" s="214"/>
      <c r="QPS57" s="214"/>
      <c r="QPT57" s="214"/>
      <c r="QPU57" s="214"/>
      <c r="QPV57" s="214"/>
      <c r="QPW57" s="214"/>
      <c r="QPX57" s="214"/>
      <c r="QPY57" s="214"/>
      <c r="QPZ57" s="214"/>
      <c r="QQA57" s="214"/>
      <c r="QQB57" s="214"/>
      <c r="QQC57" s="214"/>
      <c r="QQD57" s="214"/>
      <c r="QQE57" s="214"/>
      <c r="QQF57" s="214"/>
      <c r="QQG57" s="214"/>
      <c r="QQH57" s="214"/>
      <c r="QQI57" s="214"/>
      <c r="QQJ57" s="214"/>
      <c r="QQK57" s="214"/>
      <c r="QQL57" s="214"/>
      <c r="QQM57" s="214"/>
      <c r="QQN57" s="214"/>
      <c r="QQO57" s="214"/>
      <c r="QQP57" s="214"/>
      <c r="QQQ57" s="214"/>
      <c r="QQR57" s="214"/>
      <c r="QQS57" s="214"/>
      <c r="QQT57" s="214"/>
      <c r="QQU57" s="214"/>
      <c r="QQV57" s="214"/>
      <c r="QQW57" s="214"/>
      <c r="QQX57" s="214"/>
      <c r="QQY57" s="214"/>
      <c r="QQZ57" s="214"/>
      <c r="QRA57" s="214"/>
      <c r="QRB57" s="214"/>
      <c r="QRC57" s="214"/>
      <c r="QRD57" s="214"/>
      <c r="QRE57" s="214"/>
      <c r="QRF57" s="214"/>
      <c r="QRG57" s="214"/>
      <c r="QRH57" s="214"/>
      <c r="QRI57" s="214"/>
      <c r="QRJ57" s="214"/>
      <c r="QRK57" s="214"/>
      <c r="QRL57" s="214"/>
      <c r="QRM57" s="214"/>
      <c r="QRN57" s="214"/>
      <c r="QRO57" s="214"/>
      <c r="QRP57" s="214"/>
      <c r="QRQ57" s="214"/>
      <c r="QRR57" s="214"/>
      <c r="QRS57" s="214"/>
      <c r="QRT57" s="214"/>
      <c r="QRU57" s="214"/>
      <c r="QRV57" s="214"/>
      <c r="QRW57" s="214"/>
      <c r="QRX57" s="214"/>
      <c r="QRY57" s="214"/>
      <c r="QRZ57" s="214"/>
      <c r="QSA57" s="214"/>
      <c r="QSB57" s="214"/>
      <c r="QSC57" s="214"/>
      <c r="QSD57" s="214"/>
      <c r="QSE57" s="214"/>
      <c r="QSF57" s="214"/>
      <c r="QSG57" s="214"/>
      <c r="QSH57" s="214"/>
      <c r="QSI57" s="214"/>
      <c r="QSJ57" s="214"/>
      <c r="QSK57" s="214"/>
      <c r="QSL57" s="214"/>
      <c r="QSM57" s="214"/>
      <c r="QSN57" s="214"/>
      <c r="QSO57" s="214"/>
      <c r="QSP57" s="214"/>
      <c r="QSQ57" s="214"/>
      <c r="QSR57" s="214"/>
      <c r="QSS57" s="214"/>
      <c r="QST57" s="214"/>
      <c r="QSU57" s="214"/>
      <c r="QSV57" s="214"/>
      <c r="QSW57" s="214"/>
      <c r="QSX57" s="214"/>
      <c r="QSY57" s="214"/>
      <c r="QSZ57" s="214"/>
      <c r="QTA57" s="214"/>
      <c r="QTB57" s="214"/>
      <c r="QTC57" s="214"/>
      <c r="QTD57" s="214"/>
      <c r="QTE57" s="214"/>
      <c r="QTF57" s="214"/>
      <c r="QTG57" s="214"/>
      <c r="QTH57" s="214"/>
      <c r="QTI57" s="214"/>
      <c r="QTJ57" s="214"/>
      <c r="QTK57" s="214"/>
      <c r="QTL57" s="214"/>
      <c r="QTM57" s="214"/>
      <c r="QTN57" s="214"/>
      <c r="QTO57" s="214"/>
      <c r="QTP57" s="214"/>
      <c r="QTQ57" s="214"/>
      <c r="QTR57" s="214"/>
      <c r="QTS57" s="214"/>
      <c r="QTT57" s="214"/>
      <c r="QTU57" s="214"/>
      <c r="QTV57" s="214"/>
      <c r="QTW57" s="214"/>
      <c r="QTX57" s="214"/>
      <c r="QTY57" s="214"/>
      <c r="QTZ57" s="214"/>
      <c r="QUA57" s="214"/>
      <c r="QUB57" s="214"/>
      <c r="QUC57" s="214"/>
      <c r="QUD57" s="214"/>
      <c r="QUE57" s="214"/>
      <c r="QUF57" s="214"/>
      <c r="QUG57" s="214"/>
      <c r="QUH57" s="214"/>
      <c r="QUI57" s="214"/>
      <c r="QUJ57" s="214"/>
      <c r="QUK57" s="214"/>
      <c r="QUL57" s="214"/>
      <c r="QUM57" s="214"/>
      <c r="QUN57" s="214"/>
      <c r="QUO57" s="214"/>
      <c r="QUP57" s="214"/>
      <c r="QUQ57" s="214"/>
      <c r="QUR57" s="214"/>
      <c r="QUS57" s="214"/>
      <c r="QUT57" s="214"/>
      <c r="QUU57" s="214"/>
      <c r="QUV57" s="214"/>
      <c r="QUW57" s="214"/>
      <c r="QUX57" s="214"/>
      <c r="QUY57" s="214"/>
      <c r="QUZ57" s="214"/>
      <c r="QVA57" s="214"/>
      <c r="QVB57" s="214"/>
      <c r="QVC57" s="214"/>
      <c r="QVD57" s="214"/>
      <c r="QVE57" s="214"/>
      <c r="QVF57" s="214"/>
      <c r="QVG57" s="214"/>
      <c r="QVH57" s="214"/>
      <c r="QVI57" s="214"/>
      <c r="QVJ57" s="214"/>
      <c r="QVK57" s="214"/>
      <c r="QVL57" s="214"/>
      <c r="QVM57" s="214"/>
      <c r="QVN57" s="214"/>
      <c r="QVO57" s="214"/>
      <c r="QVP57" s="214"/>
      <c r="QVQ57" s="214"/>
      <c r="QVR57" s="214"/>
      <c r="QVS57" s="214"/>
      <c r="QVT57" s="214"/>
      <c r="QVU57" s="214"/>
      <c r="QVV57" s="214"/>
      <c r="QVW57" s="214"/>
      <c r="QVX57" s="214"/>
      <c r="QVY57" s="214"/>
      <c r="QVZ57" s="214"/>
      <c r="QWA57" s="214"/>
      <c r="QWB57" s="214"/>
      <c r="QWC57" s="214"/>
      <c r="QWD57" s="214"/>
      <c r="QWE57" s="214"/>
      <c r="QWF57" s="214"/>
      <c r="QWG57" s="214"/>
      <c r="QWH57" s="214"/>
      <c r="QWI57" s="214"/>
      <c r="QWJ57" s="214"/>
      <c r="QWK57" s="214"/>
      <c r="QWL57" s="214"/>
      <c r="QWM57" s="214"/>
      <c r="QWN57" s="214"/>
      <c r="QWO57" s="214"/>
      <c r="QWP57" s="214"/>
      <c r="QWQ57" s="214"/>
      <c r="QWR57" s="214"/>
      <c r="QWS57" s="214"/>
      <c r="QWT57" s="214"/>
      <c r="QWU57" s="214"/>
      <c r="QWV57" s="214"/>
      <c r="QWW57" s="214"/>
      <c r="QWX57" s="214"/>
      <c r="QWY57" s="214"/>
      <c r="QWZ57" s="214"/>
      <c r="QXA57" s="214"/>
      <c r="QXB57" s="214"/>
      <c r="QXC57" s="214"/>
      <c r="QXD57" s="214"/>
      <c r="QXE57" s="214"/>
      <c r="QXF57" s="214"/>
      <c r="QXG57" s="214"/>
      <c r="QXH57" s="214"/>
      <c r="QXI57" s="214"/>
      <c r="QXJ57" s="214"/>
      <c r="QXK57" s="214"/>
      <c r="QXL57" s="214"/>
      <c r="QXM57" s="214"/>
      <c r="QXN57" s="214"/>
      <c r="QXO57" s="214"/>
      <c r="QXP57" s="214"/>
      <c r="QXQ57" s="214"/>
      <c r="QXR57" s="214"/>
      <c r="QXS57" s="214"/>
      <c r="QXT57" s="214"/>
      <c r="QXU57" s="214"/>
      <c r="QXV57" s="214"/>
      <c r="QXW57" s="214"/>
      <c r="QXX57" s="214"/>
      <c r="QXY57" s="214"/>
      <c r="QXZ57" s="214"/>
      <c r="QYA57" s="214"/>
      <c r="QYB57" s="214"/>
      <c r="QYC57" s="214"/>
      <c r="QYD57" s="214"/>
      <c r="QYE57" s="214"/>
      <c r="QYF57" s="214"/>
      <c r="QYG57" s="214"/>
      <c r="QYH57" s="214"/>
      <c r="QYI57" s="214"/>
      <c r="QYJ57" s="214"/>
      <c r="QYK57" s="214"/>
      <c r="QYL57" s="214"/>
      <c r="QYM57" s="214"/>
      <c r="QYN57" s="214"/>
      <c r="QYO57" s="214"/>
      <c r="QYP57" s="214"/>
      <c r="QYQ57" s="214"/>
      <c r="QYR57" s="214"/>
      <c r="QYS57" s="214"/>
      <c r="QYT57" s="214"/>
      <c r="QYU57" s="214"/>
      <c r="QYV57" s="214"/>
      <c r="QYW57" s="214"/>
      <c r="QYX57" s="214"/>
      <c r="QYY57" s="214"/>
      <c r="QYZ57" s="214"/>
      <c r="QZA57" s="214"/>
      <c r="QZB57" s="214"/>
      <c r="QZC57" s="214"/>
      <c r="QZD57" s="214"/>
      <c r="QZE57" s="214"/>
      <c r="QZF57" s="214"/>
      <c r="QZG57" s="214"/>
      <c r="QZH57" s="214"/>
      <c r="QZI57" s="214"/>
      <c r="QZJ57" s="214"/>
      <c r="QZK57" s="214"/>
      <c r="QZL57" s="214"/>
      <c r="QZM57" s="214"/>
      <c r="QZN57" s="214"/>
      <c r="QZO57" s="214"/>
      <c r="QZP57" s="214"/>
      <c r="QZQ57" s="214"/>
      <c r="QZR57" s="214"/>
      <c r="QZS57" s="214"/>
      <c r="QZT57" s="214"/>
      <c r="QZU57" s="214"/>
      <c r="QZV57" s="214"/>
      <c r="QZW57" s="214"/>
      <c r="QZX57" s="214"/>
      <c r="QZY57" s="214"/>
      <c r="QZZ57" s="214"/>
      <c r="RAA57" s="214"/>
      <c r="RAB57" s="214"/>
      <c r="RAC57" s="214"/>
      <c r="RAD57" s="214"/>
      <c r="RAE57" s="214"/>
      <c r="RAF57" s="214"/>
      <c r="RAG57" s="214"/>
      <c r="RAH57" s="214"/>
      <c r="RAI57" s="214"/>
      <c r="RAJ57" s="214"/>
      <c r="RAK57" s="214"/>
      <c r="RAL57" s="214"/>
      <c r="RAM57" s="214"/>
      <c r="RAN57" s="214"/>
      <c r="RAO57" s="214"/>
      <c r="RAP57" s="214"/>
      <c r="RAQ57" s="214"/>
      <c r="RAR57" s="214"/>
      <c r="RAS57" s="214"/>
      <c r="RAT57" s="214"/>
      <c r="RAU57" s="214"/>
      <c r="RAV57" s="214"/>
      <c r="RAW57" s="214"/>
      <c r="RAX57" s="214"/>
      <c r="RAY57" s="214"/>
      <c r="RAZ57" s="214"/>
      <c r="RBA57" s="214"/>
      <c r="RBB57" s="214"/>
      <c r="RBC57" s="214"/>
      <c r="RBD57" s="214"/>
      <c r="RBE57" s="214"/>
      <c r="RBF57" s="214"/>
      <c r="RBG57" s="214"/>
      <c r="RBH57" s="214"/>
      <c r="RBI57" s="214"/>
      <c r="RBJ57" s="214"/>
      <c r="RBK57" s="214"/>
      <c r="RBL57" s="214"/>
      <c r="RBM57" s="214"/>
      <c r="RBN57" s="214"/>
      <c r="RBO57" s="214"/>
      <c r="RBP57" s="214"/>
      <c r="RBQ57" s="214"/>
      <c r="RBR57" s="214"/>
      <c r="RBS57" s="214"/>
      <c r="RBT57" s="214"/>
      <c r="RBU57" s="214"/>
      <c r="RBV57" s="214"/>
      <c r="RBW57" s="214"/>
      <c r="RBX57" s="214"/>
      <c r="RBY57" s="214"/>
      <c r="RBZ57" s="214"/>
      <c r="RCA57" s="214"/>
      <c r="RCB57" s="214"/>
      <c r="RCC57" s="214"/>
      <c r="RCD57" s="214"/>
      <c r="RCE57" s="214"/>
      <c r="RCF57" s="214"/>
      <c r="RCG57" s="214"/>
      <c r="RCH57" s="214"/>
      <c r="RCI57" s="214"/>
      <c r="RCJ57" s="214"/>
      <c r="RCK57" s="214"/>
      <c r="RCL57" s="214"/>
      <c r="RCM57" s="214"/>
      <c r="RCN57" s="214"/>
      <c r="RCO57" s="214"/>
      <c r="RCP57" s="214"/>
      <c r="RCQ57" s="214"/>
      <c r="RCR57" s="214"/>
      <c r="RCS57" s="214"/>
      <c r="RCT57" s="214"/>
      <c r="RCU57" s="214"/>
      <c r="RCV57" s="214"/>
      <c r="RCW57" s="214"/>
      <c r="RCX57" s="214"/>
      <c r="RCY57" s="214"/>
      <c r="RCZ57" s="214"/>
      <c r="RDA57" s="214"/>
      <c r="RDB57" s="214"/>
      <c r="RDC57" s="214"/>
      <c r="RDD57" s="214"/>
      <c r="RDE57" s="214"/>
      <c r="RDF57" s="214"/>
      <c r="RDG57" s="214"/>
      <c r="RDH57" s="214"/>
      <c r="RDI57" s="214"/>
      <c r="RDJ57" s="214"/>
      <c r="RDK57" s="214"/>
      <c r="RDL57" s="214"/>
      <c r="RDM57" s="214"/>
      <c r="RDN57" s="214"/>
      <c r="RDO57" s="214"/>
      <c r="RDP57" s="214"/>
      <c r="RDQ57" s="214"/>
      <c r="RDR57" s="214"/>
      <c r="RDS57" s="214"/>
      <c r="RDT57" s="214"/>
      <c r="RDU57" s="214"/>
      <c r="RDV57" s="214"/>
      <c r="RDW57" s="214"/>
      <c r="RDX57" s="214"/>
      <c r="RDY57" s="214"/>
      <c r="RDZ57" s="214"/>
      <c r="REA57" s="214"/>
      <c r="REB57" s="214"/>
      <c r="REC57" s="214"/>
      <c r="RED57" s="214"/>
      <c r="REE57" s="214"/>
      <c r="REF57" s="214"/>
      <c r="REG57" s="214"/>
      <c r="REH57" s="214"/>
      <c r="REI57" s="214"/>
      <c r="REJ57" s="214"/>
      <c r="REK57" s="214"/>
      <c r="REL57" s="214"/>
      <c r="REM57" s="214"/>
      <c r="REN57" s="214"/>
      <c r="REO57" s="214"/>
      <c r="REP57" s="214"/>
      <c r="REQ57" s="214"/>
      <c r="RER57" s="214"/>
      <c r="RES57" s="214"/>
      <c r="RET57" s="214"/>
      <c r="REU57" s="214"/>
      <c r="REV57" s="214"/>
      <c r="REW57" s="214"/>
      <c r="REX57" s="214"/>
      <c r="REY57" s="214"/>
      <c r="REZ57" s="214"/>
      <c r="RFA57" s="214"/>
      <c r="RFB57" s="214"/>
      <c r="RFC57" s="214"/>
      <c r="RFD57" s="214"/>
      <c r="RFE57" s="214"/>
      <c r="RFF57" s="214"/>
      <c r="RFG57" s="214"/>
      <c r="RFH57" s="214"/>
      <c r="RFI57" s="214"/>
      <c r="RFJ57" s="214"/>
      <c r="RFK57" s="214"/>
      <c r="RFL57" s="214"/>
      <c r="RFM57" s="214"/>
      <c r="RFN57" s="214"/>
      <c r="RFO57" s="214"/>
      <c r="RFP57" s="214"/>
      <c r="RFQ57" s="214"/>
      <c r="RFR57" s="214"/>
      <c r="RFS57" s="214"/>
      <c r="RFT57" s="214"/>
      <c r="RFU57" s="214"/>
      <c r="RFV57" s="214"/>
      <c r="RFW57" s="214"/>
      <c r="RFX57" s="214"/>
      <c r="RFY57" s="214"/>
      <c r="RFZ57" s="214"/>
      <c r="RGA57" s="214"/>
      <c r="RGB57" s="214"/>
      <c r="RGC57" s="214"/>
      <c r="RGD57" s="214"/>
      <c r="RGE57" s="214"/>
      <c r="RGF57" s="214"/>
      <c r="RGG57" s="214"/>
      <c r="RGH57" s="214"/>
      <c r="RGI57" s="214"/>
      <c r="RGJ57" s="214"/>
      <c r="RGK57" s="214"/>
      <c r="RGL57" s="214"/>
      <c r="RGM57" s="214"/>
      <c r="RGN57" s="214"/>
      <c r="RGO57" s="214"/>
      <c r="RGP57" s="214"/>
      <c r="RGQ57" s="214"/>
      <c r="RGR57" s="214"/>
      <c r="RGS57" s="214"/>
      <c r="RGT57" s="214"/>
      <c r="RGU57" s="214"/>
      <c r="RGV57" s="214"/>
      <c r="RGW57" s="214"/>
      <c r="RGX57" s="214"/>
      <c r="RGY57" s="214"/>
      <c r="RGZ57" s="214"/>
      <c r="RHA57" s="214"/>
      <c r="RHB57" s="214"/>
      <c r="RHC57" s="214"/>
      <c r="RHD57" s="214"/>
      <c r="RHE57" s="214"/>
      <c r="RHF57" s="214"/>
      <c r="RHG57" s="214"/>
      <c r="RHH57" s="214"/>
      <c r="RHI57" s="214"/>
      <c r="RHJ57" s="214"/>
      <c r="RHK57" s="214"/>
      <c r="RHL57" s="214"/>
      <c r="RHM57" s="214"/>
      <c r="RHN57" s="214"/>
      <c r="RHO57" s="214"/>
      <c r="RHP57" s="214"/>
      <c r="RHQ57" s="214"/>
      <c r="RHR57" s="214"/>
      <c r="RHS57" s="214"/>
      <c r="RHT57" s="214"/>
      <c r="RHU57" s="214"/>
      <c r="RHV57" s="214"/>
      <c r="RHW57" s="214"/>
      <c r="RHX57" s="214"/>
      <c r="RHY57" s="214"/>
      <c r="RHZ57" s="214"/>
      <c r="RIA57" s="214"/>
      <c r="RIB57" s="214"/>
      <c r="RIC57" s="214"/>
      <c r="RID57" s="214"/>
      <c r="RIE57" s="214"/>
      <c r="RIF57" s="214"/>
      <c r="RIG57" s="214"/>
      <c r="RIH57" s="214"/>
      <c r="RII57" s="214"/>
      <c r="RIJ57" s="214"/>
      <c r="RIK57" s="214"/>
      <c r="RIL57" s="214"/>
      <c r="RIM57" s="214"/>
      <c r="RIN57" s="214"/>
      <c r="RIO57" s="214"/>
      <c r="RIP57" s="214"/>
      <c r="RIQ57" s="214"/>
      <c r="RIR57" s="214"/>
      <c r="RIS57" s="214"/>
      <c r="RIT57" s="214"/>
      <c r="RIU57" s="214"/>
      <c r="RIV57" s="214"/>
      <c r="RIW57" s="214"/>
      <c r="RIX57" s="214"/>
      <c r="RIY57" s="214"/>
      <c r="RIZ57" s="214"/>
      <c r="RJA57" s="214"/>
      <c r="RJB57" s="214"/>
      <c r="RJC57" s="214"/>
      <c r="RJD57" s="214"/>
      <c r="RJE57" s="214"/>
      <c r="RJF57" s="214"/>
      <c r="RJG57" s="214"/>
      <c r="RJH57" s="214"/>
      <c r="RJI57" s="214"/>
      <c r="RJJ57" s="214"/>
      <c r="RJK57" s="214"/>
      <c r="RJL57" s="214"/>
      <c r="RJM57" s="214"/>
      <c r="RJN57" s="214"/>
      <c r="RJO57" s="214"/>
      <c r="RJP57" s="214"/>
      <c r="RJQ57" s="214"/>
      <c r="RJR57" s="214"/>
      <c r="RJS57" s="214"/>
      <c r="RJT57" s="214"/>
      <c r="RJU57" s="214"/>
      <c r="RJV57" s="214"/>
      <c r="RJW57" s="214"/>
      <c r="RJX57" s="214"/>
      <c r="RJY57" s="214"/>
      <c r="RJZ57" s="214"/>
      <c r="RKA57" s="214"/>
      <c r="RKB57" s="214"/>
      <c r="RKC57" s="214"/>
      <c r="RKD57" s="214"/>
      <c r="RKE57" s="214"/>
      <c r="RKF57" s="214"/>
      <c r="RKG57" s="214"/>
      <c r="RKH57" s="214"/>
      <c r="RKI57" s="214"/>
      <c r="RKJ57" s="214"/>
      <c r="RKK57" s="214"/>
      <c r="RKL57" s="214"/>
      <c r="RKM57" s="214"/>
      <c r="RKN57" s="214"/>
      <c r="RKO57" s="214"/>
      <c r="RKP57" s="214"/>
      <c r="RKQ57" s="214"/>
      <c r="RKR57" s="214"/>
      <c r="RKS57" s="214"/>
      <c r="RKT57" s="214"/>
      <c r="RKU57" s="214"/>
      <c r="RKV57" s="214"/>
      <c r="RKW57" s="214"/>
      <c r="RKX57" s="214"/>
      <c r="RKY57" s="214"/>
      <c r="RKZ57" s="214"/>
      <c r="RLA57" s="214"/>
      <c r="RLB57" s="214"/>
      <c r="RLC57" s="214"/>
      <c r="RLD57" s="214"/>
      <c r="RLE57" s="214"/>
      <c r="RLF57" s="214"/>
      <c r="RLG57" s="214"/>
      <c r="RLH57" s="214"/>
      <c r="RLI57" s="214"/>
      <c r="RLJ57" s="214"/>
      <c r="RLK57" s="214"/>
      <c r="RLL57" s="214"/>
      <c r="RLM57" s="214"/>
      <c r="RLN57" s="214"/>
      <c r="RLO57" s="214"/>
      <c r="RLP57" s="214"/>
      <c r="RLQ57" s="214"/>
      <c r="RLR57" s="214"/>
      <c r="RLS57" s="214"/>
      <c r="RLT57" s="214"/>
      <c r="RLU57" s="214"/>
      <c r="RLV57" s="214"/>
      <c r="RLW57" s="214"/>
      <c r="RLX57" s="214"/>
      <c r="RLY57" s="214"/>
      <c r="RLZ57" s="214"/>
      <c r="RMA57" s="214"/>
      <c r="RMB57" s="214"/>
      <c r="RMC57" s="214"/>
      <c r="RMD57" s="214"/>
      <c r="RME57" s="214"/>
      <c r="RMF57" s="214"/>
      <c r="RMG57" s="214"/>
      <c r="RMH57" s="214"/>
      <c r="RMI57" s="214"/>
      <c r="RMJ57" s="214"/>
      <c r="RMK57" s="214"/>
      <c r="RML57" s="214"/>
      <c r="RMM57" s="214"/>
      <c r="RMN57" s="214"/>
      <c r="RMO57" s="214"/>
      <c r="RMP57" s="214"/>
      <c r="RMQ57" s="214"/>
      <c r="RMR57" s="214"/>
      <c r="RMS57" s="214"/>
      <c r="RMT57" s="214"/>
      <c r="RMU57" s="214"/>
      <c r="RMV57" s="214"/>
      <c r="RMW57" s="214"/>
      <c r="RMX57" s="214"/>
      <c r="RMY57" s="214"/>
      <c r="RMZ57" s="214"/>
      <c r="RNA57" s="214"/>
      <c r="RNB57" s="214"/>
      <c r="RNC57" s="214"/>
      <c r="RND57" s="214"/>
      <c r="RNE57" s="214"/>
      <c r="RNF57" s="214"/>
      <c r="RNG57" s="214"/>
      <c r="RNH57" s="214"/>
      <c r="RNI57" s="214"/>
      <c r="RNJ57" s="214"/>
      <c r="RNK57" s="214"/>
      <c r="RNL57" s="214"/>
      <c r="RNM57" s="214"/>
      <c r="RNN57" s="214"/>
      <c r="RNO57" s="214"/>
      <c r="RNP57" s="214"/>
      <c r="RNQ57" s="214"/>
      <c r="RNR57" s="214"/>
      <c r="RNS57" s="214"/>
      <c r="RNT57" s="214"/>
      <c r="RNU57" s="214"/>
      <c r="RNV57" s="214"/>
      <c r="RNW57" s="214"/>
      <c r="RNX57" s="214"/>
      <c r="RNY57" s="214"/>
      <c r="RNZ57" s="214"/>
      <c r="ROA57" s="214"/>
      <c r="ROB57" s="214"/>
      <c r="ROC57" s="214"/>
      <c r="ROD57" s="214"/>
      <c r="ROE57" s="214"/>
      <c r="ROF57" s="214"/>
      <c r="ROG57" s="214"/>
      <c r="ROH57" s="214"/>
      <c r="ROI57" s="214"/>
      <c r="ROJ57" s="214"/>
      <c r="ROK57" s="214"/>
      <c r="ROL57" s="214"/>
      <c r="ROM57" s="214"/>
      <c r="RON57" s="214"/>
      <c r="ROO57" s="214"/>
      <c r="ROP57" s="214"/>
      <c r="ROQ57" s="214"/>
      <c r="ROR57" s="214"/>
      <c r="ROS57" s="214"/>
      <c r="ROT57" s="214"/>
      <c r="ROU57" s="214"/>
      <c r="ROV57" s="214"/>
      <c r="ROW57" s="214"/>
      <c r="ROX57" s="214"/>
      <c r="ROY57" s="214"/>
      <c r="ROZ57" s="214"/>
      <c r="RPA57" s="214"/>
      <c r="RPB57" s="214"/>
      <c r="RPC57" s="214"/>
      <c r="RPD57" s="214"/>
      <c r="RPE57" s="214"/>
      <c r="RPF57" s="214"/>
      <c r="RPG57" s="214"/>
      <c r="RPH57" s="214"/>
      <c r="RPI57" s="214"/>
      <c r="RPJ57" s="214"/>
      <c r="RPK57" s="214"/>
      <c r="RPL57" s="214"/>
      <c r="RPM57" s="214"/>
      <c r="RPN57" s="214"/>
      <c r="RPO57" s="214"/>
      <c r="RPP57" s="214"/>
      <c r="RPQ57" s="214"/>
      <c r="RPR57" s="214"/>
      <c r="RPS57" s="214"/>
      <c r="RPT57" s="214"/>
      <c r="RPU57" s="214"/>
      <c r="RPV57" s="214"/>
      <c r="RPW57" s="214"/>
      <c r="RPX57" s="214"/>
      <c r="RPY57" s="214"/>
      <c r="RPZ57" s="214"/>
      <c r="RQA57" s="214"/>
      <c r="RQB57" s="214"/>
      <c r="RQC57" s="214"/>
      <c r="RQD57" s="214"/>
      <c r="RQE57" s="214"/>
      <c r="RQF57" s="214"/>
      <c r="RQG57" s="214"/>
      <c r="RQH57" s="214"/>
      <c r="RQI57" s="214"/>
      <c r="RQJ57" s="214"/>
      <c r="RQK57" s="214"/>
      <c r="RQL57" s="214"/>
      <c r="RQM57" s="214"/>
      <c r="RQN57" s="214"/>
      <c r="RQO57" s="214"/>
      <c r="RQP57" s="214"/>
      <c r="RQQ57" s="214"/>
      <c r="RQR57" s="214"/>
      <c r="RQS57" s="214"/>
      <c r="RQT57" s="214"/>
      <c r="RQU57" s="214"/>
      <c r="RQV57" s="214"/>
      <c r="RQW57" s="214"/>
      <c r="RQX57" s="214"/>
      <c r="RQY57" s="214"/>
      <c r="RQZ57" s="214"/>
      <c r="RRA57" s="214"/>
      <c r="RRB57" s="214"/>
      <c r="RRC57" s="214"/>
      <c r="RRD57" s="214"/>
      <c r="RRE57" s="214"/>
      <c r="RRF57" s="214"/>
      <c r="RRG57" s="214"/>
      <c r="RRH57" s="214"/>
      <c r="RRI57" s="214"/>
      <c r="RRJ57" s="214"/>
      <c r="RRK57" s="214"/>
      <c r="RRL57" s="214"/>
      <c r="RRM57" s="214"/>
      <c r="RRN57" s="214"/>
      <c r="RRO57" s="214"/>
      <c r="RRP57" s="214"/>
      <c r="RRQ57" s="214"/>
      <c r="RRR57" s="214"/>
      <c r="RRS57" s="214"/>
      <c r="RRT57" s="214"/>
      <c r="RRU57" s="214"/>
      <c r="RRV57" s="214"/>
      <c r="RRW57" s="214"/>
      <c r="RRX57" s="214"/>
      <c r="RRY57" s="214"/>
      <c r="RRZ57" s="214"/>
      <c r="RSA57" s="214"/>
      <c r="RSB57" s="214"/>
      <c r="RSC57" s="214"/>
      <c r="RSD57" s="214"/>
      <c r="RSE57" s="214"/>
      <c r="RSF57" s="214"/>
      <c r="RSG57" s="214"/>
      <c r="RSH57" s="214"/>
      <c r="RSI57" s="214"/>
      <c r="RSJ57" s="214"/>
      <c r="RSK57" s="214"/>
      <c r="RSL57" s="214"/>
      <c r="RSM57" s="214"/>
      <c r="RSN57" s="214"/>
      <c r="RSO57" s="214"/>
      <c r="RSP57" s="214"/>
      <c r="RSQ57" s="214"/>
      <c r="RSR57" s="214"/>
      <c r="RSS57" s="214"/>
      <c r="RST57" s="214"/>
      <c r="RSU57" s="214"/>
      <c r="RSV57" s="214"/>
      <c r="RSW57" s="214"/>
      <c r="RSX57" s="214"/>
      <c r="RSY57" s="214"/>
      <c r="RSZ57" s="214"/>
      <c r="RTA57" s="214"/>
      <c r="RTB57" s="214"/>
      <c r="RTC57" s="214"/>
      <c r="RTD57" s="214"/>
      <c r="RTE57" s="214"/>
      <c r="RTF57" s="214"/>
      <c r="RTG57" s="214"/>
      <c r="RTH57" s="214"/>
      <c r="RTI57" s="214"/>
      <c r="RTJ57" s="214"/>
      <c r="RTK57" s="214"/>
      <c r="RTL57" s="214"/>
      <c r="RTM57" s="214"/>
      <c r="RTN57" s="214"/>
      <c r="RTO57" s="214"/>
      <c r="RTP57" s="214"/>
      <c r="RTQ57" s="214"/>
      <c r="RTR57" s="214"/>
      <c r="RTS57" s="214"/>
      <c r="RTT57" s="214"/>
      <c r="RTU57" s="214"/>
      <c r="RTV57" s="214"/>
      <c r="RTW57" s="214"/>
      <c r="RTX57" s="214"/>
      <c r="RTY57" s="214"/>
      <c r="RTZ57" s="214"/>
      <c r="RUA57" s="214"/>
      <c r="RUB57" s="214"/>
      <c r="RUC57" s="214"/>
      <c r="RUD57" s="214"/>
      <c r="RUE57" s="214"/>
      <c r="RUF57" s="214"/>
      <c r="RUG57" s="214"/>
      <c r="RUH57" s="214"/>
      <c r="RUI57" s="214"/>
      <c r="RUJ57" s="214"/>
      <c r="RUK57" s="214"/>
      <c r="RUL57" s="214"/>
      <c r="RUM57" s="214"/>
      <c r="RUN57" s="214"/>
      <c r="RUO57" s="214"/>
      <c r="RUP57" s="214"/>
      <c r="RUQ57" s="214"/>
      <c r="RUR57" s="214"/>
      <c r="RUS57" s="214"/>
      <c r="RUT57" s="214"/>
      <c r="RUU57" s="214"/>
      <c r="RUV57" s="214"/>
      <c r="RUW57" s="214"/>
      <c r="RUX57" s="214"/>
      <c r="RUY57" s="214"/>
      <c r="RUZ57" s="214"/>
      <c r="RVA57" s="214"/>
      <c r="RVB57" s="214"/>
      <c r="RVC57" s="214"/>
      <c r="RVD57" s="214"/>
      <c r="RVE57" s="214"/>
      <c r="RVF57" s="214"/>
      <c r="RVG57" s="214"/>
      <c r="RVH57" s="214"/>
      <c r="RVI57" s="214"/>
      <c r="RVJ57" s="214"/>
      <c r="RVK57" s="214"/>
      <c r="RVL57" s="214"/>
      <c r="RVM57" s="214"/>
      <c r="RVN57" s="214"/>
      <c r="RVO57" s="214"/>
      <c r="RVP57" s="214"/>
      <c r="RVQ57" s="214"/>
      <c r="RVR57" s="214"/>
      <c r="RVS57" s="214"/>
      <c r="RVT57" s="214"/>
      <c r="RVU57" s="214"/>
      <c r="RVV57" s="214"/>
      <c r="RVW57" s="214"/>
      <c r="RVX57" s="214"/>
      <c r="RVY57" s="214"/>
      <c r="RVZ57" s="214"/>
      <c r="RWA57" s="214"/>
      <c r="RWB57" s="214"/>
      <c r="RWC57" s="214"/>
      <c r="RWD57" s="214"/>
      <c r="RWE57" s="214"/>
      <c r="RWF57" s="214"/>
      <c r="RWG57" s="214"/>
      <c r="RWH57" s="214"/>
      <c r="RWI57" s="214"/>
      <c r="RWJ57" s="214"/>
      <c r="RWK57" s="214"/>
      <c r="RWL57" s="214"/>
      <c r="RWM57" s="214"/>
      <c r="RWN57" s="214"/>
      <c r="RWO57" s="214"/>
      <c r="RWP57" s="214"/>
      <c r="RWQ57" s="214"/>
      <c r="RWR57" s="214"/>
      <c r="RWS57" s="214"/>
      <c r="RWT57" s="214"/>
      <c r="RWU57" s="214"/>
      <c r="RWV57" s="214"/>
      <c r="RWW57" s="214"/>
      <c r="RWX57" s="214"/>
      <c r="RWY57" s="214"/>
      <c r="RWZ57" s="214"/>
      <c r="RXA57" s="214"/>
      <c r="RXB57" s="214"/>
      <c r="RXC57" s="214"/>
      <c r="RXD57" s="214"/>
      <c r="RXE57" s="214"/>
      <c r="RXF57" s="214"/>
      <c r="RXG57" s="214"/>
      <c r="RXH57" s="214"/>
      <c r="RXI57" s="214"/>
      <c r="RXJ57" s="214"/>
      <c r="RXK57" s="214"/>
      <c r="RXL57" s="214"/>
      <c r="RXM57" s="214"/>
      <c r="RXN57" s="214"/>
      <c r="RXO57" s="214"/>
      <c r="RXP57" s="214"/>
      <c r="RXQ57" s="214"/>
      <c r="RXR57" s="214"/>
      <c r="RXS57" s="214"/>
      <c r="RXT57" s="214"/>
      <c r="RXU57" s="214"/>
      <c r="RXV57" s="214"/>
      <c r="RXW57" s="214"/>
      <c r="RXX57" s="214"/>
      <c r="RXY57" s="214"/>
      <c r="RXZ57" s="214"/>
      <c r="RYA57" s="214"/>
      <c r="RYB57" s="214"/>
      <c r="RYC57" s="214"/>
      <c r="RYD57" s="214"/>
      <c r="RYE57" s="214"/>
      <c r="RYF57" s="214"/>
      <c r="RYG57" s="214"/>
      <c r="RYH57" s="214"/>
      <c r="RYI57" s="214"/>
      <c r="RYJ57" s="214"/>
      <c r="RYK57" s="214"/>
      <c r="RYL57" s="214"/>
      <c r="RYM57" s="214"/>
      <c r="RYN57" s="214"/>
      <c r="RYO57" s="214"/>
      <c r="RYP57" s="214"/>
      <c r="RYQ57" s="214"/>
      <c r="RYR57" s="214"/>
      <c r="RYS57" s="214"/>
      <c r="RYT57" s="214"/>
      <c r="RYU57" s="214"/>
      <c r="RYV57" s="214"/>
      <c r="RYW57" s="214"/>
      <c r="RYX57" s="214"/>
      <c r="RYY57" s="214"/>
      <c r="RYZ57" s="214"/>
      <c r="RZA57" s="214"/>
      <c r="RZB57" s="214"/>
      <c r="RZC57" s="214"/>
      <c r="RZD57" s="214"/>
      <c r="RZE57" s="214"/>
      <c r="RZF57" s="214"/>
      <c r="RZG57" s="214"/>
      <c r="RZH57" s="214"/>
      <c r="RZI57" s="214"/>
      <c r="RZJ57" s="214"/>
      <c r="RZK57" s="214"/>
      <c r="RZL57" s="214"/>
      <c r="RZM57" s="214"/>
      <c r="RZN57" s="214"/>
      <c r="RZO57" s="214"/>
      <c r="RZP57" s="214"/>
      <c r="RZQ57" s="214"/>
      <c r="RZR57" s="214"/>
      <c r="RZS57" s="214"/>
      <c r="RZT57" s="214"/>
      <c r="RZU57" s="214"/>
      <c r="RZV57" s="214"/>
      <c r="RZW57" s="214"/>
      <c r="RZX57" s="214"/>
      <c r="RZY57" s="214"/>
      <c r="RZZ57" s="214"/>
      <c r="SAA57" s="214"/>
      <c r="SAB57" s="214"/>
      <c r="SAC57" s="214"/>
      <c r="SAD57" s="214"/>
      <c r="SAE57" s="214"/>
      <c r="SAF57" s="214"/>
      <c r="SAG57" s="214"/>
      <c r="SAH57" s="214"/>
      <c r="SAI57" s="214"/>
      <c r="SAJ57" s="214"/>
      <c r="SAK57" s="214"/>
      <c r="SAL57" s="214"/>
      <c r="SAM57" s="214"/>
      <c r="SAN57" s="214"/>
      <c r="SAO57" s="214"/>
      <c r="SAP57" s="214"/>
      <c r="SAQ57" s="214"/>
      <c r="SAR57" s="214"/>
      <c r="SAS57" s="214"/>
      <c r="SAT57" s="214"/>
      <c r="SAU57" s="214"/>
      <c r="SAV57" s="214"/>
      <c r="SAW57" s="214"/>
      <c r="SAX57" s="214"/>
      <c r="SAY57" s="214"/>
      <c r="SAZ57" s="214"/>
      <c r="SBA57" s="214"/>
      <c r="SBB57" s="214"/>
      <c r="SBC57" s="214"/>
      <c r="SBD57" s="214"/>
      <c r="SBE57" s="214"/>
      <c r="SBF57" s="214"/>
      <c r="SBG57" s="214"/>
      <c r="SBH57" s="214"/>
      <c r="SBI57" s="214"/>
      <c r="SBJ57" s="214"/>
      <c r="SBK57" s="214"/>
      <c r="SBL57" s="214"/>
      <c r="SBM57" s="214"/>
      <c r="SBN57" s="214"/>
      <c r="SBO57" s="214"/>
      <c r="SBP57" s="214"/>
      <c r="SBQ57" s="214"/>
      <c r="SBR57" s="214"/>
      <c r="SBS57" s="214"/>
      <c r="SBT57" s="214"/>
      <c r="SBU57" s="214"/>
      <c r="SBV57" s="214"/>
      <c r="SBW57" s="214"/>
      <c r="SBX57" s="214"/>
      <c r="SBY57" s="214"/>
      <c r="SBZ57" s="214"/>
      <c r="SCA57" s="214"/>
      <c r="SCB57" s="214"/>
      <c r="SCC57" s="214"/>
      <c r="SCD57" s="214"/>
      <c r="SCE57" s="214"/>
      <c r="SCF57" s="214"/>
      <c r="SCG57" s="214"/>
      <c r="SCH57" s="214"/>
      <c r="SCI57" s="214"/>
      <c r="SCJ57" s="214"/>
      <c r="SCK57" s="214"/>
      <c r="SCL57" s="214"/>
      <c r="SCM57" s="214"/>
      <c r="SCN57" s="214"/>
      <c r="SCO57" s="214"/>
      <c r="SCP57" s="214"/>
      <c r="SCQ57" s="214"/>
      <c r="SCR57" s="214"/>
      <c r="SCS57" s="214"/>
      <c r="SCT57" s="214"/>
      <c r="SCU57" s="214"/>
      <c r="SCV57" s="214"/>
      <c r="SCW57" s="214"/>
      <c r="SCX57" s="214"/>
      <c r="SCY57" s="214"/>
      <c r="SCZ57" s="214"/>
      <c r="SDA57" s="214"/>
      <c r="SDB57" s="214"/>
      <c r="SDC57" s="214"/>
      <c r="SDD57" s="214"/>
      <c r="SDE57" s="214"/>
      <c r="SDF57" s="214"/>
      <c r="SDG57" s="214"/>
      <c r="SDH57" s="214"/>
      <c r="SDI57" s="214"/>
      <c r="SDJ57" s="214"/>
      <c r="SDK57" s="214"/>
      <c r="SDL57" s="214"/>
      <c r="SDM57" s="214"/>
      <c r="SDN57" s="214"/>
      <c r="SDO57" s="214"/>
      <c r="SDP57" s="214"/>
      <c r="SDQ57" s="214"/>
      <c r="SDR57" s="214"/>
      <c r="SDS57" s="214"/>
      <c r="SDT57" s="214"/>
      <c r="SDU57" s="214"/>
      <c r="SDV57" s="214"/>
      <c r="SDW57" s="214"/>
      <c r="SDX57" s="214"/>
      <c r="SDY57" s="214"/>
      <c r="SDZ57" s="214"/>
      <c r="SEA57" s="214"/>
      <c r="SEB57" s="214"/>
      <c r="SEC57" s="214"/>
      <c r="SED57" s="214"/>
      <c r="SEE57" s="214"/>
      <c r="SEF57" s="214"/>
      <c r="SEG57" s="214"/>
      <c r="SEH57" s="214"/>
      <c r="SEI57" s="214"/>
      <c r="SEJ57" s="214"/>
      <c r="SEK57" s="214"/>
      <c r="SEL57" s="214"/>
      <c r="SEM57" s="214"/>
      <c r="SEN57" s="214"/>
      <c r="SEO57" s="214"/>
      <c r="SEP57" s="214"/>
      <c r="SEQ57" s="214"/>
      <c r="SER57" s="214"/>
      <c r="SES57" s="214"/>
      <c r="SET57" s="214"/>
      <c r="SEU57" s="214"/>
      <c r="SEV57" s="214"/>
      <c r="SEW57" s="214"/>
      <c r="SEX57" s="214"/>
      <c r="SEY57" s="214"/>
      <c r="SEZ57" s="214"/>
      <c r="SFA57" s="214"/>
      <c r="SFB57" s="214"/>
      <c r="SFC57" s="214"/>
      <c r="SFD57" s="214"/>
      <c r="SFE57" s="214"/>
      <c r="SFF57" s="214"/>
      <c r="SFG57" s="214"/>
      <c r="SFH57" s="214"/>
      <c r="SFI57" s="214"/>
      <c r="SFJ57" s="214"/>
      <c r="SFK57" s="214"/>
      <c r="SFL57" s="214"/>
      <c r="SFM57" s="214"/>
      <c r="SFN57" s="214"/>
      <c r="SFO57" s="214"/>
      <c r="SFP57" s="214"/>
      <c r="SFQ57" s="214"/>
      <c r="SFR57" s="214"/>
      <c r="SFS57" s="214"/>
      <c r="SFT57" s="214"/>
      <c r="SFU57" s="214"/>
      <c r="SFV57" s="214"/>
      <c r="SFW57" s="214"/>
      <c r="SFX57" s="214"/>
      <c r="SFY57" s="214"/>
      <c r="SFZ57" s="214"/>
      <c r="SGA57" s="214"/>
      <c r="SGB57" s="214"/>
      <c r="SGC57" s="214"/>
      <c r="SGD57" s="214"/>
      <c r="SGE57" s="214"/>
      <c r="SGF57" s="214"/>
      <c r="SGG57" s="214"/>
      <c r="SGH57" s="214"/>
      <c r="SGI57" s="214"/>
      <c r="SGJ57" s="214"/>
      <c r="SGK57" s="214"/>
      <c r="SGL57" s="214"/>
      <c r="SGM57" s="214"/>
      <c r="SGN57" s="214"/>
      <c r="SGO57" s="214"/>
      <c r="SGP57" s="214"/>
      <c r="SGQ57" s="214"/>
      <c r="SGR57" s="214"/>
      <c r="SGS57" s="214"/>
      <c r="SGT57" s="214"/>
      <c r="SGU57" s="214"/>
      <c r="SGV57" s="214"/>
      <c r="SGW57" s="214"/>
      <c r="SGX57" s="214"/>
      <c r="SGY57" s="214"/>
      <c r="SGZ57" s="214"/>
      <c r="SHA57" s="214"/>
      <c r="SHB57" s="214"/>
      <c r="SHC57" s="214"/>
      <c r="SHD57" s="214"/>
      <c r="SHE57" s="214"/>
      <c r="SHF57" s="214"/>
      <c r="SHG57" s="214"/>
      <c r="SHH57" s="214"/>
      <c r="SHI57" s="214"/>
      <c r="SHJ57" s="214"/>
      <c r="SHK57" s="214"/>
      <c r="SHL57" s="214"/>
      <c r="SHM57" s="214"/>
      <c r="SHN57" s="214"/>
      <c r="SHO57" s="214"/>
      <c r="SHP57" s="214"/>
      <c r="SHQ57" s="214"/>
      <c r="SHR57" s="214"/>
      <c r="SHS57" s="214"/>
      <c r="SHT57" s="214"/>
      <c r="SHU57" s="214"/>
      <c r="SHV57" s="214"/>
      <c r="SHW57" s="214"/>
      <c r="SHX57" s="214"/>
      <c r="SHY57" s="214"/>
      <c r="SHZ57" s="214"/>
      <c r="SIA57" s="214"/>
      <c r="SIB57" s="214"/>
      <c r="SIC57" s="214"/>
      <c r="SID57" s="214"/>
      <c r="SIE57" s="214"/>
      <c r="SIF57" s="214"/>
      <c r="SIG57" s="214"/>
      <c r="SIH57" s="214"/>
      <c r="SII57" s="214"/>
      <c r="SIJ57" s="214"/>
      <c r="SIK57" s="214"/>
      <c r="SIL57" s="214"/>
      <c r="SIM57" s="214"/>
      <c r="SIN57" s="214"/>
      <c r="SIO57" s="214"/>
      <c r="SIP57" s="214"/>
      <c r="SIQ57" s="214"/>
      <c r="SIR57" s="214"/>
      <c r="SIS57" s="214"/>
      <c r="SIT57" s="214"/>
      <c r="SIU57" s="214"/>
      <c r="SIV57" s="214"/>
      <c r="SIW57" s="214"/>
      <c r="SIX57" s="214"/>
      <c r="SIY57" s="214"/>
      <c r="SIZ57" s="214"/>
      <c r="SJA57" s="214"/>
      <c r="SJB57" s="214"/>
      <c r="SJC57" s="214"/>
      <c r="SJD57" s="214"/>
      <c r="SJE57" s="214"/>
      <c r="SJF57" s="214"/>
      <c r="SJG57" s="214"/>
      <c r="SJH57" s="214"/>
      <c r="SJI57" s="214"/>
      <c r="SJJ57" s="214"/>
      <c r="SJK57" s="214"/>
      <c r="SJL57" s="214"/>
      <c r="SJM57" s="214"/>
      <c r="SJN57" s="214"/>
      <c r="SJO57" s="214"/>
      <c r="SJP57" s="214"/>
      <c r="SJQ57" s="214"/>
      <c r="SJR57" s="214"/>
      <c r="SJS57" s="214"/>
      <c r="SJT57" s="214"/>
      <c r="SJU57" s="214"/>
      <c r="SJV57" s="214"/>
      <c r="SJW57" s="214"/>
      <c r="SJX57" s="214"/>
      <c r="SJY57" s="214"/>
      <c r="SJZ57" s="214"/>
      <c r="SKA57" s="214"/>
      <c r="SKB57" s="214"/>
      <c r="SKC57" s="214"/>
      <c r="SKD57" s="214"/>
      <c r="SKE57" s="214"/>
      <c r="SKF57" s="214"/>
      <c r="SKG57" s="214"/>
      <c r="SKH57" s="214"/>
      <c r="SKI57" s="214"/>
      <c r="SKJ57" s="214"/>
      <c r="SKK57" s="214"/>
      <c r="SKL57" s="214"/>
      <c r="SKM57" s="214"/>
      <c r="SKN57" s="214"/>
      <c r="SKO57" s="214"/>
      <c r="SKP57" s="214"/>
      <c r="SKQ57" s="214"/>
      <c r="SKR57" s="214"/>
      <c r="SKS57" s="214"/>
      <c r="SKT57" s="214"/>
      <c r="SKU57" s="214"/>
      <c r="SKV57" s="214"/>
      <c r="SKW57" s="214"/>
      <c r="SKX57" s="214"/>
      <c r="SKY57" s="214"/>
      <c r="SKZ57" s="214"/>
      <c r="SLA57" s="214"/>
      <c r="SLB57" s="214"/>
      <c r="SLC57" s="214"/>
      <c r="SLD57" s="214"/>
      <c r="SLE57" s="214"/>
      <c r="SLF57" s="214"/>
      <c r="SLG57" s="214"/>
      <c r="SLH57" s="214"/>
      <c r="SLI57" s="214"/>
      <c r="SLJ57" s="214"/>
      <c r="SLK57" s="214"/>
      <c r="SLL57" s="214"/>
      <c r="SLM57" s="214"/>
      <c r="SLN57" s="214"/>
      <c r="SLO57" s="214"/>
      <c r="SLP57" s="214"/>
      <c r="SLQ57" s="214"/>
      <c r="SLR57" s="214"/>
      <c r="SLS57" s="214"/>
      <c r="SLT57" s="214"/>
      <c r="SLU57" s="214"/>
      <c r="SLV57" s="214"/>
      <c r="SLW57" s="214"/>
      <c r="SLX57" s="214"/>
      <c r="SLY57" s="214"/>
      <c r="SLZ57" s="214"/>
      <c r="SMA57" s="214"/>
      <c r="SMB57" s="214"/>
      <c r="SMC57" s="214"/>
      <c r="SMD57" s="214"/>
      <c r="SME57" s="214"/>
      <c r="SMF57" s="214"/>
      <c r="SMG57" s="214"/>
      <c r="SMH57" s="214"/>
      <c r="SMI57" s="214"/>
      <c r="SMJ57" s="214"/>
      <c r="SMK57" s="214"/>
      <c r="SML57" s="214"/>
      <c r="SMM57" s="214"/>
      <c r="SMN57" s="214"/>
      <c r="SMO57" s="214"/>
      <c r="SMP57" s="214"/>
      <c r="SMQ57" s="214"/>
      <c r="SMR57" s="214"/>
      <c r="SMS57" s="214"/>
      <c r="SMT57" s="214"/>
      <c r="SMU57" s="214"/>
      <c r="SMV57" s="214"/>
      <c r="SMW57" s="214"/>
      <c r="SMX57" s="214"/>
      <c r="SMY57" s="214"/>
      <c r="SMZ57" s="214"/>
      <c r="SNA57" s="214"/>
      <c r="SNB57" s="214"/>
      <c r="SNC57" s="214"/>
      <c r="SND57" s="214"/>
      <c r="SNE57" s="214"/>
      <c r="SNF57" s="214"/>
      <c r="SNG57" s="214"/>
      <c r="SNH57" s="214"/>
      <c r="SNI57" s="214"/>
      <c r="SNJ57" s="214"/>
      <c r="SNK57" s="214"/>
      <c r="SNL57" s="214"/>
      <c r="SNM57" s="214"/>
      <c r="SNN57" s="214"/>
      <c r="SNO57" s="214"/>
      <c r="SNP57" s="214"/>
      <c r="SNQ57" s="214"/>
      <c r="SNR57" s="214"/>
      <c r="SNS57" s="214"/>
      <c r="SNT57" s="214"/>
      <c r="SNU57" s="214"/>
      <c r="SNV57" s="214"/>
      <c r="SNW57" s="214"/>
      <c r="SNX57" s="214"/>
      <c r="SNY57" s="214"/>
      <c r="SNZ57" s="214"/>
      <c r="SOA57" s="214"/>
      <c r="SOB57" s="214"/>
      <c r="SOC57" s="214"/>
      <c r="SOD57" s="214"/>
      <c r="SOE57" s="214"/>
      <c r="SOF57" s="214"/>
      <c r="SOG57" s="214"/>
      <c r="SOH57" s="214"/>
      <c r="SOI57" s="214"/>
      <c r="SOJ57" s="214"/>
      <c r="SOK57" s="214"/>
      <c r="SOL57" s="214"/>
      <c r="SOM57" s="214"/>
      <c r="SON57" s="214"/>
      <c r="SOO57" s="214"/>
      <c r="SOP57" s="214"/>
      <c r="SOQ57" s="214"/>
      <c r="SOR57" s="214"/>
      <c r="SOS57" s="214"/>
      <c r="SOT57" s="214"/>
      <c r="SOU57" s="214"/>
      <c r="SOV57" s="214"/>
      <c r="SOW57" s="214"/>
      <c r="SOX57" s="214"/>
      <c r="SOY57" s="214"/>
      <c r="SOZ57" s="214"/>
      <c r="SPA57" s="214"/>
      <c r="SPB57" s="214"/>
      <c r="SPC57" s="214"/>
      <c r="SPD57" s="214"/>
      <c r="SPE57" s="214"/>
      <c r="SPF57" s="214"/>
      <c r="SPG57" s="214"/>
      <c r="SPH57" s="214"/>
      <c r="SPI57" s="214"/>
      <c r="SPJ57" s="214"/>
      <c r="SPK57" s="214"/>
      <c r="SPL57" s="214"/>
      <c r="SPM57" s="214"/>
      <c r="SPN57" s="214"/>
      <c r="SPO57" s="214"/>
      <c r="SPP57" s="214"/>
      <c r="SPQ57" s="214"/>
      <c r="SPR57" s="214"/>
      <c r="SPS57" s="214"/>
      <c r="SPT57" s="214"/>
      <c r="SPU57" s="214"/>
      <c r="SPV57" s="214"/>
      <c r="SPW57" s="214"/>
      <c r="SPX57" s="214"/>
      <c r="SPY57" s="214"/>
      <c r="SPZ57" s="214"/>
      <c r="SQA57" s="214"/>
      <c r="SQB57" s="214"/>
      <c r="SQC57" s="214"/>
      <c r="SQD57" s="214"/>
      <c r="SQE57" s="214"/>
      <c r="SQF57" s="214"/>
      <c r="SQG57" s="214"/>
      <c r="SQH57" s="214"/>
      <c r="SQI57" s="214"/>
      <c r="SQJ57" s="214"/>
      <c r="SQK57" s="214"/>
      <c r="SQL57" s="214"/>
      <c r="SQM57" s="214"/>
      <c r="SQN57" s="214"/>
      <c r="SQO57" s="214"/>
      <c r="SQP57" s="214"/>
      <c r="SQQ57" s="214"/>
      <c r="SQR57" s="214"/>
      <c r="SQS57" s="214"/>
      <c r="SQT57" s="214"/>
      <c r="SQU57" s="214"/>
      <c r="SQV57" s="214"/>
      <c r="SQW57" s="214"/>
      <c r="SQX57" s="214"/>
      <c r="SQY57" s="214"/>
      <c r="SQZ57" s="214"/>
      <c r="SRA57" s="214"/>
      <c r="SRB57" s="214"/>
      <c r="SRC57" s="214"/>
      <c r="SRD57" s="214"/>
      <c r="SRE57" s="214"/>
      <c r="SRF57" s="214"/>
      <c r="SRG57" s="214"/>
      <c r="SRH57" s="214"/>
      <c r="SRI57" s="214"/>
      <c r="SRJ57" s="214"/>
      <c r="SRK57" s="214"/>
      <c r="SRL57" s="214"/>
      <c r="SRM57" s="214"/>
      <c r="SRN57" s="214"/>
      <c r="SRO57" s="214"/>
      <c r="SRP57" s="214"/>
      <c r="SRQ57" s="214"/>
      <c r="SRR57" s="214"/>
      <c r="SRS57" s="214"/>
      <c r="SRT57" s="214"/>
      <c r="SRU57" s="214"/>
      <c r="SRV57" s="214"/>
      <c r="SRW57" s="214"/>
      <c r="SRX57" s="214"/>
      <c r="SRY57" s="214"/>
      <c r="SRZ57" s="214"/>
      <c r="SSA57" s="214"/>
      <c r="SSB57" s="214"/>
      <c r="SSC57" s="214"/>
      <c r="SSD57" s="214"/>
      <c r="SSE57" s="214"/>
      <c r="SSF57" s="214"/>
      <c r="SSG57" s="214"/>
      <c r="SSH57" s="214"/>
      <c r="SSI57" s="214"/>
      <c r="SSJ57" s="214"/>
      <c r="SSK57" s="214"/>
      <c r="SSL57" s="214"/>
      <c r="SSM57" s="214"/>
      <c r="SSN57" s="214"/>
      <c r="SSO57" s="214"/>
      <c r="SSP57" s="214"/>
      <c r="SSQ57" s="214"/>
      <c r="SSR57" s="214"/>
      <c r="SSS57" s="214"/>
      <c r="SST57" s="214"/>
      <c r="SSU57" s="214"/>
      <c r="SSV57" s="214"/>
      <c r="SSW57" s="214"/>
      <c r="SSX57" s="214"/>
      <c r="SSY57" s="214"/>
      <c r="SSZ57" s="214"/>
      <c r="STA57" s="214"/>
      <c r="STB57" s="214"/>
      <c r="STC57" s="214"/>
      <c r="STD57" s="214"/>
      <c r="STE57" s="214"/>
      <c r="STF57" s="214"/>
      <c r="STG57" s="214"/>
      <c r="STH57" s="214"/>
      <c r="STI57" s="214"/>
      <c r="STJ57" s="214"/>
      <c r="STK57" s="214"/>
      <c r="STL57" s="214"/>
      <c r="STM57" s="214"/>
      <c r="STN57" s="214"/>
      <c r="STO57" s="214"/>
      <c r="STP57" s="214"/>
      <c r="STQ57" s="214"/>
      <c r="STR57" s="214"/>
      <c r="STS57" s="214"/>
      <c r="STT57" s="214"/>
      <c r="STU57" s="214"/>
      <c r="STV57" s="214"/>
      <c r="STW57" s="214"/>
      <c r="STX57" s="214"/>
      <c r="STY57" s="214"/>
      <c r="STZ57" s="214"/>
      <c r="SUA57" s="214"/>
      <c r="SUB57" s="214"/>
      <c r="SUC57" s="214"/>
      <c r="SUD57" s="214"/>
      <c r="SUE57" s="214"/>
      <c r="SUF57" s="214"/>
      <c r="SUG57" s="214"/>
      <c r="SUH57" s="214"/>
      <c r="SUI57" s="214"/>
      <c r="SUJ57" s="214"/>
      <c r="SUK57" s="214"/>
      <c r="SUL57" s="214"/>
      <c r="SUM57" s="214"/>
      <c r="SUN57" s="214"/>
      <c r="SUO57" s="214"/>
      <c r="SUP57" s="214"/>
      <c r="SUQ57" s="214"/>
      <c r="SUR57" s="214"/>
      <c r="SUS57" s="214"/>
      <c r="SUT57" s="214"/>
      <c r="SUU57" s="214"/>
      <c r="SUV57" s="214"/>
      <c r="SUW57" s="214"/>
      <c r="SUX57" s="214"/>
      <c r="SUY57" s="214"/>
      <c r="SUZ57" s="214"/>
      <c r="SVA57" s="214"/>
      <c r="SVB57" s="214"/>
      <c r="SVC57" s="214"/>
      <c r="SVD57" s="214"/>
      <c r="SVE57" s="214"/>
      <c r="SVF57" s="214"/>
      <c r="SVG57" s="214"/>
      <c r="SVH57" s="214"/>
      <c r="SVI57" s="214"/>
      <c r="SVJ57" s="214"/>
      <c r="SVK57" s="214"/>
      <c r="SVL57" s="214"/>
      <c r="SVM57" s="214"/>
      <c r="SVN57" s="214"/>
      <c r="SVO57" s="214"/>
      <c r="SVP57" s="214"/>
      <c r="SVQ57" s="214"/>
      <c r="SVR57" s="214"/>
      <c r="SVS57" s="214"/>
      <c r="SVT57" s="214"/>
      <c r="SVU57" s="214"/>
      <c r="SVV57" s="214"/>
      <c r="SVW57" s="214"/>
      <c r="SVX57" s="214"/>
      <c r="SVY57" s="214"/>
      <c r="SVZ57" s="214"/>
      <c r="SWA57" s="214"/>
      <c r="SWB57" s="214"/>
      <c r="SWC57" s="214"/>
      <c r="SWD57" s="214"/>
      <c r="SWE57" s="214"/>
      <c r="SWF57" s="214"/>
      <c r="SWG57" s="214"/>
      <c r="SWH57" s="214"/>
      <c r="SWI57" s="214"/>
      <c r="SWJ57" s="214"/>
      <c r="SWK57" s="214"/>
      <c r="SWL57" s="214"/>
      <c r="SWM57" s="214"/>
      <c r="SWN57" s="214"/>
      <c r="SWO57" s="214"/>
      <c r="SWP57" s="214"/>
      <c r="SWQ57" s="214"/>
      <c r="SWR57" s="214"/>
      <c r="SWS57" s="214"/>
      <c r="SWT57" s="214"/>
      <c r="SWU57" s="214"/>
      <c r="SWV57" s="214"/>
      <c r="SWW57" s="214"/>
      <c r="SWX57" s="214"/>
      <c r="SWY57" s="214"/>
      <c r="SWZ57" s="214"/>
      <c r="SXA57" s="214"/>
      <c r="SXB57" s="214"/>
      <c r="SXC57" s="214"/>
      <c r="SXD57" s="214"/>
      <c r="SXE57" s="214"/>
      <c r="SXF57" s="214"/>
      <c r="SXG57" s="214"/>
      <c r="SXH57" s="214"/>
      <c r="SXI57" s="214"/>
      <c r="SXJ57" s="214"/>
      <c r="SXK57" s="214"/>
      <c r="SXL57" s="214"/>
      <c r="SXM57" s="214"/>
      <c r="SXN57" s="214"/>
      <c r="SXO57" s="214"/>
      <c r="SXP57" s="214"/>
      <c r="SXQ57" s="214"/>
      <c r="SXR57" s="214"/>
      <c r="SXS57" s="214"/>
      <c r="SXT57" s="214"/>
      <c r="SXU57" s="214"/>
      <c r="SXV57" s="214"/>
      <c r="SXW57" s="214"/>
      <c r="SXX57" s="214"/>
      <c r="SXY57" s="214"/>
      <c r="SXZ57" s="214"/>
      <c r="SYA57" s="214"/>
      <c r="SYB57" s="214"/>
      <c r="SYC57" s="214"/>
      <c r="SYD57" s="214"/>
      <c r="SYE57" s="214"/>
      <c r="SYF57" s="214"/>
      <c r="SYG57" s="214"/>
      <c r="SYH57" s="214"/>
      <c r="SYI57" s="214"/>
      <c r="SYJ57" s="214"/>
      <c r="SYK57" s="214"/>
      <c r="SYL57" s="214"/>
      <c r="SYM57" s="214"/>
      <c r="SYN57" s="214"/>
      <c r="SYO57" s="214"/>
      <c r="SYP57" s="214"/>
      <c r="SYQ57" s="214"/>
      <c r="SYR57" s="214"/>
      <c r="SYS57" s="214"/>
      <c r="SYT57" s="214"/>
      <c r="SYU57" s="214"/>
      <c r="SYV57" s="214"/>
      <c r="SYW57" s="214"/>
      <c r="SYX57" s="214"/>
      <c r="SYY57" s="214"/>
      <c r="SYZ57" s="214"/>
      <c r="SZA57" s="214"/>
      <c r="SZB57" s="214"/>
      <c r="SZC57" s="214"/>
      <c r="SZD57" s="214"/>
      <c r="SZE57" s="214"/>
      <c r="SZF57" s="214"/>
      <c r="SZG57" s="214"/>
      <c r="SZH57" s="214"/>
      <c r="SZI57" s="214"/>
      <c r="SZJ57" s="214"/>
      <c r="SZK57" s="214"/>
      <c r="SZL57" s="214"/>
      <c r="SZM57" s="214"/>
      <c r="SZN57" s="214"/>
      <c r="SZO57" s="214"/>
      <c r="SZP57" s="214"/>
      <c r="SZQ57" s="214"/>
      <c r="SZR57" s="214"/>
      <c r="SZS57" s="214"/>
      <c r="SZT57" s="214"/>
      <c r="SZU57" s="214"/>
      <c r="SZV57" s="214"/>
      <c r="SZW57" s="214"/>
      <c r="SZX57" s="214"/>
      <c r="SZY57" s="214"/>
      <c r="SZZ57" s="214"/>
      <c r="TAA57" s="214"/>
      <c r="TAB57" s="214"/>
      <c r="TAC57" s="214"/>
      <c r="TAD57" s="214"/>
      <c r="TAE57" s="214"/>
      <c r="TAF57" s="214"/>
      <c r="TAG57" s="214"/>
      <c r="TAH57" s="214"/>
      <c r="TAI57" s="214"/>
      <c r="TAJ57" s="214"/>
      <c r="TAK57" s="214"/>
      <c r="TAL57" s="214"/>
      <c r="TAM57" s="214"/>
      <c r="TAN57" s="214"/>
      <c r="TAO57" s="214"/>
      <c r="TAP57" s="214"/>
      <c r="TAQ57" s="214"/>
      <c r="TAR57" s="214"/>
      <c r="TAS57" s="214"/>
      <c r="TAT57" s="214"/>
      <c r="TAU57" s="214"/>
      <c r="TAV57" s="214"/>
      <c r="TAW57" s="214"/>
      <c r="TAX57" s="214"/>
      <c r="TAY57" s="214"/>
      <c r="TAZ57" s="214"/>
      <c r="TBA57" s="214"/>
      <c r="TBB57" s="214"/>
      <c r="TBC57" s="214"/>
      <c r="TBD57" s="214"/>
      <c r="TBE57" s="214"/>
      <c r="TBF57" s="214"/>
      <c r="TBG57" s="214"/>
      <c r="TBH57" s="214"/>
      <c r="TBI57" s="214"/>
      <c r="TBJ57" s="214"/>
      <c r="TBK57" s="214"/>
      <c r="TBL57" s="214"/>
      <c r="TBM57" s="214"/>
      <c r="TBN57" s="214"/>
      <c r="TBO57" s="214"/>
      <c r="TBP57" s="214"/>
      <c r="TBQ57" s="214"/>
      <c r="TBR57" s="214"/>
      <c r="TBS57" s="214"/>
      <c r="TBT57" s="214"/>
      <c r="TBU57" s="214"/>
      <c r="TBV57" s="214"/>
      <c r="TBW57" s="214"/>
      <c r="TBX57" s="214"/>
      <c r="TBY57" s="214"/>
      <c r="TBZ57" s="214"/>
      <c r="TCA57" s="214"/>
      <c r="TCB57" s="214"/>
      <c r="TCC57" s="214"/>
      <c r="TCD57" s="214"/>
      <c r="TCE57" s="214"/>
      <c r="TCF57" s="214"/>
      <c r="TCG57" s="214"/>
      <c r="TCH57" s="214"/>
      <c r="TCI57" s="214"/>
      <c r="TCJ57" s="214"/>
      <c r="TCK57" s="214"/>
      <c r="TCL57" s="214"/>
      <c r="TCM57" s="214"/>
      <c r="TCN57" s="214"/>
      <c r="TCO57" s="214"/>
      <c r="TCP57" s="214"/>
      <c r="TCQ57" s="214"/>
      <c r="TCR57" s="214"/>
      <c r="TCS57" s="214"/>
      <c r="TCT57" s="214"/>
      <c r="TCU57" s="214"/>
      <c r="TCV57" s="214"/>
      <c r="TCW57" s="214"/>
      <c r="TCX57" s="214"/>
      <c r="TCY57" s="214"/>
      <c r="TCZ57" s="214"/>
      <c r="TDA57" s="214"/>
      <c r="TDB57" s="214"/>
      <c r="TDC57" s="214"/>
      <c r="TDD57" s="214"/>
      <c r="TDE57" s="214"/>
      <c r="TDF57" s="214"/>
      <c r="TDG57" s="214"/>
      <c r="TDH57" s="214"/>
      <c r="TDI57" s="214"/>
      <c r="TDJ57" s="214"/>
      <c r="TDK57" s="214"/>
      <c r="TDL57" s="214"/>
      <c r="TDM57" s="214"/>
      <c r="TDN57" s="214"/>
      <c r="TDO57" s="214"/>
      <c r="TDP57" s="214"/>
      <c r="TDQ57" s="214"/>
      <c r="TDR57" s="214"/>
      <c r="TDS57" s="214"/>
      <c r="TDT57" s="214"/>
      <c r="TDU57" s="214"/>
      <c r="TDV57" s="214"/>
      <c r="TDW57" s="214"/>
      <c r="TDX57" s="214"/>
      <c r="TDY57" s="214"/>
      <c r="TDZ57" s="214"/>
      <c r="TEA57" s="214"/>
      <c r="TEB57" s="214"/>
      <c r="TEC57" s="214"/>
      <c r="TED57" s="214"/>
      <c r="TEE57" s="214"/>
      <c r="TEF57" s="214"/>
      <c r="TEG57" s="214"/>
      <c r="TEH57" s="214"/>
      <c r="TEI57" s="214"/>
      <c r="TEJ57" s="214"/>
      <c r="TEK57" s="214"/>
      <c r="TEL57" s="214"/>
      <c r="TEM57" s="214"/>
      <c r="TEN57" s="214"/>
      <c r="TEO57" s="214"/>
      <c r="TEP57" s="214"/>
      <c r="TEQ57" s="214"/>
      <c r="TER57" s="214"/>
      <c r="TES57" s="214"/>
      <c r="TET57" s="214"/>
      <c r="TEU57" s="214"/>
      <c r="TEV57" s="214"/>
      <c r="TEW57" s="214"/>
      <c r="TEX57" s="214"/>
      <c r="TEY57" s="214"/>
      <c r="TEZ57" s="214"/>
      <c r="TFA57" s="214"/>
      <c r="TFB57" s="214"/>
      <c r="TFC57" s="214"/>
      <c r="TFD57" s="214"/>
      <c r="TFE57" s="214"/>
      <c r="TFF57" s="214"/>
      <c r="TFG57" s="214"/>
      <c r="TFH57" s="214"/>
      <c r="TFI57" s="214"/>
      <c r="TFJ57" s="214"/>
      <c r="TFK57" s="214"/>
      <c r="TFL57" s="214"/>
      <c r="TFM57" s="214"/>
      <c r="TFN57" s="214"/>
      <c r="TFO57" s="214"/>
      <c r="TFP57" s="214"/>
      <c r="TFQ57" s="214"/>
      <c r="TFR57" s="214"/>
      <c r="TFS57" s="214"/>
      <c r="TFT57" s="214"/>
      <c r="TFU57" s="214"/>
      <c r="TFV57" s="214"/>
      <c r="TFW57" s="214"/>
      <c r="TFX57" s="214"/>
      <c r="TFY57" s="214"/>
      <c r="TFZ57" s="214"/>
      <c r="TGA57" s="214"/>
      <c r="TGB57" s="214"/>
      <c r="TGC57" s="214"/>
      <c r="TGD57" s="214"/>
      <c r="TGE57" s="214"/>
      <c r="TGF57" s="214"/>
      <c r="TGG57" s="214"/>
      <c r="TGH57" s="214"/>
      <c r="TGI57" s="214"/>
      <c r="TGJ57" s="214"/>
      <c r="TGK57" s="214"/>
      <c r="TGL57" s="214"/>
      <c r="TGM57" s="214"/>
      <c r="TGN57" s="214"/>
      <c r="TGO57" s="214"/>
      <c r="TGP57" s="214"/>
      <c r="TGQ57" s="214"/>
      <c r="TGR57" s="214"/>
      <c r="TGS57" s="214"/>
      <c r="TGT57" s="214"/>
      <c r="TGU57" s="214"/>
      <c r="TGV57" s="214"/>
      <c r="TGW57" s="214"/>
      <c r="TGX57" s="214"/>
      <c r="TGY57" s="214"/>
      <c r="TGZ57" s="214"/>
      <c r="THA57" s="214"/>
      <c r="THB57" s="214"/>
      <c r="THC57" s="214"/>
      <c r="THD57" s="214"/>
      <c r="THE57" s="214"/>
      <c r="THF57" s="214"/>
      <c r="THG57" s="214"/>
      <c r="THH57" s="214"/>
      <c r="THI57" s="214"/>
      <c r="THJ57" s="214"/>
      <c r="THK57" s="214"/>
      <c r="THL57" s="214"/>
      <c r="THM57" s="214"/>
      <c r="THN57" s="214"/>
      <c r="THO57" s="214"/>
      <c r="THP57" s="214"/>
      <c r="THQ57" s="214"/>
      <c r="THR57" s="214"/>
      <c r="THS57" s="214"/>
      <c r="THT57" s="214"/>
      <c r="THU57" s="214"/>
      <c r="THV57" s="214"/>
      <c r="THW57" s="214"/>
      <c r="THX57" s="214"/>
      <c r="THY57" s="214"/>
      <c r="THZ57" s="214"/>
      <c r="TIA57" s="214"/>
      <c r="TIB57" s="214"/>
      <c r="TIC57" s="214"/>
      <c r="TID57" s="214"/>
      <c r="TIE57" s="214"/>
      <c r="TIF57" s="214"/>
      <c r="TIG57" s="214"/>
      <c r="TIH57" s="214"/>
      <c r="TII57" s="214"/>
      <c r="TIJ57" s="214"/>
      <c r="TIK57" s="214"/>
      <c r="TIL57" s="214"/>
      <c r="TIM57" s="214"/>
      <c r="TIN57" s="214"/>
      <c r="TIO57" s="214"/>
      <c r="TIP57" s="214"/>
      <c r="TIQ57" s="214"/>
      <c r="TIR57" s="214"/>
      <c r="TIS57" s="214"/>
      <c r="TIT57" s="214"/>
      <c r="TIU57" s="214"/>
      <c r="TIV57" s="214"/>
      <c r="TIW57" s="214"/>
      <c r="TIX57" s="214"/>
      <c r="TIY57" s="214"/>
      <c r="TIZ57" s="214"/>
      <c r="TJA57" s="214"/>
      <c r="TJB57" s="214"/>
      <c r="TJC57" s="214"/>
      <c r="TJD57" s="214"/>
      <c r="TJE57" s="214"/>
      <c r="TJF57" s="214"/>
      <c r="TJG57" s="214"/>
      <c r="TJH57" s="214"/>
      <c r="TJI57" s="214"/>
      <c r="TJJ57" s="214"/>
      <c r="TJK57" s="214"/>
      <c r="TJL57" s="214"/>
      <c r="TJM57" s="214"/>
      <c r="TJN57" s="214"/>
      <c r="TJO57" s="214"/>
      <c r="TJP57" s="214"/>
      <c r="TJQ57" s="214"/>
      <c r="TJR57" s="214"/>
      <c r="TJS57" s="214"/>
      <c r="TJT57" s="214"/>
      <c r="TJU57" s="214"/>
      <c r="TJV57" s="214"/>
      <c r="TJW57" s="214"/>
      <c r="TJX57" s="214"/>
      <c r="TJY57" s="214"/>
      <c r="TJZ57" s="214"/>
      <c r="TKA57" s="214"/>
      <c r="TKB57" s="214"/>
      <c r="TKC57" s="214"/>
      <c r="TKD57" s="214"/>
      <c r="TKE57" s="214"/>
      <c r="TKF57" s="214"/>
      <c r="TKG57" s="214"/>
      <c r="TKH57" s="214"/>
      <c r="TKI57" s="214"/>
      <c r="TKJ57" s="214"/>
      <c r="TKK57" s="214"/>
      <c r="TKL57" s="214"/>
      <c r="TKM57" s="214"/>
      <c r="TKN57" s="214"/>
      <c r="TKO57" s="214"/>
      <c r="TKP57" s="214"/>
      <c r="TKQ57" s="214"/>
      <c r="TKR57" s="214"/>
      <c r="TKS57" s="214"/>
      <c r="TKT57" s="214"/>
      <c r="TKU57" s="214"/>
      <c r="TKV57" s="214"/>
      <c r="TKW57" s="214"/>
      <c r="TKX57" s="214"/>
      <c r="TKY57" s="214"/>
      <c r="TKZ57" s="214"/>
      <c r="TLA57" s="214"/>
      <c r="TLB57" s="214"/>
      <c r="TLC57" s="214"/>
      <c r="TLD57" s="214"/>
      <c r="TLE57" s="214"/>
      <c r="TLF57" s="214"/>
      <c r="TLG57" s="214"/>
      <c r="TLH57" s="214"/>
      <c r="TLI57" s="214"/>
      <c r="TLJ57" s="214"/>
      <c r="TLK57" s="214"/>
      <c r="TLL57" s="214"/>
      <c r="TLM57" s="214"/>
      <c r="TLN57" s="214"/>
      <c r="TLO57" s="214"/>
      <c r="TLP57" s="214"/>
      <c r="TLQ57" s="214"/>
      <c r="TLR57" s="214"/>
      <c r="TLS57" s="214"/>
      <c r="TLT57" s="214"/>
      <c r="TLU57" s="214"/>
      <c r="TLV57" s="214"/>
      <c r="TLW57" s="214"/>
      <c r="TLX57" s="214"/>
      <c r="TLY57" s="214"/>
      <c r="TLZ57" s="214"/>
      <c r="TMA57" s="214"/>
      <c r="TMB57" s="214"/>
      <c r="TMC57" s="214"/>
      <c r="TMD57" s="214"/>
      <c r="TME57" s="214"/>
      <c r="TMF57" s="214"/>
      <c r="TMG57" s="214"/>
      <c r="TMH57" s="214"/>
      <c r="TMI57" s="214"/>
      <c r="TMJ57" s="214"/>
      <c r="TMK57" s="214"/>
      <c r="TML57" s="214"/>
      <c r="TMM57" s="214"/>
      <c r="TMN57" s="214"/>
      <c r="TMO57" s="214"/>
      <c r="TMP57" s="214"/>
      <c r="TMQ57" s="214"/>
      <c r="TMR57" s="214"/>
      <c r="TMS57" s="214"/>
      <c r="TMT57" s="214"/>
      <c r="TMU57" s="214"/>
      <c r="TMV57" s="214"/>
      <c r="TMW57" s="214"/>
      <c r="TMX57" s="214"/>
      <c r="TMY57" s="214"/>
      <c r="TMZ57" s="214"/>
      <c r="TNA57" s="214"/>
      <c r="TNB57" s="214"/>
      <c r="TNC57" s="214"/>
      <c r="TND57" s="214"/>
      <c r="TNE57" s="214"/>
      <c r="TNF57" s="214"/>
      <c r="TNG57" s="214"/>
      <c r="TNH57" s="214"/>
      <c r="TNI57" s="214"/>
      <c r="TNJ57" s="214"/>
      <c r="TNK57" s="214"/>
      <c r="TNL57" s="214"/>
      <c r="TNM57" s="214"/>
      <c r="TNN57" s="214"/>
      <c r="TNO57" s="214"/>
      <c r="TNP57" s="214"/>
      <c r="TNQ57" s="214"/>
      <c r="TNR57" s="214"/>
      <c r="TNS57" s="214"/>
      <c r="TNT57" s="214"/>
      <c r="TNU57" s="214"/>
      <c r="TNV57" s="214"/>
      <c r="TNW57" s="214"/>
      <c r="TNX57" s="214"/>
      <c r="TNY57" s="214"/>
      <c r="TNZ57" s="214"/>
      <c r="TOA57" s="214"/>
      <c r="TOB57" s="214"/>
      <c r="TOC57" s="214"/>
      <c r="TOD57" s="214"/>
      <c r="TOE57" s="214"/>
      <c r="TOF57" s="214"/>
      <c r="TOG57" s="214"/>
      <c r="TOH57" s="214"/>
      <c r="TOI57" s="214"/>
      <c r="TOJ57" s="214"/>
      <c r="TOK57" s="214"/>
      <c r="TOL57" s="214"/>
      <c r="TOM57" s="214"/>
      <c r="TON57" s="214"/>
      <c r="TOO57" s="214"/>
      <c r="TOP57" s="214"/>
      <c r="TOQ57" s="214"/>
      <c r="TOR57" s="214"/>
      <c r="TOS57" s="214"/>
      <c r="TOT57" s="214"/>
      <c r="TOU57" s="214"/>
      <c r="TOV57" s="214"/>
      <c r="TOW57" s="214"/>
      <c r="TOX57" s="214"/>
      <c r="TOY57" s="214"/>
      <c r="TOZ57" s="214"/>
      <c r="TPA57" s="214"/>
      <c r="TPB57" s="214"/>
      <c r="TPC57" s="214"/>
      <c r="TPD57" s="214"/>
      <c r="TPE57" s="214"/>
      <c r="TPF57" s="214"/>
      <c r="TPG57" s="214"/>
      <c r="TPH57" s="214"/>
      <c r="TPI57" s="214"/>
      <c r="TPJ57" s="214"/>
      <c r="TPK57" s="214"/>
      <c r="TPL57" s="214"/>
      <c r="TPM57" s="214"/>
      <c r="TPN57" s="214"/>
      <c r="TPO57" s="214"/>
      <c r="TPP57" s="214"/>
      <c r="TPQ57" s="214"/>
      <c r="TPR57" s="214"/>
      <c r="TPS57" s="214"/>
      <c r="TPT57" s="214"/>
      <c r="TPU57" s="214"/>
      <c r="TPV57" s="214"/>
      <c r="TPW57" s="214"/>
      <c r="TPX57" s="214"/>
      <c r="TPY57" s="214"/>
      <c r="TPZ57" s="214"/>
      <c r="TQA57" s="214"/>
      <c r="TQB57" s="214"/>
      <c r="TQC57" s="214"/>
      <c r="TQD57" s="214"/>
      <c r="TQE57" s="214"/>
      <c r="TQF57" s="214"/>
      <c r="TQG57" s="214"/>
      <c r="TQH57" s="214"/>
      <c r="TQI57" s="214"/>
      <c r="TQJ57" s="214"/>
      <c r="TQK57" s="214"/>
      <c r="TQL57" s="214"/>
      <c r="TQM57" s="214"/>
      <c r="TQN57" s="214"/>
      <c r="TQO57" s="214"/>
      <c r="TQP57" s="214"/>
      <c r="TQQ57" s="214"/>
      <c r="TQR57" s="214"/>
      <c r="TQS57" s="214"/>
      <c r="TQT57" s="214"/>
      <c r="TQU57" s="214"/>
      <c r="TQV57" s="214"/>
      <c r="TQW57" s="214"/>
      <c r="TQX57" s="214"/>
      <c r="TQY57" s="214"/>
      <c r="TQZ57" s="214"/>
      <c r="TRA57" s="214"/>
      <c r="TRB57" s="214"/>
      <c r="TRC57" s="214"/>
      <c r="TRD57" s="214"/>
      <c r="TRE57" s="214"/>
      <c r="TRF57" s="214"/>
      <c r="TRG57" s="214"/>
      <c r="TRH57" s="214"/>
      <c r="TRI57" s="214"/>
      <c r="TRJ57" s="214"/>
      <c r="TRK57" s="214"/>
      <c r="TRL57" s="214"/>
      <c r="TRM57" s="214"/>
      <c r="TRN57" s="214"/>
      <c r="TRO57" s="214"/>
      <c r="TRP57" s="214"/>
      <c r="TRQ57" s="214"/>
      <c r="TRR57" s="214"/>
      <c r="TRS57" s="214"/>
      <c r="TRT57" s="214"/>
      <c r="TRU57" s="214"/>
      <c r="TRV57" s="214"/>
      <c r="TRW57" s="214"/>
      <c r="TRX57" s="214"/>
      <c r="TRY57" s="214"/>
      <c r="TRZ57" s="214"/>
      <c r="TSA57" s="214"/>
      <c r="TSB57" s="214"/>
      <c r="TSC57" s="214"/>
      <c r="TSD57" s="214"/>
      <c r="TSE57" s="214"/>
      <c r="TSF57" s="214"/>
      <c r="TSG57" s="214"/>
      <c r="TSH57" s="214"/>
      <c r="TSI57" s="214"/>
      <c r="TSJ57" s="214"/>
      <c r="TSK57" s="214"/>
      <c r="TSL57" s="214"/>
      <c r="TSM57" s="214"/>
      <c r="TSN57" s="214"/>
      <c r="TSO57" s="214"/>
      <c r="TSP57" s="214"/>
      <c r="TSQ57" s="214"/>
      <c r="TSR57" s="214"/>
      <c r="TSS57" s="214"/>
      <c r="TST57" s="214"/>
      <c r="TSU57" s="214"/>
      <c r="TSV57" s="214"/>
      <c r="TSW57" s="214"/>
      <c r="TSX57" s="214"/>
      <c r="TSY57" s="214"/>
      <c r="TSZ57" s="214"/>
      <c r="TTA57" s="214"/>
      <c r="TTB57" s="214"/>
      <c r="TTC57" s="214"/>
      <c r="TTD57" s="214"/>
      <c r="TTE57" s="214"/>
      <c r="TTF57" s="214"/>
      <c r="TTG57" s="214"/>
      <c r="TTH57" s="214"/>
      <c r="TTI57" s="214"/>
      <c r="TTJ57" s="214"/>
      <c r="TTK57" s="214"/>
      <c r="TTL57" s="214"/>
      <c r="TTM57" s="214"/>
      <c r="TTN57" s="214"/>
      <c r="TTO57" s="214"/>
      <c r="TTP57" s="214"/>
      <c r="TTQ57" s="214"/>
      <c r="TTR57" s="214"/>
      <c r="TTS57" s="214"/>
      <c r="TTT57" s="214"/>
      <c r="TTU57" s="214"/>
      <c r="TTV57" s="214"/>
      <c r="TTW57" s="214"/>
      <c r="TTX57" s="214"/>
      <c r="TTY57" s="214"/>
      <c r="TTZ57" s="214"/>
      <c r="TUA57" s="214"/>
      <c r="TUB57" s="214"/>
      <c r="TUC57" s="214"/>
      <c r="TUD57" s="214"/>
      <c r="TUE57" s="214"/>
      <c r="TUF57" s="214"/>
      <c r="TUG57" s="214"/>
      <c r="TUH57" s="214"/>
      <c r="TUI57" s="214"/>
      <c r="TUJ57" s="214"/>
      <c r="TUK57" s="214"/>
      <c r="TUL57" s="214"/>
      <c r="TUM57" s="214"/>
      <c r="TUN57" s="214"/>
      <c r="TUO57" s="214"/>
      <c r="TUP57" s="214"/>
      <c r="TUQ57" s="214"/>
      <c r="TUR57" s="214"/>
      <c r="TUS57" s="214"/>
      <c r="TUT57" s="214"/>
      <c r="TUU57" s="214"/>
      <c r="TUV57" s="214"/>
      <c r="TUW57" s="214"/>
      <c r="TUX57" s="214"/>
      <c r="TUY57" s="214"/>
      <c r="TUZ57" s="214"/>
      <c r="TVA57" s="214"/>
      <c r="TVB57" s="214"/>
      <c r="TVC57" s="214"/>
      <c r="TVD57" s="214"/>
      <c r="TVE57" s="214"/>
      <c r="TVF57" s="214"/>
      <c r="TVG57" s="214"/>
      <c r="TVH57" s="214"/>
      <c r="TVI57" s="214"/>
      <c r="TVJ57" s="214"/>
      <c r="TVK57" s="214"/>
      <c r="TVL57" s="214"/>
      <c r="TVM57" s="214"/>
      <c r="TVN57" s="214"/>
      <c r="TVO57" s="214"/>
      <c r="TVP57" s="214"/>
      <c r="TVQ57" s="214"/>
      <c r="TVR57" s="214"/>
      <c r="TVS57" s="214"/>
      <c r="TVT57" s="214"/>
      <c r="TVU57" s="214"/>
      <c r="TVV57" s="214"/>
      <c r="TVW57" s="214"/>
      <c r="TVX57" s="214"/>
      <c r="TVY57" s="214"/>
      <c r="TVZ57" s="214"/>
      <c r="TWA57" s="214"/>
      <c r="TWB57" s="214"/>
      <c r="TWC57" s="214"/>
      <c r="TWD57" s="214"/>
      <c r="TWE57" s="214"/>
      <c r="TWF57" s="214"/>
      <c r="TWG57" s="214"/>
      <c r="TWH57" s="214"/>
      <c r="TWI57" s="214"/>
      <c r="TWJ57" s="214"/>
      <c r="TWK57" s="214"/>
      <c r="TWL57" s="214"/>
      <c r="TWM57" s="214"/>
      <c r="TWN57" s="214"/>
      <c r="TWO57" s="214"/>
      <c r="TWP57" s="214"/>
      <c r="TWQ57" s="214"/>
      <c r="TWR57" s="214"/>
      <c r="TWS57" s="214"/>
      <c r="TWT57" s="214"/>
      <c r="TWU57" s="214"/>
      <c r="TWV57" s="214"/>
      <c r="TWW57" s="214"/>
      <c r="TWX57" s="214"/>
      <c r="TWY57" s="214"/>
      <c r="TWZ57" s="214"/>
      <c r="TXA57" s="214"/>
      <c r="TXB57" s="214"/>
      <c r="TXC57" s="214"/>
      <c r="TXD57" s="214"/>
      <c r="TXE57" s="214"/>
      <c r="TXF57" s="214"/>
      <c r="TXG57" s="214"/>
      <c r="TXH57" s="214"/>
      <c r="TXI57" s="214"/>
      <c r="TXJ57" s="214"/>
      <c r="TXK57" s="214"/>
      <c r="TXL57" s="214"/>
      <c r="TXM57" s="214"/>
      <c r="TXN57" s="214"/>
      <c r="TXO57" s="214"/>
      <c r="TXP57" s="214"/>
      <c r="TXQ57" s="214"/>
      <c r="TXR57" s="214"/>
      <c r="TXS57" s="214"/>
      <c r="TXT57" s="214"/>
      <c r="TXU57" s="214"/>
      <c r="TXV57" s="214"/>
      <c r="TXW57" s="214"/>
      <c r="TXX57" s="214"/>
      <c r="TXY57" s="214"/>
      <c r="TXZ57" s="214"/>
      <c r="TYA57" s="214"/>
      <c r="TYB57" s="214"/>
      <c r="TYC57" s="214"/>
      <c r="TYD57" s="214"/>
      <c r="TYE57" s="214"/>
      <c r="TYF57" s="214"/>
      <c r="TYG57" s="214"/>
      <c r="TYH57" s="214"/>
      <c r="TYI57" s="214"/>
      <c r="TYJ57" s="214"/>
      <c r="TYK57" s="214"/>
      <c r="TYL57" s="214"/>
      <c r="TYM57" s="214"/>
      <c r="TYN57" s="214"/>
      <c r="TYO57" s="214"/>
      <c r="TYP57" s="214"/>
      <c r="TYQ57" s="214"/>
      <c r="TYR57" s="214"/>
      <c r="TYS57" s="214"/>
      <c r="TYT57" s="214"/>
      <c r="TYU57" s="214"/>
      <c r="TYV57" s="214"/>
      <c r="TYW57" s="214"/>
      <c r="TYX57" s="214"/>
      <c r="TYY57" s="214"/>
      <c r="TYZ57" s="214"/>
      <c r="TZA57" s="214"/>
      <c r="TZB57" s="214"/>
      <c r="TZC57" s="214"/>
      <c r="TZD57" s="214"/>
      <c r="TZE57" s="214"/>
      <c r="TZF57" s="214"/>
      <c r="TZG57" s="214"/>
      <c r="TZH57" s="214"/>
      <c r="TZI57" s="214"/>
      <c r="TZJ57" s="214"/>
      <c r="TZK57" s="214"/>
      <c r="TZL57" s="214"/>
      <c r="TZM57" s="214"/>
      <c r="TZN57" s="214"/>
      <c r="TZO57" s="214"/>
      <c r="TZP57" s="214"/>
      <c r="TZQ57" s="214"/>
      <c r="TZR57" s="214"/>
      <c r="TZS57" s="214"/>
      <c r="TZT57" s="214"/>
      <c r="TZU57" s="214"/>
      <c r="TZV57" s="214"/>
      <c r="TZW57" s="214"/>
      <c r="TZX57" s="214"/>
      <c r="TZY57" s="214"/>
      <c r="TZZ57" s="214"/>
      <c r="UAA57" s="214"/>
      <c r="UAB57" s="214"/>
      <c r="UAC57" s="214"/>
      <c r="UAD57" s="214"/>
      <c r="UAE57" s="214"/>
      <c r="UAF57" s="214"/>
      <c r="UAG57" s="214"/>
      <c r="UAH57" s="214"/>
      <c r="UAI57" s="214"/>
      <c r="UAJ57" s="214"/>
      <c r="UAK57" s="214"/>
      <c r="UAL57" s="214"/>
      <c r="UAM57" s="214"/>
      <c r="UAN57" s="214"/>
      <c r="UAO57" s="214"/>
      <c r="UAP57" s="214"/>
      <c r="UAQ57" s="214"/>
      <c r="UAR57" s="214"/>
      <c r="UAS57" s="214"/>
      <c r="UAT57" s="214"/>
      <c r="UAU57" s="214"/>
      <c r="UAV57" s="214"/>
      <c r="UAW57" s="214"/>
      <c r="UAX57" s="214"/>
      <c r="UAY57" s="214"/>
      <c r="UAZ57" s="214"/>
      <c r="UBA57" s="214"/>
      <c r="UBB57" s="214"/>
      <c r="UBC57" s="214"/>
      <c r="UBD57" s="214"/>
      <c r="UBE57" s="214"/>
      <c r="UBF57" s="214"/>
      <c r="UBG57" s="214"/>
      <c r="UBH57" s="214"/>
      <c r="UBI57" s="214"/>
      <c r="UBJ57" s="214"/>
      <c r="UBK57" s="214"/>
      <c r="UBL57" s="214"/>
      <c r="UBM57" s="214"/>
      <c r="UBN57" s="214"/>
      <c r="UBO57" s="214"/>
      <c r="UBP57" s="214"/>
      <c r="UBQ57" s="214"/>
      <c r="UBR57" s="214"/>
      <c r="UBS57" s="214"/>
      <c r="UBT57" s="214"/>
      <c r="UBU57" s="214"/>
      <c r="UBV57" s="214"/>
      <c r="UBW57" s="214"/>
      <c r="UBX57" s="214"/>
      <c r="UBY57" s="214"/>
      <c r="UBZ57" s="214"/>
      <c r="UCA57" s="214"/>
      <c r="UCB57" s="214"/>
      <c r="UCC57" s="214"/>
      <c r="UCD57" s="214"/>
      <c r="UCE57" s="214"/>
      <c r="UCF57" s="214"/>
      <c r="UCG57" s="214"/>
      <c r="UCH57" s="214"/>
      <c r="UCI57" s="214"/>
      <c r="UCJ57" s="214"/>
      <c r="UCK57" s="214"/>
      <c r="UCL57" s="214"/>
      <c r="UCM57" s="214"/>
      <c r="UCN57" s="214"/>
      <c r="UCO57" s="214"/>
      <c r="UCP57" s="214"/>
      <c r="UCQ57" s="214"/>
      <c r="UCR57" s="214"/>
      <c r="UCS57" s="214"/>
      <c r="UCT57" s="214"/>
      <c r="UCU57" s="214"/>
      <c r="UCV57" s="214"/>
      <c r="UCW57" s="214"/>
      <c r="UCX57" s="214"/>
      <c r="UCY57" s="214"/>
      <c r="UCZ57" s="214"/>
      <c r="UDA57" s="214"/>
      <c r="UDB57" s="214"/>
      <c r="UDC57" s="214"/>
      <c r="UDD57" s="214"/>
      <c r="UDE57" s="214"/>
      <c r="UDF57" s="214"/>
      <c r="UDG57" s="214"/>
      <c r="UDH57" s="214"/>
      <c r="UDI57" s="214"/>
      <c r="UDJ57" s="214"/>
      <c r="UDK57" s="214"/>
      <c r="UDL57" s="214"/>
      <c r="UDM57" s="214"/>
      <c r="UDN57" s="214"/>
      <c r="UDO57" s="214"/>
      <c r="UDP57" s="214"/>
      <c r="UDQ57" s="214"/>
      <c r="UDR57" s="214"/>
      <c r="UDS57" s="214"/>
      <c r="UDT57" s="214"/>
      <c r="UDU57" s="214"/>
      <c r="UDV57" s="214"/>
      <c r="UDW57" s="214"/>
      <c r="UDX57" s="214"/>
      <c r="UDY57" s="214"/>
      <c r="UDZ57" s="214"/>
      <c r="UEA57" s="214"/>
      <c r="UEB57" s="214"/>
      <c r="UEC57" s="214"/>
      <c r="UED57" s="214"/>
      <c r="UEE57" s="214"/>
      <c r="UEF57" s="214"/>
      <c r="UEG57" s="214"/>
      <c r="UEH57" s="214"/>
      <c r="UEI57" s="214"/>
      <c r="UEJ57" s="214"/>
      <c r="UEK57" s="214"/>
      <c r="UEL57" s="214"/>
      <c r="UEM57" s="214"/>
      <c r="UEN57" s="214"/>
      <c r="UEO57" s="214"/>
      <c r="UEP57" s="214"/>
      <c r="UEQ57" s="214"/>
      <c r="UER57" s="214"/>
      <c r="UES57" s="214"/>
      <c r="UET57" s="214"/>
      <c r="UEU57" s="214"/>
      <c r="UEV57" s="214"/>
      <c r="UEW57" s="214"/>
      <c r="UEX57" s="214"/>
      <c r="UEY57" s="214"/>
      <c r="UEZ57" s="214"/>
      <c r="UFA57" s="214"/>
      <c r="UFB57" s="214"/>
      <c r="UFC57" s="214"/>
      <c r="UFD57" s="214"/>
      <c r="UFE57" s="214"/>
      <c r="UFF57" s="214"/>
      <c r="UFG57" s="214"/>
      <c r="UFH57" s="214"/>
      <c r="UFI57" s="214"/>
      <c r="UFJ57" s="214"/>
      <c r="UFK57" s="214"/>
      <c r="UFL57" s="214"/>
      <c r="UFM57" s="214"/>
      <c r="UFN57" s="214"/>
      <c r="UFO57" s="214"/>
      <c r="UFP57" s="214"/>
      <c r="UFQ57" s="214"/>
      <c r="UFR57" s="214"/>
      <c r="UFS57" s="214"/>
      <c r="UFT57" s="214"/>
      <c r="UFU57" s="214"/>
      <c r="UFV57" s="214"/>
      <c r="UFW57" s="214"/>
      <c r="UFX57" s="214"/>
      <c r="UFY57" s="214"/>
      <c r="UFZ57" s="214"/>
      <c r="UGA57" s="214"/>
      <c r="UGB57" s="214"/>
      <c r="UGC57" s="214"/>
      <c r="UGD57" s="214"/>
      <c r="UGE57" s="214"/>
      <c r="UGF57" s="214"/>
      <c r="UGG57" s="214"/>
      <c r="UGH57" s="214"/>
      <c r="UGI57" s="214"/>
      <c r="UGJ57" s="214"/>
      <c r="UGK57" s="214"/>
      <c r="UGL57" s="214"/>
      <c r="UGM57" s="214"/>
      <c r="UGN57" s="214"/>
      <c r="UGO57" s="214"/>
      <c r="UGP57" s="214"/>
      <c r="UGQ57" s="214"/>
      <c r="UGR57" s="214"/>
      <c r="UGS57" s="214"/>
      <c r="UGT57" s="214"/>
      <c r="UGU57" s="214"/>
      <c r="UGV57" s="214"/>
      <c r="UGW57" s="214"/>
      <c r="UGX57" s="214"/>
      <c r="UGY57" s="214"/>
      <c r="UGZ57" s="214"/>
      <c r="UHA57" s="214"/>
      <c r="UHB57" s="214"/>
      <c r="UHC57" s="214"/>
      <c r="UHD57" s="214"/>
      <c r="UHE57" s="214"/>
      <c r="UHF57" s="214"/>
      <c r="UHG57" s="214"/>
      <c r="UHH57" s="214"/>
      <c r="UHI57" s="214"/>
      <c r="UHJ57" s="214"/>
      <c r="UHK57" s="214"/>
      <c r="UHL57" s="214"/>
      <c r="UHM57" s="214"/>
      <c r="UHN57" s="214"/>
      <c r="UHO57" s="214"/>
      <c r="UHP57" s="214"/>
      <c r="UHQ57" s="214"/>
      <c r="UHR57" s="214"/>
      <c r="UHS57" s="214"/>
      <c r="UHT57" s="214"/>
      <c r="UHU57" s="214"/>
      <c r="UHV57" s="214"/>
      <c r="UHW57" s="214"/>
      <c r="UHX57" s="214"/>
      <c r="UHY57" s="214"/>
      <c r="UHZ57" s="214"/>
      <c r="UIA57" s="214"/>
      <c r="UIB57" s="214"/>
      <c r="UIC57" s="214"/>
      <c r="UID57" s="214"/>
      <c r="UIE57" s="214"/>
      <c r="UIF57" s="214"/>
      <c r="UIG57" s="214"/>
      <c r="UIH57" s="214"/>
      <c r="UII57" s="214"/>
      <c r="UIJ57" s="214"/>
      <c r="UIK57" s="214"/>
      <c r="UIL57" s="214"/>
      <c r="UIM57" s="214"/>
      <c r="UIN57" s="214"/>
      <c r="UIO57" s="214"/>
      <c r="UIP57" s="214"/>
      <c r="UIQ57" s="214"/>
      <c r="UIR57" s="214"/>
      <c r="UIS57" s="214"/>
      <c r="UIT57" s="214"/>
      <c r="UIU57" s="214"/>
      <c r="UIV57" s="214"/>
      <c r="UIW57" s="214"/>
      <c r="UIX57" s="214"/>
      <c r="UIY57" s="214"/>
      <c r="UIZ57" s="214"/>
      <c r="UJA57" s="214"/>
      <c r="UJB57" s="214"/>
      <c r="UJC57" s="214"/>
      <c r="UJD57" s="214"/>
      <c r="UJE57" s="214"/>
      <c r="UJF57" s="214"/>
      <c r="UJG57" s="214"/>
      <c r="UJH57" s="214"/>
      <c r="UJI57" s="214"/>
      <c r="UJJ57" s="214"/>
      <c r="UJK57" s="214"/>
      <c r="UJL57" s="214"/>
      <c r="UJM57" s="214"/>
      <c r="UJN57" s="214"/>
      <c r="UJO57" s="214"/>
      <c r="UJP57" s="214"/>
      <c r="UJQ57" s="214"/>
      <c r="UJR57" s="214"/>
      <c r="UJS57" s="214"/>
      <c r="UJT57" s="214"/>
      <c r="UJU57" s="214"/>
      <c r="UJV57" s="214"/>
      <c r="UJW57" s="214"/>
      <c r="UJX57" s="214"/>
      <c r="UJY57" s="214"/>
      <c r="UJZ57" s="214"/>
      <c r="UKA57" s="214"/>
      <c r="UKB57" s="214"/>
      <c r="UKC57" s="214"/>
      <c r="UKD57" s="214"/>
      <c r="UKE57" s="214"/>
      <c r="UKF57" s="214"/>
      <c r="UKG57" s="214"/>
      <c r="UKH57" s="214"/>
      <c r="UKI57" s="214"/>
      <c r="UKJ57" s="214"/>
      <c r="UKK57" s="214"/>
      <c r="UKL57" s="214"/>
      <c r="UKM57" s="214"/>
      <c r="UKN57" s="214"/>
      <c r="UKO57" s="214"/>
      <c r="UKP57" s="214"/>
      <c r="UKQ57" s="214"/>
      <c r="UKR57" s="214"/>
      <c r="UKS57" s="214"/>
      <c r="UKT57" s="214"/>
      <c r="UKU57" s="214"/>
      <c r="UKV57" s="214"/>
      <c r="UKW57" s="214"/>
      <c r="UKX57" s="214"/>
      <c r="UKY57" s="214"/>
      <c r="UKZ57" s="214"/>
      <c r="ULA57" s="214"/>
      <c r="ULB57" s="214"/>
      <c r="ULC57" s="214"/>
      <c r="ULD57" s="214"/>
      <c r="ULE57" s="214"/>
      <c r="ULF57" s="214"/>
      <c r="ULG57" s="214"/>
      <c r="ULH57" s="214"/>
      <c r="ULI57" s="214"/>
      <c r="ULJ57" s="214"/>
      <c r="ULK57" s="214"/>
      <c r="ULL57" s="214"/>
      <c r="ULM57" s="214"/>
      <c r="ULN57" s="214"/>
      <c r="ULO57" s="214"/>
      <c r="ULP57" s="214"/>
      <c r="ULQ57" s="214"/>
      <c r="ULR57" s="214"/>
      <c r="ULS57" s="214"/>
      <c r="ULT57" s="214"/>
      <c r="ULU57" s="214"/>
      <c r="ULV57" s="214"/>
      <c r="ULW57" s="214"/>
      <c r="ULX57" s="214"/>
      <c r="ULY57" s="214"/>
      <c r="ULZ57" s="214"/>
      <c r="UMA57" s="214"/>
      <c r="UMB57" s="214"/>
      <c r="UMC57" s="214"/>
      <c r="UMD57" s="214"/>
      <c r="UME57" s="214"/>
      <c r="UMF57" s="214"/>
      <c r="UMG57" s="214"/>
      <c r="UMH57" s="214"/>
      <c r="UMI57" s="214"/>
      <c r="UMJ57" s="214"/>
      <c r="UMK57" s="214"/>
      <c r="UML57" s="214"/>
      <c r="UMM57" s="214"/>
      <c r="UMN57" s="214"/>
      <c r="UMO57" s="214"/>
      <c r="UMP57" s="214"/>
      <c r="UMQ57" s="214"/>
      <c r="UMR57" s="214"/>
      <c r="UMS57" s="214"/>
      <c r="UMT57" s="214"/>
      <c r="UMU57" s="214"/>
      <c r="UMV57" s="214"/>
      <c r="UMW57" s="214"/>
      <c r="UMX57" s="214"/>
      <c r="UMY57" s="214"/>
      <c r="UMZ57" s="214"/>
      <c r="UNA57" s="214"/>
      <c r="UNB57" s="214"/>
      <c r="UNC57" s="214"/>
      <c r="UND57" s="214"/>
      <c r="UNE57" s="214"/>
      <c r="UNF57" s="214"/>
      <c r="UNG57" s="214"/>
      <c r="UNH57" s="214"/>
      <c r="UNI57" s="214"/>
      <c r="UNJ57" s="214"/>
      <c r="UNK57" s="214"/>
      <c r="UNL57" s="214"/>
      <c r="UNM57" s="214"/>
      <c r="UNN57" s="214"/>
      <c r="UNO57" s="214"/>
      <c r="UNP57" s="214"/>
      <c r="UNQ57" s="214"/>
      <c r="UNR57" s="214"/>
      <c r="UNS57" s="214"/>
      <c r="UNT57" s="214"/>
      <c r="UNU57" s="214"/>
      <c r="UNV57" s="214"/>
      <c r="UNW57" s="214"/>
      <c r="UNX57" s="214"/>
      <c r="UNY57" s="214"/>
      <c r="UNZ57" s="214"/>
      <c r="UOA57" s="214"/>
      <c r="UOB57" s="214"/>
      <c r="UOC57" s="214"/>
      <c r="UOD57" s="214"/>
      <c r="UOE57" s="214"/>
      <c r="UOF57" s="214"/>
      <c r="UOG57" s="214"/>
      <c r="UOH57" s="214"/>
      <c r="UOI57" s="214"/>
      <c r="UOJ57" s="214"/>
      <c r="UOK57" s="214"/>
      <c r="UOL57" s="214"/>
      <c r="UOM57" s="214"/>
      <c r="UON57" s="214"/>
      <c r="UOO57" s="214"/>
      <c r="UOP57" s="214"/>
      <c r="UOQ57" s="214"/>
      <c r="UOR57" s="214"/>
      <c r="UOS57" s="214"/>
      <c r="UOT57" s="214"/>
      <c r="UOU57" s="214"/>
      <c r="UOV57" s="214"/>
      <c r="UOW57" s="214"/>
      <c r="UOX57" s="214"/>
      <c r="UOY57" s="214"/>
      <c r="UOZ57" s="214"/>
      <c r="UPA57" s="214"/>
      <c r="UPB57" s="214"/>
      <c r="UPC57" s="214"/>
      <c r="UPD57" s="214"/>
      <c r="UPE57" s="214"/>
      <c r="UPF57" s="214"/>
      <c r="UPG57" s="214"/>
      <c r="UPH57" s="214"/>
      <c r="UPI57" s="214"/>
      <c r="UPJ57" s="214"/>
      <c r="UPK57" s="214"/>
      <c r="UPL57" s="214"/>
      <c r="UPM57" s="214"/>
      <c r="UPN57" s="214"/>
      <c r="UPO57" s="214"/>
      <c r="UPP57" s="214"/>
      <c r="UPQ57" s="214"/>
      <c r="UPR57" s="214"/>
      <c r="UPS57" s="214"/>
      <c r="UPT57" s="214"/>
      <c r="UPU57" s="214"/>
      <c r="UPV57" s="214"/>
      <c r="UPW57" s="214"/>
      <c r="UPX57" s="214"/>
      <c r="UPY57" s="214"/>
      <c r="UPZ57" s="214"/>
      <c r="UQA57" s="214"/>
      <c r="UQB57" s="214"/>
      <c r="UQC57" s="214"/>
      <c r="UQD57" s="214"/>
      <c r="UQE57" s="214"/>
      <c r="UQF57" s="214"/>
      <c r="UQG57" s="214"/>
      <c r="UQH57" s="214"/>
      <c r="UQI57" s="214"/>
      <c r="UQJ57" s="214"/>
      <c r="UQK57" s="214"/>
      <c r="UQL57" s="214"/>
      <c r="UQM57" s="214"/>
      <c r="UQN57" s="214"/>
      <c r="UQO57" s="214"/>
      <c r="UQP57" s="214"/>
      <c r="UQQ57" s="214"/>
      <c r="UQR57" s="214"/>
      <c r="UQS57" s="214"/>
      <c r="UQT57" s="214"/>
      <c r="UQU57" s="214"/>
      <c r="UQV57" s="214"/>
      <c r="UQW57" s="214"/>
      <c r="UQX57" s="214"/>
      <c r="UQY57" s="214"/>
      <c r="UQZ57" s="214"/>
      <c r="URA57" s="214"/>
      <c r="URB57" s="214"/>
      <c r="URC57" s="214"/>
      <c r="URD57" s="214"/>
      <c r="URE57" s="214"/>
      <c r="URF57" s="214"/>
      <c r="URG57" s="214"/>
      <c r="URH57" s="214"/>
      <c r="URI57" s="214"/>
      <c r="URJ57" s="214"/>
      <c r="URK57" s="214"/>
      <c r="URL57" s="214"/>
      <c r="URM57" s="214"/>
      <c r="URN57" s="214"/>
      <c r="URO57" s="214"/>
      <c r="URP57" s="214"/>
      <c r="URQ57" s="214"/>
      <c r="URR57" s="214"/>
      <c r="URS57" s="214"/>
      <c r="URT57" s="214"/>
      <c r="URU57" s="214"/>
      <c r="URV57" s="214"/>
      <c r="URW57" s="214"/>
      <c r="URX57" s="214"/>
      <c r="URY57" s="214"/>
      <c r="URZ57" s="214"/>
      <c r="USA57" s="214"/>
      <c r="USB57" s="214"/>
      <c r="USC57" s="214"/>
      <c r="USD57" s="214"/>
      <c r="USE57" s="214"/>
      <c r="USF57" s="214"/>
      <c r="USG57" s="214"/>
      <c r="USH57" s="214"/>
      <c r="USI57" s="214"/>
      <c r="USJ57" s="214"/>
      <c r="USK57" s="214"/>
      <c r="USL57" s="214"/>
      <c r="USM57" s="214"/>
      <c r="USN57" s="214"/>
      <c r="USO57" s="214"/>
      <c r="USP57" s="214"/>
      <c r="USQ57" s="214"/>
      <c r="USR57" s="214"/>
      <c r="USS57" s="214"/>
      <c r="UST57" s="214"/>
      <c r="USU57" s="214"/>
      <c r="USV57" s="214"/>
      <c r="USW57" s="214"/>
      <c r="USX57" s="214"/>
      <c r="USY57" s="214"/>
      <c r="USZ57" s="214"/>
      <c r="UTA57" s="214"/>
      <c r="UTB57" s="214"/>
      <c r="UTC57" s="214"/>
      <c r="UTD57" s="214"/>
      <c r="UTE57" s="214"/>
      <c r="UTF57" s="214"/>
      <c r="UTG57" s="214"/>
      <c r="UTH57" s="214"/>
      <c r="UTI57" s="214"/>
      <c r="UTJ57" s="214"/>
      <c r="UTK57" s="214"/>
      <c r="UTL57" s="214"/>
      <c r="UTM57" s="214"/>
      <c r="UTN57" s="214"/>
      <c r="UTO57" s="214"/>
      <c r="UTP57" s="214"/>
      <c r="UTQ57" s="214"/>
      <c r="UTR57" s="214"/>
      <c r="UTS57" s="214"/>
      <c r="UTT57" s="214"/>
      <c r="UTU57" s="214"/>
      <c r="UTV57" s="214"/>
      <c r="UTW57" s="214"/>
      <c r="UTX57" s="214"/>
      <c r="UTY57" s="214"/>
      <c r="UTZ57" s="214"/>
      <c r="UUA57" s="214"/>
      <c r="UUB57" s="214"/>
      <c r="UUC57" s="214"/>
      <c r="UUD57" s="214"/>
      <c r="UUE57" s="214"/>
      <c r="UUF57" s="214"/>
      <c r="UUG57" s="214"/>
      <c r="UUH57" s="214"/>
      <c r="UUI57" s="214"/>
      <c r="UUJ57" s="214"/>
      <c r="UUK57" s="214"/>
      <c r="UUL57" s="214"/>
      <c r="UUM57" s="214"/>
      <c r="UUN57" s="214"/>
      <c r="UUO57" s="214"/>
      <c r="UUP57" s="214"/>
      <c r="UUQ57" s="214"/>
      <c r="UUR57" s="214"/>
      <c r="UUS57" s="214"/>
      <c r="UUT57" s="214"/>
      <c r="UUU57" s="214"/>
      <c r="UUV57" s="214"/>
      <c r="UUW57" s="214"/>
      <c r="UUX57" s="214"/>
      <c r="UUY57" s="214"/>
      <c r="UUZ57" s="214"/>
      <c r="UVA57" s="214"/>
      <c r="UVB57" s="214"/>
      <c r="UVC57" s="214"/>
      <c r="UVD57" s="214"/>
      <c r="UVE57" s="214"/>
      <c r="UVF57" s="214"/>
      <c r="UVG57" s="214"/>
      <c r="UVH57" s="214"/>
      <c r="UVI57" s="214"/>
      <c r="UVJ57" s="214"/>
      <c r="UVK57" s="214"/>
      <c r="UVL57" s="214"/>
      <c r="UVM57" s="214"/>
      <c r="UVN57" s="214"/>
      <c r="UVO57" s="214"/>
      <c r="UVP57" s="214"/>
      <c r="UVQ57" s="214"/>
      <c r="UVR57" s="214"/>
      <c r="UVS57" s="214"/>
      <c r="UVT57" s="214"/>
      <c r="UVU57" s="214"/>
      <c r="UVV57" s="214"/>
      <c r="UVW57" s="214"/>
      <c r="UVX57" s="214"/>
      <c r="UVY57" s="214"/>
      <c r="UVZ57" s="214"/>
      <c r="UWA57" s="214"/>
      <c r="UWB57" s="214"/>
      <c r="UWC57" s="214"/>
      <c r="UWD57" s="214"/>
      <c r="UWE57" s="214"/>
      <c r="UWF57" s="214"/>
      <c r="UWG57" s="214"/>
      <c r="UWH57" s="214"/>
      <c r="UWI57" s="214"/>
      <c r="UWJ57" s="214"/>
      <c r="UWK57" s="214"/>
      <c r="UWL57" s="214"/>
      <c r="UWM57" s="214"/>
      <c r="UWN57" s="214"/>
      <c r="UWO57" s="214"/>
      <c r="UWP57" s="214"/>
      <c r="UWQ57" s="214"/>
      <c r="UWR57" s="214"/>
      <c r="UWS57" s="214"/>
      <c r="UWT57" s="214"/>
      <c r="UWU57" s="214"/>
      <c r="UWV57" s="214"/>
      <c r="UWW57" s="214"/>
      <c r="UWX57" s="214"/>
      <c r="UWY57" s="214"/>
      <c r="UWZ57" s="214"/>
      <c r="UXA57" s="214"/>
      <c r="UXB57" s="214"/>
      <c r="UXC57" s="214"/>
      <c r="UXD57" s="214"/>
      <c r="UXE57" s="214"/>
      <c r="UXF57" s="214"/>
      <c r="UXG57" s="214"/>
      <c r="UXH57" s="214"/>
      <c r="UXI57" s="214"/>
      <c r="UXJ57" s="214"/>
      <c r="UXK57" s="214"/>
      <c r="UXL57" s="214"/>
      <c r="UXM57" s="214"/>
      <c r="UXN57" s="214"/>
      <c r="UXO57" s="214"/>
      <c r="UXP57" s="214"/>
      <c r="UXQ57" s="214"/>
      <c r="UXR57" s="214"/>
      <c r="UXS57" s="214"/>
      <c r="UXT57" s="214"/>
      <c r="UXU57" s="214"/>
      <c r="UXV57" s="214"/>
      <c r="UXW57" s="214"/>
      <c r="UXX57" s="214"/>
      <c r="UXY57" s="214"/>
      <c r="UXZ57" s="214"/>
      <c r="UYA57" s="214"/>
      <c r="UYB57" s="214"/>
      <c r="UYC57" s="214"/>
      <c r="UYD57" s="214"/>
      <c r="UYE57" s="214"/>
      <c r="UYF57" s="214"/>
      <c r="UYG57" s="214"/>
      <c r="UYH57" s="214"/>
      <c r="UYI57" s="214"/>
      <c r="UYJ57" s="214"/>
      <c r="UYK57" s="214"/>
      <c r="UYL57" s="214"/>
      <c r="UYM57" s="214"/>
      <c r="UYN57" s="214"/>
      <c r="UYO57" s="214"/>
      <c r="UYP57" s="214"/>
      <c r="UYQ57" s="214"/>
      <c r="UYR57" s="214"/>
      <c r="UYS57" s="214"/>
      <c r="UYT57" s="214"/>
      <c r="UYU57" s="214"/>
      <c r="UYV57" s="214"/>
      <c r="UYW57" s="214"/>
      <c r="UYX57" s="214"/>
      <c r="UYY57" s="214"/>
      <c r="UYZ57" s="214"/>
      <c r="UZA57" s="214"/>
      <c r="UZB57" s="214"/>
      <c r="UZC57" s="214"/>
      <c r="UZD57" s="214"/>
      <c r="UZE57" s="214"/>
      <c r="UZF57" s="214"/>
      <c r="UZG57" s="214"/>
      <c r="UZH57" s="214"/>
      <c r="UZI57" s="214"/>
      <c r="UZJ57" s="214"/>
      <c r="UZK57" s="214"/>
      <c r="UZL57" s="214"/>
      <c r="UZM57" s="214"/>
      <c r="UZN57" s="214"/>
      <c r="UZO57" s="214"/>
      <c r="UZP57" s="214"/>
      <c r="UZQ57" s="214"/>
      <c r="UZR57" s="214"/>
      <c r="UZS57" s="214"/>
      <c r="UZT57" s="214"/>
      <c r="UZU57" s="214"/>
      <c r="UZV57" s="214"/>
      <c r="UZW57" s="214"/>
      <c r="UZX57" s="214"/>
      <c r="UZY57" s="214"/>
      <c r="UZZ57" s="214"/>
      <c r="VAA57" s="214"/>
      <c r="VAB57" s="214"/>
      <c r="VAC57" s="214"/>
      <c r="VAD57" s="214"/>
      <c r="VAE57" s="214"/>
      <c r="VAF57" s="214"/>
      <c r="VAG57" s="214"/>
      <c r="VAH57" s="214"/>
      <c r="VAI57" s="214"/>
      <c r="VAJ57" s="214"/>
      <c r="VAK57" s="214"/>
      <c r="VAL57" s="214"/>
      <c r="VAM57" s="214"/>
      <c r="VAN57" s="214"/>
      <c r="VAO57" s="214"/>
      <c r="VAP57" s="214"/>
      <c r="VAQ57" s="214"/>
      <c r="VAR57" s="214"/>
      <c r="VAS57" s="214"/>
      <c r="VAT57" s="214"/>
      <c r="VAU57" s="214"/>
      <c r="VAV57" s="214"/>
      <c r="VAW57" s="214"/>
      <c r="VAX57" s="214"/>
      <c r="VAY57" s="214"/>
      <c r="VAZ57" s="214"/>
      <c r="VBA57" s="214"/>
      <c r="VBB57" s="214"/>
      <c r="VBC57" s="214"/>
      <c r="VBD57" s="214"/>
      <c r="VBE57" s="214"/>
      <c r="VBF57" s="214"/>
      <c r="VBG57" s="214"/>
      <c r="VBH57" s="214"/>
      <c r="VBI57" s="214"/>
      <c r="VBJ57" s="214"/>
      <c r="VBK57" s="214"/>
      <c r="VBL57" s="214"/>
      <c r="VBM57" s="214"/>
      <c r="VBN57" s="214"/>
      <c r="VBO57" s="214"/>
      <c r="VBP57" s="214"/>
      <c r="VBQ57" s="214"/>
      <c r="VBR57" s="214"/>
      <c r="VBS57" s="214"/>
      <c r="VBT57" s="214"/>
      <c r="VBU57" s="214"/>
      <c r="VBV57" s="214"/>
      <c r="VBW57" s="214"/>
      <c r="VBX57" s="214"/>
      <c r="VBY57" s="214"/>
      <c r="VBZ57" s="214"/>
      <c r="VCA57" s="214"/>
      <c r="VCB57" s="214"/>
      <c r="VCC57" s="214"/>
      <c r="VCD57" s="214"/>
      <c r="VCE57" s="214"/>
      <c r="VCF57" s="214"/>
      <c r="VCG57" s="214"/>
      <c r="VCH57" s="214"/>
      <c r="VCI57" s="214"/>
      <c r="VCJ57" s="214"/>
      <c r="VCK57" s="214"/>
      <c r="VCL57" s="214"/>
      <c r="VCM57" s="214"/>
      <c r="VCN57" s="214"/>
      <c r="VCO57" s="214"/>
      <c r="VCP57" s="214"/>
      <c r="VCQ57" s="214"/>
      <c r="VCR57" s="214"/>
      <c r="VCS57" s="214"/>
      <c r="VCT57" s="214"/>
      <c r="VCU57" s="214"/>
      <c r="VCV57" s="214"/>
      <c r="VCW57" s="214"/>
      <c r="VCX57" s="214"/>
      <c r="VCY57" s="214"/>
      <c r="VCZ57" s="214"/>
      <c r="VDA57" s="214"/>
      <c r="VDB57" s="214"/>
      <c r="VDC57" s="214"/>
      <c r="VDD57" s="214"/>
      <c r="VDE57" s="214"/>
      <c r="VDF57" s="214"/>
      <c r="VDG57" s="214"/>
      <c r="VDH57" s="214"/>
      <c r="VDI57" s="214"/>
      <c r="VDJ57" s="214"/>
      <c r="VDK57" s="214"/>
      <c r="VDL57" s="214"/>
      <c r="VDM57" s="214"/>
      <c r="VDN57" s="214"/>
      <c r="VDO57" s="214"/>
      <c r="VDP57" s="214"/>
      <c r="VDQ57" s="214"/>
      <c r="VDR57" s="214"/>
      <c r="VDS57" s="214"/>
      <c r="VDT57" s="214"/>
      <c r="VDU57" s="214"/>
      <c r="VDV57" s="214"/>
      <c r="VDW57" s="214"/>
      <c r="VDX57" s="214"/>
      <c r="VDY57" s="214"/>
      <c r="VDZ57" s="214"/>
      <c r="VEA57" s="214"/>
      <c r="VEB57" s="214"/>
      <c r="VEC57" s="214"/>
      <c r="VED57" s="214"/>
      <c r="VEE57" s="214"/>
      <c r="VEF57" s="214"/>
      <c r="VEG57" s="214"/>
      <c r="VEH57" s="214"/>
      <c r="VEI57" s="214"/>
      <c r="VEJ57" s="214"/>
      <c r="VEK57" s="214"/>
      <c r="VEL57" s="214"/>
      <c r="VEM57" s="214"/>
      <c r="VEN57" s="214"/>
      <c r="VEO57" s="214"/>
      <c r="VEP57" s="214"/>
      <c r="VEQ57" s="214"/>
      <c r="VER57" s="214"/>
      <c r="VES57" s="214"/>
      <c r="VET57" s="214"/>
      <c r="VEU57" s="214"/>
      <c r="VEV57" s="214"/>
      <c r="VEW57" s="214"/>
      <c r="VEX57" s="214"/>
      <c r="VEY57" s="214"/>
      <c r="VEZ57" s="214"/>
      <c r="VFA57" s="214"/>
      <c r="VFB57" s="214"/>
      <c r="VFC57" s="214"/>
      <c r="VFD57" s="214"/>
      <c r="VFE57" s="214"/>
      <c r="VFF57" s="214"/>
      <c r="VFG57" s="214"/>
      <c r="VFH57" s="214"/>
      <c r="VFI57" s="214"/>
      <c r="VFJ57" s="214"/>
      <c r="VFK57" s="214"/>
      <c r="VFL57" s="214"/>
      <c r="VFM57" s="214"/>
      <c r="VFN57" s="214"/>
      <c r="VFO57" s="214"/>
      <c r="VFP57" s="214"/>
      <c r="VFQ57" s="214"/>
      <c r="VFR57" s="214"/>
      <c r="VFS57" s="214"/>
      <c r="VFT57" s="214"/>
      <c r="VFU57" s="214"/>
      <c r="VFV57" s="214"/>
      <c r="VFW57" s="214"/>
      <c r="VFX57" s="214"/>
      <c r="VFY57" s="214"/>
      <c r="VFZ57" s="214"/>
      <c r="VGA57" s="214"/>
      <c r="VGB57" s="214"/>
      <c r="VGC57" s="214"/>
      <c r="VGD57" s="214"/>
      <c r="VGE57" s="214"/>
      <c r="VGF57" s="214"/>
      <c r="VGG57" s="214"/>
      <c r="VGH57" s="214"/>
      <c r="VGI57" s="214"/>
      <c r="VGJ57" s="214"/>
      <c r="VGK57" s="214"/>
      <c r="VGL57" s="214"/>
      <c r="VGM57" s="214"/>
      <c r="VGN57" s="214"/>
      <c r="VGO57" s="214"/>
      <c r="VGP57" s="214"/>
      <c r="VGQ57" s="214"/>
      <c r="VGR57" s="214"/>
      <c r="VGS57" s="214"/>
      <c r="VGT57" s="214"/>
      <c r="VGU57" s="214"/>
      <c r="VGV57" s="214"/>
      <c r="VGW57" s="214"/>
      <c r="VGX57" s="214"/>
      <c r="VGY57" s="214"/>
      <c r="VGZ57" s="214"/>
      <c r="VHA57" s="214"/>
      <c r="VHB57" s="214"/>
      <c r="VHC57" s="214"/>
      <c r="VHD57" s="214"/>
      <c r="VHE57" s="214"/>
      <c r="VHF57" s="214"/>
      <c r="VHG57" s="214"/>
      <c r="VHH57" s="214"/>
      <c r="VHI57" s="214"/>
      <c r="VHJ57" s="214"/>
      <c r="VHK57" s="214"/>
      <c r="VHL57" s="214"/>
      <c r="VHM57" s="214"/>
      <c r="VHN57" s="214"/>
      <c r="VHO57" s="214"/>
      <c r="VHP57" s="214"/>
      <c r="VHQ57" s="214"/>
      <c r="VHR57" s="214"/>
      <c r="VHS57" s="214"/>
      <c r="VHT57" s="214"/>
      <c r="VHU57" s="214"/>
      <c r="VHV57" s="214"/>
      <c r="VHW57" s="214"/>
      <c r="VHX57" s="214"/>
      <c r="VHY57" s="214"/>
      <c r="VHZ57" s="214"/>
      <c r="VIA57" s="214"/>
      <c r="VIB57" s="214"/>
      <c r="VIC57" s="214"/>
      <c r="VID57" s="214"/>
      <c r="VIE57" s="214"/>
      <c r="VIF57" s="214"/>
      <c r="VIG57" s="214"/>
      <c r="VIH57" s="214"/>
      <c r="VII57" s="214"/>
      <c r="VIJ57" s="214"/>
      <c r="VIK57" s="214"/>
      <c r="VIL57" s="214"/>
      <c r="VIM57" s="214"/>
      <c r="VIN57" s="214"/>
      <c r="VIO57" s="214"/>
      <c r="VIP57" s="214"/>
      <c r="VIQ57" s="214"/>
      <c r="VIR57" s="214"/>
      <c r="VIS57" s="214"/>
      <c r="VIT57" s="214"/>
      <c r="VIU57" s="214"/>
      <c r="VIV57" s="214"/>
      <c r="VIW57" s="214"/>
      <c r="VIX57" s="214"/>
      <c r="VIY57" s="214"/>
      <c r="VIZ57" s="214"/>
      <c r="VJA57" s="214"/>
      <c r="VJB57" s="214"/>
      <c r="VJC57" s="214"/>
      <c r="VJD57" s="214"/>
      <c r="VJE57" s="214"/>
      <c r="VJF57" s="214"/>
      <c r="VJG57" s="214"/>
      <c r="VJH57" s="214"/>
      <c r="VJI57" s="214"/>
      <c r="VJJ57" s="214"/>
      <c r="VJK57" s="214"/>
      <c r="VJL57" s="214"/>
      <c r="VJM57" s="214"/>
      <c r="VJN57" s="214"/>
      <c r="VJO57" s="214"/>
      <c r="VJP57" s="214"/>
      <c r="VJQ57" s="214"/>
      <c r="VJR57" s="214"/>
      <c r="VJS57" s="214"/>
      <c r="VJT57" s="214"/>
      <c r="VJU57" s="214"/>
      <c r="VJV57" s="214"/>
      <c r="VJW57" s="214"/>
      <c r="VJX57" s="214"/>
      <c r="VJY57" s="214"/>
      <c r="VJZ57" s="214"/>
      <c r="VKA57" s="214"/>
      <c r="VKB57" s="214"/>
      <c r="VKC57" s="214"/>
      <c r="VKD57" s="214"/>
      <c r="VKE57" s="214"/>
      <c r="VKF57" s="214"/>
      <c r="VKG57" s="214"/>
      <c r="VKH57" s="214"/>
      <c r="VKI57" s="214"/>
      <c r="VKJ57" s="214"/>
      <c r="VKK57" s="214"/>
      <c r="VKL57" s="214"/>
      <c r="VKM57" s="214"/>
      <c r="VKN57" s="214"/>
      <c r="VKO57" s="214"/>
      <c r="VKP57" s="214"/>
      <c r="VKQ57" s="214"/>
      <c r="VKR57" s="214"/>
      <c r="VKS57" s="214"/>
      <c r="VKT57" s="214"/>
      <c r="VKU57" s="214"/>
      <c r="VKV57" s="214"/>
      <c r="VKW57" s="214"/>
      <c r="VKX57" s="214"/>
      <c r="VKY57" s="214"/>
      <c r="VKZ57" s="214"/>
      <c r="VLA57" s="214"/>
      <c r="VLB57" s="214"/>
      <c r="VLC57" s="214"/>
      <c r="VLD57" s="214"/>
      <c r="VLE57" s="214"/>
      <c r="VLF57" s="214"/>
      <c r="VLG57" s="214"/>
      <c r="VLH57" s="214"/>
      <c r="VLI57" s="214"/>
      <c r="VLJ57" s="214"/>
      <c r="VLK57" s="214"/>
      <c r="VLL57" s="214"/>
      <c r="VLM57" s="214"/>
      <c r="VLN57" s="214"/>
      <c r="VLO57" s="214"/>
      <c r="VLP57" s="214"/>
      <c r="VLQ57" s="214"/>
      <c r="VLR57" s="214"/>
      <c r="VLS57" s="214"/>
      <c r="VLT57" s="214"/>
      <c r="VLU57" s="214"/>
      <c r="VLV57" s="214"/>
      <c r="VLW57" s="214"/>
      <c r="VLX57" s="214"/>
      <c r="VLY57" s="214"/>
      <c r="VLZ57" s="214"/>
      <c r="VMA57" s="214"/>
      <c r="VMB57" s="214"/>
      <c r="VMC57" s="214"/>
      <c r="VMD57" s="214"/>
      <c r="VME57" s="214"/>
      <c r="VMF57" s="214"/>
      <c r="VMG57" s="214"/>
      <c r="VMH57" s="214"/>
      <c r="VMI57" s="214"/>
      <c r="VMJ57" s="214"/>
      <c r="VMK57" s="214"/>
      <c r="VML57" s="214"/>
      <c r="VMM57" s="214"/>
      <c r="VMN57" s="214"/>
      <c r="VMO57" s="214"/>
      <c r="VMP57" s="214"/>
      <c r="VMQ57" s="214"/>
      <c r="VMR57" s="214"/>
      <c r="VMS57" s="214"/>
      <c r="VMT57" s="214"/>
      <c r="VMU57" s="214"/>
      <c r="VMV57" s="214"/>
      <c r="VMW57" s="214"/>
      <c r="VMX57" s="214"/>
      <c r="VMY57" s="214"/>
      <c r="VMZ57" s="214"/>
      <c r="VNA57" s="214"/>
      <c r="VNB57" s="214"/>
      <c r="VNC57" s="214"/>
      <c r="VND57" s="214"/>
      <c r="VNE57" s="214"/>
      <c r="VNF57" s="214"/>
      <c r="VNG57" s="214"/>
      <c r="VNH57" s="214"/>
      <c r="VNI57" s="214"/>
      <c r="VNJ57" s="214"/>
      <c r="VNK57" s="214"/>
      <c r="VNL57" s="214"/>
      <c r="VNM57" s="214"/>
      <c r="VNN57" s="214"/>
      <c r="VNO57" s="214"/>
      <c r="VNP57" s="214"/>
      <c r="VNQ57" s="214"/>
      <c r="VNR57" s="214"/>
      <c r="VNS57" s="214"/>
      <c r="VNT57" s="214"/>
      <c r="VNU57" s="214"/>
      <c r="VNV57" s="214"/>
      <c r="VNW57" s="214"/>
      <c r="VNX57" s="214"/>
      <c r="VNY57" s="214"/>
      <c r="VNZ57" s="214"/>
      <c r="VOA57" s="214"/>
      <c r="VOB57" s="214"/>
      <c r="VOC57" s="214"/>
      <c r="VOD57" s="214"/>
      <c r="VOE57" s="214"/>
      <c r="VOF57" s="214"/>
      <c r="VOG57" s="214"/>
      <c r="VOH57" s="214"/>
      <c r="VOI57" s="214"/>
      <c r="VOJ57" s="214"/>
      <c r="VOK57" s="214"/>
      <c r="VOL57" s="214"/>
      <c r="VOM57" s="214"/>
      <c r="VON57" s="214"/>
      <c r="VOO57" s="214"/>
      <c r="VOP57" s="214"/>
      <c r="VOQ57" s="214"/>
      <c r="VOR57" s="214"/>
      <c r="VOS57" s="214"/>
      <c r="VOT57" s="214"/>
      <c r="VOU57" s="214"/>
      <c r="VOV57" s="214"/>
      <c r="VOW57" s="214"/>
      <c r="VOX57" s="214"/>
      <c r="VOY57" s="214"/>
      <c r="VOZ57" s="214"/>
      <c r="VPA57" s="214"/>
      <c r="VPB57" s="214"/>
      <c r="VPC57" s="214"/>
      <c r="VPD57" s="214"/>
      <c r="VPE57" s="214"/>
      <c r="VPF57" s="214"/>
      <c r="VPG57" s="214"/>
      <c r="VPH57" s="214"/>
      <c r="VPI57" s="214"/>
      <c r="VPJ57" s="214"/>
      <c r="VPK57" s="214"/>
      <c r="VPL57" s="214"/>
      <c r="VPM57" s="214"/>
      <c r="VPN57" s="214"/>
      <c r="VPO57" s="214"/>
      <c r="VPP57" s="214"/>
      <c r="VPQ57" s="214"/>
      <c r="VPR57" s="214"/>
      <c r="VPS57" s="214"/>
      <c r="VPT57" s="214"/>
      <c r="VPU57" s="214"/>
      <c r="VPV57" s="214"/>
      <c r="VPW57" s="214"/>
      <c r="VPX57" s="214"/>
      <c r="VPY57" s="214"/>
      <c r="VPZ57" s="214"/>
      <c r="VQA57" s="214"/>
      <c r="VQB57" s="214"/>
      <c r="VQC57" s="214"/>
      <c r="VQD57" s="214"/>
      <c r="VQE57" s="214"/>
      <c r="VQF57" s="214"/>
      <c r="VQG57" s="214"/>
      <c r="VQH57" s="214"/>
      <c r="VQI57" s="214"/>
      <c r="VQJ57" s="214"/>
      <c r="VQK57" s="214"/>
      <c r="VQL57" s="214"/>
      <c r="VQM57" s="214"/>
      <c r="VQN57" s="214"/>
      <c r="VQO57" s="214"/>
      <c r="VQP57" s="214"/>
      <c r="VQQ57" s="214"/>
      <c r="VQR57" s="214"/>
      <c r="VQS57" s="214"/>
      <c r="VQT57" s="214"/>
      <c r="VQU57" s="214"/>
      <c r="VQV57" s="214"/>
      <c r="VQW57" s="214"/>
      <c r="VQX57" s="214"/>
      <c r="VQY57" s="214"/>
      <c r="VQZ57" s="214"/>
      <c r="VRA57" s="214"/>
      <c r="VRB57" s="214"/>
      <c r="VRC57" s="214"/>
      <c r="VRD57" s="214"/>
      <c r="VRE57" s="214"/>
      <c r="VRF57" s="214"/>
      <c r="VRG57" s="214"/>
      <c r="VRH57" s="214"/>
      <c r="VRI57" s="214"/>
      <c r="VRJ57" s="214"/>
      <c r="VRK57" s="214"/>
      <c r="VRL57" s="214"/>
      <c r="VRM57" s="214"/>
      <c r="VRN57" s="214"/>
      <c r="VRO57" s="214"/>
      <c r="VRP57" s="214"/>
      <c r="VRQ57" s="214"/>
      <c r="VRR57" s="214"/>
      <c r="VRS57" s="214"/>
      <c r="VRT57" s="214"/>
      <c r="VRU57" s="214"/>
      <c r="VRV57" s="214"/>
      <c r="VRW57" s="214"/>
      <c r="VRX57" s="214"/>
      <c r="VRY57" s="214"/>
      <c r="VRZ57" s="214"/>
      <c r="VSA57" s="214"/>
      <c r="VSB57" s="214"/>
      <c r="VSC57" s="214"/>
      <c r="VSD57" s="214"/>
      <c r="VSE57" s="214"/>
      <c r="VSF57" s="214"/>
      <c r="VSG57" s="214"/>
      <c r="VSH57" s="214"/>
      <c r="VSI57" s="214"/>
      <c r="VSJ57" s="214"/>
      <c r="VSK57" s="214"/>
      <c r="VSL57" s="214"/>
      <c r="VSM57" s="214"/>
      <c r="VSN57" s="214"/>
      <c r="VSO57" s="214"/>
      <c r="VSP57" s="214"/>
      <c r="VSQ57" s="214"/>
      <c r="VSR57" s="214"/>
      <c r="VSS57" s="214"/>
      <c r="VST57" s="214"/>
      <c r="VSU57" s="214"/>
      <c r="VSV57" s="214"/>
      <c r="VSW57" s="214"/>
      <c r="VSX57" s="214"/>
      <c r="VSY57" s="214"/>
      <c r="VSZ57" s="214"/>
      <c r="VTA57" s="214"/>
      <c r="VTB57" s="214"/>
      <c r="VTC57" s="214"/>
      <c r="VTD57" s="214"/>
      <c r="VTE57" s="214"/>
      <c r="VTF57" s="214"/>
      <c r="VTG57" s="214"/>
      <c r="VTH57" s="214"/>
      <c r="VTI57" s="214"/>
      <c r="VTJ57" s="214"/>
      <c r="VTK57" s="214"/>
      <c r="VTL57" s="214"/>
      <c r="VTM57" s="214"/>
      <c r="VTN57" s="214"/>
      <c r="VTO57" s="214"/>
      <c r="VTP57" s="214"/>
      <c r="VTQ57" s="214"/>
      <c r="VTR57" s="214"/>
      <c r="VTS57" s="214"/>
      <c r="VTT57" s="214"/>
      <c r="VTU57" s="214"/>
      <c r="VTV57" s="214"/>
      <c r="VTW57" s="214"/>
      <c r="VTX57" s="214"/>
      <c r="VTY57" s="214"/>
      <c r="VTZ57" s="214"/>
      <c r="VUA57" s="214"/>
      <c r="VUB57" s="214"/>
      <c r="VUC57" s="214"/>
      <c r="VUD57" s="214"/>
      <c r="VUE57" s="214"/>
      <c r="VUF57" s="214"/>
      <c r="VUG57" s="214"/>
      <c r="VUH57" s="214"/>
      <c r="VUI57" s="214"/>
      <c r="VUJ57" s="214"/>
      <c r="VUK57" s="214"/>
      <c r="VUL57" s="214"/>
      <c r="VUM57" s="214"/>
      <c r="VUN57" s="214"/>
      <c r="VUO57" s="214"/>
      <c r="VUP57" s="214"/>
      <c r="VUQ57" s="214"/>
      <c r="VUR57" s="214"/>
      <c r="VUS57" s="214"/>
      <c r="VUT57" s="214"/>
      <c r="VUU57" s="214"/>
      <c r="VUV57" s="214"/>
      <c r="VUW57" s="214"/>
      <c r="VUX57" s="214"/>
      <c r="VUY57" s="214"/>
      <c r="VUZ57" s="214"/>
      <c r="VVA57" s="214"/>
      <c r="VVB57" s="214"/>
      <c r="VVC57" s="214"/>
      <c r="VVD57" s="214"/>
      <c r="VVE57" s="214"/>
      <c r="VVF57" s="214"/>
      <c r="VVG57" s="214"/>
      <c r="VVH57" s="214"/>
      <c r="VVI57" s="214"/>
      <c r="VVJ57" s="214"/>
      <c r="VVK57" s="214"/>
      <c r="VVL57" s="214"/>
      <c r="VVM57" s="214"/>
      <c r="VVN57" s="214"/>
      <c r="VVO57" s="214"/>
      <c r="VVP57" s="214"/>
      <c r="VVQ57" s="214"/>
      <c r="VVR57" s="214"/>
      <c r="VVS57" s="214"/>
      <c r="VVT57" s="214"/>
      <c r="VVU57" s="214"/>
      <c r="VVV57" s="214"/>
      <c r="VVW57" s="214"/>
      <c r="VVX57" s="214"/>
      <c r="VVY57" s="214"/>
      <c r="VVZ57" s="214"/>
      <c r="VWA57" s="214"/>
      <c r="VWB57" s="214"/>
      <c r="VWC57" s="214"/>
      <c r="VWD57" s="214"/>
      <c r="VWE57" s="214"/>
      <c r="VWF57" s="214"/>
      <c r="VWG57" s="214"/>
      <c r="VWH57" s="214"/>
      <c r="VWI57" s="214"/>
      <c r="VWJ57" s="214"/>
      <c r="VWK57" s="214"/>
      <c r="VWL57" s="214"/>
      <c r="VWM57" s="214"/>
      <c r="VWN57" s="214"/>
      <c r="VWO57" s="214"/>
      <c r="VWP57" s="214"/>
      <c r="VWQ57" s="214"/>
      <c r="VWR57" s="214"/>
      <c r="VWS57" s="214"/>
      <c r="VWT57" s="214"/>
      <c r="VWU57" s="214"/>
      <c r="VWV57" s="214"/>
      <c r="VWW57" s="214"/>
      <c r="VWX57" s="214"/>
      <c r="VWY57" s="214"/>
      <c r="VWZ57" s="214"/>
      <c r="VXA57" s="214"/>
      <c r="VXB57" s="214"/>
      <c r="VXC57" s="214"/>
      <c r="VXD57" s="214"/>
      <c r="VXE57" s="214"/>
      <c r="VXF57" s="214"/>
      <c r="VXG57" s="214"/>
      <c r="VXH57" s="214"/>
      <c r="VXI57" s="214"/>
      <c r="VXJ57" s="214"/>
      <c r="VXK57" s="214"/>
      <c r="VXL57" s="214"/>
      <c r="VXM57" s="214"/>
      <c r="VXN57" s="214"/>
      <c r="VXO57" s="214"/>
      <c r="VXP57" s="214"/>
      <c r="VXQ57" s="214"/>
      <c r="VXR57" s="214"/>
      <c r="VXS57" s="214"/>
      <c r="VXT57" s="214"/>
      <c r="VXU57" s="214"/>
      <c r="VXV57" s="214"/>
      <c r="VXW57" s="214"/>
      <c r="VXX57" s="214"/>
      <c r="VXY57" s="214"/>
      <c r="VXZ57" s="214"/>
      <c r="VYA57" s="214"/>
      <c r="VYB57" s="214"/>
      <c r="VYC57" s="214"/>
      <c r="VYD57" s="214"/>
      <c r="VYE57" s="214"/>
      <c r="VYF57" s="214"/>
      <c r="VYG57" s="214"/>
      <c r="VYH57" s="214"/>
      <c r="VYI57" s="214"/>
      <c r="VYJ57" s="214"/>
      <c r="VYK57" s="214"/>
      <c r="VYL57" s="214"/>
      <c r="VYM57" s="214"/>
      <c r="VYN57" s="214"/>
      <c r="VYO57" s="214"/>
      <c r="VYP57" s="214"/>
      <c r="VYQ57" s="214"/>
      <c r="VYR57" s="214"/>
      <c r="VYS57" s="214"/>
      <c r="VYT57" s="214"/>
      <c r="VYU57" s="214"/>
      <c r="VYV57" s="214"/>
      <c r="VYW57" s="214"/>
      <c r="VYX57" s="214"/>
      <c r="VYY57" s="214"/>
      <c r="VYZ57" s="214"/>
      <c r="VZA57" s="214"/>
      <c r="VZB57" s="214"/>
      <c r="VZC57" s="214"/>
      <c r="VZD57" s="214"/>
      <c r="VZE57" s="214"/>
      <c r="VZF57" s="214"/>
      <c r="VZG57" s="214"/>
      <c r="VZH57" s="214"/>
      <c r="VZI57" s="214"/>
      <c r="VZJ57" s="214"/>
      <c r="VZK57" s="214"/>
      <c r="VZL57" s="214"/>
      <c r="VZM57" s="214"/>
      <c r="VZN57" s="214"/>
      <c r="VZO57" s="214"/>
      <c r="VZP57" s="214"/>
      <c r="VZQ57" s="214"/>
      <c r="VZR57" s="214"/>
      <c r="VZS57" s="214"/>
      <c r="VZT57" s="214"/>
      <c r="VZU57" s="214"/>
      <c r="VZV57" s="214"/>
      <c r="VZW57" s="214"/>
      <c r="VZX57" s="214"/>
      <c r="VZY57" s="214"/>
      <c r="VZZ57" s="214"/>
      <c r="WAA57" s="214"/>
      <c r="WAB57" s="214"/>
      <c r="WAC57" s="214"/>
      <c r="WAD57" s="214"/>
      <c r="WAE57" s="214"/>
      <c r="WAF57" s="214"/>
      <c r="WAG57" s="214"/>
      <c r="WAH57" s="214"/>
      <c r="WAI57" s="214"/>
      <c r="WAJ57" s="214"/>
      <c r="WAK57" s="214"/>
      <c r="WAL57" s="214"/>
      <c r="WAM57" s="214"/>
      <c r="WAN57" s="214"/>
      <c r="WAO57" s="214"/>
      <c r="WAP57" s="214"/>
      <c r="WAQ57" s="214"/>
      <c r="WAR57" s="214"/>
      <c r="WAS57" s="214"/>
      <c r="WAT57" s="214"/>
      <c r="WAU57" s="214"/>
      <c r="WAV57" s="214"/>
      <c r="WAW57" s="214"/>
      <c r="WAX57" s="214"/>
      <c r="WAY57" s="214"/>
      <c r="WAZ57" s="214"/>
      <c r="WBA57" s="214"/>
      <c r="WBB57" s="214"/>
      <c r="WBC57" s="214"/>
      <c r="WBD57" s="214"/>
      <c r="WBE57" s="214"/>
      <c r="WBF57" s="214"/>
      <c r="WBG57" s="214"/>
      <c r="WBH57" s="214"/>
      <c r="WBI57" s="214"/>
      <c r="WBJ57" s="214"/>
      <c r="WBK57" s="214"/>
      <c r="WBL57" s="214"/>
      <c r="WBM57" s="214"/>
      <c r="WBN57" s="214"/>
      <c r="WBO57" s="214"/>
      <c r="WBP57" s="214"/>
      <c r="WBQ57" s="214"/>
      <c r="WBR57" s="214"/>
      <c r="WBS57" s="214"/>
      <c r="WBT57" s="214"/>
      <c r="WBU57" s="214"/>
      <c r="WBV57" s="214"/>
      <c r="WBW57" s="214"/>
      <c r="WBX57" s="214"/>
      <c r="WBY57" s="214"/>
      <c r="WBZ57" s="214"/>
      <c r="WCA57" s="214"/>
      <c r="WCB57" s="214"/>
      <c r="WCC57" s="214"/>
      <c r="WCD57" s="214"/>
      <c r="WCE57" s="214"/>
      <c r="WCF57" s="214"/>
      <c r="WCG57" s="214"/>
      <c r="WCH57" s="214"/>
      <c r="WCI57" s="214"/>
      <c r="WCJ57" s="214"/>
      <c r="WCK57" s="214"/>
      <c r="WCL57" s="214"/>
      <c r="WCM57" s="214"/>
      <c r="WCN57" s="214"/>
      <c r="WCO57" s="214"/>
      <c r="WCP57" s="214"/>
      <c r="WCQ57" s="214"/>
      <c r="WCR57" s="214"/>
      <c r="WCS57" s="214"/>
      <c r="WCT57" s="214"/>
      <c r="WCU57" s="214"/>
      <c r="WCV57" s="214"/>
      <c r="WCW57" s="214"/>
      <c r="WCX57" s="214"/>
      <c r="WCY57" s="214"/>
      <c r="WCZ57" s="214"/>
      <c r="WDA57" s="214"/>
      <c r="WDB57" s="214"/>
      <c r="WDC57" s="214"/>
      <c r="WDD57" s="214"/>
      <c r="WDE57" s="214"/>
      <c r="WDF57" s="214"/>
      <c r="WDG57" s="214"/>
      <c r="WDH57" s="214"/>
      <c r="WDI57" s="214"/>
      <c r="WDJ57" s="214"/>
      <c r="WDK57" s="214"/>
      <c r="WDL57" s="214"/>
      <c r="WDM57" s="214"/>
      <c r="WDN57" s="214"/>
      <c r="WDO57" s="214"/>
      <c r="WDP57" s="214"/>
      <c r="WDQ57" s="214"/>
      <c r="WDR57" s="214"/>
      <c r="WDS57" s="214"/>
      <c r="WDT57" s="214"/>
      <c r="WDU57" s="214"/>
      <c r="WDV57" s="214"/>
      <c r="WDW57" s="214"/>
      <c r="WDX57" s="214"/>
      <c r="WDY57" s="214"/>
      <c r="WDZ57" s="214"/>
      <c r="WEA57" s="214"/>
      <c r="WEB57" s="214"/>
      <c r="WEC57" s="214"/>
      <c r="WED57" s="214"/>
      <c r="WEE57" s="214"/>
      <c r="WEF57" s="214"/>
      <c r="WEG57" s="214"/>
      <c r="WEH57" s="214"/>
      <c r="WEI57" s="214"/>
      <c r="WEJ57" s="214"/>
      <c r="WEK57" s="214"/>
      <c r="WEL57" s="214"/>
      <c r="WEM57" s="214"/>
      <c r="WEN57" s="214"/>
      <c r="WEO57" s="214"/>
      <c r="WEP57" s="214"/>
      <c r="WEQ57" s="214"/>
      <c r="WER57" s="214"/>
      <c r="WES57" s="214"/>
      <c r="WET57" s="214"/>
      <c r="WEU57" s="214"/>
      <c r="WEV57" s="214"/>
      <c r="WEW57" s="214"/>
      <c r="WEX57" s="214"/>
      <c r="WEY57" s="214"/>
      <c r="WEZ57" s="214"/>
      <c r="WFA57" s="214"/>
      <c r="WFB57" s="214"/>
      <c r="WFC57" s="214"/>
      <c r="WFD57" s="214"/>
      <c r="WFE57" s="214"/>
      <c r="WFF57" s="214"/>
      <c r="WFG57" s="214"/>
      <c r="WFH57" s="214"/>
      <c r="WFI57" s="214"/>
      <c r="WFJ57" s="214"/>
      <c r="WFK57" s="214"/>
      <c r="WFL57" s="214"/>
      <c r="WFM57" s="214"/>
      <c r="WFN57" s="214"/>
      <c r="WFO57" s="214"/>
      <c r="WFP57" s="214"/>
      <c r="WFQ57" s="214"/>
      <c r="WFR57" s="214"/>
      <c r="WFS57" s="214"/>
      <c r="WFT57" s="214"/>
      <c r="WFU57" s="214"/>
      <c r="WFV57" s="214"/>
      <c r="WFW57" s="214"/>
      <c r="WFX57" s="214"/>
      <c r="WFY57" s="214"/>
      <c r="WFZ57" s="214"/>
      <c r="WGA57" s="214"/>
      <c r="WGB57" s="214"/>
      <c r="WGC57" s="214"/>
      <c r="WGD57" s="214"/>
      <c r="WGE57" s="214"/>
      <c r="WGF57" s="214"/>
      <c r="WGG57" s="214"/>
      <c r="WGH57" s="214"/>
      <c r="WGI57" s="214"/>
      <c r="WGJ57" s="214"/>
      <c r="WGK57" s="214"/>
      <c r="WGL57" s="214"/>
      <c r="WGM57" s="214"/>
      <c r="WGN57" s="214"/>
      <c r="WGO57" s="214"/>
      <c r="WGP57" s="214"/>
      <c r="WGQ57" s="214"/>
      <c r="WGR57" s="214"/>
      <c r="WGS57" s="214"/>
      <c r="WGT57" s="214"/>
      <c r="WGU57" s="214"/>
      <c r="WGV57" s="214"/>
      <c r="WGW57" s="214"/>
      <c r="WGX57" s="214"/>
      <c r="WGY57" s="214"/>
      <c r="WGZ57" s="214"/>
      <c r="WHA57" s="214"/>
      <c r="WHB57" s="214"/>
      <c r="WHC57" s="214"/>
      <c r="WHD57" s="214"/>
      <c r="WHE57" s="214"/>
      <c r="WHF57" s="214"/>
      <c r="WHG57" s="214"/>
      <c r="WHH57" s="214"/>
      <c r="WHI57" s="214"/>
      <c r="WHJ57" s="214"/>
      <c r="WHK57" s="214"/>
      <c r="WHL57" s="214"/>
      <c r="WHM57" s="214"/>
      <c r="WHN57" s="214"/>
      <c r="WHO57" s="214"/>
      <c r="WHP57" s="214"/>
      <c r="WHQ57" s="214"/>
      <c r="WHR57" s="214"/>
      <c r="WHS57" s="214"/>
      <c r="WHT57" s="214"/>
      <c r="WHU57" s="214"/>
      <c r="WHV57" s="214"/>
      <c r="WHW57" s="214"/>
      <c r="WHX57" s="214"/>
      <c r="WHY57" s="214"/>
      <c r="WHZ57" s="214"/>
      <c r="WIA57" s="214"/>
      <c r="WIB57" s="214"/>
      <c r="WIC57" s="214"/>
      <c r="WID57" s="214"/>
      <c r="WIE57" s="214"/>
      <c r="WIF57" s="214"/>
      <c r="WIG57" s="214"/>
      <c r="WIH57" s="214"/>
      <c r="WII57" s="214"/>
      <c r="WIJ57" s="214"/>
      <c r="WIK57" s="214"/>
      <c r="WIL57" s="214"/>
      <c r="WIM57" s="214"/>
      <c r="WIN57" s="214"/>
      <c r="WIO57" s="214"/>
      <c r="WIP57" s="214"/>
      <c r="WIQ57" s="214"/>
      <c r="WIR57" s="214"/>
      <c r="WIS57" s="214"/>
      <c r="WIT57" s="214"/>
      <c r="WIU57" s="214"/>
      <c r="WIV57" s="214"/>
      <c r="WIW57" s="214"/>
      <c r="WIX57" s="214"/>
      <c r="WIY57" s="214"/>
      <c r="WIZ57" s="214"/>
      <c r="WJA57" s="214"/>
      <c r="WJB57" s="214"/>
      <c r="WJC57" s="214"/>
      <c r="WJD57" s="214"/>
      <c r="WJE57" s="214"/>
      <c r="WJF57" s="214"/>
      <c r="WJG57" s="214"/>
      <c r="WJH57" s="214"/>
      <c r="WJI57" s="214"/>
      <c r="WJJ57" s="214"/>
      <c r="WJK57" s="214"/>
      <c r="WJL57" s="214"/>
      <c r="WJM57" s="214"/>
      <c r="WJN57" s="214"/>
      <c r="WJO57" s="214"/>
      <c r="WJP57" s="214"/>
      <c r="WJQ57" s="214"/>
      <c r="WJR57" s="214"/>
      <c r="WJS57" s="214"/>
      <c r="WJT57" s="214"/>
      <c r="WJU57" s="214"/>
      <c r="WJV57" s="214"/>
      <c r="WJW57" s="214"/>
      <c r="WJX57" s="214"/>
      <c r="WJY57" s="214"/>
      <c r="WJZ57" s="214"/>
      <c r="WKA57" s="214"/>
      <c r="WKB57" s="214"/>
      <c r="WKC57" s="214"/>
      <c r="WKD57" s="214"/>
      <c r="WKE57" s="214"/>
      <c r="WKF57" s="214"/>
      <c r="WKG57" s="214"/>
      <c r="WKH57" s="214"/>
      <c r="WKI57" s="214"/>
      <c r="WKJ57" s="214"/>
      <c r="WKK57" s="214"/>
      <c r="WKL57" s="214"/>
      <c r="WKM57" s="214"/>
      <c r="WKN57" s="214"/>
      <c r="WKO57" s="214"/>
      <c r="WKP57" s="214"/>
      <c r="WKQ57" s="214"/>
      <c r="WKR57" s="214"/>
      <c r="WKS57" s="214"/>
      <c r="WKT57" s="214"/>
      <c r="WKU57" s="214"/>
      <c r="WKV57" s="214"/>
      <c r="WKW57" s="214"/>
      <c r="WKX57" s="214"/>
      <c r="WKY57" s="214"/>
      <c r="WKZ57" s="214"/>
      <c r="WLA57" s="214"/>
      <c r="WLB57" s="214"/>
      <c r="WLC57" s="214"/>
      <c r="WLD57" s="214"/>
      <c r="WLE57" s="214"/>
      <c r="WLF57" s="214"/>
      <c r="WLG57" s="214"/>
      <c r="WLH57" s="214"/>
      <c r="WLI57" s="214"/>
      <c r="WLJ57" s="214"/>
      <c r="WLK57" s="214"/>
      <c r="WLL57" s="214"/>
      <c r="WLM57" s="214"/>
      <c r="WLN57" s="214"/>
      <c r="WLO57" s="214"/>
      <c r="WLP57" s="214"/>
      <c r="WLQ57" s="214"/>
      <c r="WLR57" s="214"/>
      <c r="WLS57" s="214"/>
      <c r="WLT57" s="214"/>
      <c r="WLU57" s="214"/>
      <c r="WLV57" s="214"/>
      <c r="WLW57" s="214"/>
      <c r="WLX57" s="214"/>
      <c r="WLY57" s="214"/>
      <c r="WLZ57" s="214"/>
      <c r="WMA57" s="214"/>
      <c r="WMB57" s="214"/>
      <c r="WMC57" s="214"/>
      <c r="WMD57" s="214"/>
      <c r="WME57" s="214"/>
      <c r="WMF57" s="214"/>
      <c r="WMG57" s="214"/>
      <c r="WMH57" s="214"/>
      <c r="WMI57" s="214"/>
      <c r="WMJ57" s="214"/>
      <c r="WMK57" s="214"/>
      <c r="WML57" s="214"/>
      <c r="WMM57" s="214"/>
      <c r="WMN57" s="214"/>
      <c r="WMO57" s="214"/>
      <c r="WMP57" s="214"/>
      <c r="WMQ57" s="214"/>
      <c r="WMR57" s="214"/>
      <c r="WMS57" s="214"/>
      <c r="WMT57" s="214"/>
      <c r="WMU57" s="214"/>
      <c r="WMV57" s="214"/>
      <c r="WMW57" s="214"/>
      <c r="WMX57" s="214"/>
      <c r="WMY57" s="214"/>
      <c r="WMZ57" s="214"/>
      <c r="WNA57" s="214"/>
      <c r="WNB57" s="214"/>
      <c r="WNC57" s="214"/>
      <c r="WND57" s="214"/>
      <c r="WNE57" s="214"/>
      <c r="WNF57" s="214"/>
      <c r="WNG57" s="214"/>
      <c r="WNH57" s="214"/>
      <c r="WNI57" s="214"/>
      <c r="WNJ57" s="214"/>
      <c r="WNK57" s="214"/>
      <c r="WNL57" s="214"/>
      <c r="WNM57" s="214"/>
      <c r="WNN57" s="214"/>
      <c r="WNO57" s="214"/>
      <c r="WNP57" s="214"/>
      <c r="WNQ57" s="214"/>
      <c r="WNR57" s="214"/>
      <c r="WNS57" s="214"/>
      <c r="WNT57" s="214"/>
      <c r="WNU57" s="214"/>
      <c r="WNV57" s="214"/>
      <c r="WNW57" s="214"/>
      <c r="WNX57" s="214"/>
      <c r="WNY57" s="214"/>
      <c r="WNZ57" s="214"/>
      <c r="WOA57" s="214"/>
      <c r="WOB57" s="214"/>
      <c r="WOC57" s="214"/>
      <c r="WOD57" s="214"/>
      <c r="WOE57" s="214"/>
      <c r="WOF57" s="214"/>
      <c r="WOG57" s="214"/>
      <c r="WOH57" s="214"/>
      <c r="WOI57" s="214"/>
      <c r="WOJ57" s="214"/>
      <c r="WOK57" s="214"/>
      <c r="WOL57" s="214"/>
      <c r="WOM57" s="214"/>
      <c r="WON57" s="214"/>
      <c r="WOO57" s="214"/>
      <c r="WOP57" s="214"/>
      <c r="WOQ57" s="214"/>
      <c r="WOR57" s="214"/>
      <c r="WOS57" s="214"/>
      <c r="WOT57" s="214"/>
      <c r="WOU57" s="214"/>
      <c r="WOV57" s="214"/>
      <c r="WOW57" s="214"/>
      <c r="WOX57" s="214"/>
      <c r="WOY57" s="214"/>
      <c r="WOZ57" s="214"/>
      <c r="WPA57" s="214"/>
      <c r="WPB57" s="214"/>
      <c r="WPC57" s="214"/>
      <c r="WPD57" s="214"/>
      <c r="WPE57" s="214"/>
      <c r="WPF57" s="214"/>
      <c r="WPG57" s="214"/>
      <c r="WPH57" s="214"/>
      <c r="WPI57" s="214"/>
      <c r="WPJ57" s="214"/>
      <c r="WPK57" s="214"/>
      <c r="WPL57" s="214"/>
      <c r="WPM57" s="214"/>
      <c r="WPN57" s="214"/>
      <c r="WPO57" s="214"/>
      <c r="WPP57" s="214"/>
      <c r="WPQ57" s="214"/>
      <c r="WPR57" s="214"/>
      <c r="WPS57" s="214"/>
      <c r="WPT57" s="214"/>
      <c r="WPU57" s="214"/>
      <c r="WPV57" s="214"/>
      <c r="WPW57" s="214"/>
      <c r="WPX57" s="214"/>
      <c r="WPY57" s="214"/>
      <c r="WPZ57" s="214"/>
      <c r="WQA57" s="214"/>
      <c r="WQB57" s="214"/>
      <c r="WQC57" s="214"/>
      <c r="WQD57" s="214"/>
      <c r="WQE57" s="214"/>
      <c r="WQF57" s="214"/>
      <c r="WQG57" s="214"/>
      <c r="WQH57" s="214"/>
      <c r="WQI57" s="214"/>
      <c r="WQJ57" s="214"/>
      <c r="WQK57" s="214"/>
      <c r="WQL57" s="214"/>
      <c r="WQM57" s="214"/>
      <c r="WQN57" s="214"/>
      <c r="WQO57" s="214"/>
      <c r="WQP57" s="214"/>
      <c r="WQQ57" s="214"/>
      <c r="WQR57" s="214"/>
      <c r="WQS57" s="214"/>
      <c r="WQT57" s="214"/>
      <c r="WQU57" s="214"/>
      <c r="WQV57" s="214"/>
      <c r="WQW57" s="214"/>
      <c r="WQX57" s="214"/>
      <c r="WQY57" s="214"/>
      <c r="WQZ57" s="214"/>
      <c r="WRA57" s="214"/>
      <c r="WRB57" s="214"/>
      <c r="WRC57" s="214"/>
      <c r="WRD57" s="214"/>
      <c r="WRE57" s="214"/>
      <c r="WRF57" s="214"/>
      <c r="WRG57" s="214"/>
      <c r="WRH57" s="214"/>
      <c r="WRI57" s="214"/>
      <c r="WRJ57" s="214"/>
      <c r="WRK57" s="214"/>
      <c r="WRL57" s="214"/>
      <c r="WRM57" s="214"/>
      <c r="WRN57" s="214"/>
      <c r="WRO57" s="214"/>
      <c r="WRP57" s="214"/>
      <c r="WRQ57" s="214"/>
      <c r="WRR57" s="214"/>
      <c r="WRS57" s="214"/>
      <c r="WRT57" s="214"/>
      <c r="WRU57" s="214"/>
      <c r="WRV57" s="214"/>
      <c r="WRW57" s="214"/>
      <c r="WRX57" s="214"/>
      <c r="WRY57" s="214"/>
      <c r="WRZ57" s="214"/>
      <c r="WSA57" s="214"/>
      <c r="WSB57" s="214"/>
      <c r="WSC57" s="214"/>
      <c r="WSD57" s="214"/>
      <c r="WSE57" s="214"/>
      <c r="WSF57" s="214"/>
      <c r="WSG57" s="214"/>
      <c r="WSH57" s="214"/>
      <c r="WSI57" s="214"/>
      <c r="WSJ57" s="214"/>
      <c r="WSK57" s="214"/>
      <c r="WSL57" s="214"/>
      <c r="WSM57" s="214"/>
      <c r="WSN57" s="214"/>
      <c r="WSO57" s="214"/>
      <c r="WSP57" s="214"/>
      <c r="WSQ57" s="214"/>
      <c r="WSR57" s="214"/>
      <c r="WSS57" s="214"/>
      <c r="WST57" s="214"/>
      <c r="WSU57" s="214"/>
      <c r="WSV57" s="214"/>
      <c r="WSW57" s="214"/>
      <c r="WSX57" s="214"/>
      <c r="WSY57" s="214"/>
      <c r="WSZ57" s="214"/>
      <c r="WTA57" s="214"/>
      <c r="WTB57" s="214"/>
      <c r="WTC57" s="214"/>
      <c r="WTD57" s="214"/>
      <c r="WTE57" s="214"/>
      <c r="WTF57" s="214"/>
      <c r="WTG57" s="214"/>
      <c r="WTH57" s="214"/>
      <c r="WTI57" s="214"/>
      <c r="WTJ57" s="214"/>
      <c r="WTK57" s="214"/>
      <c r="WTL57" s="214"/>
      <c r="WTM57" s="214"/>
      <c r="WTN57" s="214"/>
      <c r="WTO57" s="214"/>
      <c r="WTP57" s="214"/>
      <c r="WTQ57" s="214"/>
      <c r="WTR57" s="214"/>
      <c r="WTS57" s="214"/>
      <c r="WTT57" s="214"/>
      <c r="WTU57" s="214"/>
      <c r="WTV57" s="214"/>
      <c r="WTW57" s="214"/>
      <c r="WTX57" s="214"/>
      <c r="WTY57" s="214"/>
      <c r="WTZ57" s="214"/>
      <c r="WUA57" s="214"/>
      <c r="WUB57" s="214"/>
      <c r="WUC57" s="214"/>
      <c r="WUD57" s="214"/>
      <c r="WUE57" s="214"/>
      <c r="WUF57" s="214"/>
      <c r="WUG57" s="214"/>
      <c r="WUH57" s="214"/>
      <c r="WUI57" s="214"/>
      <c r="WUJ57" s="214"/>
      <c r="WUK57" s="214"/>
      <c r="WUL57" s="214"/>
      <c r="WUM57" s="214"/>
      <c r="WUN57" s="214"/>
      <c r="WUO57" s="214"/>
      <c r="WUP57" s="214"/>
      <c r="WUQ57" s="214"/>
      <c r="WUR57" s="214"/>
      <c r="WUS57" s="214"/>
      <c r="WUT57" s="214"/>
      <c r="WUU57" s="214"/>
      <c r="WUV57" s="214"/>
      <c r="WUW57" s="214"/>
      <c r="WUX57" s="214"/>
      <c r="WUY57" s="214"/>
      <c r="WUZ57" s="214"/>
      <c r="WVA57" s="214"/>
      <c r="WVB57" s="214"/>
      <c r="WVC57" s="214"/>
      <c r="WVD57" s="214"/>
      <c r="WVE57" s="214"/>
      <c r="WVF57" s="214"/>
      <c r="WVG57" s="214"/>
      <c r="WVH57" s="214"/>
      <c r="WVI57" s="214"/>
      <c r="WVJ57" s="214"/>
      <c r="WVK57" s="214"/>
      <c r="WVL57" s="214"/>
      <c r="WVM57" s="214"/>
      <c r="WVN57" s="214"/>
      <c r="WVO57" s="214"/>
      <c r="WVP57" s="214"/>
      <c r="WVQ57" s="214"/>
      <c r="WVR57" s="214"/>
      <c r="WVS57" s="214"/>
      <c r="WVT57" s="214"/>
      <c r="WVU57" s="214"/>
      <c r="WVV57" s="214"/>
      <c r="WVW57" s="214"/>
      <c r="WVX57" s="214"/>
      <c r="WVY57" s="214"/>
      <c r="WVZ57" s="214"/>
      <c r="WWA57" s="214"/>
      <c r="WWB57" s="214"/>
      <c r="WWC57" s="214"/>
      <c r="WWD57" s="214"/>
      <c r="WWE57" s="214"/>
      <c r="WWF57" s="214"/>
      <c r="WWG57" s="214"/>
      <c r="WWH57" s="214"/>
      <c r="WWI57" s="214"/>
      <c r="WWJ57" s="214"/>
      <c r="WWK57" s="214"/>
      <c r="WWL57" s="214"/>
      <c r="WWM57" s="214"/>
      <c r="WWN57" s="214"/>
      <c r="WWO57" s="214"/>
      <c r="WWP57" s="214"/>
      <c r="WWQ57" s="214"/>
      <c r="WWR57" s="214"/>
      <c r="WWS57" s="214"/>
      <c r="WWT57" s="214"/>
      <c r="WWU57" s="214"/>
      <c r="WWV57" s="214"/>
      <c r="WWW57" s="214"/>
      <c r="WWX57" s="214"/>
      <c r="WWY57" s="214"/>
      <c r="WWZ57" s="214"/>
      <c r="WXA57" s="214"/>
      <c r="WXB57" s="214"/>
      <c r="WXC57" s="214"/>
      <c r="WXD57" s="214"/>
      <c r="WXE57" s="214"/>
      <c r="WXF57" s="214"/>
      <c r="WXG57" s="214"/>
      <c r="WXH57" s="214"/>
      <c r="WXI57" s="214"/>
      <c r="WXJ57" s="214"/>
      <c r="WXK57" s="214"/>
      <c r="WXL57" s="214"/>
      <c r="WXM57" s="214"/>
      <c r="WXN57" s="214"/>
      <c r="WXO57" s="214"/>
      <c r="WXP57" s="214"/>
      <c r="WXQ57" s="214"/>
      <c r="WXR57" s="214"/>
      <c r="WXS57" s="214"/>
      <c r="WXT57" s="214"/>
      <c r="WXU57" s="214"/>
      <c r="WXV57" s="214"/>
      <c r="WXW57" s="214"/>
      <c r="WXX57" s="214"/>
      <c r="WXY57" s="214"/>
      <c r="WXZ57" s="214"/>
      <c r="WYA57" s="214"/>
      <c r="WYB57" s="214"/>
      <c r="WYC57" s="214"/>
      <c r="WYD57" s="214"/>
      <c r="WYE57" s="214"/>
      <c r="WYF57" s="214"/>
      <c r="WYG57" s="214"/>
      <c r="WYH57" s="214"/>
      <c r="WYI57" s="214"/>
      <c r="WYJ57" s="214"/>
      <c r="WYK57" s="214"/>
      <c r="WYL57" s="214"/>
      <c r="WYM57" s="214"/>
      <c r="WYN57" s="214"/>
      <c r="WYO57" s="214"/>
      <c r="WYP57" s="214"/>
      <c r="WYQ57" s="214"/>
      <c r="WYR57" s="214"/>
      <c r="WYS57" s="214"/>
      <c r="WYT57" s="214"/>
      <c r="WYU57" s="214"/>
      <c r="WYV57" s="214"/>
      <c r="WYW57" s="214"/>
      <c r="WYX57" s="214"/>
      <c r="WYY57" s="214"/>
      <c r="WYZ57" s="214"/>
      <c r="WZA57" s="214"/>
      <c r="WZB57" s="214"/>
      <c r="WZC57" s="214"/>
      <c r="WZD57" s="214"/>
      <c r="WZE57" s="214"/>
      <c r="WZF57" s="214"/>
      <c r="WZG57" s="214"/>
      <c r="WZH57" s="214"/>
      <c r="WZI57" s="214"/>
      <c r="WZJ57" s="214"/>
      <c r="WZK57" s="214"/>
      <c r="WZL57" s="214"/>
      <c r="WZM57" s="214"/>
      <c r="WZN57" s="214"/>
      <c r="WZO57" s="214"/>
      <c r="WZP57" s="214"/>
      <c r="WZQ57" s="214"/>
      <c r="WZR57" s="214"/>
      <c r="WZS57" s="214"/>
      <c r="WZT57" s="214"/>
      <c r="WZU57" s="214"/>
      <c r="WZV57" s="214"/>
      <c r="WZW57" s="214"/>
      <c r="WZX57" s="214"/>
      <c r="WZY57" s="214"/>
      <c r="WZZ57" s="214"/>
      <c r="XAA57" s="214"/>
      <c r="XAB57" s="214"/>
      <c r="XAC57" s="214"/>
      <c r="XAD57" s="214"/>
      <c r="XAE57" s="214"/>
      <c r="XAF57" s="214"/>
      <c r="XAG57" s="214"/>
      <c r="XAH57" s="214"/>
      <c r="XAI57" s="214"/>
      <c r="XAJ57" s="214"/>
      <c r="XAK57" s="214"/>
      <c r="XAL57" s="214"/>
      <c r="XAM57" s="214"/>
      <c r="XAN57" s="214"/>
      <c r="XAO57" s="214"/>
      <c r="XAP57" s="214"/>
      <c r="XAQ57" s="214"/>
      <c r="XAR57" s="214"/>
      <c r="XAS57" s="214"/>
      <c r="XAT57" s="214"/>
      <c r="XAU57" s="214"/>
      <c r="XAV57" s="214"/>
      <c r="XAW57" s="214"/>
      <c r="XAX57" s="214"/>
      <c r="XAY57" s="214"/>
      <c r="XAZ57" s="214"/>
      <c r="XBA57" s="214"/>
      <c r="XBB57" s="214"/>
      <c r="XBC57" s="214"/>
      <c r="XBD57" s="214"/>
      <c r="XBE57" s="214"/>
      <c r="XBF57" s="214"/>
      <c r="XBG57" s="214"/>
      <c r="XBH57" s="214"/>
      <c r="XBI57" s="214"/>
      <c r="XBJ57" s="214"/>
      <c r="XBK57" s="214"/>
      <c r="XBL57" s="214"/>
      <c r="XBM57" s="214"/>
      <c r="XBN57" s="214"/>
      <c r="XBO57" s="214"/>
      <c r="XBP57" s="214"/>
      <c r="XBQ57" s="214"/>
      <c r="XBR57" s="214"/>
      <c r="XBS57" s="214"/>
      <c r="XBT57" s="214"/>
      <c r="XBU57" s="214"/>
      <c r="XBV57" s="214"/>
      <c r="XBW57" s="214"/>
      <c r="XBX57" s="214"/>
      <c r="XBY57" s="214"/>
      <c r="XBZ57" s="214"/>
      <c r="XCA57" s="214"/>
      <c r="XCB57" s="214"/>
      <c r="XCC57" s="214"/>
      <c r="XCD57" s="214"/>
      <c r="XCE57" s="214"/>
      <c r="XCF57" s="214"/>
      <c r="XCG57" s="214"/>
      <c r="XCH57" s="214"/>
      <c r="XCI57" s="214"/>
      <c r="XCJ57" s="214"/>
      <c r="XCK57" s="214"/>
      <c r="XCL57" s="214"/>
      <c r="XCM57" s="214"/>
      <c r="XCN57" s="214"/>
      <c r="XCO57" s="214"/>
      <c r="XCP57" s="214"/>
      <c r="XCQ57" s="214"/>
      <c r="XCR57" s="214"/>
      <c r="XCS57" s="214"/>
      <c r="XCT57" s="214"/>
      <c r="XCU57" s="214"/>
      <c r="XCV57" s="214"/>
      <c r="XCW57" s="214"/>
      <c r="XCX57" s="214"/>
      <c r="XCY57" s="214"/>
      <c r="XCZ57" s="214"/>
      <c r="XDA57" s="214"/>
      <c r="XDB57" s="214"/>
      <c r="XDC57" s="214"/>
      <c r="XDD57" s="214"/>
      <c r="XDE57" s="214"/>
      <c r="XDF57" s="214"/>
      <c r="XDG57" s="214"/>
      <c r="XDH57" s="214"/>
      <c r="XDI57" s="214"/>
      <c r="XDJ57" s="214"/>
      <c r="XDK57" s="214"/>
      <c r="XDL57" s="214"/>
      <c r="XDM57" s="214"/>
      <c r="XDN57" s="214"/>
      <c r="XDO57" s="214"/>
      <c r="XDP57" s="214"/>
      <c r="XDQ57" s="214"/>
      <c r="XDR57" s="214"/>
      <c r="XDS57" s="214"/>
      <c r="XDT57" s="214"/>
      <c r="XDU57" s="214"/>
      <c r="XDV57" s="214"/>
      <c r="XDW57" s="214"/>
      <c r="XDX57" s="214"/>
      <c r="XDY57" s="214"/>
      <c r="XDZ57" s="214"/>
      <c r="XEA57" s="214"/>
      <c r="XEB57" s="214"/>
      <c r="XEC57" s="214"/>
      <c r="XED57" s="214"/>
      <c r="XEE57" s="214"/>
      <c r="XEF57" s="214"/>
      <c r="XEG57" s="214"/>
      <c r="XEH57" s="214"/>
      <c r="XEI57" s="214"/>
      <c r="XEJ57" s="214"/>
      <c r="XEK57" s="214"/>
      <c r="XEL57" s="214"/>
      <c r="XEM57" s="214"/>
      <c r="XEN57" s="214"/>
      <c r="XEO57" s="214"/>
      <c r="XEP57" s="214"/>
      <c r="XEQ57" s="214"/>
      <c r="XER57" s="214"/>
      <c r="XES57" s="214"/>
      <c r="XET57" s="214"/>
      <c r="XEU57" s="214"/>
      <c r="XEV57" s="214"/>
      <c r="XEW57" s="214"/>
      <c r="XEX57" s="214"/>
      <c r="XEY57" s="214"/>
      <c r="XEZ57" s="214"/>
      <c r="XFA57" s="214"/>
      <c r="XFB57" s="214"/>
    </row>
    <row r="58" spans="1:16382" s="14" customFormat="1" ht="22.5" customHeight="1" thickBot="1" x14ac:dyDescent="0.35">
      <c r="A58" s="311"/>
      <c r="B58" s="311"/>
      <c r="C58" s="79"/>
      <c r="D58" s="16"/>
      <c r="E58" s="487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9"/>
      <c r="AF58" s="30"/>
      <c r="AG58" s="454"/>
      <c r="AH58" s="455"/>
      <c r="AI58" s="455"/>
      <c r="AJ58" s="455"/>
      <c r="AK58" s="455"/>
      <c r="AL58" s="455"/>
      <c r="AM58" s="455"/>
      <c r="AN58" s="455"/>
      <c r="AO58" s="456"/>
      <c r="AP58" s="58"/>
      <c r="AQ58" s="89"/>
      <c r="AR58" s="306"/>
      <c r="AS58" s="306"/>
      <c r="AT58" s="306"/>
      <c r="AU58" s="306"/>
      <c r="AV58" s="306"/>
      <c r="AW58" s="306"/>
      <c r="AX58" s="306"/>
      <c r="AY58" s="306"/>
      <c r="AZ58" s="306"/>
      <c r="BA58" s="306"/>
      <c r="BB58" s="306"/>
      <c r="BC58" s="306"/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  <c r="CC58" s="306"/>
      <c r="CD58" s="306"/>
      <c r="CE58" s="306"/>
      <c r="CF58" s="306"/>
      <c r="CG58" s="306"/>
      <c r="CH58" s="306"/>
      <c r="CI58" s="306"/>
      <c r="CJ58" s="306"/>
      <c r="CK58" s="306"/>
      <c r="CL58" s="306"/>
      <c r="CM58" s="306"/>
      <c r="CN58" s="306"/>
      <c r="CO58" s="306"/>
      <c r="CP58" s="306"/>
      <c r="CQ58" s="306"/>
      <c r="CR58" s="306"/>
      <c r="CS58" s="306"/>
      <c r="CT58" s="306"/>
      <c r="CU58" s="306"/>
      <c r="CV58" s="306"/>
      <c r="CW58" s="306"/>
      <c r="CX58" s="306"/>
      <c r="CY58" s="306"/>
      <c r="CZ58" s="306"/>
      <c r="DA58" s="306"/>
      <c r="DB58" s="306"/>
      <c r="DC58" s="306"/>
      <c r="DD58" s="306"/>
      <c r="DE58" s="306"/>
      <c r="DF58" s="306"/>
      <c r="DG58" s="306"/>
      <c r="DH58" s="306"/>
      <c r="DI58" s="306"/>
      <c r="DJ58" s="306"/>
      <c r="DK58" s="306"/>
      <c r="DL58" s="306"/>
      <c r="DM58" s="306"/>
      <c r="DN58" s="306"/>
      <c r="DO58" s="306"/>
      <c r="DP58" s="306"/>
      <c r="DQ58" s="306"/>
      <c r="DR58" s="306"/>
      <c r="DS58" s="306"/>
      <c r="DT58" s="306"/>
      <c r="DU58" s="306"/>
      <c r="DV58" s="306"/>
      <c r="DW58" s="306"/>
      <c r="DX58" s="306"/>
      <c r="DY58" s="306"/>
      <c r="DZ58" s="306"/>
      <c r="EA58" s="306"/>
      <c r="EB58" s="306"/>
      <c r="EC58" s="306"/>
      <c r="ED58" s="306"/>
      <c r="EE58" s="306"/>
      <c r="EF58" s="306"/>
      <c r="EG58" s="306"/>
      <c r="EH58" s="306"/>
      <c r="EI58" s="306"/>
      <c r="EJ58" s="306"/>
      <c r="EK58" s="306"/>
      <c r="EL58" s="306"/>
      <c r="EM58" s="306"/>
      <c r="EN58" s="306"/>
      <c r="EO58" s="306"/>
      <c r="EP58" s="306"/>
      <c r="EQ58" s="306"/>
      <c r="ER58" s="306"/>
      <c r="ES58" s="306"/>
      <c r="ET58" s="306"/>
      <c r="EU58" s="306"/>
      <c r="EV58" s="306"/>
      <c r="EW58" s="306"/>
      <c r="EX58" s="306"/>
      <c r="EY58" s="306"/>
      <c r="EZ58" s="306"/>
      <c r="FA58" s="306"/>
      <c r="FB58" s="306"/>
      <c r="FC58" s="306"/>
      <c r="FD58" s="306"/>
      <c r="FE58" s="306"/>
      <c r="FF58" s="306"/>
      <c r="FG58" s="306"/>
      <c r="FH58" s="306"/>
      <c r="FI58" s="306"/>
      <c r="FJ58" s="306"/>
      <c r="FK58" s="306"/>
      <c r="FL58" s="306"/>
      <c r="FM58" s="306"/>
      <c r="FN58" s="306"/>
      <c r="FO58" s="306"/>
      <c r="FP58" s="306"/>
      <c r="FQ58" s="306"/>
      <c r="FR58" s="306"/>
      <c r="FS58" s="306"/>
      <c r="FT58" s="306"/>
      <c r="FU58" s="306"/>
      <c r="FV58" s="306"/>
      <c r="FW58" s="306"/>
      <c r="FX58" s="306"/>
      <c r="FY58" s="306"/>
      <c r="FZ58" s="306"/>
      <c r="GA58" s="306"/>
      <c r="GB58" s="306"/>
      <c r="GC58" s="306"/>
      <c r="GD58" s="306"/>
      <c r="GE58" s="306"/>
      <c r="GF58" s="306"/>
      <c r="GG58" s="306"/>
      <c r="GH58" s="306"/>
      <c r="GI58" s="306"/>
      <c r="GJ58" s="306"/>
      <c r="GK58" s="306"/>
      <c r="GL58" s="306"/>
      <c r="GM58" s="306"/>
      <c r="GN58" s="306"/>
      <c r="GO58" s="306"/>
      <c r="GP58" s="306"/>
      <c r="GQ58" s="306"/>
      <c r="GR58" s="306"/>
      <c r="GS58" s="306"/>
      <c r="GT58" s="306"/>
      <c r="GU58" s="306"/>
      <c r="GV58" s="306"/>
      <c r="GW58" s="306"/>
      <c r="GX58" s="306"/>
      <c r="GY58" s="306"/>
      <c r="GZ58" s="306"/>
      <c r="HA58" s="306"/>
      <c r="HB58" s="306"/>
      <c r="HC58" s="306"/>
      <c r="HD58" s="306"/>
      <c r="HE58" s="306"/>
      <c r="HF58" s="306"/>
      <c r="HG58" s="306"/>
      <c r="HH58" s="306"/>
      <c r="HI58" s="306"/>
      <c r="HJ58" s="306"/>
      <c r="HK58" s="306"/>
      <c r="HL58" s="306"/>
      <c r="HM58" s="306"/>
      <c r="HN58" s="306"/>
      <c r="HO58" s="306"/>
      <c r="HP58" s="306"/>
      <c r="HQ58" s="306"/>
      <c r="HR58" s="306"/>
      <c r="HS58" s="306"/>
      <c r="HT58" s="306"/>
      <c r="HU58" s="306"/>
      <c r="HV58" s="306"/>
      <c r="HW58" s="306"/>
      <c r="HX58" s="306"/>
      <c r="HY58" s="306"/>
      <c r="HZ58" s="306"/>
      <c r="IA58" s="306"/>
      <c r="IB58" s="306"/>
      <c r="IC58" s="306"/>
      <c r="ID58" s="306"/>
      <c r="IE58" s="306"/>
      <c r="IF58" s="306"/>
      <c r="IG58" s="306"/>
      <c r="IH58" s="306"/>
      <c r="II58" s="306"/>
      <c r="IJ58" s="306"/>
      <c r="IK58" s="306"/>
      <c r="IL58" s="306"/>
      <c r="IM58" s="306"/>
      <c r="IN58" s="306"/>
      <c r="IO58" s="306"/>
      <c r="IP58" s="306"/>
      <c r="IQ58" s="306"/>
      <c r="IR58" s="306"/>
      <c r="IS58" s="306"/>
      <c r="IT58" s="306"/>
      <c r="IU58" s="306"/>
      <c r="IV58" s="306"/>
      <c r="IW58" s="306"/>
      <c r="IX58" s="306"/>
      <c r="IY58" s="306"/>
      <c r="IZ58" s="306"/>
      <c r="JA58" s="306"/>
      <c r="JB58" s="306"/>
      <c r="JC58" s="306"/>
      <c r="JD58" s="306"/>
      <c r="JE58" s="306"/>
      <c r="JF58" s="306"/>
      <c r="JG58" s="306"/>
      <c r="JH58" s="306"/>
      <c r="JI58" s="306"/>
      <c r="JJ58" s="306"/>
      <c r="JK58" s="306"/>
      <c r="JL58" s="306"/>
      <c r="JM58" s="306"/>
      <c r="JN58" s="306"/>
      <c r="JO58" s="306"/>
      <c r="JP58" s="306"/>
      <c r="JQ58" s="306"/>
      <c r="JR58" s="306"/>
      <c r="JS58" s="306"/>
      <c r="JT58" s="306"/>
      <c r="JU58" s="306"/>
      <c r="JV58" s="306"/>
      <c r="JW58" s="306"/>
      <c r="JX58" s="306"/>
      <c r="JY58" s="306"/>
      <c r="JZ58" s="306"/>
      <c r="KA58" s="306"/>
      <c r="KB58" s="306"/>
      <c r="KC58" s="306"/>
      <c r="KD58" s="306"/>
      <c r="KE58" s="306"/>
      <c r="KF58" s="306"/>
      <c r="KG58" s="306"/>
      <c r="KH58" s="306"/>
      <c r="KI58" s="306"/>
      <c r="KJ58" s="306"/>
      <c r="KK58" s="306"/>
      <c r="KL58" s="306"/>
      <c r="KM58" s="306"/>
      <c r="KN58" s="306"/>
      <c r="KO58" s="306"/>
      <c r="KP58" s="306"/>
      <c r="KQ58" s="306"/>
      <c r="KR58" s="306"/>
      <c r="KS58" s="306"/>
      <c r="KT58" s="306"/>
      <c r="KU58" s="306"/>
      <c r="KV58" s="306"/>
      <c r="KW58" s="306"/>
      <c r="KX58" s="306"/>
      <c r="KY58" s="306"/>
      <c r="KZ58" s="306"/>
      <c r="LA58" s="306"/>
      <c r="LB58" s="306"/>
      <c r="LC58" s="306"/>
      <c r="LD58" s="306"/>
      <c r="LE58" s="306"/>
      <c r="LF58" s="306"/>
      <c r="LG58" s="306"/>
      <c r="LH58" s="306"/>
      <c r="LI58" s="306"/>
      <c r="LJ58" s="306"/>
      <c r="LK58" s="306"/>
      <c r="LL58" s="306"/>
      <c r="LM58" s="306"/>
      <c r="LN58" s="306"/>
      <c r="LO58" s="306"/>
      <c r="LP58" s="306"/>
      <c r="LQ58" s="306"/>
      <c r="LR58" s="306"/>
      <c r="LS58" s="306"/>
      <c r="LT58" s="306"/>
      <c r="LU58" s="306"/>
      <c r="LV58" s="306"/>
      <c r="LW58" s="306"/>
      <c r="LX58" s="306"/>
      <c r="LY58" s="306"/>
      <c r="LZ58" s="306"/>
      <c r="MA58" s="306"/>
      <c r="MB58" s="306"/>
      <c r="MC58" s="306"/>
      <c r="MD58" s="306"/>
      <c r="ME58" s="306"/>
      <c r="MF58" s="306"/>
      <c r="MG58" s="306"/>
      <c r="MH58" s="306"/>
      <c r="MI58" s="306"/>
      <c r="MJ58" s="306"/>
      <c r="MK58" s="306"/>
      <c r="ML58" s="306"/>
      <c r="MM58" s="306"/>
      <c r="MN58" s="306"/>
      <c r="MO58" s="306"/>
      <c r="MP58" s="306"/>
      <c r="MQ58" s="306"/>
      <c r="MR58" s="306"/>
      <c r="MS58" s="306"/>
      <c r="MT58" s="306"/>
      <c r="MU58" s="306"/>
      <c r="MV58" s="306"/>
      <c r="MW58" s="30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306"/>
      <c r="NO58" s="306"/>
      <c r="NP58" s="306"/>
      <c r="NQ58" s="306"/>
      <c r="NR58" s="306"/>
      <c r="NS58" s="306"/>
      <c r="NT58" s="306"/>
      <c r="NU58" s="306"/>
      <c r="NV58" s="306"/>
      <c r="NW58" s="306"/>
      <c r="NX58" s="306"/>
      <c r="NY58" s="306"/>
      <c r="NZ58" s="306"/>
      <c r="OA58" s="306"/>
      <c r="OB58" s="306"/>
      <c r="OC58" s="306"/>
      <c r="OD58" s="306"/>
      <c r="OE58" s="306"/>
      <c r="OF58" s="306"/>
      <c r="OG58" s="306"/>
      <c r="OH58" s="306"/>
      <c r="OI58" s="306"/>
      <c r="OJ58" s="306"/>
      <c r="OK58" s="306"/>
      <c r="OL58" s="306"/>
      <c r="OM58" s="306"/>
      <c r="ON58" s="306"/>
      <c r="OO58" s="306"/>
      <c r="OP58" s="306"/>
      <c r="OQ58" s="306"/>
      <c r="OR58" s="306"/>
      <c r="OS58" s="306"/>
      <c r="OT58" s="306"/>
      <c r="OU58" s="306"/>
      <c r="OV58" s="306"/>
      <c r="OW58" s="306"/>
      <c r="OX58" s="306"/>
      <c r="OY58" s="306"/>
      <c r="OZ58" s="306"/>
      <c r="PA58" s="306"/>
      <c r="PB58" s="306"/>
      <c r="PC58" s="306"/>
      <c r="PD58" s="306"/>
      <c r="PE58" s="306"/>
      <c r="PF58" s="306"/>
      <c r="PG58" s="306"/>
      <c r="PH58" s="306"/>
      <c r="PI58" s="306"/>
      <c r="PJ58" s="306"/>
      <c r="PK58" s="306"/>
      <c r="PL58" s="306"/>
      <c r="PM58" s="306"/>
      <c r="PN58" s="306"/>
      <c r="PO58" s="306"/>
      <c r="PP58" s="306"/>
      <c r="PQ58" s="306"/>
      <c r="PR58" s="306"/>
      <c r="PS58" s="306"/>
      <c r="PT58" s="306"/>
      <c r="PU58" s="306"/>
      <c r="PV58" s="306"/>
      <c r="PW58" s="306"/>
      <c r="PX58" s="306"/>
      <c r="PY58" s="306"/>
      <c r="PZ58" s="306"/>
      <c r="QA58" s="306"/>
      <c r="QB58" s="306"/>
      <c r="QC58" s="306"/>
      <c r="QD58" s="306"/>
      <c r="QE58" s="306"/>
      <c r="QF58" s="306"/>
      <c r="QG58" s="306"/>
      <c r="QH58" s="306"/>
      <c r="QI58" s="306"/>
      <c r="QJ58" s="306"/>
      <c r="QK58" s="306"/>
      <c r="QL58" s="306"/>
      <c r="QM58" s="306"/>
      <c r="QN58" s="306"/>
      <c r="QO58" s="306"/>
      <c r="QP58" s="306"/>
      <c r="QQ58" s="306"/>
      <c r="QR58" s="306"/>
      <c r="QS58" s="306"/>
      <c r="QT58" s="306"/>
      <c r="QU58" s="306"/>
      <c r="QV58" s="306"/>
      <c r="QW58" s="306"/>
      <c r="QX58" s="306"/>
      <c r="QY58" s="306"/>
      <c r="QZ58" s="306"/>
      <c r="RA58" s="306"/>
      <c r="RB58" s="306"/>
      <c r="RC58" s="306"/>
      <c r="RD58" s="306"/>
      <c r="RE58" s="306"/>
      <c r="RF58" s="306"/>
      <c r="RG58" s="306"/>
      <c r="RH58" s="306"/>
      <c r="RI58" s="306"/>
      <c r="RJ58" s="306"/>
      <c r="RK58" s="306"/>
      <c r="RL58" s="306"/>
      <c r="RM58" s="306"/>
      <c r="RN58" s="306"/>
      <c r="RO58" s="306"/>
      <c r="RP58" s="306"/>
      <c r="RQ58" s="306"/>
      <c r="RR58" s="306"/>
      <c r="RS58" s="306"/>
      <c r="RT58" s="306"/>
      <c r="RU58" s="306"/>
      <c r="RV58" s="306"/>
      <c r="RW58" s="306"/>
      <c r="RX58" s="306"/>
      <c r="RY58" s="306"/>
      <c r="RZ58" s="306"/>
      <c r="SA58" s="306"/>
      <c r="SB58" s="306"/>
      <c r="SC58" s="306"/>
      <c r="SD58" s="306"/>
      <c r="SE58" s="306"/>
      <c r="SF58" s="306"/>
      <c r="SG58" s="306"/>
      <c r="SH58" s="306"/>
      <c r="SI58" s="306"/>
      <c r="SJ58" s="306"/>
      <c r="SK58" s="306"/>
      <c r="SL58" s="306"/>
      <c r="SM58" s="306"/>
      <c r="SN58" s="306"/>
      <c r="SO58" s="306"/>
      <c r="SP58" s="306"/>
      <c r="SQ58" s="306"/>
      <c r="SR58" s="306"/>
      <c r="SS58" s="306"/>
      <c r="ST58" s="306"/>
      <c r="SU58" s="306"/>
      <c r="SV58" s="306"/>
      <c r="SW58" s="306"/>
      <c r="SX58" s="306"/>
      <c r="SY58" s="306"/>
      <c r="SZ58" s="306"/>
      <c r="TA58" s="306"/>
      <c r="TB58" s="306"/>
      <c r="TC58" s="306"/>
      <c r="TD58" s="306"/>
      <c r="TE58" s="306"/>
      <c r="TF58" s="306"/>
      <c r="TG58" s="306"/>
      <c r="TH58" s="306"/>
      <c r="TI58" s="306"/>
      <c r="TJ58" s="306"/>
      <c r="TK58" s="306"/>
      <c r="TL58" s="306"/>
      <c r="TM58" s="306"/>
      <c r="TN58" s="306"/>
      <c r="TO58" s="306"/>
      <c r="TP58" s="306"/>
      <c r="TQ58" s="306"/>
      <c r="TR58" s="306"/>
      <c r="TS58" s="306"/>
      <c r="TT58" s="306"/>
      <c r="TU58" s="306"/>
      <c r="TV58" s="306"/>
      <c r="TW58" s="306"/>
      <c r="TX58" s="306"/>
      <c r="TY58" s="306"/>
      <c r="TZ58" s="306"/>
      <c r="UA58" s="306"/>
      <c r="UB58" s="306"/>
      <c r="UC58" s="306"/>
      <c r="UD58" s="306"/>
      <c r="UE58" s="306"/>
      <c r="UF58" s="306"/>
      <c r="UG58" s="306"/>
      <c r="UH58" s="306"/>
      <c r="UI58" s="306"/>
      <c r="UJ58" s="306"/>
      <c r="UK58" s="306"/>
      <c r="UL58" s="306"/>
      <c r="UM58" s="306"/>
      <c r="UN58" s="306"/>
      <c r="UO58" s="306"/>
      <c r="UP58" s="306"/>
      <c r="UQ58" s="306"/>
      <c r="UR58" s="306"/>
      <c r="US58" s="306"/>
      <c r="UT58" s="306"/>
      <c r="UU58" s="306"/>
      <c r="UV58" s="306"/>
      <c r="UW58" s="306"/>
      <c r="UX58" s="306"/>
      <c r="UY58" s="306"/>
      <c r="UZ58" s="306"/>
      <c r="VA58" s="306"/>
      <c r="VB58" s="306"/>
      <c r="VC58" s="306"/>
      <c r="VD58" s="306"/>
      <c r="VE58" s="306"/>
      <c r="VF58" s="306"/>
      <c r="VG58" s="306"/>
      <c r="VH58" s="306"/>
      <c r="VI58" s="306"/>
      <c r="VJ58" s="306"/>
      <c r="VK58" s="306"/>
      <c r="VL58" s="306"/>
      <c r="VM58" s="306"/>
      <c r="VN58" s="306"/>
      <c r="VO58" s="306"/>
      <c r="VP58" s="306"/>
      <c r="VQ58" s="306"/>
      <c r="VR58" s="306"/>
      <c r="VS58" s="306"/>
      <c r="VT58" s="306"/>
      <c r="VU58" s="306"/>
      <c r="VV58" s="306"/>
      <c r="VW58" s="306"/>
      <c r="VX58" s="306"/>
      <c r="VY58" s="306"/>
      <c r="VZ58" s="306"/>
      <c r="WA58" s="306"/>
      <c r="WB58" s="306"/>
      <c r="WC58" s="306"/>
      <c r="WD58" s="306"/>
      <c r="WE58" s="306"/>
      <c r="WF58" s="306"/>
      <c r="WG58" s="306"/>
      <c r="WH58" s="306"/>
      <c r="WI58" s="306"/>
      <c r="WJ58" s="306"/>
      <c r="WK58" s="306"/>
      <c r="WL58" s="306"/>
      <c r="WM58" s="306"/>
      <c r="WN58" s="306"/>
      <c r="WO58" s="306"/>
      <c r="WP58" s="306"/>
      <c r="WQ58" s="306"/>
      <c r="WR58" s="306"/>
      <c r="WS58" s="306"/>
      <c r="WT58" s="306"/>
      <c r="WU58" s="306"/>
      <c r="WV58" s="306"/>
      <c r="WW58" s="306"/>
      <c r="WX58" s="306"/>
      <c r="WY58" s="306"/>
      <c r="WZ58" s="306"/>
      <c r="XA58" s="306"/>
      <c r="XB58" s="306"/>
      <c r="XC58" s="306"/>
      <c r="XD58" s="306"/>
      <c r="XE58" s="306"/>
      <c r="XF58" s="306"/>
      <c r="XG58" s="306"/>
      <c r="XH58" s="306"/>
      <c r="XI58" s="306"/>
      <c r="XJ58" s="306"/>
      <c r="XK58" s="306"/>
      <c r="XL58" s="306"/>
      <c r="XM58" s="306"/>
      <c r="XN58" s="306"/>
      <c r="XO58" s="306"/>
      <c r="XP58" s="306"/>
      <c r="XQ58" s="306"/>
      <c r="XR58" s="306"/>
      <c r="XS58" s="306"/>
      <c r="XT58" s="306"/>
      <c r="XU58" s="306"/>
      <c r="XV58" s="306"/>
      <c r="XW58" s="306"/>
      <c r="XX58" s="306"/>
      <c r="XY58" s="306"/>
      <c r="XZ58" s="306"/>
      <c r="YA58" s="306"/>
      <c r="YB58" s="306"/>
      <c r="YC58" s="306"/>
      <c r="YD58" s="306"/>
      <c r="YE58" s="306"/>
      <c r="YF58" s="306"/>
      <c r="YG58" s="306"/>
      <c r="YH58" s="306"/>
      <c r="YI58" s="306"/>
      <c r="YJ58" s="306"/>
      <c r="YK58" s="306"/>
      <c r="YL58" s="306"/>
      <c r="YM58" s="306"/>
      <c r="YN58" s="306"/>
      <c r="YO58" s="306"/>
      <c r="YP58" s="306"/>
      <c r="YQ58" s="306"/>
      <c r="YR58" s="306"/>
      <c r="YS58" s="306"/>
      <c r="YT58" s="306"/>
      <c r="YU58" s="306"/>
      <c r="YV58" s="306"/>
      <c r="YW58" s="306"/>
      <c r="YX58" s="306"/>
      <c r="YY58" s="306"/>
      <c r="YZ58" s="306"/>
      <c r="ZA58" s="306"/>
      <c r="ZB58" s="306"/>
      <c r="ZC58" s="306"/>
      <c r="ZD58" s="306"/>
      <c r="ZE58" s="306"/>
      <c r="ZF58" s="306"/>
      <c r="ZG58" s="306"/>
      <c r="ZH58" s="306"/>
      <c r="ZI58" s="306"/>
      <c r="ZJ58" s="306"/>
      <c r="ZK58" s="306"/>
      <c r="ZL58" s="306"/>
      <c r="ZM58" s="306"/>
      <c r="ZN58" s="306"/>
      <c r="ZO58" s="306"/>
      <c r="ZP58" s="306"/>
      <c r="ZQ58" s="306"/>
      <c r="ZR58" s="306"/>
      <c r="ZS58" s="306"/>
      <c r="ZT58" s="306"/>
      <c r="ZU58" s="306"/>
      <c r="ZV58" s="306"/>
      <c r="ZW58" s="306"/>
      <c r="ZX58" s="306"/>
      <c r="ZY58" s="306"/>
      <c r="ZZ58" s="306"/>
      <c r="AAA58" s="306"/>
      <c r="AAB58" s="306"/>
      <c r="AAC58" s="306"/>
      <c r="AAD58" s="306"/>
      <c r="AAE58" s="306"/>
      <c r="AAF58" s="306"/>
      <c r="AAG58" s="306"/>
      <c r="AAH58" s="306"/>
      <c r="AAI58" s="306"/>
      <c r="AAJ58" s="306"/>
      <c r="AAK58" s="306"/>
      <c r="AAL58" s="306"/>
      <c r="AAM58" s="306"/>
      <c r="AAN58" s="306"/>
      <c r="AAO58" s="306"/>
      <c r="AAP58" s="306"/>
      <c r="AAQ58" s="306"/>
      <c r="AAR58" s="306"/>
      <c r="AAS58" s="306"/>
      <c r="AAT58" s="306"/>
      <c r="AAU58" s="306"/>
      <c r="AAV58" s="306"/>
      <c r="AAW58" s="306"/>
      <c r="AAX58" s="306"/>
      <c r="AAY58" s="306"/>
      <c r="AAZ58" s="306"/>
      <c r="ABA58" s="306"/>
      <c r="ABB58" s="306"/>
      <c r="ABC58" s="306"/>
      <c r="ABD58" s="306"/>
      <c r="ABE58" s="306"/>
      <c r="ABF58" s="306"/>
      <c r="ABG58" s="306"/>
      <c r="ABH58" s="306"/>
      <c r="ABI58" s="306"/>
      <c r="ABJ58" s="306"/>
      <c r="ABK58" s="306"/>
      <c r="ABL58" s="306"/>
      <c r="ABM58" s="306"/>
      <c r="ABN58" s="306"/>
      <c r="ABO58" s="306"/>
      <c r="ABP58" s="306"/>
      <c r="ABQ58" s="306"/>
      <c r="ABR58" s="306"/>
      <c r="ABS58" s="306"/>
      <c r="ABT58" s="306"/>
      <c r="ABU58" s="306"/>
      <c r="ABV58" s="306"/>
      <c r="ABW58" s="306"/>
      <c r="ABX58" s="306"/>
      <c r="ABY58" s="306"/>
      <c r="ABZ58" s="306"/>
      <c r="ACA58" s="306"/>
      <c r="ACB58" s="306"/>
      <c r="ACC58" s="306"/>
      <c r="ACD58" s="306"/>
      <c r="ACE58" s="306"/>
      <c r="ACF58" s="306"/>
      <c r="ACG58" s="306"/>
      <c r="ACH58" s="306"/>
      <c r="ACI58" s="306"/>
      <c r="ACJ58" s="306"/>
      <c r="ACK58" s="306"/>
      <c r="ACL58" s="306"/>
      <c r="ACM58" s="306"/>
      <c r="ACN58" s="306"/>
      <c r="ACO58" s="306"/>
      <c r="ACP58" s="306"/>
      <c r="ACQ58" s="306"/>
      <c r="ACR58" s="306"/>
      <c r="ACS58" s="306"/>
      <c r="ACT58" s="306"/>
      <c r="ACU58" s="306"/>
      <c r="ACV58" s="306"/>
      <c r="ACW58" s="306"/>
      <c r="ACX58" s="306"/>
      <c r="ACY58" s="306"/>
      <c r="ACZ58" s="306"/>
      <c r="ADA58" s="306"/>
      <c r="ADB58" s="306"/>
      <c r="ADC58" s="306"/>
      <c r="ADD58" s="306"/>
      <c r="ADE58" s="306"/>
      <c r="ADF58" s="306"/>
      <c r="ADG58" s="306"/>
      <c r="ADH58" s="306"/>
      <c r="ADI58" s="306"/>
      <c r="ADJ58" s="306"/>
      <c r="ADK58" s="306"/>
      <c r="ADL58" s="306"/>
      <c r="ADM58" s="306"/>
      <c r="ADN58" s="306"/>
      <c r="ADO58" s="306"/>
      <c r="ADP58" s="306"/>
      <c r="ADQ58" s="306"/>
      <c r="ADR58" s="306"/>
      <c r="ADS58" s="306"/>
      <c r="ADT58" s="306"/>
      <c r="ADU58" s="306"/>
      <c r="ADV58" s="306"/>
      <c r="ADW58" s="306"/>
      <c r="ADX58" s="306"/>
      <c r="ADY58" s="306"/>
      <c r="ADZ58" s="306"/>
      <c r="AEA58" s="306"/>
      <c r="AEB58" s="306"/>
      <c r="AEC58" s="306"/>
      <c r="AED58" s="306"/>
      <c r="AEE58" s="306"/>
      <c r="AEF58" s="306"/>
      <c r="AEG58" s="306"/>
      <c r="AEH58" s="306"/>
      <c r="AEI58" s="306"/>
      <c r="AEJ58" s="306"/>
      <c r="AEK58" s="306"/>
      <c r="AEL58" s="306"/>
      <c r="AEM58" s="306"/>
      <c r="AEN58" s="306"/>
      <c r="AEO58" s="306"/>
      <c r="AEP58" s="306"/>
      <c r="AEQ58" s="306"/>
      <c r="AER58" s="306"/>
      <c r="AES58" s="306"/>
      <c r="AET58" s="306"/>
      <c r="AEU58" s="306"/>
      <c r="AEV58" s="306"/>
      <c r="AEW58" s="306"/>
      <c r="AEX58" s="306"/>
      <c r="AEY58" s="306"/>
      <c r="AEZ58" s="306"/>
      <c r="AFA58" s="306"/>
      <c r="AFB58" s="306"/>
      <c r="AFC58" s="306"/>
      <c r="AFD58" s="306"/>
      <c r="AFE58" s="306"/>
      <c r="AFF58" s="306"/>
      <c r="AFG58" s="306"/>
      <c r="AFH58" s="306"/>
      <c r="AFI58" s="306"/>
      <c r="AFJ58" s="306"/>
      <c r="AFK58" s="306"/>
      <c r="AFL58" s="306"/>
      <c r="AFM58" s="306"/>
      <c r="AFN58" s="306"/>
      <c r="AFO58" s="306"/>
      <c r="AFP58" s="306"/>
      <c r="AFQ58" s="306"/>
      <c r="AFR58" s="306"/>
      <c r="AFS58" s="306"/>
      <c r="AFT58" s="306"/>
      <c r="AFU58" s="306"/>
      <c r="AFV58" s="306"/>
      <c r="AFW58" s="306"/>
      <c r="AFX58" s="306"/>
      <c r="AFY58" s="306"/>
      <c r="AFZ58" s="306"/>
      <c r="AGA58" s="306"/>
      <c r="AGB58" s="306"/>
      <c r="AGC58" s="306"/>
      <c r="AGD58" s="306"/>
      <c r="AGE58" s="306"/>
      <c r="AGF58" s="306"/>
      <c r="AGG58" s="306"/>
      <c r="AGH58" s="306"/>
      <c r="AGI58" s="306"/>
      <c r="AGJ58" s="306"/>
      <c r="AGK58" s="306"/>
      <c r="AGL58" s="306"/>
      <c r="AGM58" s="306"/>
      <c r="AGN58" s="306"/>
      <c r="AGO58" s="306"/>
      <c r="AGP58" s="306"/>
      <c r="AGQ58" s="306"/>
      <c r="AGR58" s="306"/>
      <c r="AGS58" s="306"/>
      <c r="AGT58" s="306"/>
      <c r="AGU58" s="306"/>
      <c r="AGV58" s="306"/>
      <c r="AGW58" s="306"/>
      <c r="AGX58" s="306"/>
      <c r="AGY58" s="306"/>
      <c r="AGZ58" s="306"/>
      <c r="AHA58" s="306"/>
      <c r="AHB58" s="306"/>
      <c r="AHC58" s="306"/>
      <c r="AHD58" s="306"/>
      <c r="AHE58" s="306"/>
      <c r="AHF58" s="306"/>
      <c r="AHG58" s="306"/>
      <c r="AHH58" s="306"/>
      <c r="AHI58" s="306"/>
      <c r="AHJ58" s="306"/>
      <c r="AHK58" s="306"/>
      <c r="AHL58" s="306"/>
      <c r="AHM58" s="306"/>
      <c r="AHN58" s="306"/>
      <c r="AHO58" s="306"/>
      <c r="AHP58" s="306"/>
      <c r="AHQ58" s="306"/>
      <c r="AHR58" s="306"/>
      <c r="AHS58" s="306"/>
      <c r="AHT58" s="306"/>
      <c r="AHU58" s="306"/>
      <c r="AHV58" s="306"/>
      <c r="AHW58" s="306"/>
      <c r="AHX58" s="306"/>
      <c r="AHY58" s="306"/>
      <c r="AHZ58" s="306"/>
      <c r="AIA58" s="306"/>
      <c r="AIB58" s="306"/>
      <c r="AIC58" s="306"/>
      <c r="AID58" s="306"/>
      <c r="AIE58" s="306"/>
      <c r="AIF58" s="306"/>
      <c r="AIG58" s="306"/>
      <c r="AIH58" s="306"/>
      <c r="AII58" s="306"/>
      <c r="AIJ58" s="306"/>
      <c r="AIK58" s="306"/>
      <c r="AIL58" s="306"/>
      <c r="AIM58" s="306"/>
      <c r="AIN58" s="306"/>
      <c r="AIO58" s="306"/>
      <c r="AIP58" s="306"/>
      <c r="AIQ58" s="306"/>
      <c r="AIR58" s="306"/>
      <c r="AIS58" s="306"/>
      <c r="AIT58" s="306"/>
      <c r="AIU58" s="306"/>
      <c r="AIV58" s="306"/>
      <c r="AIW58" s="306"/>
      <c r="AIX58" s="306"/>
      <c r="AIY58" s="306"/>
      <c r="AIZ58" s="306"/>
      <c r="AJA58" s="306"/>
      <c r="AJB58" s="306"/>
      <c r="AJC58" s="306"/>
      <c r="AJD58" s="306"/>
      <c r="AJE58" s="306"/>
      <c r="AJF58" s="306"/>
      <c r="AJG58" s="306"/>
      <c r="AJH58" s="306"/>
      <c r="AJI58" s="306"/>
      <c r="AJJ58" s="306"/>
      <c r="AJK58" s="306"/>
      <c r="AJL58" s="306"/>
      <c r="AJM58" s="306"/>
      <c r="AJN58" s="306"/>
      <c r="AJO58" s="306"/>
      <c r="AJP58" s="306"/>
      <c r="AJQ58" s="306"/>
      <c r="AJR58" s="306"/>
      <c r="AJS58" s="306"/>
      <c r="AJT58" s="306"/>
      <c r="AJU58" s="306"/>
      <c r="AJV58" s="306"/>
      <c r="AJW58" s="306"/>
      <c r="AJX58" s="306"/>
      <c r="AJY58" s="306"/>
      <c r="AJZ58" s="306"/>
      <c r="AKA58" s="306"/>
      <c r="AKB58" s="306"/>
      <c r="AKC58" s="306"/>
      <c r="AKD58" s="306"/>
      <c r="AKE58" s="306"/>
      <c r="AKF58" s="306"/>
      <c r="AKG58" s="306"/>
      <c r="AKH58" s="306"/>
      <c r="AKI58" s="306"/>
      <c r="AKJ58" s="306"/>
      <c r="AKK58" s="306"/>
      <c r="AKL58" s="306"/>
      <c r="AKM58" s="306"/>
      <c r="AKN58" s="306"/>
      <c r="AKO58" s="306"/>
      <c r="AKP58" s="306"/>
      <c r="AKQ58" s="306"/>
      <c r="AKR58" s="306"/>
      <c r="AKS58" s="306"/>
      <c r="AKT58" s="306"/>
      <c r="AKU58" s="306"/>
      <c r="AKV58" s="306"/>
      <c r="AKW58" s="306"/>
      <c r="AKX58" s="306"/>
      <c r="AKY58" s="306"/>
      <c r="AKZ58" s="306"/>
      <c r="ALA58" s="306"/>
      <c r="ALB58" s="306"/>
      <c r="ALC58" s="306"/>
      <c r="ALD58" s="306"/>
      <c r="ALE58" s="306"/>
      <c r="ALF58" s="306"/>
      <c r="ALG58" s="306"/>
      <c r="ALH58" s="306"/>
      <c r="ALI58" s="306"/>
      <c r="ALJ58" s="306"/>
      <c r="ALK58" s="306"/>
      <c r="ALL58" s="306"/>
      <c r="ALM58" s="306"/>
      <c r="ALN58" s="306"/>
      <c r="ALO58" s="306"/>
      <c r="ALP58" s="306"/>
      <c r="ALQ58" s="306"/>
      <c r="ALR58" s="306"/>
      <c r="ALS58" s="306"/>
      <c r="ALT58" s="306"/>
      <c r="ALU58" s="306"/>
      <c r="ALV58" s="306"/>
      <c r="ALW58" s="306"/>
      <c r="ALX58" s="306"/>
      <c r="ALY58" s="306"/>
      <c r="ALZ58" s="306"/>
      <c r="AMA58" s="306"/>
      <c r="AMB58" s="306"/>
      <c r="AMC58" s="306"/>
      <c r="AMD58" s="306"/>
      <c r="AME58" s="306"/>
      <c r="AMF58" s="306"/>
      <c r="AMG58" s="306"/>
      <c r="AMH58" s="306"/>
      <c r="AMI58" s="306"/>
      <c r="AMJ58" s="306"/>
      <c r="AMK58" s="306"/>
      <c r="AML58" s="306"/>
      <c r="AMM58" s="306"/>
      <c r="AMN58" s="306"/>
      <c r="AMO58" s="306"/>
      <c r="AMP58" s="306"/>
      <c r="AMQ58" s="306"/>
      <c r="AMR58" s="306"/>
      <c r="AMS58" s="306"/>
      <c r="AMT58" s="306"/>
      <c r="AMU58" s="306"/>
      <c r="AMV58" s="306"/>
      <c r="AMW58" s="306"/>
      <c r="AMX58" s="306"/>
      <c r="AMY58" s="306"/>
      <c r="AMZ58" s="306"/>
      <c r="ANA58" s="306"/>
      <c r="ANB58" s="306"/>
      <c r="ANC58" s="306"/>
      <c r="AND58" s="306"/>
      <c r="ANE58" s="306"/>
      <c r="ANF58" s="306"/>
      <c r="ANG58" s="306"/>
      <c r="ANH58" s="306"/>
      <c r="ANI58" s="306"/>
      <c r="ANJ58" s="306"/>
      <c r="ANK58" s="306"/>
      <c r="ANL58" s="306"/>
      <c r="ANM58" s="306"/>
      <c r="ANN58" s="306"/>
      <c r="ANO58" s="306"/>
      <c r="ANP58" s="306"/>
      <c r="ANQ58" s="306"/>
      <c r="ANR58" s="306"/>
      <c r="ANS58" s="306"/>
      <c r="ANT58" s="306"/>
      <c r="ANU58" s="306"/>
      <c r="ANV58" s="306"/>
      <c r="ANW58" s="306"/>
      <c r="ANX58" s="306"/>
      <c r="ANY58" s="306"/>
      <c r="ANZ58" s="306"/>
      <c r="AOA58" s="306"/>
      <c r="AOB58" s="306"/>
      <c r="AOC58" s="306"/>
      <c r="AOD58" s="306"/>
      <c r="AOE58" s="306"/>
      <c r="AOF58" s="306"/>
      <c r="AOG58" s="306"/>
      <c r="AOH58" s="306"/>
      <c r="AOI58" s="306"/>
      <c r="AOJ58" s="306"/>
      <c r="AOK58" s="306"/>
      <c r="AOL58" s="306"/>
      <c r="AOM58" s="306"/>
      <c r="AON58" s="306"/>
      <c r="AOO58" s="306"/>
      <c r="AOP58" s="306"/>
      <c r="AOQ58" s="306"/>
      <c r="AOR58" s="306"/>
      <c r="AOS58" s="306"/>
      <c r="AOT58" s="306"/>
      <c r="AOU58" s="306"/>
      <c r="AOV58" s="306"/>
      <c r="AOW58" s="306"/>
      <c r="AOX58" s="306"/>
      <c r="AOY58" s="306"/>
      <c r="AOZ58" s="306"/>
      <c r="APA58" s="306"/>
      <c r="APB58" s="306"/>
      <c r="APC58" s="306"/>
      <c r="APD58" s="306"/>
      <c r="APE58" s="306"/>
      <c r="APF58" s="306"/>
      <c r="APG58" s="306"/>
      <c r="APH58" s="306"/>
      <c r="API58" s="306"/>
      <c r="APJ58" s="306"/>
      <c r="APK58" s="306"/>
      <c r="APL58" s="306"/>
      <c r="APM58" s="306"/>
      <c r="APN58" s="306"/>
      <c r="APO58" s="306"/>
      <c r="APP58" s="306"/>
      <c r="APQ58" s="306"/>
      <c r="APR58" s="306"/>
      <c r="APS58" s="306"/>
      <c r="APT58" s="306"/>
      <c r="APU58" s="306"/>
      <c r="APV58" s="306"/>
      <c r="APW58" s="306"/>
      <c r="APX58" s="306"/>
      <c r="APY58" s="306"/>
      <c r="APZ58" s="306"/>
      <c r="AQA58" s="306"/>
      <c r="AQB58" s="306"/>
      <c r="AQC58" s="306"/>
      <c r="AQD58" s="306"/>
      <c r="AQE58" s="306"/>
      <c r="AQF58" s="306"/>
      <c r="AQG58" s="306"/>
      <c r="AQH58" s="306"/>
      <c r="AQI58" s="306"/>
      <c r="AQJ58" s="306"/>
      <c r="AQK58" s="306"/>
      <c r="AQL58" s="306"/>
      <c r="AQM58" s="306"/>
      <c r="AQN58" s="306"/>
      <c r="AQO58" s="306"/>
      <c r="AQP58" s="306"/>
      <c r="AQQ58" s="306"/>
      <c r="AQR58" s="306"/>
      <c r="AQS58" s="306"/>
      <c r="AQT58" s="306"/>
      <c r="AQU58" s="306"/>
      <c r="AQV58" s="306"/>
      <c r="AQW58" s="306"/>
      <c r="AQX58" s="306"/>
      <c r="AQY58" s="306"/>
      <c r="AQZ58" s="306"/>
      <c r="ARA58" s="306"/>
      <c r="ARB58" s="306"/>
      <c r="ARC58" s="306"/>
      <c r="ARD58" s="306"/>
      <c r="ARE58" s="306"/>
      <c r="ARF58" s="306"/>
      <c r="ARG58" s="306"/>
      <c r="ARH58" s="306"/>
      <c r="ARI58" s="306"/>
      <c r="ARJ58" s="306"/>
      <c r="ARK58" s="306"/>
      <c r="ARL58" s="306"/>
      <c r="ARM58" s="306"/>
      <c r="ARN58" s="306"/>
      <c r="ARO58" s="306"/>
      <c r="ARP58" s="306"/>
      <c r="ARQ58" s="306"/>
      <c r="ARR58" s="306"/>
      <c r="ARS58" s="306"/>
      <c r="ART58" s="306"/>
      <c r="ARU58" s="306"/>
      <c r="ARV58" s="306"/>
      <c r="ARW58" s="306"/>
      <c r="ARX58" s="306"/>
      <c r="ARY58" s="306"/>
      <c r="ARZ58" s="306"/>
      <c r="ASA58" s="306"/>
      <c r="ASB58" s="306"/>
      <c r="ASC58" s="306"/>
      <c r="ASD58" s="306"/>
      <c r="ASE58" s="306"/>
      <c r="ASF58" s="306"/>
      <c r="ASG58" s="306"/>
      <c r="ASH58" s="306"/>
      <c r="ASI58" s="306"/>
      <c r="ASJ58" s="306"/>
      <c r="ASK58" s="306"/>
      <c r="ASL58" s="306"/>
      <c r="ASM58" s="306"/>
      <c r="ASN58" s="306"/>
      <c r="ASO58" s="306"/>
      <c r="ASP58" s="306"/>
      <c r="ASQ58" s="306"/>
      <c r="ASR58" s="306"/>
      <c r="ASS58" s="306"/>
      <c r="AST58" s="306"/>
      <c r="ASU58" s="306"/>
      <c r="ASV58" s="306"/>
      <c r="ASW58" s="306"/>
      <c r="ASX58" s="306"/>
      <c r="ASY58" s="306"/>
      <c r="ASZ58" s="306"/>
      <c r="ATA58" s="306"/>
      <c r="ATB58" s="306"/>
      <c r="ATC58" s="306"/>
      <c r="ATD58" s="306"/>
      <c r="ATE58" s="306"/>
      <c r="ATF58" s="306"/>
      <c r="ATG58" s="306"/>
      <c r="ATH58" s="306"/>
      <c r="ATI58" s="306"/>
      <c r="ATJ58" s="306"/>
      <c r="ATK58" s="306"/>
      <c r="ATL58" s="306"/>
      <c r="ATM58" s="306"/>
      <c r="ATN58" s="306"/>
      <c r="ATO58" s="306"/>
      <c r="ATP58" s="306"/>
      <c r="ATQ58" s="306"/>
      <c r="ATR58" s="306"/>
      <c r="ATS58" s="306"/>
      <c r="ATT58" s="306"/>
      <c r="ATU58" s="306"/>
      <c r="ATV58" s="306"/>
      <c r="ATW58" s="306"/>
      <c r="ATX58" s="306"/>
      <c r="ATY58" s="306"/>
      <c r="ATZ58" s="306"/>
      <c r="AUA58" s="306"/>
      <c r="AUB58" s="306"/>
      <c r="AUC58" s="306"/>
      <c r="AUD58" s="306"/>
      <c r="AUE58" s="306"/>
      <c r="AUF58" s="306"/>
      <c r="AUG58" s="306"/>
      <c r="AUH58" s="306"/>
      <c r="AUI58" s="306"/>
      <c r="AUJ58" s="306"/>
      <c r="AUK58" s="306"/>
      <c r="AUL58" s="306"/>
      <c r="AUM58" s="306"/>
      <c r="AUN58" s="306"/>
      <c r="AUO58" s="306"/>
      <c r="AUP58" s="306"/>
      <c r="AUQ58" s="306"/>
      <c r="AUR58" s="306"/>
      <c r="AUS58" s="306"/>
      <c r="AUT58" s="306"/>
      <c r="AUU58" s="306"/>
      <c r="AUV58" s="306"/>
      <c r="AUW58" s="306"/>
      <c r="AUX58" s="306"/>
      <c r="AUY58" s="306"/>
      <c r="AUZ58" s="306"/>
      <c r="AVA58" s="306"/>
      <c r="AVB58" s="306"/>
      <c r="AVC58" s="306"/>
      <c r="AVD58" s="306"/>
      <c r="AVE58" s="306"/>
      <c r="AVF58" s="306"/>
      <c r="AVG58" s="306"/>
      <c r="AVH58" s="306"/>
      <c r="AVI58" s="306"/>
      <c r="AVJ58" s="306"/>
      <c r="AVK58" s="306"/>
      <c r="AVL58" s="306"/>
      <c r="AVM58" s="306"/>
      <c r="AVN58" s="306"/>
      <c r="AVO58" s="306"/>
      <c r="AVP58" s="306"/>
      <c r="AVQ58" s="306"/>
      <c r="AVR58" s="306"/>
      <c r="AVS58" s="306"/>
      <c r="AVT58" s="306"/>
      <c r="AVU58" s="306"/>
      <c r="AVV58" s="306"/>
      <c r="AVW58" s="306"/>
      <c r="AVX58" s="306"/>
      <c r="AVY58" s="306"/>
      <c r="AVZ58" s="306"/>
      <c r="AWA58" s="306"/>
      <c r="AWB58" s="306"/>
      <c r="AWC58" s="306"/>
      <c r="AWD58" s="306"/>
      <c r="AWE58" s="306"/>
      <c r="AWF58" s="306"/>
      <c r="AWG58" s="306"/>
      <c r="AWH58" s="306"/>
      <c r="AWI58" s="306"/>
      <c r="AWJ58" s="306"/>
      <c r="AWK58" s="306"/>
      <c r="AWL58" s="306"/>
      <c r="AWM58" s="306"/>
      <c r="AWN58" s="306"/>
      <c r="AWO58" s="306"/>
      <c r="AWP58" s="306"/>
      <c r="AWQ58" s="306"/>
      <c r="AWR58" s="306"/>
      <c r="AWS58" s="306"/>
      <c r="AWT58" s="306"/>
      <c r="AWU58" s="306"/>
      <c r="AWV58" s="306"/>
      <c r="AWW58" s="306"/>
      <c r="AWX58" s="306"/>
      <c r="AWY58" s="306"/>
      <c r="AWZ58" s="306"/>
      <c r="AXA58" s="306"/>
      <c r="AXB58" s="306"/>
      <c r="AXC58" s="306"/>
      <c r="AXD58" s="306"/>
      <c r="AXE58" s="306"/>
      <c r="AXF58" s="306"/>
      <c r="AXG58" s="306"/>
      <c r="AXH58" s="306"/>
      <c r="AXI58" s="306"/>
      <c r="AXJ58" s="306"/>
      <c r="AXK58" s="306"/>
      <c r="AXL58" s="306"/>
      <c r="AXM58" s="306"/>
      <c r="AXN58" s="306"/>
      <c r="AXO58" s="306"/>
      <c r="AXP58" s="306"/>
      <c r="AXQ58" s="306"/>
      <c r="AXR58" s="306"/>
      <c r="AXS58" s="306"/>
      <c r="AXT58" s="306"/>
      <c r="AXU58" s="306"/>
      <c r="AXV58" s="306"/>
      <c r="AXW58" s="306"/>
      <c r="AXX58" s="306"/>
      <c r="AXY58" s="306"/>
      <c r="AXZ58" s="306"/>
      <c r="AYA58" s="306"/>
      <c r="AYB58" s="306"/>
      <c r="AYC58" s="306"/>
      <c r="AYD58" s="306"/>
      <c r="AYE58" s="306"/>
      <c r="AYF58" s="306"/>
      <c r="AYG58" s="306"/>
      <c r="AYH58" s="306"/>
      <c r="AYI58" s="306"/>
      <c r="AYJ58" s="306"/>
      <c r="AYK58" s="306"/>
      <c r="AYL58" s="306"/>
      <c r="AYM58" s="306"/>
      <c r="AYN58" s="306"/>
      <c r="AYO58" s="306"/>
      <c r="AYP58" s="306"/>
      <c r="AYQ58" s="306"/>
      <c r="AYR58" s="306"/>
      <c r="AYS58" s="306"/>
      <c r="AYT58" s="306"/>
      <c r="AYU58" s="306"/>
      <c r="AYV58" s="306"/>
      <c r="AYW58" s="306"/>
      <c r="AYX58" s="306"/>
      <c r="AYY58" s="306"/>
      <c r="AYZ58" s="306"/>
      <c r="AZA58" s="306"/>
      <c r="AZB58" s="306"/>
      <c r="AZC58" s="306"/>
      <c r="AZD58" s="306"/>
      <c r="AZE58" s="306"/>
      <c r="AZF58" s="306"/>
      <c r="AZG58" s="306"/>
      <c r="AZH58" s="306"/>
      <c r="AZI58" s="306"/>
      <c r="AZJ58" s="306"/>
      <c r="AZK58" s="306"/>
      <c r="AZL58" s="306"/>
      <c r="AZM58" s="306"/>
      <c r="AZN58" s="306"/>
      <c r="AZO58" s="306"/>
      <c r="AZP58" s="306"/>
      <c r="AZQ58" s="306"/>
      <c r="AZR58" s="306"/>
      <c r="AZS58" s="306"/>
      <c r="AZT58" s="306"/>
      <c r="AZU58" s="306"/>
      <c r="AZV58" s="306"/>
      <c r="AZW58" s="306"/>
      <c r="AZX58" s="306"/>
      <c r="AZY58" s="306"/>
      <c r="AZZ58" s="306"/>
      <c r="BAA58" s="306"/>
      <c r="BAB58" s="306"/>
      <c r="BAC58" s="306"/>
      <c r="BAD58" s="306"/>
      <c r="BAE58" s="306"/>
      <c r="BAF58" s="306"/>
      <c r="BAG58" s="306"/>
      <c r="BAH58" s="306"/>
      <c r="BAI58" s="306"/>
      <c r="BAJ58" s="306"/>
      <c r="BAK58" s="306"/>
      <c r="BAL58" s="306"/>
      <c r="BAM58" s="306"/>
      <c r="BAN58" s="306"/>
      <c r="BAO58" s="306"/>
      <c r="BAP58" s="306"/>
      <c r="BAQ58" s="306"/>
      <c r="BAR58" s="306"/>
      <c r="BAS58" s="306"/>
      <c r="BAT58" s="306"/>
      <c r="BAU58" s="306"/>
      <c r="BAV58" s="306"/>
      <c r="BAW58" s="306"/>
      <c r="BAX58" s="306"/>
      <c r="BAY58" s="306"/>
      <c r="BAZ58" s="306"/>
      <c r="BBA58" s="306"/>
      <c r="BBB58" s="306"/>
      <c r="BBC58" s="306"/>
      <c r="BBD58" s="306"/>
      <c r="BBE58" s="306"/>
      <c r="BBF58" s="306"/>
      <c r="BBG58" s="306"/>
      <c r="BBH58" s="306"/>
      <c r="BBI58" s="306"/>
      <c r="BBJ58" s="306"/>
      <c r="BBK58" s="306"/>
      <c r="BBL58" s="306"/>
      <c r="BBM58" s="306"/>
      <c r="BBN58" s="306"/>
      <c r="BBO58" s="306"/>
      <c r="BBP58" s="306"/>
      <c r="BBQ58" s="306"/>
      <c r="BBR58" s="306"/>
      <c r="BBS58" s="306"/>
      <c r="BBT58" s="306"/>
      <c r="BBU58" s="306"/>
      <c r="BBV58" s="306"/>
      <c r="BBW58" s="306"/>
      <c r="BBX58" s="306"/>
      <c r="BBY58" s="306"/>
      <c r="BBZ58" s="306"/>
      <c r="BCA58" s="306"/>
      <c r="BCB58" s="306"/>
      <c r="BCC58" s="306"/>
      <c r="BCD58" s="306"/>
      <c r="BCE58" s="306"/>
      <c r="BCF58" s="306"/>
      <c r="BCG58" s="306"/>
      <c r="BCH58" s="306"/>
      <c r="BCI58" s="306"/>
      <c r="BCJ58" s="306"/>
      <c r="BCK58" s="306"/>
      <c r="BCL58" s="306"/>
      <c r="BCM58" s="306"/>
      <c r="BCN58" s="306"/>
      <c r="BCO58" s="306"/>
      <c r="BCP58" s="306"/>
      <c r="BCQ58" s="306"/>
      <c r="BCR58" s="306"/>
      <c r="BCS58" s="306"/>
      <c r="BCT58" s="306"/>
      <c r="BCU58" s="306"/>
      <c r="BCV58" s="306"/>
      <c r="BCW58" s="306"/>
      <c r="BCX58" s="306"/>
      <c r="BCY58" s="306"/>
      <c r="BCZ58" s="306"/>
      <c r="BDA58" s="306"/>
      <c r="BDB58" s="306"/>
      <c r="BDC58" s="306"/>
      <c r="BDD58" s="306"/>
      <c r="BDE58" s="306"/>
      <c r="BDF58" s="306"/>
      <c r="BDG58" s="306"/>
      <c r="BDH58" s="306"/>
      <c r="BDI58" s="306"/>
      <c r="BDJ58" s="306"/>
      <c r="BDK58" s="306"/>
      <c r="BDL58" s="306"/>
      <c r="BDM58" s="306"/>
      <c r="BDN58" s="306"/>
      <c r="BDO58" s="306"/>
      <c r="BDP58" s="306"/>
      <c r="BDQ58" s="306"/>
      <c r="BDR58" s="306"/>
      <c r="BDS58" s="306"/>
      <c r="BDT58" s="306"/>
      <c r="BDU58" s="306"/>
      <c r="BDV58" s="306"/>
      <c r="BDW58" s="306"/>
      <c r="BDX58" s="306"/>
      <c r="BDY58" s="306"/>
      <c r="BDZ58" s="306"/>
      <c r="BEA58" s="306"/>
      <c r="BEB58" s="306"/>
      <c r="BEC58" s="306"/>
      <c r="BED58" s="306"/>
      <c r="BEE58" s="306"/>
      <c r="BEF58" s="306"/>
      <c r="BEG58" s="306"/>
      <c r="BEH58" s="306"/>
      <c r="BEI58" s="306"/>
      <c r="BEJ58" s="306"/>
      <c r="BEK58" s="306"/>
      <c r="BEL58" s="306"/>
      <c r="BEM58" s="306"/>
      <c r="BEN58" s="306"/>
      <c r="BEO58" s="306"/>
      <c r="BEP58" s="306"/>
      <c r="BEQ58" s="306"/>
      <c r="BER58" s="306"/>
      <c r="BES58" s="306"/>
      <c r="BET58" s="306"/>
      <c r="BEU58" s="306"/>
      <c r="BEV58" s="306"/>
      <c r="BEW58" s="306"/>
      <c r="BEX58" s="306"/>
      <c r="BEY58" s="306"/>
      <c r="BEZ58" s="306"/>
      <c r="BFA58" s="306"/>
      <c r="BFB58" s="306"/>
      <c r="BFC58" s="306"/>
      <c r="BFD58" s="306"/>
      <c r="BFE58" s="306"/>
      <c r="BFF58" s="306"/>
      <c r="BFG58" s="306"/>
      <c r="BFH58" s="306"/>
      <c r="BFI58" s="306"/>
      <c r="BFJ58" s="306"/>
      <c r="BFK58" s="306"/>
      <c r="BFL58" s="306"/>
      <c r="BFM58" s="306"/>
      <c r="BFN58" s="306"/>
      <c r="BFO58" s="306"/>
      <c r="BFP58" s="306"/>
      <c r="BFQ58" s="306"/>
      <c r="BFR58" s="306"/>
      <c r="BFS58" s="306"/>
      <c r="BFT58" s="306"/>
      <c r="BFU58" s="306"/>
      <c r="BFV58" s="306"/>
      <c r="BFW58" s="306"/>
      <c r="BFX58" s="306"/>
      <c r="BFY58" s="306"/>
      <c r="BFZ58" s="306"/>
      <c r="BGA58" s="306"/>
      <c r="BGB58" s="306"/>
      <c r="BGC58" s="306"/>
      <c r="BGD58" s="306"/>
      <c r="BGE58" s="306"/>
      <c r="BGF58" s="306"/>
      <c r="BGG58" s="306"/>
      <c r="BGH58" s="306"/>
      <c r="BGI58" s="306"/>
      <c r="BGJ58" s="306"/>
      <c r="BGK58" s="306"/>
      <c r="BGL58" s="306"/>
      <c r="BGM58" s="306"/>
      <c r="BGN58" s="306"/>
      <c r="BGO58" s="306"/>
      <c r="BGP58" s="306"/>
      <c r="BGQ58" s="306"/>
      <c r="BGR58" s="306"/>
      <c r="BGS58" s="306"/>
      <c r="BGT58" s="306"/>
      <c r="BGU58" s="306"/>
      <c r="BGV58" s="306"/>
      <c r="BGW58" s="306"/>
      <c r="BGX58" s="306"/>
      <c r="BGY58" s="306"/>
      <c r="BGZ58" s="306"/>
      <c r="BHA58" s="306"/>
      <c r="BHB58" s="306"/>
      <c r="BHC58" s="306"/>
      <c r="BHD58" s="306"/>
      <c r="BHE58" s="306"/>
      <c r="BHF58" s="306"/>
      <c r="BHG58" s="306"/>
      <c r="BHH58" s="306"/>
      <c r="BHI58" s="306"/>
      <c r="BHJ58" s="306"/>
      <c r="BHK58" s="306"/>
      <c r="BHL58" s="306"/>
      <c r="BHM58" s="306"/>
      <c r="BHN58" s="306"/>
      <c r="BHO58" s="306"/>
      <c r="BHP58" s="306"/>
      <c r="BHQ58" s="306"/>
      <c r="BHR58" s="306"/>
      <c r="BHS58" s="306"/>
      <c r="BHT58" s="306"/>
      <c r="BHU58" s="306"/>
      <c r="BHV58" s="306"/>
      <c r="BHW58" s="306"/>
      <c r="BHX58" s="306"/>
      <c r="BHY58" s="306"/>
      <c r="BHZ58" s="306"/>
      <c r="BIA58" s="306"/>
      <c r="BIB58" s="306"/>
      <c r="BIC58" s="306"/>
      <c r="BID58" s="306"/>
      <c r="BIE58" s="306"/>
      <c r="BIF58" s="306"/>
      <c r="BIG58" s="306"/>
      <c r="BIH58" s="306"/>
      <c r="BII58" s="306"/>
      <c r="BIJ58" s="306"/>
      <c r="BIK58" s="306"/>
      <c r="BIL58" s="306"/>
      <c r="BIM58" s="306"/>
      <c r="BIN58" s="306"/>
      <c r="BIO58" s="306"/>
      <c r="BIP58" s="306"/>
      <c r="BIQ58" s="306"/>
      <c r="BIR58" s="306"/>
      <c r="BIS58" s="306"/>
      <c r="BIT58" s="306"/>
      <c r="BIU58" s="306"/>
      <c r="BIV58" s="306"/>
      <c r="BIW58" s="306"/>
      <c r="BIX58" s="306"/>
      <c r="BIY58" s="306"/>
      <c r="BIZ58" s="306"/>
      <c r="BJA58" s="306"/>
      <c r="BJB58" s="306"/>
      <c r="BJC58" s="306"/>
      <c r="BJD58" s="306"/>
      <c r="BJE58" s="306"/>
      <c r="BJF58" s="306"/>
      <c r="BJG58" s="306"/>
      <c r="BJH58" s="306"/>
      <c r="BJI58" s="306"/>
      <c r="BJJ58" s="306"/>
      <c r="BJK58" s="306"/>
      <c r="BJL58" s="306"/>
      <c r="BJM58" s="306"/>
      <c r="BJN58" s="306"/>
      <c r="BJO58" s="306"/>
      <c r="BJP58" s="306"/>
      <c r="BJQ58" s="306"/>
      <c r="BJR58" s="306"/>
      <c r="BJS58" s="306"/>
      <c r="BJT58" s="306"/>
      <c r="BJU58" s="306"/>
      <c r="BJV58" s="306"/>
      <c r="BJW58" s="306"/>
      <c r="BJX58" s="306"/>
      <c r="BJY58" s="306"/>
      <c r="BJZ58" s="306"/>
      <c r="BKA58" s="306"/>
      <c r="BKB58" s="306"/>
      <c r="BKC58" s="306"/>
      <c r="BKD58" s="306"/>
      <c r="BKE58" s="306"/>
      <c r="BKF58" s="306"/>
      <c r="BKG58" s="306"/>
      <c r="BKH58" s="306"/>
      <c r="BKI58" s="306"/>
      <c r="BKJ58" s="306"/>
      <c r="BKK58" s="306"/>
      <c r="BKL58" s="306"/>
      <c r="BKM58" s="306"/>
      <c r="BKN58" s="306"/>
      <c r="BKO58" s="306"/>
      <c r="BKP58" s="306"/>
      <c r="BKQ58" s="306"/>
      <c r="BKR58" s="306"/>
      <c r="BKS58" s="306"/>
      <c r="BKT58" s="306"/>
      <c r="BKU58" s="306"/>
      <c r="BKV58" s="306"/>
      <c r="BKW58" s="306"/>
      <c r="BKX58" s="306"/>
      <c r="BKY58" s="306"/>
      <c r="BKZ58" s="306"/>
      <c r="BLA58" s="306"/>
      <c r="BLB58" s="306"/>
      <c r="BLC58" s="306"/>
      <c r="BLD58" s="306"/>
      <c r="BLE58" s="306"/>
      <c r="BLF58" s="306"/>
      <c r="BLG58" s="306"/>
      <c r="BLH58" s="306"/>
      <c r="BLI58" s="306"/>
      <c r="BLJ58" s="306"/>
      <c r="BLK58" s="306"/>
      <c r="BLL58" s="306"/>
      <c r="BLM58" s="306"/>
      <c r="BLN58" s="306"/>
      <c r="BLO58" s="306"/>
      <c r="BLP58" s="306"/>
      <c r="BLQ58" s="306"/>
      <c r="BLR58" s="306"/>
      <c r="BLS58" s="306"/>
      <c r="BLT58" s="306"/>
      <c r="BLU58" s="306"/>
      <c r="BLV58" s="306"/>
      <c r="BLW58" s="306"/>
      <c r="BLX58" s="306"/>
      <c r="BLY58" s="306"/>
      <c r="BLZ58" s="306"/>
      <c r="BMA58" s="306"/>
      <c r="BMB58" s="306"/>
      <c r="BMC58" s="306"/>
      <c r="BMD58" s="306"/>
      <c r="BME58" s="306"/>
      <c r="BMF58" s="306"/>
      <c r="BMG58" s="306"/>
      <c r="BMH58" s="306"/>
      <c r="BMI58" s="306"/>
      <c r="BMJ58" s="306"/>
      <c r="BMK58" s="306"/>
      <c r="BML58" s="306"/>
      <c r="BMM58" s="306"/>
      <c r="BMN58" s="306"/>
      <c r="BMO58" s="306"/>
      <c r="BMP58" s="306"/>
      <c r="BMQ58" s="306"/>
      <c r="BMR58" s="306"/>
      <c r="BMS58" s="306"/>
      <c r="BMT58" s="306"/>
      <c r="BMU58" s="306"/>
      <c r="BMV58" s="306"/>
      <c r="BMW58" s="306"/>
      <c r="BMX58" s="306"/>
      <c r="BMY58" s="306"/>
      <c r="BMZ58" s="306"/>
      <c r="BNA58" s="306"/>
      <c r="BNB58" s="306"/>
      <c r="BNC58" s="306"/>
      <c r="BND58" s="306"/>
      <c r="BNE58" s="306"/>
      <c r="BNF58" s="306"/>
      <c r="BNG58" s="306"/>
      <c r="BNH58" s="306"/>
      <c r="BNI58" s="306"/>
      <c r="BNJ58" s="306"/>
      <c r="BNK58" s="306"/>
      <c r="BNL58" s="306"/>
      <c r="BNM58" s="306"/>
      <c r="BNN58" s="306"/>
      <c r="BNO58" s="306"/>
      <c r="BNP58" s="306"/>
      <c r="BNQ58" s="306"/>
      <c r="BNR58" s="306"/>
      <c r="BNS58" s="306"/>
      <c r="BNT58" s="306"/>
      <c r="BNU58" s="306"/>
      <c r="BNV58" s="306"/>
      <c r="BNW58" s="306"/>
      <c r="BNX58" s="306"/>
      <c r="BNY58" s="306"/>
      <c r="BNZ58" s="306"/>
      <c r="BOA58" s="306"/>
      <c r="BOB58" s="306"/>
      <c r="BOC58" s="306"/>
      <c r="BOD58" s="306"/>
      <c r="BOE58" s="306"/>
      <c r="BOF58" s="306"/>
      <c r="BOG58" s="306"/>
      <c r="BOH58" s="306"/>
      <c r="BOI58" s="306"/>
      <c r="BOJ58" s="306"/>
      <c r="BOK58" s="306"/>
      <c r="BOL58" s="306"/>
      <c r="BOM58" s="306"/>
      <c r="BON58" s="306"/>
      <c r="BOO58" s="306"/>
      <c r="BOP58" s="306"/>
      <c r="BOQ58" s="306"/>
      <c r="BOR58" s="306"/>
      <c r="BOS58" s="306"/>
      <c r="BOT58" s="306"/>
      <c r="BOU58" s="306"/>
      <c r="BOV58" s="306"/>
      <c r="BOW58" s="306"/>
      <c r="BOX58" s="306"/>
      <c r="BOY58" s="306"/>
      <c r="BOZ58" s="306"/>
      <c r="BPA58" s="306"/>
      <c r="BPB58" s="306"/>
      <c r="BPC58" s="306"/>
      <c r="BPD58" s="306"/>
      <c r="BPE58" s="306"/>
      <c r="BPF58" s="306"/>
      <c r="BPG58" s="306"/>
      <c r="BPH58" s="306"/>
      <c r="BPI58" s="306"/>
      <c r="BPJ58" s="306"/>
      <c r="BPK58" s="306"/>
      <c r="BPL58" s="306"/>
      <c r="BPM58" s="306"/>
      <c r="BPN58" s="306"/>
      <c r="BPO58" s="306"/>
      <c r="BPP58" s="306"/>
      <c r="BPQ58" s="306"/>
      <c r="BPR58" s="306"/>
      <c r="BPS58" s="306"/>
      <c r="BPT58" s="306"/>
      <c r="BPU58" s="306"/>
      <c r="BPV58" s="306"/>
      <c r="BPW58" s="306"/>
      <c r="BPX58" s="306"/>
      <c r="BPY58" s="306"/>
      <c r="BPZ58" s="306"/>
      <c r="BQA58" s="306"/>
      <c r="BQB58" s="306"/>
      <c r="BQC58" s="306"/>
      <c r="BQD58" s="306"/>
      <c r="BQE58" s="306"/>
      <c r="BQF58" s="306"/>
      <c r="BQG58" s="306"/>
      <c r="BQH58" s="306"/>
      <c r="BQI58" s="306"/>
      <c r="BQJ58" s="306"/>
      <c r="BQK58" s="306"/>
      <c r="BQL58" s="306"/>
      <c r="BQM58" s="306"/>
      <c r="BQN58" s="306"/>
      <c r="BQO58" s="306"/>
      <c r="BQP58" s="306"/>
      <c r="BQQ58" s="306"/>
      <c r="BQR58" s="306"/>
      <c r="BQS58" s="306"/>
      <c r="BQT58" s="306"/>
      <c r="BQU58" s="306"/>
      <c r="BQV58" s="306"/>
      <c r="BQW58" s="306"/>
      <c r="BQX58" s="306"/>
      <c r="BQY58" s="306"/>
      <c r="BQZ58" s="306"/>
      <c r="BRA58" s="306"/>
      <c r="BRB58" s="306"/>
      <c r="BRC58" s="306"/>
      <c r="BRD58" s="306"/>
      <c r="BRE58" s="306"/>
      <c r="BRF58" s="306"/>
      <c r="BRG58" s="306"/>
      <c r="BRH58" s="306"/>
      <c r="BRI58" s="306"/>
      <c r="BRJ58" s="306"/>
      <c r="BRK58" s="306"/>
      <c r="BRL58" s="306"/>
      <c r="BRM58" s="306"/>
      <c r="BRN58" s="306"/>
      <c r="BRO58" s="306"/>
      <c r="BRP58" s="306"/>
      <c r="BRQ58" s="306"/>
      <c r="BRR58" s="306"/>
      <c r="BRS58" s="306"/>
      <c r="BRT58" s="306"/>
      <c r="BRU58" s="306"/>
      <c r="BRV58" s="306"/>
      <c r="BRW58" s="306"/>
      <c r="BRX58" s="306"/>
      <c r="BRY58" s="306"/>
      <c r="BRZ58" s="306"/>
      <c r="BSA58" s="306"/>
      <c r="BSB58" s="306"/>
      <c r="BSC58" s="306"/>
      <c r="BSD58" s="306"/>
      <c r="BSE58" s="306"/>
      <c r="BSF58" s="306"/>
      <c r="BSG58" s="306"/>
      <c r="BSH58" s="306"/>
      <c r="BSI58" s="306"/>
      <c r="BSJ58" s="306"/>
      <c r="BSK58" s="306"/>
      <c r="BSL58" s="306"/>
      <c r="BSM58" s="306"/>
      <c r="BSN58" s="306"/>
      <c r="BSO58" s="306"/>
      <c r="BSP58" s="306"/>
      <c r="BSQ58" s="306"/>
      <c r="BSR58" s="306"/>
      <c r="BSS58" s="306"/>
      <c r="BST58" s="306"/>
      <c r="BSU58" s="306"/>
      <c r="BSV58" s="306"/>
      <c r="BSW58" s="306"/>
      <c r="BSX58" s="306"/>
      <c r="BSY58" s="306"/>
      <c r="BSZ58" s="306"/>
      <c r="BTA58" s="306"/>
      <c r="BTB58" s="306"/>
      <c r="BTC58" s="306"/>
      <c r="BTD58" s="306"/>
      <c r="BTE58" s="306"/>
      <c r="BTF58" s="306"/>
      <c r="BTG58" s="306"/>
      <c r="BTH58" s="306"/>
      <c r="BTI58" s="306"/>
      <c r="BTJ58" s="306"/>
      <c r="BTK58" s="306"/>
      <c r="BTL58" s="306"/>
      <c r="BTM58" s="306"/>
      <c r="BTN58" s="306"/>
      <c r="BTO58" s="306"/>
      <c r="BTP58" s="306"/>
      <c r="BTQ58" s="306"/>
      <c r="BTR58" s="306"/>
      <c r="BTS58" s="306"/>
      <c r="BTT58" s="306"/>
      <c r="BTU58" s="306"/>
      <c r="BTV58" s="306"/>
      <c r="BTW58" s="306"/>
      <c r="BTX58" s="306"/>
      <c r="BTY58" s="306"/>
      <c r="BTZ58" s="306"/>
      <c r="BUA58" s="306"/>
      <c r="BUB58" s="306"/>
      <c r="BUC58" s="306"/>
      <c r="BUD58" s="306"/>
      <c r="BUE58" s="306"/>
      <c r="BUF58" s="306"/>
      <c r="BUG58" s="306"/>
      <c r="BUH58" s="306"/>
      <c r="BUI58" s="306"/>
      <c r="BUJ58" s="306"/>
      <c r="BUK58" s="306"/>
      <c r="BUL58" s="306"/>
      <c r="BUM58" s="306"/>
      <c r="BUN58" s="306"/>
      <c r="BUO58" s="306"/>
      <c r="BUP58" s="306"/>
      <c r="BUQ58" s="306"/>
      <c r="BUR58" s="306"/>
      <c r="BUS58" s="306"/>
      <c r="BUT58" s="306"/>
      <c r="BUU58" s="306"/>
      <c r="BUV58" s="306"/>
      <c r="BUW58" s="306"/>
      <c r="BUX58" s="306"/>
      <c r="BUY58" s="306"/>
      <c r="BUZ58" s="306"/>
      <c r="BVA58" s="306"/>
      <c r="BVB58" s="306"/>
      <c r="BVC58" s="306"/>
      <c r="BVD58" s="306"/>
      <c r="BVE58" s="306"/>
      <c r="BVF58" s="306"/>
      <c r="BVG58" s="306"/>
      <c r="BVH58" s="306"/>
      <c r="BVI58" s="306"/>
      <c r="BVJ58" s="306"/>
      <c r="BVK58" s="306"/>
      <c r="BVL58" s="306"/>
      <c r="BVM58" s="306"/>
      <c r="BVN58" s="306"/>
      <c r="BVO58" s="306"/>
      <c r="BVP58" s="306"/>
      <c r="BVQ58" s="306"/>
      <c r="BVR58" s="306"/>
      <c r="BVS58" s="306"/>
      <c r="BVT58" s="306"/>
      <c r="BVU58" s="306"/>
      <c r="BVV58" s="306"/>
      <c r="BVW58" s="306"/>
      <c r="BVX58" s="306"/>
      <c r="BVY58" s="306"/>
      <c r="BVZ58" s="306"/>
      <c r="BWA58" s="306"/>
      <c r="BWB58" s="306"/>
      <c r="BWC58" s="306"/>
      <c r="BWD58" s="306"/>
      <c r="BWE58" s="306"/>
      <c r="BWF58" s="306"/>
      <c r="BWG58" s="306"/>
      <c r="BWH58" s="306"/>
      <c r="BWI58" s="306"/>
      <c r="BWJ58" s="306"/>
      <c r="BWK58" s="306"/>
      <c r="BWL58" s="306"/>
      <c r="BWM58" s="306"/>
      <c r="BWN58" s="306"/>
      <c r="BWO58" s="306"/>
      <c r="BWP58" s="306"/>
      <c r="BWQ58" s="306"/>
      <c r="BWR58" s="306"/>
      <c r="BWS58" s="306"/>
      <c r="BWT58" s="306"/>
      <c r="BWU58" s="306"/>
      <c r="BWV58" s="306"/>
      <c r="BWW58" s="306"/>
      <c r="BWX58" s="306"/>
      <c r="BWY58" s="306"/>
      <c r="BWZ58" s="306"/>
      <c r="BXA58" s="306"/>
      <c r="BXB58" s="306"/>
      <c r="BXC58" s="306"/>
      <c r="BXD58" s="306"/>
      <c r="BXE58" s="306"/>
      <c r="BXF58" s="306"/>
      <c r="BXG58" s="306"/>
      <c r="BXH58" s="306"/>
      <c r="BXI58" s="306"/>
      <c r="BXJ58" s="306"/>
      <c r="BXK58" s="306"/>
      <c r="BXL58" s="306"/>
      <c r="BXM58" s="306"/>
      <c r="BXN58" s="306"/>
      <c r="BXO58" s="306"/>
      <c r="BXP58" s="306"/>
      <c r="BXQ58" s="306"/>
      <c r="BXR58" s="306"/>
      <c r="BXS58" s="306"/>
      <c r="BXT58" s="306"/>
      <c r="BXU58" s="306"/>
      <c r="BXV58" s="306"/>
      <c r="BXW58" s="306"/>
      <c r="BXX58" s="306"/>
      <c r="BXY58" s="306"/>
      <c r="BXZ58" s="306"/>
      <c r="BYA58" s="306"/>
      <c r="BYB58" s="306"/>
      <c r="BYC58" s="306"/>
      <c r="BYD58" s="306"/>
      <c r="BYE58" s="306"/>
      <c r="BYF58" s="306"/>
      <c r="BYG58" s="306"/>
      <c r="BYH58" s="306"/>
      <c r="BYI58" s="306"/>
      <c r="BYJ58" s="306"/>
      <c r="BYK58" s="306"/>
      <c r="BYL58" s="306"/>
      <c r="BYM58" s="306"/>
      <c r="BYN58" s="306"/>
      <c r="BYO58" s="306"/>
      <c r="BYP58" s="306"/>
      <c r="BYQ58" s="306"/>
      <c r="BYR58" s="306"/>
      <c r="BYS58" s="306"/>
      <c r="BYT58" s="306"/>
      <c r="BYU58" s="306"/>
      <c r="BYV58" s="306"/>
      <c r="BYW58" s="306"/>
      <c r="BYX58" s="306"/>
      <c r="BYY58" s="306"/>
      <c r="BYZ58" s="306"/>
      <c r="BZA58" s="306"/>
      <c r="BZB58" s="306"/>
      <c r="BZC58" s="306"/>
      <c r="BZD58" s="306"/>
      <c r="BZE58" s="306"/>
      <c r="BZF58" s="306"/>
      <c r="BZG58" s="306"/>
      <c r="BZH58" s="306"/>
      <c r="BZI58" s="306"/>
      <c r="BZJ58" s="306"/>
      <c r="BZK58" s="306"/>
      <c r="BZL58" s="306"/>
      <c r="BZM58" s="306"/>
      <c r="BZN58" s="306"/>
      <c r="BZO58" s="306"/>
      <c r="BZP58" s="306"/>
      <c r="BZQ58" s="306"/>
      <c r="BZR58" s="306"/>
      <c r="BZS58" s="306"/>
      <c r="BZT58" s="306"/>
      <c r="BZU58" s="306"/>
      <c r="BZV58" s="306"/>
      <c r="BZW58" s="306"/>
      <c r="BZX58" s="306"/>
      <c r="BZY58" s="306"/>
      <c r="BZZ58" s="306"/>
      <c r="CAA58" s="306"/>
      <c r="CAB58" s="306"/>
      <c r="CAC58" s="306"/>
      <c r="CAD58" s="306"/>
      <c r="CAE58" s="306"/>
      <c r="CAF58" s="306"/>
      <c r="CAG58" s="306"/>
      <c r="CAH58" s="306"/>
      <c r="CAI58" s="306"/>
      <c r="CAJ58" s="306"/>
      <c r="CAK58" s="306"/>
      <c r="CAL58" s="306"/>
      <c r="CAM58" s="306"/>
      <c r="CAN58" s="306"/>
      <c r="CAO58" s="306"/>
      <c r="CAP58" s="306"/>
      <c r="CAQ58" s="306"/>
      <c r="CAR58" s="306"/>
      <c r="CAS58" s="306"/>
      <c r="CAT58" s="306"/>
      <c r="CAU58" s="306"/>
      <c r="CAV58" s="306"/>
      <c r="CAW58" s="306"/>
      <c r="CAX58" s="306"/>
      <c r="CAY58" s="306"/>
      <c r="CAZ58" s="306"/>
      <c r="CBA58" s="306"/>
      <c r="CBB58" s="306"/>
      <c r="CBC58" s="306"/>
      <c r="CBD58" s="306"/>
      <c r="CBE58" s="306"/>
      <c r="CBF58" s="306"/>
      <c r="CBG58" s="306"/>
      <c r="CBH58" s="306"/>
      <c r="CBI58" s="306"/>
      <c r="CBJ58" s="306"/>
      <c r="CBK58" s="306"/>
      <c r="CBL58" s="306"/>
      <c r="CBM58" s="306"/>
      <c r="CBN58" s="306"/>
      <c r="CBO58" s="306"/>
      <c r="CBP58" s="306"/>
      <c r="CBQ58" s="306"/>
      <c r="CBR58" s="306"/>
      <c r="CBS58" s="306"/>
      <c r="CBT58" s="306"/>
      <c r="CBU58" s="306"/>
      <c r="CBV58" s="306"/>
      <c r="CBW58" s="306"/>
      <c r="CBX58" s="306"/>
      <c r="CBY58" s="306"/>
      <c r="CBZ58" s="306"/>
      <c r="CCA58" s="306"/>
      <c r="CCB58" s="306"/>
      <c r="CCC58" s="306"/>
      <c r="CCD58" s="306"/>
      <c r="CCE58" s="306"/>
      <c r="CCF58" s="306"/>
      <c r="CCG58" s="306"/>
      <c r="CCH58" s="306"/>
      <c r="CCI58" s="306"/>
      <c r="CCJ58" s="306"/>
      <c r="CCK58" s="306"/>
      <c r="CCL58" s="306"/>
      <c r="CCM58" s="306"/>
      <c r="CCN58" s="306"/>
      <c r="CCO58" s="306"/>
      <c r="CCP58" s="306"/>
      <c r="CCQ58" s="306"/>
      <c r="CCR58" s="306"/>
      <c r="CCS58" s="306"/>
      <c r="CCT58" s="306"/>
      <c r="CCU58" s="306"/>
      <c r="CCV58" s="306"/>
      <c r="CCW58" s="306"/>
      <c r="CCX58" s="306"/>
      <c r="CCY58" s="306"/>
      <c r="CCZ58" s="306"/>
      <c r="CDA58" s="306"/>
      <c r="CDB58" s="306"/>
      <c r="CDC58" s="306"/>
      <c r="CDD58" s="306"/>
      <c r="CDE58" s="306"/>
      <c r="CDF58" s="306"/>
      <c r="CDG58" s="306"/>
      <c r="CDH58" s="306"/>
      <c r="CDI58" s="306"/>
      <c r="CDJ58" s="306"/>
      <c r="CDK58" s="306"/>
      <c r="CDL58" s="306"/>
      <c r="CDM58" s="306"/>
      <c r="CDN58" s="306"/>
      <c r="CDO58" s="306"/>
      <c r="CDP58" s="306"/>
      <c r="CDQ58" s="306"/>
      <c r="CDR58" s="306"/>
      <c r="CDS58" s="306"/>
      <c r="CDT58" s="306"/>
      <c r="CDU58" s="306"/>
      <c r="CDV58" s="306"/>
      <c r="CDW58" s="306"/>
      <c r="CDX58" s="306"/>
      <c r="CDY58" s="306"/>
      <c r="CDZ58" s="306"/>
      <c r="CEA58" s="306"/>
      <c r="CEB58" s="306"/>
      <c r="CEC58" s="306"/>
      <c r="CED58" s="306"/>
      <c r="CEE58" s="306"/>
      <c r="CEF58" s="306"/>
      <c r="CEG58" s="306"/>
      <c r="CEH58" s="306"/>
      <c r="CEI58" s="306"/>
      <c r="CEJ58" s="306"/>
      <c r="CEK58" s="306"/>
      <c r="CEL58" s="306"/>
      <c r="CEM58" s="306"/>
      <c r="CEN58" s="306"/>
      <c r="CEO58" s="306"/>
      <c r="CEP58" s="306"/>
      <c r="CEQ58" s="306"/>
      <c r="CER58" s="306"/>
      <c r="CES58" s="306"/>
      <c r="CET58" s="306"/>
      <c r="CEU58" s="306"/>
      <c r="CEV58" s="306"/>
      <c r="CEW58" s="306"/>
      <c r="CEX58" s="306"/>
      <c r="CEY58" s="306"/>
      <c r="CEZ58" s="306"/>
      <c r="CFA58" s="306"/>
      <c r="CFB58" s="306"/>
      <c r="CFC58" s="306"/>
      <c r="CFD58" s="306"/>
      <c r="CFE58" s="306"/>
      <c r="CFF58" s="306"/>
      <c r="CFG58" s="306"/>
      <c r="CFH58" s="306"/>
      <c r="CFI58" s="306"/>
      <c r="CFJ58" s="306"/>
      <c r="CFK58" s="306"/>
      <c r="CFL58" s="306"/>
      <c r="CFM58" s="306"/>
      <c r="CFN58" s="306"/>
      <c r="CFO58" s="306"/>
      <c r="CFP58" s="306"/>
      <c r="CFQ58" s="306"/>
      <c r="CFR58" s="306"/>
      <c r="CFS58" s="306"/>
      <c r="CFT58" s="306"/>
      <c r="CFU58" s="306"/>
      <c r="CFV58" s="306"/>
      <c r="CFW58" s="306"/>
      <c r="CFX58" s="306"/>
      <c r="CFY58" s="306"/>
      <c r="CFZ58" s="306"/>
      <c r="CGA58" s="306"/>
      <c r="CGB58" s="306"/>
      <c r="CGC58" s="306"/>
      <c r="CGD58" s="306"/>
      <c r="CGE58" s="306"/>
      <c r="CGF58" s="306"/>
      <c r="CGG58" s="306"/>
      <c r="CGH58" s="306"/>
      <c r="CGI58" s="306"/>
      <c r="CGJ58" s="306"/>
      <c r="CGK58" s="306"/>
      <c r="CGL58" s="306"/>
      <c r="CGM58" s="306"/>
      <c r="CGN58" s="306"/>
      <c r="CGO58" s="306"/>
      <c r="CGP58" s="306"/>
      <c r="CGQ58" s="306"/>
      <c r="CGR58" s="306"/>
      <c r="CGS58" s="306"/>
      <c r="CGT58" s="306"/>
      <c r="CGU58" s="306"/>
      <c r="CGV58" s="306"/>
      <c r="CGW58" s="306"/>
      <c r="CGX58" s="306"/>
      <c r="CGY58" s="306"/>
      <c r="CGZ58" s="306"/>
      <c r="CHA58" s="306"/>
      <c r="CHB58" s="306"/>
      <c r="CHC58" s="306"/>
      <c r="CHD58" s="306"/>
      <c r="CHE58" s="306"/>
      <c r="CHF58" s="306"/>
      <c r="CHG58" s="306"/>
      <c r="CHH58" s="306"/>
      <c r="CHI58" s="306"/>
      <c r="CHJ58" s="306"/>
      <c r="CHK58" s="306"/>
      <c r="CHL58" s="306"/>
      <c r="CHM58" s="306"/>
      <c r="CHN58" s="306"/>
      <c r="CHO58" s="306"/>
      <c r="CHP58" s="306"/>
      <c r="CHQ58" s="306"/>
      <c r="CHR58" s="306"/>
      <c r="CHS58" s="306"/>
      <c r="CHT58" s="306"/>
      <c r="CHU58" s="306"/>
      <c r="CHV58" s="306"/>
      <c r="CHW58" s="306"/>
      <c r="CHX58" s="306"/>
      <c r="CHY58" s="306"/>
      <c r="CHZ58" s="306"/>
      <c r="CIA58" s="306"/>
      <c r="CIB58" s="306"/>
      <c r="CIC58" s="306"/>
      <c r="CID58" s="306"/>
      <c r="CIE58" s="306"/>
      <c r="CIF58" s="306"/>
      <c r="CIG58" s="306"/>
      <c r="CIH58" s="306"/>
      <c r="CII58" s="306"/>
      <c r="CIJ58" s="306"/>
      <c r="CIK58" s="306"/>
      <c r="CIL58" s="306"/>
      <c r="CIM58" s="306"/>
      <c r="CIN58" s="306"/>
      <c r="CIO58" s="306"/>
      <c r="CIP58" s="306"/>
      <c r="CIQ58" s="306"/>
      <c r="CIR58" s="306"/>
      <c r="CIS58" s="306"/>
      <c r="CIT58" s="306"/>
      <c r="CIU58" s="306"/>
      <c r="CIV58" s="306"/>
      <c r="CIW58" s="306"/>
      <c r="CIX58" s="306"/>
      <c r="CIY58" s="306"/>
      <c r="CIZ58" s="306"/>
      <c r="CJA58" s="306"/>
      <c r="CJB58" s="306"/>
      <c r="CJC58" s="306"/>
      <c r="CJD58" s="306"/>
      <c r="CJE58" s="306"/>
      <c r="CJF58" s="306"/>
      <c r="CJG58" s="306"/>
      <c r="CJH58" s="306"/>
      <c r="CJI58" s="306"/>
      <c r="CJJ58" s="306"/>
      <c r="CJK58" s="306"/>
      <c r="CJL58" s="306"/>
      <c r="CJM58" s="306"/>
      <c r="CJN58" s="306"/>
      <c r="CJO58" s="306"/>
      <c r="CJP58" s="306"/>
      <c r="CJQ58" s="306"/>
      <c r="CJR58" s="306"/>
      <c r="CJS58" s="306"/>
      <c r="CJT58" s="306"/>
      <c r="CJU58" s="306"/>
      <c r="CJV58" s="306"/>
      <c r="CJW58" s="306"/>
      <c r="CJX58" s="306"/>
      <c r="CJY58" s="306"/>
      <c r="CJZ58" s="306"/>
      <c r="CKA58" s="306"/>
      <c r="CKB58" s="306"/>
      <c r="CKC58" s="306"/>
      <c r="CKD58" s="306"/>
      <c r="CKE58" s="306"/>
      <c r="CKF58" s="306"/>
      <c r="CKG58" s="306"/>
      <c r="CKH58" s="306"/>
      <c r="CKI58" s="306"/>
      <c r="CKJ58" s="306"/>
      <c r="CKK58" s="306"/>
      <c r="CKL58" s="306"/>
      <c r="CKM58" s="306"/>
      <c r="CKN58" s="306"/>
      <c r="CKO58" s="306"/>
      <c r="CKP58" s="306"/>
      <c r="CKQ58" s="306"/>
      <c r="CKR58" s="306"/>
      <c r="CKS58" s="306"/>
      <c r="CKT58" s="306"/>
      <c r="CKU58" s="306"/>
      <c r="CKV58" s="306"/>
      <c r="CKW58" s="306"/>
      <c r="CKX58" s="306"/>
      <c r="CKY58" s="306"/>
      <c r="CKZ58" s="306"/>
      <c r="CLA58" s="306"/>
      <c r="CLB58" s="306"/>
      <c r="CLC58" s="306"/>
      <c r="CLD58" s="306"/>
      <c r="CLE58" s="306"/>
      <c r="CLF58" s="306"/>
      <c r="CLG58" s="306"/>
      <c r="CLH58" s="306"/>
      <c r="CLI58" s="306"/>
      <c r="CLJ58" s="306"/>
      <c r="CLK58" s="306"/>
      <c r="CLL58" s="306"/>
      <c r="CLM58" s="306"/>
      <c r="CLN58" s="306"/>
      <c r="CLO58" s="306"/>
      <c r="CLP58" s="306"/>
      <c r="CLQ58" s="306"/>
      <c r="CLR58" s="306"/>
      <c r="CLS58" s="306"/>
      <c r="CLT58" s="306"/>
      <c r="CLU58" s="306"/>
      <c r="CLV58" s="306"/>
      <c r="CLW58" s="306"/>
      <c r="CLX58" s="306"/>
      <c r="CLY58" s="306"/>
      <c r="CLZ58" s="306"/>
      <c r="CMA58" s="306"/>
      <c r="CMB58" s="306"/>
      <c r="CMC58" s="306"/>
      <c r="CMD58" s="306"/>
      <c r="CME58" s="306"/>
      <c r="CMF58" s="306"/>
      <c r="CMG58" s="306"/>
      <c r="CMH58" s="306"/>
      <c r="CMI58" s="306"/>
      <c r="CMJ58" s="306"/>
      <c r="CMK58" s="306"/>
      <c r="CML58" s="306"/>
      <c r="CMM58" s="306"/>
      <c r="CMN58" s="306"/>
      <c r="CMO58" s="306"/>
      <c r="CMP58" s="306"/>
      <c r="CMQ58" s="306"/>
      <c r="CMR58" s="306"/>
      <c r="CMS58" s="306"/>
      <c r="CMT58" s="306"/>
      <c r="CMU58" s="306"/>
      <c r="CMV58" s="306"/>
      <c r="CMW58" s="306"/>
      <c r="CMX58" s="306"/>
      <c r="CMY58" s="306"/>
      <c r="CMZ58" s="306"/>
      <c r="CNA58" s="306"/>
      <c r="CNB58" s="306"/>
      <c r="CNC58" s="306"/>
      <c r="CND58" s="306"/>
      <c r="CNE58" s="306"/>
      <c r="CNF58" s="306"/>
      <c r="CNG58" s="306"/>
      <c r="CNH58" s="306"/>
      <c r="CNI58" s="306"/>
      <c r="CNJ58" s="306"/>
      <c r="CNK58" s="306"/>
      <c r="CNL58" s="306"/>
      <c r="CNM58" s="306"/>
      <c r="CNN58" s="306"/>
      <c r="CNO58" s="306"/>
      <c r="CNP58" s="306"/>
      <c r="CNQ58" s="306"/>
      <c r="CNR58" s="306"/>
      <c r="CNS58" s="306"/>
      <c r="CNT58" s="306"/>
      <c r="CNU58" s="306"/>
      <c r="CNV58" s="306"/>
      <c r="CNW58" s="306"/>
      <c r="CNX58" s="306"/>
      <c r="CNY58" s="306"/>
      <c r="CNZ58" s="306"/>
      <c r="COA58" s="306"/>
      <c r="COB58" s="306"/>
      <c r="COC58" s="306"/>
      <c r="COD58" s="306"/>
      <c r="COE58" s="306"/>
      <c r="COF58" s="306"/>
      <c r="COG58" s="306"/>
      <c r="COH58" s="306"/>
      <c r="COI58" s="306"/>
      <c r="COJ58" s="306"/>
      <c r="COK58" s="306"/>
      <c r="COL58" s="306"/>
      <c r="COM58" s="306"/>
      <c r="CON58" s="306"/>
      <c r="COO58" s="306"/>
      <c r="COP58" s="306"/>
      <c r="COQ58" s="306"/>
      <c r="COR58" s="306"/>
      <c r="COS58" s="306"/>
      <c r="COT58" s="306"/>
      <c r="COU58" s="306"/>
      <c r="COV58" s="306"/>
      <c r="COW58" s="306"/>
      <c r="COX58" s="306"/>
      <c r="COY58" s="306"/>
      <c r="COZ58" s="306"/>
      <c r="CPA58" s="306"/>
      <c r="CPB58" s="306"/>
      <c r="CPC58" s="306"/>
      <c r="CPD58" s="306"/>
      <c r="CPE58" s="306"/>
      <c r="CPF58" s="306"/>
      <c r="CPG58" s="306"/>
      <c r="CPH58" s="306"/>
      <c r="CPI58" s="306"/>
      <c r="CPJ58" s="306"/>
      <c r="CPK58" s="306"/>
      <c r="CPL58" s="306"/>
      <c r="CPM58" s="306"/>
      <c r="CPN58" s="306"/>
      <c r="CPO58" s="306"/>
      <c r="CPP58" s="306"/>
      <c r="CPQ58" s="306"/>
      <c r="CPR58" s="306"/>
      <c r="CPS58" s="306"/>
      <c r="CPT58" s="306"/>
      <c r="CPU58" s="306"/>
      <c r="CPV58" s="306"/>
      <c r="CPW58" s="306"/>
      <c r="CPX58" s="306"/>
      <c r="CPY58" s="306"/>
      <c r="CPZ58" s="306"/>
      <c r="CQA58" s="306"/>
      <c r="CQB58" s="306"/>
      <c r="CQC58" s="306"/>
      <c r="CQD58" s="306"/>
      <c r="CQE58" s="306"/>
      <c r="CQF58" s="306"/>
      <c r="CQG58" s="306"/>
      <c r="CQH58" s="306"/>
      <c r="CQI58" s="306"/>
      <c r="CQJ58" s="306"/>
      <c r="CQK58" s="306"/>
      <c r="CQL58" s="306"/>
      <c r="CQM58" s="306"/>
      <c r="CQN58" s="306"/>
      <c r="CQO58" s="306"/>
      <c r="CQP58" s="306"/>
      <c r="CQQ58" s="306"/>
      <c r="CQR58" s="306"/>
      <c r="CQS58" s="306"/>
      <c r="CQT58" s="306"/>
      <c r="CQU58" s="306"/>
      <c r="CQV58" s="306"/>
      <c r="CQW58" s="306"/>
      <c r="CQX58" s="306"/>
      <c r="CQY58" s="306"/>
      <c r="CQZ58" s="306"/>
      <c r="CRA58" s="306"/>
      <c r="CRB58" s="306"/>
      <c r="CRC58" s="306"/>
      <c r="CRD58" s="306"/>
      <c r="CRE58" s="306"/>
      <c r="CRF58" s="306"/>
      <c r="CRG58" s="306"/>
      <c r="CRH58" s="306"/>
      <c r="CRI58" s="306"/>
      <c r="CRJ58" s="306"/>
      <c r="CRK58" s="306"/>
      <c r="CRL58" s="306"/>
      <c r="CRM58" s="306"/>
      <c r="CRN58" s="306"/>
      <c r="CRO58" s="306"/>
      <c r="CRP58" s="306"/>
      <c r="CRQ58" s="306"/>
      <c r="CRR58" s="306"/>
      <c r="CRS58" s="306"/>
      <c r="CRT58" s="306"/>
      <c r="CRU58" s="306"/>
      <c r="CRV58" s="306"/>
      <c r="CRW58" s="306"/>
      <c r="CRX58" s="306"/>
      <c r="CRY58" s="306"/>
      <c r="CRZ58" s="306"/>
      <c r="CSA58" s="306"/>
      <c r="CSB58" s="306"/>
      <c r="CSC58" s="306"/>
      <c r="CSD58" s="306"/>
      <c r="CSE58" s="306"/>
      <c r="CSF58" s="306"/>
      <c r="CSG58" s="306"/>
      <c r="CSH58" s="306"/>
      <c r="CSI58" s="306"/>
      <c r="CSJ58" s="306"/>
      <c r="CSK58" s="306"/>
      <c r="CSL58" s="306"/>
      <c r="CSM58" s="306"/>
      <c r="CSN58" s="306"/>
      <c r="CSO58" s="306"/>
      <c r="CSP58" s="306"/>
      <c r="CSQ58" s="306"/>
      <c r="CSR58" s="306"/>
      <c r="CSS58" s="306"/>
      <c r="CST58" s="306"/>
      <c r="CSU58" s="306"/>
      <c r="CSV58" s="306"/>
      <c r="CSW58" s="306"/>
      <c r="CSX58" s="306"/>
      <c r="CSY58" s="306"/>
      <c r="CSZ58" s="306"/>
      <c r="CTA58" s="306"/>
      <c r="CTB58" s="306"/>
      <c r="CTC58" s="306"/>
      <c r="CTD58" s="306"/>
      <c r="CTE58" s="306"/>
      <c r="CTF58" s="306"/>
      <c r="CTG58" s="306"/>
      <c r="CTH58" s="306"/>
      <c r="CTI58" s="306"/>
      <c r="CTJ58" s="306"/>
      <c r="CTK58" s="306"/>
      <c r="CTL58" s="306"/>
      <c r="CTM58" s="306"/>
      <c r="CTN58" s="306"/>
      <c r="CTO58" s="306"/>
      <c r="CTP58" s="306"/>
      <c r="CTQ58" s="306"/>
      <c r="CTR58" s="306"/>
      <c r="CTS58" s="306"/>
      <c r="CTT58" s="306"/>
      <c r="CTU58" s="306"/>
      <c r="CTV58" s="306"/>
      <c r="CTW58" s="306"/>
      <c r="CTX58" s="306"/>
      <c r="CTY58" s="306"/>
      <c r="CTZ58" s="306"/>
      <c r="CUA58" s="306"/>
      <c r="CUB58" s="306"/>
      <c r="CUC58" s="306"/>
      <c r="CUD58" s="306"/>
      <c r="CUE58" s="306"/>
      <c r="CUF58" s="306"/>
      <c r="CUG58" s="306"/>
      <c r="CUH58" s="306"/>
      <c r="CUI58" s="306"/>
      <c r="CUJ58" s="306"/>
      <c r="CUK58" s="306"/>
      <c r="CUL58" s="306"/>
      <c r="CUM58" s="306"/>
      <c r="CUN58" s="306"/>
      <c r="CUO58" s="306"/>
      <c r="CUP58" s="306"/>
      <c r="CUQ58" s="306"/>
      <c r="CUR58" s="306"/>
      <c r="CUS58" s="306"/>
      <c r="CUT58" s="306"/>
      <c r="CUU58" s="306"/>
      <c r="CUV58" s="306"/>
      <c r="CUW58" s="306"/>
      <c r="CUX58" s="306"/>
      <c r="CUY58" s="306"/>
      <c r="CUZ58" s="306"/>
      <c r="CVA58" s="306"/>
      <c r="CVB58" s="306"/>
      <c r="CVC58" s="306"/>
      <c r="CVD58" s="306"/>
      <c r="CVE58" s="306"/>
      <c r="CVF58" s="306"/>
      <c r="CVG58" s="306"/>
      <c r="CVH58" s="306"/>
      <c r="CVI58" s="306"/>
      <c r="CVJ58" s="306"/>
      <c r="CVK58" s="306"/>
      <c r="CVL58" s="306"/>
      <c r="CVM58" s="306"/>
      <c r="CVN58" s="306"/>
      <c r="CVO58" s="306"/>
      <c r="CVP58" s="306"/>
      <c r="CVQ58" s="306"/>
      <c r="CVR58" s="306"/>
      <c r="CVS58" s="306"/>
      <c r="CVT58" s="306"/>
      <c r="CVU58" s="306"/>
      <c r="CVV58" s="306"/>
      <c r="CVW58" s="306"/>
      <c r="CVX58" s="306"/>
      <c r="CVY58" s="306"/>
      <c r="CVZ58" s="306"/>
      <c r="CWA58" s="306"/>
      <c r="CWB58" s="306"/>
      <c r="CWC58" s="306"/>
      <c r="CWD58" s="306"/>
      <c r="CWE58" s="306"/>
      <c r="CWF58" s="306"/>
      <c r="CWG58" s="306"/>
      <c r="CWH58" s="306"/>
      <c r="CWI58" s="306"/>
      <c r="CWJ58" s="306"/>
      <c r="CWK58" s="306"/>
      <c r="CWL58" s="306"/>
      <c r="CWM58" s="306"/>
      <c r="CWN58" s="306"/>
      <c r="CWO58" s="306"/>
      <c r="CWP58" s="306"/>
      <c r="CWQ58" s="306"/>
      <c r="CWR58" s="306"/>
      <c r="CWS58" s="306"/>
      <c r="CWT58" s="306"/>
      <c r="CWU58" s="306"/>
      <c r="CWV58" s="306"/>
      <c r="CWW58" s="306"/>
      <c r="CWX58" s="306"/>
      <c r="CWY58" s="306"/>
      <c r="CWZ58" s="306"/>
      <c r="CXA58" s="306"/>
      <c r="CXB58" s="306"/>
      <c r="CXC58" s="306"/>
      <c r="CXD58" s="306"/>
      <c r="CXE58" s="306"/>
      <c r="CXF58" s="306"/>
      <c r="CXG58" s="306"/>
      <c r="CXH58" s="306"/>
      <c r="CXI58" s="306"/>
      <c r="CXJ58" s="306"/>
      <c r="CXK58" s="306"/>
      <c r="CXL58" s="306"/>
      <c r="CXM58" s="306"/>
      <c r="CXN58" s="306"/>
      <c r="CXO58" s="306"/>
      <c r="CXP58" s="306"/>
      <c r="CXQ58" s="306"/>
      <c r="CXR58" s="306"/>
      <c r="CXS58" s="306"/>
      <c r="CXT58" s="306"/>
      <c r="CXU58" s="306"/>
      <c r="CXV58" s="306"/>
      <c r="CXW58" s="306"/>
      <c r="CXX58" s="306"/>
      <c r="CXY58" s="306"/>
      <c r="CXZ58" s="306"/>
      <c r="CYA58" s="306"/>
      <c r="CYB58" s="306"/>
      <c r="CYC58" s="306"/>
      <c r="CYD58" s="306"/>
      <c r="CYE58" s="306"/>
      <c r="CYF58" s="306"/>
      <c r="CYG58" s="306"/>
      <c r="CYH58" s="306"/>
      <c r="CYI58" s="306"/>
      <c r="CYJ58" s="306"/>
      <c r="CYK58" s="306"/>
      <c r="CYL58" s="306"/>
      <c r="CYM58" s="306"/>
      <c r="CYN58" s="306"/>
      <c r="CYO58" s="306"/>
      <c r="CYP58" s="306"/>
      <c r="CYQ58" s="306"/>
      <c r="CYR58" s="306"/>
      <c r="CYS58" s="306"/>
      <c r="CYT58" s="306"/>
      <c r="CYU58" s="306"/>
      <c r="CYV58" s="306"/>
      <c r="CYW58" s="306"/>
      <c r="CYX58" s="306"/>
      <c r="CYY58" s="306"/>
      <c r="CYZ58" s="306"/>
      <c r="CZA58" s="306"/>
      <c r="CZB58" s="306"/>
      <c r="CZC58" s="306"/>
      <c r="CZD58" s="306"/>
      <c r="CZE58" s="306"/>
      <c r="CZF58" s="306"/>
      <c r="CZG58" s="306"/>
      <c r="CZH58" s="306"/>
      <c r="CZI58" s="306"/>
      <c r="CZJ58" s="306"/>
      <c r="CZK58" s="306"/>
      <c r="CZL58" s="306"/>
      <c r="CZM58" s="306"/>
      <c r="CZN58" s="306"/>
      <c r="CZO58" s="306"/>
      <c r="CZP58" s="306"/>
      <c r="CZQ58" s="306"/>
      <c r="CZR58" s="306"/>
      <c r="CZS58" s="306"/>
      <c r="CZT58" s="306"/>
      <c r="CZU58" s="306"/>
      <c r="CZV58" s="306"/>
      <c r="CZW58" s="306"/>
      <c r="CZX58" s="306"/>
      <c r="CZY58" s="306"/>
      <c r="CZZ58" s="306"/>
      <c r="DAA58" s="306"/>
      <c r="DAB58" s="306"/>
      <c r="DAC58" s="306"/>
      <c r="DAD58" s="306"/>
      <c r="DAE58" s="306"/>
      <c r="DAF58" s="306"/>
      <c r="DAG58" s="306"/>
      <c r="DAH58" s="306"/>
      <c r="DAI58" s="306"/>
      <c r="DAJ58" s="306"/>
      <c r="DAK58" s="306"/>
      <c r="DAL58" s="306"/>
      <c r="DAM58" s="306"/>
      <c r="DAN58" s="306"/>
      <c r="DAO58" s="306"/>
      <c r="DAP58" s="306"/>
      <c r="DAQ58" s="306"/>
      <c r="DAR58" s="306"/>
      <c r="DAS58" s="306"/>
      <c r="DAT58" s="306"/>
      <c r="DAU58" s="306"/>
      <c r="DAV58" s="306"/>
      <c r="DAW58" s="306"/>
      <c r="DAX58" s="306"/>
      <c r="DAY58" s="306"/>
      <c r="DAZ58" s="306"/>
      <c r="DBA58" s="306"/>
      <c r="DBB58" s="306"/>
      <c r="DBC58" s="306"/>
      <c r="DBD58" s="306"/>
      <c r="DBE58" s="306"/>
      <c r="DBF58" s="306"/>
      <c r="DBG58" s="306"/>
      <c r="DBH58" s="306"/>
      <c r="DBI58" s="306"/>
      <c r="DBJ58" s="306"/>
      <c r="DBK58" s="306"/>
      <c r="DBL58" s="306"/>
      <c r="DBM58" s="306"/>
      <c r="DBN58" s="306"/>
      <c r="DBO58" s="306"/>
      <c r="DBP58" s="306"/>
      <c r="DBQ58" s="306"/>
      <c r="DBR58" s="306"/>
      <c r="DBS58" s="306"/>
      <c r="DBT58" s="306"/>
      <c r="DBU58" s="306"/>
      <c r="DBV58" s="306"/>
      <c r="DBW58" s="306"/>
      <c r="DBX58" s="306"/>
      <c r="DBY58" s="306"/>
      <c r="DBZ58" s="306"/>
      <c r="DCA58" s="306"/>
      <c r="DCB58" s="306"/>
      <c r="DCC58" s="306"/>
      <c r="DCD58" s="306"/>
      <c r="DCE58" s="306"/>
      <c r="DCF58" s="306"/>
      <c r="DCG58" s="306"/>
      <c r="DCH58" s="306"/>
      <c r="DCI58" s="306"/>
      <c r="DCJ58" s="306"/>
      <c r="DCK58" s="306"/>
      <c r="DCL58" s="306"/>
      <c r="DCM58" s="306"/>
      <c r="DCN58" s="306"/>
      <c r="DCO58" s="306"/>
      <c r="DCP58" s="306"/>
      <c r="DCQ58" s="306"/>
      <c r="DCR58" s="306"/>
      <c r="DCS58" s="306"/>
      <c r="DCT58" s="306"/>
      <c r="DCU58" s="306"/>
      <c r="DCV58" s="306"/>
      <c r="DCW58" s="306"/>
      <c r="DCX58" s="306"/>
      <c r="DCY58" s="306"/>
      <c r="DCZ58" s="306"/>
      <c r="DDA58" s="306"/>
      <c r="DDB58" s="306"/>
      <c r="DDC58" s="306"/>
      <c r="DDD58" s="306"/>
      <c r="DDE58" s="306"/>
      <c r="DDF58" s="306"/>
      <c r="DDG58" s="306"/>
      <c r="DDH58" s="306"/>
      <c r="DDI58" s="306"/>
      <c r="DDJ58" s="306"/>
      <c r="DDK58" s="306"/>
      <c r="DDL58" s="306"/>
      <c r="DDM58" s="306"/>
      <c r="DDN58" s="306"/>
      <c r="DDO58" s="306"/>
      <c r="DDP58" s="306"/>
      <c r="DDQ58" s="306"/>
      <c r="DDR58" s="306"/>
      <c r="DDS58" s="306"/>
      <c r="DDT58" s="306"/>
      <c r="DDU58" s="306"/>
      <c r="DDV58" s="306"/>
      <c r="DDW58" s="306"/>
      <c r="DDX58" s="306"/>
      <c r="DDY58" s="306"/>
      <c r="DDZ58" s="306"/>
      <c r="DEA58" s="306"/>
      <c r="DEB58" s="306"/>
      <c r="DEC58" s="306"/>
      <c r="DED58" s="306"/>
      <c r="DEE58" s="306"/>
      <c r="DEF58" s="306"/>
      <c r="DEG58" s="306"/>
      <c r="DEH58" s="306"/>
      <c r="DEI58" s="306"/>
      <c r="DEJ58" s="306"/>
      <c r="DEK58" s="306"/>
      <c r="DEL58" s="306"/>
      <c r="DEM58" s="306"/>
      <c r="DEN58" s="306"/>
      <c r="DEO58" s="306"/>
      <c r="DEP58" s="306"/>
      <c r="DEQ58" s="306"/>
      <c r="DER58" s="306"/>
      <c r="DES58" s="306"/>
      <c r="DET58" s="306"/>
      <c r="DEU58" s="306"/>
      <c r="DEV58" s="306"/>
      <c r="DEW58" s="306"/>
      <c r="DEX58" s="306"/>
      <c r="DEY58" s="306"/>
      <c r="DEZ58" s="306"/>
      <c r="DFA58" s="306"/>
      <c r="DFB58" s="306"/>
      <c r="DFC58" s="306"/>
      <c r="DFD58" s="306"/>
      <c r="DFE58" s="306"/>
      <c r="DFF58" s="306"/>
      <c r="DFG58" s="306"/>
      <c r="DFH58" s="306"/>
      <c r="DFI58" s="306"/>
      <c r="DFJ58" s="306"/>
      <c r="DFK58" s="306"/>
      <c r="DFL58" s="306"/>
      <c r="DFM58" s="306"/>
      <c r="DFN58" s="306"/>
      <c r="DFO58" s="306"/>
      <c r="DFP58" s="306"/>
      <c r="DFQ58" s="306"/>
      <c r="DFR58" s="306"/>
      <c r="DFS58" s="306"/>
      <c r="DFT58" s="306"/>
      <c r="DFU58" s="306"/>
      <c r="DFV58" s="306"/>
      <c r="DFW58" s="306"/>
      <c r="DFX58" s="306"/>
      <c r="DFY58" s="306"/>
      <c r="DFZ58" s="306"/>
      <c r="DGA58" s="306"/>
      <c r="DGB58" s="306"/>
      <c r="DGC58" s="306"/>
      <c r="DGD58" s="306"/>
      <c r="DGE58" s="306"/>
      <c r="DGF58" s="306"/>
      <c r="DGG58" s="306"/>
      <c r="DGH58" s="306"/>
      <c r="DGI58" s="306"/>
      <c r="DGJ58" s="306"/>
      <c r="DGK58" s="306"/>
      <c r="DGL58" s="306"/>
      <c r="DGM58" s="306"/>
      <c r="DGN58" s="306"/>
      <c r="DGO58" s="306"/>
      <c r="DGP58" s="306"/>
      <c r="DGQ58" s="306"/>
      <c r="DGR58" s="306"/>
      <c r="DGS58" s="306"/>
      <c r="DGT58" s="306"/>
      <c r="DGU58" s="306"/>
      <c r="DGV58" s="306"/>
      <c r="DGW58" s="306"/>
      <c r="DGX58" s="306"/>
      <c r="DGY58" s="306"/>
      <c r="DGZ58" s="306"/>
      <c r="DHA58" s="306"/>
      <c r="DHB58" s="306"/>
      <c r="DHC58" s="306"/>
      <c r="DHD58" s="306"/>
      <c r="DHE58" s="306"/>
      <c r="DHF58" s="306"/>
      <c r="DHG58" s="306"/>
      <c r="DHH58" s="306"/>
      <c r="DHI58" s="306"/>
      <c r="DHJ58" s="306"/>
      <c r="DHK58" s="306"/>
      <c r="DHL58" s="306"/>
      <c r="DHM58" s="306"/>
      <c r="DHN58" s="306"/>
      <c r="DHO58" s="306"/>
      <c r="DHP58" s="306"/>
      <c r="DHQ58" s="306"/>
      <c r="DHR58" s="306"/>
      <c r="DHS58" s="306"/>
      <c r="DHT58" s="306"/>
      <c r="DHU58" s="306"/>
      <c r="DHV58" s="306"/>
      <c r="DHW58" s="306"/>
      <c r="DHX58" s="306"/>
      <c r="DHY58" s="306"/>
      <c r="DHZ58" s="306"/>
      <c r="DIA58" s="306"/>
      <c r="DIB58" s="306"/>
      <c r="DIC58" s="306"/>
      <c r="DID58" s="306"/>
      <c r="DIE58" s="306"/>
      <c r="DIF58" s="306"/>
      <c r="DIG58" s="306"/>
      <c r="DIH58" s="306"/>
      <c r="DII58" s="306"/>
      <c r="DIJ58" s="306"/>
      <c r="DIK58" s="306"/>
      <c r="DIL58" s="306"/>
      <c r="DIM58" s="306"/>
      <c r="DIN58" s="306"/>
      <c r="DIO58" s="306"/>
      <c r="DIP58" s="306"/>
      <c r="DIQ58" s="306"/>
      <c r="DIR58" s="306"/>
      <c r="DIS58" s="306"/>
      <c r="DIT58" s="306"/>
      <c r="DIU58" s="306"/>
      <c r="DIV58" s="306"/>
      <c r="DIW58" s="306"/>
      <c r="DIX58" s="306"/>
      <c r="DIY58" s="306"/>
      <c r="DIZ58" s="306"/>
      <c r="DJA58" s="306"/>
      <c r="DJB58" s="306"/>
      <c r="DJC58" s="306"/>
      <c r="DJD58" s="306"/>
      <c r="DJE58" s="306"/>
      <c r="DJF58" s="306"/>
      <c r="DJG58" s="306"/>
      <c r="DJH58" s="306"/>
      <c r="DJI58" s="306"/>
      <c r="DJJ58" s="306"/>
      <c r="DJK58" s="306"/>
      <c r="DJL58" s="306"/>
      <c r="DJM58" s="306"/>
      <c r="DJN58" s="306"/>
      <c r="DJO58" s="306"/>
      <c r="DJP58" s="306"/>
      <c r="DJQ58" s="306"/>
      <c r="DJR58" s="306"/>
      <c r="DJS58" s="306"/>
      <c r="DJT58" s="306"/>
      <c r="DJU58" s="306"/>
      <c r="DJV58" s="306"/>
      <c r="DJW58" s="306"/>
      <c r="DJX58" s="306"/>
      <c r="DJY58" s="306"/>
      <c r="DJZ58" s="306"/>
      <c r="DKA58" s="306"/>
      <c r="DKB58" s="306"/>
      <c r="DKC58" s="306"/>
      <c r="DKD58" s="306"/>
      <c r="DKE58" s="306"/>
      <c r="DKF58" s="306"/>
      <c r="DKG58" s="306"/>
      <c r="DKH58" s="306"/>
      <c r="DKI58" s="306"/>
      <c r="DKJ58" s="306"/>
      <c r="DKK58" s="306"/>
      <c r="DKL58" s="306"/>
      <c r="DKM58" s="306"/>
      <c r="DKN58" s="306"/>
      <c r="DKO58" s="306"/>
      <c r="DKP58" s="306"/>
      <c r="DKQ58" s="306"/>
      <c r="DKR58" s="306"/>
      <c r="DKS58" s="306"/>
      <c r="DKT58" s="306"/>
      <c r="DKU58" s="306"/>
      <c r="DKV58" s="306"/>
      <c r="DKW58" s="306"/>
      <c r="DKX58" s="306"/>
      <c r="DKY58" s="306"/>
      <c r="DKZ58" s="306"/>
      <c r="DLA58" s="306"/>
      <c r="DLB58" s="306"/>
      <c r="DLC58" s="306"/>
      <c r="DLD58" s="306"/>
      <c r="DLE58" s="306"/>
      <c r="DLF58" s="306"/>
      <c r="DLG58" s="306"/>
      <c r="DLH58" s="306"/>
      <c r="DLI58" s="306"/>
      <c r="DLJ58" s="306"/>
      <c r="DLK58" s="306"/>
      <c r="DLL58" s="306"/>
      <c r="DLM58" s="306"/>
      <c r="DLN58" s="306"/>
      <c r="DLO58" s="306"/>
      <c r="DLP58" s="306"/>
      <c r="DLQ58" s="306"/>
      <c r="DLR58" s="306"/>
      <c r="DLS58" s="306"/>
      <c r="DLT58" s="306"/>
      <c r="DLU58" s="306"/>
      <c r="DLV58" s="306"/>
      <c r="DLW58" s="306"/>
      <c r="DLX58" s="306"/>
      <c r="DLY58" s="306"/>
      <c r="DLZ58" s="306"/>
      <c r="DMA58" s="306"/>
      <c r="DMB58" s="306"/>
      <c r="DMC58" s="306"/>
      <c r="DMD58" s="306"/>
      <c r="DME58" s="306"/>
      <c r="DMF58" s="306"/>
      <c r="DMG58" s="306"/>
      <c r="DMH58" s="306"/>
      <c r="DMI58" s="306"/>
      <c r="DMJ58" s="306"/>
      <c r="DMK58" s="306"/>
      <c r="DML58" s="306"/>
      <c r="DMM58" s="306"/>
      <c r="DMN58" s="306"/>
      <c r="DMO58" s="306"/>
      <c r="DMP58" s="306"/>
      <c r="DMQ58" s="306"/>
      <c r="DMR58" s="306"/>
      <c r="DMS58" s="306"/>
      <c r="DMT58" s="306"/>
      <c r="DMU58" s="306"/>
      <c r="DMV58" s="306"/>
      <c r="DMW58" s="306"/>
      <c r="DMX58" s="306"/>
      <c r="DMY58" s="306"/>
      <c r="DMZ58" s="306"/>
      <c r="DNA58" s="306"/>
      <c r="DNB58" s="306"/>
      <c r="DNC58" s="306"/>
      <c r="DND58" s="306"/>
      <c r="DNE58" s="306"/>
      <c r="DNF58" s="306"/>
      <c r="DNG58" s="306"/>
      <c r="DNH58" s="306"/>
      <c r="DNI58" s="306"/>
      <c r="DNJ58" s="306"/>
      <c r="DNK58" s="306"/>
      <c r="DNL58" s="306"/>
      <c r="DNM58" s="306"/>
      <c r="DNN58" s="306"/>
      <c r="DNO58" s="306"/>
      <c r="DNP58" s="306"/>
      <c r="DNQ58" s="306"/>
      <c r="DNR58" s="306"/>
      <c r="DNS58" s="306"/>
      <c r="DNT58" s="306"/>
      <c r="DNU58" s="306"/>
      <c r="DNV58" s="306"/>
      <c r="DNW58" s="306"/>
      <c r="DNX58" s="306"/>
      <c r="DNY58" s="306"/>
      <c r="DNZ58" s="306"/>
      <c r="DOA58" s="306"/>
      <c r="DOB58" s="306"/>
      <c r="DOC58" s="306"/>
      <c r="DOD58" s="306"/>
      <c r="DOE58" s="306"/>
      <c r="DOF58" s="306"/>
      <c r="DOG58" s="306"/>
      <c r="DOH58" s="306"/>
      <c r="DOI58" s="306"/>
      <c r="DOJ58" s="306"/>
      <c r="DOK58" s="306"/>
      <c r="DOL58" s="306"/>
      <c r="DOM58" s="306"/>
      <c r="DON58" s="306"/>
      <c r="DOO58" s="306"/>
      <c r="DOP58" s="306"/>
      <c r="DOQ58" s="306"/>
      <c r="DOR58" s="306"/>
      <c r="DOS58" s="306"/>
      <c r="DOT58" s="306"/>
      <c r="DOU58" s="306"/>
      <c r="DOV58" s="306"/>
      <c r="DOW58" s="306"/>
      <c r="DOX58" s="306"/>
      <c r="DOY58" s="306"/>
      <c r="DOZ58" s="306"/>
      <c r="DPA58" s="306"/>
      <c r="DPB58" s="306"/>
      <c r="DPC58" s="306"/>
      <c r="DPD58" s="306"/>
      <c r="DPE58" s="306"/>
      <c r="DPF58" s="306"/>
      <c r="DPG58" s="306"/>
      <c r="DPH58" s="306"/>
      <c r="DPI58" s="306"/>
      <c r="DPJ58" s="306"/>
      <c r="DPK58" s="306"/>
      <c r="DPL58" s="306"/>
      <c r="DPM58" s="306"/>
      <c r="DPN58" s="306"/>
      <c r="DPO58" s="306"/>
      <c r="DPP58" s="306"/>
      <c r="DPQ58" s="306"/>
      <c r="DPR58" s="306"/>
      <c r="DPS58" s="306"/>
      <c r="DPT58" s="306"/>
      <c r="DPU58" s="306"/>
      <c r="DPV58" s="306"/>
      <c r="DPW58" s="306"/>
      <c r="DPX58" s="306"/>
      <c r="DPY58" s="306"/>
      <c r="DPZ58" s="306"/>
      <c r="DQA58" s="306"/>
      <c r="DQB58" s="306"/>
      <c r="DQC58" s="306"/>
      <c r="DQD58" s="306"/>
      <c r="DQE58" s="306"/>
      <c r="DQF58" s="306"/>
      <c r="DQG58" s="306"/>
      <c r="DQH58" s="306"/>
      <c r="DQI58" s="306"/>
      <c r="DQJ58" s="306"/>
      <c r="DQK58" s="306"/>
      <c r="DQL58" s="306"/>
      <c r="DQM58" s="306"/>
      <c r="DQN58" s="306"/>
      <c r="DQO58" s="306"/>
      <c r="DQP58" s="306"/>
      <c r="DQQ58" s="306"/>
      <c r="DQR58" s="306"/>
      <c r="DQS58" s="306"/>
      <c r="DQT58" s="306"/>
      <c r="DQU58" s="306"/>
      <c r="DQV58" s="306"/>
      <c r="DQW58" s="306"/>
      <c r="DQX58" s="306"/>
      <c r="DQY58" s="306"/>
      <c r="DQZ58" s="306"/>
      <c r="DRA58" s="306"/>
      <c r="DRB58" s="306"/>
      <c r="DRC58" s="306"/>
      <c r="DRD58" s="306"/>
      <c r="DRE58" s="306"/>
      <c r="DRF58" s="306"/>
      <c r="DRG58" s="306"/>
      <c r="DRH58" s="306"/>
      <c r="DRI58" s="306"/>
      <c r="DRJ58" s="306"/>
      <c r="DRK58" s="306"/>
      <c r="DRL58" s="306"/>
      <c r="DRM58" s="306"/>
      <c r="DRN58" s="306"/>
      <c r="DRO58" s="306"/>
      <c r="DRP58" s="306"/>
      <c r="DRQ58" s="306"/>
      <c r="DRR58" s="306"/>
      <c r="DRS58" s="306"/>
      <c r="DRT58" s="306"/>
      <c r="DRU58" s="306"/>
      <c r="DRV58" s="306"/>
      <c r="DRW58" s="306"/>
      <c r="DRX58" s="306"/>
      <c r="DRY58" s="306"/>
      <c r="DRZ58" s="306"/>
      <c r="DSA58" s="306"/>
      <c r="DSB58" s="306"/>
      <c r="DSC58" s="306"/>
      <c r="DSD58" s="306"/>
      <c r="DSE58" s="306"/>
      <c r="DSF58" s="306"/>
      <c r="DSG58" s="306"/>
      <c r="DSH58" s="306"/>
      <c r="DSI58" s="306"/>
      <c r="DSJ58" s="306"/>
      <c r="DSK58" s="306"/>
      <c r="DSL58" s="306"/>
      <c r="DSM58" s="306"/>
      <c r="DSN58" s="306"/>
      <c r="DSO58" s="306"/>
      <c r="DSP58" s="306"/>
      <c r="DSQ58" s="306"/>
      <c r="DSR58" s="306"/>
      <c r="DSS58" s="306"/>
      <c r="DST58" s="306"/>
      <c r="DSU58" s="306"/>
      <c r="DSV58" s="306"/>
      <c r="DSW58" s="306"/>
      <c r="DSX58" s="306"/>
      <c r="DSY58" s="306"/>
      <c r="DSZ58" s="306"/>
      <c r="DTA58" s="306"/>
      <c r="DTB58" s="306"/>
      <c r="DTC58" s="306"/>
      <c r="DTD58" s="306"/>
      <c r="DTE58" s="306"/>
      <c r="DTF58" s="306"/>
      <c r="DTG58" s="306"/>
      <c r="DTH58" s="306"/>
      <c r="DTI58" s="306"/>
      <c r="DTJ58" s="306"/>
      <c r="DTK58" s="306"/>
      <c r="DTL58" s="306"/>
      <c r="DTM58" s="306"/>
      <c r="DTN58" s="306"/>
      <c r="DTO58" s="306"/>
      <c r="DTP58" s="306"/>
      <c r="DTQ58" s="306"/>
      <c r="DTR58" s="306"/>
      <c r="DTS58" s="306"/>
      <c r="DTT58" s="306"/>
      <c r="DTU58" s="306"/>
      <c r="DTV58" s="306"/>
      <c r="DTW58" s="306"/>
      <c r="DTX58" s="306"/>
      <c r="DTY58" s="306"/>
      <c r="DTZ58" s="306"/>
      <c r="DUA58" s="306"/>
      <c r="DUB58" s="306"/>
      <c r="DUC58" s="306"/>
      <c r="DUD58" s="306"/>
      <c r="DUE58" s="306"/>
      <c r="DUF58" s="306"/>
      <c r="DUG58" s="306"/>
      <c r="DUH58" s="306"/>
      <c r="DUI58" s="306"/>
      <c r="DUJ58" s="306"/>
      <c r="DUK58" s="306"/>
      <c r="DUL58" s="306"/>
      <c r="DUM58" s="306"/>
      <c r="DUN58" s="306"/>
      <c r="DUO58" s="306"/>
      <c r="DUP58" s="306"/>
      <c r="DUQ58" s="306"/>
      <c r="DUR58" s="306"/>
      <c r="DUS58" s="306"/>
      <c r="DUT58" s="306"/>
      <c r="DUU58" s="306"/>
      <c r="DUV58" s="306"/>
      <c r="DUW58" s="306"/>
      <c r="DUX58" s="306"/>
      <c r="DUY58" s="306"/>
      <c r="DUZ58" s="306"/>
      <c r="DVA58" s="306"/>
      <c r="DVB58" s="306"/>
      <c r="DVC58" s="306"/>
      <c r="DVD58" s="306"/>
      <c r="DVE58" s="306"/>
      <c r="DVF58" s="306"/>
      <c r="DVG58" s="306"/>
      <c r="DVH58" s="306"/>
      <c r="DVI58" s="306"/>
      <c r="DVJ58" s="306"/>
      <c r="DVK58" s="306"/>
      <c r="DVL58" s="306"/>
      <c r="DVM58" s="306"/>
      <c r="DVN58" s="306"/>
      <c r="DVO58" s="306"/>
      <c r="DVP58" s="306"/>
      <c r="DVQ58" s="306"/>
      <c r="DVR58" s="306"/>
      <c r="DVS58" s="306"/>
      <c r="DVT58" s="306"/>
      <c r="DVU58" s="306"/>
      <c r="DVV58" s="306"/>
      <c r="DVW58" s="306"/>
      <c r="DVX58" s="306"/>
      <c r="DVY58" s="306"/>
      <c r="DVZ58" s="306"/>
      <c r="DWA58" s="306"/>
      <c r="DWB58" s="306"/>
      <c r="DWC58" s="306"/>
      <c r="DWD58" s="306"/>
      <c r="DWE58" s="306"/>
      <c r="DWF58" s="306"/>
      <c r="DWG58" s="306"/>
      <c r="DWH58" s="306"/>
      <c r="DWI58" s="306"/>
      <c r="DWJ58" s="306"/>
      <c r="DWK58" s="306"/>
      <c r="DWL58" s="306"/>
      <c r="DWM58" s="306"/>
      <c r="DWN58" s="306"/>
      <c r="DWO58" s="306"/>
      <c r="DWP58" s="306"/>
      <c r="DWQ58" s="306"/>
      <c r="DWR58" s="306"/>
      <c r="DWS58" s="306"/>
      <c r="DWT58" s="306"/>
      <c r="DWU58" s="306"/>
      <c r="DWV58" s="306"/>
      <c r="DWW58" s="306"/>
      <c r="DWX58" s="306"/>
      <c r="DWY58" s="306"/>
      <c r="DWZ58" s="306"/>
      <c r="DXA58" s="306"/>
      <c r="DXB58" s="306"/>
      <c r="DXC58" s="306"/>
      <c r="DXD58" s="306"/>
      <c r="DXE58" s="306"/>
      <c r="DXF58" s="306"/>
      <c r="DXG58" s="306"/>
      <c r="DXH58" s="306"/>
      <c r="DXI58" s="306"/>
      <c r="DXJ58" s="306"/>
      <c r="DXK58" s="306"/>
      <c r="DXL58" s="306"/>
      <c r="DXM58" s="306"/>
      <c r="DXN58" s="306"/>
      <c r="DXO58" s="306"/>
      <c r="DXP58" s="306"/>
      <c r="DXQ58" s="306"/>
      <c r="DXR58" s="306"/>
      <c r="DXS58" s="306"/>
      <c r="DXT58" s="306"/>
      <c r="DXU58" s="306"/>
      <c r="DXV58" s="306"/>
      <c r="DXW58" s="306"/>
      <c r="DXX58" s="306"/>
      <c r="DXY58" s="306"/>
      <c r="DXZ58" s="306"/>
      <c r="DYA58" s="306"/>
      <c r="DYB58" s="306"/>
      <c r="DYC58" s="306"/>
      <c r="DYD58" s="306"/>
      <c r="DYE58" s="306"/>
      <c r="DYF58" s="306"/>
      <c r="DYG58" s="306"/>
      <c r="DYH58" s="306"/>
      <c r="DYI58" s="306"/>
      <c r="DYJ58" s="306"/>
      <c r="DYK58" s="306"/>
      <c r="DYL58" s="306"/>
      <c r="DYM58" s="306"/>
      <c r="DYN58" s="306"/>
      <c r="DYO58" s="306"/>
      <c r="DYP58" s="306"/>
      <c r="DYQ58" s="306"/>
      <c r="DYR58" s="306"/>
      <c r="DYS58" s="306"/>
      <c r="DYT58" s="306"/>
      <c r="DYU58" s="306"/>
      <c r="DYV58" s="306"/>
      <c r="DYW58" s="306"/>
      <c r="DYX58" s="306"/>
      <c r="DYY58" s="306"/>
      <c r="DYZ58" s="306"/>
      <c r="DZA58" s="306"/>
      <c r="DZB58" s="306"/>
      <c r="DZC58" s="306"/>
      <c r="DZD58" s="306"/>
      <c r="DZE58" s="306"/>
      <c r="DZF58" s="306"/>
      <c r="DZG58" s="306"/>
      <c r="DZH58" s="306"/>
      <c r="DZI58" s="306"/>
      <c r="DZJ58" s="306"/>
      <c r="DZK58" s="306"/>
      <c r="DZL58" s="306"/>
      <c r="DZM58" s="306"/>
      <c r="DZN58" s="306"/>
      <c r="DZO58" s="306"/>
      <c r="DZP58" s="306"/>
      <c r="DZQ58" s="306"/>
      <c r="DZR58" s="306"/>
      <c r="DZS58" s="306"/>
      <c r="DZT58" s="306"/>
      <c r="DZU58" s="306"/>
      <c r="DZV58" s="306"/>
      <c r="DZW58" s="306"/>
      <c r="DZX58" s="306"/>
      <c r="DZY58" s="306"/>
      <c r="DZZ58" s="306"/>
      <c r="EAA58" s="306"/>
      <c r="EAB58" s="306"/>
      <c r="EAC58" s="306"/>
      <c r="EAD58" s="306"/>
      <c r="EAE58" s="306"/>
      <c r="EAF58" s="306"/>
      <c r="EAG58" s="306"/>
      <c r="EAH58" s="306"/>
      <c r="EAI58" s="306"/>
      <c r="EAJ58" s="306"/>
      <c r="EAK58" s="306"/>
      <c r="EAL58" s="306"/>
      <c r="EAM58" s="306"/>
      <c r="EAN58" s="306"/>
      <c r="EAO58" s="306"/>
      <c r="EAP58" s="306"/>
      <c r="EAQ58" s="306"/>
      <c r="EAR58" s="306"/>
      <c r="EAS58" s="306"/>
      <c r="EAT58" s="306"/>
      <c r="EAU58" s="306"/>
      <c r="EAV58" s="306"/>
      <c r="EAW58" s="306"/>
      <c r="EAX58" s="306"/>
      <c r="EAY58" s="306"/>
      <c r="EAZ58" s="306"/>
      <c r="EBA58" s="306"/>
      <c r="EBB58" s="306"/>
      <c r="EBC58" s="306"/>
      <c r="EBD58" s="306"/>
      <c r="EBE58" s="306"/>
      <c r="EBF58" s="306"/>
      <c r="EBG58" s="306"/>
      <c r="EBH58" s="306"/>
      <c r="EBI58" s="306"/>
      <c r="EBJ58" s="306"/>
      <c r="EBK58" s="306"/>
      <c r="EBL58" s="306"/>
      <c r="EBM58" s="306"/>
      <c r="EBN58" s="306"/>
      <c r="EBO58" s="306"/>
      <c r="EBP58" s="306"/>
      <c r="EBQ58" s="306"/>
      <c r="EBR58" s="306"/>
      <c r="EBS58" s="306"/>
      <c r="EBT58" s="306"/>
      <c r="EBU58" s="306"/>
      <c r="EBV58" s="306"/>
      <c r="EBW58" s="306"/>
      <c r="EBX58" s="306"/>
      <c r="EBY58" s="306"/>
      <c r="EBZ58" s="306"/>
      <c r="ECA58" s="306"/>
      <c r="ECB58" s="306"/>
      <c r="ECC58" s="306"/>
      <c r="ECD58" s="306"/>
      <c r="ECE58" s="306"/>
      <c r="ECF58" s="306"/>
      <c r="ECG58" s="306"/>
      <c r="ECH58" s="306"/>
      <c r="ECI58" s="306"/>
      <c r="ECJ58" s="306"/>
      <c r="ECK58" s="306"/>
      <c r="ECL58" s="306"/>
      <c r="ECM58" s="306"/>
      <c r="ECN58" s="306"/>
      <c r="ECO58" s="306"/>
      <c r="ECP58" s="306"/>
      <c r="ECQ58" s="306"/>
      <c r="ECR58" s="306"/>
      <c r="ECS58" s="306"/>
      <c r="ECT58" s="306"/>
      <c r="ECU58" s="306"/>
      <c r="ECV58" s="306"/>
      <c r="ECW58" s="306"/>
      <c r="ECX58" s="306"/>
      <c r="ECY58" s="306"/>
      <c r="ECZ58" s="306"/>
      <c r="EDA58" s="306"/>
      <c r="EDB58" s="306"/>
      <c r="EDC58" s="306"/>
      <c r="EDD58" s="306"/>
      <c r="EDE58" s="306"/>
      <c r="EDF58" s="306"/>
      <c r="EDG58" s="306"/>
      <c r="EDH58" s="306"/>
      <c r="EDI58" s="306"/>
      <c r="EDJ58" s="306"/>
      <c r="EDK58" s="306"/>
      <c r="EDL58" s="306"/>
      <c r="EDM58" s="306"/>
      <c r="EDN58" s="306"/>
      <c r="EDO58" s="306"/>
      <c r="EDP58" s="306"/>
      <c r="EDQ58" s="306"/>
      <c r="EDR58" s="306"/>
      <c r="EDS58" s="306"/>
      <c r="EDT58" s="306"/>
      <c r="EDU58" s="306"/>
      <c r="EDV58" s="306"/>
      <c r="EDW58" s="306"/>
      <c r="EDX58" s="306"/>
      <c r="EDY58" s="306"/>
      <c r="EDZ58" s="306"/>
      <c r="EEA58" s="306"/>
      <c r="EEB58" s="306"/>
      <c r="EEC58" s="306"/>
      <c r="EED58" s="306"/>
      <c r="EEE58" s="306"/>
      <c r="EEF58" s="306"/>
      <c r="EEG58" s="306"/>
      <c r="EEH58" s="306"/>
      <c r="EEI58" s="306"/>
      <c r="EEJ58" s="306"/>
      <c r="EEK58" s="306"/>
      <c r="EEL58" s="306"/>
      <c r="EEM58" s="306"/>
      <c r="EEN58" s="306"/>
      <c r="EEO58" s="306"/>
      <c r="EEP58" s="306"/>
      <c r="EEQ58" s="306"/>
      <c r="EER58" s="306"/>
      <c r="EES58" s="306"/>
      <c r="EET58" s="306"/>
      <c r="EEU58" s="306"/>
      <c r="EEV58" s="306"/>
      <c r="EEW58" s="306"/>
      <c r="EEX58" s="306"/>
      <c r="EEY58" s="306"/>
      <c r="EEZ58" s="306"/>
      <c r="EFA58" s="306"/>
      <c r="EFB58" s="306"/>
      <c r="EFC58" s="306"/>
      <c r="EFD58" s="306"/>
      <c r="EFE58" s="306"/>
      <c r="EFF58" s="306"/>
      <c r="EFG58" s="306"/>
      <c r="EFH58" s="306"/>
      <c r="EFI58" s="306"/>
      <c r="EFJ58" s="306"/>
      <c r="EFK58" s="306"/>
      <c r="EFL58" s="306"/>
      <c r="EFM58" s="306"/>
      <c r="EFN58" s="306"/>
      <c r="EFO58" s="306"/>
      <c r="EFP58" s="306"/>
      <c r="EFQ58" s="306"/>
      <c r="EFR58" s="306"/>
      <c r="EFS58" s="306"/>
      <c r="EFT58" s="306"/>
      <c r="EFU58" s="306"/>
      <c r="EFV58" s="306"/>
      <c r="EFW58" s="306"/>
      <c r="EFX58" s="306"/>
      <c r="EFY58" s="306"/>
      <c r="EFZ58" s="306"/>
      <c r="EGA58" s="306"/>
      <c r="EGB58" s="306"/>
      <c r="EGC58" s="306"/>
      <c r="EGD58" s="306"/>
      <c r="EGE58" s="306"/>
      <c r="EGF58" s="306"/>
      <c r="EGG58" s="306"/>
      <c r="EGH58" s="306"/>
      <c r="EGI58" s="306"/>
      <c r="EGJ58" s="306"/>
      <c r="EGK58" s="306"/>
      <c r="EGL58" s="306"/>
      <c r="EGM58" s="306"/>
      <c r="EGN58" s="306"/>
      <c r="EGO58" s="306"/>
      <c r="EGP58" s="306"/>
      <c r="EGQ58" s="306"/>
      <c r="EGR58" s="306"/>
      <c r="EGS58" s="306"/>
      <c r="EGT58" s="306"/>
      <c r="EGU58" s="306"/>
      <c r="EGV58" s="306"/>
      <c r="EGW58" s="306"/>
      <c r="EGX58" s="306"/>
      <c r="EGY58" s="306"/>
      <c r="EGZ58" s="306"/>
      <c r="EHA58" s="306"/>
      <c r="EHB58" s="306"/>
      <c r="EHC58" s="306"/>
      <c r="EHD58" s="306"/>
      <c r="EHE58" s="306"/>
      <c r="EHF58" s="306"/>
      <c r="EHG58" s="306"/>
      <c r="EHH58" s="306"/>
      <c r="EHI58" s="306"/>
      <c r="EHJ58" s="306"/>
      <c r="EHK58" s="306"/>
      <c r="EHL58" s="306"/>
      <c r="EHM58" s="306"/>
      <c r="EHN58" s="306"/>
      <c r="EHO58" s="306"/>
      <c r="EHP58" s="306"/>
      <c r="EHQ58" s="306"/>
      <c r="EHR58" s="306"/>
      <c r="EHS58" s="306"/>
      <c r="EHT58" s="306"/>
      <c r="EHU58" s="306"/>
      <c r="EHV58" s="306"/>
      <c r="EHW58" s="306"/>
      <c r="EHX58" s="306"/>
      <c r="EHY58" s="306"/>
      <c r="EHZ58" s="306"/>
      <c r="EIA58" s="306"/>
      <c r="EIB58" s="306"/>
      <c r="EIC58" s="306"/>
      <c r="EID58" s="306"/>
      <c r="EIE58" s="306"/>
      <c r="EIF58" s="306"/>
      <c r="EIG58" s="306"/>
      <c r="EIH58" s="306"/>
      <c r="EII58" s="306"/>
      <c r="EIJ58" s="306"/>
      <c r="EIK58" s="306"/>
      <c r="EIL58" s="306"/>
      <c r="EIM58" s="306"/>
      <c r="EIN58" s="306"/>
      <c r="EIO58" s="306"/>
      <c r="EIP58" s="306"/>
      <c r="EIQ58" s="306"/>
      <c r="EIR58" s="306"/>
      <c r="EIS58" s="306"/>
      <c r="EIT58" s="306"/>
      <c r="EIU58" s="306"/>
      <c r="EIV58" s="306"/>
      <c r="EIW58" s="306"/>
      <c r="EIX58" s="306"/>
      <c r="EIY58" s="306"/>
      <c r="EIZ58" s="306"/>
      <c r="EJA58" s="306"/>
      <c r="EJB58" s="306"/>
      <c r="EJC58" s="306"/>
      <c r="EJD58" s="306"/>
      <c r="EJE58" s="306"/>
      <c r="EJF58" s="306"/>
      <c r="EJG58" s="306"/>
      <c r="EJH58" s="306"/>
      <c r="EJI58" s="306"/>
      <c r="EJJ58" s="306"/>
      <c r="EJK58" s="306"/>
      <c r="EJL58" s="306"/>
      <c r="EJM58" s="306"/>
      <c r="EJN58" s="306"/>
      <c r="EJO58" s="306"/>
      <c r="EJP58" s="306"/>
      <c r="EJQ58" s="306"/>
      <c r="EJR58" s="306"/>
      <c r="EJS58" s="306"/>
      <c r="EJT58" s="306"/>
      <c r="EJU58" s="306"/>
      <c r="EJV58" s="306"/>
      <c r="EJW58" s="306"/>
      <c r="EJX58" s="306"/>
      <c r="EJY58" s="306"/>
      <c r="EJZ58" s="306"/>
      <c r="EKA58" s="306"/>
      <c r="EKB58" s="306"/>
      <c r="EKC58" s="306"/>
      <c r="EKD58" s="306"/>
      <c r="EKE58" s="306"/>
      <c r="EKF58" s="306"/>
      <c r="EKG58" s="306"/>
      <c r="EKH58" s="306"/>
      <c r="EKI58" s="306"/>
      <c r="EKJ58" s="306"/>
      <c r="EKK58" s="306"/>
      <c r="EKL58" s="306"/>
      <c r="EKM58" s="306"/>
      <c r="EKN58" s="306"/>
      <c r="EKO58" s="306"/>
      <c r="EKP58" s="306"/>
      <c r="EKQ58" s="306"/>
      <c r="EKR58" s="306"/>
      <c r="EKS58" s="306"/>
      <c r="EKT58" s="306"/>
      <c r="EKU58" s="306"/>
      <c r="EKV58" s="306"/>
      <c r="EKW58" s="306"/>
      <c r="EKX58" s="306"/>
      <c r="EKY58" s="306"/>
      <c r="EKZ58" s="306"/>
      <c r="ELA58" s="306"/>
      <c r="ELB58" s="306"/>
      <c r="ELC58" s="306"/>
      <c r="ELD58" s="306"/>
      <c r="ELE58" s="306"/>
      <c r="ELF58" s="306"/>
      <c r="ELG58" s="306"/>
      <c r="ELH58" s="306"/>
      <c r="ELI58" s="306"/>
      <c r="ELJ58" s="306"/>
      <c r="ELK58" s="306"/>
      <c r="ELL58" s="306"/>
      <c r="ELM58" s="306"/>
      <c r="ELN58" s="306"/>
      <c r="ELO58" s="306"/>
      <c r="ELP58" s="306"/>
      <c r="ELQ58" s="306"/>
      <c r="ELR58" s="306"/>
      <c r="ELS58" s="306"/>
      <c r="ELT58" s="306"/>
      <c r="ELU58" s="306"/>
      <c r="ELV58" s="306"/>
      <c r="ELW58" s="306"/>
      <c r="ELX58" s="306"/>
      <c r="ELY58" s="306"/>
      <c r="ELZ58" s="306"/>
      <c r="EMA58" s="306"/>
      <c r="EMB58" s="306"/>
      <c r="EMC58" s="306"/>
      <c r="EMD58" s="306"/>
      <c r="EME58" s="306"/>
      <c r="EMF58" s="306"/>
      <c r="EMG58" s="306"/>
      <c r="EMH58" s="306"/>
      <c r="EMI58" s="306"/>
      <c r="EMJ58" s="306"/>
      <c r="EMK58" s="306"/>
      <c r="EML58" s="306"/>
      <c r="EMM58" s="306"/>
      <c r="EMN58" s="306"/>
      <c r="EMO58" s="306"/>
      <c r="EMP58" s="306"/>
      <c r="EMQ58" s="306"/>
      <c r="EMR58" s="306"/>
      <c r="EMS58" s="306"/>
      <c r="EMT58" s="306"/>
      <c r="EMU58" s="306"/>
      <c r="EMV58" s="306"/>
      <c r="EMW58" s="306"/>
      <c r="EMX58" s="306"/>
      <c r="EMY58" s="306"/>
      <c r="EMZ58" s="306"/>
      <c r="ENA58" s="306"/>
      <c r="ENB58" s="306"/>
      <c r="ENC58" s="306"/>
      <c r="END58" s="306"/>
      <c r="ENE58" s="306"/>
      <c r="ENF58" s="306"/>
      <c r="ENG58" s="306"/>
      <c r="ENH58" s="306"/>
      <c r="ENI58" s="306"/>
      <c r="ENJ58" s="306"/>
      <c r="ENK58" s="306"/>
      <c r="ENL58" s="306"/>
      <c r="ENM58" s="306"/>
      <c r="ENN58" s="306"/>
      <c r="ENO58" s="306"/>
      <c r="ENP58" s="306"/>
      <c r="ENQ58" s="306"/>
      <c r="ENR58" s="306"/>
      <c r="ENS58" s="306"/>
      <c r="ENT58" s="306"/>
      <c r="ENU58" s="306"/>
      <c r="ENV58" s="306"/>
      <c r="ENW58" s="306"/>
      <c r="ENX58" s="306"/>
      <c r="ENY58" s="306"/>
      <c r="ENZ58" s="306"/>
      <c r="EOA58" s="306"/>
      <c r="EOB58" s="306"/>
      <c r="EOC58" s="306"/>
      <c r="EOD58" s="306"/>
      <c r="EOE58" s="306"/>
      <c r="EOF58" s="306"/>
      <c r="EOG58" s="306"/>
      <c r="EOH58" s="306"/>
      <c r="EOI58" s="306"/>
      <c r="EOJ58" s="306"/>
      <c r="EOK58" s="306"/>
      <c r="EOL58" s="306"/>
      <c r="EOM58" s="306"/>
      <c r="EON58" s="306"/>
      <c r="EOO58" s="306"/>
      <c r="EOP58" s="306"/>
      <c r="EOQ58" s="306"/>
      <c r="EOR58" s="306"/>
      <c r="EOS58" s="306"/>
      <c r="EOT58" s="306"/>
      <c r="EOU58" s="306"/>
      <c r="EOV58" s="306"/>
      <c r="EOW58" s="306"/>
      <c r="EOX58" s="306"/>
      <c r="EOY58" s="306"/>
      <c r="EOZ58" s="306"/>
      <c r="EPA58" s="306"/>
      <c r="EPB58" s="306"/>
      <c r="EPC58" s="306"/>
      <c r="EPD58" s="306"/>
      <c r="EPE58" s="306"/>
      <c r="EPF58" s="306"/>
      <c r="EPG58" s="306"/>
      <c r="EPH58" s="306"/>
      <c r="EPI58" s="306"/>
      <c r="EPJ58" s="306"/>
      <c r="EPK58" s="306"/>
      <c r="EPL58" s="306"/>
      <c r="EPM58" s="306"/>
      <c r="EPN58" s="306"/>
      <c r="EPO58" s="306"/>
      <c r="EPP58" s="306"/>
      <c r="EPQ58" s="306"/>
      <c r="EPR58" s="306"/>
      <c r="EPS58" s="306"/>
      <c r="EPT58" s="306"/>
      <c r="EPU58" s="306"/>
      <c r="EPV58" s="306"/>
      <c r="EPW58" s="306"/>
      <c r="EPX58" s="306"/>
      <c r="EPY58" s="306"/>
      <c r="EPZ58" s="306"/>
      <c r="EQA58" s="306"/>
      <c r="EQB58" s="306"/>
      <c r="EQC58" s="306"/>
      <c r="EQD58" s="306"/>
      <c r="EQE58" s="306"/>
      <c r="EQF58" s="306"/>
      <c r="EQG58" s="306"/>
      <c r="EQH58" s="306"/>
      <c r="EQI58" s="306"/>
      <c r="EQJ58" s="306"/>
      <c r="EQK58" s="306"/>
      <c r="EQL58" s="306"/>
      <c r="EQM58" s="306"/>
      <c r="EQN58" s="306"/>
      <c r="EQO58" s="306"/>
      <c r="EQP58" s="306"/>
      <c r="EQQ58" s="306"/>
      <c r="EQR58" s="306"/>
      <c r="EQS58" s="306"/>
      <c r="EQT58" s="306"/>
      <c r="EQU58" s="306"/>
      <c r="EQV58" s="306"/>
      <c r="EQW58" s="306"/>
      <c r="EQX58" s="306"/>
      <c r="EQY58" s="306"/>
      <c r="EQZ58" s="306"/>
      <c r="ERA58" s="306"/>
      <c r="ERB58" s="306"/>
      <c r="ERC58" s="306"/>
      <c r="ERD58" s="306"/>
      <c r="ERE58" s="306"/>
      <c r="ERF58" s="306"/>
      <c r="ERG58" s="306"/>
      <c r="ERH58" s="306"/>
      <c r="ERI58" s="306"/>
      <c r="ERJ58" s="306"/>
      <c r="ERK58" s="306"/>
      <c r="ERL58" s="306"/>
      <c r="ERM58" s="306"/>
      <c r="ERN58" s="306"/>
      <c r="ERO58" s="306"/>
      <c r="ERP58" s="306"/>
      <c r="ERQ58" s="306"/>
      <c r="ERR58" s="306"/>
      <c r="ERS58" s="306"/>
      <c r="ERT58" s="306"/>
      <c r="ERU58" s="306"/>
      <c r="ERV58" s="306"/>
      <c r="ERW58" s="306"/>
      <c r="ERX58" s="306"/>
      <c r="ERY58" s="306"/>
      <c r="ERZ58" s="306"/>
      <c r="ESA58" s="306"/>
      <c r="ESB58" s="306"/>
      <c r="ESC58" s="306"/>
      <c r="ESD58" s="306"/>
      <c r="ESE58" s="306"/>
      <c r="ESF58" s="306"/>
      <c r="ESG58" s="306"/>
      <c r="ESH58" s="306"/>
      <c r="ESI58" s="306"/>
      <c r="ESJ58" s="306"/>
      <c r="ESK58" s="306"/>
      <c r="ESL58" s="306"/>
      <c r="ESM58" s="306"/>
      <c r="ESN58" s="306"/>
      <c r="ESO58" s="306"/>
      <c r="ESP58" s="306"/>
      <c r="ESQ58" s="306"/>
      <c r="ESR58" s="306"/>
      <c r="ESS58" s="306"/>
      <c r="EST58" s="306"/>
      <c r="ESU58" s="306"/>
      <c r="ESV58" s="306"/>
      <c r="ESW58" s="306"/>
      <c r="ESX58" s="306"/>
      <c r="ESY58" s="306"/>
      <c r="ESZ58" s="306"/>
      <c r="ETA58" s="306"/>
      <c r="ETB58" s="306"/>
      <c r="ETC58" s="306"/>
      <c r="ETD58" s="306"/>
      <c r="ETE58" s="306"/>
      <c r="ETF58" s="306"/>
      <c r="ETG58" s="306"/>
      <c r="ETH58" s="306"/>
      <c r="ETI58" s="306"/>
      <c r="ETJ58" s="306"/>
      <c r="ETK58" s="306"/>
      <c r="ETL58" s="306"/>
      <c r="ETM58" s="306"/>
      <c r="ETN58" s="306"/>
      <c r="ETO58" s="306"/>
      <c r="ETP58" s="306"/>
      <c r="ETQ58" s="306"/>
      <c r="ETR58" s="306"/>
      <c r="ETS58" s="306"/>
      <c r="ETT58" s="306"/>
      <c r="ETU58" s="306"/>
      <c r="ETV58" s="306"/>
      <c r="ETW58" s="306"/>
      <c r="ETX58" s="306"/>
      <c r="ETY58" s="306"/>
      <c r="ETZ58" s="306"/>
      <c r="EUA58" s="306"/>
      <c r="EUB58" s="306"/>
      <c r="EUC58" s="306"/>
      <c r="EUD58" s="306"/>
      <c r="EUE58" s="306"/>
      <c r="EUF58" s="306"/>
      <c r="EUG58" s="306"/>
      <c r="EUH58" s="306"/>
      <c r="EUI58" s="306"/>
      <c r="EUJ58" s="306"/>
      <c r="EUK58" s="306"/>
      <c r="EUL58" s="306"/>
      <c r="EUM58" s="306"/>
      <c r="EUN58" s="306"/>
      <c r="EUO58" s="306"/>
      <c r="EUP58" s="306"/>
      <c r="EUQ58" s="306"/>
      <c r="EUR58" s="306"/>
      <c r="EUS58" s="306"/>
      <c r="EUT58" s="306"/>
      <c r="EUU58" s="306"/>
      <c r="EUV58" s="306"/>
      <c r="EUW58" s="306"/>
      <c r="EUX58" s="306"/>
      <c r="EUY58" s="306"/>
      <c r="EUZ58" s="306"/>
      <c r="EVA58" s="306"/>
      <c r="EVB58" s="306"/>
      <c r="EVC58" s="306"/>
      <c r="EVD58" s="306"/>
      <c r="EVE58" s="306"/>
      <c r="EVF58" s="306"/>
      <c r="EVG58" s="306"/>
      <c r="EVH58" s="306"/>
      <c r="EVI58" s="306"/>
      <c r="EVJ58" s="306"/>
      <c r="EVK58" s="306"/>
      <c r="EVL58" s="306"/>
      <c r="EVM58" s="306"/>
      <c r="EVN58" s="306"/>
      <c r="EVO58" s="306"/>
      <c r="EVP58" s="306"/>
      <c r="EVQ58" s="306"/>
      <c r="EVR58" s="306"/>
      <c r="EVS58" s="306"/>
      <c r="EVT58" s="306"/>
      <c r="EVU58" s="306"/>
      <c r="EVV58" s="306"/>
      <c r="EVW58" s="306"/>
      <c r="EVX58" s="306"/>
      <c r="EVY58" s="306"/>
      <c r="EVZ58" s="306"/>
      <c r="EWA58" s="306"/>
      <c r="EWB58" s="306"/>
      <c r="EWC58" s="306"/>
      <c r="EWD58" s="306"/>
      <c r="EWE58" s="306"/>
      <c r="EWF58" s="306"/>
      <c r="EWG58" s="306"/>
      <c r="EWH58" s="306"/>
      <c r="EWI58" s="306"/>
      <c r="EWJ58" s="306"/>
      <c r="EWK58" s="306"/>
      <c r="EWL58" s="306"/>
      <c r="EWM58" s="306"/>
      <c r="EWN58" s="306"/>
      <c r="EWO58" s="306"/>
      <c r="EWP58" s="306"/>
      <c r="EWQ58" s="306"/>
      <c r="EWR58" s="306"/>
      <c r="EWS58" s="306"/>
      <c r="EWT58" s="306"/>
      <c r="EWU58" s="306"/>
      <c r="EWV58" s="306"/>
      <c r="EWW58" s="306"/>
      <c r="EWX58" s="306"/>
      <c r="EWY58" s="306"/>
      <c r="EWZ58" s="306"/>
      <c r="EXA58" s="306"/>
      <c r="EXB58" s="306"/>
      <c r="EXC58" s="306"/>
      <c r="EXD58" s="306"/>
      <c r="EXE58" s="306"/>
      <c r="EXF58" s="306"/>
      <c r="EXG58" s="306"/>
      <c r="EXH58" s="306"/>
      <c r="EXI58" s="306"/>
      <c r="EXJ58" s="306"/>
      <c r="EXK58" s="306"/>
      <c r="EXL58" s="306"/>
      <c r="EXM58" s="306"/>
      <c r="EXN58" s="306"/>
      <c r="EXO58" s="306"/>
      <c r="EXP58" s="306"/>
      <c r="EXQ58" s="306"/>
      <c r="EXR58" s="306"/>
      <c r="EXS58" s="306"/>
      <c r="EXT58" s="306"/>
      <c r="EXU58" s="306"/>
      <c r="EXV58" s="306"/>
      <c r="EXW58" s="306"/>
      <c r="EXX58" s="306"/>
      <c r="EXY58" s="306"/>
      <c r="EXZ58" s="306"/>
      <c r="EYA58" s="306"/>
      <c r="EYB58" s="306"/>
      <c r="EYC58" s="306"/>
      <c r="EYD58" s="306"/>
      <c r="EYE58" s="306"/>
      <c r="EYF58" s="306"/>
      <c r="EYG58" s="306"/>
      <c r="EYH58" s="306"/>
      <c r="EYI58" s="306"/>
      <c r="EYJ58" s="306"/>
      <c r="EYK58" s="306"/>
      <c r="EYL58" s="306"/>
      <c r="EYM58" s="306"/>
      <c r="EYN58" s="306"/>
      <c r="EYO58" s="306"/>
      <c r="EYP58" s="306"/>
      <c r="EYQ58" s="306"/>
      <c r="EYR58" s="306"/>
      <c r="EYS58" s="306"/>
      <c r="EYT58" s="306"/>
      <c r="EYU58" s="306"/>
      <c r="EYV58" s="306"/>
      <c r="EYW58" s="306"/>
      <c r="EYX58" s="306"/>
      <c r="EYY58" s="306"/>
      <c r="EYZ58" s="306"/>
      <c r="EZA58" s="306"/>
      <c r="EZB58" s="306"/>
      <c r="EZC58" s="306"/>
      <c r="EZD58" s="306"/>
      <c r="EZE58" s="306"/>
      <c r="EZF58" s="306"/>
      <c r="EZG58" s="306"/>
      <c r="EZH58" s="306"/>
      <c r="EZI58" s="306"/>
      <c r="EZJ58" s="306"/>
      <c r="EZK58" s="306"/>
      <c r="EZL58" s="306"/>
      <c r="EZM58" s="306"/>
      <c r="EZN58" s="306"/>
      <c r="EZO58" s="306"/>
      <c r="EZP58" s="306"/>
      <c r="EZQ58" s="306"/>
      <c r="EZR58" s="306"/>
      <c r="EZS58" s="306"/>
      <c r="EZT58" s="306"/>
      <c r="EZU58" s="306"/>
      <c r="EZV58" s="306"/>
      <c r="EZW58" s="306"/>
      <c r="EZX58" s="306"/>
      <c r="EZY58" s="306"/>
      <c r="EZZ58" s="306"/>
      <c r="FAA58" s="306"/>
      <c r="FAB58" s="306"/>
      <c r="FAC58" s="306"/>
      <c r="FAD58" s="306"/>
      <c r="FAE58" s="306"/>
      <c r="FAF58" s="306"/>
      <c r="FAG58" s="306"/>
      <c r="FAH58" s="306"/>
      <c r="FAI58" s="306"/>
      <c r="FAJ58" s="306"/>
      <c r="FAK58" s="306"/>
      <c r="FAL58" s="306"/>
      <c r="FAM58" s="306"/>
      <c r="FAN58" s="306"/>
      <c r="FAO58" s="306"/>
      <c r="FAP58" s="306"/>
      <c r="FAQ58" s="306"/>
      <c r="FAR58" s="306"/>
      <c r="FAS58" s="306"/>
      <c r="FAT58" s="306"/>
      <c r="FAU58" s="306"/>
      <c r="FAV58" s="306"/>
      <c r="FAW58" s="306"/>
      <c r="FAX58" s="306"/>
      <c r="FAY58" s="306"/>
      <c r="FAZ58" s="306"/>
      <c r="FBA58" s="306"/>
      <c r="FBB58" s="306"/>
      <c r="FBC58" s="306"/>
      <c r="FBD58" s="306"/>
      <c r="FBE58" s="306"/>
      <c r="FBF58" s="306"/>
      <c r="FBG58" s="306"/>
      <c r="FBH58" s="306"/>
      <c r="FBI58" s="306"/>
      <c r="FBJ58" s="306"/>
      <c r="FBK58" s="306"/>
      <c r="FBL58" s="306"/>
      <c r="FBM58" s="306"/>
      <c r="FBN58" s="306"/>
      <c r="FBO58" s="306"/>
      <c r="FBP58" s="306"/>
      <c r="FBQ58" s="306"/>
      <c r="FBR58" s="306"/>
      <c r="FBS58" s="306"/>
      <c r="FBT58" s="306"/>
      <c r="FBU58" s="306"/>
      <c r="FBV58" s="306"/>
      <c r="FBW58" s="306"/>
      <c r="FBX58" s="306"/>
      <c r="FBY58" s="306"/>
      <c r="FBZ58" s="306"/>
      <c r="FCA58" s="306"/>
      <c r="FCB58" s="306"/>
      <c r="FCC58" s="306"/>
      <c r="FCD58" s="306"/>
      <c r="FCE58" s="306"/>
      <c r="FCF58" s="306"/>
      <c r="FCG58" s="306"/>
      <c r="FCH58" s="306"/>
      <c r="FCI58" s="306"/>
      <c r="FCJ58" s="306"/>
      <c r="FCK58" s="306"/>
      <c r="FCL58" s="306"/>
      <c r="FCM58" s="306"/>
      <c r="FCN58" s="306"/>
      <c r="FCO58" s="306"/>
      <c r="FCP58" s="306"/>
      <c r="FCQ58" s="306"/>
      <c r="FCR58" s="306"/>
      <c r="FCS58" s="306"/>
      <c r="FCT58" s="306"/>
      <c r="FCU58" s="306"/>
      <c r="FCV58" s="306"/>
      <c r="FCW58" s="306"/>
      <c r="FCX58" s="306"/>
      <c r="FCY58" s="306"/>
      <c r="FCZ58" s="306"/>
      <c r="FDA58" s="306"/>
      <c r="FDB58" s="306"/>
      <c r="FDC58" s="306"/>
      <c r="FDD58" s="306"/>
      <c r="FDE58" s="306"/>
      <c r="FDF58" s="306"/>
      <c r="FDG58" s="306"/>
      <c r="FDH58" s="306"/>
      <c r="FDI58" s="306"/>
      <c r="FDJ58" s="306"/>
      <c r="FDK58" s="306"/>
      <c r="FDL58" s="306"/>
      <c r="FDM58" s="306"/>
      <c r="FDN58" s="306"/>
      <c r="FDO58" s="306"/>
      <c r="FDP58" s="306"/>
      <c r="FDQ58" s="306"/>
      <c r="FDR58" s="306"/>
      <c r="FDS58" s="306"/>
      <c r="FDT58" s="306"/>
      <c r="FDU58" s="306"/>
      <c r="FDV58" s="306"/>
      <c r="FDW58" s="306"/>
      <c r="FDX58" s="306"/>
      <c r="FDY58" s="306"/>
      <c r="FDZ58" s="306"/>
      <c r="FEA58" s="306"/>
      <c r="FEB58" s="306"/>
      <c r="FEC58" s="306"/>
      <c r="FED58" s="306"/>
      <c r="FEE58" s="306"/>
      <c r="FEF58" s="306"/>
      <c r="FEG58" s="306"/>
      <c r="FEH58" s="306"/>
      <c r="FEI58" s="306"/>
      <c r="FEJ58" s="306"/>
      <c r="FEK58" s="306"/>
      <c r="FEL58" s="306"/>
      <c r="FEM58" s="306"/>
      <c r="FEN58" s="306"/>
      <c r="FEO58" s="306"/>
      <c r="FEP58" s="306"/>
      <c r="FEQ58" s="306"/>
      <c r="FER58" s="306"/>
      <c r="FES58" s="306"/>
      <c r="FET58" s="306"/>
      <c r="FEU58" s="306"/>
      <c r="FEV58" s="306"/>
      <c r="FEW58" s="306"/>
      <c r="FEX58" s="306"/>
      <c r="FEY58" s="306"/>
      <c r="FEZ58" s="306"/>
      <c r="FFA58" s="306"/>
      <c r="FFB58" s="306"/>
      <c r="FFC58" s="306"/>
      <c r="FFD58" s="306"/>
      <c r="FFE58" s="306"/>
      <c r="FFF58" s="306"/>
      <c r="FFG58" s="306"/>
      <c r="FFH58" s="306"/>
      <c r="FFI58" s="306"/>
      <c r="FFJ58" s="306"/>
      <c r="FFK58" s="306"/>
      <c r="FFL58" s="306"/>
      <c r="FFM58" s="306"/>
      <c r="FFN58" s="306"/>
      <c r="FFO58" s="306"/>
      <c r="FFP58" s="306"/>
      <c r="FFQ58" s="306"/>
      <c r="FFR58" s="306"/>
      <c r="FFS58" s="306"/>
      <c r="FFT58" s="306"/>
      <c r="FFU58" s="306"/>
      <c r="FFV58" s="306"/>
      <c r="FFW58" s="306"/>
      <c r="FFX58" s="306"/>
      <c r="FFY58" s="306"/>
      <c r="FFZ58" s="306"/>
      <c r="FGA58" s="306"/>
      <c r="FGB58" s="306"/>
      <c r="FGC58" s="306"/>
      <c r="FGD58" s="306"/>
      <c r="FGE58" s="306"/>
      <c r="FGF58" s="306"/>
      <c r="FGG58" s="306"/>
      <c r="FGH58" s="306"/>
      <c r="FGI58" s="306"/>
      <c r="FGJ58" s="306"/>
      <c r="FGK58" s="306"/>
      <c r="FGL58" s="306"/>
      <c r="FGM58" s="306"/>
      <c r="FGN58" s="306"/>
      <c r="FGO58" s="306"/>
      <c r="FGP58" s="306"/>
      <c r="FGQ58" s="306"/>
      <c r="FGR58" s="306"/>
      <c r="FGS58" s="306"/>
      <c r="FGT58" s="306"/>
      <c r="FGU58" s="306"/>
      <c r="FGV58" s="306"/>
      <c r="FGW58" s="306"/>
      <c r="FGX58" s="306"/>
      <c r="FGY58" s="306"/>
      <c r="FGZ58" s="306"/>
      <c r="FHA58" s="306"/>
      <c r="FHB58" s="306"/>
      <c r="FHC58" s="306"/>
      <c r="FHD58" s="306"/>
      <c r="FHE58" s="306"/>
      <c r="FHF58" s="306"/>
      <c r="FHG58" s="306"/>
      <c r="FHH58" s="306"/>
      <c r="FHI58" s="306"/>
      <c r="FHJ58" s="306"/>
      <c r="FHK58" s="306"/>
      <c r="FHL58" s="306"/>
      <c r="FHM58" s="306"/>
      <c r="FHN58" s="306"/>
      <c r="FHO58" s="306"/>
      <c r="FHP58" s="306"/>
      <c r="FHQ58" s="306"/>
      <c r="FHR58" s="306"/>
      <c r="FHS58" s="306"/>
      <c r="FHT58" s="306"/>
      <c r="FHU58" s="306"/>
      <c r="FHV58" s="306"/>
      <c r="FHW58" s="306"/>
      <c r="FHX58" s="306"/>
      <c r="FHY58" s="306"/>
      <c r="FHZ58" s="306"/>
      <c r="FIA58" s="306"/>
      <c r="FIB58" s="306"/>
      <c r="FIC58" s="306"/>
      <c r="FID58" s="306"/>
      <c r="FIE58" s="306"/>
      <c r="FIF58" s="306"/>
      <c r="FIG58" s="306"/>
      <c r="FIH58" s="306"/>
      <c r="FII58" s="306"/>
      <c r="FIJ58" s="306"/>
      <c r="FIK58" s="306"/>
      <c r="FIL58" s="306"/>
      <c r="FIM58" s="306"/>
      <c r="FIN58" s="306"/>
      <c r="FIO58" s="306"/>
      <c r="FIP58" s="306"/>
      <c r="FIQ58" s="306"/>
      <c r="FIR58" s="306"/>
      <c r="FIS58" s="306"/>
      <c r="FIT58" s="306"/>
      <c r="FIU58" s="306"/>
      <c r="FIV58" s="306"/>
      <c r="FIW58" s="306"/>
      <c r="FIX58" s="306"/>
      <c r="FIY58" s="306"/>
      <c r="FIZ58" s="306"/>
      <c r="FJA58" s="306"/>
      <c r="FJB58" s="306"/>
      <c r="FJC58" s="306"/>
      <c r="FJD58" s="306"/>
      <c r="FJE58" s="306"/>
      <c r="FJF58" s="306"/>
      <c r="FJG58" s="306"/>
      <c r="FJH58" s="306"/>
      <c r="FJI58" s="306"/>
      <c r="FJJ58" s="306"/>
      <c r="FJK58" s="306"/>
      <c r="FJL58" s="306"/>
      <c r="FJM58" s="306"/>
      <c r="FJN58" s="306"/>
      <c r="FJO58" s="306"/>
      <c r="FJP58" s="306"/>
      <c r="FJQ58" s="306"/>
      <c r="FJR58" s="306"/>
      <c r="FJS58" s="306"/>
      <c r="FJT58" s="306"/>
      <c r="FJU58" s="306"/>
      <c r="FJV58" s="306"/>
      <c r="FJW58" s="306"/>
      <c r="FJX58" s="306"/>
      <c r="FJY58" s="306"/>
      <c r="FJZ58" s="306"/>
      <c r="FKA58" s="306"/>
      <c r="FKB58" s="306"/>
      <c r="FKC58" s="306"/>
      <c r="FKD58" s="306"/>
      <c r="FKE58" s="306"/>
      <c r="FKF58" s="306"/>
      <c r="FKG58" s="306"/>
      <c r="FKH58" s="306"/>
      <c r="FKI58" s="306"/>
      <c r="FKJ58" s="306"/>
      <c r="FKK58" s="306"/>
      <c r="FKL58" s="306"/>
      <c r="FKM58" s="306"/>
      <c r="FKN58" s="306"/>
      <c r="FKO58" s="306"/>
      <c r="FKP58" s="306"/>
      <c r="FKQ58" s="306"/>
      <c r="FKR58" s="306"/>
      <c r="FKS58" s="306"/>
      <c r="FKT58" s="306"/>
      <c r="FKU58" s="306"/>
      <c r="FKV58" s="306"/>
      <c r="FKW58" s="306"/>
      <c r="FKX58" s="306"/>
      <c r="FKY58" s="306"/>
      <c r="FKZ58" s="306"/>
      <c r="FLA58" s="306"/>
      <c r="FLB58" s="306"/>
      <c r="FLC58" s="306"/>
      <c r="FLD58" s="306"/>
      <c r="FLE58" s="306"/>
      <c r="FLF58" s="306"/>
      <c r="FLG58" s="306"/>
      <c r="FLH58" s="306"/>
      <c r="FLI58" s="306"/>
      <c r="FLJ58" s="306"/>
      <c r="FLK58" s="306"/>
      <c r="FLL58" s="306"/>
      <c r="FLM58" s="306"/>
      <c r="FLN58" s="306"/>
      <c r="FLO58" s="306"/>
      <c r="FLP58" s="306"/>
      <c r="FLQ58" s="306"/>
      <c r="FLR58" s="306"/>
      <c r="FLS58" s="306"/>
      <c r="FLT58" s="306"/>
      <c r="FLU58" s="306"/>
      <c r="FLV58" s="306"/>
      <c r="FLW58" s="306"/>
      <c r="FLX58" s="306"/>
      <c r="FLY58" s="306"/>
      <c r="FLZ58" s="306"/>
      <c r="FMA58" s="306"/>
      <c r="FMB58" s="306"/>
      <c r="FMC58" s="306"/>
      <c r="FMD58" s="306"/>
      <c r="FME58" s="306"/>
      <c r="FMF58" s="306"/>
      <c r="FMG58" s="306"/>
      <c r="FMH58" s="306"/>
      <c r="FMI58" s="306"/>
      <c r="FMJ58" s="306"/>
      <c r="FMK58" s="306"/>
      <c r="FML58" s="306"/>
      <c r="FMM58" s="306"/>
      <c r="FMN58" s="306"/>
      <c r="FMO58" s="306"/>
      <c r="FMP58" s="306"/>
      <c r="FMQ58" s="306"/>
      <c r="FMR58" s="306"/>
      <c r="FMS58" s="306"/>
      <c r="FMT58" s="306"/>
      <c r="FMU58" s="306"/>
      <c r="FMV58" s="306"/>
      <c r="FMW58" s="306"/>
      <c r="FMX58" s="306"/>
      <c r="FMY58" s="306"/>
      <c r="FMZ58" s="306"/>
      <c r="FNA58" s="306"/>
      <c r="FNB58" s="306"/>
      <c r="FNC58" s="306"/>
      <c r="FND58" s="306"/>
      <c r="FNE58" s="306"/>
      <c r="FNF58" s="306"/>
      <c r="FNG58" s="306"/>
      <c r="FNH58" s="306"/>
      <c r="FNI58" s="306"/>
      <c r="FNJ58" s="306"/>
      <c r="FNK58" s="306"/>
      <c r="FNL58" s="306"/>
      <c r="FNM58" s="306"/>
      <c r="FNN58" s="306"/>
      <c r="FNO58" s="306"/>
      <c r="FNP58" s="306"/>
      <c r="FNQ58" s="306"/>
      <c r="FNR58" s="306"/>
      <c r="FNS58" s="306"/>
      <c r="FNT58" s="306"/>
      <c r="FNU58" s="306"/>
      <c r="FNV58" s="306"/>
      <c r="FNW58" s="306"/>
      <c r="FNX58" s="306"/>
      <c r="FNY58" s="306"/>
      <c r="FNZ58" s="306"/>
      <c r="FOA58" s="306"/>
      <c r="FOB58" s="306"/>
      <c r="FOC58" s="306"/>
      <c r="FOD58" s="306"/>
      <c r="FOE58" s="306"/>
      <c r="FOF58" s="306"/>
      <c r="FOG58" s="306"/>
      <c r="FOH58" s="306"/>
      <c r="FOI58" s="306"/>
      <c r="FOJ58" s="306"/>
      <c r="FOK58" s="306"/>
      <c r="FOL58" s="306"/>
      <c r="FOM58" s="306"/>
      <c r="FON58" s="306"/>
      <c r="FOO58" s="306"/>
      <c r="FOP58" s="306"/>
      <c r="FOQ58" s="306"/>
      <c r="FOR58" s="306"/>
      <c r="FOS58" s="306"/>
      <c r="FOT58" s="306"/>
      <c r="FOU58" s="306"/>
      <c r="FOV58" s="306"/>
      <c r="FOW58" s="306"/>
      <c r="FOX58" s="306"/>
      <c r="FOY58" s="306"/>
      <c r="FOZ58" s="306"/>
      <c r="FPA58" s="306"/>
      <c r="FPB58" s="306"/>
      <c r="FPC58" s="306"/>
      <c r="FPD58" s="306"/>
      <c r="FPE58" s="306"/>
      <c r="FPF58" s="306"/>
      <c r="FPG58" s="306"/>
      <c r="FPH58" s="306"/>
      <c r="FPI58" s="306"/>
      <c r="FPJ58" s="306"/>
      <c r="FPK58" s="306"/>
      <c r="FPL58" s="306"/>
      <c r="FPM58" s="306"/>
      <c r="FPN58" s="306"/>
      <c r="FPO58" s="306"/>
      <c r="FPP58" s="306"/>
      <c r="FPQ58" s="306"/>
      <c r="FPR58" s="306"/>
      <c r="FPS58" s="306"/>
      <c r="FPT58" s="306"/>
      <c r="FPU58" s="306"/>
      <c r="FPV58" s="306"/>
      <c r="FPW58" s="306"/>
      <c r="FPX58" s="306"/>
      <c r="FPY58" s="306"/>
      <c r="FPZ58" s="306"/>
      <c r="FQA58" s="306"/>
      <c r="FQB58" s="306"/>
      <c r="FQC58" s="306"/>
      <c r="FQD58" s="306"/>
      <c r="FQE58" s="306"/>
      <c r="FQF58" s="306"/>
      <c r="FQG58" s="306"/>
      <c r="FQH58" s="306"/>
      <c r="FQI58" s="306"/>
      <c r="FQJ58" s="306"/>
      <c r="FQK58" s="306"/>
      <c r="FQL58" s="306"/>
      <c r="FQM58" s="306"/>
      <c r="FQN58" s="306"/>
      <c r="FQO58" s="306"/>
      <c r="FQP58" s="306"/>
      <c r="FQQ58" s="306"/>
      <c r="FQR58" s="306"/>
      <c r="FQS58" s="306"/>
      <c r="FQT58" s="306"/>
      <c r="FQU58" s="306"/>
      <c r="FQV58" s="306"/>
      <c r="FQW58" s="306"/>
      <c r="FQX58" s="306"/>
      <c r="FQY58" s="306"/>
      <c r="FQZ58" s="306"/>
      <c r="FRA58" s="306"/>
      <c r="FRB58" s="306"/>
      <c r="FRC58" s="306"/>
      <c r="FRD58" s="306"/>
      <c r="FRE58" s="306"/>
      <c r="FRF58" s="306"/>
      <c r="FRG58" s="306"/>
      <c r="FRH58" s="306"/>
      <c r="FRI58" s="306"/>
      <c r="FRJ58" s="306"/>
      <c r="FRK58" s="306"/>
      <c r="FRL58" s="306"/>
      <c r="FRM58" s="306"/>
      <c r="FRN58" s="306"/>
      <c r="FRO58" s="306"/>
      <c r="FRP58" s="306"/>
      <c r="FRQ58" s="306"/>
      <c r="FRR58" s="306"/>
      <c r="FRS58" s="306"/>
      <c r="FRT58" s="306"/>
      <c r="FRU58" s="306"/>
      <c r="FRV58" s="306"/>
      <c r="FRW58" s="306"/>
      <c r="FRX58" s="306"/>
      <c r="FRY58" s="306"/>
      <c r="FRZ58" s="306"/>
      <c r="FSA58" s="306"/>
      <c r="FSB58" s="306"/>
      <c r="FSC58" s="306"/>
      <c r="FSD58" s="306"/>
      <c r="FSE58" s="306"/>
      <c r="FSF58" s="306"/>
      <c r="FSG58" s="306"/>
      <c r="FSH58" s="306"/>
      <c r="FSI58" s="306"/>
      <c r="FSJ58" s="306"/>
      <c r="FSK58" s="306"/>
      <c r="FSL58" s="306"/>
      <c r="FSM58" s="306"/>
      <c r="FSN58" s="306"/>
      <c r="FSO58" s="306"/>
      <c r="FSP58" s="306"/>
      <c r="FSQ58" s="306"/>
      <c r="FSR58" s="306"/>
      <c r="FSS58" s="306"/>
      <c r="FST58" s="306"/>
      <c r="FSU58" s="306"/>
      <c r="FSV58" s="306"/>
      <c r="FSW58" s="306"/>
      <c r="FSX58" s="306"/>
      <c r="FSY58" s="306"/>
      <c r="FSZ58" s="306"/>
      <c r="FTA58" s="306"/>
      <c r="FTB58" s="306"/>
      <c r="FTC58" s="306"/>
      <c r="FTD58" s="306"/>
      <c r="FTE58" s="306"/>
      <c r="FTF58" s="306"/>
      <c r="FTG58" s="306"/>
      <c r="FTH58" s="306"/>
      <c r="FTI58" s="306"/>
      <c r="FTJ58" s="306"/>
      <c r="FTK58" s="306"/>
      <c r="FTL58" s="306"/>
      <c r="FTM58" s="306"/>
      <c r="FTN58" s="306"/>
      <c r="FTO58" s="306"/>
      <c r="FTP58" s="306"/>
      <c r="FTQ58" s="306"/>
      <c r="FTR58" s="306"/>
      <c r="FTS58" s="306"/>
      <c r="FTT58" s="306"/>
      <c r="FTU58" s="306"/>
      <c r="FTV58" s="306"/>
      <c r="FTW58" s="306"/>
      <c r="FTX58" s="306"/>
      <c r="FTY58" s="306"/>
      <c r="FTZ58" s="306"/>
      <c r="FUA58" s="306"/>
      <c r="FUB58" s="306"/>
      <c r="FUC58" s="306"/>
      <c r="FUD58" s="306"/>
      <c r="FUE58" s="306"/>
      <c r="FUF58" s="306"/>
      <c r="FUG58" s="306"/>
      <c r="FUH58" s="306"/>
      <c r="FUI58" s="306"/>
      <c r="FUJ58" s="306"/>
      <c r="FUK58" s="306"/>
      <c r="FUL58" s="306"/>
      <c r="FUM58" s="306"/>
      <c r="FUN58" s="306"/>
      <c r="FUO58" s="306"/>
      <c r="FUP58" s="306"/>
      <c r="FUQ58" s="306"/>
      <c r="FUR58" s="306"/>
      <c r="FUS58" s="306"/>
      <c r="FUT58" s="306"/>
      <c r="FUU58" s="306"/>
      <c r="FUV58" s="306"/>
      <c r="FUW58" s="306"/>
      <c r="FUX58" s="306"/>
      <c r="FUY58" s="306"/>
      <c r="FUZ58" s="306"/>
      <c r="FVA58" s="306"/>
      <c r="FVB58" s="306"/>
      <c r="FVC58" s="306"/>
      <c r="FVD58" s="306"/>
      <c r="FVE58" s="306"/>
      <c r="FVF58" s="306"/>
      <c r="FVG58" s="306"/>
      <c r="FVH58" s="306"/>
      <c r="FVI58" s="306"/>
      <c r="FVJ58" s="306"/>
      <c r="FVK58" s="306"/>
      <c r="FVL58" s="306"/>
      <c r="FVM58" s="306"/>
      <c r="FVN58" s="306"/>
      <c r="FVO58" s="306"/>
      <c r="FVP58" s="306"/>
      <c r="FVQ58" s="306"/>
      <c r="FVR58" s="306"/>
      <c r="FVS58" s="306"/>
      <c r="FVT58" s="306"/>
      <c r="FVU58" s="306"/>
      <c r="FVV58" s="306"/>
      <c r="FVW58" s="306"/>
      <c r="FVX58" s="306"/>
      <c r="FVY58" s="306"/>
      <c r="FVZ58" s="306"/>
      <c r="FWA58" s="306"/>
      <c r="FWB58" s="306"/>
      <c r="FWC58" s="306"/>
      <c r="FWD58" s="306"/>
      <c r="FWE58" s="306"/>
      <c r="FWF58" s="306"/>
      <c r="FWG58" s="306"/>
      <c r="FWH58" s="306"/>
      <c r="FWI58" s="306"/>
      <c r="FWJ58" s="306"/>
      <c r="FWK58" s="306"/>
      <c r="FWL58" s="306"/>
      <c r="FWM58" s="306"/>
      <c r="FWN58" s="306"/>
      <c r="FWO58" s="306"/>
      <c r="FWP58" s="306"/>
      <c r="FWQ58" s="306"/>
      <c r="FWR58" s="306"/>
      <c r="FWS58" s="306"/>
      <c r="FWT58" s="306"/>
      <c r="FWU58" s="306"/>
      <c r="FWV58" s="306"/>
      <c r="FWW58" s="306"/>
      <c r="FWX58" s="306"/>
      <c r="FWY58" s="306"/>
      <c r="FWZ58" s="306"/>
      <c r="FXA58" s="306"/>
      <c r="FXB58" s="306"/>
      <c r="FXC58" s="306"/>
      <c r="FXD58" s="306"/>
      <c r="FXE58" s="306"/>
      <c r="FXF58" s="306"/>
      <c r="FXG58" s="306"/>
      <c r="FXH58" s="306"/>
      <c r="FXI58" s="306"/>
      <c r="FXJ58" s="306"/>
      <c r="FXK58" s="306"/>
      <c r="FXL58" s="306"/>
      <c r="FXM58" s="306"/>
      <c r="FXN58" s="306"/>
      <c r="FXO58" s="306"/>
      <c r="FXP58" s="306"/>
      <c r="FXQ58" s="306"/>
      <c r="FXR58" s="306"/>
      <c r="FXS58" s="306"/>
      <c r="FXT58" s="306"/>
      <c r="FXU58" s="306"/>
      <c r="FXV58" s="306"/>
      <c r="FXW58" s="306"/>
      <c r="FXX58" s="306"/>
      <c r="FXY58" s="306"/>
      <c r="FXZ58" s="306"/>
      <c r="FYA58" s="306"/>
      <c r="FYB58" s="306"/>
      <c r="FYC58" s="306"/>
      <c r="FYD58" s="306"/>
      <c r="FYE58" s="306"/>
      <c r="FYF58" s="306"/>
      <c r="FYG58" s="306"/>
      <c r="FYH58" s="306"/>
      <c r="FYI58" s="306"/>
      <c r="FYJ58" s="306"/>
      <c r="FYK58" s="306"/>
      <c r="FYL58" s="306"/>
      <c r="FYM58" s="306"/>
      <c r="FYN58" s="306"/>
      <c r="FYO58" s="306"/>
      <c r="FYP58" s="306"/>
      <c r="FYQ58" s="306"/>
      <c r="FYR58" s="306"/>
      <c r="FYS58" s="306"/>
      <c r="FYT58" s="306"/>
      <c r="FYU58" s="306"/>
      <c r="FYV58" s="306"/>
      <c r="FYW58" s="306"/>
      <c r="FYX58" s="306"/>
      <c r="FYY58" s="306"/>
      <c r="FYZ58" s="306"/>
      <c r="FZA58" s="306"/>
      <c r="FZB58" s="306"/>
      <c r="FZC58" s="306"/>
      <c r="FZD58" s="306"/>
      <c r="FZE58" s="306"/>
      <c r="FZF58" s="306"/>
      <c r="FZG58" s="306"/>
      <c r="FZH58" s="306"/>
      <c r="FZI58" s="306"/>
      <c r="FZJ58" s="306"/>
      <c r="FZK58" s="306"/>
      <c r="FZL58" s="306"/>
      <c r="FZM58" s="306"/>
      <c r="FZN58" s="306"/>
      <c r="FZO58" s="306"/>
      <c r="FZP58" s="306"/>
      <c r="FZQ58" s="306"/>
      <c r="FZR58" s="306"/>
      <c r="FZS58" s="306"/>
      <c r="FZT58" s="306"/>
      <c r="FZU58" s="306"/>
      <c r="FZV58" s="306"/>
      <c r="FZW58" s="306"/>
      <c r="FZX58" s="306"/>
      <c r="FZY58" s="306"/>
      <c r="FZZ58" s="306"/>
      <c r="GAA58" s="306"/>
      <c r="GAB58" s="306"/>
      <c r="GAC58" s="306"/>
      <c r="GAD58" s="306"/>
      <c r="GAE58" s="306"/>
      <c r="GAF58" s="306"/>
      <c r="GAG58" s="306"/>
      <c r="GAH58" s="306"/>
      <c r="GAI58" s="306"/>
      <c r="GAJ58" s="306"/>
      <c r="GAK58" s="306"/>
      <c r="GAL58" s="306"/>
      <c r="GAM58" s="306"/>
      <c r="GAN58" s="306"/>
      <c r="GAO58" s="306"/>
      <c r="GAP58" s="306"/>
      <c r="GAQ58" s="306"/>
      <c r="GAR58" s="306"/>
      <c r="GAS58" s="306"/>
      <c r="GAT58" s="306"/>
      <c r="GAU58" s="306"/>
      <c r="GAV58" s="306"/>
      <c r="GAW58" s="306"/>
      <c r="GAX58" s="306"/>
      <c r="GAY58" s="306"/>
      <c r="GAZ58" s="306"/>
      <c r="GBA58" s="306"/>
      <c r="GBB58" s="306"/>
      <c r="GBC58" s="306"/>
      <c r="GBD58" s="306"/>
      <c r="GBE58" s="306"/>
      <c r="GBF58" s="306"/>
      <c r="GBG58" s="306"/>
      <c r="GBH58" s="306"/>
      <c r="GBI58" s="306"/>
      <c r="GBJ58" s="306"/>
      <c r="GBK58" s="306"/>
      <c r="GBL58" s="306"/>
      <c r="GBM58" s="306"/>
      <c r="GBN58" s="306"/>
      <c r="GBO58" s="306"/>
      <c r="GBP58" s="306"/>
      <c r="GBQ58" s="306"/>
      <c r="GBR58" s="306"/>
      <c r="GBS58" s="306"/>
      <c r="GBT58" s="306"/>
      <c r="GBU58" s="306"/>
      <c r="GBV58" s="306"/>
      <c r="GBW58" s="306"/>
      <c r="GBX58" s="306"/>
      <c r="GBY58" s="306"/>
      <c r="GBZ58" s="306"/>
      <c r="GCA58" s="306"/>
      <c r="GCB58" s="306"/>
      <c r="GCC58" s="306"/>
      <c r="GCD58" s="306"/>
      <c r="GCE58" s="306"/>
      <c r="GCF58" s="306"/>
      <c r="GCG58" s="306"/>
      <c r="GCH58" s="306"/>
      <c r="GCI58" s="306"/>
      <c r="GCJ58" s="306"/>
      <c r="GCK58" s="306"/>
      <c r="GCL58" s="306"/>
      <c r="GCM58" s="306"/>
      <c r="GCN58" s="306"/>
      <c r="GCO58" s="306"/>
      <c r="GCP58" s="306"/>
      <c r="GCQ58" s="306"/>
      <c r="GCR58" s="306"/>
      <c r="GCS58" s="306"/>
      <c r="GCT58" s="306"/>
      <c r="GCU58" s="306"/>
      <c r="GCV58" s="306"/>
      <c r="GCW58" s="306"/>
      <c r="GCX58" s="306"/>
      <c r="GCY58" s="306"/>
      <c r="GCZ58" s="306"/>
      <c r="GDA58" s="306"/>
      <c r="GDB58" s="306"/>
      <c r="GDC58" s="306"/>
      <c r="GDD58" s="306"/>
      <c r="GDE58" s="306"/>
      <c r="GDF58" s="306"/>
      <c r="GDG58" s="306"/>
      <c r="GDH58" s="306"/>
      <c r="GDI58" s="306"/>
      <c r="GDJ58" s="306"/>
      <c r="GDK58" s="306"/>
      <c r="GDL58" s="306"/>
      <c r="GDM58" s="306"/>
      <c r="GDN58" s="306"/>
      <c r="GDO58" s="306"/>
      <c r="GDP58" s="306"/>
      <c r="GDQ58" s="306"/>
      <c r="GDR58" s="306"/>
      <c r="GDS58" s="306"/>
      <c r="GDT58" s="306"/>
      <c r="GDU58" s="306"/>
      <c r="GDV58" s="306"/>
      <c r="GDW58" s="306"/>
      <c r="GDX58" s="306"/>
      <c r="GDY58" s="306"/>
      <c r="GDZ58" s="306"/>
      <c r="GEA58" s="306"/>
      <c r="GEB58" s="306"/>
      <c r="GEC58" s="306"/>
      <c r="GED58" s="306"/>
      <c r="GEE58" s="306"/>
      <c r="GEF58" s="306"/>
      <c r="GEG58" s="306"/>
      <c r="GEH58" s="306"/>
      <c r="GEI58" s="306"/>
      <c r="GEJ58" s="306"/>
      <c r="GEK58" s="306"/>
      <c r="GEL58" s="306"/>
      <c r="GEM58" s="306"/>
      <c r="GEN58" s="306"/>
      <c r="GEO58" s="306"/>
      <c r="GEP58" s="306"/>
      <c r="GEQ58" s="306"/>
      <c r="GER58" s="306"/>
      <c r="GES58" s="306"/>
      <c r="GET58" s="306"/>
      <c r="GEU58" s="306"/>
      <c r="GEV58" s="306"/>
      <c r="GEW58" s="306"/>
      <c r="GEX58" s="306"/>
      <c r="GEY58" s="306"/>
      <c r="GEZ58" s="306"/>
      <c r="GFA58" s="306"/>
      <c r="GFB58" s="306"/>
      <c r="GFC58" s="306"/>
      <c r="GFD58" s="306"/>
      <c r="GFE58" s="306"/>
      <c r="GFF58" s="306"/>
      <c r="GFG58" s="306"/>
      <c r="GFH58" s="306"/>
      <c r="GFI58" s="306"/>
      <c r="GFJ58" s="306"/>
      <c r="GFK58" s="306"/>
      <c r="GFL58" s="306"/>
      <c r="GFM58" s="306"/>
      <c r="GFN58" s="306"/>
      <c r="GFO58" s="306"/>
      <c r="GFP58" s="306"/>
      <c r="GFQ58" s="306"/>
      <c r="GFR58" s="306"/>
      <c r="GFS58" s="306"/>
      <c r="GFT58" s="306"/>
      <c r="GFU58" s="306"/>
      <c r="GFV58" s="306"/>
      <c r="GFW58" s="306"/>
      <c r="GFX58" s="306"/>
      <c r="GFY58" s="306"/>
      <c r="GFZ58" s="306"/>
      <c r="GGA58" s="306"/>
      <c r="GGB58" s="306"/>
      <c r="GGC58" s="306"/>
      <c r="GGD58" s="306"/>
      <c r="GGE58" s="306"/>
      <c r="GGF58" s="306"/>
      <c r="GGG58" s="306"/>
      <c r="GGH58" s="306"/>
      <c r="GGI58" s="306"/>
      <c r="GGJ58" s="306"/>
      <c r="GGK58" s="306"/>
      <c r="GGL58" s="306"/>
      <c r="GGM58" s="306"/>
      <c r="GGN58" s="306"/>
      <c r="GGO58" s="306"/>
      <c r="GGP58" s="306"/>
      <c r="GGQ58" s="306"/>
      <c r="GGR58" s="306"/>
      <c r="GGS58" s="306"/>
      <c r="GGT58" s="306"/>
      <c r="GGU58" s="306"/>
      <c r="GGV58" s="306"/>
      <c r="GGW58" s="306"/>
      <c r="GGX58" s="306"/>
      <c r="GGY58" s="306"/>
      <c r="GGZ58" s="306"/>
      <c r="GHA58" s="306"/>
      <c r="GHB58" s="306"/>
      <c r="GHC58" s="306"/>
      <c r="GHD58" s="306"/>
      <c r="GHE58" s="306"/>
      <c r="GHF58" s="306"/>
      <c r="GHG58" s="306"/>
      <c r="GHH58" s="306"/>
      <c r="GHI58" s="306"/>
      <c r="GHJ58" s="306"/>
      <c r="GHK58" s="306"/>
      <c r="GHL58" s="306"/>
      <c r="GHM58" s="306"/>
      <c r="GHN58" s="306"/>
      <c r="GHO58" s="306"/>
      <c r="GHP58" s="306"/>
      <c r="GHQ58" s="306"/>
      <c r="GHR58" s="306"/>
      <c r="GHS58" s="306"/>
      <c r="GHT58" s="306"/>
      <c r="GHU58" s="306"/>
      <c r="GHV58" s="306"/>
      <c r="GHW58" s="306"/>
      <c r="GHX58" s="306"/>
      <c r="GHY58" s="306"/>
      <c r="GHZ58" s="306"/>
      <c r="GIA58" s="306"/>
      <c r="GIB58" s="306"/>
      <c r="GIC58" s="306"/>
      <c r="GID58" s="306"/>
      <c r="GIE58" s="306"/>
      <c r="GIF58" s="306"/>
      <c r="GIG58" s="306"/>
      <c r="GIH58" s="306"/>
      <c r="GII58" s="306"/>
      <c r="GIJ58" s="306"/>
      <c r="GIK58" s="306"/>
      <c r="GIL58" s="306"/>
      <c r="GIM58" s="306"/>
      <c r="GIN58" s="306"/>
      <c r="GIO58" s="306"/>
      <c r="GIP58" s="306"/>
      <c r="GIQ58" s="306"/>
      <c r="GIR58" s="306"/>
      <c r="GIS58" s="306"/>
      <c r="GIT58" s="306"/>
      <c r="GIU58" s="306"/>
      <c r="GIV58" s="306"/>
      <c r="GIW58" s="306"/>
      <c r="GIX58" s="306"/>
      <c r="GIY58" s="306"/>
      <c r="GIZ58" s="306"/>
      <c r="GJA58" s="306"/>
      <c r="GJB58" s="306"/>
      <c r="GJC58" s="306"/>
      <c r="GJD58" s="306"/>
      <c r="GJE58" s="306"/>
      <c r="GJF58" s="306"/>
      <c r="GJG58" s="306"/>
      <c r="GJH58" s="306"/>
      <c r="GJI58" s="306"/>
      <c r="GJJ58" s="306"/>
      <c r="GJK58" s="306"/>
      <c r="GJL58" s="306"/>
      <c r="GJM58" s="306"/>
      <c r="GJN58" s="306"/>
      <c r="GJO58" s="306"/>
      <c r="GJP58" s="306"/>
      <c r="GJQ58" s="306"/>
      <c r="GJR58" s="306"/>
      <c r="GJS58" s="306"/>
      <c r="GJT58" s="306"/>
      <c r="GJU58" s="306"/>
      <c r="GJV58" s="306"/>
      <c r="GJW58" s="306"/>
      <c r="GJX58" s="306"/>
      <c r="GJY58" s="306"/>
      <c r="GJZ58" s="306"/>
      <c r="GKA58" s="306"/>
      <c r="GKB58" s="306"/>
      <c r="GKC58" s="306"/>
      <c r="GKD58" s="306"/>
      <c r="GKE58" s="306"/>
      <c r="GKF58" s="306"/>
      <c r="GKG58" s="306"/>
      <c r="GKH58" s="306"/>
      <c r="GKI58" s="306"/>
      <c r="GKJ58" s="306"/>
      <c r="GKK58" s="306"/>
      <c r="GKL58" s="306"/>
      <c r="GKM58" s="306"/>
      <c r="GKN58" s="306"/>
      <c r="GKO58" s="306"/>
      <c r="GKP58" s="306"/>
      <c r="GKQ58" s="306"/>
      <c r="GKR58" s="306"/>
      <c r="GKS58" s="306"/>
      <c r="GKT58" s="306"/>
      <c r="GKU58" s="306"/>
      <c r="GKV58" s="306"/>
      <c r="GKW58" s="306"/>
      <c r="GKX58" s="306"/>
      <c r="GKY58" s="306"/>
      <c r="GKZ58" s="306"/>
      <c r="GLA58" s="306"/>
      <c r="GLB58" s="306"/>
      <c r="GLC58" s="306"/>
      <c r="GLD58" s="306"/>
      <c r="GLE58" s="306"/>
      <c r="GLF58" s="306"/>
      <c r="GLG58" s="306"/>
      <c r="GLH58" s="306"/>
      <c r="GLI58" s="306"/>
      <c r="GLJ58" s="306"/>
      <c r="GLK58" s="306"/>
      <c r="GLL58" s="306"/>
      <c r="GLM58" s="306"/>
      <c r="GLN58" s="306"/>
      <c r="GLO58" s="306"/>
      <c r="GLP58" s="306"/>
      <c r="GLQ58" s="306"/>
      <c r="GLR58" s="306"/>
      <c r="GLS58" s="306"/>
      <c r="GLT58" s="306"/>
      <c r="GLU58" s="306"/>
      <c r="GLV58" s="306"/>
      <c r="GLW58" s="306"/>
      <c r="GLX58" s="306"/>
      <c r="GLY58" s="306"/>
      <c r="GLZ58" s="306"/>
      <c r="GMA58" s="306"/>
      <c r="GMB58" s="306"/>
      <c r="GMC58" s="306"/>
      <c r="GMD58" s="306"/>
      <c r="GME58" s="306"/>
      <c r="GMF58" s="306"/>
      <c r="GMG58" s="306"/>
      <c r="GMH58" s="306"/>
      <c r="GMI58" s="306"/>
      <c r="GMJ58" s="306"/>
      <c r="GMK58" s="306"/>
      <c r="GML58" s="306"/>
      <c r="GMM58" s="306"/>
      <c r="GMN58" s="306"/>
      <c r="GMO58" s="306"/>
      <c r="GMP58" s="306"/>
      <c r="GMQ58" s="306"/>
      <c r="GMR58" s="306"/>
      <c r="GMS58" s="306"/>
      <c r="GMT58" s="306"/>
      <c r="GMU58" s="306"/>
      <c r="GMV58" s="306"/>
      <c r="GMW58" s="306"/>
      <c r="GMX58" s="306"/>
      <c r="GMY58" s="306"/>
      <c r="GMZ58" s="306"/>
      <c r="GNA58" s="306"/>
      <c r="GNB58" s="306"/>
      <c r="GNC58" s="306"/>
      <c r="GND58" s="306"/>
      <c r="GNE58" s="306"/>
      <c r="GNF58" s="306"/>
      <c r="GNG58" s="306"/>
      <c r="GNH58" s="306"/>
      <c r="GNI58" s="306"/>
      <c r="GNJ58" s="306"/>
      <c r="GNK58" s="306"/>
      <c r="GNL58" s="306"/>
      <c r="GNM58" s="306"/>
      <c r="GNN58" s="306"/>
      <c r="GNO58" s="306"/>
      <c r="GNP58" s="306"/>
      <c r="GNQ58" s="306"/>
      <c r="GNR58" s="306"/>
      <c r="GNS58" s="306"/>
      <c r="GNT58" s="306"/>
      <c r="GNU58" s="306"/>
      <c r="GNV58" s="306"/>
      <c r="GNW58" s="306"/>
      <c r="GNX58" s="306"/>
      <c r="GNY58" s="306"/>
      <c r="GNZ58" s="306"/>
      <c r="GOA58" s="306"/>
      <c r="GOB58" s="306"/>
      <c r="GOC58" s="306"/>
      <c r="GOD58" s="306"/>
      <c r="GOE58" s="306"/>
      <c r="GOF58" s="306"/>
      <c r="GOG58" s="306"/>
      <c r="GOH58" s="306"/>
      <c r="GOI58" s="306"/>
      <c r="GOJ58" s="306"/>
      <c r="GOK58" s="306"/>
      <c r="GOL58" s="306"/>
      <c r="GOM58" s="306"/>
      <c r="GON58" s="306"/>
      <c r="GOO58" s="306"/>
      <c r="GOP58" s="306"/>
      <c r="GOQ58" s="306"/>
      <c r="GOR58" s="306"/>
      <c r="GOS58" s="306"/>
      <c r="GOT58" s="306"/>
      <c r="GOU58" s="306"/>
      <c r="GOV58" s="306"/>
      <c r="GOW58" s="306"/>
      <c r="GOX58" s="306"/>
      <c r="GOY58" s="306"/>
      <c r="GOZ58" s="306"/>
      <c r="GPA58" s="306"/>
      <c r="GPB58" s="306"/>
      <c r="GPC58" s="306"/>
      <c r="GPD58" s="306"/>
      <c r="GPE58" s="306"/>
      <c r="GPF58" s="306"/>
      <c r="GPG58" s="306"/>
      <c r="GPH58" s="306"/>
      <c r="GPI58" s="306"/>
      <c r="GPJ58" s="306"/>
      <c r="GPK58" s="306"/>
      <c r="GPL58" s="306"/>
      <c r="GPM58" s="306"/>
      <c r="GPN58" s="306"/>
      <c r="GPO58" s="306"/>
      <c r="GPP58" s="306"/>
      <c r="GPQ58" s="306"/>
      <c r="GPR58" s="306"/>
      <c r="GPS58" s="306"/>
      <c r="GPT58" s="306"/>
      <c r="GPU58" s="306"/>
      <c r="GPV58" s="306"/>
      <c r="GPW58" s="306"/>
      <c r="GPX58" s="306"/>
      <c r="GPY58" s="306"/>
      <c r="GPZ58" s="306"/>
      <c r="GQA58" s="306"/>
      <c r="GQB58" s="306"/>
      <c r="GQC58" s="306"/>
      <c r="GQD58" s="306"/>
      <c r="GQE58" s="306"/>
      <c r="GQF58" s="306"/>
      <c r="GQG58" s="306"/>
      <c r="GQH58" s="306"/>
      <c r="GQI58" s="306"/>
      <c r="GQJ58" s="306"/>
      <c r="GQK58" s="306"/>
      <c r="GQL58" s="306"/>
      <c r="GQM58" s="306"/>
      <c r="GQN58" s="306"/>
      <c r="GQO58" s="306"/>
      <c r="GQP58" s="306"/>
      <c r="GQQ58" s="306"/>
      <c r="GQR58" s="306"/>
      <c r="GQS58" s="306"/>
      <c r="GQT58" s="306"/>
      <c r="GQU58" s="306"/>
      <c r="GQV58" s="306"/>
      <c r="GQW58" s="306"/>
      <c r="GQX58" s="306"/>
      <c r="GQY58" s="306"/>
      <c r="GQZ58" s="306"/>
      <c r="GRA58" s="306"/>
      <c r="GRB58" s="306"/>
      <c r="GRC58" s="306"/>
      <c r="GRD58" s="306"/>
      <c r="GRE58" s="306"/>
      <c r="GRF58" s="306"/>
      <c r="GRG58" s="306"/>
      <c r="GRH58" s="306"/>
      <c r="GRI58" s="306"/>
      <c r="GRJ58" s="306"/>
      <c r="GRK58" s="306"/>
      <c r="GRL58" s="306"/>
      <c r="GRM58" s="306"/>
      <c r="GRN58" s="306"/>
      <c r="GRO58" s="306"/>
      <c r="GRP58" s="306"/>
      <c r="GRQ58" s="306"/>
      <c r="GRR58" s="306"/>
      <c r="GRS58" s="306"/>
      <c r="GRT58" s="306"/>
      <c r="GRU58" s="306"/>
      <c r="GRV58" s="306"/>
      <c r="GRW58" s="306"/>
      <c r="GRX58" s="306"/>
      <c r="GRY58" s="306"/>
      <c r="GRZ58" s="306"/>
      <c r="GSA58" s="306"/>
      <c r="GSB58" s="306"/>
      <c r="GSC58" s="306"/>
      <c r="GSD58" s="306"/>
      <c r="GSE58" s="306"/>
      <c r="GSF58" s="306"/>
      <c r="GSG58" s="306"/>
      <c r="GSH58" s="306"/>
      <c r="GSI58" s="306"/>
      <c r="GSJ58" s="306"/>
      <c r="GSK58" s="306"/>
      <c r="GSL58" s="306"/>
      <c r="GSM58" s="306"/>
      <c r="GSN58" s="306"/>
      <c r="GSO58" s="306"/>
      <c r="GSP58" s="306"/>
      <c r="GSQ58" s="306"/>
      <c r="GSR58" s="306"/>
      <c r="GSS58" s="306"/>
      <c r="GST58" s="306"/>
      <c r="GSU58" s="306"/>
      <c r="GSV58" s="306"/>
      <c r="GSW58" s="306"/>
      <c r="GSX58" s="306"/>
      <c r="GSY58" s="306"/>
      <c r="GSZ58" s="306"/>
      <c r="GTA58" s="306"/>
      <c r="GTB58" s="306"/>
      <c r="GTC58" s="306"/>
      <c r="GTD58" s="306"/>
      <c r="GTE58" s="306"/>
      <c r="GTF58" s="306"/>
      <c r="GTG58" s="306"/>
      <c r="GTH58" s="306"/>
      <c r="GTI58" s="306"/>
      <c r="GTJ58" s="306"/>
      <c r="GTK58" s="306"/>
      <c r="GTL58" s="306"/>
      <c r="GTM58" s="306"/>
      <c r="GTN58" s="306"/>
      <c r="GTO58" s="306"/>
      <c r="GTP58" s="306"/>
      <c r="GTQ58" s="306"/>
      <c r="GTR58" s="306"/>
      <c r="GTS58" s="306"/>
      <c r="GTT58" s="306"/>
      <c r="GTU58" s="306"/>
      <c r="GTV58" s="306"/>
      <c r="GTW58" s="306"/>
      <c r="GTX58" s="306"/>
      <c r="GTY58" s="306"/>
      <c r="GTZ58" s="306"/>
      <c r="GUA58" s="306"/>
      <c r="GUB58" s="306"/>
      <c r="GUC58" s="306"/>
      <c r="GUD58" s="306"/>
      <c r="GUE58" s="306"/>
      <c r="GUF58" s="306"/>
      <c r="GUG58" s="306"/>
      <c r="GUH58" s="306"/>
      <c r="GUI58" s="306"/>
      <c r="GUJ58" s="306"/>
      <c r="GUK58" s="306"/>
      <c r="GUL58" s="306"/>
      <c r="GUM58" s="306"/>
      <c r="GUN58" s="306"/>
      <c r="GUO58" s="306"/>
      <c r="GUP58" s="306"/>
      <c r="GUQ58" s="306"/>
      <c r="GUR58" s="306"/>
      <c r="GUS58" s="306"/>
      <c r="GUT58" s="306"/>
      <c r="GUU58" s="306"/>
      <c r="GUV58" s="306"/>
      <c r="GUW58" s="306"/>
      <c r="GUX58" s="306"/>
      <c r="GUY58" s="306"/>
      <c r="GUZ58" s="306"/>
      <c r="GVA58" s="306"/>
      <c r="GVB58" s="306"/>
      <c r="GVC58" s="306"/>
      <c r="GVD58" s="306"/>
      <c r="GVE58" s="306"/>
      <c r="GVF58" s="306"/>
      <c r="GVG58" s="306"/>
      <c r="GVH58" s="306"/>
      <c r="GVI58" s="306"/>
      <c r="GVJ58" s="306"/>
      <c r="GVK58" s="306"/>
      <c r="GVL58" s="306"/>
      <c r="GVM58" s="306"/>
      <c r="GVN58" s="306"/>
      <c r="GVO58" s="306"/>
      <c r="GVP58" s="306"/>
      <c r="GVQ58" s="306"/>
      <c r="GVR58" s="306"/>
      <c r="GVS58" s="306"/>
      <c r="GVT58" s="306"/>
      <c r="GVU58" s="306"/>
      <c r="GVV58" s="306"/>
      <c r="GVW58" s="306"/>
      <c r="GVX58" s="306"/>
      <c r="GVY58" s="306"/>
      <c r="GVZ58" s="306"/>
      <c r="GWA58" s="306"/>
      <c r="GWB58" s="306"/>
      <c r="GWC58" s="306"/>
      <c r="GWD58" s="306"/>
      <c r="GWE58" s="306"/>
      <c r="GWF58" s="306"/>
      <c r="GWG58" s="306"/>
      <c r="GWH58" s="306"/>
      <c r="GWI58" s="306"/>
      <c r="GWJ58" s="306"/>
      <c r="GWK58" s="306"/>
      <c r="GWL58" s="306"/>
      <c r="GWM58" s="306"/>
      <c r="GWN58" s="306"/>
      <c r="GWO58" s="306"/>
      <c r="GWP58" s="306"/>
      <c r="GWQ58" s="306"/>
      <c r="GWR58" s="306"/>
      <c r="GWS58" s="306"/>
      <c r="GWT58" s="306"/>
      <c r="GWU58" s="306"/>
      <c r="GWV58" s="306"/>
      <c r="GWW58" s="306"/>
      <c r="GWX58" s="306"/>
      <c r="GWY58" s="306"/>
      <c r="GWZ58" s="306"/>
      <c r="GXA58" s="306"/>
      <c r="GXB58" s="306"/>
      <c r="GXC58" s="306"/>
      <c r="GXD58" s="306"/>
      <c r="GXE58" s="306"/>
      <c r="GXF58" s="306"/>
      <c r="GXG58" s="306"/>
      <c r="GXH58" s="306"/>
      <c r="GXI58" s="306"/>
      <c r="GXJ58" s="306"/>
      <c r="GXK58" s="306"/>
      <c r="GXL58" s="306"/>
      <c r="GXM58" s="306"/>
      <c r="GXN58" s="306"/>
      <c r="GXO58" s="306"/>
      <c r="GXP58" s="306"/>
      <c r="GXQ58" s="306"/>
      <c r="GXR58" s="306"/>
      <c r="GXS58" s="306"/>
      <c r="GXT58" s="306"/>
      <c r="GXU58" s="306"/>
      <c r="GXV58" s="306"/>
      <c r="GXW58" s="306"/>
      <c r="GXX58" s="306"/>
      <c r="GXY58" s="306"/>
      <c r="GXZ58" s="306"/>
      <c r="GYA58" s="306"/>
      <c r="GYB58" s="306"/>
      <c r="GYC58" s="306"/>
      <c r="GYD58" s="306"/>
      <c r="GYE58" s="306"/>
      <c r="GYF58" s="306"/>
      <c r="GYG58" s="306"/>
      <c r="GYH58" s="306"/>
      <c r="GYI58" s="306"/>
      <c r="GYJ58" s="306"/>
      <c r="GYK58" s="306"/>
      <c r="GYL58" s="306"/>
      <c r="GYM58" s="306"/>
      <c r="GYN58" s="306"/>
      <c r="GYO58" s="306"/>
      <c r="GYP58" s="306"/>
      <c r="GYQ58" s="306"/>
      <c r="GYR58" s="306"/>
      <c r="GYS58" s="306"/>
      <c r="GYT58" s="306"/>
      <c r="GYU58" s="306"/>
      <c r="GYV58" s="306"/>
      <c r="GYW58" s="306"/>
      <c r="GYX58" s="306"/>
      <c r="GYY58" s="306"/>
      <c r="GYZ58" s="306"/>
      <c r="GZA58" s="306"/>
      <c r="GZB58" s="306"/>
      <c r="GZC58" s="306"/>
      <c r="GZD58" s="306"/>
      <c r="GZE58" s="306"/>
      <c r="GZF58" s="306"/>
      <c r="GZG58" s="306"/>
      <c r="GZH58" s="306"/>
      <c r="GZI58" s="306"/>
      <c r="GZJ58" s="306"/>
      <c r="GZK58" s="306"/>
      <c r="GZL58" s="306"/>
      <c r="GZM58" s="306"/>
      <c r="GZN58" s="306"/>
      <c r="GZO58" s="306"/>
      <c r="GZP58" s="306"/>
      <c r="GZQ58" s="306"/>
      <c r="GZR58" s="306"/>
      <c r="GZS58" s="306"/>
      <c r="GZT58" s="306"/>
      <c r="GZU58" s="306"/>
      <c r="GZV58" s="306"/>
      <c r="GZW58" s="306"/>
      <c r="GZX58" s="306"/>
      <c r="GZY58" s="306"/>
      <c r="GZZ58" s="306"/>
      <c r="HAA58" s="306"/>
      <c r="HAB58" s="306"/>
      <c r="HAC58" s="306"/>
      <c r="HAD58" s="306"/>
      <c r="HAE58" s="306"/>
      <c r="HAF58" s="306"/>
      <c r="HAG58" s="306"/>
      <c r="HAH58" s="306"/>
      <c r="HAI58" s="306"/>
      <c r="HAJ58" s="306"/>
      <c r="HAK58" s="306"/>
      <c r="HAL58" s="306"/>
      <c r="HAM58" s="306"/>
      <c r="HAN58" s="306"/>
      <c r="HAO58" s="306"/>
      <c r="HAP58" s="306"/>
      <c r="HAQ58" s="306"/>
      <c r="HAR58" s="306"/>
      <c r="HAS58" s="306"/>
      <c r="HAT58" s="306"/>
      <c r="HAU58" s="306"/>
      <c r="HAV58" s="306"/>
      <c r="HAW58" s="306"/>
      <c r="HAX58" s="306"/>
      <c r="HAY58" s="306"/>
      <c r="HAZ58" s="306"/>
      <c r="HBA58" s="306"/>
      <c r="HBB58" s="306"/>
      <c r="HBC58" s="306"/>
      <c r="HBD58" s="306"/>
      <c r="HBE58" s="306"/>
      <c r="HBF58" s="306"/>
      <c r="HBG58" s="306"/>
      <c r="HBH58" s="306"/>
      <c r="HBI58" s="306"/>
      <c r="HBJ58" s="306"/>
      <c r="HBK58" s="306"/>
      <c r="HBL58" s="306"/>
      <c r="HBM58" s="306"/>
      <c r="HBN58" s="306"/>
      <c r="HBO58" s="306"/>
      <c r="HBP58" s="306"/>
      <c r="HBQ58" s="306"/>
      <c r="HBR58" s="306"/>
      <c r="HBS58" s="306"/>
      <c r="HBT58" s="306"/>
      <c r="HBU58" s="306"/>
      <c r="HBV58" s="306"/>
      <c r="HBW58" s="306"/>
      <c r="HBX58" s="306"/>
      <c r="HBY58" s="306"/>
      <c r="HBZ58" s="306"/>
      <c r="HCA58" s="306"/>
      <c r="HCB58" s="306"/>
      <c r="HCC58" s="306"/>
      <c r="HCD58" s="306"/>
      <c r="HCE58" s="306"/>
      <c r="HCF58" s="306"/>
      <c r="HCG58" s="306"/>
      <c r="HCH58" s="306"/>
      <c r="HCI58" s="306"/>
      <c r="HCJ58" s="306"/>
      <c r="HCK58" s="306"/>
      <c r="HCL58" s="306"/>
      <c r="HCM58" s="306"/>
      <c r="HCN58" s="306"/>
      <c r="HCO58" s="306"/>
      <c r="HCP58" s="306"/>
      <c r="HCQ58" s="306"/>
      <c r="HCR58" s="306"/>
      <c r="HCS58" s="306"/>
      <c r="HCT58" s="306"/>
      <c r="HCU58" s="306"/>
      <c r="HCV58" s="306"/>
      <c r="HCW58" s="306"/>
      <c r="HCX58" s="306"/>
      <c r="HCY58" s="306"/>
      <c r="HCZ58" s="306"/>
      <c r="HDA58" s="306"/>
      <c r="HDB58" s="306"/>
      <c r="HDC58" s="306"/>
      <c r="HDD58" s="306"/>
      <c r="HDE58" s="306"/>
      <c r="HDF58" s="306"/>
      <c r="HDG58" s="306"/>
      <c r="HDH58" s="306"/>
      <c r="HDI58" s="306"/>
      <c r="HDJ58" s="306"/>
      <c r="HDK58" s="306"/>
      <c r="HDL58" s="306"/>
      <c r="HDM58" s="306"/>
      <c r="HDN58" s="306"/>
      <c r="HDO58" s="306"/>
      <c r="HDP58" s="306"/>
      <c r="HDQ58" s="306"/>
      <c r="HDR58" s="306"/>
      <c r="HDS58" s="306"/>
      <c r="HDT58" s="306"/>
      <c r="HDU58" s="306"/>
      <c r="HDV58" s="306"/>
      <c r="HDW58" s="306"/>
      <c r="HDX58" s="306"/>
      <c r="HDY58" s="306"/>
      <c r="HDZ58" s="306"/>
      <c r="HEA58" s="306"/>
      <c r="HEB58" s="306"/>
      <c r="HEC58" s="306"/>
      <c r="HED58" s="306"/>
      <c r="HEE58" s="306"/>
      <c r="HEF58" s="306"/>
      <c r="HEG58" s="306"/>
      <c r="HEH58" s="306"/>
      <c r="HEI58" s="306"/>
      <c r="HEJ58" s="306"/>
      <c r="HEK58" s="306"/>
      <c r="HEL58" s="306"/>
      <c r="HEM58" s="306"/>
      <c r="HEN58" s="306"/>
      <c r="HEO58" s="306"/>
      <c r="HEP58" s="306"/>
      <c r="HEQ58" s="306"/>
      <c r="HER58" s="306"/>
      <c r="HES58" s="306"/>
      <c r="HET58" s="306"/>
      <c r="HEU58" s="306"/>
      <c r="HEV58" s="306"/>
      <c r="HEW58" s="306"/>
      <c r="HEX58" s="306"/>
      <c r="HEY58" s="306"/>
      <c r="HEZ58" s="306"/>
      <c r="HFA58" s="306"/>
      <c r="HFB58" s="306"/>
      <c r="HFC58" s="306"/>
      <c r="HFD58" s="306"/>
      <c r="HFE58" s="306"/>
      <c r="HFF58" s="306"/>
      <c r="HFG58" s="306"/>
      <c r="HFH58" s="306"/>
      <c r="HFI58" s="306"/>
      <c r="HFJ58" s="306"/>
      <c r="HFK58" s="306"/>
      <c r="HFL58" s="306"/>
      <c r="HFM58" s="306"/>
      <c r="HFN58" s="306"/>
      <c r="HFO58" s="306"/>
      <c r="HFP58" s="306"/>
      <c r="HFQ58" s="306"/>
      <c r="HFR58" s="306"/>
      <c r="HFS58" s="306"/>
      <c r="HFT58" s="306"/>
      <c r="HFU58" s="306"/>
      <c r="HFV58" s="306"/>
      <c r="HFW58" s="306"/>
      <c r="HFX58" s="306"/>
      <c r="HFY58" s="306"/>
      <c r="HFZ58" s="306"/>
      <c r="HGA58" s="306"/>
      <c r="HGB58" s="306"/>
      <c r="HGC58" s="306"/>
      <c r="HGD58" s="306"/>
      <c r="HGE58" s="306"/>
      <c r="HGF58" s="306"/>
      <c r="HGG58" s="306"/>
      <c r="HGH58" s="306"/>
      <c r="HGI58" s="306"/>
      <c r="HGJ58" s="306"/>
      <c r="HGK58" s="306"/>
      <c r="HGL58" s="306"/>
      <c r="HGM58" s="306"/>
      <c r="HGN58" s="306"/>
      <c r="HGO58" s="306"/>
      <c r="HGP58" s="306"/>
      <c r="HGQ58" s="306"/>
      <c r="HGR58" s="306"/>
      <c r="HGS58" s="306"/>
      <c r="HGT58" s="306"/>
      <c r="HGU58" s="306"/>
      <c r="HGV58" s="306"/>
      <c r="HGW58" s="306"/>
      <c r="HGX58" s="306"/>
      <c r="HGY58" s="306"/>
      <c r="HGZ58" s="306"/>
      <c r="HHA58" s="306"/>
      <c r="HHB58" s="306"/>
      <c r="HHC58" s="306"/>
      <c r="HHD58" s="306"/>
      <c r="HHE58" s="306"/>
      <c r="HHF58" s="306"/>
      <c r="HHG58" s="306"/>
      <c r="HHH58" s="306"/>
      <c r="HHI58" s="306"/>
      <c r="HHJ58" s="306"/>
      <c r="HHK58" s="306"/>
      <c r="HHL58" s="306"/>
      <c r="HHM58" s="306"/>
      <c r="HHN58" s="306"/>
      <c r="HHO58" s="306"/>
      <c r="HHP58" s="306"/>
      <c r="HHQ58" s="306"/>
      <c r="HHR58" s="306"/>
      <c r="HHS58" s="306"/>
      <c r="HHT58" s="306"/>
      <c r="HHU58" s="306"/>
      <c r="HHV58" s="306"/>
      <c r="HHW58" s="306"/>
      <c r="HHX58" s="306"/>
      <c r="HHY58" s="306"/>
      <c r="HHZ58" s="306"/>
      <c r="HIA58" s="306"/>
      <c r="HIB58" s="306"/>
      <c r="HIC58" s="306"/>
      <c r="HID58" s="306"/>
      <c r="HIE58" s="306"/>
      <c r="HIF58" s="306"/>
      <c r="HIG58" s="306"/>
      <c r="HIH58" s="306"/>
      <c r="HII58" s="306"/>
      <c r="HIJ58" s="306"/>
      <c r="HIK58" s="306"/>
      <c r="HIL58" s="306"/>
      <c r="HIM58" s="306"/>
      <c r="HIN58" s="306"/>
      <c r="HIO58" s="306"/>
      <c r="HIP58" s="306"/>
      <c r="HIQ58" s="306"/>
      <c r="HIR58" s="306"/>
      <c r="HIS58" s="306"/>
      <c r="HIT58" s="306"/>
      <c r="HIU58" s="306"/>
      <c r="HIV58" s="306"/>
      <c r="HIW58" s="306"/>
      <c r="HIX58" s="306"/>
      <c r="HIY58" s="306"/>
      <c r="HIZ58" s="306"/>
      <c r="HJA58" s="306"/>
      <c r="HJB58" s="306"/>
      <c r="HJC58" s="306"/>
      <c r="HJD58" s="306"/>
      <c r="HJE58" s="306"/>
      <c r="HJF58" s="306"/>
      <c r="HJG58" s="306"/>
      <c r="HJH58" s="306"/>
      <c r="HJI58" s="306"/>
      <c r="HJJ58" s="306"/>
      <c r="HJK58" s="306"/>
      <c r="HJL58" s="306"/>
      <c r="HJM58" s="306"/>
      <c r="HJN58" s="306"/>
      <c r="HJO58" s="306"/>
      <c r="HJP58" s="306"/>
      <c r="HJQ58" s="306"/>
      <c r="HJR58" s="306"/>
      <c r="HJS58" s="306"/>
      <c r="HJT58" s="306"/>
      <c r="HJU58" s="306"/>
      <c r="HJV58" s="306"/>
      <c r="HJW58" s="306"/>
      <c r="HJX58" s="306"/>
      <c r="HJY58" s="306"/>
      <c r="HJZ58" s="306"/>
      <c r="HKA58" s="306"/>
      <c r="HKB58" s="306"/>
      <c r="HKC58" s="306"/>
      <c r="HKD58" s="306"/>
      <c r="HKE58" s="306"/>
      <c r="HKF58" s="306"/>
      <c r="HKG58" s="306"/>
      <c r="HKH58" s="306"/>
      <c r="HKI58" s="306"/>
      <c r="HKJ58" s="306"/>
      <c r="HKK58" s="306"/>
      <c r="HKL58" s="306"/>
      <c r="HKM58" s="306"/>
      <c r="HKN58" s="306"/>
      <c r="HKO58" s="306"/>
      <c r="HKP58" s="306"/>
      <c r="HKQ58" s="306"/>
      <c r="HKR58" s="306"/>
      <c r="HKS58" s="306"/>
      <c r="HKT58" s="306"/>
      <c r="HKU58" s="306"/>
      <c r="HKV58" s="306"/>
      <c r="HKW58" s="306"/>
      <c r="HKX58" s="306"/>
      <c r="HKY58" s="306"/>
      <c r="HKZ58" s="306"/>
      <c r="HLA58" s="306"/>
      <c r="HLB58" s="306"/>
      <c r="HLC58" s="306"/>
      <c r="HLD58" s="306"/>
      <c r="HLE58" s="306"/>
      <c r="HLF58" s="306"/>
      <c r="HLG58" s="306"/>
      <c r="HLH58" s="306"/>
      <c r="HLI58" s="306"/>
      <c r="HLJ58" s="306"/>
      <c r="HLK58" s="306"/>
      <c r="HLL58" s="306"/>
      <c r="HLM58" s="306"/>
      <c r="HLN58" s="306"/>
      <c r="HLO58" s="306"/>
      <c r="HLP58" s="306"/>
      <c r="HLQ58" s="306"/>
      <c r="HLR58" s="306"/>
      <c r="HLS58" s="306"/>
      <c r="HLT58" s="306"/>
      <c r="HLU58" s="306"/>
      <c r="HLV58" s="306"/>
      <c r="HLW58" s="306"/>
      <c r="HLX58" s="306"/>
      <c r="HLY58" s="306"/>
      <c r="HLZ58" s="306"/>
      <c r="HMA58" s="306"/>
      <c r="HMB58" s="306"/>
      <c r="HMC58" s="306"/>
      <c r="HMD58" s="306"/>
      <c r="HME58" s="306"/>
      <c r="HMF58" s="306"/>
      <c r="HMG58" s="306"/>
      <c r="HMH58" s="306"/>
      <c r="HMI58" s="306"/>
      <c r="HMJ58" s="306"/>
      <c r="HMK58" s="306"/>
      <c r="HML58" s="306"/>
      <c r="HMM58" s="306"/>
      <c r="HMN58" s="306"/>
      <c r="HMO58" s="306"/>
      <c r="HMP58" s="306"/>
      <c r="HMQ58" s="306"/>
      <c r="HMR58" s="306"/>
      <c r="HMS58" s="306"/>
      <c r="HMT58" s="306"/>
      <c r="HMU58" s="306"/>
      <c r="HMV58" s="306"/>
      <c r="HMW58" s="306"/>
      <c r="HMX58" s="306"/>
      <c r="HMY58" s="306"/>
      <c r="HMZ58" s="306"/>
      <c r="HNA58" s="306"/>
      <c r="HNB58" s="306"/>
      <c r="HNC58" s="306"/>
      <c r="HND58" s="306"/>
      <c r="HNE58" s="306"/>
      <c r="HNF58" s="306"/>
      <c r="HNG58" s="306"/>
      <c r="HNH58" s="306"/>
      <c r="HNI58" s="306"/>
      <c r="HNJ58" s="306"/>
      <c r="HNK58" s="306"/>
      <c r="HNL58" s="306"/>
      <c r="HNM58" s="306"/>
      <c r="HNN58" s="306"/>
      <c r="HNO58" s="306"/>
      <c r="HNP58" s="306"/>
      <c r="HNQ58" s="306"/>
      <c r="HNR58" s="306"/>
      <c r="HNS58" s="306"/>
      <c r="HNT58" s="306"/>
      <c r="HNU58" s="306"/>
      <c r="HNV58" s="306"/>
      <c r="HNW58" s="306"/>
      <c r="HNX58" s="306"/>
      <c r="HNY58" s="306"/>
      <c r="HNZ58" s="306"/>
      <c r="HOA58" s="306"/>
      <c r="HOB58" s="306"/>
      <c r="HOC58" s="306"/>
      <c r="HOD58" s="306"/>
      <c r="HOE58" s="306"/>
      <c r="HOF58" s="306"/>
      <c r="HOG58" s="306"/>
      <c r="HOH58" s="306"/>
      <c r="HOI58" s="306"/>
      <c r="HOJ58" s="306"/>
      <c r="HOK58" s="306"/>
      <c r="HOL58" s="306"/>
      <c r="HOM58" s="306"/>
      <c r="HON58" s="306"/>
      <c r="HOO58" s="306"/>
      <c r="HOP58" s="306"/>
      <c r="HOQ58" s="306"/>
      <c r="HOR58" s="306"/>
      <c r="HOS58" s="306"/>
      <c r="HOT58" s="306"/>
      <c r="HOU58" s="306"/>
      <c r="HOV58" s="306"/>
      <c r="HOW58" s="306"/>
      <c r="HOX58" s="306"/>
      <c r="HOY58" s="306"/>
      <c r="HOZ58" s="306"/>
      <c r="HPA58" s="306"/>
      <c r="HPB58" s="306"/>
      <c r="HPC58" s="306"/>
      <c r="HPD58" s="306"/>
      <c r="HPE58" s="306"/>
      <c r="HPF58" s="306"/>
      <c r="HPG58" s="306"/>
      <c r="HPH58" s="306"/>
      <c r="HPI58" s="306"/>
      <c r="HPJ58" s="306"/>
      <c r="HPK58" s="306"/>
      <c r="HPL58" s="306"/>
      <c r="HPM58" s="306"/>
      <c r="HPN58" s="306"/>
      <c r="HPO58" s="306"/>
      <c r="HPP58" s="306"/>
      <c r="HPQ58" s="306"/>
      <c r="HPR58" s="306"/>
      <c r="HPS58" s="306"/>
      <c r="HPT58" s="306"/>
      <c r="HPU58" s="306"/>
      <c r="HPV58" s="306"/>
      <c r="HPW58" s="306"/>
      <c r="HPX58" s="306"/>
      <c r="HPY58" s="306"/>
      <c r="HPZ58" s="306"/>
      <c r="HQA58" s="306"/>
      <c r="HQB58" s="306"/>
      <c r="HQC58" s="306"/>
      <c r="HQD58" s="306"/>
      <c r="HQE58" s="306"/>
      <c r="HQF58" s="306"/>
      <c r="HQG58" s="306"/>
      <c r="HQH58" s="306"/>
      <c r="HQI58" s="306"/>
      <c r="HQJ58" s="306"/>
      <c r="HQK58" s="306"/>
      <c r="HQL58" s="306"/>
      <c r="HQM58" s="306"/>
      <c r="HQN58" s="306"/>
      <c r="HQO58" s="306"/>
      <c r="HQP58" s="306"/>
      <c r="HQQ58" s="306"/>
      <c r="HQR58" s="306"/>
      <c r="HQS58" s="306"/>
      <c r="HQT58" s="306"/>
      <c r="HQU58" s="306"/>
      <c r="HQV58" s="306"/>
      <c r="HQW58" s="306"/>
      <c r="HQX58" s="306"/>
      <c r="HQY58" s="306"/>
      <c r="HQZ58" s="306"/>
      <c r="HRA58" s="306"/>
      <c r="HRB58" s="306"/>
      <c r="HRC58" s="306"/>
      <c r="HRD58" s="306"/>
      <c r="HRE58" s="306"/>
      <c r="HRF58" s="306"/>
      <c r="HRG58" s="306"/>
      <c r="HRH58" s="306"/>
      <c r="HRI58" s="306"/>
      <c r="HRJ58" s="306"/>
      <c r="HRK58" s="306"/>
      <c r="HRL58" s="306"/>
      <c r="HRM58" s="306"/>
      <c r="HRN58" s="306"/>
      <c r="HRO58" s="306"/>
      <c r="HRP58" s="306"/>
      <c r="HRQ58" s="306"/>
      <c r="HRR58" s="306"/>
      <c r="HRS58" s="306"/>
      <c r="HRT58" s="306"/>
      <c r="HRU58" s="306"/>
      <c r="HRV58" s="306"/>
      <c r="HRW58" s="306"/>
      <c r="HRX58" s="306"/>
      <c r="HRY58" s="306"/>
      <c r="HRZ58" s="306"/>
      <c r="HSA58" s="306"/>
      <c r="HSB58" s="306"/>
      <c r="HSC58" s="306"/>
      <c r="HSD58" s="306"/>
      <c r="HSE58" s="306"/>
      <c r="HSF58" s="306"/>
      <c r="HSG58" s="306"/>
      <c r="HSH58" s="306"/>
      <c r="HSI58" s="306"/>
      <c r="HSJ58" s="306"/>
      <c r="HSK58" s="306"/>
      <c r="HSL58" s="306"/>
      <c r="HSM58" s="306"/>
      <c r="HSN58" s="306"/>
      <c r="HSO58" s="306"/>
      <c r="HSP58" s="306"/>
      <c r="HSQ58" s="306"/>
      <c r="HSR58" s="306"/>
      <c r="HSS58" s="306"/>
      <c r="HST58" s="306"/>
      <c r="HSU58" s="306"/>
      <c r="HSV58" s="306"/>
      <c r="HSW58" s="306"/>
      <c r="HSX58" s="306"/>
      <c r="HSY58" s="306"/>
      <c r="HSZ58" s="306"/>
      <c r="HTA58" s="306"/>
      <c r="HTB58" s="306"/>
      <c r="HTC58" s="306"/>
      <c r="HTD58" s="306"/>
      <c r="HTE58" s="306"/>
      <c r="HTF58" s="306"/>
      <c r="HTG58" s="306"/>
      <c r="HTH58" s="306"/>
      <c r="HTI58" s="306"/>
      <c r="HTJ58" s="306"/>
      <c r="HTK58" s="306"/>
      <c r="HTL58" s="306"/>
      <c r="HTM58" s="306"/>
      <c r="HTN58" s="306"/>
      <c r="HTO58" s="306"/>
      <c r="HTP58" s="306"/>
      <c r="HTQ58" s="306"/>
      <c r="HTR58" s="306"/>
      <c r="HTS58" s="306"/>
      <c r="HTT58" s="306"/>
      <c r="HTU58" s="306"/>
      <c r="HTV58" s="306"/>
      <c r="HTW58" s="306"/>
      <c r="HTX58" s="306"/>
      <c r="HTY58" s="306"/>
      <c r="HTZ58" s="306"/>
      <c r="HUA58" s="306"/>
      <c r="HUB58" s="306"/>
      <c r="HUC58" s="306"/>
      <c r="HUD58" s="306"/>
      <c r="HUE58" s="306"/>
      <c r="HUF58" s="306"/>
      <c r="HUG58" s="306"/>
      <c r="HUH58" s="306"/>
      <c r="HUI58" s="306"/>
      <c r="HUJ58" s="306"/>
      <c r="HUK58" s="306"/>
      <c r="HUL58" s="306"/>
      <c r="HUM58" s="306"/>
      <c r="HUN58" s="306"/>
      <c r="HUO58" s="306"/>
      <c r="HUP58" s="306"/>
      <c r="HUQ58" s="306"/>
      <c r="HUR58" s="306"/>
      <c r="HUS58" s="306"/>
      <c r="HUT58" s="306"/>
      <c r="HUU58" s="306"/>
      <c r="HUV58" s="306"/>
      <c r="HUW58" s="306"/>
      <c r="HUX58" s="306"/>
      <c r="HUY58" s="306"/>
      <c r="HUZ58" s="306"/>
      <c r="HVA58" s="306"/>
      <c r="HVB58" s="306"/>
      <c r="HVC58" s="306"/>
      <c r="HVD58" s="306"/>
      <c r="HVE58" s="306"/>
      <c r="HVF58" s="306"/>
      <c r="HVG58" s="306"/>
      <c r="HVH58" s="306"/>
      <c r="HVI58" s="306"/>
      <c r="HVJ58" s="306"/>
      <c r="HVK58" s="306"/>
      <c r="HVL58" s="306"/>
      <c r="HVM58" s="306"/>
      <c r="HVN58" s="306"/>
      <c r="HVO58" s="306"/>
      <c r="HVP58" s="306"/>
      <c r="HVQ58" s="306"/>
      <c r="HVR58" s="306"/>
      <c r="HVS58" s="306"/>
      <c r="HVT58" s="306"/>
      <c r="HVU58" s="306"/>
      <c r="HVV58" s="306"/>
      <c r="HVW58" s="306"/>
      <c r="HVX58" s="306"/>
      <c r="HVY58" s="306"/>
      <c r="HVZ58" s="306"/>
      <c r="HWA58" s="306"/>
      <c r="HWB58" s="306"/>
      <c r="HWC58" s="306"/>
      <c r="HWD58" s="306"/>
      <c r="HWE58" s="306"/>
      <c r="HWF58" s="306"/>
      <c r="HWG58" s="306"/>
      <c r="HWH58" s="306"/>
      <c r="HWI58" s="306"/>
      <c r="HWJ58" s="306"/>
      <c r="HWK58" s="306"/>
      <c r="HWL58" s="306"/>
      <c r="HWM58" s="306"/>
      <c r="HWN58" s="306"/>
      <c r="HWO58" s="306"/>
      <c r="HWP58" s="306"/>
      <c r="HWQ58" s="306"/>
      <c r="HWR58" s="306"/>
      <c r="HWS58" s="306"/>
      <c r="HWT58" s="306"/>
      <c r="HWU58" s="306"/>
      <c r="HWV58" s="306"/>
      <c r="HWW58" s="306"/>
      <c r="HWX58" s="306"/>
      <c r="HWY58" s="306"/>
      <c r="HWZ58" s="306"/>
      <c r="HXA58" s="306"/>
      <c r="HXB58" s="306"/>
      <c r="HXC58" s="306"/>
      <c r="HXD58" s="306"/>
      <c r="HXE58" s="306"/>
      <c r="HXF58" s="306"/>
      <c r="HXG58" s="306"/>
      <c r="HXH58" s="306"/>
      <c r="HXI58" s="306"/>
      <c r="HXJ58" s="306"/>
      <c r="HXK58" s="306"/>
      <c r="HXL58" s="306"/>
      <c r="HXM58" s="306"/>
      <c r="HXN58" s="306"/>
      <c r="HXO58" s="306"/>
      <c r="HXP58" s="306"/>
      <c r="HXQ58" s="306"/>
      <c r="HXR58" s="306"/>
      <c r="HXS58" s="306"/>
      <c r="HXT58" s="306"/>
      <c r="HXU58" s="306"/>
      <c r="HXV58" s="306"/>
      <c r="HXW58" s="306"/>
      <c r="HXX58" s="306"/>
      <c r="HXY58" s="306"/>
      <c r="HXZ58" s="306"/>
      <c r="HYA58" s="306"/>
      <c r="HYB58" s="306"/>
      <c r="HYC58" s="306"/>
      <c r="HYD58" s="306"/>
      <c r="HYE58" s="306"/>
      <c r="HYF58" s="306"/>
      <c r="HYG58" s="306"/>
      <c r="HYH58" s="306"/>
      <c r="HYI58" s="306"/>
      <c r="HYJ58" s="306"/>
      <c r="HYK58" s="306"/>
      <c r="HYL58" s="306"/>
      <c r="HYM58" s="306"/>
      <c r="HYN58" s="306"/>
      <c r="HYO58" s="306"/>
      <c r="HYP58" s="306"/>
      <c r="HYQ58" s="306"/>
      <c r="HYR58" s="306"/>
      <c r="HYS58" s="306"/>
      <c r="HYT58" s="306"/>
      <c r="HYU58" s="306"/>
      <c r="HYV58" s="306"/>
      <c r="HYW58" s="306"/>
      <c r="HYX58" s="306"/>
      <c r="HYY58" s="306"/>
      <c r="HYZ58" s="306"/>
      <c r="HZA58" s="306"/>
      <c r="HZB58" s="306"/>
      <c r="HZC58" s="306"/>
      <c r="HZD58" s="306"/>
      <c r="HZE58" s="306"/>
      <c r="HZF58" s="306"/>
      <c r="HZG58" s="306"/>
      <c r="HZH58" s="306"/>
      <c r="HZI58" s="306"/>
      <c r="HZJ58" s="306"/>
      <c r="HZK58" s="306"/>
      <c r="HZL58" s="306"/>
      <c r="HZM58" s="306"/>
      <c r="HZN58" s="306"/>
      <c r="HZO58" s="306"/>
      <c r="HZP58" s="306"/>
      <c r="HZQ58" s="306"/>
      <c r="HZR58" s="306"/>
      <c r="HZS58" s="306"/>
      <c r="HZT58" s="306"/>
      <c r="HZU58" s="306"/>
      <c r="HZV58" s="306"/>
      <c r="HZW58" s="306"/>
      <c r="HZX58" s="306"/>
      <c r="HZY58" s="306"/>
      <c r="HZZ58" s="306"/>
      <c r="IAA58" s="306"/>
      <c r="IAB58" s="306"/>
      <c r="IAC58" s="306"/>
      <c r="IAD58" s="306"/>
      <c r="IAE58" s="306"/>
      <c r="IAF58" s="306"/>
      <c r="IAG58" s="306"/>
      <c r="IAH58" s="306"/>
      <c r="IAI58" s="306"/>
      <c r="IAJ58" s="306"/>
      <c r="IAK58" s="306"/>
      <c r="IAL58" s="306"/>
      <c r="IAM58" s="306"/>
      <c r="IAN58" s="306"/>
      <c r="IAO58" s="306"/>
      <c r="IAP58" s="306"/>
      <c r="IAQ58" s="306"/>
      <c r="IAR58" s="306"/>
      <c r="IAS58" s="306"/>
      <c r="IAT58" s="306"/>
      <c r="IAU58" s="306"/>
      <c r="IAV58" s="306"/>
      <c r="IAW58" s="306"/>
      <c r="IAX58" s="306"/>
      <c r="IAY58" s="306"/>
      <c r="IAZ58" s="306"/>
      <c r="IBA58" s="306"/>
      <c r="IBB58" s="306"/>
      <c r="IBC58" s="306"/>
      <c r="IBD58" s="306"/>
      <c r="IBE58" s="306"/>
      <c r="IBF58" s="306"/>
      <c r="IBG58" s="306"/>
      <c r="IBH58" s="306"/>
      <c r="IBI58" s="306"/>
      <c r="IBJ58" s="306"/>
      <c r="IBK58" s="306"/>
      <c r="IBL58" s="306"/>
      <c r="IBM58" s="306"/>
      <c r="IBN58" s="306"/>
      <c r="IBO58" s="306"/>
      <c r="IBP58" s="306"/>
      <c r="IBQ58" s="306"/>
      <c r="IBR58" s="306"/>
      <c r="IBS58" s="306"/>
      <c r="IBT58" s="306"/>
      <c r="IBU58" s="306"/>
      <c r="IBV58" s="306"/>
      <c r="IBW58" s="306"/>
      <c r="IBX58" s="306"/>
      <c r="IBY58" s="306"/>
      <c r="IBZ58" s="306"/>
      <c r="ICA58" s="306"/>
      <c r="ICB58" s="306"/>
      <c r="ICC58" s="306"/>
      <c r="ICD58" s="306"/>
      <c r="ICE58" s="306"/>
      <c r="ICF58" s="306"/>
      <c r="ICG58" s="306"/>
      <c r="ICH58" s="306"/>
      <c r="ICI58" s="306"/>
      <c r="ICJ58" s="306"/>
      <c r="ICK58" s="306"/>
      <c r="ICL58" s="306"/>
      <c r="ICM58" s="306"/>
      <c r="ICN58" s="306"/>
      <c r="ICO58" s="306"/>
      <c r="ICP58" s="306"/>
      <c r="ICQ58" s="306"/>
      <c r="ICR58" s="306"/>
      <c r="ICS58" s="306"/>
      <c r="ICT58" s="306"/>
      <c r="ICU58" s="306"/>
      <c r="ICV58" s="306"/>
      <c r="ICW58" s="306"/>
      <c r="ICX58" s="306"/>
      <c r="ICY58" s="306"/>
      <c r="ICZ58" s="306"/>
      <c r="IDA58" s="306"/>
      <c r="IDB58" s="306"/>
      <c r="IDC58" s="306"/>
      <c r="IDD58" s="306"/>
      <c r="IDE58" s="306"/>
      <c r="IDF58" s="306"/>
      <c r="IDG58" s="306"/>
      <c r="IDH58" s="306"/>
      <c r="IDI58" s="306"/>
      <c r="IDJ58" s="306"/>
      <c r="IDK58" s="306"/>
      <c r="IDL58" s="306"/>
      <c r="IDM58" s="306"/>
      <c r="IDN58" s="306"/>
      <c r="IDO58" s="306"/>
      <c r="IDP58" s="306"/>
      <c r="IDQ58" s="306"/>
      <c r="IDR58" s="306"/>
      <c r="IDS58" s="306"/>
      <c r="IDT58" s="306"/>
      <c r="IDU58" s="306"/>
      <c r="IDV58" s="306"/>
      <c r="IDW58" s="306"/>
      <c r="IDX58" s="306"/>
      <c r="IDY58" s="306"/>
      <c r="IDZ58" s="306"/>
      <c r="IEA58" s="306"/>
      <c r="IEB58" s="306"/>
      <c r="IEC58" s="306"/>
      <c r="IED58" s="306"/>
      <c r="IEE58" s="306"/>
      <c r="IEF58" s="306"/>
      <c r="IEG58" s="306"/>
      <c r="IEH58" s="306"/>
      <c r="IEI58" s="306"/>
      <c r="IEJ58" s="306"/>
      <c r="IEK58" s="306"/>
      <c r="IEL58" s="306"/>
      <c r="IEM58" s="306"/>
      <c r="IEN58" s="306"/>
      <c r="IEO58" s="306"/>
      <c r="IEP58" s="306"/>
      <c r="IEQ58" s="306"/>
      <c r="IER58" s="306"/>
      <c r="IES58" s="306"/>
      <c r="IET58" s="306"/>
      <c r="IEU58" s="306"/>
      <c r="IEV58" s="306"/>
      <c r="IEW58" s="306"/>
      <c r="IEX58" s="306"/>
      <c r="IEY58" s="306"/>
      <c r="IEZ58" s="306"/>
      <c r="IFA58" s="306"/>
      <c r="IFB58" s="306"/>
      <c r="IFC58" s="306"/>
      <c r="IFD58" s="306"/>
      <c r="IFE58" s="306"/>
      <c r="IFF58" s="306"/>
      <c r="IFG58" s="306"/>
      <c r="IFH58" s="306"/>
      <c r="IFI58" s="306"/>
      <c r="IFJ58" s="306"/>
      <c r="IFK58" s="306"/>
      <c r="IFL58" s="306"/>
      <c r="IFM58" s="306"/>
      <c r="IFN58" s="306"/>
      <c r="IFO58" s="306"/>
      <c r="IFP58" s="306"/>
      <c r="IFQ58" s="306"/>
      <c r="IFR58" s="306"/>
      <c r="IFS58" s="306"/>
      <c r="IFT58" s="306"/>
      <c r="IFU58" s="306"/>
      <c r="IFV58" s="306"/>
      <c r="IFW58" s="306"/>
      <c r="IFX58" s="306"/>
      <c r="IFY58" s="306"/>
      <c r="IFZ58" s="306"/>
      <c r="IGA58" s="306"/>
      <c r="IGB58" s="306"/>
      <c r="IGC58" s="306"/>
      <c r="IGD58" s="306"/>
      <c r="IGE58" s="306"/>
      <c r="IGF58" s="306"/>
      <c r="IGG58" s="306"/>
      <c r="IGH58" s="306"/>
      <c r="IGI58" s="306"/>
      <c r="IGJ58" s="306"/>
      <c r="IGK58" s="306"/>
      <c r="IGL58" s="306"/>
      <c r="IGM58" s="306"/>
      <c r="IGN58" s="306"/>
      <c r="IGO58" s="306"/>
      <c r="IGP58" s="306"/>
      <c r="IGQ58" s="306"/>
      <c r="IGR58" s="306"/>
      <c r="IGS58" s="306"/>
      <c r="IGT58" s="306"/>
      <c r="IGU58" s="306"/>
      <c r="IGV58" s="306"/>
      <c r="IGW58" s="306"/>
      <c r="IGX58" s="306"/>
      <c r="IGY58" s="306"/>
      <c r="IGZ58" s="306"/>
      <c r="IHA58" s="306"/>
      <c r="IHB58" s="306"/>
      <c r="IHC58" s="306"/>
      <c r="IHD58" s="306"/>
      <c r="IHE58" s="306"/>
      <c r="IHF58" s="306"/>
      <c r="IHG58" s="306"/>
      <c r="IHH58" s="306"/>
      <c r="IHI58" s="306"/>
      <c r="IHJ58" s="306"/>
      <c r="IHK58" s="306"/>
      <c r="IHL58" s="306"/>
      <c r="IHM58" s="306"/>
      <c r="IHN58" s="306"/>
      <c r="IHO58" s="306"/>
      <c r="IHP58" s="306"/>
      <c r="IHQ58" s="306"/>
      <c r="IHR58" s="306"/>
      <c r="IHS58" s="306"/>
      <c r="IHT58" s="306"/>
      <c r="IHU58" s="306"/>
      <c r="IHV58" s="306"/>
      <c r="IHW58" s="306"/>
      <c r="IHX58" s="306"/>
      <c r="IHY58" s="306"/>
      <c r="IHZ58" s="306"/>
      <c r="IIA58" s="306"/>
      <c r="IIB58" s="306"/>
      <c r="IIC58" s="306"/>
      <c r="IID58" s="306"/>
      <c r="IIE58" s="306"/>
      <c r="IIF58" s="306"/>
      <c r="IIG58" s="306"/>
      <c r="IIH58" s="306"/>
      <c r="III58" s="306"/>
      <c r="IIJ58" s="306"/>
      <c r="IIK58" s="306"/>
      <c r="IIL58" s="306"/>
      <c r="IIM58" s="306"/>
      <c r="IIN58" s="306"/>
      <c r="IIO58" s="306"/>
      <c r="IIP58" s="306"/>
      <c r="IIQ58" s="306"/>
      <c r="IIR58" s="306"/>
      <c r="IIS58" s="306"/>
      <c r="IIT58" s="306"/>
      <c r="IIU58" s="306"/>
      <c r="IIV58" s="306"/>
      <c r="IIW58" s="306"/>
      <c r="IIX58" s="306"/>
      <c r="IIY58" s="306"/>
      <c r="IIZ58" s="306"/>
      <c r="IJA58" s="306"/>
      <c r="IJB58" s="306"/>
      <c r="IJC58" s="306"/>
      <c r="IJD58" s="306"/>
      <c r="IJE58" s="306"/>
      <c r="IJF58" s="306"/>
      <c r="IJG58" s="306"/>
      <c r="IJH58" s="306"/>
      <c r="IJI58" s="306"/>
      <c r="IJJ58" s="306"/>
      <c r="IJK58" s="306"/>
      <c r="IJL58" s="306"/>
      <c r="IJM58" s="306"/>
      <c r="IJN58" s="306"/>
      <c r="IJO58" s="306"/>
      <c r="IJP58" s="306"/>
      <c r="IJQ58" s="306"/>
      <c r="IJR58" s="306"/>
      <c r="IJS58" s="306"/>
      <c r="IJT58" s="306"/>
      <c r="IJU58" s="306"/>
      <c r="IJV58" s="306"/>
      <c r="IJW58" s="306"/>
      <c r="IJX58" s="306"/>
      <c r="IJY58" s="306"/>
      <c r="IJZ58" s="306"/>
      <c r="IKA58" s="306"/>
      <c r="IKB58" s="306"/>
      <c r="IKC58" s="306"/>
      <c r="IKD58" s="306"/>
      <c r="IKE58" s="306"/>
      <c r="IKF58" s="306"/>
      <c r="IKG58" s="306"/>
      <c r="IKH58" s="306"/>
      <c r="IKI58" s="306"/>
      <c r="IKJ58" s="306"/>
      <c r="IKK58" s="306"/>
      <c r="IKL58" s="306"/>
      <c r="IKM58" s="306"/>
      <c r="IKN58" s="306"/>
      <c r="IKO58" s="306"/>
      <c r="IKP58" s="306"/>
      <c r="IKQ58" s="306"/>
      <c r="IKR58" s="306"/>
      <c r="IKS58" s="306"/>
      <c r="IKT58" s="306"/>
      <c r="IKU58" s="306"/>
      <c r="IKV58" s="306"/>
      <c r="IKW58" s="306"/>
      <c r="IKX58" s="306"/>
      <c r="IKY58" s="306"/>
      <c r="IKZ58" s="306"/>
      <c r="ILA58" s="306"/>
      <c r="ILB58" s="306"/>
      <c r="ILC58" s="306"/>
      <c r="ILD58" s="306"/>
      <c r="ILE58" s="306"/>
      <c r="ILF58" s="306"/>
      <c r="ILG58" s="306"/>
      <c r="ILH58" s="306"/>
      <c r="ILI58" s="306"/>
      <c r="ILJ58" s="306"/>
      <c r="ILK58" s="306"/>
      <c r="ILL58" s="306"/>
      <c r="ILM58" s="306"/>
      <c r="ILN58" s="306"/>
      <c r="ILO58" s="306"/>
      <c r="ILP58" s="306"/>
      <c r="ILQ58" s="306"/>
      <c r="ILR58" s="306"/>
      <c r="ILS58" s="306"/>
      <c r="ILT58" s="306"/>
      <c r="ILU58" s="306"/>
      <c r="ILV58" s="306"/>
      <c r="ILW58" s="306"/>
      <c r="ILX58" s="306"/>
      <c r="ILY58" s="306"/>
      <c r="ILZ58" s="306"/>
      <c r="IMA58" s="306"/>
      <c r="IMB58" s="306"/>
      <c r="IMC58" s="306"/>
      <c r="IMD58" s="306"/>
      <c r="IME58" s="306"/>
      <c r="IMF58" s="306"/>
      <c r="IMG58" s="306"/>
      <c r="IMH58" s="306"/>
      <c r="IMI58" s="306"/>
      <c r="IMJ58" s="306"/>
      <c r="IMK58" s="306"/>
      <c r="IML58" s="306"/>
      <c r="IMM58" s="306"/>
      <c r="IMN58" s="306"/>
      <c r="IMO58" s="306"/>
      <c r="IMP58" s="306"/>
      <c r="IMQ58" s="306"/>
      <c r="IMR58" s="306"/>
      <c r="IMS58" s="306"/>
      <c r="IMT58" s="306"/>
      <c r="IMU58" s="306"/>
      <c r="IMV58" s="306"/>
      <c r="IMW58" s="306"/>
      <c r="IMX58" s="306"/>
      <c r="IMY58" s="306"/>
      <c r="IMZ58" s="306"/>
      <c r="INA58" s="306"/>
      <c r="INB58" s="306"/>
      <c r="INC58" s="306"/>
      <c r="IND58" s="306"/>
      <c r="INE58" s="306"/>
      <c r="INF58" s="306"/>
      <c r="ING58" s="306"/>
      <c r="INH58" s="306"/>
      <c r="INI58" s="306"/>
      <c r="INJ58" s="306"/>
      <c r="INK58" s="306"/>
      <c r="INL58" s="306"/>
      <c r="INM58" s="306"/>
      <c r="INN58" s="306"/>
      <c r="INO58" s="306"/>
      <c r="INP58" s="306"/>
      <c r="INQ58" s="306"/>
      <c r="INR58" s="306"/>
      <c r="INS58" s="306"/>
      <c r="INT58" s="306"/>
      <c r="INU58" s="306"/>
      <c r="INV58" s="306"/>
      <c r="INW58" s="306"/>
      <c r="INX58" s="306"/>
      <c r="INY58" s="306"/>
      <c r="INZ58" s="306"/>
      <c r="IOA58" s="306"/>
      <c r="IOB58" s="306"/>
      <c r="IOC58" s="306"/>
      <c r="IOD58" s="306"/>
      <c r="IOE58" s="306"/>
      <c r="IOF58" s="306"/>
      <c r="IOG58" s="306"/>
      <c r="IOH58" s="306"/>
      <c r="IOI58" s="306"/>
      <c r="IOJ58" s="306"/>
      <c r="IOK58" s="306"/>
      <c r="IOL58" s="306"/>
      <c r="IOM58" s="306"/>
      <c r="ION58" s="306"/>
      <c r="IOO58" s="306"/>
      <c r="IOP58" s="306"/>
      <c r="IOQ58" s="306"/>
      <c r="IOR58" s="306"/>
      <c r="IOS58" s="306"/>
      <c r="IOT58" s="306"/>
      <c r="IOU58" s="306"/>
      <c r="IOV58" s="306"/>
      <c r="IOW58" s="306"/>
      <c r="IOX58" s="306"/>
      <c r="IOY58" s="306"/>
      <c r="IOZ58" s="306"/>
      <c r="IPA58" s="306"/>
      <c r="IPB58" s="306"/>
      <c r="IPC58" s="306"/>
      <c r="IPD58" s="306"/>
      <c r="IPE58" s="306"/>
      <c r="IPF58" s="306"/>
      <c r="IPG58" s="306"/>
      <c r="IPH58" s="306"/>
      <c r="IPI58" s="306"/>
      <c r="IPJ58" s="306"/>
      <c r="IPK58" s="306"/>
      <c r="IPL58" s="306"/>
      <c r="IPM58" s="306"/>
      <c r="IPN58" s="306"/>
      <c r="IPO58" s="306"/>
      <c r="IPP58" s="306"/>
      <c r="IPQ58" s="306"/>
      <c r="IPR58" s="306"/>
      <c r="IPS58" s="306"/>
      <c r="IPT58" s="306"/>
      <c r="IPU58" s="306"/>
      <c r="IPV58" s="306"/>
      <c r="IPW58" s="306"/>
      <c r="IPX58" s="306"/>
      <c r="IPY58" s="306"/>
      <c r="IPZ58" s="306"/>
      <c r="IQA58" s="306"/>
      <c r="IQB58" s="306"/>
      <c r="IQC58" s="306"/>
      <c r="IQD58" s="306"/>
      <c r="IQE58" s="306"/>
      <c r="IQF58" s="306"/>
      <c r="IQG58" s="306"/>
      <c r="IQH58" s="306"/>
      <c r="IQI58" s="306"/>
      <c r="IQJ58" s="306"/>
      <c r="IQK58" s="306"/>
      <c r="IQL58" s="306"/>
      <c r="IQM58" s="306"/>
      <c r="IQN58" s="306"/>
      <c r="IQO58" s="306"/>
      <c r="IQP58" s="306"/>
      <c r="IQQ58" s="306"/>
      <c r="IQR58" s="306"/>
      <c r="IQS58" s="306"/>
      <c r="IQT58" s="306"/>
      <c r="IQU58" s="306"/>
      <c r="IQV58" s="306"/>
      <c r="IQW58" s="306"/>
      <c r="IQX58" s="306"/>
      <c r="IQY58" s="306"/>
      <c r="IQZ58" s="306"/>
      <c r="IRA58" s="306"/>
      <c r="IRB58" s="306"/>
      <c r="IRC58" s="306"/>
      <c r="IRD58" s="306"/>
      <c r="IRE58" s="306"/>
      <c r="IRF58" s="306"/>
      <c r="IRG58" s="306"/>
      <c r="IRH58" s="306"/>
      <c r="IRI58" s="306"/>
      <c r="IRJ58" s="306"/>
      <c r="IRK58" s="306"/>
      <c r="IRL58" s="306"/>
      <c r="IRM58" s="306"/>
      <c r="IRN58" s="306"/>
      <c r="IRO58" s="306"/>
      <c r="IRP58" s="306"/>
      <c r="IRQ58" s="306"/>
      <c r="IRR58" s="306"/>
      <c r="IRS58" s="306"/>
      <c r="IRT58" s="306"/>
      <c r="IRU58" s="306"/>
      <c r="IRV58" s="306"/>
      <c r="IRW58" s="306"/>
      <c r="IRX58" s="306"/>
      <c r="IRY58" s="306"/>
      <c r="IRZ58" s="306"/>
      <c r="ISA58" s="306"/>
      <c r="ISB58" s="306"/>
      <c r="ISC58" s="306"/>
      <c r="ISD58" s="306"/>
      <c r="ISE58" s="306"/>
      <c r="ISF58" s="306"/>
      <c r="ISG58" s="306"/>
      <c r="ISH58" s="306"/>
      <c r="ISI58" s="306"/>
      <c r="ISJ58" s="306"/>
      <c r="ISK58" s="306"/>
      <c r="ISL58" s="306"/>
      <c r="ISM58" s="306"/>
      <c r="ISN58" s="306"/>
      <c r="ISO58" s="306"/>
      <c r="ISP58" s="306"/>
      <c r="ISQ58" s="306"/>
      <c r="ISR58" s="306"/>
      <c r="ISS58" s="306"/>
      <c r="IST58" s="306"/>
      <c r="ISU58" s="306"/>
      <c r="ISV58" s="306"/>
      <c r="ISW58" s="306"/>
      <c r="ISX58" s="306"/>
      <c r="ISY58" s="306"/>
      <c r="ISZ58" s="306"/>
      <c r="ITA58" s="306"/>
      <c r="ITB58" s="306"/>
      <c r="ITC58" s="306"/>
      <c r="ITD58" s="306"/>
      <c r="ITE58" s="306"/>
      <c r="ITF58" s="306"/>
      <c r="ITG58" s="306"/>
      <c r="ITH58" s="306"/>
      <c r="ITI58" s="306"/>
      <c r="ITJ58" s="306"/>
      <c r="ITK58" s="306"/>
      <c r="ITL58" s="306"/>
      <c r="ITM58" s="306"/>
      <c r="ITN58" s="306"/>
      <c r="ITO58" s="306"/>
      <c r="ITP58" s="306"/>
      <c r="ITQ58" s="306"/>
      <c r="ITR58" s="306"/>
      <c r="ITS58" s="306"/>
      <c r="ITT58" s="306"/>
      <c r="ITU58" s="306"/>
      <c r="ITV58" s="306"/>
      <c r="ITW58" s="306"/>
      <c r="ITX58" s="306"/>
      <c r="ITY58" s="306"/>
      <c r="ITZ58" s="306"/>
      <c r="IUA58" s="306"/>
      <c r="IUB58" s="306"/>
      <c r="IUC58" s="306"/>
      <c r="IUD58" s="306"/>
      <c r="IUE58" s="306"/>
      <c r="IUF58" s="306"/>
      <c r="IUG58" s="306"/>
      <c r="IUH58" s="306"/>
      <c r="IUI58" s="306"/>
      <c r="IUJ58" s="306"/>
      <c r="IUK58" s="306"/>
      <c r="IUL58" s="306"/>
      <c r="IUM58" s="306"/>
      <c r="IUN58" s="306"/>
      <c r="IUO58" s="306"/>
      <c r="IUP58" s="306"/>
      <c r="IUQ58" s="306"/>
      <c r="IUR58" s="306"/>
      <c r="IUS58" s="306"/>
      <c r="IUT58" s="306"/>
      <c r="IUU58" s="306"/>
      <c r="IUV58" s="306"/>
      <c r="IUW58" s="306"/>
      <c r="IUX58" s="306"/>
      <c r="IUY58" s="306"/>
      <c r="IUZ58" s="306"/>
      <c r="IVA58" s="306"/>
      <c r="IVB58" s="306"/>
      <c r="IVC58" s="306"/>
      <c r="IVD58" s="306"/>
      <c r="IVE58" s="306"/>
      <c r="IVF58" s="306"/>
      <c r="IVG58" s="306"/>
      <c r="IVH58" s="306"/>
      <c r="IVI58" s="306"/>
      <c r="IVJ58" s="306"/>
      <c r="IVK58" s="306"/>
      <c r="IVL58" s="306"/>
      <c r="IVM58" s="306"/>
      <c r="IVN58" s="306"/>
      <c r="IVO58" s="306"/>
      <c r="IVP58" s="306"/>
      <c r="IVQ58" s="306"/>
      <c r="IVR58" s="306"/>
      <c r="IVS58" s="306"/>
      <c r="IVT58" s="306"/>
      <c r="IVU58" s="306"/>
      <c r="IVV58" s="306"/>
      <c r="IVW58" s="306"/>
      <c r="IVX58" s="306"/>
      <c r="IVY58" s="306"/>
      <c r="IVZ58" s="306"/>
      <c r="IWA58" s="306"/>
      <c r="IWB58" s="306"/>
      <c r="IWC58" s="306"/>
      <c r="IWD58" s="306"/>
      <c r="IWE58" s="306"/>
      <c r="IWF58" s="306"/>
      <c r="IWG58" s="306"/>
      <c r="IWH58" s="306"/>
      <c r="IWI58" s="306"/>
      <c r="IWJ58" s="306"/>
      <c r="IWK58" s="306"/>
      <c r="IWL58" s="306"/>
      <c r="IWM58" s="306"/>
      <c r="IWN58" s="306"/>
      <c r="IWO58" s="306"/>
      <c r="IWP58" s="306"/>
      <c r="IWQ58" s="306"/>
      <c r="IWR58" s="306"/>
      <c r="IWS58" s="306"/>
      <c r="IWT58" s="306"/>
      <c r="IWU58" s="306"/>
      <c r="IWV58" s="306"/>
      <c r="IWW58" s="306"/>
      <c r="IWX58" s="306"/>
      <c r="IWY58" s="306"/>
      <c r="IWZ58" s="306"/>
      <c r="IXA58" s="306"/>
      <c r="IXB58" s="306"/>
      <c r="IXC58" s="306"/>
      <c r="IXD58" s="306"/>
      <c r="IXE58" s="306"/>
      <c r="IXF58" s="306"/>
      <c r="IXG58" s="306"/>
      <c r="IXH58" s="306"/>
      <c r="IXI58" s="306"/>
      <c r="IXJ58" s="306"/>
      <c r="IXK58" s="306"/>
      <c r="IXL58" s="306"/>
      <c r="IXM58" s="306"/>
      <c r="IXN58" s="306"/>
      <c r="IXO58" s="306"/>
      <c r="IXP58" s="306"/>
      <c r="IXQ58" s="306"/>
      <c r="IXR58" s="306"/>
      <c r="IXS58" s="306"/>
      <c r="IXT58" s="306"/>
      <c r="IXU58" s="306"/>
      <c r="IXV58" s="306"/>
      <c r="IXW58" s="306"/>
      <c r="IXX58" s="306"/>
      <c r="IXY58" s="306"/>
      <c r="IXZ58" s="306"/>
      <c r="IYA58" s="306"/>
      <c r="IYB58" s="306"/>
      <c r="IYC58" s="306"/>
      <c r="IYD58" s="306"/>
      <c r="IYE58" s="306"/>
      <c r="IYF58" s="306"/>
      <c r="IYG58" s="306"/>
      <c r="IYH58" s="306"/>
      <c r="IYI58" s="306"/>
      <c r="IYJ58" s="306"/>
      <c r="IYK58" s="306"/>
      <c r="IYL58" s="306"/>
      <c r="IYM58" s="306"/>
      <c r="IYN58" s="306"/>
      <c r="IYO58" s="306"/>
      <c r="IYP58" s="306"/>
      <c r="IYQ58" s="306"/>
      <c r="IYR58" s="306"/>
      <c r="IYS58" s="306"/>
      <c r="IYT58" s="306"/>
      <c r="IYU58" s="306"/>
      <c r="IYV58" s="306"/>
      <c r="IYW58" s="306"/>
      <c r="IYX58" s="306"/>
      <c r="IYY58" s="306"/>
      <c r="IYZ58" s="306"/>
      <c r="IZA58" s="306"/>
      <c r="IZB58" s="306"/>
      <c r="IZC58" s="306"/>
      <c r="IZD58" s="306"/>
      <c r="IZE58" s="306"/>
      <c r="IZF58" s="306"/>
      <c r="IZG58" s="306"/>
      <c r="IZH58" s="306"/>
      <c r="IZI58" s="306"/>
      <c r="IZJ58" s="306"/>
      <c r="IZK58" s="306"/>
      <c r="IZL58" s="306"/>
      <c r="IZM58" s="306"/>
      <c r="IZN58" s="306"/>
      <c r="IZO58" s="306"/>
      <c r="IZP58" s="306"/>
      <c r="IZQ58" s="306"/>
      <c r="IZR58" s="306"/>
      <c r="IZS58" s="306"/>
      <c r="IZT58" s="306"/>
      <c r="IZU58" s="306"/>
      <c r="IZV58" s="306"/>
      <c r="IZW58" s="306"/>
      <c r="IZX58" s="306"/>
      <c r="IZY58" s="306"/>
      <c r="IZZ58" s="306"/>
      <c r="JAA58" s="306"/>
      <c r="JAB58" s="306"/>
      <c r="JAC58" s="306"/>
      <c r="JAD58" s="306"/>
      <c r="JAE58" s="306"/>
      <c r="JAF58" s="306"/>
      <c r="JAG58" s="306"/>
      <c r="JAH58" s="306"/>
      <c r="JAI58" s="306"/>
      <c r="JAJ58" s="306"/>
      <c r="JAK58" s="306"/>
      <c r="JAL58" s="306"/>
      <c r="JAM58" s="306"/>
      <c r="JAN58" s="306"/>
      <c r="JAO58" s="306"/>
      <c r="JAP58" s="306"/>
      <c r="JAQ58" s="306"/>
      <c r="JAR58" s="306"/>
      <c r="JAS58" s="306"/>
      <c r="JAT58" s="306"/>
      <c r="JAU58" s="306"/>
      <c r="JAV58" s="306"/>
      <c r="JAW58" s="306"/>
      <c r="JAX58" s="306"/>
      <c r="JAY58" s="306"/>
      <c r="JAZ58" s="306"/>
      <c r="JBA58" s="306"/>
      <c r="JBB58" s="306"/>
      <c r="JBC58" s="306"/>
      <c r="JBD58" s="306"/>
      <c r="JBE58" s="306"/>
      <c r="JBF58" s="306"/>
      <c r="JBG58" s="306"/>
      <c r="JBH58" s="306"/>
      <c r="JBI58" s="306"/>
      <c r="JBJ58" s="306"/>
      <c r="JBK58" s="306"/>
      <c r="JBL58" s="306"/>
      <c r="JBM58" s="306"/>
      <c r="JBN58" s="306"/>
      <c r="JBO58" s="306"/>
      <c r="JBP58" s="306"/>
      <c r="JBQ58" s="306"/>
      <c r="JBR58" s="306"/>
      <c r="JBS58" s="306"/>
      <c r="JBT58" s="306"/>
      <c r="JBU58" s="306"/>
      <c r="JBV58" s="306"/>
      <c r="JBW58" s="306"/>
      <c r="JBX58" s="306"/>
      <c r="JBY58" s="306"/>
      <c r="JBZ58" s="306"/>
      <c r="JCA58" s="306"/>
      <c r="JCB58" s="306"/>
      <c r="JCC58" s="306"/>
      <c r="JCD58" s="306"/>
      <c r="JCE58" s="306"/>
      <c r="JCF58" s="306"/>
      <c r="JCG58" s="306"/>
      <c r="JCH58" s="306"/>
      <c r="JCI58" s="306"/>
      <c r="JCJ58" s="306"/>
      <c r="JCK58" s="306"/>
      <c r="JCL58" s="306"/>
      <c r="JCM58" s="306"/>
      <c r="JCN58" s="306"/>
      <c r="JCO58" s="306"/>
      <c r="JCP58" s="306"/>
      <c r="JCQ58" s="306"/>
      <c r="JCR58" s="306"/>
      <c r="JCS58" s="306"/>
      <c r="JCT58" s="306"/>
      <c r="JCU58" s="306"/>
      <c r="JCV58" s="306"/>
      <c r="JCW58" s="306"/>
      <c r="JCX58" s="306"/>
      <c r="JCY58" s="306"/>
      <c r="JCZ58" s="306"/>
      <c r="JDA58" s="306"/>
      <c r="JDB58" s="306"/>
      <c r="JDC58" s="306"/>
      <c r="JDD58" s="306"/>
      <c r="JDE58" s="306"/>
      <c r="JDF58" s="306"/>
      <c r="JDG58" s="306"/>
      <c r="JDH58" s="306"/>
      <c r="JDI58" s="306"/>
      <c r="JDJ58" s="306"/>
      <c r="JDK58" s="306"/>
      <c r="JDL58" s="306"/>
      <c r="JDM58" s="306"/>
      <c r="JDN58" s="306"/>
      <c r="JDO58" s="306"/>
      <c r="JDP58" s="306"/>
      <c r="JDQ58" s="306"/>
      <c r="JDR58" s="306"/>
      <c r="JDS58" s="306"/>
      <c r="JDT58" s="306"/>
      <c r="JDU58" s="306"/>
      <c r="JDV58" s="306"/>
      <c r="JDW58" s="306"/>
      <c r="JDX58" s="306"/>
      <c r="JDY58" s="306"/>
      <c r="JDZ58" s="306"/>
      <c r="JEA58" s="306"/>
      <c r="JEB58" s="306"/>
      <c r="JEC58" s="306"/>
      <c r="JED58" s="306"/>
      <c r="JEE58" s="306"/>
      <c r="JEF58" s="306"/>
      <c r="JEG58" s="306"/>
      <c r="JEH58" s="306"/>
      <c r="JEI58" s="306"/>
      <c r="JEJ58" s="306"/>
      <c r="JEK58" s="306"/>
      <c r="JEL58" s="306"/>
      <c r="JEM58" s="306"/>
      <c r="JEN58" s="306"/>
      <c r="JEO58" s="306"/>
      <c r="JEP58" s="306"/>
      <c r="JEQ58" s="306"/>
      <c r="JER58" s="306"/>
      <c r="JES58" s="306"/>
      <c r="JET58" s="306"/>
      <c r="JEU58" s="306"/>
      <c r="JEV58" s="306"/>
      <c r="JEW58" s="306"/>
      <c r="JEX58" s="306"/>
      <c r="JEY58" s="306"/>
      <c r="JEZ58" s="306"/>
      <c r="JFA58" s="306"/>
      <c r="JFB58" s="306"/>
      <c r="JFC58" s="306"/>
      <c r="JFD58" s="306"/>
      <c r="JFE58" s="306"/>
      <c r="JFF58" s="306"/>
      <c r="JFG58" s="306"/>
      <c r="JFH58" s="306"/>
      <c r="JFI58" s="306"/>
      <c r="JFJ58" s="306"/>
      <c r="JFK58" s="306"/>
      <c r="JFL58" s="306"/>
      <c r="JFM58" s="306"/>
      <c r="JFN58" s="306"/>
      <c r="JFO58" s="306"/>
      <c r="JFP58" s="306"/>
      <c r="JFQ58" s="306"/>
      <c r="JFR58" s="306"/>
      <c r="JFS58" s="306"/>
      <c r="JFT58" s="306"/>
      <c r="JFU58" s="306"/>
      <c r="JFV58" s="306"/>
      <c r="JFW58" s="306"/>
      <c r="JFX58" s="306"/>
      <c r="JFY58" s="306"/>
      <c r="JFZ58" s="306"/>
      <c r="JGA58" s="306"/>
      <c r="JGB58" s="306"/>
      <c r="JGC58" s="306"/>
      <c r="JGD58" s="306"/>
      <c r="JGE58" s="306"/>
      <c r="JGF58" s="306"/>
      <c r="JGG58" s="306"/>
      <c r="JGH58" s="306"/>
      <c r="JGI58" s="306"/>
      <c r="JGJ58" s="306"/>
      <c r="JGK58" s="306"/>
      <c r="JGL58" s="306"/>
      <c r="JGM58" s="306"/>
      <c r="JGN58" s="306"/>
      <c r="JGO58" s="306"/>
      <c r="JGP58" s="306"/>
      <c r="JGQ58" s="306"/>
      <c r="JGR58" s="306"/>
      <c r="JGS58" s="306"/>
      <c r="JGT58" s="306"/>
      <c r="JGU58" s="306"/>
      <c r="JGV58" s="306"/>
      <c r="JGW58" s="306"/>
      <c r="JGX58" s="306"/>
      <c r="JGY58" s="306"/>
      <c r="JGZ58" s="306"/>
      <c r="JHA58" s="306"/>
      <c r="JHB58" s="306"/>
      <c r="JHC58" s="306"/>
      <c r="JHD58" s="306"/>
      <c r="JHE58" s="306"/>
      <c r="JHF58" s="306"/>
      <c r="JHG58" s="306"/>
      <c r="JHH58" s="306"/>
      <c r="JHI58" s="306"/>
      <c r="JHJ58" s="306"/>
      <c r="JHK58" s="306"/>
      <c r="JHL58" s="306"/>
      <c r="JHM58" s="306"/>
      <c r="JHN58" s="306"/>
      <c r="JHO58" s="306"/>
      <c r="JHP58" s="306"/>
      <c r="JHQ58" s="306"/>
      <c r="JHR58" s="306"/>
      <c r="JHS58" s="306"/>
      <c r="JHT58" s="306"/>
      <c r="JHU58" s="306"/>
      <c r="JHV58" s="306"/>
      <c r="JHW58" s="306"/>
      <c r="JHX58" s="306"/>
      <c r="JHY58" s="306"/>
      <c r="JHZ58" s="306"/>
      <c r="JIA58" s="306"/>
      <c r="JIB58" s="306"/>
      <c r="JIC58" s="306"/>
      <c r="JID58" s="306"/>
      <c r="JIE58" s="306"/>
      <c r="JIF58" s="306"/>
      <c r="JIG58" s="306"/>
      <c r="JIH58" s="306"/>
      <c r="JII58" s="306"/>
      <c r="JIJ58" s="306"/>
      <c r="JIK58" s="306"/>
      <c r="JIL58" s="306"/>
      <c r="JIM58" s="306"/>
      <c r="JIN58" s="306"/>
      <c r="JIO58" s="306"/>
      <c r="JIP58" s="306"/>
      <c r="JIQ58" s="306"/>
      <c r="JIR58" s="306"/>
      <c r="JIS58" s="306"/>
      <c r="JIT58" s="306"/>
      <c r="JIU58" s="306"/>
      <c r="JIV58" s="306"/>
      <c r="JIW58" s="306"/>
      <c r="JIX58" s="306"/>
      <c r="JIY58" s="306"/>
      <c r="JIZ58" s="306"/>
      <c r="JJA58" s="306"/>
      <c r="JJB58" s="306"/>
      <c r="JJC58" s="306"/>
      <c r="JJD58" s="306"/>
      <c r="JJE58" s="306"/>
      <c r="JJF58" s="306"/>
      <c r="JJG58" s="306"/>
      <c r="JJH58" s="306"/>
      <c r="JJI58" s="306"/>
      <c r="JJJ58" s="306"/>
      <c r="JJK58" s="306"/>
      <c r="JJL58" s="306"/>
      <c r="JJM58" s="306"/>
      <c r="JJN58" s="306"/>
      <c r="JJO58" s="306"/>
      <c r="JJP58" s="306"/>
      <c r="JJQ58" s="306"/>
      <c r="JJR58" s="306"/>
      <c r="JJS58" s="306"/>
      <c r="JJT58" s="306"/>
      <c r="JJU58" s="306"/>
      <c r="JJV58" s="306"/>
      <c r="JJW58" s="306"/>
      <c r="JJX58" s="306"/>
      <c r="JJY58" s="306"/>
      <c r="JJZ58" s="306"/>
      <c r="JKA58" s="306"/>
      <c r="JKB58" s="306"/>
      <c r="JKC58" s="306"/>
      <c r="JKD58" s="306"/>
      <c r="JKE58" s="306"/>
      <c r="JKF58" s="306"/>
      <c r="JKG58" s="306"/>
      <c r="JKH58" s="306"/>
      <c r="JKI58" s="306"/>
      <c r="JKJ58" s="306"/>
      <c r="JKK58" s="306"/>
      <c r="JKL58" s="306"/>
      <c r="JKM58" s="306"/>
      <c r="JKN58" s="306"/>
      <c r="JKO58" s="306"/>
      <c r="JKP58" s="306"/>
      <c r="JKQ58" s="306"/>
      <c r="JKR58" s="306"/>
      <c r="JKS58" s="306"/>
      <c r="JKT58" s="306"/>
      <c r="JKU58" s="306"/>
      <c r="JKV58" s="306"/>
      <c r="JKW58" s="306"/>
      <c r="JKX58" s="306"/>
      <c r="JKY58" s="306"/>
      <c r="JKZ58" s="306"/>
      <c r="JLA58" s="306"/>
      <c r="JLB58" s="306"/>
      <c r="JLC58" s="306"/>
      <c r="JLD58" s="306"/>
      <c r="JLE58" s="306"/>
      <c r="JLF58" s="306"/>
      <c r="JLG58" s="306"/>
      <c r="JLH58" s="306"/>
      <c r="JLI58" s="306"/>
      <c r="JLJ58" s="306"/>
      <c r="JLK58" s="306"/>
      <c r="JLL58" s="306"/>
      <c r="JLM58" s="306"/>
      <c r="JLN58" s="306"/>
      <c r="JLO58" s="306"/>
      <c r="JLP58" s="306"/>
      <c r="JLQ58" s="306"/>
      <c r="JLR58" s="306"/>
      <c r="JLS58" s="306"/>
      <c r="JLT58" s="306"/>
      <c r="JLU58" s="306"/>
      <c r="JLV58" s="306"/>
      <c r="JLW58" s="306"/>
      <c r="JLX58" s="306"/>
      <c r="JLY58" s="306"/>
      <c r="JLZ58" s="306"/>
      <c r="JMA58" s="306"/>
      <c r="JMB58" s="306"/>
      <c r="JMC58" s="306"/>
      <c r="JMD58" s="306"/>
      <c r="JME58" s="306"/>
      <c r="JMF58" s="306"/>
      <c r="JMG58" s="306"/>
      <c r="JMH58" s="306"/>
      <c r="JMI58" s="306"/>
      <c r="JMJ58" s="306"/>
      <c r="JMK58" s="306"/>
      <c r="JML58" s="306"/>
      <c r="JMM58" s="306"/>
      <c r="JMN58" s="306"/>
      <c r="JMO58" s="306"/>
      <c r="JMP58" s="306"/>
      <c r="JMQ58" s="306"/>
      <c r="JMR58" s="306"/>
      <c r="JMS58" s="306"/>
      <c r="JMT58" s="306"/>
      <c r="JMU58" s="306"/>
      <c r="JMV58" s="306"/>
      <c r="JMW58" s="306"/>
      <c r="JMX58" s="306"/>
      <c r="JMY58" s="306"/>
      <c r="JMZ58" s="306"/>
      <c r="JNA58" s="306"/>
      <c r="JNB58" s="306"/>
      <c r="JNC58" s="306"/>
      <c r="JND58" s="306"/>
      <c r="JNE58" s="306"/>
      <c r="JNF58" s="306"/>
      <c r="JNG58" s="306"/>
      <c r="JNH58" s="306"/>
      <c r="JNI58" s="306"/>
      <c r="JNJ58" s="306"/>
      <c r="JNK58" s="306"/>
      <c r="JNL58" s="306"/>
      <c r="JNM58" s="306"/>
      <c r="JNN58" s="306"/>
      <c r="JNO58" s="306"/>
      <c r="JNP58" s="306"/>
      <c r="JNQ58" s="306"/>
      <c r="JNR58" s="306"/>
      <c r="JNS58" s="306"/>
      <c r="JNT58" s="306"/>
      <c r="JNU58" s="306"/>
      <c r="JNV58" s="306"/>
      <c r="JNW58" s="306"/>
      <c r="JNX58" s="306"/>
      <c r="JNY58" s="306"/>
      <c r="JNZ58" s="306"/>
      <c r="JOA58" s="306"/>
      <c r="JOB58" s="306"/>
      <c r="JOC58" s="306"/>
      <c r="JOD58" s="306"/>
      <c r="JOE58" s="306"/>
      <c r="JOF58" s="306"/>
      <c r="JOG58" s="306"/>
      <c r="JOH58" s="306"/>
      <c r="JOI58" s="306"/>
      <c r="JOJ58" s="306"/>
      <c r="JOK58" s="306"/>
      <c r="JOL58" s="306"/>
      <c r="JOM58" s="306"/>
      <c r="JON58" s="306"/>
      <c r="JOO58" s="306"/>
      <c r="JOP58" s="306"/>
      <c r="JOQ58" s="306"/>
      <c r="JOR58" s="306"/>
      <c r="JOS58" s="306"/>
      <c r="JOT58" s="306"/>
      <c r="JOU58" s="306"/>
      <c r="JOV58" s="306"/>
      <c r="JOW58" s="306"/>
      <c r="JOX58" s="306"/>
      <c r="JOY58" s="306"/>
      <c r="JOZ58" s="306"/>
      <c r="JPA58" s="306"/>
      <c r="JPB58" s="306"/>
      <c r="JPC58" s="306"/>
      <c r="JPD58" s="306"/>
      <c r="JPE58" s="306"/>
      <c r="JPF58" s="306"/>
      <c r="JPG58" s="306"/>
      <c r="JPH58" s="306"/>
      <c r="JPI58" s="306"/>
      <c r="JPJ58" s="306"/>
      <c r="JPK58" s="306"/>
      <c r="JPL58" s="306"/>
      <c r="JPM58" s="306"/>
      <c r="JPN58" s="306"/>
      <c r="JPO58" s="306"/>
      <c r="JPP58" s="306"/>
      <c r="JPQ58" s="306"/>
      <c r="JPR58" s="306"/>
      <c r="JPS58" s="306"/>
      <c r="JPT58" s="306"/>
      <c r="JPU58" s="306"/>
      <c r="JPV58" s="306"/>
      <c r="JPW58" s="306"/>
      <c r="JPX58" s="306"/>
      <c r="JPY58" s="306"/>
      <c r="JPZ58" s="306"/>
      <c r="JQA58" s="306"/>
      <c r="JQB58" s="306"/>
      <c r="JQC58" s="306"/>
      <c r="JQD58" s="306"/>
      <c r="JQE58" s="306"/>
      <c r="JQF58" s="306"/>
      <c r="JQG58" s="306"/>
      <c r="JQH58" s="306"/>
      <c r="JQI58" s="306"/>
      <c r="JQJ58" s="306"/>
      <c r="JQK58" s="306"/>
      <c r="JQL58" s="306"/>
      <c r="JQM58" s="306"/>
      <c r="JQN58" s="306"/>
      <c r="JQO58" s="306"/>
      <c r="JQP58" s="306"/>
      <c r="JQQ58" s="306"/>
      <c r="JQR58" s="306"/>
      <c r="JQS58" s="306"/>
      <c r="JQT58" s="306"/>
      <c r="JQU58" s="306"/>
      <c r="JQV58" s="306"/>
      <c r="JQW58" s="306"/>
      <c r="JQX58" s="306"/>
      <c r="JQY58" s="306"/>
      <c r="JQZ58" s="306"/>
      <c r="JRA58" s="306"/>
      <c r="JRB58" s="306"/>
      <c r="JRC58" s="306"/>
      <c r="JRD58" s="306"/>
      <c r="JRE58" s="306"/>
      <c r="JRF58" s="306"/>
      <c r="JRG58" s="306"/>
      <c r="JRH58" s="306"/>
      <c r="JRI58" s="306"/>
      <c r="JRJ58" s="306"/>
      <c r="JRK58" s="306"/>
      <c r="JRL58" s="306"/>
      <c r="JRM58" s="306"/>
      <c r="JRN58" s="306"/>
      <c r="JRO58" s="306"/>
      <c r="JRP58" s="306"/>
      <c r="JRQ58" s="306"/>
      <c r="JRR58" s="306"/>
      <c r="JRS58" s="306"/>
      <c r="JRT58" s="306"/>
      <c r="JRU58" s="306"/>
      <c r="JRV58" s="306"/>
      <c r="JRW58" s="306"/>
      <c r="JRX58" s="306"/>
      <c r="JRY58" s="306"/>
      <c r="JRZ58" s="306"/>
      <c r="JSA58" s="306"/>
      <c r="JSB58" s="306"/>
      <c r="JSC58" s="306"/>
      <c r="JSD58" s="306"/>
      <c r="JSE58" s="306"/>
      <c r="JSF58" s="306"/>
      <c r="JSG58" s="306"/>
      <c r="JSH58" s="306"/>
      <c r="JSI58" s="306"/>
      <c r="JSJ58" s="306"/>
      <c r="JSK58" s="306"/>
      <c r="JSL58" s="306"/>
      <c r="JSM58" s="306"/>
      <c r="JSN58" s="306"/>
      <c r="JSO58" s="306"/>
      <c r="JSP58" s="306"/>
      <c r="JSQ58" s="306"/>
      <c r="JSR58" s="306"/>
      <c r="JSS58" s="306"/>
      <c r="JST58" s="306"/>
      <c r="JSU58" s="306"/>
      <c r="JSV58" s="306"/>
      <c r="JSW58" s="306"/>
      <c r="JSX58" s="306"/>
      <c r="JSY58" s="306"/>
      <c r="JSZ58" s="306"/>
      <c r="JTA58" s="306"/>
      <c r="JTB58" s="306"/>
      <c r="JTC58" s="306"/>
      <c r="JTD58" s="306"/>
      <c r="JTE58" s="306"/>
      <c r="JTF58" s="306"/>
      <c r="JTG58" s="306"/>
      <c r="JTH58" s="306"/>
      <c r="JTI58" s="306"/>
      <c r="JTJ58" s="306"/>
      <c r="JTK58" s="306"/>
      <c r="JTL58" s="306"/>
      <c r="JTM58" s="306"/>
      <c r="JTN58" s="306"/>
      <c r="JTO58" s="306"/>
      <c r="JTP58" s="306"/>
      <c r="JTQ58" s="306"/>
      <c r="JTR58" s="306"/>
      <c r="JTS58" s="306"/>
      <c r="JTT58" s="306"/>
      <c r="JTU58" s="306"/>
      <c r="JTV58" s="306"/>
      <c r="JTW58" s="306"/>
      <c r="JTX58" s="306"/>
      <c r="JTY58" s="306"/>
      <c r="JTZ58" s="306"/>
      <c r="JUA58" s="306"/>
      <c r="JUB58" s="306"/>
      <c r="JUC58" s="306"/>
      <c r="JUD58" s="306"/>
      <c r="JUE58" s="306"/>
      <c r="JUF58" s="306"/>
      <c r="JUG58" s="306"/>
      <c r="JUH58" s="306"/>
      <c r="JUI58" s="306"/>
      <c r="JUJ58" s="306"/>
      <c r="JUK58" s="306"/>
      <c r="JUL58" s="306"/>
      <c r="JUM58" s="306"/>
      <c r="JUN58" s="306"/>
      <c r="JUO58" s="306"/>
      <c r="JUP58" s="306"/>
      <c r="JUQ58" s="306"/>
      <c r="JUR58" s="306"/>
      <c r="JUS58" s="306"/>
      <c r="JUT58" s="306"/>
      <c r="JUU58" s="306"/>
      <c r="JUV58" s="306"/>
      <c r="JUW58" s="306"/>
      <c r="JUX58" s="306"/>
      <c r="JUY58" s="306"/>
      <c r="JUZ58" s="306"/>
      <c r="JVA58" s="306"/>
      <c r="JVB58" s="306"/>
      <c r="JVC58" s="306"/>
      <c r="JVD58" s="306"/>
      <c r="JVE58" s="306"/>
      <c r="JVF58" s="306"/>
      <c r="JVG58" s="306"/>
      <c r="JVH58" s="306"/>
      <c r="JVI58" s="306"/>
      <c r="JVJ58" s="306"/>
      <c r="JVK58" s="306"/>
      <c r="JVL58" s="306"/>
      <c r="JVM58" s="306"/>
      <c r="JVN58" s="306"/>
      <c r="JVO58" s="306"/>
      <c r="JVP58" s="306"/>
      <c r="JVQ58" s="306"/>
      <c r="JVR58" s="306"/>
      <c r="JVS58" s="306"/>
      <c r="JVT58" s="306"/>
      <c r="JVU58" s="306"/>
      <c r="JVV58" s="306"/>
      <c r="JVW58" s="306"/>
      <c r="JVX58" s="306"/>
      <c r="JVY58" s="306"/>
      <c r="JVZ58" s="306"/>
      <c r="JWA58" s="306"/>
      <c r="JWB58" s="306"/>
      <c r="JWC58" s="306"/>
      <c r="JWD58" s="306"/>
      <c r="JWE58" s="306"/>
      <c r="JWF58" s="306"/>
      <c r="JWG58" s="306"/>
      <c r="JWH58" s="306"/>
      <c r="JWI58" s="306"/>
      <c r="JWJ58" s="306"/>
      <c r="JWK58" s="306"/>
      <c r="JWL58" s="306"/>
      <c r="JWM58" s="306"/>
      <c r="JWN58" s="306"/>
      <c r="JWO58" s="306"/>
      <c r="JWP58" s="306"/>
      <c r="JWQ58" s="306"/>
      <c r="JWR58" s="306"/>
      <c r="JWS58" s="306"/>
      <c r="JWT58" s="306"/>
      <c r="JWU58" s="306"/>
      <c r="JWV58" s="306"/>
      <c r="JWW58" s="306"/>
      <c r="JWX58" s="306"/>
      <c r="JWY58" s="306"/>
      <c r="JWZ58" s="306"/>
      <c r="JXA58" s="306"/>
      <c r="JXB58" s="306"/>
      <c r="JXC58" s="306"/>
      <c r="JXD58" s="306"/>
      <c r="JXE58" s="306"/>
      <c r="JXF58" s="306"/>
      <c r="JXG58" s="306"/>
      <c r="JXH58" s="306"/>
      <c r="JXI58" s="306"/>
      <c r="JXJ58" s="306"/>
      <c r="JXK58" s="306"/>
      <c r="JXL58" s="306"/>
      <c r="JXM58" s="306"/>
      <c r="JXN58" s="306"/>
      <c r="JXO58" s="306"/>
      <c r="JXP58" s="306"/>
      <c r="JXQ58" s="306"/>
      <c r="JXR58" s="306"/>
      <c r="JXS58" s="306"/>
      <c r="JXT58" s="306"/>
      <c r="JXU58" s="306"/>
      <c r="JXV58" s="306"/>
      <c r="JXW58" s="306"/>
      <c r="JXX58" s="306"/>
      <c r="JXY58" s="306"/>
      <c r="JXZ58" s="306"/>
      <c r="JYA58" s="306"/>
      <c r="JYB58" s="306"/>
      <c r="JYC58" s="306"/>
      <c r="JYD58" s="306"/>
      <c r="JYE58" s="306"/>
      <c r="JYF58" s="306"/>
      <c r="JYG58" s="306"/>
      <c r="JYH58" s="306"/>
      <c r="JYI58" s="306"/>
      <c r="JYJ58" s="306"/>
      <c r="JYK58" s="306"/>
      <c r="JYL58" s="306"/>
      <c r="JYM58" s="306"/>
      <c r="JYN58" s="306"/>
      <c r="JYO58" s="306"/>
      <c r="JYP58" s="306"/>
      <c r="JYQ58" s="306"/>
      <c r="JYR58" s="306"/>
      <c r="JYS58" s="306"/>
      <c r="JYT58" s="306"/>
      <c r="JYU58" s="306"/>
      <c r="JYV58" s="306"/>
      <c r="JYW58" s="306"/>
      <c r="JYX58" s="306"/>
      <c r="JYY58" s="306"/>
      <c r="JYZ58" s="306"/>
      <c r="JZA58" s="306"/>
      <c r="JZB58" s="306"/>
      <c r="JZC58" s="306"/>
      <c r="JZD58" s="306"/>
      <c r="JZE58" s="306"/>
      <c r="JZF58" s="306"/>
      <c r="JZG58" s="306"/>
      <c r="JZH58" s="306"/>
      <c r="JZI58" s="306"/>
      <c r="JZJ58" s="306"/>
      <c r="JZK58" s="306"/>
      <c r="JZL58" s="306"/>
      <c r="JZM58" s="306"/>
      <c r="JZN58" s="306"/>
      <c r="JZO58" s="306"/>
      <c r="JZP58" s="306"/>
      <c r="JZQ58" s="306"/>
      <c r="JZR58" s="306"/>
      <c r="JZS58" s="306"/>
      <c r="JZT58" s="306"/>
      <c r="JZU58" s="306"/>
      <c r="JZV58" s="306"/>
      <c r="JZW58" s="306"/>
      <c r="JZX58" s="306"/>
      <c r="JZY58" s="306"/>
      <c r="JZZ58" s="306"/>
      <c r="KAA58" s="306"/>
      <c r="KAB58" s="306"/>
      <c r="KAC58" s="306"/>
      <c r="KAD58" s="306"/>
      <c r="KAE58" s="306"/>
      <c r="KAF58" s="306"/>
      <c r="KAG58" s="306"/>
      <c r="KAH58" s="306"/>
      <c r="KAI58" s="306"/>
      <c r="KAJ58" s="306"/>
      <c r="KAK58" s="306"/>
      <c r="KAL58" s="306"/>
      <c r="KAM58" s="306"/>
      <c r="KAN58" s="306"/>
      <c r="KAO58" s="306"/>
      <c r="KAP58" s="306"/>
      <c r="KAQ58" s="306"/>
      <c r="KAR58" s="306"/>
      <c r="KAS58" s="306"/>
      <c r="KAT58" s="306"/>
      <c r="KAU58" s="306"/>
      <c r="KAV58" s="306"/>
      <c r="KAW58" s="306"/>
      <c r="KAX58" s="306"/>
      <c r="KAY58" s="306"/>
      <c r="KAZ58" s="306"/>
      <c r="KBA58" s="306"/>
      <c r="KBB58" s="306"/>
      <c r="KBC58" s="306"/>
      <c r="KBD58" s="306"/>
      <c r="KBE58" s="306"/>
      <c r="KBF58" s="306"/>
      <c r="KBG58" s="306"/>
      <c r="KBH58" s="306"/>
      <c r="KBI58" s="306"/>
      <c r="KBJ58" s="306"/>
      <c r="KBK58" s="306"/>
      <c r="KBL58" s="306"/>
      <c r="KBM58" s="306"/>
      <c r="KBN58" s="306"/>
      <c r="KBO58" s="306"/>
      <c r="KBP58" s="306"/>
      <c r="KBQ58" s="306"/>
      <c r="KBR58" s="306"/>
      <c r="KBS58" s="306"/>
      <c r="KBT58" s="306"/>
      <c r="KBU58" s="306"/>
      <c r="KBV58" s="306"/>
      <c r="KBW58" s="306"/>
      <c r="KBX58" s="306"/>
      <c r="KBY58" s="306"/>
      <c r="KBZ58" s="306"/>
      <c r="KCA58" s="306"/>
      <c r="KCB58" s="306"/>
      <c r="KCC58" s="306"/>
      <c r="KCD58" s="306"/>
      <c r="KCE58" s="306"/>
      <c r="KCF58" s="306"/>
      <c r="KCG58" s="306"/>
      <c r="KCH58" s="306"/>
      <c r="KCI58" s="306"/>
      <c r="KCJ58" s="306"/>
      <c r="KCK58" s="306"/>
      <c r="KCL58" s="306"/>
      <c r="KCM58" s="306"/>
      <c r="KCN58" s="306"/>
      <c r="KCO58" s="306"/>
      <c r="KCP58" s="306"/>
      <c r="KCQ58" s="306"/>
      <c r="KCR58" s="306"/>
      <c r="KCS58" s="306"/>
      <c r="KCT58" s="306"/>
      <c r="KCU58" s="306"/>
      <c r="KCV58" s="306"/>
      <c r="KCW58" s="306"/>
      <c r="KCX58" s="306"/>
      <c r="KCY58" s="306"/>
      <c r="KCZ58" s="306"/>
      <c r="KDA58" s="306"/>
      <c r="KDB58" s="306"/>
      <c r="KDC58" s="306"/>
      <c r="KDD58" s="306"/>
      <c r="KDE58" s="306"/>
      <c r="KDF58" s="306"/>
      <c r="KDG58" s="306"/>
      <c r="KDH58" s="306"/>
      <c r="KDI58" s="306"/>
      <c r="KDJ58" s="306"/>
      <c r="KDK58" s="306"/>
      <c r="KDL58" s="306"/>
      <c r="KDM58" s="306"/>
      <c r="KDN58" s="306"/>
      <c r="KDO58" s="306"/>
      <c r="KDP58" s="306"/>
      <c r="KDQ58" s="306"/>
      <c r="KDR58" s="306"/>
      <c r="KDS58" s="306"/>
      <c r="KDT58" s="306"/>
      <c r="KDU58" s="306"/>
      <c r="KDV58" s="306"/>
      <c r="KDW58" s="306"/>
      <c r="KDX58" s="306"/>
      <c r="KDY58" s="306"/>
      <c r="KDZ58" s="306"/>
      <c r="KEA58" s="306"/>
      <c r="KEB58" s="306"/>
      <c r="KEC58" s="306"/>
      <c r="KED58" s="306"/>
      <c r="KEE58" s="306"/>
      <c r="KEF58" s="306"/>
      <c r="KEG58" s="306"/>
      <c r="KEH58" s="306"/>
      <c r="KEI58" s="306"/>
      <c r="KEJ58" s="306"/>
      <c r="KEK58" s="306"/>
      <c r="KEL58" s="306"/>
      <c r="KEM58" s="306"/>
      <c r="KEN58" s="306"/>
      <c r="KEO58" s="306"/>
      <c r="KEP58" s="306"/>
      <c r="KEQ58" s="306"/>
      <c r="KER58" s="306"/>
      <c r="KES58" s="306"/>
      <c r="KET58" s="306"/>
      <c r="KEU58" s="306"/>
      <c r="KEV58" s="306"/>
      <c r="KEW58" s="306"/>
      <c r="KEX58" s="306"/>
      <c r="KEY58" s="306"/>
      <c r="KEZ58" s="306"/>
      <c r="KFA58" s="306"/>
      <c r="KFB58" s="306"/>
      <c r="KFC58" s="306"/>
      <c r="KFD58" s="306"/>
      <c r="KFE58" s="306"/>
      <c r="KFF58" s="306"/>
      <c r="KFG58" s="306"/>
      <c r="KFH58" s="306"/>
      <c r="KFI58" s="306"/>
      <c r="KFJ58" s="306"/>
      <c r="KFK58" s="306"/>
      <c r="KFL58" s="306"/>
      <c r="KFM58" s="306"/>
      <c r="KFN58" s="306"/>
      <c r="KFO58" s="306"/>
      <c r="KFP58" s="306"/>
      <c r="KFQ58" s="306"/>
      <c r="KFR58" s="306"/>
      <c r="KFS58" s="306"/>
      <c r="KFT58" s="306"/>
      <c r="KFU58" s="306"/>
      <c r="KFV58" s="306"/>
      <c r="KFW58" s="306"/>
      <c r="KFX58" s="306"/>
      <c r="KFY58" s="306"/>
      <c r="KFZ58" s="306"/>
      <c r="KGA58" s="306"/>
      <c r="KGB58" s="306"/>
      <c r="KGC58" s="306"/>
      <c r="KGD58" s="306"/>
      <c r="KGE58" s="306"/>
      <c r="KGF58" s="306"/>
      <c r="KGG58" s="306"/>
      <c r="KGH58" s="306"/>
      <c r="KGI58" s="306"/>
      <c r="KGJ58" s="306"/>
      <c r="KGK58" s="306"/>
      <c r="KGL58" s="306"/>
      <c r="KGM58" s="306"/>
      <c r="KGN58" s="306"/>
      <c r="KGO58" s="306"/>
      <c r="KGP58" s="306"/>
      <c r="KGQ58" s="306"/>
      <c r="KGR58" s="306"/>
      <c r="KGS58" s="306"/>
      <c r="KGT58" s="306"/>
      <c r="KGU58" s="306"/>
      <c r="KGV58" s="306"/>
      <c r="KGW58" s="306"/>
      <c r="KGX58" s="306"/>
      <c r="KGY58" s="306"/>
      <c r="KGZ58" s="306"/>
      <c r="KHA58" s="306"/>
      <c r="KHB58" s="306"/>
      <c r="KHC58" s="306"/>
      <c r="KHD58" s="306"/>
      <c r="KHE58" s="306"/>
      <c r="KHF58" s="306"/>
      <c r="KHG58" s="306"/>
      <c r="KHH58" s="306"/>
      <c r="KHI58" s="306"/>
      <c r="KHJ58" s="306"/>
      <c r="KHK58" s="306"/>
      <c r="KHL58" s="306"/>
      <c r="KHM58" s="306"/>
      <c r="KHN58" s="306"/>
      <c r="KHO58" s="306"/>
      <c r="KHP58" s="306"/>
      <c r="KHQ58" s="306"/>
      <c r="KHR58" s="306"/>
      <c r="KHS58" s="306"/>
      <c r="KHT58" s="306"/>
      <c r="KHU58" s="306"/>
      <c r="KHV58" s="306"/>
      <c r="KHW58" s="306"/>
      <c r="KHX58" s="306"/>
      <c r="KHY58" s="306"/>
      <c r="KHZ58" s="306"/>
      <c r="KIA58" s="306"/>
      <c r="KIB58" s="306"/>
      <c r="KIC58" s="306"/>
      <c r="KID58" s="306"/>
      <c r="KIE58" s="306"/>
      <c r="KIF58" s="306"/>
      <c r="KIG58" s="306"/>
      <c r="KIH58" s="306"/>
      <c r="KII58" s="306"/>
      <c r="KIJ58" s="306"/>
      <c r="KIK58" s="306"/>
      <c r="KIL58" s="306"/>
      <c r="KIM58" s="306"/>
      <c r="KIN58" s="306"/>
      <c r="KIO58" s="306"/>
      <c r="KIP58" s="306"/>
      <c r="KIQ58" s="306"/>
      <c r="KIR58" s="306"/>
      <c r="KIS58" s="306"/>
      <c r="KIT58" s="306"/>
      <c r="KIU58" s="306"/>
      <c r="KIV58" s="306"/>
      <c r="KIW58" s="306"/>
      <c r="KIX58" s="306"/>
      <c r="KIY58" s="306"/>
      <c r="KIZ58" s="306"/>
      <c r="KJA58" s="306"/>
      <c r="KJB58" s="306"/>
      <c r="KJC58" s="306"/>
      <c r="KJD58" s="306"/>
      <c r="KJE58" s="306"/>
      <c r="KJF58" s="306"/>
      <c r="KJG58" s="306"/>
      <c r="KJH58" s="306"/>
      <c r="KJI58" s="306"/>
      <c r="KJJ58" s="306"/>
      <c r="KJK58" s="306"/>
      <c r="KJL58" s="306"/>
      <c r="KJM58" s="306"/>
      <c r="KJN58" s="306"/>
      <c r="KJO58" s="306"/>
      <c r="KJP58" s="306"/>
      <c r="KJQ58" s="306"/>
      <c r="KJR58" s="306"/>
      <c r="KJS58" s="306"/>
      <c r="KJT58" s="306"/>
      <c r="KJU58" s="306"/>
      <c r="KJV58" s="306"/>
      <c r="KJW58" s="306"/>
      <c r="KJX58" s="306"/>
      <c r="KJY58" s="306"/>
      <c r="KJZ58" s="306"/>
      <c r="KKA58" s="306"/>
      <c r="KKB58" s="306"/>
      <c r="KKC58" s="306"/>
      <c r="KKD58" s="306"/>
      <c r="KKE58" s="306"/>
      <c r="KKF58" s="306"/>
      <c r="KKG58" s="306"/>
      <c r="KKH58" s="306"/>
      <c r="KKI58" s="306"/>
      <c r="KKJ58" s="306"/>
      <c r="KKK58" s="306"/>
      <c r="KKL58" s="306"/>
      <c r="KKM58" s="306"/>
      <c r="KKN58" s="306"/>
      <c r="KKO58" s="306"/>
      <c r="KKP58" s="306"/>
      <c r="KKQ58" s="306"/>
      <c r="KKR58" s="306"/>
      <c r="KKS58" s="306"/>
      <c r="KKT58" s="306"/>
      <c r="KKU58" s="306"/>
      <c r="KKV58" s="306"/>
      <c r="KKW58" s="306"/>
      <c r="KKX58" s="306"/>
      <c r="KKY58" s="306"/>
      <c r="KKZ58" s="306"/>
      <c r="KLA58" s="306"/>
      <c r="KLB58" s="306"/>
      <c r="KLC58" s="306"/>
      <c r="KLD58" s="306"/>
      <c r="KLE58" s="306"/>
      <c r="KLF58" s="306"/>
      <c r="KLG58" s="306"/>
      <c r="KLH58" s="306"/>
      <c r="KLI58" s="306"/>
      <c r="KLJ58" s="306"/>
      <c r="KLK58" s="306"/>
      <c r="KLL58" s="306"/>
      <c r="KLM58" s="306"/>
      <c r="KLN58" s="306"/>
      <c r="KLO58" s="306"/>
      <c r="KLP58" s="306"/>
      <c r="KLQ58" s="306"/>
      <c r="KLR58" s="306"/>
      <c r="KLS58" s="306"/>
      <c r="KLT58" s="306"/>
      <c r="KLU58" s="306"/>
      <c r="KLV58" s="306"/>
      <c r="KLW58" s="306"/>
      <c r="KLX58" s="306"/>
      <c r="KLY58" s="306"/>
      <c r="KLZ58" s="306"/>
      <c r="KMA58" s="306"/>
      <c r="KMB58" s="306"/>
      <c r="KMC58" s="306"/>
      <c r="KMD58" s="306"/>
      <c r="KME58" s="306"/>
      <c r="KMF58" s="306"/>
      <c r="KMG58" s="306"/>
      <c r="KMH58" s="306"/>
      <c r="KMI58" s="306"/>
      <c r="KMJ58" s="306"/>
      <c r="KMK58" s="306"/>
      <c r="KML58" s="306"/>
      <c r="KMM58" s="306"/>
      <c r="KMN58" s="306"/>
      <c r="KMO58" s="306"/>
      <c r="KMP58" s="306"/>
      <c r="KMQ58" s="306"/>
      <c r="KMR58" s="306"/>
      <c r="KMS58" s="306"/>
      <c r="KMT58" s="306"/>
      <c r="KMU58" s="306"/>
      <c r="KMV58" s="306"/>
      <c r="KMW58" s="306"/>
      <c r="KMX58" s="306"/>
      <c r="KMY58" s="306"/>
      <c r="KMZ58" s="306"/>
      <c r="KNA58" s="306"/>
      <c r="KNB58" s="306"/>
      <c r="KNC58" s="306"/>
      <c r="KND58" s="306"/>
      <c r="KNE58" s="306"/>
      <c r="KNF58" s="306"/>
      <c r="KNG58" s="306"/>
      <c r="KNH58" s="306"/>
      <c r="KNI58" s="306"/>
      <c r="KNJ58" s="306"/>
      <c r="KNK58" s="306"/>
      <c r="KNL58" s="306"/>
      <c r="KNM58" s="306"/>
      <c r="KNN58" s="306"/>
      <c r="KNO58" s="306"/>
      <c r="KNP58" s="306"/>
      <c r="KNQ58" s="306"/>
      <c r="KNR58" s="306"/>
      <c r="KNS58" s="306"/>
      <c r="KNT58" s="306"/>
      <c r="KNU58" s="306"/>
      <c r="KNV58" s="306"/>
      <c r="KNW58" s="306"/>
      <c r="KNX58" s="306"/>
      <c r="KNY58" s="306"/>
      <c r="KNZ58" s="306"/>
      <c r="KOA58" s="306"/>
      <c r="KOB58" s="306"/>
      <c r="KOC58" s="306"/>
      <c r="KOD58" s="306"/>
      <c r="KOE58" s="306"/>
      <c r="KOF58" s="306"/>
      <c r="KOG58" s="306"/>
      <c r="KOH58" s="306"/>
      <c r="KOI58" s="306"/>
      <c r="KOJ58" s="306"/>
      <c r="KOK58" s="306"/>
      <c r="KOL58" s="306"/>
      <c r="KOM58" s="306"/>
      <c r="KON58" s="306"/>
      <c r="KOO58" s="306"/>
      <c r="KOP58" s="306"/>
      <c r="KOQ58" s="306"/>
      <c r="KOR58" s="306"/>
      <c r="KOS58" s="306"/>
      <c r="KOT58" s="306"/>
      <c r="KOU58" s="306"/>
      <c r="KOV58" s="306"/>
      <c r="KOW58" s="306"/>
      <c r="KOX58" s="306"/>
      <c r="KOY58" s="306"/>
      <c r="KOZ58" s="306"/>
      <c r="KPA58" s="306"/>
      <c r="KPB58" s="306"/>
      <c r="KPC58" s="306"/>
      <c r="KPD58" s="306"/>
      <c r="KPE58" s="306"/>
      <c r="KPF58" s="306"/>
      <c r="KPG58" s="306"/>
      <c r="KPH58" s="306"/>
      <c r="KPI58" s="306"/>
      <c r="KPJ58" s="306"/>
      <c r="KPK58" s="306"/>
      <c r="KPL58" s="306"/>
      <c r="KPM58" s="306"/>
      <c r="KPN58" s="306"/>
      <c r="KPO58" s="306"/>
      <c r="KPP58" s="306"/>
      <c r="KPQ58" s="306"/>
      <c r="KPR58" s="306"/>
      <c r="KPS58" s="306"/>
      <c r="KPT58" s="306"/>
      <c r="KPU58" s="306"/>
      <c r="KPV58" s="306"/>
      <c r="KPW58" s="306"/>
      <c r="KPX58" s="306"/>
      <c r="KPY58" s="306"/>
      <c r="KPZ58" s="306"/>
      <c r="KQA58" s="306"/>
      <c r="KQB58" s="306"/>
      <c r="KQC58" s="306"/>
      <c r="KQD58" s="306"/>
      <c r="KQE58" s="306"/>
      <c r="KQF58" s="306"/>
      <c r="KQG58" s="306"/>
      <c r="KQH58" s="306"/>
      <c r="KQI58" s="306"/>
      <c r="KQJ58" s="306"/>
      <c r="KQK58" s="306"/>
      <c r="KQL58" s="306"/>
      <c r="KQM58" s="306"/>
      <c r="KQN58" s="306"/>
      <c r="KQO58" s="306"/>
      <c r="KQP58" s="306"/>
      <c r="KQQ58" s="306"/>
      <c r="KQR58" s="306"/>
      <c r="KQS58" s="306"/>
      <c r="KQT58" s="306"/>
      <c r="KQU58" s="306"/>
      <c r="KQV58" s="306"/>
      <c r="KQW58" s="306"/>
      <c r="KQX58" s="306"/>
      <c r="KQY58" s="306"/>
      <c r="KQZ58" s="306"/>
      <c r="KRA58" s="306"/>
      <c r="KRB58" s="306"/>
      <c r="KRC58" s="306"/>
      <c r="KRD58" s="306"/>
      <c r="KRE58" s="306"/>
      <c r="KRF58" s="306"/>
      <c r="KRG58" s="306"/>
      <c r="KRH58" s="306"/>
      <c r="KRI58" s="306"/>
      <c r="KRJ58" s="306"/>
      <c r="KRK58" s="306"/>
      <c r="KRL58" s="306"/>
      <c r="KRM58" s="306"/>
      <c r="KRN58" s="306"/>
      <c r="KRO58" s="306"/>
      <c r="KRP58" s="306"/>
      <c r="KRQ58" s="306"/>
      <c r="KRR58" s="306"/>
      <c r="KRS58" s="306"/>
      <c r="KRT58" s="306"/>
      <c r="KRU58" s="306"/>
      <c r="KRV58" s="306"/>
      <c r="KRW58" s="306"/>
      <c r="KRX58" s="306"/>
      <c r="KRY58" s="306"/>
      <c r="KRZ58" s="306"/>
      <c r="KSA58" s="306"/>
      <c r="KSB58" s="306"/>
      <c r="KSC58" s="306"/>
      <c r="KSD58" s="306"/>
      <c r="KSE58" s="306"/>
      <c r="KSF58" s="306"/>
      <c r="KSG58" s="306"/>
      <c r="KSH58" s="306"/>
      <c r="KSI58" s="306"/>
      <c r="KSJ58" s="306"/>
      <c r="KSK58" s="306"/>
      <c r="KSL58" s="306"/>
      <c r="KSM58" s="306"/>
      <c r="KSN58" s="306"/>
      <c r="KSO58" s="306"/>
      <c r="KSP58" s="306"/>
      <c r="KSQ58" s="306"/>
      <c r="KSR58" s="306"/>
      <c r="KSS58" s="306"/>
      <c r="KST58" s="306"/>
      <c r="KSU58" s="306"/>
      <c r="KSV58" s="306"/>
      <c r="KSW58" s="306"/>
      <c r="KSX58" s="306"/>
      <c r="KSY58" s="306"/>
      <c r="KSZ58" s="306"/>
      <c r="KTA58" s="306"/>
      <c r="KTB58" s="306"/>
      <c r="KTC58" s="306"/>
      <c r="KTD58" s="306"/>
      <c r="KTE58" s="306"/>
      <c r="KTF58" s="306"/>
      <c r="KTG58" s="306"/>
      <c r="KTH58" s="306"/>
      <c r="KTI58" s="306"/>
      <c r="KTJ58" s="306"/>
      <c r="KTK58" s="306"/>
      <c r="KTL58" s="306"/>
      <c r="KTM58" s="306"/>
      <c r="KTN58" s="306"/>
      <c r="KTO58" s="306"/>
      <c r="KTP58" s="306"/>
      <c r="KTQ58" s="306"/>
      <c r="KTR58" s="306"/>
      <c r="KTS58" s="306"/>
      <c r="KTT58" s="306"/>
      <c r="KTU58" s="306"/>
      <c r="KTV58" s="306"/>
      <c r="KTW58" s="306"/>
      <c r="KTX58" s="306"/>
      <c r="KTY58" s="306"/>
      <c r="KTZ58" s="306"/>
      <c r="KUA58" s="306"/>
      <c r="KUB58" s="306"/>
      <c r="KUC58" s="306"/>
      <c r="KUD58" s="306"/>
      <c r="KUE58" s="306"/>
      <c r="KUF58" s="306"/>
      <c r="KUG58" s="306"/>
      <c r="KUH58" s="306"/>
      <c r="KUI58" s="306"/>
      <c r="KUJ58" s="306"/>
      <c r="KUK58" s="306"/>
      <c r="KUL58" s="306"/>
      <c r="KUM58" s="306"/>
      <c r="KUN58" s="306"/>
      <c r="KUO58" s="306"/>
      <c r="KUP58" s="306"/>
      <c r="KUQ58" s="306"/>
      <c r="KUR58" s="306"/>
      <c r="KUS58" s="306"/>
      <c r="KUT58" s="306"/>
      <c r="KUU58" s="306"/>
      <c r="KUV58" s="306"/>
      <c r="KUW58" s="306"/>
      <c r="KUX58" s="306"/>
      <c r="KUY58" s="306"/>
      <c r="KUZ58" s="306"/>
      <c r="KVA58" s="306"/>
      <c r="KVB58" s="306"/>
      <c r="KVC58" s="306"/>
      <c r="KVD58" s="306"/>
      <c r="KVE58" s="306"/>
      <c r="KVF58" s="306"/>
      <c r="KVG58" s="306"/>
      <c r="KVH58" s="306"/>
      <c r="KVI58" s="306"/>
      <c r="KVJ58" s="306"/>
      <c r="KVK58" s="306"/>
      <c r="KVL58" s="306"/>
      <c r="KVM58" s="306"/>
      <c r="KVN58" s="306"/>
      <c r="KVO58" s="306"/>
      <c r="KVP58" s="306"/>
      <c r="KVQ58" s="306"/>
      <c r="KVR58" s="306"/>
      <c r="KVS58" s="306"/>
      <c r="KVT58" s="306"/>
      <c r="KVU58" s="306"/>
      <c r="KVV58" s="306"/>
      <c r="KVW58" s="306"/>
      <c r="KVX58" s="306"/>
      <c r="KVY58" s="306"/>
      <c r="KVZ58" s="306"/>
      <c r="KWA58" s="306"/>
      <c r="KWB58" s="306"/>
      <c r="KWC58" s="306"/>
      <c r="KWD58" s="306"/>
      <c r="KWE58" s="306"/>
      <c r="KWF58" s="306"/>
      <c r="KWG58" s="306"/>
      <c r="KWH58" s="306"/>
      <c r="KWI58" s="306"/>
      <c r="KWJ58" s="306"/>
      <c r="KWK58" s="306"/>
      <c r="KWL58" s="306"/>
      <c r="KWM58" s="306"/>
      <c r="KWN58" s="306"/>
      <c r="KWO58" s="306"/>
      <c r="KWP58" s="306"/>
      <c r="KWQ58" s="306"/>
      <c r="KWR58" s="306"/>
      <c r="KWS58" s="306"/>
      <c r="KWT58" s="306"/>
      <c r="KWU58" s="306"/>
      <c r="KWV58" s="306"/>
      <c r="KWW58" s="306"/>
      <c r="KWX58" s="306"/>
      <c r="KWY58" s="306"/>
      <c r="KWZ58" s="306"/>
      <c r="KXA58" s="306"/>
      <c r="KXB58" s="306"/>
      <c r="KXC58" s="306"/>
      <c r="KXD58" s="306"/>
      <c r="KXE58" s="306"/>
      <c r="KXF58" s="306"/>
      <c r="KXG58" s="306"/>
      <c r="KXH58" s="306"/>
      <c r="KXI58" s="306"/>
      <c r="KXJ58" s="306"/>
      <c r="KXK58" s="306"/>
      <c r="KXL58" s="306"/>
      <c r="KXM58" s="306"/>
      <c r="KXN58" s="306"/>
      <c r="KXO58" s="306"/>
      <c r="KXP58" s="306"/>
      <c r="KXQ58" s="306"/>
      <c r="KXR58" s="306"/>
      <c r="KXS58" s="306"/>
      <c r="KXT58" s="306"/>
      <c r="KXU58" s="306"/>
      <c r="KXV58" s="306"/>
      <c r="KXW58" s="306"/>
      <c r="KXX58" s="306"/>
      <c r="KXY58" s="306"/>
      <c r="KXZ58" s="306"/>
      <c r="KYA58" s="306"/>
      <c r="KYB58" s="306"/>
      <c r="KYC58" s="306"/>
      <c r="KYD58" s="306"/>
      <c r="KYE58" s="306"/>
      <c r="KYF58" s="306"/>
      <c r="KYG58" s="306"/>
      <c r="KYH58" s="306"/>
      <c r="KYI58" s="306"/>
      <c r="KYJ58" s="306"/>
      <c r="KYK58" s="306"/>
      <c r="KYL58" s="306"/>
      <c r="KYM58" s="306"/>
      <c r="KYN58" s="306"/>
      <c r="KYO58" s="306"/>
      <c r="KYP58" s="306"/>
      <c r="KYQ58" s="306"/>
      <c r="KYR58" s="306"/>
      <c r="KYS58" s="306"/>
      <c r="KYT58" s="306"/>
      <c r="KYU58" s="306"/>
      <c r="KYV58" s="306"/>
      <c r="KYW58" s="306"/>
      <c r="KYX58" s="306"/>
      <c r="KYY58" s="306"/>
      <c r="KYZ58" s="306"/>
      <c r="KZA58" s="306"/>
      <c r="KZB58" s="306"/>
      <c r="KZC58" s="306"/>
      <c r="KZD58" s="306"/>
      <c r="KZE58" s="306"/>
      <c r="KZF58" s="306"/>
      <c r="KZG58" s="306"/>
      <c r="KZH58" s="306"/>
      <c r="KZI58" s="306"/>
      <c r="KZJ58" s="306"/>
      <c r="KZK58" s="306"/>
      <c r="KZL58" s="306"/>
      <c r="KZM58" s="306"/>
      <c r="KZN58" s="306"/>
      <c r="KZO58" s="306"/>
      <c r="KZP58" s="306"/>
      <c r="KZQ58" s="306"/>
      <c r="KZR58" s="306"/>
      <c r="KZS58" s="306"/>
      <c r="KZT58" s="306"/>
      <c r="KZU58" s="306"/>
      <c r="KZV58" s="306"/>
      <c r="KZW58" s="306"/>
      <c r="KZX58" s="306"/>
      <c r="KZY58" s="306"/>
      <c r="KZZ58" s="306"/>
      <c r="LAA58" s="306"/>
      <c r="LAB58" s="306"/>
      <c r="LAC58" s="306"/>
      <c r="LAD58" s="306"/>
      <c r="LAE58" s="306"/>
      <c r="LAF58" s="306"/>
      <c r="LAG58" s="306"/>
      <c r="LAH58" s="306"/>
      <c r="LAI58" s="306"/>
      <c r="LAJ58" s="306"/>
      <c r="LAK58" s="306"/>
      <c r="LAL58" s="306"/>
      <c r="LAM58" s="306"/>
      <c r="LAN58" s="306"/>
      <c r="LAO58" s="306"/>
      <c r="LAP58" s="306"/>
      <c r="LAQ58" s="306"/>
      <c r="LAR58" s="306"/>
      <c r="LAS58" s="306"/>
      <c r="LAT58" s="306"/>
      <c r="LAU58" s="306"/>
      <c r="LAV58" s="306"/>
      <c r="LAW58" s="306"/>
      <c r="LAX58" s="306"/>
      <c r="LAY58" s="306"/>
      <c r="LAZ58" s="306"/>
      <c r="LBA58" s="306"/>
      <c r="LBB58" s="306"/>
      <c r="LBC58" s="306"/>
      <c r="LBD58" s="306"/>
      <c r="LBE58" s="306"/>
      <c r="LBF58" s="306"/>
      <c r="LBG58" s="306"/>
      <c r="LBH58" s="306"/>
      <c r="LBI58" s="306"/>
      <c r="LBJ58" s="306"/>
      <c r="LBK58" s="306"/>
      <c r="LBL58" s="306"/>
      <c r="LBM58" s="306"/>
      <c r="LBN58" s="306"/>
      <c r="LBO58" s="306"/>
      <c r="LBP58" s="306"/>
      <c r="LBQ58" s="306"/>
      <c r="LBR58" s="306"/>
      <c r="LBS58" s="306"/>
      <c r="LBT58" s="306"/>
      <c r="LBU58" s="306"/>
      <c r="LBV58" s="306"/>
      <c r="LBW58" s="306"/>
      <c r="LBX58" s="306"/>
      <c r="LBY58" s="306"/>
      <c r="LBZ58" s="306"/>
      <c r="LCA58" s="306"/>
      <c r="LCB58" s="306"/>
      <c r="LCC58" s="306"/>
      <c r="LCD58" s="306"/>
      <c r="LCE58" s="306"/>
      <c r="LCF58" s="306"/>
      <c r="LCG58" s="306"/>
      <c r="LCH58" s="306"/>
      <c r="LCI58" s="306"/>
      <c r="LCJ58" s="306"/>
      <c r="LCK58" s="306"/>
      <c r="LCL58" s="306"/>
      <c r="LCM58" s="306"/>
      <c r="LCN58" s="306"/>
      <c r="LCO58" s="306"/>
      <c r="LCP58" s="306"/>
      <c r="LCQ58" s="306"/>
      <c r="LCR58" s="306"/>
      <c r="LCS58" s="306"/>
      <c r="LCT58" s="306"/>
      <c r="LCU58" s="306"/>
      <c r="LCV58" s="306"/>
      <c r="LCW58" s="306"/>
      <c r="LCX58" s="306"/>
      <c r="LCY58" s="306"/>
      <c r="LCZ58" s="306"/>
      <c r="LDA58" s="306"/>
      <c r="LDB58" s="306"/>
      <c r="LDC58" s="306"/>
      <c r="LDD58" s="306"/>
      <c r="LDE58" s="306"/>
      <c r="LDF58" s="306"/>
      <c r="LDG58" s="306"/>
      <c r="LDH58" s="306"/>
      <c r="LDI58" s="306"/>
      <c r="LDJ58" s="306"/>
      <c r="LDK58" s="306"/>
      <c r="LDL58" s="306"/>
      <c r="LDM58" s="306"/>
      <c r="LDN58" s="306"/>
      <c r="LDO58" s="306"/>
      <c r="LDP58" s="306"/>
      <c r="LDQ58" s="306"/>
      <c r="LDR58" s="306"/>
      <c r="LDS58" s="306"/>
      <c r="LDT58" s="306"/>
      <c r="LDU58" s="306"/>
      <c r="LDV58" s="306"/>
      <c r="LDW58" s="306"/>
      <c r="LDX58" s="306"/>
      <c r="LDY58" s="306"/>
      <c r="LDZ58" s="306"/>
      <c r="LEA58" s="306"/>
      <c r="LEB58" s="306"/>
      <c r="LEC58" s="306"/>
      <c r="LED58" s="306"/>
      <c r="LEE58" s="306"/>
      <c r="LEF58" s="306"/>
      <c r="LEG58" s="306"/>
      <c r="LEH58" s="306"/>
      <c r="LEI58" s="306"/>
      <c r="LEJ58" s="306"/>
      <c r="LEK58" s="306"/>
      <c r="LEL58" s="306"/>
      <c r="LEM58" s="306"/>
      <c r="LEN58" s="306"/>
      <c r="LEO58" s="306"/>
      <c r="LEP58" s="306"/>
      <c r="LEQ58" s="306"/>
      <c r="LER58" s="306"/>
      <c r="LES58" s="306"/>
      <c r="LET58" s="306"/>
      <c r="LEU58" s="306"/>
      <c r="LEV58" s="306"/>
      <c r="LEW58" s="306"/>
      <c r="LEX58" s="306"/>
      <c r="LEY58" s="306"/>
      <c r="LEZ58" s="306"/>
      <c r="LFA58" s="306"/>
      <c r="LFB58" s="306"/>
      <c r="LFC58" s="306"/>
      <c r="LFD58" s="306"/>
      <c r="LFE58" s="306"/>
      <c r="LFF58" s="306"/>
      <c r="LFG58" s="306"/>
      <c r="LFH58" s="306"/>
      <c r="LFI58" s="306"/>
      <c r="LFJ58" s="306"/>
      <c r="LFK58" s="306"/>
      <c r="LFL58" s="306"/>
      <c r="LFM58" s="306"/>
      <c r="LFN58" s="306"/>
      <c r="LFO58" s="306"/>
      <c r="LFP58" s="306"/>
      <c r="LFQ58" s="306"/>
      <c r="LFR58" s="306"/>
      <c r="LFS58" s="306"/>
      <c r="LFT58" s="306"/>
      <c r="LFU58" s="306"/>
      <c r="LFV58" s="306"/>
      <c r="LFW58" s="306"/>
      <c r="LFX58" s="306"/>
      <c r="LFY58" s="306"/>
      <c r="LFZ58" s="306"/>
      <c r="LGA58" s="306"/>
      <c r="LGB58" s="306"/>
      <c r="LGC58" s="306"/>
      <c r="LGD58" s="306"/>
      <c r="LGE58" s="306"/>
      <c r="LGF58" s="306"/>
      <c r="LGG58" s="306"/>
      <c r="LGH58" s="306"/>
      <c r="LGI58" s="306"/>
      <c r="LGJ58" s="306"/>
      <c r="LGK58" s="306"/>
      <c r="LGL58" s="306"/>
      <c r="LGM58" s="306"/>
      <c r="LGN58" s="306"/>
      <c r="LGO58" s="306"/>
      <c r="LGP58" s="306"/>
      <c r="LGQ58" s="306"/>
      <c r="LGR58" s="306"/>
      <c r="LGS58" s="306"/>
      <c r="LGT58" s="306"/>
      <c r="LGU58" s="306"/>
      <c r="LGV58" s="306"/>
      <c r="LGW58" s="306"/>
      <c r="LGX58" s="306"/>
      <c r="LGY58" s="306"/>
      <c r="LGZ58" s="306"/>
      <c r="LHA58" s="306"/>
      <c r="LHB58" s="306"/>
      <c r="LHC58" s="306"/>
      <c r="LHD58" s="306"/>
      <c r="LHE58" s="306"/>
      <c r="LHF58" s="306"/>
      <c r="LHG58" s="306"/>
      <c r="LHH58" s="306"/>
      <c r="LHI58" s="306"/>
      <c r="LHJ58" s="306"/>
      <c r="LHK58" s="306"/>
      <c r="LHL58" s="306"/>
      <c r="LHM58" s="306"/>
      <c r="LHN58" s="306"/>
      <c r="LHO58" s="306"/>
      <c r="LHP58" s="306"/>
      <c r="LHQ58" s="306"/>
      <c r="LHR58" s="306"/>
      <c r="LHS58" s="306"/>
      <c r="LHT58" s="306"/>
      <c r="LHU58" s="306"/>
      <c r="LHV58" s="306"/>
      <c r="LHW58" s="306"/>
      <c r="LHX58" s="306"/>
      <c r="LHY58" s="306"/>
      <c r="LHZ58" s="306"/>
      <c r="LIA58" s="306"/>
      <c r="LIB58" s="306"/>
      <c r="LIC58" s="306"/>
      <c r="LID58" s="306"/>
      <c r="LIE58" s="306"/>
      <c r="LIF58" s="306"/>
      <c r="LIG58" s="306"/>
      <c r="LIH58" s="306"/>
      <c r="LII58" s="306"/>
      <c r="LIJ58" s="306"/>
      <c r="LIK58" s="306"/>
      <c r="LIL58" s="306"/>
      <c r="LIM58" s="306"/>
      <c r="LIN58" s="306"/>
      <c r="LIO58" s="306"/>
      <c r="LIP58" s="306"/>
      <c r="LIQ58" s="306"/>
      <c r="LIR58" s="306"/>
      <c r="LIS58" s="306"/>
      <c r="LIT58" s="306"/>
      <c r="LIU58" s="306"/>
      <c r="LIV58" s="306"/>
      <c r="LIW58" s="306"/>
      <c r="LIX58" s="306"/>
      <c r="LIY58" s="306"/>
      <c r="LIZ58" s="306"/>
      <c r="LJA58" s="306"/>
      <c r="LJB58" s="306"/>
      <c r="LJC58" s="306"/>
      <c r="LJD58" s="306"/>
      <c r="LJE58" s="306"/>
      <c r="LJF58" s="306"/>
      <c r="LJG58" s="306"/>
      <c r="LJH58" s="306"/>
      <c r="LJI58" s="306"/>
      <c r="LJJ58" s="306"/>
      <c r="LJK58" s="306"/>
      <c r="LJL58" s="306"/>
      <c r="LJM58" s="306"/>
      <c r="LJN58" s="306"/>
      <c r="LJO58" s="306"/>
      <c r="LJP58" s="306"/>
      <c r="LJQ58" s="306"/>
      <c r="LJR58" s="306"/>
      <c r="LJS58" s="306"/>
      <c r="LJT58" s="306"/>
      <c r="LJU58" s="306"/>
      <c r="LJV58" s="306"/>
      <c r="LJW58" s="306"/>
      <c r="LJX58" s="306"/>
      <c r="LJY58" s="306"/>
      <c r="LJZ58" s="306"/>
      <c r="LKA58" s="306"/>
      <c r="LKB58" s="306"/>
      <c r="LKC58" s="306"/>
      <c r="LKD58" s="306"/>
      <c r="LKE58" s="306"/>
      <c r="LKF58" s="306"/>
      <c r="LKG58" s="306"/>
      <c r="LKH58" s="306"/>
      <c r="LKI58" s="306"/>
      <c r="LKJ58" s="306"/>
      <c r="LKK58" s="306"/>
      <c r="LKL58" s="306"/>
      <c r="LKM58" s="306"/>
      <c r="LKN58" s="306"/>
      <c r="LKO58" s="306"/>
      <c r="LKP58" s="306"/>
      <c r="LKQ58" s="306"/>
      <c r="LKR58" s="306"/>
      <c r="LKS58" s="306"/>
      <c r="LKT58" s="306"/>
      <c r="LKU58" s="306"/>
      <c r="LKV58" s="306"/>
      <c r="LKW58" s="306"/>
      <c r="LKX58" s="306"/>
      <c r="LKY58" s="306"/>
      <c r="LKZ58" s="306"/>
      <c r="LLA58" s="306"/>
      <c r="LLB58" s="306"/>
      <c r="LLC58" s="306"/>
      <c r="LLD58" s="306"/>
      <c r="LLE58" s="306"/>
      <c r="LLF58" s="306"/>
      <c r="LLG58" s="306"/>
      <c r="LLH58" s="306"/>
      <c r="LLI58" s="306"/>
      <c r="LLJ58" s="306"/>
      <c r="LLK58" s="306"/>
      <c r="LLL58" s="306"/>
      <c r="LLM58" s="306"/>
      <c r="LLN58" s="306"/>
      <c r="LLO58" s="306"/>
      <c r="LLP58" s="306"/>
      <c r="LLQ58" s="306"/>
      <c r="LLR58" s="306"/>
      <c r="LLS58" s="306"/>
      <c r="LLT58" s="306"/>
      <c r="LLU58" s="306"/>
      <c r="LLV58" s="306"/>
      <c r="LLW58" s="306"/>
      <c r="LLX58" s="306"/>
      <c r="LLY58" s="306"/>
      <c r="LLZ58" s="306"/>
      <c r="LMA58" s="306"/>
      <c r="LMB58" s="306"/>
      <c r="LMC58" s="306"/>
      <c r="LMD58" s="306"/>
      <c r="LME58" s="306"/>
      <c r="LMF58" s="306"/>
      <c r="LMG58" s="306"/>
      <c r="LMH58" s="306"/>
      <c r="LMI58" s="306"/>
      <c r="LMJ58" s="306"/>
      <c r="LMK58" s="306"/>
      <c r="LML58" s="306"/>
      <c r="LMM58" s="306"/>
      <c r="LMN58" s="306"/>
      <c r="LMO58" s="306"/>
      <c r="LMP58" s="306"/>
      <c r="LMQ58" s="306"/>
      <c r="LMR58" s="306"/>
      <c r="LMS58" s="306"/>
      <c r="LMT58" s="306"/>
      <c r="LMU58" s="306"/>
      <c r="LMV58" s="306"/>
      <c r="LMW58" s="306"/>
      <c r="LMX58" s="306"/>
      <c r="LMY58" s="306"/>
      <c r="LMZ58" s="306"/>
      <c r="LNA58" s="306"/>
      <c r="LNB58" s="306"/>
      <c r="LNC58" s="306"/>
      <c r="LND58" s="306"/>
      <c r="LNE58" s="306"/>
      <c r="LNF58" s="306"/>
      <c r="LNG58" s="306"/>
      <c r="LNH58" s="306"/>
      <c r="LNI58" s="306"/>
      <c r="LNJ58" s="306"/>
      <c r="LNK58" s="306"/>
      <c r="LNL58" s="306"/>
      <c r="LNM58" s="306"/>
      <c r="LNN58" s="306"/>
      <c r="LNO58" s="306"/>
      <c r="LNP58" s="306"/>
      <c r="LNQ58" s="306"/>
      <c r="LNR58" s="306"/>
      <c r="LNS58" s="306"/>
      <c r="LNT58" s="306"/>
      <c r="LNU58" s="306"/>
      <c r="LNV58" s="306"/>
      <c r="LNW58" s="306"/>
      <c r="LNX58" s="306"/>
      <c r="LNY58" s="306"/>
      <c r="LNZ58" s="306"/>
      <c r="LOA58" s="306"/>
      <c r="LOB58" s="306"/>
      <c r="LOC58" s="306"/>
      <c r="LOD58" s="306"/>
      <c r="LOE58" s="306"/>
      <c r="LOF58" s="306"/>
      <c r="LOG58" s="306"/>
      <c r="LOH58" s="306"/>
      <c r="LOI58" s="306"/>
      <c r="LOJ58" s="306"/>
      <c r="LOK58" s="306"/>
      <c r="LOL58" s="306"/>
      <c r="LOM58" s="306"/>
      <c r="LON58" s="306"/>
      <c r="LOO58" s="306"/>
      <c r="LOP58" s="306"/>
      <c r="LOQ58" s="306"/>
      <c r="LOR58" s="306"/>
      <c r="LOS58" s="306"/>
      <c r="LOT58" s="306"/>
      <c r="LOU58" s="306"/>
      <c r="LOV58" s="306"/>
      <c r="LOW58" s="306"/>
      <c r="LOX58" s="306"/>
      <c r="LOY58" s="306"/>
      <c r="LOZ58" s="306"/>
      <c r="LPA58" s="306"/>
      <c r="LPB58" s="306"/>
      <c r="LPC58" s="306"/>
      <c r="LPD58" s="306"/>
      <c r="LPE58" s="306"/>
      <c r="LPF58" s="306"/>
      <c r="LPG58" s="306"/>
      <c r="LPH58" s="306"/>
      <c r="LPI58" s="306"/>
      <c r="LPJ58" s="306"/>
      <c r="LPK58" s="306"/>
      <c r="LPL58" s="306"/>
      <c r="LPM58" s="306"/>
      <c r="LPN58" s="306"/>
      <c r="LPO58" s="306"/>
      <c r="LPP58" s="306"/>
      <c r="LPQ58" s="306"/>
      <c r="LPR58" s="306"/>
      <c r="LPS58" s="306"/>
      <c r="LPT58" s="306"/>
      <c r="LPU58" s="306"/>
      <c r="LPV58" s="306"/>
      <c r="LPW58" s="306"/>
      <c r="LPX58" s="306"/>
      <c r="LPY58" s="306"/>
      <c r="LPZ58" s="306"/>
      <c r="LQA58" s="306"/>
      <c r="LQB58" s="306"/>
      <c r="LQC58" s="306"/>
      <c r="LQD58" s="306"/>
      <c r="LQE58" s="306"/>
      <c r="LQF58" s="306"/>
      <c r="LQG58" s="306"/>
      <c r="LQH58" s="306"/>
      <c r="LQI58" s="306"/>
      <c r="LQJ58" s="306"/>
      <c r="LQK58" s="306"/>
      <c r="LQL58" s="306"/>
      <c r="LQM58" s="306"/>
      <c r="LQN58" s="306"/>
      <c r="LQO58" s="306"/>
      <c r="LQP58" s="306"/>
      <c r="LQQ58" s="306"/>
      <c r="LQR58" s="306"/>
      <c r="LQS58" s="306"/>
      <c r="LQT58" s="306"/>
      <c r="LQU58" s="306"/>
      <c r="LQV58" s="306"/>
      <c r="LQW58" s="306"/>
      <c r="LQX58" s="306"/>
      <c r="LQY58" s="306"/>
      <c r="LQZ58" s="306"/>
      <c r="LRA58" s="306"/>
      <c r="LRB58" s="306"/>
      <c r="LRC58" s="306"/>
      <c r="LRD58" s="306"/>
      <c r="LRE58" s="306"/>
      <c r="LRF58" s="306"/>
      <c r="LRG58" s="306"/>
      <c r="LRH58" s="306"/>
      <c r="LRI58" s="306"/>
      <c r="LRJ58" s="306"/>
      <c r="LRK58" s="306"/>
      <c r="LRL58" s="306"/>
      <c r="LRM58" s="306"/>
      <c r="LRN58" s="306"/>
      <c r="LRO58" s="306"/>
      <c r="LRP58" s="306"/>
      <c r="LRQ58" s="306"/>
      <c r="LRR58" s="306"/>
      <c r="LRS58" s="306"/>
      <c r="LRT58" s="306"/>
      <c r="LRU58" s="306"/>
      <c r="LRV58" s="306"/>
      <c r="LRW58" s="306"/>
      <c r="LRX58" s="306"/>
      <c r="LRY58" s="306"/>
      <c r="LRZ58" s="306"/>
      <c r="LSA58" s="306"/>
      <c r="LSB58" s="306"/>
      <c r="LSC58" s="306"/>
      <c r="LSD58" s="306"/>
      <c r="LSE58" s="306"/>
      <c r="LSF58" s="306"/>
      <c r="LSG58" s="306"/>
      <c r="LSH58" s="306"/>
      <c r="LSI58" s="306"/>
      <c r="LSJ58" s="306"/>
      <c r="LSK58" s="306"/>
      <c r="LSL58" s="306"/>
      <c r="LSM58" s="306"/>
      <c r="LSN58" s="306"/>
      <c r="LSO58" s="306"/>
      <c r="LSP58" s="306"/>
      <c r="LSQ58" s="306"/>
      <c r="LSR58" s="306"/>
      <c r="LSS58" s="306"/>
      <c r="LST58" s="306"/>
      <c r="LSU58" s="306"/>
      <c r="LSV58" s="306"/>
      <c r="LSW58" s="306"/>
      <c r="LSX58" s="306"/>
      <c r="LSY58" s="306"/>
      <c r="LSZ58" s="306"/>
      <c r="LTA58" s="306"/>
      <c r="LTB58" s="306"/>
      <c r="LTC58" s="306"/>
      <c r="LTD58" s="306"/>
      <c r="LTE58" s="306"/>
      <c r="LTF58" s="306"/>
      <c r="LTG58" s="306"/>
      <c r="LTH58" s="306"/>
      <c r="LTI58" s="306"/>
      <c r="LTJ58" s="306"/>
      <c r="LTK58" s="306"/>
      <c r="LTL58" s="306"/>
      <c r="LTM58" s="306"/>
      <c r="LTN58" s="306"/>
      <c r="LTO58" s="306"/>
      <c r="LTP58" s="306"/>
      <c r="LTQ58" s="306"/>
      <c r="LTR58" s="306"/>
      <c r="LTS58" s="306"/>
      <c r="LTT58" s="306"/>
      <c r="LTU58" s="306"/>
      <c r="LTV58" s="306"/>
      <c r="LTW58" s="306"/>
      <c r="LTX58" s="306"/>
      <c r="LTY58" s="306"/>
      <c r="LTZ58" s="306"/>
      <c r="LUA58" s="306"/>
      <c r="LUB58" s="306"/>
      <c r="LUC58" s="306"/>
      <c r="LUD58" s="306"/>
      <c r="LUE58" s="306"/>
      <c r="LUF58" s="306"/>
      <c r="LUG58" s="306"/>
      <c r="LUH58" s="306"/>
      <c r="LUI58" s="306"/>
      <c r="LUJ58" s="306"/>
      <c r="LUK58" s="306"/>
      <c r="LUL58" s="306"/>
      <c r="LUM58" s="306"/>
      <c r="LUN58" s="306"/>
      <c r="LUO58" s="306"/>
      <c r="LUP58" s="306"/>
      <c r="LUQ58" s="306"/>
      <c r="LUR58" s="306"/>
      <c r="LUS58" s="306"/>
      <c r="LUT58" s="306"/>
      <c r="LUU58" s="306"/>
      <c r="LUV58" s="306"/>
      <c r="LUW58" s="306"/>
      <c r="LUX58" s="306"/>
      <c r="LUY58" s="306"/>
      <c r="LUZ58" s="306"/>
      <c r="LVA58" s="306"/>
      <c r="LVB58" s="306"/>
      <c r="LVC58" s="306"/>
      <c r="LVD58" s="306"/>
      <c r="LVE58" s="306"/>
      <c r="LVF58" s="306"/>
      <c r="LVG58" s="306"/>
      <c r="LVH58" s="306"/>
      <c r="LVI58" s="306"/>
      <c r="LVJ58" s="306"/>
      <c r="LVK58" s="306"/>
      <c r="LVL58" s="306"/>
      <c r="LVM58" s="306"/>
      <c r="LVN58" s="306"/>
      <c r="LVO58" s="306"/>
      <c r="LVP58" s="306"/>
      <c r="LVQ58" s="306"/>
      <c r="LVR58" s="306"/>
      <c r="LVS58" s="306"/>
      <c r="LVT58" s="306"/>
      <c r="LVU58" s="306"/>
      <c r="LVV58" s="306"/>
      <c r="LVW58" s="306"/>
      <c r="LVX58" s="306"/>
      <c r="LVY58" s="306"/>
      <c r="LVZ58" s="306"/>
      <c r="LWA58" s="306"/>
      <c r="LWB58" s="306"/>
      <c r="LWC58" s="306"/>
      <c r="LWD58" s="306"/>
      <c r="LWE58" s="306"/>
      <c r="LWF58" s="306"/>
      <c r="LWG58" s="306"/>
      <c r="LWH58" s="306"/>
      <c r="LWI58" s="306"/>
      <c r="LWJ58" s="306"/>
      <c r="LWK58" s="306"/>
      <c r="LWL58" s="306"/>
      <c r="LWM58" s="306"/>
      <c r="LWN58" s="306"/>
      <c r="LWO58" s="306"/>
      <c r="LWP58" s="306"/>
      <c r="LWQ58" s="306"/>
      <c r="LWR58" s="306"/>
      <c r="LWS58" s="306"/>
      <c r="LWT58" s="306"/>
      <c r="LWU58" s="306"/>
      <c r="LWV58" s="306"/>
      <c r="LWW58" s="306"/>
      <c r="LWX58" s="306"/>
      <c r="LWY58" s="306"/>
      <c r="LWZ58" s="306"/>
      <c r="LXA58" s="306"/>
      <c r="LXB58" s="306"/>
      <c r="LXC58" s="306"/>
      <c r="LXD58" s="306"/>
      <c r="LXE58" s="306"/>
      <c r="LXF58" s="306"/>
      <c r="LXG58" s="306"/>
      <c r="LXH58" s="306"/>
      <c r="LXI58" s="306"/>
      <c r="LXJ58" s="306"/>
      <c r="LXK58" s="306"/>
      <c r="LXL58" s="306"/>
      <c r="LXM58" s="306"/>
      <c r="LXN58" s="306"/>
      <c r="LXO58" s="306"/>
      <c r="LXP58" s="306"/>
      <c r="LXQ58" s="306"/>
      <c r="LXR58" s="306"/>
      <c r="LXS58" s="306"/>
      <c r="LXT58" s="306"/>
      <c r="LXU58" s="306"/>
      <c r="LXV58" s="306"/>
      <c r="LXW58" s="306"/>
      <c r="LXX58" s="306"/>
      <c r="LXY58" s="306"/>
      <c r="LXZ58" s="306"/>
      <c r="LYA58" s="306"/>
      <c r="LYB58" s="306"/>
      <c r="LYC58" s="306"/>
      <c r="LYD58" s="306"/>
      <c r="LYE58" s="306"/>
      <c r="LYF58" s="306"/>
      <c r="LYG58" s="306"/>
      <c r="LYH58" s="306"/>
      <c r="LYI58" s="306"/>
      <c r="LYJ58" s="306"/>
      <c r="LYK58" s="306"/>
      <c r="LYL58" s="306"/>
      <c r="LYM58" s="306"/>
      <c r="LYN58" s="306"/>
      <c r="LYO58" s="306"/>
      <c r="LYP58" s="306"/>
      <c r="LYQ58" s="306"/>
      <c r="LYR58" s="306"/>
      <c r="LYS58" s="306"/>
      <c r="LYT58" s="306"/>
      <c r="LYU58" s="306"/>
      <c r="LYV58" s="306"/>
      <c r="LYW58" s="306"/>
      <c r="LYX58" s="306"/>
      <c r="LYY58" s="306"/>
      <c r="LYZ58" s="306"/>
      <c r="LZA58" s="306"/>
      <c r="LZB58" s="306"/>
      <c r="LZC58" s="306"/>
      <c r="LZD58" s="306"/>
      <c r="LZE58" s="306"/>
      <c r="LZF58" s="306"/>
      <c r="LZG58" s="306"/>
      <c r="LZH58" s="306"/>
      <c r="LZI58" s="306"/>
      <c r="LZJ58" s="306"/>
      <c r="LZK58" s="306"/>
      <c r="LZL58" s="306"/>
      <c r="LZM58" s="306"/>
      <c r="LZN58" s="306"/>
      <c r="LZO58" s="306"/>
      <c r="LZP58" s="306"/>
      <c r="LZQ58" s="306"/>
      <c r="LZR58" s="306"/>
      <c r="LZS58" s="306"/>
      <c r="LZT58" s="306"/>
      <c r="LZU58" s="306"/>
      <c r="LZV58" s="306"/>
      <c r="LZW58" s="306"/>
      <c r="LZX58" s="306"/>
      <c r="LZY58" s="306"/>
      <c r="LZZ58" s="306"/>
      <c r="MAA58" s="306"/>
      <c r="MAB58" s="306"/>
      <c r="MAC58" s="306"/>
      <c r="MAD58" s="306"/>
      <c r="MAE58" s="306"/>
      <c r="MAF58" s="306"/>
      <c r="MAG58" s="306"/>
      <c r="MAH58" s="306"/>
      <c r="MAI58" s="306"/>
      <c r="MAJ58" s="306"/>
      <c r="MAK58" s="306"/>
      <c r="MAL58" s="306"/>
      <c r="MAM58" s="306"/>
      <c r="MAN58" s="306"/>
      <c r="MAO58" s="306"/>
      <c r="MAP58" s="306"/>
      <c r="MAQ58" s="306"/>
      <c r="MAR58" s="306"/>
      <c r="MAS58" s="306"/>
      <c r="MAT58" s="306"/>
      <c r="MAU58" s="306"/>
      <c r="MAV58" s="306"/>
      <c r="MAW58" s="306"/>
      <c r="MAX58" s="306"/>
      <c r="MAY58" s="306"/>
      <c r="MAZ58" s="306"/>
      <c r="MBA58" s="306"/>
      <c r="MBB58" s="306"/>
      <c r="MBC58" s="306"/>
      <c r="MBD58" s="306"/>
      <c r="MBE58" s="306"/>
      <c r="MBF58" s="306"/>
      <c r="MBG58" s="306"/>
      <c r="MBH58" s="306"/>
      <c r="MBI58" s="306"/>
      <c r="MBJ58" s="306"/>
      <c r="MBK58" s="306"/>
      <c r="MBL58" s="306"/>
      <c r="MBM58" s="306"/>
      <c r="MBN58" s="306"/>
      <c r="MBO58" s="306"/>
      <c r="MBP58" s="306"/>
      <c r="MBQ58" s="306"/>
      <c r="MBR58" s="306"/>
      <c r="MBS58" s="306"/>
      <c r="MBT58" s="306"/>
      <c r="MBU58" s="306"/>
      <c r="MBV58" s="306"/>
      <c r="MBW58" s="306"/>
      <c r="MBX58" s="306"/>
      <c r="MBY58" s="306"/>
      <c r="MBZ58" s="306"/>
      <c r="MCA58" s="306"/>
      <c r="MCB58" s="306"/>
      <c r="MCC58" s="306"/>
      <c r="MCD58" s="306"/>
      <c r="MCE58" s="306"/>
      <c r="MCF58" s="306"/>
      <c r="MCG58" s="306"/>
      <c r="MCH58" s="306"/>
      <c r="MCI58" s="306"/>
      <c r="MCJ58" s="306"/>
      <c r="MCK58" s="306"/>
      <c r="MCL58" s="306"/>
      <c r="MCM58" s="306"/>
      <c r="MCN58" s="306"/>
      <c r="MCO58" s="306"/>
      <c r="MCP58" s="306"/>
      <c r="MCQ58" s="306"/>
      <c r="MCR58" s="306"/>
      <c r="MCS58" s="306"/>
      <c r="MCT58" s="306"/>
      <c r="MCU58" s="306"/>
      <c r="MCV58" s="306"/>
      <c r="MCW58" s="306"/>
      <c r="MCX58" s="306"/>
      <c r="MCY58" s="306"/>
      <c r="MCZ58" s="306"/>
      <c r="MDA58" s="306"/>
      <c r="MDB58" s="306"/>
      <c r="MDC58" s="306"/>
      <c r="MDD58" s="306"/>
      <c r="MDE58" s="306"/>
      <c r="MDF58" s="306"/>
      <c r="MDG58" s="306"/>
      <c r="MDH58" s="306"/>
      <c r="MDI58" s="306"/>
      <c r="MDJ58" s="306"/>
      <c r="MDK58" s="306"/>
      <c r="MDL58" s="306"/>
      <c r="MDM58" s="306"/>
      <c r="MDN58" s="306"/>
      <c r="MDO58" s="306"/>
      <c r="MDP58" s="306"/>
      <c r="MDQ58" s="306"/>
      <c r="MDR58" s="306"/>
      <c r="MDS58" s="306"/>
      <c r="MDT58" s="306"/>
      <c r="MDU58" s="306"/>
      <c r="MDV58" s="306"/>
      <c r="MDW58" s="306"/>
      <c r="MDX58" s="306"/>
      <c r="MDY58" s="306"/>
      <c r="MDZ58" s="306"/>
      <c r="MEA58" s="306"/>
      <c r="MEB58" s="306"/>
      <c r="MEC58" s="306"/>
      <c r="MED58" s="306"/>
      <c r="MEE58" s="306"/>
      <c r="MEF58" s="306"/>
      <c r="MEG58" s="306"/>
      <c r="MEH58" s="306"/>
      <c r="MEI58" s="306"/>
      <c r="MEJ58" s="306"/>
      <c r="MEK58" s="306"/>
      <c r="MEL58" s="306"/>
      <c r="MEM58" s="306"/>
      <c r="MEN58" s="306"/>
      <c r="MEO58" s="306"/>
      <c r="MEP58" s="306"/>
      <c r="MEQ58" s="306"/>
      <c r="MER58" s="306"/>
      <c r="MES58" s="306"/>
      <c r="MET58" s="306"/>
      <c r="MEU58" s="306"/>
      <c r="MEV58" s="306"/>
      <c r="MEW58" s="306"/>
      <c r="MEX58" s="306"/>
      <c r="MEY58" s="306"/>
      <c r="MEZ58" s="306"/>
      <c r="MFA58" s="306"/>
      <c r="MFB58" s="306"/>
      <c r="MFC58" s="306"/>
      <c r="MFD58" s="306"/>
      <c r="MFE58" s="306"/>
      <c r="MFF58" s="306"/>
      <c r="MFG58" s="306"/>
      <c r="MFH58" s="306"/>
      <c r="MFI58" s="306"/>
      <c r="MFJ58" s="306"/>
      <c r="MFK58" s="306"/>
      <c r="MFL58" s="306"/>
      <c r="MFM58" s="306"/>
      <c r="MFN58" s="306"/>
      <c r="MFO58" s="306"/>
      <c r="MFP58" s="306"/>
      <c r="MFQ58" s="306"/>
      <c r="MFR58" s="306"/>
      <c r="MFS58" s="306"/>
      <c r="MFT58" s="306"/>
      <c r="MFU58" s="306"/>
      <c r="MFV58" s="306"/>
      <c r="MFW58" s="306"/>
      <c r="MFX58" s="306"/>
      <c r="MFY58" s="306"/>
      <c r="MFZ58" s="306"/>
      <c r="MGA58" s="306"/>
      <c r="MGB58" s="306"/>
      <c r="MGC58" s="306"/>
      <c r="MGD58" s="306"/>
      <c r="MGE58" s="306"/>
      <c r="MGF58" s="306"/>
      <c r="MGG58" s="306"/>
      <c r="MGH58" s="306"/>
      <c r="MGI58" s="306"/>
      <c r="MGJ58" s="306"/>
      <c r="MGK58" s="306"/>
      <c r="MGL58" s="306"/>
      <c r="MGM58" s="306"/>
      <c r="MGN58" s="306"/>
      <c r="MGO58" s="306"/>
      <c r="MGP58" s="306"/>
      <c r="MGQ58" s="306"/>
      <c r="MGR58" s="306"/>
      <c r="MGS58" s="306"/>
      <c r="MGT58" s="306"/>
      <c r="MGU58" s="306"/>
      <c r="MGV58" s="306"/>
      <c r="MGW58" s="306"/>
      <c r="MGX58" s="306"/>
      <c r="MGY58" s="306"/>
      <c r="MGZ58" s="306"/>
      <c r="MHA58" s="306"/>
      <c r="MHB58" s="306"/>
      <c r="MHC58" s="306"/>
      <c r="MHD58" s="306"/>
      <c r="MHE58" s="306"/>
      <c r="MHF58" s="306"/>
      <c r="MHG58" s="306"/>
      <c r="MHH58" s="306"/>
      <c r="MHI58" s="306"/>
      <c r="MHJ58" s="306"/>
      <c r="MHK58" s="306"/>
      <c r="MHL58" s="306"/>
      <c r="MHM58" s="306"/>
      <c r="MHN58" s="306"/>
      <c r="MHO58" s="306"/>
      <c r="MHP58" s="306"/>
      <c r="MHQ58" s="306"/>
      <c r="MHR58" s="306"/>
      <c r="MHS58" s="306"/>
      <c r="MHT58" s="306"/>
      <c r="MHU58" s="306"/>
      <c r="MHV58" s="306"/>
      <c r="MHW58" s="306"/>
      <c r="MHX58" s="306"/>
      <c r="MHY58" s="306"/>
      <c r="MHZ58" s="306"/>
      <c r="MIA58" s="306"/>
      <c r="MIB58" s="306"/>
      <c r="MIC58" s="306"/>
      <c r="MID58" s="306"/>
      <c r="MIE58" s="306"/>
      <c r="MIF58" s="306"/>
      <c r="MIG58" s="306"/>
      <c r="MIH58" s="306"/>
      <c r="MII58" s="306"/>
      <c r="MIJ58" s="306"/>
      <c r="MIK58" s="306"/>
      <c r="MIL58" s="306"/>
      <c r="MIM58" s="306"/>
      <c r="MIN58" s="306"/>
      <c r="MIO58" s="306"/>
      <c r="MIP58" s="306"/>
      <c r="MIQ58" s="306"/>
      <c r="MIR58" s="306"/>
      <c r="MIS58" s="306"/>
      <c r="MIT58" s="306"/>
      <c r="MIU58" s="306"/>
      <c r="MIV58" s="306"/>
      <c r="MIW58" s="306"/>
      <c r="MIX58" s="306"/>
      <c r="MIY58" s="306"/>
      <c r="MIZ58" s="306"/>
      <c r="MJA58" s="306"/>
      <c r="MJB58" s="306"/>
      <c r="MJC58" s="306"/>
      <c r="MJD58" s="306"/>
      <c r="MJE58" s="306"/>
      <c r="MJF58" s="306"/>
      <c r="MJG58" s="306"/>
      <c r="MJH58" s="306"/>
      <c r="MJI58" s="306"/>
      <c r="MJJ58" s="306"/>
      <c r="MJK58" s="306"/>
      <c r="MJL58" s="306"/>
      <c r="MJM58" s="306"/>
      <c r="MJN58" s="306"/>
      <c r="MJO58" s="306"/>
      <c r="MJP58" s="306"/>
      <c r="MJQ58" s="306"/>
      <c r="MJR58" s="306"/>
      <c r="MJS58" s="306"/>
      <c r="MJT58" s="306"/>
      <c r="MJU58" s="306"/>
      <c r="MJV58" s="306"/>
      <c r="MJW58" s="306"/>
      <c r="MJX58" s="306"/>
      <c r="MJY58" s="306"/>
      <c r="MJZ58" s="306"/>
      <c r="MKA58" s="306"/>
      <c r="MKB58" s="306"/>
      <c r="MKC58" s="306"/>
      <c r="MKD58" s="306"/>
      <c r="MKE58" s="306"/>
      <c r="MKF58" s="306"/>
      <c r="MKG58" s="306"/>
      <c r="MKH58" s="306"/>
      <c r="MKI58" s="306"/>
      <c r="MKJ58" s="306"/>
      <c r="MKK58" s="306"/>
      <c r="MKL58" s="306"/>
      <c r="MKM58" s="306"/>
      <c r="MKN58" s="306"/>
      <c r="MKO58" s="306"/>
      <c r="MKP58" s="306"/>
      <c r="MKQ58" s="306"/>
      <c r="MKR58" s="306"/>
      <c r="MKS58" s="306"/>
      <c r="MKT58" s="306"/>
      <c r="MKU58" s="306"/>
      <c r="MKV58" s="306"/>
      <c r="MKW58" s="306"/>
      <c r="MKX58" s="306"/>
      <c r="MKY58" s="306"/>
      <c r="MKZ58" s="306"/>
      <c r="MLA58" s="306"/>
      <c r="MLB58" s="306"/>
      <c r="MLC58" s="306"/>
      <c r="MLD58" s="306"/>
      <c r="MLE58" s="306"/>
      <c r="MLF58" s="306"/>
      <c r="MLG58" s="306"/>
      <c r="MLH58" s="306"/>
      <c r="MLI58" s="306"/>
      <c r="MLJ58" s="306"/>
      <c r="MLK58" s="306"/>
      <c r="MLL58" s="306"/>
      <c r="MLM58" s="306"/>
      <c r="MLN58" s="306"/>
      <c r="MLO58" s="306"/>
      <c r="MLP58" s="306"/>
      <c r="MLQ58" s="306"/>
      <c r="MLR58" s="306"/>
      <c r="MLS58" s="306"/>
      <c r="MLT58" s="306"/>
      <c r="MLU58" s="306"/>
      <c r="MLV58" s="306"/>
      <c r="MLW58" s="306"/>
      <c r="MLX58" s="306"/>
      <c r="MLY58" s="306"/>
      <c r="MLZ58" s="306"/>
      <c r="MMA58" s="306"/>
      <c r="MMB58" s="306"/>
      <c r="MMC58" s="306"/>
      <c r="MMD58" s="306"/>
      <c r="MME58" s="306"/>
      <c r="MMF58" s="306"/>
      <c r="MMG58" s="306"/>
      <c r="MMH58" s="306"/>
      <c r="MMI58" s="306"/>
      <c r="MMJ58" s="306"/>
      <c r="MMK58" s="306"/>
      <c r="MML58" s="306"/>
      <c r="MMM58" s="306"/>
      <c r="MMN58" s="306"/>
      <c r="MMO58" s="306"/>
      <c r="MMP58" s="306"/>
      <c r="MMQ58" s="306"/>
      <c r="MMR58" s="306"/>
      <c r="MMS58" s="306"/>
      <c r="MMT58" s="306"/>
      <c r="MMU58" s="306"/>
      <c r="MMV58" s="306"/>
      <c r="MMW58" s="306"/>
      <c r="MMX58" s="306"/>
      <c r="MMY58" s="306"/>
      <c r="MMZ58" s="306"/>
      <c r="MNA58" s="306"/>
      <c r="MNB58" s="306"/>
      <c r="MNC58" s="306"/>
      <c r="MND58" s="306"/>
      <c r="MNE58" s="306"/>
      <c r="MNF58" s="306"/>
      <c r="MNG58" s="306"/>
      <c r="MNH58" s="306"/>
      <c r="MNI58" s="306"/>
      <c r="MNJ58" s="306"/>
      <c r="MNK58" s="306"/>
      <c r="MNL58" s="306"/>
      <c r="MNM58" s="306"/>
      <c r="MNN58" s="306"/>
      <c r="MNO58" s="306"/>
      <c r="MNP58" s="306"/>
      <c r="MNQ58" s="306"/>
      <c r="MNR58" s="306"/>
      <c r="MNS58" s="306"/>
      <c r="MNT58" s="306"/>
      <c r="MNU58" s="306"/>
      <c r="MNV58" s="306"/>
      <c r="MNW58" s="306"/>
      <c r="MNX58" s="306"/>
      <c r="MNY58" s="306"/>
      <c r="MNZ58" s="306"/>
      <c r="MOA58" s="306"/>
      <c r="MOB58" s="306"/>
      <c r="MOC58" s="306"/>
      <c r="MOD58" s="306"/>
      <c r="MOE58" s="306"/>
      <c r="MOF58" s="306"/>
      <c r="MOG58" s="306"/>
      <c r="MOH58" s="306"/>
      <c r="MOI58" s="306"/>
      <c r="MOJ58" s="306"/>
      <c r="MOK58" s="306"/>
      <c r="MOL58" s="306"/>
      <c r="MOM58" s="306"/>
      <c r="MON58" s="306"/>
      <c r="MOO58" s="306"/>
      <c r="MOP58" s="306"/>
      <c r="MOQ58" s="306"/>
      <c r="MOR58" s="306"/>
      <c r="MOS58" s="306"/>
      <c r="MOT58" s="306"/>
      <c r="MOU58" s="306"/>
      <c r="MOV58" s="306"/>
      <c r="MOW58" s="306"/>
      <c r="MOX58" s="306"/>
      <c r="MOY58" s="306"/>
      <c r="MOZ58" s="306"/>
      <c r="MPA58" s="306"/>
      <c r="MPB58" s="306"/>
      <c r="MPC58" s="306"/>
      <c r="MPD58" s="306"/>
      <c r="MPE58" s="306"/>
      <c r="MPF58" s="306"/>
      <c r="MPG58" s="306"/>
      <c r="MPH58" s="306"/>
      <c r="MPI58" s="306"/>
      <c r="MPJ58" s="306"/>
      <c r="MPK58" s="306"/>
      <c r="MPL58" s="306"/>
      <c r="MPM58" s="306"/>
      <c r="MPN58" s="306"/>
      <c r="MPO58" s="306"/>
      <c r="MPP58" s="306"/>
      <c r="MPQ58" s="306"/>
      <c r="MPR58" s="306"/>
      <c r="MPS58" s="306"/>
      <c r="MPT58" s="306"/>
      <c r="MPU58" s="306"/>
      <c r="MPV58" s="306"/>
      <c r="MPW58" s="306"/>
      <c r="MPX58" s="306"/>
      <c r="MPY58" s="306"/>
      <c r="MPZ58" s="306"/>
      <c r="MQA58" s="306"/>
      <c r="MQB58" s="306"/>
      <c r="MQC58" s="306"/>
      <c r="MQD58" s="306"/>
      <c r="MQE58" s="306"/>
      <c r="MQF58" s="306"/>
      <c r="MQG58" s="306"/>
      <c r="MQH58" s="306"/>
      <c r="MQI58" s="306"/>
      <c r="MQJ58" s="306"/>
      <c r="MQK58" s="306"/>
      <c r="MQL58" s="306"/>
      <c r="MQM58" s="306"/>
      <c r="MQN58" s="306"/>
      <c r="MQO58" s="306"/>
      <c r="MQP58" s="306"/>
      <c r="MQQ58" s="306"/>
      <c r="MQR58" s="306"/>
      <c r="MQS58" s="306"/>
      <c r="MQT58" s="306"/>
      <c r="MQU58" s="306"/>
      <c r="MQV58" s="306"/>
      <c r="MQW58" s="306"/>
      <c r="MQX58" s="306"/>
      <c r="MQY58" s="306"/>
      <c r="MQZ58" s="306"/>
      <c r="MRA58" s="306"/>
      <c r="MRB58" s="306"/>
      <c r="MRC58" s="306"/>
      <c r="MRD58" s="306"/>
      <c r="MRE58" s="306"/>
      <c r="MRF58" s="306"/>
      <c r="MRG58" s="306"/>
      <c r="MRH58" s="306"/>
      <c r="MRI58" s="306"/>
      <c r="MRJ58" s="306"/>
      <c r="MRK58" s="306"/>
      <c r="MRL58" s="306"/>
      <c r="MRM58" s="306"/>
      <c r="MRN58" s="306"/>
      <c r="MRO58" s="306"/>
      <c r="MRP58" s="306"/>
      <c r="MRQ58" s="306"/>
      <c r="MRR58" s="306"/>
      <c r="MRS58" s="306"/>
      <c r="MRT58" s="306"/>
      <c r="MRU58" s="306"/>
      <c r="MRV58" s="306"/>
      <c r="MRW58" s="306"/>
      <c r="MRX58" s="306"/>
      <c r="MRY58" s="306"/>
      <c r="MRZ58" s="306"/>
      <c r="MSA58" s="306"/>
      <c r="MSB58" s="306"/>
      <c r="MSC58" s="306"/>
      <c r="MSD58" s="306"/>
      <c r="MSE58" s="306"/>
      <c r="MSF58" s="306"/>
      <c r="MSG58" s="306"/>
      <c r="MSH58" s="306"/>
      <c r="MSI58" s="306"/>
      <c r="MSJ58" s="306"/>
      <c r="MSK58" s="306"/>
      <c r="MSL58" s="306"/>
      <c r="MSM58" s="306"/>
      <c r="MSN58" s="306"/>
      <c r="MSO58" s="306"/>
      <c r="MSP58" s="306"/>
      <c r="MSQ58" s="306"/>
      <c r="MSR58" s="306"/>
      <c r="MSS58" s="306"/>
      <c r="MST58" s="306"/>
      <c r="MSU58" s="306"/>
      <c r="MSV58" s="306"/>
      <c r="MSW58" s="306"/>
      <c r="MSX58" s="306"/>
      <c r="MSY58" s="306"/>
      <c r="MSZ58" s="306"/>
      <c r="MTA58" s="306"/>
      <c r="MTB58" s="306"/>
      <c r="MTC58" s="306"/>
      <c r="MTD58" s="306"/>
      <c r="MTE58" s="306"/>
      <c r="MTF58" s="306"/>
      <c r="MTG58" s="306"/>
      <c r="MTH58" s="306"/>
      <c r="MTI58" s="306"/>
      <c r="MTJ58" s="306"/>
      <c r="MTK58" s="306"/>
      <c r="MTL58" s="306"/>
      <c r="MTM58" s="306"/>
      <c r="MTN58" s="306"/>
      <c r="MTO58" s="306"/>
      <c r="MTP58" s="306"/>
      <c r="MTQ58" s="306"/>
      <c r="MTR58" s="306"/>
      <c r="MTS58" s="306"/>
      <c r="MTT58" s="306"/>
      <c r="MTU58" s="306"/>
      <c r="MTV58" s="306"/>
      <c r="MTW58" s="306"/>
      <c r="MTX58" s="306"/>
      <c r="MTY58" s="306"/>
      <c r="MTZ58" s="306"/>
      <c r="MUA58" s="306"/>
      <c r="MUB58" s="306"/>
      <c r="MUC58" s="306"/>
      <c r="MUD58" s="306"/>
      <c r="MUE58" s="306"/>
      <c r="MUF58" s="306"/>
      <c r="MUG58" s="306"/>
      <c r="MUH58" s="306"/>
      <c r="MUI58" s="306"/>
      <c r="MUJ58" s="306"/>
      <c r="MUK58" s="306"/>
      <c r="MUL58" s="306"/>
      <c r="MUM58" s="306"/>
      <c r="MUN58" s="306"/>
      <c r="MUO58" s="306"/>
      <c r="MUP58" s="306"/>
      <c r="MUQ58" s="306"/>
      <c r="MUR58" s="306"/>
      <c r="MUS58" s="306"/>
      <c r="MUT58" s="306"/>
      <c r="MUU58" s="306"/>
      <c r="MUV58" s="306"/>
      <c r="MUW58" s="306"/>
      <c r="MUX58" s="306"/>
      <c r="MUY58" s="306"/>
      <c r="MUZ58" s="306"/>
      <c r="MVA58" s="306"/>
      <c r="MVB58" s="306"/>
      <c r="MVC58" s="306"/>
      <c r="MVD58" s="306"/>
      <c r="MVE58" s="306"/>
      <c r="MVF58" s="306"/>
      <c r="MVG58" s="306"/>
      <c r="MVH58" s="306"/>
      <c r="MVI58" s="306"/>
      <c r="MVJ58" s="306"/>
      <c r="MVK58" s="306"/>
      <c r="MVL58" s="306"/>
      <c r="MVM58" s="306"/>
      <c r="MVN58" s="306"/>
      <c r="MVO58" s="306"/>
      <c r="MVP58" s="306"/>
      <c r="MVQ58" s="306"/>
      <c r="MVR58" s="306"/>
      <c r="MVS58" s="306"/>
      <c r="MVT58" s="306"/>
      <c r="MVU58" s="306"/>
      <c r="MVV58" s="306"/>
      <c r="MVW58" s="306"/>
      <c r="MVX58" s="306"/>
      <c r="MVY58" s="306"/>
      <c r="MVZ58" s="306"/>
      <c r="MWA58" s="306"/>
      <c r="MWB58" s="306"/>
      <c r="MWC58" s="306"/>
      <c r="MWD58" s="306"/>
      <c r="MWE58" s="306"/>
      <c r="MWF58" s="306"/>
      <c r="MWG58" s="306"/>
      <c r="MWH58" s="306"/>
      <c r="MWI58" s="306"/>
      <c r="MWJ58" s="306"/>
      <c r="MWK58" s="306"/>
      <c r="MWL58" s="306"/>
      <c r="MWM58" s="306"/>
      <c r="MWN58" s="306"/>
      <c r="MWO58" s="306"/>
      <c r="MWP58" s="306"/>
      <c r="MWQ58" s="306"/>
      <c r="MWR58" s="306"/>
      <c r="MWS58" s="306"/>
      <c r="MWT58" s="306"/>
      <c r="MWU58" s="306"/>
      <c r="MWV58" s="306"/>
      <c r="MWW58" s="306"/>
      <c r="MWX58" s="306"/>
      <c r="MWY58" s="306"/>
      <c r="MWZ58" s="306"/>
      <c r="MXA58" s="306"/>
      <c r="MXB58" s="306"/>
      <c r="MXC58" s="306"/>
      <c r="MXD58" s="306"/>
      <c r="MXE58" s="306"/>
      <c r="MXF58" s="306"/>
      <c r="MXG58" s="306"/>
      <c r="MXH58" s="306"/>
      <c r="MXI58" s="306"/>
      <c r="MXJ58" s="306"/>
      <c r="MXK58" s="306"/>
      <c r="MXL58" s="306"/>
      <c r="MXM58" s="306"/>
      <c r="MXN58" s="306"/>
      <c r="MXO58" s="306"/>
      <c r="MXP58" s="306"/>
      <c r="MXQ58" s="306"/>
      <c r="MXR58" s="306"/>
      <c r="MXS58" s="306"/>
      <c r="MXT58" s="306"/>
      <c r="MXU58" s="306"/>
      <c r="MXV58" s="306"/>
      <c r="MXW58" s="306"/>
      <c r="MXX58" s="306"/>
      <c r="MXY58" s="306"/>
      <c r="MXZ58" s="306"/>
      <c r="MYA58" s="306"/>
      <c r="MYB58" s="306"/>
      <c r="MYC58" s="306"/>
      <c r="MYD58" s="306"/>
      <c r="MYE58" s="306"/>
      <c r="MYF58" s="306"/>
      <c r="MYG58" s="306"/>
      <c r="MYH58" s="306"/>
      <c r="MYI58" s="306"/>
      <c r="MYJ58" s="306"/>
      <c r="MYK58" s="306"/>
      <c r="MYL58" s="306"/>
      <c r="MYM58" s="306"/>
      <c r="MYN58" s="306"/>
      <c r="MYO58" s="306"/>
      <c r="MYP58" s="306"/>
      <c r="MYQ58" s="306"/>
      <c r="MYR58" s="306"/>
      <c r="MYS58" s="306"/>
      <c r="MYT58" s="306"/>
      <c r="MYU58" s="306"/>
      <c r="MYV58" s="306"/>
      <c r="MYW58" s="306"/>
      <c r="MYX58" s="306"/>
      <c r="MYY58" s="306"/>
      <c r="MYZ58" s="306"/>
      <c r="MZA58" s="306"/>
      <c r="MZB58" s="306"/>
      <c r="MZC58" s="306"/>
      <c r="MZD58" s="306"/>
      <c r="MZE58" s="306"/>
      <c r="MZF58" s="306"/>
      <c r="MZG58" s="306"/>
      <c r="MZH58" s="306"/>
      <c r="MZI58" s="306"/>
      <c r="MZJ58" s="306"/>
      <c r="MZK58" s="306"/>
      <c r="MZL58" s="306"/>
      <c r="MZM58" s="306"/>
      <c r="MZN58" s="306"/>
      <c r="MZO58" s="306"/>
      <c r="MZP58" s="306"/>
      <c r="MZQ58" s="306"/>
      <c r="MZR58" s="306"/>
      <c r="MZS58" s="306"/>
      <c r="MZT58" s="306"/>
      <c r="MZU58" s="306"/>
      <c r="MZV58" s="306"/>
      <c r="MZW58" s="306"/>
      <c r="MZX58" s="306"/>
      <c r="MZY58" s="306"/>
      <c r="MZZ58" s="306"/>
      <c r="NAA58" s="306"/>
      <c r="NAB58" s="306"/>
      <c r="NAC58" s="306"/>
      <c r="NAD58" s="306"/>
      <c r="NAE58" s="306"/>
      <c r="NAF58" s="306"/>
      <c r="NAG58" s="306"/>
      <c r="NAH58" s="306"/>
      <c r="NAI58" s="306"/>
      <c r="NAJ58" s="306"/>
      <c r="NAK58" s="306"/>
      <c r="NAL58" s="306"/>
      <c r="NAM58" s="306"/>
      <c r="NAN58" s="306"/>
      <c r="NAO58" s="306"/>
      <c r="NAP58" s="306"/>
      <c r="NAQ58" s="306"/>
      <c r="NAR58" s="306"/>
      <c r="NAS58" s="306"/>
      <c r="NAT58" s="306"/>
      <c r="NAU58" s="306"/>
      <c r="NAV58" s="306"/>
      <c r="NAW58" s="306"/>
      <c r="NAX58" s="306"/>
      <c r="NAY58" s="306"/>
      <c r="NAZ58" s="306"/>
      <c r="NBA58" s="306"/>
      <c r="NBB58" s="306"/>
      <c r="NBC58" s="306"/>
      <c r="NBD58" s="306"/>
      <c r="NBE58" s="306"/>
      <c r="NBF58" s="306"/>
      <c r="NBG58" s="306"/>
      <c r="NBH58" s="306"/>
      <c r="NBI58" s="306"/>
      <c r="NBJ58" s="306"/>
      <c r="NBK58" s="306"/>
      <c r="NBL58" s="306"/>
      <c r="NBM58" s="306"/>
      <c r="NBN58" s="306"/>
      <c r="NBO58" s="306"/>
      <c r="NBP58" s="306"/>
      <c r="NBQ58" s="306"/>
      <c r="NBR58" s="306"/>
      <c r="NBS58" s="306"/>
      <c r="NBT58" s="306"/>
      <c r="NBU58" s="306"/>
      <c r="NBV58" s="306"/>
      <c r="NBW58" s="306"/>
      <c r="NBX58" s="306"/>
      <c r="NBY58" s="306"/>
      <c r="NBZ58" s="306"/>
      <c r="NCA58" s="306"/>
      <c r="NCB58" s="306"/>
      <c r="NCC58" s="306"/>
      <c r="NCD58" s="306"/>
      <c r="NCE58" s="306"/>
      <c r="NCF58" s="306"/>
      <c r="NCG58" s="306"/>
      <c r="NCH58" s="306"/>
      <c r="NCI58" s="306"/>
      <c r="NCJ58" s="306"/>
      <c r="NCK58" s="306"/>
      <c r="NCL58" s="306"/>
      <c r="NCM58" s="306"/>
      <c r="NCN58" s="306"/>
      <c r="NCO58" s="306"/>
      <c r="NCP58" s="306"/>
      <c r="NCQ58" s="306"/>
      <c r="NCR58" s="306"/>
      <c r="NCS58" s="306"/>
      <c r="NCT58" s="306"/>
      <c r="NCU58" s="306"/>
      <c r="NCV58" s="306"/>
      <c r="NCW58" s="306"/>
      <c r="NCX58" s="306"/>
      <c r="NCY58" s="306"/>
      <c r="NCZ58" s="306"/>
      <c r="NDA58" s="306"/>
      <c r="NDB58" s="306"/>
      <c r="NDC58" s="306"/>
      <c r="NDD58" s="306"/>
      <c r="NDE58" s="306"/>
      <c r="NDF58" s="306"/>
      <c r="NDG58" s="306"/>
      <c r="NDH58" s="306"/>
      <c r="NDI58" s="306"/>
      <c r="NDJ58" s="306"/>
      <c r="NDK58" s="306"/>
      <c r="NDL58" s="306"/>
      <c r="NDM58" s="306"/>
      <c r="NDN58" s="306"/>
      <c r="NDO58" s="306"/>
      <c r="NDP58" s="306"/>
      <c r="NDQ58" s="306"/>
      <c r="NDR58" s="306"/>
      <c r="NDS58" s="306"/>
      <c r="NDT58" s="306"/>
      <c r="NDU58" s="306"/>
      <c r="NDV58" s="306"/>
      <c r="NDW58" s="306"/>
      <c r="NDX58" s="306"/>
      <c r="NDY58" s="306"/>
      <c r="NDZ58" s="306"/>
      <c r="NEA58" s="306"/>
      <c r="NEB58" s="306"/>
      <c r="NEC58" s="306"/>
      <c r="NED58" s="306"/>
      <c r="NEE58" s="306"/>
      <c r="NEF58" s="306"/>
      <c r="NEG58" s="306"/>
      <c r="NEH58" s="306"/>
      <c r="NEI58" s="306"/>
      <c r="NEJ58" s="306"/>
      <c r="NEK58" s="306"/>
      <c r="NEL58" s="306"/>
      <c r="NEM58" s="306"/>
      <c r="NEN58" s="306"/>
      <c r="NEO58" s="306"/>
      <c r="NEP58" s="306"/>
      <c r="NEQ58" s="306"/>
      <c r="NER58" s="306"/>
      <c r="NES58" s="306"/>
      <c r="NET58" s="306"/>
      <c r="NEU58" s="306"/>
      <c r="NEV58" s="306"/>
      <c r="NEW58" s="306"/>
      <c r="NEX58" s="306"/>
      <c r="NEY58" s="306"/>
      <c r="NEZ58" s="306"/>
      <c r="NFA58" s="306"/>
      <c r="NFB58" s="306"/>
      <c r="NFC58" s="306"/>
      <c r="NFD58" s="306"/>
      <c r="NFE58" s="306"/>
      <c r="NFF58" s="306"/>
      <c r="NFG58" s="306"/>
      <c r="NFH58" s="306"/>
      <c r="NFI58" s="306"/>
      <c r="NFJ58" s="306"/>
      <c r="NFK58" s="306"/>
      <c r="NFL58" s="306"/>
      <c r="NFM58" s="306"/>
      <c r="NFN58" s="306"/>
      <c r="NFO58" s="306"/>
      <c r="NFP58" s="306"/>
      <c r="NFQ58" s="306"/>
      <c r="NFR58" s="306"/>
      <c r="NFS58" s="306"/>
      <c r="NFT58" s="306"/>
      <c r="NFU58" s="306"/>
      <c r="NFV58" s="306"/>
      <c r="NFW58" s="306"/>
      <c r="NFX58" s="306"/>
      <c r="NFY58" s="306"/>
      <c r="NFZ58" s="306"/>
      <c r="NGA58" s="306"/>
      <c r="NGB58" s="306"/>
      <c r="NGC58" s="306"/>
      <c r="NGD58" s="306"/>
      <c r="NGE58" s="306"/>
      <c r="NGF58" s="306"/>
      <c r="NGG58" s="306"/>
      <c r="NGH58" s="306"/>
      <c r="NGI58" s="306"/>
      <c r="NGJ58" s="306"/>
      <c r="NGK58" s="306"/>
      <c r="NGL58" s="306"/>
      <c r="NGM58" s="306"/>
      <c r="NGN58" s="306"/>
      <c r="NGO58" s="306"/>
      <c r="NGP58" s="306"/>
      <c r="NGQ58" s="306"/>
      <c r="NGR58" s="306"/>
      <c r="NGS58" s="306"/>
      <c r="NGT58" s="306"/>
      <c r="NGU58" s="306"/>
      <c r="NGV58" s="306"/>
      <c r="NGW58" s="306"/>
      <c r="NGX58" s="306"/>
      <c r="NGY58" s="306"/>
      <c r="NGZ58" s="306"/>
      <c r="NHA58" s="306"/>
      <c r="NHB58" s="306"/>
      <c r="NHC58" s="306"/>
      <c r="NHD58" s="306"/>
      <c r="NHE58" s="306"/>
      <c r="NHF58" s="306"/>
      <c r="NHG58" s="306"/>
      <c r="NHH58" s="306"/>
      <c r="NHI58" s="306"/>
      <c r="NHJ58" s="306"/>
      <c r="NHK58" s="306"/>
      <c r="NHL58" s="306"/>
      <c r="NHM58" s="306"/>
      <c r="NHN58" s="306"/>
      <c r="NHO58" s="306"/>
      <c r="NHP58" s="306"/>
      <c r="NHQ58" s="306"/>
      <c r="NHR58" s="306"/>
      <c r="NHS58" s="306"/>
      <c r="NHT58" s="306"/>
      <c r="NHU58" s="306"/>
      <c r="NHV58" s="306"/>
      <c r="NHW58" s="306"/>
      <c r="NHX58" s="306"/>
      <c r="NHY58" s="306"/>
      <c r="NHZ58" s="306"/>
      <c r="NIA58" s="306"/>
      <c r="NIB58" s="306"/>
      <c r="NIC58" s="306"/>
      <c r="NID58" s="306"/>
      <c r="NIE58" s="306"/>
      <c r="NIF58" s="306"/>
      <c r="NIG58" s="306"/>
      <c r="NIH58" s="306"/>
      <c r="NII58" s="306"/>
      <c r="NIJ58" s="306"/>
      <c r="NIK58" s="306"/>
      <c r="NIL58" s="306"/>
      <c r="NIM58" s="306"/>
      <c r="NIN58" s="306"/>
      <c r="NIO58" s="306"/>
      <c r="NIP58" s="306"/>
      <c r="NIQ58" s="306"/>
      <c r="NIR58" s="306"/>
      <c r="NIS58" s="306"/>
      <c r="NIT58" s="306"/>
      <c r="NIU58" s="306"/>
      <c r="NIV58" s="306"/>
      <c r="NIW58" s="306"/>
      <c r="NIX58" s="306"/>
      <c r="NIY58" s="306"/>
      <c r="NIZ58" s="306"/>
      <c r="NJA58" s="306"/>
      <c r="NJB58" s="306"/>
      <c r="NJC58" s="306"/>
      <c r="NJD58" s="306"/>
      <c r="NJE58" s="306"/>
      <c r="NJF58" s="306"/>
      <c r="NJG58" s="306"/>
      <c r="NJH58" s="306"/>
      <c r="NJI58" s="306"/>
      <c r="NJJ58" s="306"/>
      <c r="NJK58" s="306"/>
      <c r="NJL58" s="306"/>
      <c r="NJM58" s="306"/>
      <c r="NJN58" s="306"/>
      <c r="NJO58" s="306"/>
      <c r="NJP58" s="306"/>
      <c r="NJQ58" s="306"/>
      <c r="NJR58" s="306"/>
      <c r="NJS58" s="306"/>
      <c r="NJT58" s="306"/>
      <c r="NJU58" s="306"/>
      <c r="NJV58" s="306"/>
      <c r="NJW58" s="306"/>
      <c r="NJX58" s="306"/>
      <c r="NJY58" s="306"/>
      <c r="NJZ58" s="306"/>
      <c r="NKA58" s="306"/>
      <c r="NKB58" s="306"/>
      <c r="NKC58" s="306"/>
      <c r="NKD58" s="306"/>
      <c r="NKE58" s="306"/>
      <c r="NKF58" s="306"/>
      <c r="NKG58" s="306"/>
      <c r="NKH58" s="306"/>
      <c r="NKI58" s="306"/>
      <c r="NKJ58" s="306"/>
      <c r="NKK58" s="306"/>
      <c r="NKL58" s="306"/>
      <c r="NKM58" s="306"/>
      <c r="NKN58" s="306"/>
      <c r="NKO58" s="306"/>
      <c r="NKP58" s="306"/>
      <c r="NKQ58" s="306"/>
      <c r="NKR58" s="306"/>
      <c r="NKS58" s="306"/>
      <c r="NKT58" s="306"/>
      <c r="NKU58" s="306"/>
      <c r="NKV58" s="306"/>
      <c r="NKW58" s="306"/>
      <c r="NKX58" s="306"/>
      <c r="NKY58" s="306"/>
      <c r="NKZ58" s="306"/>
      <c r="NLA58" s="306"/>
      <c r="NLB58" s="306"/>
      <c r="NLC58" s="306"/>
      <c r="NLD58" s="306"/>
      <c r="NLE58" s="306"/>
      <c r="NLF58" s="306"/>
      <c r="NLG58" s="306"/>
      <c r="NLH58" s="306"/>
      <c r="NLI58" s="306"/>
      <c r="NLJ58" s="306"/>
      <c r="NLK58" s="306"/>
      <c r="NLL58" s="306"/>
      <c r="NLM58" s="306"/>
      <c r="NLN58" s="306"/>
      <c r="NLO58" s="306"/>
      <c r="NLP58" s="306"/>
      <c r="NLQ58" s="306"/>
      <c r="NLR58" s="306"/>
      <c r="NLS58" s="306"/>
      <c r="NLT58" s="306"/>
      <c r="NLU58" s="306"/>
      <c r="NLV58" s="306"/>
      <c r="NLW58" s="306"/>
      <c r="NLX58" s="306"/>
      <c r="NLY58" s="306"/>
      <c r="NLZ58" s="306"/>
      <c r="NMA58" s="306"/>
      <c r="NMB58" s="306"/>
      <c r="NMC58" s="306"/>
      <c r="NMD58" s="306"/>
      <c r="NME58" s="306"/>
      <c r="NMF58" s="306"/>
      <c r="NMG58" s="306"/>
      <c r="NMH58" s="306"/>
      <c r="NMI58" s="306"/>
      <c r="NMJ58" s="306"/>
      <c r="NMK58" s="306"/>
      <c r="NML58" s="306"/>
      <c r="NMM58" s="306"/>
      <c r="NMN58" s="306"/>
      <c r="NMO58" s="306"/>
      <c r="NMP58" s="306"/>
      <c r="NMQ58" s="306"/>
      <c r="NMR58" s="306"/>
      <c r="NMS58" s="306"/>
      <c r="NMT58" s="306"/>
      <c r="NMU58" s="306"/>
      <c r="NMV58" s="306"/>
      <c r="NMW58" s="306"/>
      <c r="NMX58" s="306"/>
      <c r="NMY58" s="306"/>
      <c r="NMZ58" s="306"/>
      <c r="NNA58" s="306"/>
      <c r="NNB58" s="306"/>
      <c r="NNC58" s="306"/>
      <c r="NND58" s="306"/>
      <c r="NNE58" s="306"/>
      <c r="NNF58" s="306"/>
      <c r="NNG58" s="306"/>
      <c r="NNH58" s="306"/>
      <c r="NNI58" s="306"/>
      <c r="NNJ58" s="306"/>
      <c r="NNK58" s="306"/>
      <c r="NNL58" s="306"/>
      <c r="NNM58" s="306"/>
      <c r="NNN58" s="306"/>
      <c r="NNO58" s="306"/>
      <c r="NNP58" s="306"/>
      <c r="NNQ58" s="306"/>
      <c r="NNR58" s="306"/>
      <c r="NNS58" s="306"/>
      <c r="NNT58" s="306"/>
      <c r="NNU58" s="306"/>
      <c r="NNV58" s="306"/>
      <c r="NNW58" s="306"/>
      <c r="NNX58" s="306"/>
      <c r="NNY58" s="306"/>
      <c r="NNZ58" s="306"/>
      <c r="NOA58" s="306"/>
      <c r="NOB58" s="306"/>
      <c r="NOC58" s="306"/>
      <c r="NOD58" s="306"/>
      <c r="NOE58" s="306"/>
      <c r="NOF58" s="306"/>
      <c r="NOG58" s="306"/>
      <c r="NOH58" s="306"/>
      <c r="NOI58" s="306"/>
      <c r="NOJ58" s="306"/>
      <c r="NOK58" s="306"/>
      <c r="NOL58" s="306"/>
      <c r="NOM58" s="306"/>
      <c r="NON58" s="306"/>
      <c r="NOO58" s="306"/>
      <c r="NOP58" s="306"/>
      <c r="NOQ58" s="306"/>
      <c r="NOR58" s="306"/>
      <c r="NOS58" s="306"/>
      <c r="NOT58" s="306"/>
      <c r="NOU58" s="306"/>
      <c r="NOV58" s="306"/>
      <c r="NOW58" s="306"/>
      <c r="NOX58" s="306"/>
      <c r="NOY58" s="306"/>
      <c r="NOZ58" s="306"/>
      <c r="NPA58" s="306"/>
      <c r="NPB58" s="306"/>
      <c r="NPC58" s="306"/>
      <c r="NPD58" s="306"/>
      <c r="NPE58" s="306"/>
      <c r="NPF58" s="306"/>
      <c r="NPG58" s="306"/>
      <c r="NPH58" s="306"/>
      <c r="NPI58" s="306"/>
      <c r="NPJ58" s="306"/>
      <c r="NPK58" s="306"/>
      <c r="NPL58" s="306"/>
      <c r="NPM58" s="306"/>
      <c r="NPN58" s="306"/>
      <c r="NPO58" s="306"/>
      <c r="NPP58" s="306"/>
      <c r="NPQ58" s="306"/>
      <c r="NPR58" s="306"/>
      <c r="NPS58" s="306"/>
      <c r="NPT58" s="306"/>
      <c r="NPU58" s="306"/>
      <c r="NPV58" s="306"/>
      <c r="NPW58" s="306"/>
      <c r="NPX58" s="306"/>
      <c r="NPY58" s="306"/>
      <c r="NPZ58" s="306"/>
      <c r="NQA58" s="306"/>
      <c r="NQB58" s="306"/>
      <c r="NQC58" s="306"/>
      <c r="NQD58" s="306"/>
      <c r="NQE58" s="306"/>
      <c r="NQF58" s="306"/>
      <c r="NQG58" s="306"/>
      <c r="NQH58" s="306"/>
      <c r="NQI58" s="306"/>
      <c r="NQJ58" s="306"/>
      <c r="NQK58" s="306"/>
      <c r="NQL58" s="306"/>
      <c r="NQM58" s="306"/>
      <c r="NQN58" s="306"/>
      <c r="NQO58" s="306"/>
      <c r="NQP58" s="306"/>
      <c r="NQQ58" s="306"/>
      <c r="NQR58" s="306"/>
      <c r="NQS58" s="306"/>
      <c r="NQT58" s="306"/>
      <c r="NQU58" s="306"/>
      <c r="NQV58" s="306"/>
      <c r="NQW58" s="306"/>
      <c r="NQX58" s="306"/>
      <c r="NQY58" s="306"/>
      <c r="NQZ58" s="306"/>
      <c r="NRA58" s="306"/>
      <c r="NRB58" s="306"/>
      <c r="NRC58" s="306"/>
      <c r="NRD58" s="306"/>
      <c r="NRE58" s="306"/>
      <c r="NRF58" s="306"/>
      <c r="NRG58" s="306"/>
      <c r="NRH58" s="306"/>
      <c r="NRI58" s="306"/>
      <c r="NRJ58" s="306"/>
      <c r="NRK58" s="306"/>
      <c r="NRL58" s="306"/>
      <c r="NRM58" s="306"/>
      <c r="NRN58" s="306"/>
      <c r="NRO58" s="306"/>
      <c r="NRP58" s="306"/>
      <c r="NRQ58" s="306"/>
      <c r="NRR58" s="306"/>
      <c r="NRS58" s="306"/>
      <c r="NRT58" s="306"/>
      <c r="NRU58" s="306"/>
      <c r="NRV58" s="306"/>
      <c r="NRW58" s="306"/>
      <c r="NRX58" s="306"/>
      <c r="NRY58" s="306"/>
      <c r="NRZ58" s="306"/>
      <c r="NSA58" s="306"/>
      <c r="NSB58" s="306"/>
      <c r="NSC58" s="306"/>
      <c r="NSD58" s="306"/>
      <c r="NSE58" s="306"/>
      <c r="NSF58" s="306"/>
      <c r="NSG58" s="306"/>
      <c r="NSH58" s="306"/>
      <c r="NSI58" s="306"/>
      <c r="NSJ58" s="306"/>
      <c r="NSK58" s="306"/>
      <c r="NSL58" s="306"/>
      <c r="NSM58" s="306"/>
      <c r="NSN58" s="306"/>
      <c r="NSO58" s="306"/>
      <c r="NSP58" s="306"/>
      <c r="NSQ58" s="306"/>
      <c r="NSR58" s="306"/>
      <c r="NSS58" s="306"/>
      <c r="NST58" s="306"/>
      <c r="NSU58" s="306"/>
      <c r="NSV58" s="306"/>
      <c r="NSW58" s="306"/>
      <c r="NSX58" s="306"/>
      <c r="NSY58" s="306"/>
      <c r="NSZ58" s="306"/>
      <c r="NTA58" s="306"/>
      <c r="NTB58" s="306"/>
      <c r="NTC58" s="306"/>
      <c r="NTD58" s="306"/>
      <c r="NTE58" s="306"/>
      <c r="NTF58" s="306"/>
      <c r="NTG58" s="306"/>
      <c r="NTH58" s="306"/>
      <c r="NTI58" s="306"/>
      <c r="NTJ58" s="306"/>
      <c r="NTK58" s="306"/>
      <c r="NTL58" s="306"/>
      <c r="NTM58" s="306"/>
      <c r="NTN58" s="306"/>
      <c r="NTO58" s="306"/>
      <c r="NTP58" s="306"/>
      <c r="NTQ58" s="306"/>
      <c r="NTR58" s="306"/>
      <c r="NTS58" s="306"/>
      <c r="NTT58" s="306"/>
      <c r="NTU58" s="306"/>
      <c r="NTV58" s="306"/>
      <c r="NTW58" s="306"/>
      <c r="NTX58" s="306"/>
      <c r="NTY58" s="306"/>
      <c r="NTZ58" s="306"/>
      <c r="NUA58" s="306"/>
      <c r="NUB58" s="306"/>
      <c r="NUC58" s="306"/>
      <c r="NUD58" s="306"/>
      <c r="NUE58" s="306"/>
      <c r="NUF58" s="306"/>
      <c r="NUG58" s="306"/>
      <c r="NUH58" s="306"/>
      <c r="NUI58" s="306"/>
      <c r="NUJ58" s="306"/>
      <c r="NUK58" s="306"/>
      <c r="NUL58" s="306"/>
      <c r="NUM58" s="306"/>
      <c r="NUN58" s="306"/>
      <c r="NUO58" s="306"/>
      <c r="NUP58" s="306"/>
      <c r="NUQ58" s="306"/>
      <c r="NUR58" s="306"/>
      <c r="NUS58" s="306"/>
      <c r="NUT58" s="306"/>
      <c r="NUU58" s="306"/>
      <c r="NUV58" s="306"/>
      <c r="NUW58" s="306"/>
      <c r="NUX58" s="306"/>
      <c r="NUY58" s="306"/>
      <c r="NUZ58" s="306"/>
      <c r="NVA58" s="306"/>
      <c r="NVB58" s="306"/>
      <c r="NVC58" s="306"/>
      <c r="NVD58" s="306"/>
      <c r="NVE58" s="306"/>
      <c r="NVF58" s="306"/>
      <c r="NVG58" s="306"/>
      <c r="NVH58" s="306"/>
      <c r="NVI58" s="306"/>
      <c r="NVJ58" s="306"/>
      <c r="NVK58" s="306"/>
      <c r="NVL58" s="306"/>
      <c r="NVM58" s="306"/>
      <c r="NVN58" s="306"/>
      <c r="NVO58" s="306"/>
      <c r="NVP58" s="306"/>
      <c r="NVQ58" s="306"/>
      <c r="NVR58" s="306"/>
      <c r="NVS58" s="306"/>
      <c r="NVT58" s="306"/>
      <c r="NVU58" s="306"/>
      <c r="NVV58" s="306"/>
      <c r="NVW58" s="306"/>
      <c r="NVX58" s="306"/>
      <c r="NVY58" s="306"/>
      <c r="NVZ58" s="306"/>
      <c r="NWA58" s="306"/>
      <c r="NWB58" s="306"/>
      <c r="NWC58" s="306"/>
      <c r="NWD58" s="306"/>
      <c r="NWE58" s="306"/>
      <c r="NWF58" s="306"/>
      <c r="NWG58" s="306"/>
      <c r="NWH58" s="306"/>
      <c r="NWI58" s="306"/>
      <c r="NWJ58" s="306"/>
      <c r="NWK58" s="306"/>
      <c r="NWL58" s="306"/>
      <c r="NWM58" s="306"/>
      <c r="NWN58" s="306"/>
      <c r="NWO58" s="306"/>
      <c r="NWP58" s="306"/>
      <c r="NWQ58" s="306"/>
      <c r="NWR58" s="306"/>
      <c r="NWS58" s="306"/>
      <c r="NWT58" s="306"/>
      <c r="NWU58" s="306"/>
      <c r="NWV58" s="306"/>
      <c r="NWW58" s="306"/>
      <c r="NWX58" s="306"/>
      <c r="NWY58" s="306"/>
      <c r="NWZ58" s="306"/>
      <c r="NXA58" s="306"/>
      <c r="NXB58" s="306"/>
      <c r="NXC58" s="306"/>
      <c r="NXD58" s="306"/>
      <c r="NXE58" s="306"/>
      <c r="NXF58" s="306"/>
      <c r="NXG58" s="306"/>
      <c r="NXH58" s="306"/>
      <c r="NXI58" s="306"/>
      <c r="NXJ58" s="306"/>
      <c r="NXK58" s="306"/>
      <c r="NXL58" s="306"/>
      <c r="NXM58" s="306"/>
      <c r="NXN58" s="306"/>
      <c r="NXO58" s="306"/>
      <c r="NXP58" s="306"/>
      <c r="NXQ58" s="306"/>
      <c r="NXR58" s="306"/>
      <c r="NXS58" s="306"/>
      <c r="NXT58" s="306"/>
      <c r="NXU58" s="306"/>
      <c r="NXV58" s="306"/>
      <c r="NXW58" s="306"/>
      <c r="NXX58" s="306"/>
      <c r="NXY58" s="306"/>
      <c r="NXZ58" s="306"/>
      <c r="NYA58" s="306"/>
      <c r="NYB58" s="306"/>
      <c r="NYC58" s="306"/>
      <c r="NYD58" s="306"/>
      <c r="NYE58" s="306"/>
      <c r="NYF58" s="306"/>
      <c r="NYG58" s="306"/>
      <c r="NYH58" s="306"/>
      <c r="NYI58" s="306"/>
      <c r="NYJ58" s="306"/>
      <c r="NYK58" s="306"/>
      <c r="NYL58" s="306"/>
      <c r="NYM58" s="306"/>
      <c r="NYN58" s="306"/>
      <c r="NYO58" s="306"/>
      <c r="NYP58" s="306"/>
      <c r="NYQ58" s="306"/>
      <c r="NYR58" s="306"/>
      <c r="NYS58" s="306"/>
      <c r="NYT58" s="306"/>
      <c r="NYU58" s="306"/>
      <c r="NYV58" s="306"/>
      <c r="NYW58" s="306"/>
      <c r="NYX58" s="306"/>
      <c r="NYY58" s="306"/>
      <c r="NYZ58" s="306"/>
      <c r="NZA58" s="306"/>
      <c r="NZB58" s="306"/>
      <c r="NZC58" s="306"/>
      <c r="NZD58" s="306"/>
      <c r="NZE58" s="306"/>
      <c r="NZF58" s="306"/>
      <c r="NZG58" s="306"/>
      <c r="NZH58" s="306"/>
      <c r="NZI58" s="306"/>
      <c r="NZJ58" s="306"/>
      <c r="NZK58" s="306"/>
      <c r="NZL58" s="306"/>
      <c r="NZM58" s="306"/>
      <c r="NZN58" s="306"/>
      <c r="NZO58" s="306"/>
      <c r="NZP58" s="306"/>
      <c r="NZQ58" s="306"/>
      <c r="NZR58" s="306"/>
      <c r="NZS58" s="306"/>
      <c r="NZT58" s="306"/>
      <c r="NZU58" s="306"/>
      <c r="NZV58" s="306"/>
      <c r="NZW58" s="306"/>
      <c r="NZX58" s="306"/>
      <c r="NZY58" s="306"/>
      <c r="NZZ58" s="306"/>
      <c r="OAA58" s="306"/>
      <c r="OAB58" s="306"/>
      <c r="OAC58" s="306"/>
      <c r="OAD58" s="306"/>
      <c r="OAE58" s="306"/>
      <c r="OAF58" s="306"/>
      <c r="OAG58" s="306"/>
      <c r="OAH58" s="306"/>
      <c r="OAI58" s="306"/>
      <c r="OAJ58" s="306"/>
      <c r="OAK58" s="306"/>
      <c r="OAL58" s="306"/>
      <c r="OAM58" s="306"/>
      <c r="OAN58" s="306"/>
      <c r="OAO58" s="306"/>
      <c r="OAP58" s="306"/>
      <c r="OAQ58" s="306"/>
      <c r="OAR58" s="306"/>
      <c r="OAS58" s="306"/>
      <c r="OAT58" s="306"/>
      <c r="OAU58" s="306"/>
      <c r="OAV58" s="306"/>
      <c r="OAW58" s="306"/>
      <c r="OAX58" s="306"/>
      <c r="OAY58" s="306"/>
      <c r="OAZ58" s="306"/>
      <c r="OBA58" s="306"/>
      <c r="OBB58" s="306"/>
      <c r="OBC58" s="306"/>
      <c r="OBD58" s="306"/>
      <c r="OBE58" s="306"/>
      <c r="OBF58" s="306"/>
      <c r="OBG58" s="306"/>
      <c r="OBH58" s="306"/>
      <c r="OBI58" s="306"/>
      <c r="OBJ58" s="306"/>
      <c r="OBK58" s="306"/>
      <c r="OBL58" s="306"/>
      <c r="OBM58" s="306"/>
      <c r="OBN58" s="306"/>
      <c r="OBO58" s="306"/>
      <c r="OBP58" s="306"/>
      <c r="OBQ58" s="306"/>
      <c r="OBR58" s="306"/>
      <c r="OBS58" s="306"/>
      <c r="OBT58" s="306"/>
      <c r="OBU58" s="306"/>
      <c r="OBV58" s="306"/>
      <c r="OBW58" s="306"/>
      <c r="OBX58" s="306"/>
      <c r="OBY58" s="306"/>
      <c r="OBZ58" s="306"/>
      <c r="OCA58" s="306"/>
      <c r="OCB58" s="306"/>
      <c r="OCC58" s="306"/>
      <c r="OCD58" s="306"/>
      <c r="OCE58" s="306"/>
      <c r="OCF58" s="306"/>
      <c r="OCG58" s="306"/>
      <c r="OCH58" s="306"/>
      <c r="OCI58" s="306"/>
      <c r="OCJ58" s="306"/>
      <c r="OCK58" s="306"/>
      <c r="OCL58" s="306"/>
      <c r="OCM58" s="306"/>
      <c r="OCN58" s="306"/>
      <c r="OCO58" s="306"/>
      <c r="OCP58" s="306"/>
      <c r="OCQ58" s="306"/>
      <c r="OCR58" s="306"/>
      <c r="OCS58" s="306"/>
      <c r="OCT58" s="306"/>
      <c r="OCU58" s="306"/>
      <c r="OCV58" s="306"/>
      <c r="OCW58" s="306"/>
      <c r="OCX58" s="306"/>
      <c r="OCY58" s="306"/>
      <c r="OCZ58" s="306"/>
      <c r="ODA58" s="306"/>
      <c r="ODB58" s="306"/>
      <c r="ODC58" s="306"/>
      <c r="ODD58" s="306"/>
      <c r="ODE58" s="306"/>
      <c r="ODF58" s="306"/>
      <c r="ODG58" s="306"/>
      <c r="ODH58" s="306"/>
      <c r="ODI58" s="306"/>
      <c r="ODJ58" s="306"/>
      <c r="ODK58" s="306"/>
      <c r="ODL58" s="306"/>
      <c r="ODM58" s="306"/>
      <c r="ODN58" s="306"/>
      <c r="ODO58" s="306"/>
      <c r="ODP58" s="306"/>
      <c r="ODQ58" s="306"/>
      <c r="ODR58" s="306"/>
      <c r="ODS58" s="306"/>
      <c r="ODT58" s="306"/>
      <c r="ODU58" s="306"/>
      <c r="ODV58" s="306"/>
      <c r="ODW58" s="306"/>
      <c r="ODX58" s="306"/>
      <c r="ODY58" s="306"/>
      <c r="ODZ58" s="306"/>
      <c r="OEA58" s="306"/>
      <c r="OEB58" s="306"/>
      <c r="OEC58" s="306"/>
      <c r="OED58" s="306"/>
      <c r="OEE58" s="306"/>
      <c r="OEF58" s="306"/>
      <c r="OEG58" s="306"/>
      <c r="OEH58" s="306"/>
      <c r="OEI58" s="306"/>
      <c r="OEJ58" s="306"/>
      <c r="OEK58" s="306"/>
      <c r="OEL58" s="306"/>
      <c r="OEM58" s="306"/>
      <c r="OEN58" s="306"/>
      <c r="OEO58" s="306"/>
      <c r="OEP58" s="306"/>
      <c r="OEQ58" s="306"/>
      <c r="OER58" s="306"/>
      <c r="OES58" s="306"/>
      <c r="OET58" s="306"/>
      <c r="OEU58" s="306"/>
      <c r="OEV58" s="306"/>
      <c r="OEW58" s="306"/>
      <c r="OEX58" s="306"/>
      <c r="OEY58" s="306"/>
      <c r="OEZ58" s="306"/>
      <c r="OFA58" s="306"/>
      <c r="OFB58" s="306"/>
      <c r="OFC58" s="306"/>
      <c r="OFD58" s="306"/>
      <c r="OFE58" s="306"/>
      <c r="OFF58" s="306"/>
      <c r="OFG58" s="306"/>
      <c r="OFH58" s="306"/>
      <c r="OFI58" s="306"/>
      <c r="OFJ58" s="306"/>
      <c r="OFK58" s="306"/>
      <c r="OFL58" s="306"/>
      <c r="OFM58" s="306"/>
      <c r="OFN58" s="306"/>
      <c r="OFO58" s="306"/>
      <c r="OFP58" s="306"/>
      <c r="OFQ58" s="306"/>
      <c r="OFR58" s="306"/>
      <c r="OFS58" s="306"/>
      <c r="OFT58" s="306"/>
      <c r="OFU58" s="306"/>
      <c r="OFV58" s="306"/>
      <c r="OFW58" s="306"/>
      <c r="OFX58" s="306"/>
      <c r="OFY58" s="306"/>
      <c r="OFZ58" s="306"/>
      <c r="OGA58" s="306"/>
      <c r="OGB58" s="306"/>
      <c r="OGC58" s="306"/>
      <c r="OGD58" s="306"/>
      <c r="OGE58" s="306"/>
      <c r="OGF58" s="306"/>
      <c r="OGG58" s="306"/>
      <c r="OGH58" s="306"/>
      <c r="OGI58" s="306"/>
      <c r="OGJ58" s="306"/>
      <c r="OGK58" s="306"/>
      <c r="OGL58" s="306"/>
      <c r="OGM58" s="306"/>
      <c r="OGN58" s="306"/>
      <c r="OGO58" s="306"/>
      <c r="OGP58" s="306"/>
      <c r="OGQ58" s="306"/>
      <c r="OGR58" s="306"/>
      <c r="OGS58" s="306"/>
      <c r="OGT58" s="306"/>
      <c r="OGU58" s="306"/>
      <c r="OGV58" s="306"/>
      <c r="OGW58" s="306"/>
      <c r="OGX58" s="306"/>
      <c r="OGY58" s="306"/>
      <c r="OGZ58" s="306"/>
      <c r="OHA58" s="306"/>
      <c r="OHB58" s="306"/>
      <c r="OHC58" s="306"/>
      <c r="OHD58" s="306"/>
      <c r="OHE58" s="306"/>
      <c r="OHF58" s="306"/>
      <c r="OHG58" s="306"/>
      <c r="OHH58" s="306"/>
      <c r="OHI58" s="306"/>
      <c r="OHJ58" s="306"/>
      <c r="OHK58" s="306"/>
      <c r="OHL58" s="306"/>
      <c r="OHM58" s="306"/>
      <c r="OHN58" s="306"/>
      <c r="OHO58" s="306"/>
      <c r="OHP58" s="306"/>
      <c r="OHQ58" s="306"/>
      <c r="OHR58" s="306"/>
      <c r="OHS58" s="306"/>
      <c r="OHT58" s="306"/>
      <c r="OHU58" s="306"/>
      <c r="OHV58" s="306"/>
      <c r="OHW58" s="306"/>
      <c r="OHX58" s="306"/>
      <c r="OHY58" s="306"/>
      <c r="OHZ58" s="306"/>
      <c r="OIA58" s="306"/>
      <c r="OIB58" s="306"/>
      <c r="OIC58" s="306"/>
      <c r="OID58" s="306"/>
      <c r="OIE58" s="306"/>
      <c r="OIF58" s="306"/>
      <c r="OIG58" s="306"/>
      <c r="OIH58" s="306"/>
      <c r="OII58" s="306"/>
      <c r="OIJ58" s="306"/>
      <c r="OIK58" s="306"/>
      <c r="OIL58" s="306"/>
      <c r="OIM58" s="306"/>
      <c r="OIN58" s="306"/>
      <c r="OIO58" s="306"/>
      <c r="OIP58" s="306"/>
      <c r="OIQ58" s="306"/>
      <c r="OIR58" s="306"/>
      <c r="OIS58" s="306"/>
      <c r="OIT58" s="306"/>
      <c r="OIU58" s="306"/>
      <c r="OIV58" s="306"/>
      <c r="OIW58" s="306"/>
      <c r="OIX58" s="306"/>
      <c r="OIY58" s="306"/>
      <c r="OIZ58" s="306"/>
      <c r="OJA58" s="306"/>
      <c r="OJB58" s="306"/>
      <c r="OJC58" s="306"/>
      <c r="OJD58" s="306"/>
      <c r="OJE58" s="306"/>
      <c r="OJF58" s="306"/>
      <c r="OJG58" s="306"/>
      <c r="OJH58" s="306"/>
      <c r="OJI58" s="306"/>
      <c r="OJJ58" s="306"/>
      <c r="OJK58" s="306"/>
      <c r="OJL58" s="306"/>
      <c r="OJM58" s="306"/>
      <c r="OJN58" s="306"/>
      <c r="OJO58" s="306"/>
      <c r="OJP58" s="306"/>
      <c r="OJQ58" s="306"/>
      <c r="OJR58" s="306"/>
      <c r="OJS58" s="306"/>
      <c r="OJT58" s="306"/>
      <c r="OJU58" s="306"/>
      <c r="OJV58" s="306"/>
      <c r="OJW58" s="306"/>
      <c r="OJX58" s="306"/>
      <c r="OJY58" s="306"/>
      <c r="OJZ58" s="306"/>
      <c r="OKA58" s="306"/>
      <c r="OKB58" s="306"/>
      <c r="OKC58" s="306"/>
      <c r="OKD58" s="306"/>
      <c r="OKE58" s="306"/>
      <c r="OKF58" s="306"/>
      <c r="OKG58" s="306"/>
      <c r="OKH58" s="306"/>
      <c r="OKI58" s="306"/>
      <c r="OKJ58" s="306"/>
      <c r="OKK58" s="306"/>
      <c r="OKL58" s="306"/>
      <c r="OKM58" s="306"/>
      <c r="OKN58" s="306"/>
      <c r="OKO58" s="306"/>
      <c r="OKP58" s="306"/>
      <c r="OKQ58" s="306"/>
      <c r="OKR58" s="306"/>
      <c r="OKS58" s="306"/>
      <c r="OKT58" s="306"/>
      <c r="OKU58" s="306"/>
      <c r="OKV58" s="306"/>
      <c r="OKW58" s="306"/>
      <c r="OKX58" s="306"/>
      <c r="OKY58" s="306"/>
      <c r="OKZ58" s="306"/>
      <c r="OLA58" s="306"/>
      <c r="OLB58" s="306"/>
      <c r="OLC58" s="306"/>
      <c r="OLD58" s="306"/>
      <c r="OLE58" s="306"/>
      <c r="OLF58" s="306"/>
      <c r="OLG58" s="306"/>
      <c r="OLH58" s="306"/>
      <c r="OLI58" s="306"/>
      <c r="OLJ58" s="306"/>
      <c r="OLK58" s="306"/>
      <c r="OLL58" s="306"/>
      <c r="OLM58" s="306"/>
      <c r="OLN58" s="306"/>
      <c r="OLO58" s="306"/>
      <c r="OLP58" s="306"/>
      <c r="OLQ58" s="306"/>
      <c r="OLR58" s="306"/>
      <c r="OLS58" s="306"/>
      <c r="OLT58" s="306"/>
      <c r="OLU58" s="306"/>
      <c r="OLV58" s="306"/>
      <c r="OLW58" s="306"/>
      <c r="OLX58" s="306"/>
      <c r="OLY58" s="306"/>
      <c r="OLZ58" s="306"/>
      <c r="OMA58" s="306"/>
      <c r="OMB58" s="306"/>
      <c r="OMC58" s="306"/>
      <c r="OMD58" s="306"/>
      <c r="OME58" s="306"/>
      <c r="OMF58" s="306"/>
      <c r="OMG58" s="306"/>
      <c r="OMH58" s="306"/>
      <c r="OMI58" s="306"/>
      <c r="OMJ58" s="306"/>
      <c r="OMK58" s="306"/>
      <c r="OML58" s="306"/>
      <c r="OMM58" s="306"/>
      <c r="OMN58" s="306"/>
      <c r="OMO58" s="306"/>
      <c r="OMP58" s="306"/>
      <c r="OMQ58" s="306"/>
      <c r="OMR58" s="306"/>
      <c r="OMS58" s="306"/>
      <c r="OMT58" s="306"/>
      <c r="OMU58" s="306"/>
      <c r="OMV58" s="306"/>
      <c r="OMW58" s="306"/>
      <c r="OMX58" s="306"/>
      <c r="OMY58" s="306"/>
      <c r="OMZ58" s="306"/>
      <c r="ONA58" s="306"/>
      <c r="ONB58" s="306"/>
      <c r="ONC58" s="306"/>
      <c r="OND58" s="306"/>
      <c r="ONE58" s="306"/>
      <c r="ONF58" s="306"/>
      <c r="ONG58" s="306"/>
      <c r="ONH58" s="306"/>
      <c r="ONI58" s="306"/>
      <c r="ONJ58" s="306"/>
      <c r="ONK58" s="306"/>
      <c r="ONL58" s="306"/>
      <c r="ONM58" s="306"/>
      <c r="ONN58" s="306"/>
      <c r="ONO58" s="306"/>
      <c r="ONP58" s="306"/>
      <c r="ONQ58" s="306"/>
      <c r="ONR58" s="306"/>
      <c r="ONS58" s="306"/>
      <c r="ONT58" s="306"/>
      <c r="ONU58" s="306"/>
      <c r="ONV58" s="306"/>
      <c r="ONW58" s="306"/>
      <c r="ONX58" s="306"/>
      <c r="ONY58" s="306"/>
      <c r="ONZ58" s="306"/>
      <c r="OOA58" s="306"/>
      <c r="OOB58" s="306"/>
      <c r="OOC58" s="306"/>
      <c r="OOD58" s="306"/>
      <c r="OOE58" s="306"/>
      <c r="OOF58" s="306"/>
      <c r="OOG58" s="306"/>
      <c r="OOH58" s="306"/>
      <c r="OOI58" s="306"/>
      <c r="OOJ58" s="306"/>
      <c r="OOK58" s="306"/>
      <c r="OOL58" s="306"/>
      <c r="OOM58" s="306"/>
      <c r="OON58" s="306"/>
      <c r="OOO58" s="306"/>
      <c r="OOP58" s="306"/>
      <c r="OOQ58" s="306"/>
      <c r="OOR58" s="306"/>
      <c r="OOS58" s="306"/>
      <c r="OOT58" s="306"/>
      <c r="OOU58" s="306"/>
      <c r="OOV58" s="306"/>
      <c r="OOW58" s="306"/>
      <c r="OOX58" s="306"/>
      <c r="OOY58" s="306"/>
      <c r="OOZ58" s="306"/>
      <c r="OPA58" s="306"/>
      <c r="OPB58" s="306"/>
      <c r="OPC58" s="306"/>
      <c r="OPD58" s="306"/>
      <c r="OPE58" s="306"/>
      <c r="OPF58" s="306"/>
      <c r="OPG58" s="306"/>
      <c r="OPH58" s="306"/>
      <c r="OPI58" s="306"/>
      <c r="OPJ58" s="306"/>
      <c r="OPK58" s="306"/>
      <c r="OPL58" s="306"/>
      <c r="OPM58" s="306"/>
      <c r="OPN58" s="306"/>
      <c r="OPO58" s="306"/>
      <c r="OPP58" s="306"/>
      <c r="OPQ58" s="306"/>
      <c r="OPR58" s="306"/>
      <c r="OPS58" s="306"/>
      <c r="OPT58" s="306"/>
      <c r="OPU58" s="306"/>
      <c r="OPV58" s="306"/>
      <c r="OPW58" s="306"/>
      <c r="OPX58" s="306"/>
      <c r="OPY58" s="306"/>
      <c r="OPZ58" s="306"/>
      <c r="OQA58" s="306"/>
      <c r="OQB58" s="306"/>
      <c r="OQC58" s="306"/>
      <c r="OQD58" s="306"/>
      <c r="OQE58" s="306"/>
      <c r="OQF58" s="306"/>
      <c r="OQG58" s="306"/>
      <c r="OQH58" s="306"/>
      <c r="OQI58" s="306"/>
      <c r="OQJ58" s="306"/>
      <c r="OQK58" s="306"/>
      <c r="OQL58" s="306"/>
      <c r="OQM58" s="306"/>
      <c r="OQN58" s="306"/>
      <c r="OQO58" s="306"/>
      <c r="OQP58" s="306"/>
      <c r="OQQ58" s="306"/>
      <c r="OQR58" s="306"/>
      <c r="OQS58" s="306"/>
      <c r="OQT58" s="306"/>
      <c r="OQU58" s="306"/>
      <c r="OQV58" s="306"/>
      <c r="OQW58" s="306"/>
      <c r="OQX58" s="306"/>
      <c r="OQY58" s="306"/>
      <c r="OQZ58" s="306"/>
      <c r="ORA58" s="306"/>
      <c r="ORB58" s="306"/>
      <c r="ORC58" s="306"/>
      <c r="ORD58" s="306"/>
      <c r="ORE58" s="306"/>
      <c r="ORF58" s="306"/>
      <c r="ORG58" s="306"/>
      <c r="ORH58" s="306"/>
      <c r="ORI58" s="306"/>
      <c r="ORJ58" s="306"/>
      <c r="ORK58" s="306"/>
      <c r="ORL58" s="306"/>
      <c r="ORM58" s="306"/>
      <c r="ORN58" s="306"/>
      <c r="ORO58" s="306"/>
      <c r="ORP58" s="306"/>
      <c r="ORQ58" s="306"/>
      <c r="ORR58" s="306"/>
      <c r="ORS58" s="306"/>
      <c r="ORT58" s="306"/>
      <c r="ORU58" s="306"/>
      <c r="ORV58" s="306"/>
      <c r="ORW58" s="306"/>
      <c r="ORX58" s="306"/>
      <c r="ORY58" s="306"/>
      <c r="ORZ58" s="306"/>
      <c r="OSA58" s="306"/>
      <c r="OSB58" s="306"/>
      <c r="OSC58" s="306"/>
      <c r="OSD58" s="306"/>
      <c r="OSE58" s="306"/>
      <c r="OSF58" s="306"/>
      <c r="OSG58" s="306"/>
      <c r="OSH58" s="306"/>
      <c r="OSI58" s="306"/>
      <c r="OSJ58" s="306"/>
      <c r="OSK58" s="306"/>
      <c r="OSL58" s="306"/>
      <c r="OSM58" s="306"/>
      <c r="OSN58" s="306"/>
      <c r="OSO58" s="306"/>
      <c r="OSP58" s="306"/>
      <c r="OSQ58" s="306"/>
      <c r="OSR58" s="306"/>
      <c r="OSS58" s="306"/>
      <c r="OST58" s="306"/>
      <c r="OSU58" s="306"/>
      <c r="OSV58" s="306"/>
      <c r="OSW58" s="306"/>
      <c r="OSX58" s="306"/>
      <c r="OSY58" s="306"/>
      <c r="OSZ58" s="306"/>
      <c r="OTA58" s="306"/>
      <c r="OTB58" s="306"/>
      <c r="OTC58" s="306"/>
      <c r="OTD58" s="306"/>
      <c r="OTE58" s="306"/>
      <c r="OTF58" s="306"/>
      <c r="OTG58" s="306"/>
      <c r="OTH58" s="306"/>
      <c r="OTI58" s="306"/>
      <c r="OTJ58" s="306"/>
      <c r="OTK58" s="306"/>
      <c r="OTL58" s="306"/>
      <c r="OTM58" s="306"/>
      <c r="OTN58" s="306"/>
      <c r="OTO58" s="306"/>
      <c r="OTP58" s="306"/>
      <c r="OTQ58" s="306"/>
      <c r="OTR58" s="306"/>
      <c r="OTS58" s="306"/>
      <c r="OTT58" s="306"/>
      <c r="OTU58" s="306"/>
      <c r="OTV58" s="306"/>
      <c r="OTW58" s="306"/>
      <c r="OTX58" s="306"/>
      <c r="OTY58" s="306"/>
      <c r="OTZ58" s="306"/>
      <c r="OUA58" s="306"/>
      <c r="OUB58" s="306"/>
      <c r="OUC58" s="306"/>
      <c r="OUD58" s="306"/>
      <c r="OUE58" s="306"/>
      <c r="OUF58" s="306"/>
      <c r="OUG58" s="306"/>
      <c r="OUH58" s="306"/>
      <c r="OUI58" s="306"/>
      <c r="OUJ58" s="306"/>
      <c r="OUK58" s="306"/>
      <c r="OUL58" s="306"/>
      <c r="OUM58" s="306"/>
      <c r="OUN58" s="306"/>
      <c r="OUO58" s="306"/>
      <c r="OUP58" s="306"/>
      <c r="OUQ58" s="306"/>
      <c r="OUR58" s="306"/>
      <c r="OUS58" s="306"/>
      <c r="OUT58" s="306"/>
      <c r="OUU58" s="306"/>
      <c r="OUV58" s="306"/>
      <c r="OUW58" s="306"/>
      <c r="OUX58" s="306"/>
      <c r="OUY58" s="306"/>
      <c r="OUZ58" s="306"/>
      <c r="OVA58" s="306"/>
      <c r="OVB58" s="306"/>
      <c r="OVC58" s="306"/>
      <c r="OVD58" s="306"/>
      <c r="OVE58" s="306"/>
      <c r="OVF58" s="306"/>
      <c r="OVG58" s="306"/>
      <c r="OVH58" s="306"/>
      <c r="OVI58" s="306"/>
      <c r="OVJ58" s="306"/>
      <c r="OVK58" s="306"/>
      <c r="OVL58" s="306"/>
      <c r="OVM58" s="306"/>
      <c r="OVN58" s="306"/>
      <c r="OVO58" s="306"/>
      <c r="OVP58" s="306"/>
      <c r="OVQ58" s="306"/>
      <c r="OVR58" s="306"/>
      <c r="OVS58" s="306"/>
      <c r="OVT58" s="306"/>
      <c r="OVU58" s="306"/>
      <c r="OVV58" s="306"/>
      <c r="OVW58" s="306"/>
      <c r="OVX58" s="306"/>
      <c r="OVY58" s="306"/>
      <c r="OVZ58" s="306"/>
      <c r="OWA58" s="306"/>
      <c r="OWB58" s="306"/>
      <c r="OWC58" s="306"/>
      <c r="OWD58" s="306"/>
      <c r="OWE58" s="306"/>
      <c r="OWF58" s="306"/>
      <c r="OWG58" s="306"/>
      <c r="OWH58" s="306"/>
      <c r="OWI58" s="306"/>
      <c r="OWJ58" s="306"/>
      <c r="OWK58" s="306"/>
      <c r="OWL58" s="306"/>
      <c r="OWM58" s="306"/>
      <c r="OWN58" s="306"/>
      <c r="OWO58" s="306"/>
      <c r="OWP58" s="306"/>
      <c r="OWQ58" s="306"/>
      <c r="OWR58" s="306"/>
      <c r="OWS58" s="306"/>
      <c r="OWT58" s="306"/>
      <c r="OWU58" s="306"/>
      <c r="OWV58" s="306"/>
      <c r="OWW58" s="306"/>
      <c r="OWX58" s="306"/>
      <c r="OWY58" s="306"/>
      <c r="OWZ58" s="306"/>
      <c r="OXA58" s="306"/>
      <c r="OXB58" s="306"/>
      <c r="OXC58" s="306"/>
      <c r="OXD58" s="306"/>
      <c r="OXE58" s="306"/>
      <c r="OXF58" s="306"/>
      <c r="OXG58" s="306"/>
      <c r="OXH58" s="306"/>
      <c r="OXI58" s="306"/>
      <c r="OXJ58" s="306"/>
      <c r="OXK58" s="306"/>
      <c r="OXL58" s="306"/>
      <c r="OXM58" s="306"/>
      <c r="OXN58" s="306"/>
      <c r="OXO58" s="306"/>
      <c r="OXP58" s="306"/>
      <c r="OXQ58" s="306"/>
      <c r="OXR58" s="306"/>
      <c r="OXS58" s="306"/>
      <c r="OXT58" s="306"/>
      <c r="OXU58" s="306"/>
      <c r="OXV58" s="306"/>
      <c r="OXW58" s="306"/>
      <c r="OXX58" s="306"/>
      <c r="OXY58" s="306"/>
      <c r="OXZ58" s="306"/>
      <c r="OYA58" s="306"/>
      <c r="OYB58" s="306"/>
      <c r="OYC58" s="306"/>
      <c r="OYD58" s="306"/>
      <c r="OYE58" s="306"/>
      <c r="OYF58" s="306"/>
      <c r="OYG58" s="306"/>
      <c r="OYH58" s="306"/>
      <c r="OYI58" s="306"/>
      <c r="OYJ58" s="306"/>
      <c r="OYK58" s="306"/>
      <c r="OYL58" s="306"/>
      <c r="OYM58" s="306"/>
      <c r="OYN58" s="306"/>
      <c r="OYO58" s="306"/>
      <c r="OYP58" s="306"/>
      <c r="OYQ58" s="306"/>
      <c r="OYR58" s="306"/>
      <c r="OYS58" s="306"/>
      <c r="OYT58" s="306"/>
      <c r="OYU58" s="306"/>
      <c r="OYV58" s="306"/>
      <c r="OYW58" s="306"/>
      <c r="OYX58" s="306"/>
      <c r="OYY58" s="306"/>
      <c r="OYZ58" s="306"/>
      <c r="OZA58" s="306"/>
      <c r="OZB58" s="306"/>
      <c r="OZC58" s="306"/>
      <c r="OZD58" s="306"/>
      <c r="OZE58" s="306"/>
      <c r="OZF58" s="306"/>
      <c r="OZG58" s="306"/>
      <c r="OZH58" s="306"/>
      <c r="OZI58" s="306"/>
      <c r="OZJ58" s="306"/>
      <c r="OZK58" s="306"/>
      <c r="OZL58" s="306"/>
      <c r="OZM58" s="306"/>
      <c r="OZN58" s="306"/>
      <c r="OZO58" s="306"/>
      <c r="OZP58" s="306"/>
      <c r="OZQ58" s="306"/>
      <c r="OZR58" s="306"/>
      <c r="OZS58" s="306"/>
      <c r="OZT58" s="306"/>
      <c r="OZU58" s="306"/>
      <c r="OZV58" s="306"/>
      <c r="OZW58" s="306"/>
      <c r="OZX58" s="306"/>
      <c r="OZY58" s="306"/>
      <c r="OZZ58" s="306"/>
      <c r="PAA58" s="306"/>
      <c r="PAB58" s="306"/>
      <c r="PAC58" s="306"/>
      <c r="PAD58" s="306"/>
      <c r="PAE58" s="306"/>
      <c r="PAF58" s="306"/>
      <c r="PAG58" s="306"/>
      <c r="PAH58" s="306"/>
      <c r="PAI58" s="306"/>
      <c r="PAJ58" s="306"/>
      <c r="PAK58" s="306"/>
      <c r="PAL58" s="306"/>
      <c r="PAM58" s="306"/>
      <c r="PAN58" s="306"/>
      <c r="PAO58" s="306"/>
      <c r="PAP58" s="306"/>
      <c r="PAQ58" s="306"/>
      <c r="PAR58" s="306"/>
      <c r="PAS58" s="306"/>
      <c r="PAT58" s="306"/>
      <c r="PAU58" s="306"/>
      <c r="PAV58" s="306"/>
      <c r="PAW58" s="306"/>
      <c r="PAX58" s="306"/>
      <c r="PAY58" s="306"/>
      <c r="PAZ58" s="306"/>
      <c r="PBA58" s="306"/>
      <c r="PBB58" s="306"/>
      <c r="PBC58" s="306"/>
      <c r="PBD58" s="306"/>
      <c r="PBE58" s="306"/>
      <c r="PBF58" s="306"/>
      <c r="PBG58" s="306"/>
      <c r="PBH58" s="306"/>
      <c r="PBI58" s="306"/>
      <c r="PBJ58" s="306"/>
      <c r="PBK58" s="306"/>
      <c r="PBL58" s="306"/>
      <c r="PBM58" s="306"/>
      <c r="PBN58" s="306"/>
      <c r="PBO58" s="306"/>
      <c r="PBP58" s="306"/>
      <c r="PBQ58" s="306"/>
      <c r="PBR58" s="306"/>
      <c r="PBS58" s="306"/>
      <c r="PBT58" s="306"/>
      <c r="PBU58" s="306"/>
      <c r="PBV58" s="306"/>
      <c r="PBW58" s="306"/>
      <c r="PBX58" s="306"/>
      <c r="PBY58" s="306"/>
      <c r="PBZ58" s="306"/>
      <c r="PCA58" s="306"/>
      <c r="PCB58" s="306"/>
      <c r="PCC58" s="306"/>
      <c r="PCD58" s="306"/>
      <c r="PCE58" s="306"/>
      <c r="PCF58" s="306"/>
      <c r="PCG58" s="306"/>
      <c r="PCH58" s="306"/>
      <c r="PCI58" s="306"/>
      <c r="PCJ58" s="306"/>
      <c r="PCK58" s="306"/>
      <c r="PCL58" s="306"/>
      <c r="PCM58" s="306"/>
      <c r="PCN58" s="306"/>
      <c r="PCO58" s="306"/>
      <c r="PCP58" s="306"/>
      <c r="PCQ58" s="306"/>
      <c r="PCR58" s="306"/>
      <c r="PCS58" s="306"/>
      <c r="PCT58" s="306"/>
      <c r="PCU58" s="306"/>
      <c r="PCV58" s="306"/>
      <c r="PCW58" s="306"/>
      <c r="PCX58" s="306"/>
      <c r="PCY58" s="306"/>
      <c r="PCZ58" s="306"/>
      <c r="PDA58" s="306"/>
      <c r="PDB58" s="306"/>
      <c r="PDC58" s="306"/>
      <c r="PDD58" s="306"/>
      <c r="PDE58" s="306"/>
      <c r="PDF58" s="306"/>
      <c r="PDG58" s="306"/>
      <c r="PDH58" s="306"/>
      <c r="PDI58" s="306"/>
      <c r="PDJ58" s="306"/>
      <c r="PDK58" s="306"/>
      <c r="PDL58" s="306"/>
      <c r="PDM58" s="306"/>
      <c r="PDN58" s="306"/>
      <c r="PDO58" s="306"/>
      <c r="PDP58" s="306"/>
      <c r="PDQ58" s="306"/>
      <c r="PDR58" s="306"/>
      <c r="PDS58" s="306"/>
      <c r="PDT58" s="306"/>
      <c r="PDU58" s="306"/>
      <c r="PDV58" s="306"/>
      <c r="PDW58" s="306"/>
      <c r="PDX58" s="306"/>
      <c r="PDY58" s="306"/>
      <c r="PDZ58" s="306"/>
      <c r="PEA58" s="306"/>
      <c r="PEB58" s="306"/>
      <c r="PEC58" s="306"/>
      <c r="PED58" s="306"/>
      <c r="PEE58" s="306"/>
      <c r="PEF58" s="306"/>
      <c r="PEG58" s="306"/>
      <c r="PEH58" s="306"/>
      <c r="PEI58" s="306"/>
      <c r="PEJ58" s="306"/>
      <c r="PEK58" s="306"/>
      <c r="PEL58" s="306"/>
      <c r="PEM58" s="306"/>
      <c r="PEN58" s="306"/>
      <c r="PEO58" s="306"/>
      <c r="PEP58" s="306"/>
      <c r="PEQ58" s="306"/>
      <c r="PER58" s="306"/>
      <c r="PES58" s="306"/>
      <c r="PET58" s="306"/>
      <c r="PEU58" s="306"/>
      <c r="PEV58" s="306"/>
      <c r="PEW58" s="306"/>
      <c r="PEX58" s="306"/>
      <c r="PEY58" s="306"/>
      <c r="PEZ58" s="306"/>
      <c r="PFA58" s="306"/>
      <c r="PFB58" s="306"/>
      <c r="PFC58" s="306"/>
      <c r="PFD58" s="306"/>
      <c r="PFE58" s="306"/>
      <c r="PFF58" s="306"/>
      <c r="PFG58" s="306"/>
      <c r="PFH58" s="306"/>
      <c r="PFI58" s="306"/>
      <c r="PFJ58" s="306"/>
      <c r="PFK58" s="306"/>
      <c r="PFL58" s="306"/>
      <c r="PFM58" s="306"/>
      <c r="PFN58" s="306"/>
      <c r="PFO58" s="306"/>
      <c r="PFP58" s="306"/>
      <c r="PFQ58" s="306"/>
      <c r="PFR58" s="306"/>
      <c r="PFS58" s="306"/>
      <c r="PFT58" s="306"/>
      <c r="PFU58" s="306"/>
      <c r="PFV58" s="306"/>
      <c r="PFW58" s="306"/>
      <c r="PFX58" s="306"/>
      <c r="PFY58" s="306"/>
      <c r="PFZ58" s="306"/>
      <c r="PGA58" s="306"/>
      <c r="PGB58" s="306"/>
      <c r="PGC58" s="306"/>
      <c r="PGD58" s="306"/>
      <c r="PGE58" s="306"/>
      <c r="PGF58" s="306"/>
      <c r="PGG58" s="306"/>
      <c r="PGH58" s="306"/>
      <c r="PGI58" s="306"/>
      <c r="PGJ58" s="306"/>
      <c r="PGK58" s="306"/>
      <c r="PGL58" s="306"/>
      <c r="PGM58" s="306"/>
      <c r="PGN58" s="306"/>
      <c r="PGO58" s="306"/>
      <c r="PGP58" s="306"/>
      <c r="PGQ58" s="306"/>
      <c r="PGR58" s="306"/>
      <c r="PGS58" s="306"/>
      <c r="PGT58" s="306"/>
      <c r="PGU58" s="306"/>
      <c r="PGV58" s="306"/>
      <c r="PGW58" s="306"/>
      <c r="PGX58" s="306"/>
      <c r="PGY58" s="306"/>
      <c r="PGZ58" s="306"/>
      <c r="PHA58" s="306"/>
      <c r="PHB58" s="306"/>
      <c r="PHC58" s="306"/>
      <c r="PHD58" s="306"/>
      <c r="PHE58" s="306"/>
      <c r="PHF58" s="306"/>
      <c r="PHG58" s="306"/>
      <c r="PHH58" s="306"/>
      <c r="PHI58" s="306"/>
      <c r="PHJ58" s="306"/>
      <c r="PHK58" s="306"/>
      <c r="PHL58" s="306"/>
      <c r="PHM58" s="306"/>
      <c r="PHN58" s="306"/>
      <c r="PHO58" s="306"/>
      <c r="PHP58" s="306"/>
      <c r="PHQ58" s="306"/>
      <c r="PHR58" s="306"/>
      <c r="PHS58" s="306"/>
      <c r="PHT58" s="306"/>
      <c r="PHU58" s="306"/>
      <c r="PHV58" s="306"/>
      <c r="PHW58" s="306"/>
      <c r="PHX58" s="306"/>
      <c r="PHY58" s="306"/>
      <c r="PHZ58" s="306"/>
      <c r="PIA58" s="306"/>
      <c r="PIB58" s="306"/>
      <c r="PIC58" s="306"/>
      <c r="PID58" s="306"/>
      <c r="PIE58" s="306"/>
      <c r="PIF58" s="306"/>
      <c r="PIG58" s="306"/>
      <c r="PIH58" s="306"/>
      <c r="PII58" s="306"/>
      <c r="PIJ58" s="306"/>
      <c r="PIK58" s="306"/>
      <c r="PIL58" s="306"/>
      <c r="PIM58" s="306"/>
      <c r="PIN58" s="306"/>
      <c r="PIO58" s="306"/>
      <c r="PIP58" s="306"/>
      <c r="PIQ58" s="306"/>
      <c r="PIR58" s="306"/>
      <c r="PIS58" s="306"/>
      <c r="PIT58" s="306"/>
      <c r="PIU58" s="306"/>
      <c r="PIV58" s="306"/>
      <c r="PIW58" s="306"/>
      <c r="PIX58" s="306"/>
      <c r="PIY58" s="306"/>
      <c r="PIZ58" s="306"/>
      <c r="PJA58" s="306"/>
      <c r="PJB58" s="306"/>
      <c r="PJC58" s="306"/>
      <c r="PJD58" s="306"/>
      <c r="PJE58" s="306"/>
      <c r="PJF58" s="306"/>
      <c r="PJG58" s="306"/>
      <c r="PJH58" s="306"/>
      <c r="PJI58" s="306"/>
      <c r="PJJ58" s="306"/>
      <c r="PJK58" s="306"/>
      <c r="PJL58" s="306"/>
      <c r="PJM58" s="306"/>
      <c r="PJN58" s="306"/>
      <c r="PJO58" s="306"/>
      <c r="PJP58" s="306"/>
      <c r="PJQ58" s="306"/>
      <c r="PJR58" s="306"/>
      <c r="PJS58" s="306"/>
      <c r="PJT58" s="306"/>
      <c r="PJU58" s="306"/>
      <c r="PJV58" s="306"/>
      <c r="PJW58" s="306"/>
      <c r="PJX58" s="306"/>
      <c r="PJY58" s="306"/>
      <c r="PJZ58" s="306"/>
      <c r="PKA58" s="306"/>
      <c r="PKB58" s="306"/>
      <c r="PKC58" s="306"/>
      <c r="PKD58" s="306"/>
      <c r="PKE58" s="306"/>
      <c r="PKF58" s="306"/>
      <c r="PKG58" s="306"/>
      <c r="PKH58" s="306"/>
      <c r="PKI58" s="306"/>
      <c r="PKJ58" s="306"/>
      <c r="PKK58" s="306"/>
      <c r="PKL58" s="306"/>
      <c r="PKM58" s="306"/>
      <c r="PKN58" s="306"/>
      <c r="PKO58" s="306"/>
      <c r="PKP58" s="306"/>
      <c r="PKQ58" s="306"/>
      <c r="PKR58" s="306"/>
      <c r="PKS58" s="306"/>
      <c r="PKT58" s="306"/>
      <c r="PKU58" s="306"/>
      <c r="PKV58" s="306"/>
      <c r="PKW58" s="306"/>
      <c r="PKX58" s="306"/>
      <c r="PKY58" s="306"/>
      <c r="PKZ58" s="306"/>
      <c r="PLA58" s="306"/>
      <c r="PLB58" s="306"/>
      <c r="PLC58" s="306"/>
      <c r="PLD58" s="306"/>
      <c r="PLE58" s="306"/>
      <c r="PLF58" s="306"/>
      <c r="PLG58" s="306"/>
      <c r="PLH58" s="306"/>
      <c r="PLI58" s="306"/>
      <c r="PLJ58" s="306"/>
      <c r="PLK58" s="306"/>
      <c r="PLL58" s="306"/>
      <c r="PLM58" s="306"/>
      <c r="PLN58" s="306"/>
      <c r="PLO58" s="306"/>
      <c r="PLP58" s="306"/>
      <c r="PLQ58" s="306"/>
      <c r="PLR58" s="306"/>
      <c r="PLS58" s="306"/>
      <c r="PLT58" s="306"/>
      <c r="PLU58" s="306"/>
      <c r="PLV58" s="306"/>
      <c r="PLW58" s="306"/>
      <c r="PLX58" s="306"/>
      <c r="PLY58" s="306"/>
      <c r="PLZ58" s="306"/>
      <c r="PMA58" s="306"/>
      <c r="PMB58" s="306"/>
      <c r="PMC58" s="306"/>
      <c r="PMD58" s="306"/>
      <c r="PME58" s="306"/>
      <c r="PMF58" s="306"/>
      <c r="PMG58" s="306"/>
      <c r="PMH58" s="306"/>
      <c r="PMI58" s="306"/>
      <c r="PMJ58" s="306"/>
      <c r="PMK58" s="306"/>
      <c r="PML58" s="306"/>
      <c r="PMM58" s="306"/>
      <c r="PMN58" s="306"/>
      <c r="PMO58" s="306"/>
      <c r="PMP58" s="306"/>
      <c r="PMQ58" s="306"/>
      <c r="PMR58" s="306"/>
      <c r="PMS58" s="306"/>
      <c r="PMT58" s="306"/>
      <c r="PMU58" s="306"/>
      <c r="PMV58" s="306"/>
      <c r="PMW58" s="306"/>
      <c r="PMX58" s="306"/>
      <c r="PMY58" s="306"/>
      <c r="PMZ58" s="306"/>
      <c r="PNA58" s="306"/>
      <c r="PNB58" s="306"/>
      <c r="PNC58" s="306"/>
      <c r="PND58" s="306"/>
      <c r="PNE58" s="306"/>
      <c r="PNF58" s="306"/>
      <c r="PNG58" s="306"/>
      <c r="PNH58" s="306"/>
      <c r="PNI58" s="306"/>
      <c r="PNJ58" s="306"/>
      <c r="PNK58" s="306"/>
      <c r="PNL58" s="306"/>
      <c r="PNM58" s="306"/>
      <c r="PNN58" s="306"/>
      <c r="PNO58" s="306"/>
      <c r="PNP58" s="306"/>
      <c r="PNQ58" s="306"/>
      <c r="PNR58" s="306"/>
      <c r="PNS58" s="306"/>
      <c r="PNT58" s="306"/>
      <c r="PNU58" s="306"/>
      <c r="PNV58" s="306"/>
      <c r="PNW58" s="306"/>
      <c r="PNX58" s="306"/>
      <c r="PNY58" s="306"/>
      <c r="PNZ58" s="306"/>
      <c r="POA58" s="306"/>
      <c r="POB58" s="306"/>
      <c r="POC58" s="306"/>
      <c r="POD58" s="306"/>
      <c r="POE58" s="306"/>
      <c r="POF58" s="306"/>
      <c r="POG58" s="306"/>
      <c r="POH58" s="306"/>
      <c r="POI58" s="306"/>
      <c r="POJ58" s="306"/>
      <c r="POK58" s="306"/>
      <c r="POL58" s="306"/>
      <c r="POM58" s="306"/>
      <c r="PON58" s="306"/>
      <c r="POO58" s="306"/>
      <c r="POP58" s="306"/>
      <c r="POQ58" s="306"/>
      <c r="POR58" s="306"/>
      <c r="POS58" s="306"/>
      <c r="POT58" s="306"/>
      <c r="POU58" s="306"/>
      <c r="POV58" s="306"/>
      <c r="POW58" s="306"/>
      <c r="POX58" s="306"/>
      <c r="POY58" s="306"/>
      <c r="POZ58" s="306"/>
      <c r="PPA58" s="306"/>
      <c r="PPB58" s="306"/>
      <c r="PPC58" s="306"/>
      <c r="PPD58" s="306"/>
      <c r="PPE58" s="306"/>
      <c r="PPF58" s="306"/>
      <c r="PPG58" s="306"/>
      <c r="PPH58" s="306"/>
      <c r="PPI58" s="306"/>
      <c r="PPJ58" s="306"/>
      <c r="PPK58" s="306"/>
      <c r="PPL58" s="306"/>
      <c r="PPM58" s="306"/>
      <c r="PPN58" s="306"/>
      <c r="PPO58" s="306"/>
      <c r="PPP58" s="306"/>
      <c r="PPQ58" s="306"/>
      <c r="PPR58" s="306"/>
      <c r="PPS58" s="306"/>
      <c r="PPT58" s="306"/>
      <c r="PPU58" s="306"/>
      <c r="PPV58" s="306"/>
      <c r="PPW58" s="306"/>
      <c r="PPX58" s="306"/>
      <c r="PPY58" s="306"/>
      <c r="PPZ58" s="306"/>
      <c r="PQA58" s="306"/>
      <c r="PQB58" s="306"/>
      <c r="PQC58" s="306"/>
      <c r="PQD58" s="306"/>
      <c r="PQE58" s="306"/>
      <c r="PQF58" s="306"/>
      <c r="PQG58" s="306"/>
      <c r="PQH58" s="306"/>
      <c r="PQI58" s="306"/>
      <c r="PQJ58" s="306"/>
      <c r="PQK58" s="306"/>
      <c r="PQL58" s="306"/>
      <c r="PQM58" s="306"/>
      <c r="PQN58" s="306"/>
      <c r="PQO58" s="306"/>
      <c r="PQP58" s="306"/>
      <c r="PQQ58" s="306"/>
      <c r="PQR58" s="306"/>
      <c r="PQS58" s="306"/>
      <c r="PQT58" s="306"/>
      <c r="PQU58" s="306"/>
      <c r="PQV58" s="306"/>
      <c r="PQW58" s="306"/>
      <c r="PQX58" s="306"/>
      <c r="PQY58" s="306"/>
      <c r="PQZ58" s="306"/>
      <c r="PRA58" s="306"/>
      <c r="PRB58" s="306"/>
      <c r="PRC58" s="306"/>
      <c r="PRD58" s="306"/>
      <c r="PRE58" s="306"/>
      <c r="PRF58" s="306"/>
      <c r="PRG58" s="306"/>
      <c r="PRH58" s="306"/>
      <c r="PRI58" s="306"/>
      <c r="PRJ58" s="306"/>
      <c r="PRK58" s="306"/>
      <c r="PRL58" s="306"/>
      <c r="PRM58" s="306"/>
      <c r="PRN58" s="306"/>
      <c r="PRO58" s="306"/>
      <c r="PRP58" s="306"/>
      <c r="PRQ58" s="306"/>
      <c r="PRR58" s="306"/>
      <c r="PRS58" s="306"/>
      <c r="PRT58" s="306"/>
      <c r="PRU58" s="306"/>
      <c r="PRV58" s="306"/>
      <c r="PRW58" s="306"/>
      <c r="PRX58" s="306"/>
      <c r="PRY58" s="306"/>
      <c r="PRZ58" s="306"/>
      <c r="PSA58" s="306"/>
      <c r="PSB58" s="306"/>
      <c r="PSC58" s="306"/>
      <c r="PSD58" s="306"/>
      <c r="PSE58" s="306"/>
      <c r="PSF58" s="306"/>
      <c r="PSG58" s="306"/>
      <c r="PSH58" s="306"/>
      <c r="PSI58" s="306"/>
      <c r="PSJ58" s="306"/>
      <c r="PSK58" s="306"/>
      <c r="PSL58" s="306"/>
      <c r="PSM58" s="306"/>
      <c r="PSN58" s="306"/>
      <c r="PSO58" s="306"/>
      <c r="PSP58" s="306"/>
      <c r="PSQ58" s="306"/>
      <c r="PSR58" s="306"/>
      <c r="PSS58" s="306"/>
      <c r="PST58" s="306"/>
      <c r="PSU58" s="306"/>
      <c r="PSV58" s="306"/>
      <c r="PSW58" s="306"/>
      <c r="PSX58" s="306"/>
      <c r="PSY58" s="306"/>
      <c r="PSZ58" s="306"/>
      <c r="PTA58" s="306"/>
      <c r="PTB58" s="306"/>
      <c r="PTC58" s="306"/>
      <c r="PTD58" s="306"/>
      <c r="PTE58" s="306"/>
      <c r="PTF58" s="306"/>
      <c r="PTG58" s="306"/>
      <c r="PTH58" s="306"/>
      <c r="PTI58" s="306"/>
      <c r="PTJ58" s="306"/>
      <c r="PTK58" s="306"/>
      <c r="PTL58" s="306"/>
      <c r="PTM58" s="306"/>
      <c r="PTN58" s="306"/>
      <c r="PTO58" s="306"/>
      <c r="PTP58" s="306"/>
      <c r="PTQ58" s="306"/>
      <c r="PTR58" s="306"/>
      <c r="PTS58" s="306"/>
      <c r="PTT58" s="306"/>
      <c r="PTU58" s="306"/>
      <c r="PTV58" s="306"/>
      <c r="PTW58" s="306"/>
      <c r="PTX58" s="306"/>
      <c r="PTY58" s="306"/>
      <c r="PTZ58" s="306"/>
      <c r="PUA58" s="306"/>
      <c r="PUB58" s="306"/>
      <c r="PUC58" s="306"/>
      <c r="PUD58" s="306"/>
      <c r="PUE58" s="306"/>
      <c r="PUF58" s="306"/>
      <c r="PUG58" s="306"/>
      <c r="PUH58" s="306"/>
      <c r="PUI58" s="306"/>
      <c r="PUJ58" s="306"/>
      <c r="PUK58" s="306"/>
      <c r="PUL58" s="306"/>
      <c r="PUM58" s="306"/>
      <c r="PUN58" s="306"/>
      <c r="PUO58" s="306"/>
      <c r="PUP58" s="306"/>
      <c r="PUQ58" s="306"/>
      <c r="PUR58" s="306"/>
      <c r="PUS58" s="306"/>
      <c r="PUT58" s="306"/>
      <c r="PUU58" s="306"/>
      <c r="PUV58" s="306"/>
      <c r="PUW58" s="306"/>
      <c r="PUX58" s="306"/>
      <c r="PUY58" s="306"/>
      <c r="PUZ58" s="306"/>
      <c r="PVA58" s="306"/>
      <c r="PVB58" s="306"/>
      <c r="PVC58" s="306"/>
      <c r="PVD58" s="306"/>
      <c r="PVE58" s="306"/>
      <c r="PVF58" s="306"/>
      <c r="PVG58" s="306"/>
      <c r="PVH58" s="306"/>
      <c r="PVI58" s="306"/>
      <c r="PVJ58" s="306"/>
      <c r="PVK58" s="306"/>
      <c r="PVL58" s="306"/>
      <c r="PVM58" s="306"/>
      <c r="PVN58" s="306"/>
      <c r="PVO58" s="306"/>
      <c r="PVP58" s="306"/>
      <c r="PVQ58" s="306"/>
      <c r="PVR58" s="306"/>
      <c r="PVS58" s="306"/>
      <c r="PVT58" s="306"/>
      <c r="PVU58" s="306"/>
      <c r="PVV58" s="306"/>
      <c r="PVW58" s="306"/>
      <c r="PVX58" s="306"/>
      <c r="PVY58" s="306"/>
      <c r="PVZ58" s="306"/>
      <c r="PWA58" s="306"/>
      <c r="PWB58" s="306"/>
      <c r="PWC58" s="306"/>
      <c r="PWD58" s="306"/>
      <c r="PWE58" s="306"/>
      <c r="PWF58" s="306"/>
      <c r="PWG58" s="306"/>
      <c r="PWH58" s="306"/>
      <c r="PWI58" s="306"/>
      <c r="PWJ58" s="306"/>
      <c r="PWK58" s="306"/>
      <c r="PWL58" s="306"/>
      <c r="PWM58" s="306"/>
      <c r="PWN58" s="306"/>
      <c r="PWO58" s="306"/>
      <c r="PWP58" s="306"/>
      <c r="PWQ58" s="306"/>
      <c r="PWR58" s="306"/>
      <c r="PWS58" s="306"/>
      <c r="PWT58" s="306"/>
      <c r="PWU58" s="306"/>
      <c r="PWV58" s="306"/>
      <c r="PWW58" s="306"/>
      <c r="PWX58" s="306"/>
      <c r="PWY58" s="306"/>
      <c r="PWZ58" s="306"/>
      <c r="PXA58" s="306"/>
      <c r="PXB58" s="306"/>
      <c r="PXC58" s="306"/>
      <c r="PXD58" s="306"/>
      <c r="PXE58" s="306"/>
      <c r="PXF58" s="306"/>
      <c r="PXG58" s="306"/>
      <c r="PXH58" s="306"/>
      <c r="PXI58" s="306"/>
      <c r="PXJ58" s="306"/>
      <c r="PXK58" s="306"/>
      <c r="PXL58" s="306"/>
      <c r="PXM58" s="306"/>
      <c r="PXN58" s="306"/>
      <c r="PXO58" s="306"/>
      <c r="PXP58" s="306"/>
      <c r="PXQ58" s="306"/>
      <c r="PXR58" s="306"/>
      <c r="PXS58" s="306"/>
      <c r="PXT58" s="306"/>
      <c r="PXU58" s="306"/>
      <c r="PXV58" s="306"/>
      <c r="PXW58" s="306"/>
      <c r="PXX58" s="306"/>
      <c r="PXY58" s="306"/>
      <c r="PXZ58" s="306"/>
      <c r="PYA58" s="306"/>
      <c r="PYB58" s="306"/>
      <c r="PYC58" s="306"/>
      <c r="PYD58" s="306"/>
      <c r="PYE58" s="306"/>
      <c r="PYF58" s="306"/>
      <c r="PYG58" s="306"/>
      <c r="PYH58" s="306"/>
      <c r="PYI58" s="306"/>
      <c r="PYJ58" s="306"/>
      <c r="PYK58" s="306"/>
      <c r="PYL58" s="306"/>
      <c r="PYM58" s="306"/>
      <c r="PYN58" s="306"/>
      <c r="PYO58" s="306"/>
      <c r="PYP58" s="306"/>
      <c r="PYQ58" s="306"/>
      <c r="PYR58" s="306"/>
      <c r="PYS58" s="306"/>
      <c r="PYT58" s="306"/>
      <c r="PYU58" s="306"/>
      <c r="PYV58" s="306"/>
      <c r="PYW58" s="306"/>
      <c r="PYX58" s="306"/>
      <c r="PYY58" s="306"/>
      <c r="PYZ58" s="306"/>
      <c r="PZA58" s="306"/>
      <c r="PZB58" s="306"/>
      <c r="PZC58" s="306"/>
      <c r="PZD58" s="306"/>
      <c r="PZE58" s="306"/>
      <c r="PZF58" s="306"/>
      <c r="PZG58" s="306"/>
      <c r="PZH58" s="306"/>
      <c r="PZI58" s="306"/>
      <c r="PZJ58" s="306"/>
      <c r="PZK58" s="306"/>
      <c r="PZL58" s="306"/>
      <c r="PZM58" s="306"/>
      <c r="PZN58" s="306"/>
      <c r="PZO58" s="306"/>
      <c r="PZP58" s="306"/>
      <c r="PZQ58" s="306"/>
      <c r="PZR58" s="306"/>
      <c r="PZS58" s="306"/>
      <c r="PZT58" s="306"/>
      <c r="PZU58" s="306"/>
      <c r="PZV58" s="306"/>
      <c r="PZW58" s="306"/>
      <c r="PZX58" s="306"/>
      <c r="PZY58" s="306"/>
      <c r="PZZ58" s="306"/>
      <c r="QAA58" s="306"/>
      <c r="QAB58" s="306"/>
      <c r="QAC58" s="306"/>
      <c r="QAD58" s="306"/>
      <c r="QAE58" s="306"/>
      <c r="QAF58" s="306"/>
      <c r="QAG58" s="306"/>
      <c r="QAH58" s="306"/>
      <c r="QAI58" s="306"/>
      <c r="QAJ58" s="306"/>
      <c r="QAK58" s="306"/>
      <c r="QAL58" s="306"/>
      <c r="QAM58" s="306"/>
      <c r="QAN58" s="306"/>
      <c r="QAO58" s="306"/>
      <c r="QAP58" s="306"/>
      <c r="QAQ58" s="306"/>
      <c r="QAR58" s="306"/>
      <c r="QAS58" s="306"/>
      <c r="QAT58" s="306"/>
      <c r="QAU58" s="306"/>
      <c r="QAV58" s="306"/>
      <c r="QAW58" s="306"/>
      <c r="QAX58" s="306"/>
      <c r="QAY58" s="306"/>
      <c r="QAZ58" s="306"/>
      <c r="QBA58" s="306"/>
      <c r="QBB58" s="306"/>
      <c r="QBC58" s="306"/>
      <c r="QBD58" s="306"/>
      <c r="QBE58" s="306"/>
      <c r="QBF58" s="306"/>
      <c r="QBG58" s="306"/>
      <c r="QBH58" s="306"/>
      <c r="QBI58" s="306"/>
      <c r="QBJ58" s="306"/>
      <c r="QBK58" s="306"/>
      <c r="QBL58" s="306"/>
      <c r="QBM58" s="306"/>
      <c r="QBN58" s="306"/>
      <c r="QBO58" s="306"/>
      <c r="QBP58" s="306"/>
      <c r="QBQ58" s="306"/>
      <c r="QBR58" s="306"/>
      <c r="QBS58" s="306"/>
      <c r="QBT58" s="306"/>
      <c r="QBU58" s="306"/>
      <c r="QBV58" s="306"/>
      <c r="QBW58" s="306"/>
      <c r="QBX58" s="306"/>
      <c r="QBY58" s="306"/>
      <c r="QBZ58" s="306"/>
      <c r="QCA58" s="306"/>
      <c r="QCB58" s="306"/>
      <c r="QCC58" s="306"/>
      <c r="QCD58" s="306"/>
      <c r="QCE58" s="306"/>
      <c r="QCF58" s="306"/>
      <c r="QCG58" s="306"/>
      <c r="QCH58" s="306"/>
      <c r="QCI58" s="306"/>
      <c r="QCJ58" s="306"/>
      <c r="QCK58" s="306"/>
      <c r="QCL58" s="306"/>
      <c r="QCM58" s="306"/>
      <c r="QCN58" s="306"/>
      <c r="QCO58" s="306"/>
      <c r="QCP58" s="306"/>
      <c r="QCQ58" s="306"/>
      <c r="QCR58" s="306"/>
      <c r="QCS58" s="306"/>
      <c r="QCT58" s="306"/>
      <c r="QCU58" s="306"/>
      <c r="QCV58" s="306"/>
      <c r="QCW58" s="306"/>
      <c r="QCX58" s="306"/>
      <c r="QCY58" s="306"/>
      <c r="QCZ58" s="306"/>
      <c r="QDA58" s="306"/>
      <c r="QDB58" s="306"/>
      <c r="QDC58" s="306"/>
      <c r="QDD58" s="306"/>
      <c r="QDE58" s="306"/>
      <c r="QDF58" s="306"/>
      <c r="QDG58" s="306"/>
      <c r="QDH58" s="306"/>
      <c r="QDI58" s="306"/>
      <c r="QDJ58" s="306"/>
      <c r="QDK58" s="306"/>
      <c r="QDL58" s="306"/>
      <c r="QDM58" s="306"/>
      <c r="QDN58" s="306"/>
      <c r="QDO58" s="306"/>
      <c r="QDP58" s="306"/>
      <c r="QDQ58" s="306"/>
      <c r="QDR58" s="306"/>
      <c r="QDS58" s="306"/>
      <c r="QDT58" s="306"/>
      <c r="QDU58" s="306"/>
      <c r="QDV58" s="306"/>
      <c r="QDW58" s="306"/>
      <c r="QDX58" s="306"/>
      <c r="QDY58" s="306"/>
      <c r="QDZ58" s="306"/>
      <c r="QEA58" s="306"/>
      <c r="QEB58" s="306"/>
      <c r="QEC58" s="306"/>
      <c r="QED58" s="306"/>
      <c r="QEE58" s="306"/>
      <c r="QEF58" s="306"/>
      <c r="QEG58" s="306"/>
      <c r="QEH58" s="306"/>
      <c r="QEI58" s="306"/>
      <c r="QEJ58" s="306"/>
      <c r="QEK58" s="306"/>
      <c r="QEL58" s="306"/>
      <c r="QEM58" s="306"/>
      <c r="QEN58" s="306"/>
      <c r="QEO58" s="306"/>
      <c r="QEP58" s="306"/>
      <c r="QEQ58" s="306"/>
      <c r="QER58" s="306"/>
      <c r="QES58" s="306"/>
      <c r="QET58" s="306"/>
      <c r="QEU58" s="306"/>
      <c r="QEV58" s="306"/>
      <c r="QEW58" s="306"/>
      <c r="QEX58" s="306"/>
      <c r="QEY58" s="306"/>
      <c r="QEZ58" s="306"/>
      <c r="QFA58" s="306"/>
      <c r="QFB58" s="306"/>
      <c r="QFC58" s="306"/>
      <c r="QFD58" s="306"/>
      <c r="QFE58" s="306"/>
      <c r="QFF58" s="306"/>
      <c r="QFG58" s="306"/>
      <c r="QFH58" s="306"/>
      <c r="QFI58" s="306"/>
      <c r="QFJ58" s="306"/>
      <c r="QFK58" s="306"/>
      <c r="QFL58" s="306"/>
      <c r="QFM58" s="306"/>
      <c r="QFN58" s="306"/>
      <c r="QFO58" s="306"/>
      <c r="QFP58" s="306"/>
      <c r="QFQ58" s="306"/>
      <c r="QFR58" s="306"/>
      <c r="QFS58" s="306"/>
      <c r="QFT58" s="306"/>
      <c r="QFU58" s="306"/>
      <c r="QFV58" s="306"/>
      <c r="QFW58" s="306"/>
      <c r="QFX58" s="306"/>
      <c r="QFY58" s="306"/>
      <c r="QFZ58" s="306"/>
      <c r="QGA58" s="306"/>
      <c r="QGB58" s="306"/>
      <c r="QGC58" s="306"/>
      <c r="QGD58" s="306"/>
      <c r="QGE58" s="306"/>
      <c r="QGF58" s="306"/>
      <c r="QGG58" s="306"/>
      <c r="QGH58" s="306"/>
      <c r="QGI58" s="306"/>
      <c r="QGJ58" s="306"/>
      <c r="QGK58" s="306"/>
      <c r="QGL58" s="306"/>
      <c r="QGM58" s="306"/>
      <c r="QGN58" s="306"/>
      <c r="QGO58" s="306"/>
      <c r="QGP58" s="306"/>
      <c r="QGQ58" s="306"/>
      <c r="QGR58" s="306"/>
      <c r="QGS58" s="306"/>
      <c r="QGT58" s="306"/>
      <c r="QGU58" s="306"/>
      <c r="QGV58" s="306"/>
      <c r="QGW58" s="306"/>
      <c r="QGX58" s="306"/>
      <c r="QGY58" s="306"/>
      <c r="QGZ58" s="306"/>
      <c r="QHA58" s="306"/>
      <c r="QHB58" s="306"/>
      <c r="QHC58" s="306"/>
      <c r="QHD58" s="306"/>
      <c r="QHE58" s="306"/>
      <c r="QHF58" s="306"/>
      <c r="QHG58" s="306"/>
      <c r="QHH58" s="306"/>
      <c r="QHI58" s="306"/>
      <c r="QHJ58" s="306"/>
      <c r="QHK58" s="306"/>
      <c r="QHL58" s="306"/>
      <c r="QHM58" s="306"/>
      <c r="QHN58" s="306"/>
      <c r="QHO58" s="306"/>
      <c r="QHP58" s="306"/>
      <c r="QHQ58" s="306"/>
      <c r="QHR58" s="306"/>
      <c r="QHS58" s="306"/>
      <c r="QHT58" s="306"/>
      <c r="QHU58" s="306"/>
      <c r="QHV58" s="306"/>
      <c r="QHW58" s="306"/>
      <c r="QHX58" s="306"/>
      <c r="QHY58" s="306"/>
      <c r="QHZ58" s="306"/>
      <c r="QIA58" s="306"/>
      <c r="QIB58" s="306"/>
      <c r="QIC58" s="306"/>
      <c r="QID58" s="306"/>
      <c r="QIE58" s="306"/>
      <c r="QIF58" s="306"/>
      <c r="QIG58" s="306"/>
      <c r="QIH58" s="306"/>
      <c r="QII58" s="306"/>
      <c r="QIJ58" s="306"/>
      <c r="QIK58" s="306"/>
      <c r="QIL58" s="306"/>
      <c r="QIM58" s="306"/>
      <c r="QIN58" s="306"/>
      <c r="QIO58" s="306"/>
      <c r="QIP58" s="306"/>
      <c r="QIQ58" s="306"/>
      <c r="QIR58" s="306"/>
      <c r="QIS58" s="306"/>
      <c r="QIT58" s="306"/>
      <c r="QIU58" s="306"/>
      <c r="QIV58" s="306"/>
      <c r="QIW58" s="306"/>
      <c r="QIX58" s="306"/>
      <c r="QIY58" s="306"/>
      <c r="QIZ58" s="306"/>
      <c r="QJA58" s="306"/>
      <c r="QJB58" s="306"/>
      <c r="QJC58" s="306"/>
      <c r="QJD58" s="306"/>
      <c r="QJE58" s="306"/>
      <c r="QJF58" s="306"/>
      <c r="QJG58" s="306"/>
      <c r="QJH58" s="306"/>
      <c r="QJI58" s="306"/>
      <c r="QJJ58" s="306"/>
      <c r="QJK58" s="306"/>
      <c r="QJL58" s="306"/>
      <c r="QJM58" s="306"/>
      <c r="QJN58" s="306"/>
      <c r="QJO58" s="306"/>
      <c r="QJP58" s="306"/>
      <c r="QJQ58" s="306"/>
      <c r="QJR58" s="306"/>
      <c r="QJS58" s="306"/>
      <c r="QJT58" s="306"/>
      <c r="QJU58" s="306"/>
      <c r="QJV58" s="306"/>
      <c r="QJW58" s="306"/>
      <c r="QJX58" s="306"/>
      <c r="QJY58" s="306"/>
      <c r="QJZ58" s="306"/>
      <c r="QKA58" s="306"/>
      <c r="QKB58" s="306"/>
      <c r="QKC58" s="306"/>
      <c r="QKD58" s="306"/>
      <c r="QKE58" s="306"/>
      <c r="QKF58" s="306"/>
      <c r="QKG58" s="306"/>
      <c r="QKH58" s="306"/>
      <c r="QKI58" s="306"/>
      <c r="QKJ58" s="306"/>
      <c r="QKK58" s="306"/>
      <c r="QKL58" s="306"/>
      <c r="QKM58" s="306"/>
      <c r="QKN58" s="306"/>
      <c r="QKO58" s="306"/>
      <c r="QKP58" s="306"/>
      <c r="QKQ58" s="306"/>
      <c r="QKR58" s="306"/>
      <c r="QKS58" s="306"/>
      <c r="QKT58" s="306"/>
      <c r="QKU58" s="306"/>
      <c r="QKV58" s="306"/>
      <c r="QKW58" s="306"/>
      <c r="QKX58" s="306"/>
      <c r="QKY58" s="306"/>
      <c r="QKZ58" s="306"/>
      <c r="QLA58" s="306"/>
      <c r="QLB58" s="306"/>
      <c r="QLC58" s="306"/>
      <c r="QLD58" s="306"/>
      <c r="QLE58" s="306"/>
      <c r="QLF58" s="306"/>
      <c r="QLG58" s="306"/>
      <c r="QLH58" s="306"/>
      <c r="QLI58" s="306"/>
      <c r="QLJ58" s="306"/>
      <c r="QLK58" s="306"/>
      <c r="QLL58" s="306"/>
      <c r="QLM58" s="306"/>
      <c r="QLN58" s="306"/>
      <c r="QLO58" s="306"/>
      <c r="QLP58" s="306"/>
      <c r="QLQ58" s="306"/>
      <c r="QLR58" s="306"/>
      <c r="QLS58" s="306"/>
      <c r="QLT58" s="306"/>
      <c r="QLU58" s="306"/>
      <c r="QLV58" s="306"/>
      <c r="QLW58" s="306"/>
      <c r="QLX58" s="306"/>
      <c r="QLY58" s="306"/>
      <c r="QLZ58" s="306"/>
      <c r="QMA58" s="306"/>
      <c r="QMB58" s="306"/>
      <c r="QMC58" s="306"/>
      <c r="QMD58" s="306"/>
      <c r="QME58" s="306"/>
      <c r="QMF58" s="306"/>
      <c r="QMG58" s="306"/>
      <c r="QMH58" s="306"/>
      <c r="QMI58" s="306"/>
      <c r="QMJ58" s="306"/>
      <c r="QMK58" s="306"/>
      <c r="QML58" s="306"/>
      <c r="QMM58" s="306"/>
      <c r="QMN58" s="306"/>
      <c r="QMO58" s="306"/>
      <c r="QMP58" s="306"/>
      <c r="QMQ58" s="306"/>
      <c r="QMR58" s="306"/>
      <c r="QMS58" s="306"/>
      <c r="QMT58" s="306"/>
      <c r="QMU58" s="306"/>
      <c r="QMV58" s="306"/>
      <c r="QMW58" s="306"/>
      <c r="QMX58" s="306"/>
      <c r="QMY58" s="306"/>
      <c r="QMZ58" s="306"/>
      <c r="QNA58" s="306"/>
      <c r="QNB58" s="306"/>
      <c r="QNC58" s="306"/>
      <c r="QND58" s="306"/>
      <c r="QNE58" s="306"/>
      <c r="QNF58" s="306"/>
      <c r="QNG58" s="306"/>
      <c r="QNH58" s="306"/>
      <c r="QNI58" s="306"/>
      <c r="QNJ58" s="306"/>
      <c r="QNK58" s="306"/>
      <c r="QNL58" s="306"/>
      <c r="QNM58" s="306"/>
      <c r="QNN58" s="306"/>
      <c r="QNO58" s="306"/>
      <c r="QNP58" s="306"/>
      <c r="QNQ58" s="306"/>
      <c r="QNR58" s="306"/>
      <c r="QNS58" s="306"/>
      <c r="QNT58" s="306"/>
      <c r="QNU58" s="306"/>
      <c r="QNV58" s="306"/>
      <c r="QNW58" s="306"/>
      <c r="QNX58" s="306"/>
      <c r="QNY58" s="306"/>
      <c r="QNZ58" s="306"/>
      <c r="QOA58" s="306"/>
      <c r="QOB58" s="306"/>
      <c r="QOC58" s="306"/>
      <c r="QOD58" s="306"/>
      <c r="QOE58" s="306"/>
      <c r="QOF58" s="306"/>
      <c r="QOG58" s="306"/>
      <c r="QOH58" s="306"/>
      <c r="QOI58" s="306"/>
      <c r="QOJ58" s="306"/>
      <c r="QOK58" s="306"/>
      <c r="QOL58" s="306"/>
      <c r="QOM58" s="306"/>
      <c r="QON58" s="306"/>
      <c r="QOO58" s="306"/>
      <c r="QOP58" s="306"/>
      <c r="QOQ58" s="306"/>
      <c r="QOR58" s="306"/>
      <c r="QOS58" s="306"/>
      <c r="QOT58" s="306"/>
      <c r="QOU58" s="306"/>
      <c r="QOV58" s="306"/>
      <c r="QOW58" s="306"/>
      <c r="QOX58" s="306"/>
      <c r="QOY58" s="306"/>
      <c r="QOZ58" s="306"/>
      <c r="QPA58" s="306"/>
      <c r="QPB58" s="306"/>
      <c r="QPC58" s="306"/>
      <c r="QPD58" s="306"/>
      <c r="QPE58" s="306"/>
      <c r="QPF58" s="306"/>
      <c r="QPG58" s="306"/>
      <c r="QPH58" s="306"/>
      <c r="QPI58" s="306"/>
      <c r="QPJ58" s="306"/>
      <c r="QPK58" s="306"/>
      <c r="QPL58" s="306"/>
      <c r="QPM58" s="306"/>
      <c r="QPN58" s="306"/>
      <c r="QPO58" s="306"/>
      <c r="QPP58" s="306"/>
      <c r="QPQ58" s="306"/>
      <c r="QPR58" s="306"/>
      <c r="QPS58" s="306"/>
      <c r="QPT58" s="306"/>
      <c r="QPU58" s="306"/>
      <c r="QPV58" s="306"/>
      <c r="QPW58" s="306"/>
      <c r="QPX58" s="306"/>
      <c r="QPY58" s="306"/>
      <c r="QPZ58" s="306"/>
      <c r="QQA58" s="306"/>
      <c r="QQB58" s="306"/>
      <c r="QQC58" s="306"/>
      <c r="QQD58" s="306"/>
      <c r="QQE58" s="306"/>
      <c r="QQF58" s="306"/>
      <c r="QQG58" s="306"/>
      <c r="QQH58" s="306"/>
      <c r="QQI58" s="306"/>
      <c r="QQJ58" s="306"/>
      <c r="QQK58" s="306"/>
      <c r="QQL58" s="306"/>
      <c r="QQM58" s="306"/>
      <c r="QQN58" s="306"/>
      <c r="QQO58" s="306"/>
      <c r="QQP58" s="306"/>
      <c r="QQQ58" s="306"/>
      <c r="QQR58" s="306"/>
      <c r="QQS58" s="306"/>
      <c r="QQT58" s="306"/>
      <c r="QQU58" s="306"/>
      <c r="QQV58" s="306"/>
      <c r="QQW58" s="306"/>
      <c r="QQX58" s="306"/>
      <c r="QQY58" s="306"/>
      <c r="QQZ58" s="306"/>
      <c r="QRA58" s="306"/>
      <c r="QRB58" s="306"/>
      <c r="QRC58" s="306"/>
      <c r="QRD58" s="306"/>
      <c r="QRE58" s="306"/>
      <c r="QRF58" s="306"/>
      <c r="QRG58" s="306"/>
      <c r="QRH58" s="306"/>
      <c r="QRI58" s="306"/>
      <c r="QRJ58" s="306"/>
      <c r="QRK58" s="306"/>
      <c r="QRL58" s="306"/>
      <c r="QRM58" s="306"/>
      <c r="QRN58" s="306"/>
      <c r="QRO58" s="306"/>
      <c r="QRP58" s="306"/>
      <c r="QRQ58" s="306"/>
      <c r="QRR58" s="306"/>
      <c r="QRS58" s="306"/>
      <c r="QRT58" s="306"/>
      <c r="QRU58" s="306"/>
      <c r="QRV58" s="306"/>
      <c r="QRW58" s="306"/>
      <c r="QRX58" s="306"/>
      <c r="QRY58" s="306"/>
      <c r="QRZ58" s="306"/>
      <c r="QSA58" s="306"/>
      <c r="QSB58" s="306"/>
      <c r="QSC58" s="306"/>
      <c r="QSD58" s="306"/>
      <c r="QSE58" s="306"/>
      <c r="QSF58" s="306"/>
      <c r="QSG58" s="306"/>
      <c r="QSH58" s="306"/>
      <c r="QSI58" s="306"/>
      <c r="QSJ58" s="306"/>
      <c r="QSK58" s="306"/>
      <c r="QSL58" s="306"/>
      <c r="QSM58" s="306"/>
      <c r="QSN58" s="306"/>
      <c r="QSO58" s="306"/>
      <c r="QSP58" s="306"/>
      <c r="QSQ58" s="306"/>
      <c r="QSR58" s="306"/>
      <c r="QSS58" s="306"/>
      <c r="QST58" s="306"/>
      <c r="QSU58" s="306"/>
      <c r="QSV58" s="306"/>
      <c r="QSW58" s="306"/>
      <c r="QSX58" s="306"/>
      <c r="QSY58" s="306"/>
      <c r="QSZ58" s="306"/>
      <c r="QTA58" s="306"/>
      <c r="QTB58" s="306"/>
      <c r="QTC58" s="306"/>
      <c r="QTD58" s="306"/>
      <c r="QTE58" s="306"/>
      <c r="QTF58" s="306"/>
      <c r="QTG58" s="306"/>
      <c r="QTH58" s="306"/>
      <c r="QTI58" s="306"/>
      <c r="QTJ58" s="306"/>
      <c r="QTK58" s="306"/>
      <c r="QTL58" s="306"/>
      <c r="QTM58" s="306"/>
      <c r="QTN58" s="306"/>
      <c r="QTO58" s="306"/>
      <c r="QTP58" s="306"/>
      <c r="QTQ58" s="306"/>
      <c r="QTR58" s="306"/>
      <c r="QTS58" s="306"/>
      <c r="QTT58" s="306"/>
      <c r="QTU58" s="306"/>
      <c r="QTV58" s="306"/>
      <c r="QTW58" s="306"/>
      <c r="QTX58" s="306"/>
      <c r="QTY58" s="306"/>
      <c r="QTZ58" s="306"/>
      <c r="QUA58" s="306"/>
      <c r="QUB58" s="306"/>
      <c r="QUC58" s="306"/>
      <c r="QUD58" s="306"/>
      <c r="QUE58" s="306"/>
      <c r="QUF58" s="306"/>
      <c r="QUG58" s="306"/>
      <c r="QUH58" s="306"/>
      <c r="QUI58" s="306"/>
      <c r="QUJ58" s="306"/>
      <c r="QUK58" s="306"/>
      <c r="QUL58" s="306"/>
      <c r="QUM58" s="306"/>
      <c r="QUN58" s="306"/>
      <c r="QUO58" s="306"/>
      <c r="QUP58" s="306"/>
      <c r="QUQ58" s="306"/>
      <c r="QUR58" s="306"/>
      <c r="QUS58" s="306"/>
      <c r="QUT58" s="306"/>
      <c r="QUU58" s="306"/>
      <c r="QUV58" s="306"/>
      <c r="QUW58" s="306"/>
      <c r="QUX58" s="306"/>
      <c r="QUY58" s="306"/>
      <c r="QUZ58" s="306"/>
      <c r="QVA58" s="306"/>
      <c r="QVB58" s="306"/>
      <c r="QVC58" s="306"/>
      <c r="QVD58" s="306"/>
      <c r="QVE58" s="306"/>
      <c r="QVF58" s="306"/>
      <c r="QVG58" s="306"/>
      <c r="QVH58" s="306"/>
      <c r="QVI58" s="306"/>
      <c r="QVJ58" s="306"/>
      <c r="QVK58" s="306"/>
      <c r="QVL58" s="306"/>
      <c r="QVM58" s="306"/>
      <c r="QVN58" s="306"/>
      <c r="QVO58" s="306"/>
      <c r="QVP58" s="306"/>
      <c r="QVQ58" s="306"/>
      <c r="QVR58" s="306"/>
      <c r="QVS58" s="306"/>
      <c r="QVT58" s="306"/>
      <c r="QVU58" s="306"/>
      <c r="QVV58" s="306"/>
      <c r="QVW58" s="306"/>
      <c r="QVX58" s="306"/>
      <c r="QVY58" s="306"/>
      <c r="QVZ58" s="306"/>
      <c r="QWA58" s="306"/>
      <c r="QWB58" s="306"/>
      <c r="QWC58" s="306"/>
      <c r="QWD58" s="306"/>
      <c r="QWE58" s="306"/>
      <c r="QWF58" s="306"/>
      <c r="QWG58" s="306"/>
      <c r="QWH58" s="306"/>
      <c r="QWI58" s="306"/>
      <c r="QWJ58" s="306"/>
      <c r="QWK58" s="306"/>
      <c r="QWL58" s="306"/>
      <c r="QWM58" s="306"/>
      <c r="QWN58" s="306"/>
      <c r="QWO58" s="306"/>
      <c r="QWP58" s="306"/>
      <c r="QWQ58" s="306"/>
      <c r="QWR58" s="306"/>
      <c r="QWS58" s="306"/>
      <c r="QWT58" s="306"/>
      <c r="QWU58" s="306"/>
      <c r="QWV58" s="306"/>
      <c r="QWW58" s="306"/>
      <c r="QWX58" s="306"/>
      <c r="QWY58" s="306"/>
      <c r="QWZ58" s="306"/>
      <c r="QXA58" s="306"/>
      <c r="QXB58" s="306"/>
      <c r="QXC58" s="306"/>
      <c r="QXD58" s="306"/>
      <c r="QXE58" s="306"/>
      <c r="QXF58" s="306"/>
      <c r="QXG58" s="306"/>
      <c r="QXH58" s="306"/>
      <c r="QXI58" s="306"/>
      <c r="QXJ58" s="306"/>
      <c r="QXK58" s="306"/>
      <c r="QXL58" s="306"/>
      <c r="QXM58" s="306"/>
      <c r="QXN58" s="306"/>
      <c r="QXO58" s="306"/>
      <c r="QXP58" s="306"/>
      <c r="QXQ58" s="306"/>
      <c r="QXR58" s="306"/>
      <c r="QXS58" s="306"/>
      <c r="QXT58" s="306"/>
      <c r="QXU58" s="306"/>
      <c r="QXV58" s="306"/>
      <c r="QXW58" s="306"/>
      <c r="QXX58" s="306"/>
      <c r="QXY58" s="306"/>
      <c r="QXZ58" s="306"/>
      <c r="QYA58" s="306"/>
      <c r="QYB58" s="306"/>
      <c r="QYC58" s="306"/>
      <c r="QYD58" s="306"/>
      <c r="QYE58" s="306"/>
      <c r="QYF58" s="306"/>
      <c r="QYG58" s="306"/>
      <c r="QYH58" s="306"/>
      <c r="QYI58" s="306"/>
      <c r="QYJ58" s="306"/>
      <c r="QYK58" s="306"/>
      <c r="QYL58" s="306"/>
      <c r="QYM58" s="306"/>
      <c r="QYN58" s="306"/>
      <c r="QYO58" s="306"/>
      <c r="QYP58" s="306"/>
      <c r="QYQ58" s="306"/>
      <c r="QYR58" s="306"/>
      <c r="QYS58" s="306"/>
      <c r="QYT58" s="306"/>
      <c r="QYU58" s="306"/>
      <c r="QYV58" s="306"/>
      <c r="QYW58" s="306"/>
      <c r="QYX58" s="306"/>
      <c r="QYY58" s="306"/>
      <c r="QYZ58" s="306"/>
      <c r="QZA58" s="306"/>
      <c r="QZB58" s="306"/>
      <c r="QZC58" s="306"/>
      <c r="QZD58" s="306"/>
      <c r="QZE58" s="306"/>
      <c r="QZF58" s="306"/>
      <c r="QZG58" s="306"/>
      <c r="QZH58" s="306"/>
      <c r="QZI58" s="306"/>
      <c r="QZJ58" s="306"/>
      <c r="QZK58" s="306"/>
      <c r="QZL58" s="306"/>
      <c r="QZM58" s="306"/>
      <c r="QZN58" s="306"/>
      <c r="QZO58" s="306"/>
      <c r="QZP58" s="306"/>
      <c r="QZQ58" s="306"/>
      <c r="QZR58" s="306"/>
      <c r="QZS58" s="306"/>
      <c r="QZT58" s="306"/>
      <c r="QZU58" s="306"/>
      <c r="QZV58" s="306"/>
      <c r="QZW58" s="306"/>
      <c r="QZX58" s="306"/>
      <c r="QZY58" s="306"/>
      <c r="QZZ58" s="306"/>
      <c r="RAA58" s="306"/>
      <c r="RAB58" s="306"/>
      <c r="RAC58" s="306"/>
      <c r="RAD58" s="306"/>
      <c r="RAE58" s="306"/>
      <c r="RAF58" s="306"/>
      <c r="RAG58" s="306"/>
      <c r="RAH58" s="306"/>
      <c r="RAI58" s="306"/>
      <c r="RAJ58" s="306"/>
      <c r="RAK58" s="306"/>
      <c r="RAL58" s="306"/>
      <c r="RAM58" s="306"/>
      <c r="RAN58" s="306"/>
      <c r="RAO58" s="306"/>
      <c r="RAP58" s="306"/>
      <c r="RAQ58" s="306"/>
      <c r="RAR58" s="306"/>
      <c r="RAS58" s="306"/>
      <c r="RAT58" s="306"/>
      <c r="RAU58" s="306"/>
      <c r="RAV58" s="306"/>
      <c r="RAW58" s="306"/>
      <c r="RAX58" s="306"/>
      <c r="RAY58" s="306"/>
      <c r="RAZ58" s="306"/>
      <c r="RBA58" s="306"/>
      <c r="RBB58" s="306"/>
      <c r="RBC58" s="306"/>
      <c r="RBD58" s="306"/>
      <c r="RBE58" s="306"/>
      <c r="RBF58" s="306"/>
      <c r="RBG58" s="306"/>
      <c r="RBH58" s="306"/>
      <c r="RBI58" s="306"/>
      <c r="RBJ58" s="306"/>
      <c r="RBK58" s="306"/>
      <c r="RBL58" s="306"/>
      <c r="RBM58" s="306"/>
      <c r="RBN58" s="306"/>
      <c r="RBO58" s="306"/>
      <c r="RBP58" s="306"/>
      <c r="RBQ58" s="306"/>
      <c r="RBR58" s="306"/>
      <c r="RBS58" s="306"/>
      <c r="RBT58" s="306"/>
      <c r="RBU58" s="306"/>
      <c r="RBV58" s="306"/>
      <c r="RBW58" s="306"/>
      <c r="RBX58" s="306"/>
      <c r="RBY58" s="306"/>
      <c r="RBZ58" s="306"/>
      <c r="RCA58" s="306"/>
      <c r="RCB58" s="306"/>
      <c r="RCC58" s="306"/>
      <c r="RCD58" s="306"/>
      <c r="RCE58" s="306"/>
      <c r="RCF58" s="306"/>
      <c r="RCG58" s="306"/>
      <c r="RCH58" s="306"/>
      <c r="RCI58" s="306"/>
      <c r="RCJ58" s="306"/>
      <c r="RCK58" s="306"/>
      <c r="RCL58" s="306"/>
      <c r="RCM58" s="306"/>
      <c r="RCN58" s="306"/>
      <c r="RCO58" s="306"/>
      <c r="RCP58" s="306"/>
      <c r="RCQ58" s="306"/>
      <c r="RCR58" s="306"/>
      <c r="RCS58" s="306"/>
      <c r="RCT58" s="306"/>
      <c r="RCU58" s="306"/>
      <c r="RCV58" s="306"/>
      <c r="RCW58" s="306"/>
      <c r="RCX58" s="306"/>
      <c r="RCY58" s="306"/>
      <c r="RCZ58" s="306"/>
      <c r="RDA58" s="306"/>
      <c r="RDB58" s="306"/>
      <c r="RDC58" s="306"/>
      <c r="RDD58" s="306"/>
      <c r="RDE58" s="306"/>
      <c r="RDF58" s="306"/>
      <c r="RDG58" s="306"/>
      <c r="RDH58" s="306"/>
      <c r="RDI58" s="306"/>
      <c r="RDJ58" s="306"/>
      <c r="RDK58" s="306"/>
      <c r="RDL58" s="306"/>
      <c r="RDM58" s="306"/>
      <c r="RDN58" s="306"/>
      <c r="RDO58" s="306"/>
      <c r="RDP58" s="306"/>
      <c r="RDQ58" s="306"/>
      <c r="RDR58" s="306"/>
      <c r="RDS58" s="306"/>
      <c r="RDT58" s="306"/>
      <c r="RDU58" s="306"/>
      <c r="RDV58" s="306"/>
      <c r="RDW58" s="306"/>
      <c r="RDX58" s="306"/>
      <c r="RDY58" s="306"/>
      <c r="RDZ58" s="306"/>
      <c r="REA58" s="306"/>
      <c r="REB58" s="306"/>
      <c r="REC58" s="306"/>
      <c r="RED58" s="306"/>
      <c r="REE58" s="306"/>
      <c r="REF58" s="306"/>
      <c r="REG58" s="306"/>
      <c r="REH58" s="306"/>
      <c r="REI58" s="306"/>
      <c r="REJ58" s="306"/>
      <c r="REK58" s="306"/>
      <c r="REL58" s="306"/>
      <c r="REM58" s="306"/>
      <c r="REN58" s="306"/>
      <c r="REO58" s="306"/>
      <c r="REP58" s="306"/>
      <c r="REQ58" s="306"/>
      <c r="RER58" s="306"/>
      <c r="RES58" s="306"/>
      <c r="RET58" s="306"/>
      <c r="REU58" s="306"/>
      <c r="REV58" s="306"/>
      <c r="REW58" s="306"/>
      <c r="REX58" s="306"/>
      <c r="REY58" s="306"/>
      <c r="REZ58" s="306"/>
      <c r="RFA58" s="306"/>
      <c r="RFB58" s="306"/>
      <c r="RFC58" s="306"/>
      <c r="RFD58" s="306"/>
      <c r="RFE58" s="306"/>
      <c r="RFF58" s="306"/>
      <c r="RFG58" s="306"/>
      <c r="RFH58" s="306"/>
      <c r="RFI58" s="306"/>
      <c r="RFJ58" s="306"/>
      <c r="RFK58" s="306"/>
      <c r="RFL58" s="306"/>
      <c r="RFM58" s="306"/>
      <c r="RFN58" s="306"/>
      <c r="RFO58" s="306"/>
      <c r="RFP58" s="306"/>
      <c r="RFQ58" s="306"/>
      <c r="RFR58" s="306"/>
      <c r="RFS58" s="306"/>
      <c r="RFT58" s="306"/>
      <c r="RFU58" s="306"/>
      <c r="RFV58" s="306"/>
      <c r="RFW58" s="306"/>
      <c r="RFX58" s="306"/>
      <c r="RFY58" s="306"/>
      <c r="RFZ58" s="306"/>
      <c r="RGA58" s="306"/>
      <c r="RGB58" s="306"/>
      <c r="RGC58" s="306"/>
      <c r="RGD58" s="306"/>
      <c r="RGE58" s="306"/>
      <c r="RGF58" s="306"/>
      <c r="RGG58" s="306"/>
      <c r="RGH58" s="306"/>
      <c r="RGI58" s="306"/>
      <c r="RGJ58" s="306"/>
      <c r="RGK58" s="306"/>
      <c r="RGL58" s="306"/>
      <c r="RGM58" s="306"/>
      <c r="RGN58" s="306"/>
      <c r="RGO58" s="306"/>
      <c r="RGP58" s="306"/>
      <c r="RGQ58" s="306"/>
      <c r="RGR58" s="306"/>
      <c r="RGS58" s="306"/>
      <c r="RGT58" s="306"/>
      <c r="RGU58" s="306"/>
      <c r="RGV58" s="306"/>
      <c r="RGW58" s="306"/>
      <c r="RGX58" s="306"/>
      <c r="RGY58" s="306"/>
      <c r="RGZ58" s="306"/>
      <c r="RHA58" s="306"/>
      <c r="RHB58" s="306"/>
      <c r="RHC58" s="306"/>
      <c r="RHD58" s="306"/>
      <c r="RHE58" s="306"/>
      <c r="RHF58" s="306"/>
      <c r="RHG58" s="306"/>
      <c r="RHH58" s="306"/>
      <c r="RHI58" s="306"/>
      <c r="RHJ58" s="306"/>
      <c r="RHK58" s="306"/>
      <c r="RHL58" s="306"/>
      <c r="RHM58" s="306"/>
      <c r="RHN58" s="306"/>
      <c r="RHO58" s="306"/>
      <c r="RHP58" s="306"/>
      <c r="RHQ58" s="306"/>
      <c r="RHR58" s="306"/>
      <c r="RHS58" s="306"/>
      <c r="RHT58" s="306"/>
      <c r="RHU58" s="306"/>
      <c r="RHV58" s="306"/>
      <c r="RHW58" s="306"/>
      <c r="RHX58" s="306"/>
      <c r="RHY58" s="306"/>
      <c r="RHZ58" s="306"/>
      <c r="RIA58" s="306"/>
      <c r="RIB58" s="306"/>
      <c r="RIC58" s="306"/>
      <c r="RID58" s="306"/>
      <c r="RIE58" s="306"/>
      <c r="RIF58" s="306"/>
      <c r="RIG58" s="306"/>
      <c r="RIH58" s="306"/>
      <c r="RII58" s="306"/>
      <c r="RIJ58" s="306"/>
      <c r="RIK58" s="306"/>
      <c r="RIL58" s="306"/>
      <c r="RIM58" s="306"/>
      <c r="RIN58" s="306"/>
      <c r="RIO58" s="306"/>
      <c r="RIP58" s="306"/>
      <c r="RIQ58" s="306"/>
      <c r="RIR58" s="306"/>
      <c r="RIS58" s="306"/>
      <c r="RIT58" s="306"/>
      <c r="RIU58" s="306"/>
      <c r="RIV58" s="306"/>
      <c r="RIW58" s="306"/>
      <c r="RIX58" s="306"/>
      <c r="RIY58" s="306"/>
      <c r="RIZ58" s="306"/>
      <c r="RJA58" s="306"/>
      <c r="RJB58" s="306"/>
      <c r="RJC58" s="306"/>
      <c r="RJD58" s="306"/>
      <c r="RJE58" s="306"/>
      <c r="RJF58" s="306"/>
      <c r="RJG58" s="306"/>
      <c r="RJH58" s="306"/>
      <c r="RJI58" s="306"/>
      <c r="RJJ58" s="306"/>
      <c r="RJK58" s="306"/>
      <c r="RJL58" s="306"/>
      <c r="RJM58" s="306"/>
      <c r="RJN58" s="306"/>
      <c r="RJO58" s="306"/>
      <c r="RJP58" s="306"/>
      <c r="RJQ58" s="306"/>
      <c r="RJR58" s="306"/>
      <c r="RJS58" s="306"/>
      <c r="RJT58" s="306"/>
      <c r="RJU58" s="306"/>
      <c r="RJV58" s="306"/>
      <c r="RJW58" s="306"/>
      <c r="RJX58" s="306"/>
      <c r="RJY58" s="306"/>
      <c r="RJZ58" s="306"/>
      <c r="RKA58" s="306"/>
      <c r="RKB58" s="306"/>
      <c r="RKC58" s="306"/>
      <c r="RKD58" s="306"/>
      <c r="RKE58" s="306"/>
      <c r="RKF58" s="306"/>
      <c r="RKG58" s="306"/>
      <c r="RKH58" s="306"/>
      <c r="RKI58" s="306"/>
      <c r="RKJ58" s="306"/>
      <c r="RKK58" s="306"/>
      <c r="RKL58" s="306"/>
      <c r="RKM58" s="306"/>
      <c r="RKN58" s="306"/>
      <c r="RKO58" s="306"/>
      <c r="RKP58" s="306"/>
      <c r="RKQ58" s="306"/>
      <c r="RKR58" s="306"/>
      <c r="RKS58" s="306"/>
      <c r="RKT58" s="306"/>
      <c r="RKU58" s="306"/>
      <c r="RKV58" s="306"/>
      <c r="RKW58" s="306"/>
      <c r="RKX58" s="306"/>
      <c r="RKY58" s="306"/>
      <c r="RKZ58" s="306"/>
      <c r="RLA58" s="306"/>
      <c r="RLB58" s="306"/>
      <c r="RLC58" s="306"/>
      <c r="RLD58" s="306"/>
      <c r="RLE58" s="306"/>
      <c r="RLF58" s="306"/>
      <c r="RLG58" s="306"/>
      <c r="RLH58" s="306"/>
      <c r="RLI58" s="306"/>
      <c r="RLJ58" s="306"/>
      <c r="RLK58" s="306"/>
      <c r="RLL58" s="306"/>
      <c r="RLM58" s="306"/>
      <c r="RLN58" s="306"/>
      <c r="RLO58" s="306"/>
      <c r="RLP58" s="306"/>
      <c r="RLQ58" s="306"/>
      <c r="RLR58" s="306"/>
      <c r="RLS58" s="306"/>
      <c r="RLT58" s="306"/>
      <c r="RLU58" s="306"/>
      <c r="RLV58" s="306"/>
      <c r="RLW58" s="306"/>
      <c r="RLX58" s="306"/>
      <c r="RLY58" s="306"/>
      <c r="RLZ58" s="306"/>
      <c r="RMA58" s="306"/>
      <c r="RMB58" s="306"/>
      <c r="RMC58" s="306"/>
      <c r="RMD58" s="306"/>
      <c r="RME58" s="306"/>
      <c r="RMF58" s="306"/>
      <c r="RMG58" s="306"/>
      <c r="RMH58" s="306"/>
      <c r="RMI58" s="306"/>
      <c r="RMJ58" s="306"/>
      <c r="RMK58" s="306"/>
      <c r="RML58" s="306"/>
      <c r="RMM58" s="306"/>
      <c r="RMN58" s="306"/>
      <c r="RMO58" s="306"/>
      <c r="RMP58" s="306"/>
      <c r="RMQ58" s="306"/>
      <c r="RMR58" s="306"/>
      <c r="RMS58" s="306"/>
      <c r="RMT58" s="306"/>
      <c r="RMU58" s="306"/>
      <c r="RMV58" s="306"/>
      <c r="RMW58" s="306"/>
      <c r="RMX58" s="306"/>
      <c r="RMY58" s="306"/>
      <c r="RMZ58" s="306"/>
      <c r="RNA58" s="306"/>
      <c r="RNB58" s="306"/>
      <c r="RNC58" s="306"/>
      <c r="RND58" s="306"/>
      <c r="RNE58" s="306"/>
      <c r="RNF58" s="306"/>
      <c r="RNG58" s="306"/>
      <c r="RNH58" s="306"/>
      <c r="RNI58" s="306"/>
      <c r="RNJ58" s="306"/>
      <c r="RNK58" s="306"/>
      <c r="RNL58" s="306"/>
      <c r="RNM58" s="306"/>
      <c r="RNN58" s="306"/>
      <c r="RNO58" s="306"/>
      <c r="RNP58" s="306"/>
      <c r="RNQ58" s="306"/>
      <c r="RNR58" s="306"/>
      <c r="RNS58" s="306"/>
      <c r="RNT58" s="306"/>
      <c r="RNU58" s="306"/>
      <c r="RNV58" s="306"/>
      <c r="RNW58" s="306"/>
      <c r="RNX58" s="306"/>
      <c r="RNY58" s="306"/>
      <c r="RNZ58" s="306"/>
      <c r="ROA58" s="306"/>
      <c r="ROB58" s="306"/>
      <c r="ROC58" s="306"/>
      <c r="ROD58" s="306"/>
      <c r="ROE58" s="306"/>
      <c r="ROF58" s="306"/>
      <c r="ROG58" s="306"/>
      <c r="ROH58" s="306"/>
      <c r="ROI58" s="306"/>
      <c r="ROJ58" s="306"/>
      <c r="ROK58" s="306"/>
      <c r="ROL58" s="306"/>
      <c r="ROM58" s="306"/>
      <c r="RON58" s="306"/>
      <c r="ROO58" s="306"/>
      <c r="ROP58" s="306"/>
      <c r="ROQ58" s="306"/>
      <c r="ROR58" s="306"/>
      <c r="ROS58" s="306"/>
      <c r="ROT58" s="306"/>
      <c r="ROU58" s="306"/>
      <c r="ROV58" s="306"/>
      <c r="ROW58" s="306"/>
      <c r="ROX58" s="306"/>
      <c r="ROY58" s="306"/>
      <c r="ROZ58" s="306"/>
      <c r="RPA58" s="306"/>
      <c r="RPB58" s="306"/>
      <c r="RPC58" s="306"/>
      <c r="RPD58" s="306"/>
      <c r="RPE58" s="306"/>
      <c r="RPF58" s="306"/>
      <c r="RPG58" s="306"/>
      <c r="RPH58" s="306"/>
      <c r="RPI58" s="306"/>
      <c r="RPJ58" s="306"/>
      <c r="RPK58" s="306"/>
      <c r="RPL58" s="306"/>
      <c r="RPM58" s="306"/>
      <c r="RPN58" s="306"/>
      <c r="RPO58" s="306"/>
      <c r="RPP58" s="306"/>
      <c r="RPQ58" s="306"/>
      <c r="RPR58" s="306"/>
      <c r="RPS58" s="306"/>
      <c r="RPT58" s="306"/>
      <c r="RPU58" s="306"/>
      <c r="RPV58" s="306"/>
      <c r="RPW58" s="306"/>
      <c r="RPX58" s="306"/>
      <c r="RPY58" s="306"/>
      <c r="RPZ58" s="306"/>
      <c r="RQA58" s="306"/>
      <c r="RQB58" s="306"/>
      <c r="RQC58" s="306"/>
      <c r="RQD58" s="306"/>
      <c r="RQE58" s="306"/>
      <c r="RQF58" s="306"/>
      <c r="RQG58" s="306"/>
      <c r="RQH58" s="306"/>
      <c r="RQI58" s="306"/>
      <c r="RQJ58" s="306"/>
      <c r="RQK58" s="306"/>
      <c r="RQL58" s="306"/>
      <c r="RQM58" s="306"/>
      <c r="RQN58" s="306"/>
      <c r="RQO58" s="306"/>
      <c r="RQP58" s="306"/>
      <c r="RQQ58" s="306"/>
      <c r="RQR58" s="306"/>
      <c r="RQS58" s="306"/>
      <c r="RQT58" s="306"/>
      <c r="RQU58" s="306"/>
      <c r="RQV58" s="306"/>
      <c r="RQW58" s="306"/>
      <c r="RQX58" s="306"/>
      <c r="RQY58" s="306"/>
      <c r="RQZ58" s="306"/>
      <c r="RRA58" s="306"/>
      <c r="RRB58" s="306"/>
      <c r="RRC58" s="306"/>
      <c r="RRD58" s="306"/>
      <c r="RRE58" s="306"/>
      <c r="RRF58" s="306"/>
      <c r="RRG58" s="306"/>
      <c r="RRH58" s="306"/>
      <c r="RRI58" s="306"/>
      <c r="RRJ58" s="306"/>
      <c r="RRK58" s="306"/>
      <c r="RRL58" s="306"/>
      <c r="RRM58" s="306"/>
      <c r="RRN58" s="306"/>
      <c r="RRO58" s="306"/>
      <c r="RRP58" s="306"/>
      <c r="RRQ58" s="306"/>
      <c r="RRR58" s="306"/>
      <c r="RRS58" s="306"/>
      <c r="RRT58" s="306"/>
      <c r="RRU58" s="306"/>
      <c r="RRV58" s="306"/>
      <c r="RRW58" s="306"/>
      <c r="RRX58" s="306"/>
      <c r="RRY58" s="306"/>
      <c r="RRZ58" s="306"/>
      <c r="RSA58" s="306"/>
      <c r="RSB58" s="306"/>
      <c r="RSC58" s="306"/>
      <c r="RSD58" s="306"/>
      <c r="RSE58" s="306"/>
      <c r="RSF58" s="306"/>
      <c r="RSG58" s="306"/>
      <c r="RSH58" s="306"/>
      <c r="RSI58" s="306"/>
      <c r="RSJ58" s="306"/>
      <c r="RSK58" s="306"/>
      <c r="RSL58" s="306"/>
      <c r="RSM58" s="306"/>
      <c r="RSN58" s="306"/>
      <c r="RSO58" s="306"/>
      <c r="RSP58" s="306"/>
      <c r="RSQ58" s="306"/>
      <c r="RSR58" s="306"/>
      <c r="RSS58" s="306"/>
      <c r="RST58" s="306"/>
      <c r="RSU58" s="306"/>
      <c r="RSV58" s="306"/>
      <c r="RSW58" s="306"/>
      <c r="RSX58" s="306"/>
      <c r="RSY58" s="306"/>
      <c r="RSZ58" s="306"/>
      <c r="RTA58" s="306"/>
      <c r="RTB58" s="306"/>
      <c r="RTC58" s="306"/>
      <c r="RTD58" s="306"/>
      <c r="RTE58" s="306"/>
      <c r="RTF58" s="306"/>
      <c r="RTG58" s="306"/>
      <c r="RTH58" s="306"/>
      <c r="RTI58" s="306"/>
      <c r="RTJ58" s="306"/>
      <c r="RTK58" s="306"/>
      <c r="RTL58" s="306"/>
      <c r="RTM58" s="306"/>
      <c r="RTN58" s="306"/>
      <c r="RTO58" s="306"/>
      <c r="RTP58" s="306"/>
      <c r="RTQ58" s="306"/>
      <c r="RTR58" s="306"/>
      <c r="RTS58" s="306"/>
      <c r="RTT58" s="306"/>
      <c r="RTU58" s="306"/>
      <c r="RTV58" s="306"/>
      <c r="RTW58" s="306"/>
      <c r="RTX58" s="306"/>
      <c r="RTY58" s="306"/>
      <c r="RTZ58" s="306"/>
      <c r="RUA58" s="306"/>
      <c r="RUB58" s="306"/>
      <c r="RUC58" s="306"/>
      <c r="RUD58" s="306"/>
      <c r="RUE58" s="306"/>
      <c r="RUF58" s="306"/>
      <c r="RUG58" s="306"/>
      <c r="RUH58" s="306"/>
      <c r="RUI58" s="306"/>
      <c r="RUJ58" s="306"/>
      <c r="RUK58" s="306"/>
      <c r="RUL58" s="306"/>
      <c r="RUM58" s="306"/>
      <c r="RUN58" s="306"/>
      <c r="RUO58" s="306"/>
      <c r="RUP58" s="306"/>
      <c r="RUQ58" s="306"/>
      <c r="RUR58" s="306"/>
      <c r="RUS58" s="306"/>
      <c r="RUT58" s="306"/>
      <c r="RUU58" s="306"/>
      <c r="RUV58" s="306"/>
      <c r="RUW58" s="306"/>
      <c r="RUX58" s="306"/>
      <c r="RUY58" s="306"/>
      <c r="RUZ58" s="306"/>
      <c r="RVA58" s="306"/>
      <c r="RVB58" s="306"/>
      <c r="RVC58" s="306"/>
      <c r="RVD58" s="306"/>
      <c r="RVE58" s="306"/>
      <c r="RVF58" s="306"/>
      <c r="RVG58" s="306"/>
      <c r="RVH58" s="306"/>
      <c r="RVI58" s="306"/>
      <c r="RVJ58" s="306"/>
      <c r="RVK58" s="306"/>
      <c r="RVL58" s="306"/>
      <c r="RVM58" s="306"/>
      <c r="RVN58" s="306"/>
      <c r="RVO58" s="306"/>
      <c r="RVP58" s="306"/>
      <c r="RVQ58" s="306"/>
      <c r="RVR58" s="306"/>
      <c r="RVS58" s="306"/>
      <c r="RVT58" s="306"/>
      <c r="RVU58" s="306"/>
      <c r="RVV58" s="306"/>
      <c r="RVW58" s="306"/>
      <c r="RVX58" s="306"/>
      <c r="RVY58" s="306"/>
      <c r="RVZ58" s="306"/>
      <c r="RWA58" s="306"/>
      <c r="RWB58" s="306"/>
      <c r="RWC58" s="306"/>
      <c r="RWD58" s="306"/>
      <c r="RWE58" s="306"/>
      <c r="RWF58" s="306"/>
      <c r="RWG58" s="306"/>
      <c r="RWH58" s="306"/>
      <c r="RWI58" s="306"/>
      <c r="RWJ58" s="306"/>
      <c r="RWK58" s="306"/>
      <c r="RWL58" s="306"/>
      <c r="RWM58" s="306"/>
      <c r="RWN58" s="306"/>
      <c r="RWO58" s="306"/>
      <c r="RWP58" s="306"/>
      <c r="RWQ58" s="306"/>
      <c r="RWR58" s="306"/>
      <c r="RWS58" s="306"/>
      <c r="RWT58" s="306"/>
      <c r="RWU58" s="306"/>
      <c r="RWV58" s="306"/>
      <c r="RWW58" s="306"/>
      <c r="RWX58" s="306"/>
      <c r="RWY58" s="306"/>
      <c r="RWZ58" s="306"/>
      <c r="RXA58" s="306"/>
      <c r="RXB58" s="306"/>
      <c r="RXC58" s="306"/>
      <c r="RXD58" s="306"/>
      <c r="RXE58" s="306"/>
      <c r="RXF58" s="306"/>
      <c r="RXG58" s="306"/>
      <c r="RXH58" s="306"/>
      <c r="RXI58" s="306"/>
      <c r="RXJ58" s="306"/>
      <c r="RXK58" s="306"/>
      <c r="RXL58" s="306"/>
      <c r="RXM58" s="306"/>
      <c r="RXN58" s="306"/>
      <c r="RXO58" s="306"/>
      <c r="RXP58" s="306"/>
      <c r="RXQ58" s="306"/>
      <c r="RXR58" s="306"/>
      <c r="RXS58" s="306"/>
      <c r="RXT58" s="306"/>
      <c r="RXU58" s="306"/>
      <c r="RXV58" s="306"/>
      <c r="RXW58" s="306"/>
      <c r="RXX58" s="306"/>
      <c r="RXY58" s="306"/>
      <c r="RXZ58" s="306"/>
      <c r="RYA58" s="306"/>
      <c r="RYB58" s="306"/>
      <c r="RYC58" s="306"/>
      <c r="RYD58" s="306"/>
      <c r="RYE58" s="306"/>
      <c r="RYF58" s="306"/>
      <c r="RYG58" s="306"/>
      <c r="RYH58" s="306"/>
      <c r="RYI58" s="306"/>
      <c r="RYJ58" s="306"/>
      <c r="RYK58" s="306"/>
      <c r="RYL58" s="306"/>
      <c r="RYM58" s="306"/>
      <c r="RYN58" s="306"/>
      <c r="RYO58" s="306"/>
      <c r="RYP58" s="306"/>
      <c r="RYQ58" s="306"/>
      <c r="RYR58" s="306"/>
      <c r="RYS58" s="306"/>
      <c r="RYT58" s="306"/>
      <c r="RYU58" s="306"/>
      <c r="RYV58" s="306"/>
      <c r="RYW58" s="306"/>
      <c r="RYX58" s="306"/>
      <c r="RYY58" s="306"/>
      <c r="RYZ58" s="306"/>
      <c r="RZA58" s="306"/>
      <c r="RZB58" s="306"/>
      <c r="RZC58" s="306"/>
      <c r="RZD58" s="306"/>
      <c r="RZE58" s="306"/>
      <c r="RZF58" s="306"/>
      <c r="RZG58" s="306"/>
      <c r="RZH58" s="306"/>
      <c r="RZI58" s="306"/>
      <c r="RZJ58" s="306"/>
      <c r="RZK58" s="306"/>
      <c r="RZL58" s="306"/>
      <c r="RZM58" s="306"/>
      <c r="RZN58" s="306"/>
      <c r="RZO58" s="306"/>
      <c r="RZP58" s="306"/>
      <c r="RZQ58" s="306"/>
      <c r="RZR58" s="306"/>
      <c r="RZS58" s="306"/>
      <c r="RZT58" s="306"/>
      <c r="RZU58" s="306"/>
      <c r="RZV58" s="306"/>
      <c r="RZW58" s="306"/>
      <c r="RZX58" s="306"/>
      <c r="RZY58" s="306"/>
      <c r="RZZ58" s="306"/>
      <c r="SAA58" s="306"/>
      <c r="SAB58" s="306"/>
      <c r="SAC58" s="306"/>
      <c r="SAD58" s="306"/>
      <c r="SAE58" s="306"/>
      <c r="SAF58" s="306"/>
      <c r="SAG58" s="306"/>
      <c r="SAH58" s="306"/>
      <c r="SAI58" s="306"/>
      <c r="SAJ58" s="306"/>
      <c r="SAK58" s="306"/>
      <c r="SAL58" s="306"/>
      <c r="SAM58" s="306"/>
      <c r="SAN58" s="306"/>
      <c r="SAO58" s="306"/>
      <c r="SAP58" s="306"/>
      <c r="SAQ58" s="306"/>
      <c r="SAR58" s="306"/>
      <c r="SAS58" s="306"/>
      <c r="SAT58" s="306"/>
      <c r="SAU58" s="306"/>
      <c r="SAV58" s="306"/>
      <c r="SAW58" s="306"/>
      <c r="SAX58" s="306"/>
      <c r="SAY58" s="306"/>
      <c r="SAZ58" s="306"/>
      <c r="SBA58" s="306"/>
      <c r="SBB58" s="306"/>
      <c r="SBC58" s="306"/>
      <c r="SBD58" s="306"/>
      <c r="SBE58" s="306"/>
      <c r="SBF58" s="306"/>
      <c r="SBG58" s="306"/>
      <c r="SBH58" s="306"/>
      <c r="SBI58" s="306"/>
      <c r="SBJ58" s="306"/>
      <c r="SBK58" s="306"/>
      <c r="SBL58" s="306"/>
      <c r="SBM58" s="306"/>
      <c r="SBN58" s="306"/>
      <c r="SBO58" s="306"/>
      <c r="SBP58" s="306"/>
      <c r="SBQ58" s="306"/>
      <c r="SBR58" s="306"/>
      <c r="SBS58" s="306"/>
      <c r="SBT58" s="306"/>
      <c r="SBU58" s="306"/>
      <c r="SBV58" s="306"/>
      <c r="SBW58" s="306"/>
      <c r="SBX58" s="306"/>
      <c r="SBY58" s="306"/>
      <c r="SBZ58" s="306"/>
      <c r="SCA58" s="306"/>
      <c r="SCB58" s="306"/>
      <c r="SCC58" s="306"/>
      <c r="SCD58" s="306"/>
      <c r="SCE58" s="306"/>
      <c r="SCF58" s="306"/>
      <c r="SCG58" s="306"/>
      <c r="SCH58" s="306"/>
      <c r="SCI58" s="306"/>
      <c r="SCJ58" s="306"/>
      <c r="SCK58" s="306"/>
      <c r="SCL58" s="306"/>
      <c r="SCM58" s="306"/>
      <c r="SCN58" s="306"/>
      <c r="SCO58" s="306"/>
      <c r="SCP58" s="306"/>
      <c r="SCQ58" s="306"/>
      <c r="SCR58" s="306"/>
      <c r="SCS58" s="306"/>
      <c r="SCT58" s="306"/>
      <c r="SCU58" s="306"/>
      <c r="SCV58" s="306"/>
      <c r="SCW58" s="306"/>
      <c r="SCX58" s="306"/>
      <c r="SCY58" s="306"/>
      <c r="SCZ58" s="306"/>
      <c r="SDA58" s="306"/>
      <c r="SDB58" s="306"/>
      <c r="SDC58" s="306"/>
      <c r="SDD58" s="306"/>
      <c r="SDE58" s="306"/>
      <c r="SDF58" s="306"/>
      <c r="SDG58" s="306"/>
      <c r="SDH58" s="306"/>
      <c r="SDI58" s="306"/>
      <c r="SDJ58" s="306"/>
      <c r="SDK58" s="306"/>
      <c r="SDL58" s="306"/>
      <c r="SDM58" s="306"/>
      <c r="SDN58" s="306"/>
      <c r="SDO58" s="306"/>
      <c r="SDP58" s="306"/>
      <c r="SDQ58" s="306"/>
      <c r="SDR58" s="306"/>
      <c r="SDS58" s="306"/>
      <c r="SDT58" s="306"/>
      <c r="SDU58" s="306"/>
      <c r="SDV58" s="306"/>
      <c r="SDW58" s="306"/>
      <c r="SDX58" s="306"/>
      <c r="SDY58" s="306"/>
      <c r="SDZ58" s="306"/>
      <c r="SEA58" s="306"/>
      <c r="SEB58" s="306"/>
      <c r="SEC58" s="306"/>
      <c r="SED58" s="306"/>
      <c r="SEE58" s="306"/>
      <c r="SEF58" s="306"/>
      <c r="SEG58" s="306"/>
      <c r="SEH58" s="306"/>
      <c r="SEI58" s="306"/>
      <c r="SEJ58" s="306"/>
      <c r="SEK58" s="306"/>
      <c r="SEL58" s="306"/>
      <c r="SEM58" s="306"/>
      <c r="SEN58" s="306"/>
      <c r="SEO58" s="306"/>
      <c r="SEP58" s="306"/>
      <c r="SEQ58" s="306"/>
      <c r="SER58" s="306"/>
      <c r="SES58" s="306"/>
      <c r="SET58" s="306"/>
      <c r="SEU58" s="306"/>
      <c r="SEV58" s="306"/>
      <c r="SEW58" s="306"/>
      <c r="SEX58" s="306"/>
      <c r="SEY58" s="306"/>
      <c r="SEZ58" s="306"/>
      <c r="SFA58" s="306"/>
      <c r="SFB58" s="306"/>
      <c r="SFC58" s="306"/>
      <c r="SFD58" s="306"/>
      <c r="SFE58" s="306"/>
      <c r="SFF58" s="306"/>
      <c r="SFG58" s="306"/>
      <c r="SFH58" s="306"/>
      <c r="SFI58" s="306"/>
      <c r="SFJ58" s="306"/>
      <c r="SFK58" s="306"/>
      <c r="SFL58" s="306"/>
      <c r="SFM58" s="306"/>
      <c r="SFN58" s="306"/>
      <c r="SFO58" s="306"/>
      <c r="SFP58" s="306"/>
      <c r="SFQ58" s="306"/>
      <c r="SFR58" s="306"/>
      <c r="SFS58" s="306"/>
      <c r="SFT58" s="306"/>
      <c r="SFU58" s="306"/>
      <c r="SFV58" s="306"/>
      <c r="SFW58" s="306"/>
      <c r="SFX58" s="306"/>
      <c r="SFY58" s="306"/>
      <c r="SFZ58" s="306"/>
      <c r="SGA58" s="306"/>
      <c r="SGB58" s="306"/>
      <c r="SGC58" s="306"/>
      <c r="SGD58" s="306"/>
      <c r="SGE58" s="306"/>
      <c r="SGF58" s="306"/>
      <c r="SGG58" s="306"/>
      <c r="SGH58" s="306"/>
      <c r="SGI58" s="306"/>
      <c r="SGJ58" s="306"/>
      <c r="SGK58" s="306"/>
      <c r="SGL58" s="306"/>
      <c r="SGM58" s="306"/>
      <c r="SGN58" s="306"/>
      <c r="SGO58" s="306"/>
      <c r="SGP58" s="306"/>
      <c r="SGQ58" s="306"/>
      <c r="SGR58" s="306"/>
      <c r="SGS58" s="306"/>
      <c r="SGT58" s="306"/>
      <c r="SGU58" s="306"/>
      <c r="SGV58" s="306"/>
      <c r="SGW58" s="306"/>
      <c r="SGX58" s="306"/>
      <c r="SGY58" s="306"/>
      <c r="SGZ58" s="306"/>
      <c r="SHA58" s="306"/>
      <c r="SHB58" s="306"/>
      <c r="SHC58" s="306"/>
      <c r="SHD58" s="306"/>
      <c r="SHE58" s="306"/>
      <c r="SHF58" s="306"/>
      <c r="SHG58" s="306"/>
      <c r="SHH58" s="306"/>
      <c r="SHI58" s="306"/>
      <c r="SHJ58" s="306"/>
      <c r="SHK58" s="306"/>
      <c r="SHL58" s="306"/>
      <c r="SHM58" s="306"/>
      <c r="SHN58" s="306"/>
      <c r="SHO58" s="306"/>
      <c r="SHP58" s="306"/>
      <c r="SHQ58" s="306"/>
      <c r="SHR58" s="306"/>
      <c r="SHS58" s="306"/>
      <c r="SHT58" s="306"/>
      <c r="SHU58" s="306"/>
      <c r="SHV58" s="306"/>
      <c r="SHW58" s="306"/>
      <c r="SHX58" s="306"/>
      <c r="SHY58" s="306"/>
      <c r="SHZ58" s="306"/>
      <c r="SIA58" s="306"/>
      <c r="SIB58" s="306"/>
      <c r="SIC58" s="306"/>
      <c r="SID58" s="306"/>
      <c r="SIE58" s="306"/>
      <c r="SIF58" s="306"/>
      <c r="SIG58" s="306"/>
      <c r="SIH58" s="306"/>
      <c r="SII58" s="306"/>
      <c r="SIJ58" s="306"/>
      <c r="SIK58" s="306"/>
      <c r="SIL58" s="306"/>
      <c r="SIM58" s="306"/>
      <c r="SIN58" s="306"/>
      <c r="SIO58" s="306"/>
      <c r="SIP58" s="306"/>
      <c r="SIQ58" s="306"/>
      <c r="SIR58" s="306"/>
      <c r="SIS58" s="306"/>
      <c r="SIT58" s="306"/>
      <c r="SIU58" s="306"/>
      <c r="SIV58" s="306"/>
      <c r="SIW58" s="306"/>
      <c r="SIX58" s="306"/>
      <c r="SIY58" s="306"/>
      <c r="SIZ58" s="306"/>
      <c r="SJA58" s="306"/>
      <c r="SJB58" s="306"/>
      <c r="SJC58" s="306"/>
      <c r="SJD58" s="306"/>
      <c r="SJE58" s="306"/>
      <c r="SJF58" s="306"/>
      <c r="SJG58" s="306"/>
      <c r="SJH58" s="306"/>
      <c r="SJI58" s="306"/>
      <c r="SJJ58" s="306"/>
      <c r="SJK58" s="306"/>
      <c r="SJL58" s="306"/>
      <c r="SJM58" s="306"/>
      <c r="SJN58" s="306"/>
      <c r="SJO58" s="306"/>
      <c r="SJP58" s="306"/>
      <c r="SJQ58" s="306"/>
      <c r="SJR58" s="306"/>
      <c r="SJS58" s="306"/>
      <c r="SJT58" s="306"/>
      <c r="SJU58" s="306"/>
      <c r="SJV58" s="306"/>
      <c r="SJW58" s="306"/>
      <c r="SJX58" s="306"/>
      <c r="SJY58" s="306"/>
      <c r="SJZ58" s="306"/>
      <c r="SKA58" s="306"/>
      <c r="SKB58" s="306"/>
      <c r="SKC58" s="306"/>
      <c r="SKD58" s="306"/>
      <c r="SKE58" s="306"/>
      <c r="SKF58" s="306"/>
      <c r="SKG58" s="306"/>
      <c r="SKH58" s="306"/>
      <c r="SKI58" s="306"/>
      <c r="SKJ58" s="306"/>
      <c r="SKK58" s="306"/>
      <c r="SKL58" s="306"/>
      <c r="SKM58" s="306"/>
      <c r="SKN58" s="306"/>
      <c r="SKO58" s="306"/>
      <c r="SKP58" s="306"/>
      <c r="SKQ58" s="306"/>
      <c r="SKR58" s="306"/>
      <c r="SKS58" s="306"/>
      <c r="SKT58" s="306"/>
      <c r="SKU58" s="306"/>
      <c r="SKV58" s="306"/>
      <c r="SKW58" s="306"/>
      <c r="SKX58" s="306"/>
      <c r="SKY58" s="306"/>
      <c r="SKZ58" s="306"/>
      <c r="SLA58" s="306"/>
      <c r="SLB58" s="306"/>
      <c r="SLC58" s="306"/>
      <c r="SLD58" s="306"/>
      <c r="SLE58" s="306"/>
      <c r="SLF58" s="306"/>
      <c r="SLG58" s="306"/>
      <c r="SLH58" s="306"/>
      <c r="SLI58" s="306"/>
      <c r="SLJ58" s="306"/>
      <c r="SLK58" s="306"/>
      <c r="SLL58" s="306"/>
      <c r="SLM58" s="306"/>
      <c r="SLN58" s="306"/>
      <c r="SLO58" s="306"/>
      <c r="SLP58" s="306"/>
      <c r="SLQ58" s="306"/>
      <c r="SLR58" s="306"/>
      <c r="SLS58" s="306"/>
      <c r="SLT58" s="306"/>
      <c r="SLU58" s="306"/>
      <c r="SLV58" s="306"/>
      <c r="SLW58" s="306"/>
      <c r="SLX58" s="306"/>
      <c r="SLY58" s="306"/>
      <c r="SLZ58" s="306"/>
      <c r="SMA58" s="306"/>
      <c r="SMB58" s="306"/>
      <c r="SMC58" s="306"/>
      <c r="SMD58" s="306"/>
      <c r="SME58" s="306"/>
      <c r="SMF58" s="306"/>
      <c r="SMG58" s="306"/>
      <c r="SMH58" s="306"/>
      <c r="SMI58" s="306"/>
      <c r="SMJ58" s="306"/>
      <c r="SMK58" s="306"/>
      <c r="SML58" s="306"/>
      <c r="SMM58" s="306"/>
      <c r="SMN58" s="306"/>
      <c r="SMO58" s="306"/>
      <c r="SMP58" s="306"/>
      <c r="SMQ58" s="306"/>
      <c r="SMR58" s="306"/>
      <c r="SMS58" s="306"/>
      <c r="SMT58" s="306"/>
      <c r="SMU58" s="306"/>
      <c r="SMV58" s="306"/>
      <c r="SMW58" s="306"/>
      <c r="SMX58" s="306"/>
      <c r="SMY58" s="306"/>
      <c r="SMZ58" s="306"/>
      <c r="SNA58" s="306"/>
      <c r="SNB58" s="306"/>
      <c r="SNC58" s="306"/>
      <c r="SND58" s="306"/>
      <c r="SNE58" s="306"/>
      <c r="SNF58" s="306"/>
      <c r="SNG58" s="306"/>
      <c r="SNH58" s="306"/>
      <c r="SNI58" s="306"/>
      <c r="SNJ58" s="306"/>
      <c r="SNK58" s="306"/>
      <c r="SNL58" s="306"/>
      <c r="SNM58" s="306"/>
      <c r="SNN58" s="306"/>
      <c r="SNO58" s="306"/>
      <c r="SNP58" s="306"/>
      <c r="SNQ58" s="306"/>
      <c r="SNR58" s="306"/>
      <c r="SNS58" s="306"/>
      <c r="SNT58" s="306"/>
      <c r="SNU58" s="306"/>
      <c r="SNV58" s="306"/>
      <c r="SNW58" s="306"/>
      <c r="SNX58" s="306"/>
      <c r="SNY58" s="306"/>
      <c r="SNZ58" s="306"/>
      <c r="SOA58" s="306"/>
      <c r="SOB58" s="306"/>
      <c r="SOC58" s="306"/>
      <c r="SOD58" s="306"/>
      <c r="SOE58" s="306"/>
      <c r="SOF58" s="306"/>
      <c r="SOG58" s="306"/>
      <c r="SOH58" s="306"/>
      <c r="SOI58" s="306"/>
      <c r="SOJ58" s="306"/>
      <c r="SOK58" s="306"/>
      <c r="SOL58" s="306"/>
      <c r="SOM58" s="306"/>
      <c r="SON58" s="306"/>
      <c r="SOO58" s="306"/>
      <c r="SOP58" s="306"/>
      <c r="SOQ58" s="306"/>
      <c r="SOR58" s="306"/>
      <c r="SOS58" s="306"/>
      <c r="SOT58" s="306"/>
      <c r="SOU58" s="306"/>
      <c r="SOV58" s="306"/>
      <c r="SOW58" s="306"/>
      <c r="SOX58" s="306"/>
      <c r="SOY58" s="306"/>
      <c r="SOZ58" s="306"/>
      <c r="SPA58" s="306"/>
      <c r="SPB58" s="306"/>
      <c r="SPC58" s="306"/>
      <c r="SPD58" s="306"/>
      <c r="SPE58" s="306"/>
      <c r="SPF58" s="306"/>
      <c r="SPG58" s="306"/>
      <c r="SPH58" s="306"/>
      <c r="SPI58" s="306"/>
      <c r="SPJ58" s="306"/>
      <c r="SPK58" s="306"/>
      <c r="SPL58" s="306"/>
      <c r="SPM58" s="306"/>
      <c r="SPN58" s="306"/>
      <c r="SPO58" s="306"/>
      <c r="SPP58" s="306"/>
      <c r="SPQ58" s="306"/>
      <c r="SPR58" s="306"/>
      <c r="SPS58" s="306"/>
      <c r="SPT58" s="306"/>
      <c r="SPU58" s="306"/>
      <c r="SPV58" s="306"/>
      <c r="SPW58" s="306"/>
      <c r="SPX58" s="306"/>
      <c r="SPY58" s="306"/>
      <c r="SPZ58" s="306"/>
      <c r="SQA58" s="306"/>
      <c r="SQB58" s="306"/>
      <c r="SQC58" s="306"/>
      <c r="SQD58" s="306"/>
      <c r="SQE58" s="306"/>
      <c r="SQF58" s="306"/>
      <c r="SQG58" s="306"/>
      <c r="SQH58" s="306"/>
      <c r="SQI58" s="306"/>
      <c r="SQJ58" s="306"/>
      <c r="SQK58" s="306"/>
      <c r="SQL58" s="306"/>
      <c r="SQM58" s="306"/>
      <c r="SQN58" s="306"/>
      <c r="SQO58" s="306"/>
      <c r="SQP58" s="306"/>
      <c r="SQQ58" s="306"/>
      <c r="SQR58" s="306"/>
      <c r="SQS58" s="306"/>
      <c r="SQT58" s="306"/>
      <c r="SQU58" s="306"/>
      <c r="SQV58" s="306"/>
      <c r="SQW58" s="306"/>
      <c r="SQX58" s="306"/>
      <c r="SQY58" s="306"/>
      <c r="SQZ58" s="306"/>
      <c r="SRA58" s="306"/>
      <c r="SRB58" s="306"/>
      <c r="SRC58" s="306"/>
      <c r="SRD58" s="306"/>
      <c r="SRE58" s="306"/>
      <c r="SRF58" s="306"/>
      <c r="SRG58" s="306"/>
      <c r="SRH58" s="306"/>
      <c r="SRI58" s="306"/>
      <c r="SRJ58" s="306"/>
      <c r="SRK58" s="306"/>
      <c r="SRL58" s="306"/>
      <c r="SRM58" s="306"/>
      <c r="SRN58" s="306"/>
      <c r="SRO58" s="306"/>
      <c r="SRP58" s="306"/>
      <c r="SRQ58" s="306"/>
      <c r="SRR58" s="306"/>
      <c r="SRS58" s="306"/>
      <c r="SRT58" s="306"/>
      <c r="SRU58" s="306"/>
      <c r="SRV58" s="306"/>
      <c r="SRW58" s="306"/>
      <c r="SRX58" s="306"/>
      <c r="SRY58" s="306"/>
      <c r="SRZ58" s="306"/>
      <c r="SSA58" s="306"/>
      <c r="SSB58" s="306"/>
      <c r="SSC58" s="306"/>
      <c r="SSD58" s="306"/>
      <c r="SSE58" s="306"/>
      <c r="SSF58" s="306"/>
      <c r="SSG58" s="306"/>
      <c r="SSH58" s="306"/>
      <c r="SSI58" s="306"/>
      <c r="SSJ58" s="306"/>
      <c r="SSK58" s="306"/>
      <c r="SSL58" s="306"/>
      <c r="SSM58" s="306"/>
      <c r="SSN58" s="306"/>
      <c r="SSO58" s="306"/>
      <c r="SSP58" s="306"/>
      <c r="SSQ58" s="306"/>
      <c r="SSR58" s="306"/>
      <c r="SSS58" s="306"/>
      <c r="SST58" s="306"/>
      <c r="SSU58" s="306"/>
      <c r="SSV58" s="306"/>
      <c r="SSW58" s="306"/>
      <c r="SSX58" s="306"/>
      <c r="SSY58" s="306"/>
      <c r="SSZ58" s="306"/>
      <c r="STA58" s="306"/>
      <c r="STB58" s="306"/>
      <c r="STC58" s="306"/>
      <c r="STD58" s="306"/>
      <c r="STE58" s="306"/>
      <c r="STF58" s="306"/>
      <c r="STG58" s="306"/>
      <c r="STH58" s="306"/>
      <c r="STI58" s="306"/>
      <c r="STJ58" s="306"/>
      <c r="STK58" s="306"/>
      <c r="STL58" s="306"/>
      <c r="STM58" s="306"/>
      <c r="STN58" s="306"/>
      <c r="STO58" s="306"/>
      <c r="STP58" s="306"/>
      <c r="STQ58" s="306"/>
      <c r="STR58" s="306"/>
      <c r="STS58" s="306"/>
      <c r="STT58" s="306"/>
      <c r="STU58" s="306"/>
      <c r="STV58" s="306"/>
      <c r="STW58" s="306"/>
      <c r="STX58" s="306"/>
      <c r="STY58" s="306"/>
      <c r="STZ58" s="306"/>
      <c r="SUA58" s="306"/>
      <c r="SUB58" s="306"/>
      <c r="SUC58" s="306"/>
      <c r="SUD58" s="306"/>
      <c r="SUE58" s="306"/>
      <c r="SUF58" s="306"/>
      <c r="SUG58" s="306"/>
      <c r="SUH58" s="306"/>
      <c r="SUI58" s="306"/>
      <c r="SUJ58" s="306"/>
      <c r="SUK58" s="306"/>
      <c r="SUL58" s="306"/>
      <c r="SUM58" s="306"/>
      <c r="SUN58" s="306"/>
      <c r="SUO58" s="306"/>
      <c r="SUP58" s="306"/>
      <c r="SUQ58" s="306"/>
      <c r="SUR58" s="306"/>
      <c r="SUS58" s="306"/>
      <c r="SUT58" s="306"/>
      <c r="SUU58" s="306"/>
      <c r="SUV58" s="306"/>
      <c r="SUW58" s="306"/>
      <c r="SUX58" s="306"/>
      <c r="SUY58" s="306"/>
      <c r="SUZ58" s="306"/>
      <c r="SVA58" s="306"/>
      <c r="SVB58" s="306"/>
      <c r="SVC58" s="306"/>
      <c r="SVD58" s="306"/>
      <c r="SVE58" s="306"/>
      <c r="SVF58" s="306"/>
      <c r="SVG58" s="306"/>
      <c r="SVH58" s="306"/>
      <c r="SVI58" s="306"/>
      <c r="SVJ58" s="306"/>
      <c r="SVK58" s="306"/>
      <c r="SVL58" s="306"/>
      <c r="SVM58" s="306"/>
      <c r="SVN58" s="306"/>
      <c r="SVO58" s="306"/>
      <c r="SVP58" s="306"/>
      <c r="SVQ58" s="306"/>
      <c r="SVR58" s="306"/>
      <c r="SVS58" s="306"/>
      <c r="SVT58" s="306"/>
      <c r="SVU58" s="306"/>
      <c r="SVV58" s="306"/>
      <c r="SVW58" s="306"/>
      <c r="SVX58" s="306"/>
      <c r="SVY58" s="306"/>
      <c r="SVZ58" s="306"/>
      <c r="SWA58" s="306"/>
      <c r="SWB58" s="306"/>
      <c r="SWC58" s="306"/>
      <c r="SWD58" s="306"/>
      <c r="SWE58" s="306"/>
      <c r="SWF58" s="306"/>
      <c r="SWG58" s="306"/>
      <c r="SWH58" s="306"/>
      <c r="SWI58" s="306"/>
      <c r="SWJ58" s="306"/>
      <c r="SWK58" s="306"/>
      <c r="SWL58" s="306"/>
      <c r="SWM58" s="306"/>
      <c r="SWN58" s="306"/>
      <c r="SWO58" s="306"/>
      <c r="SWP58" s="306"/>
      <c r="SWQ58" s="306"/>
      <c r="SWR58" s="306"/>
      <c r="SWS58" s="306"/>
      <c r="SWT58" s="306"/>
      <c r="SWU58" s="306"/>
      <c r="SWV58" s="306"/>
      <c r="SWW58" s="306"/>
      <c r="SWX58" s="306"/>
      <c r="SWY58" s="306"/>
      <c r="SWZ58" s="306"/>
      <c r="SXA58" s="306"/>
      <c r="SXB58" s="306"/>
      <c r="SXC58" s="306"/>
      <c r="SXD58" s="306"/>
      <c r="SXE58" s="306"/>
      <c r="SXF58" s="306"/>
      <c r="SXG58" s="306"/>
      <c r="SXH58" s="306"/>
      <c r="SXI58" s="306"/>
      <c r="SXJ58" s="306"/>
      <c r="SXK58" s="306"/>
      <c r="SXL58" s="306"/>
      <c r="SXM58" s="306"/>
      <c r="SXN58" s="306"/>
      <c r="SXO58" s="306"/>
      <c r="SXP58" s="306"/>
      <c r="SXQ58" s="306"/>
      <c r="SXR58" s="306"/>
      <c r="SXS58" s="306"/>
      <c r="SXT58" s="306"/>
      <c r="SXU58" s="306"/>
      <c r="SXV58" s="306"/>
      <c r="SXW58" s="306"/>
      <c r="SXX58" s="306"/>
      <c r="SXY58" s="306"/>
      <c r="SXZ58" s="306"/>
      <c r="SYA58" s="306"/>
      <c r="SYB58" s="306"/>
      <c r="SYC58" s="306"/>
      <c r="SYD58" s="306"/>
      <c r="SYE58" s="306"/>
      <c r="SYF58" s="306"/>
      <c r="SYG58" s="306"/>
      <c r="SYH58" s="306"/>
      <c r="SYI58" s="306"/>
      <c r="SYJ58" s="306"/>
      <c r="SYK58" s="306"/>
      <c r="SYL58" s="306"/>
      <c r="SYM58" s="306"/>
      <c r="SYN58" s="306"/>
      <c r="SYO58" s="306"/>
      <c r="SYP58" s="306"/>
      <c r="SYQ58" s="306"/>
      <c r="SYR58" s="306"/>
      <c r="SYS58" s="306"/>
      <c r="SYT58" s="306"/>
      <c r="SYU58" s="306"/>
      <c r="SYV58" s="306"/>
      <c r="SYW58" s="306"/>
      <c r="SYX58" s="306"/>
      <c r="SYY58" s="306"/>
      <c r="SYZ58" s="306"/>
      <c r="SZA58" s="306"/>
      <c r="SZB58" s="306"/>
      <c r="SZC58" s="306"/>
      <c r="SZD58" s="306"/>
      <c r="SZE58" s="306"/>
      <c r="SZF58" s="306"/>
      <c r="SZG58" s="306"/>
      <c r="SZH58" s="306"/>
      <c r="SZI58" s="306"/>
      <c r="SZJ58" s="306"/>
      <c r="SZK58" s="306"/>
      <c r="SZL58" s="306"/>
      <c r="SZM58" s="306"/>
      <c r="SZN58" s="306"/>
      <c r="SZO58" s="306"/>
      <c r="SZP58" s="306"/>
      <c r="SZQ58" s="306"/>
      <c r="SZR58" s="306"/>
      <c r="SZS58" s="306"/>
      <c r="SZT58" s="306"/>
      <c r="SZU58" s="306"/>
      <c r="SZV58" s="306"/>
      <c r="SZW58" s="306"/>
      <c r="SZX58" s="306"/>
      <c r="SZY58" s="306"/>
      <c r="SZZ58" s="306"/>
      <c r="TAA58" s="306"/>
      <c r="TAB58" s="306"/>
      <c r="TAC58" s="306"/>
      <c r="TAD58" s="306"/>
      <c r="TAE58" s="306"/>
      <c r="TAF58" s="306"/>
      <c r="TAG58" s="306"/>
      <c r="TAH58" s="306"/>
      <c r="TAI58" s="306"/>
      <c r="TAJ58" s="306"/>
      <c r="TAK58" s="306"/>
      <c r="TAL58" s="306"/>
      <c r="TAM58" s="306"/>
      <c r="TAN58" s="306"/>
      <c r="TAO58" s="306"/>
      <c r="TAP58" s="306"/>
      <c r="TAQ58" s="306"/>
      <c r="TAR58" s="306"/>
      <c r="TAS58" s="306"/>
      <c r="TAT58" s="306"/>
      <c r="TAU58" s="306"/>
      <c r="TAV58" s="306"/>
      <c r="TAW58" s="306"/>
      <c r="TAX58" s="306"/>
      <c r="TAY58" s="306"/>
      <c r="TAZ58" s="306"/>
      <c r="TBA58" s="306"/>
      <c r="TBB58" s="306"/>
      <c r="TBC58" s="306"/>
      <c r="TBD58" s="306"/>
      <c r="TBE58" s="306"/>
      <c r="TBF58" s="306"/>
      <c r="TBG58" s="306"/>
      <c r="TBH58" s="306"/>
      <c r="TBI58" s="306"/>
      <c r="TBJ58" s="306"/>
      <c r="TBK58" s="306"/>
      <c r="TBL58" s="306"/>
      <c r="TBM58" s="306"/>
      <c r="TBN58" s="306"/>
      <c r="TBO58" s="306"/>
      <c r="TBP58" s="306"/>
      <c r="TBQ58" s="306"/>
      <c r="TBR58" s="306"/>
      <c r="TBS58" s="306"/>
      <c r="TBT58" s="306"/>
      <c r="TBU58" s="306"/>
      <c r="TBV58" s="306"/>
      <c r="TBW58" s="306"/>
      <c r="TBX58" s="306"/>
      <c r="TBY58" s="306"/>
      <c r="TBZ58" s="306"/>
      <c r="TCA58" s="306"/>
      <c r="TCB58" s="306"/>
      <c r="TCC58" s="306"/>
      <c r="TCD58" s="306"/>
      <c r="TCE58" s="306"/>
      <c r="TCF58" s="306"/>
      <c r="TCG58" s="306"/>
      <c r="TCH58" s="306"/>
      <c r="TCI58" s="306"/>
      <c r="TCJ58" s="306"/>
      <c r="TCK58" s="306"/>
      <c r="TCL58" s="306"/>
      <c r="TCM58" s="306"/>
      <c r="TCN58" s="306"/>
      <c r="TCO58" s="306"/>
      <c r="TCP58" s="306"/>
      <c r="TCQ58" s="306"/>
      <c r="TCR58" s="306"/>
      <c r="TCS58" s="306"/>
      <c r="TCT58" s="306"/>
      <c r="TCU58" s="306"/>
      <c r="TCV58" s="306"/>
      <c r="TCW58" s="306"/>
      <c r="TCX58" s="306"/>
      <c r="TCY58" s="306"/>
      <c r="TCZ58" s="306"/>
      <c r="TDA58" s="306"/>
      <c r="TDB58" s="306"/>
      <c r="TDC58" s="306"/>
      <c r="TDD58" s="306"/>
      <c r="TDE58" s="306"/>
      <c r="TDF58" s="306"/>
      <c r="TDG58" s="306"/>
      <c r="TDH58" s="306"/>
      <c r="TDI58" s="306"/>
      <c r="TDJ58" s="306"/>
      <c r="TDK58" s="306"/>
      <c r="TDL58" s="306"/>
      <c r="TDM58" s="306"/>
      <c r="TDN58" s="306"/>
      <c r="TDO58" s="306"/>
      <c r="TDP58" s="306"/>
      <c r="TDQ58" s="306"/>
      <c r="TDR58" s="306"/>
      <c r="TDS58" s="306"/>
      <c r="TDT58" s="306"/>
      <c r="TDU58" s="306"/>
      <c r="TDV58" s="306"/>
      <c r="TDW58" s="306"/>
      <c r="TDX58" s="306"/>
      <c r="TDY58" s="306"/>
      <c r="TDZ58" s="306"/>
      <c r="TEA58" s="306"/>
      <c r="TEB58" s="306"/>
      <c r="TEC58" s="306"/>
      <c r="TED58" s="306"/>
      <c r="TEE58" s="306"/>
      <c r="TEF58" s="306"/>
      <c r="TEG58" s="306"/>
      <c r="TEH58" s="306"/>
      <c r="TEI58" s="306"/>
      <c r="TEJ58" s="306"/>
      <c r="TEK58" s="306"/>
      <c r="TEL58" s="306"/>
      <c r="TEM58" s="306"/>
      <c r="TEN58" s="306"/>
      <c r="TEO58" s="306"/>
      <c r="TEP58" s="306"/>
      <c r="TEQ58" s="306"/>
      <c r="TER58" s="306"/>
      <c r="TES58" s="306"/>
      <c r="TET58" s="306"/>
      <c r="TEU58" s="306"/>
      <c r="TEV58" s="306"/>
      <c r="TEW58" s="306"/>
      <c r="TEX58" s="306"/>
      <c r="TEY58" s="306"/>
      <c r="TEZ58" s="306"/>
      <c r="TFA58" s="306"/>
      <c r="TFB58" s="306"/>
      <c r="TFC58" s="306"/>
      <c r="TFD58" s="306"/>
      <c r="TFE58" s="306"/>
      <c r="TFF58" s="306"/>
      <c r="TFG58" s="306"/>
      <c r="TFH58" s="306"/>
      <c r="TFI58" s="306"/>
      <c r="TFJ58" s="306"/>
      <c r="TFK58" s="306"/>
      <c r="TFL58" s="306"/>
      <c r="TFM58" s="306"/>
      <c r="TFN58" s="306"/>
      <c r="TFO58" s="306"/>
      <c r="TFP58" s="306"/>
      <c r="TFQ58" s="306"/>
      <c r="TFR58" s="306"/>
      <c r="TFS58" s="306"/>
      <c r="TFT58" s="306"/>
      <c r="TFU58" s="306"/>
      <c r="TFV58" s="306"/>
      <c r="TFW58" s="306"/>
      <c r="TFX58" s="306"/>
      <c r="TFY58" s="306"/>
      <c r="TFZ58" s="306"/>
      <c r="TGA58" s="306"/>
      <c r="TGB58" s="306"/>
      <c r="TGC58" s="306"/>
      <c r="TGD58" s="306"/>
      <c r="TGE58" s="306"/>
      <c r="TGF58" s="306"/>
      <c r="TGG58" s="306"/>
      <c r="TGH58" s="306"/>
      <c r="TGI58" s="306"/>
      <c r="TGJ58" s="306"/>
      <c r="TGK58" s="306"/>
      <c r="TGL58" s="306"/>
      <c r="TGM58" s="306"/>
      <c r="TGN58" s="306"/>
      <c r="TGO58" s="306"/>
      <c r="TGP58" s="306"/>
      <c r="TGQ58" s="306"/>
      <c r="TGR58" s="306"/>
      <c r="TGS58" s="306"/>
      <c r="TGT58" s="306"/>
      <c r="TGU58" s="306"/>
      <c r="TGV58" s="306"/>
      <c r="TGW58" s="306"/>
      <c r="TGX58" s="306"/>
      <c r="TGY58" s="306"/>
      <c r="TGZ58" s="306"/>
      <c r="THA58" s="306"/>
      <c r="THB58" s="306"/>
      <c r="THC58" s="306"/>
      <c r="THD58" s="306"/>
      <c r="THE58" s="306"/>
      <c r="THF58" s="306"/>
      <c r="THG58" s="306"/>
      <c r="THH58" s="306"/>
      <c r="THI58" s="306"/>
      <c r="THJ58" s="306"/>
      <c r="THK58" s="306"/>
      <c r="THL58" s="306"/>
      <c r="THM58" s="306"/>
      <c r="THN58" s="306"/>
      <c r="THO58" s="306"/>
      <c r="THP58" s="306"/>
      <c r="THQ58" s="306"/>
      <c r="THR58" s="306"/>
      <c r="THS58" s="306"/>
      <c r="THT58" s="306"/>
      <c r="THU58" s="306"/>
      <c r="THV58" s="306"/>
      <c r="THW58" s="306"/>
      <c r="THX58" s="306"/>
      <c r="THY58" s="306"/>
      <c r="THZ58" s="306"/>
      <c r="TIA58" s="306"/>
      <c r="TIB58" s="306"/>
      <c r="TIC58" s="306"/>
      <c r="TID58" s="306"/>
      <c r="TIE58" s="306"/>
      <c r="TIF58" s="306"/>
      <c r="TIG58" s="306"/>
      <c r="TIH58" s="306"/>
      <c r="TII58" s="306"/>
      <c r="TIJ58" s="306"/>
      <c r="TIK58" s="306"/>
      <c r="TIL58" s="306"/>
      <c r="TIM58" s="306"/>
      <c r="TIN58" s="306"/>
      <c r="TIO58" s="306"/>
      <c r="TIP58" s="306"/>
      <c r="TIQ58" s="306"/>
      <c r="TIR58" s="306"/>
      <c r="TIS58" s="306"/>
      <c r="TIT58" s="306"/>
      <c r="TIU58" s="306"/>
      <c r="TIV58" s="306"/>
      <c r="TIW58" s="306"/>
      <c r="TIX58" s="306"/>
      <c r="TIY58" s="306"/>
      <c r="TIZ58" s="306"/>
      <c r="TJA58" s="306"/>
      <c r="TJB58" s="306"/>
      <c r="TJC58" s="306"/>
      <c r="TJD58" s="306"/>
      <c r="TJE58" s="306"/>
      <c r="TJF58" s="306"/>
      <c r="TJG58" s="306"/>
      <c r="TJH58" s="306"/>
      <c r="TJI58" s="306"/>
      <c r="TJJ58" s="306"/>
      <c r="TJK58" s="306"/>
      <c r="TJL58" s="306"/>
      <c r="TJM58" s="306"/>
      <c r="TJN58" s="306"/>
      <c r="TJO58" s="306"/>
      <c r="TJP58" s="306"/>
      <c r="TJQ58" s="306"/>
      <c r="TJR58" s="306"/>
      <c r="TJS58" s="306"/>
      <c r="TJT58" s="306"/>
      <c r="TJU58" s="306"/>
      <c r="TJV58" s="306"/>
      <c r="TJW58" s="306"/>
      <c r="TJX58" s="306"/>
      <c r="TJY58" s="306"/>
      <c r="TJZ58" s="306"/>
      <c r="TKA58" s="306"/>
      <c r="TKB58" s="306"/>
      <c r="TKC58" s="306"/>
      <c r="TKD58" s="306"/>
      <c r="TKE58" s="306"/>
      <c r="TKF58" s="306"/>
      <c r="TKG58" s="306"/>
      <c r="TKH58" s="306"/>
      <c r="TKI58" s="306"/>
      <c r="TKJ58" s="306"/>
      <c r="TKK58" s="306"/>
      <c r="TKL58" s="306"/>
      <c r="TKM58" s="306"/>
      <c r="TKN58" s="306"/>
      <c r="TKO58" s="306"/>
      <c r="TKP58" s="306"/>
      <c r="TKQ58" s="306"/>
      <c r="TKR58" s="306"/>
      <c r="TKS58" s="306"/>
      <c r="TKT58" s="306"/>
      <c r="TKU58" s="306"/>
      <c r="TKV58" s="306"/>
      <c r="TKW58" s="306"/>
      <c r="TKX58" s="306"/>
      <c r="TKY58" s="306"/>
      <c r="TKZ58" s="306"/>
      <c r="TLA58" s="306"/>
      <c r="TLB58" s="306"/>
      <c r="TLC58" s="306"/>
      <c r="TLD58" s="306"/>
      <c r="TLE58" s="306"/>
      <c r="TLF58" s="306"/>
      <c r="TLG58" s="306"/>
      <c r="TLH58" s="306"/>
      <c r="TLI58" s="306"/>
      <c r="TLJ58" s="306"/>
      <c r="TLK58" s="306"/>
      <c r="TLL58" s="306"/>
      <c r="TLM58" s="306"/>
      <c r="TLN58" s="306"/>
      <c r="TLO58" s="306"/>
      <c r="TLP58" s="306"/>
      <c r="TLQ58" s="306"/>
      <c r="TLR58" s="306"/>
      <c r="TLS58" s="306"/>
      <c r="TLT58" s="306"/>
      <c r="TLU58" s="306"/>
      <c r="TLV58" s="306"/>
      <c r="TLW58" s="306"/>
      <c r="TLX58" s="306"/>
      <c r="TLY58" s="306"/>
      <c r="TLZ58" s="306"/>
      <c r="TMA58" s="306"/>
      <c r="TMB58" s="306"/>
      <c r="TMC58" s="306"/>
      <c r="TMD58" s="306"/>
      <c r="TME58" s="306"/>
      <c r="TMF58" s="306"/>
      <c r="TMG58" s="306"/>
      <c r="TMH58" s="306"/>
      <c r="TMI58" s="306"/>
      <c r="TMJ58" s="306"/>
      <c r="TMK58" s="306"/>
      <c r="TML58" s="306"/>
      <c r="TMM58" s="306"/>
      <c r="TMN58" s="306"/>
      <c r="TMO58" s="306"/>
      <c r="TMP58" s="306"/>
      <c r="TMQ58" s="306"/>
      <c r="TMR58" s="306"/>
      <c r="TMS58" s="306"/>
      <c r="TMT58" s="306"/>
      <c r="TMU58" s="306"/>
      <c r="TMV58" s="306"/>
      <c r="TMW58" s="306"/>
      <c r="TMX58" s="306"/>
      <c r="TMY58" s="306"/>
      <c r="TMZ58" s="306"/>
      <c r="TNA58" s="306"/>
      <c r="TNB58" s="306"/>
      <c r="TNC58" s="306"/>
      <c r="TND58" s="306"/>
      <c r="TNE58" s="306"/>
      <c r="TNF58" s="306"/>
      <c r="TNG58" s="306"/>
      <c r="TNH58" s="306"/>
      <c r="TNI58" s="306"/>
      <c r="TNJ58" s="306"/>
      <c r="TNK58" s="306"/>
      <c r="TNL58" s="306"/>
      <c r="TNM58" s="306"/>
      <c r="TNN58" s="306"/>
      <c r="TNO58" s="306"/>
      <c r="TNP58" s="306"/>
      <c r="TNQ58" s="306"/>
      <c r="TNR58" s="306"/>
      <c r="TNS58" s="306"/>
      <c r="TNT58" s="306"/>
      <c r="TNU58" s="306"/>
      <c r="TNV58" s="306"/>
      <c r="TNW58" s="306"/>
      <c r="TNX58" s="306"/>
      <c r="TNY58" s="306"/>
      <c r="TNZ58" s="306"/>
      <c r="TOA58" s="306"/>
      <c r="TOB58" s="306"/>
      <c r="TOC58" s="306"/>
      <c r="TOD58" s="306"/>
      <c r="TOE58" s="306"/>
      <c r="TOF58" s="306"/>
      <c r="TOG58" s="306"/>
      <c r="TOH58" s="306"/>
      <c r="TOI58" s="306"/>
      <c r="TOJ58" s="306"/>
      <c r="TOK58" s="306"/>
      <c r="TOL58" s="306"/>
      <c r="TOM58" s="306"/>
      <c r="TON58" s="306"/>
      <c r="TOO58" s="306"/>
      <c r="TOP58" s="306"/>
      <c r="TOQ58" s="306"/>
      <c r="TOR58" s="306"/>
      <c r="TOS58" s="306"/>
      <c r="TOT58" s="306"/>
      <c r="TOU58" s="306"/>
      <c r="TOV58" s="306"/>
      <c r="TOW58" s="306"/>
      <c r="TOX58" s="306"/>
      <c r="TOY58" s="306"/>
      <c r="TOZ58" s="306"/>
      <c r="TPA58" s="306"/>
      <c r="TPB58" s="306"/>
      <c r="TPC58" s="306"/>
      <c r="TPD58" s="306"/>
      <c r="TPE58" s="306"/>
      <c r="TPF58" s="306"/>
      <c r="TPG58" s="306"/>
      <c r="TPH58" s="306"/>
      <c r="TPI58" s="306"/>
      <c r="TPJ58" s="306"/>
      <c r="TPK58" s="306"/>
      <c r="TPL58" s="306"/>
      <c r="TPM58" s="306"/>
      <c r="TPN58" s="306"/>
      <c r="TPO58" s="306"/>
      <c r="TPP58" s="306"/>
      <c r="TPQ58" s="306"/>
      <c r="TPR58" s="306"/>
      <c r="TPS58" s="306"/>
      <c r="TPT58" s="306"/>
      <c r="TPU58" s="306"/>
      <c r="TPV58" s="306"/>
      <c r="TPW58" s="306"/>
      <c r="TPX58" s="306"/>
      <c r="TPY58" s="306"/>
      <c r="TPZ58" s="306"/>
      <c r="TQA58" s="306"/>
      <c r="TQB58" s="306"/>
      <c r="TQC58" s="306"/>
      <c r="TQD58" s="306"/>
      <c r="TQE58" s="306"/>
      <c r="TQF58" s="306"/>
      <c r="TQG58" s="306"/>
      <c r="TQH58" s="306"/>
      <c r="TQI58" s="306"/>
      <c r="TQJ58" s="306"/>
      <c r="TQK58" s="306"/>
      <c r="TQL58" s="306"/>
      <c r="TQM58" s="306"/>
      <c r="TQN58" s="306"/>
      <c r="TQO58" s="306"/>
      <c r="TQP58" s="306"/>
      <c r="TQQ58" s="306"/>
      <c r="TQR58" s="306"/>
      <c r="TQS58" s="306"/>
      <c r="TQT58" s="306"/>
      <c r="TQU58" s="306"/>
      <c r="TQV58" s="306"/>
      <c r="TQW58" s="306"/>
      <c r="TQX58" s="306"/>
      <c r="TQY58" s="306"/>
      <c r="TQZ58" s="306"/>
      <c r="TRA58" s="306"/>
      <c r="TRB58" s="306"/>
      <c r="TRC58" s="306"/>
      <c r="TRD58" s="306"/>
      <c r="TRE58" s="306"/>
      <c r="TRF58" s="306"/>
      <c r="TRG58" s="306"/>
      <c r="TRH58" s="306"/>
      <c r="TRI58" s="306"/>
      <c r="TRJ58" s="306"/>
      <c r="TRK58" s="306"/>
      <c r="TRL58" s="306"/>
      <c r="TRM58" s="306"/>
      <c r="TRN58" s="306"/>
      <c r="TRO58" s="306"/>
      <c r="TRP58" s="306"/>
      <c r="TRQ58" s="306"/>
      <c r="TRR58" s="306"/>
      <c r="TRS58" s="306"/>
      <c r="TRT58" s="306"/>
      <c r="TRU58" s="306"/>
      <c r="TRV58" s="306"/>
      <c r="TRW58" s="306"/>
      <c r="TRX58" s="306"/>
      <c r="TRY58" s="306"/>
      <c r="TRZ58" s="306"/>
      <c r="TSA58" s="306"/>
      <c r="TSB58" s="306"/>
      <c r="TSC58" s="306"/>
      <c r="TSD58" s="306"/>
      <c r="TSE58" s="306"/>
      <c r="TSF58" s="306"/>
      <c r="TSG58" s="306"/>
      <c r="TSH58" s="306"/>
      <c r="TSI58" s="306"/>
      <c r="TSJ58" s="306"/>
      <c r="TSK58" s="306"/>
      <c r="TSL58" s="306"/>
      <c r="TSM58" s="306"/>
      <c r="TSN58" s="306"/>
      <c r="TSO58" s="306"/>
      <c r="TSP58" s="306"/>
      <c r="TSQ58" s="306"/>
      <c r="TSR58" s="306"/>
      <c r="TSS58" s="306"/>
      <c r="TST58" s="306"/>
      <c r="TSU58" s="306"/>
      <c r="TSV58" s="306"/>
      <c r="TSW58" s="306"/>
      <c r="TSX58" s="306"/>
      <c r="TSY58" s="306"/>
      <c r="TSZ58" s="306"/>
      <c r="TTA58" s="306"/>
      <c r="TTB58" s="306"/>
      <c r="TTC58" s="306"/>
      <c r="TTD58" s="306"/>
      <c r="TTE58" s="306"/>
      <c r="TTF58" s="306"/>
      <c r="TTG58" s="306"/>
      <c r="TTH58" s="306"/>
      <c r="TTI58" s="306"/>
      <c r="TTJ58" s="306"/>
      <c r="TTK58" s="306"/>
      <c r="TTL58" s="306"/>
      <c r="TTM58" s="306"/>
      <c r="TTN58" s="306"/>
      <c r="TTO58" s="306"/>
      <c r="TTP58" s="306"/>
      <c r="TTQ58" s="306"/>
      <c r="TTR58" s="306"/>
      <c r="TTS58" s="306"/>
      <c r="TTT58" s="306"/>
      <c r="TTU58" s="306"/>
      <c r="TTV58" s="306"/>
      <c r="TTW58" s="306"/>
      <c r="TTX58" s="306"/>
      <c r="TTY58" s="306"/>
      <c r="TTZ58" s="306"/>
      <c r="TUA58" s="306"/>
      <c r="TUB58" s="306"/>
      <c r="TUC58" s="306"/>
      <c r="TUD58" s="306"/>
      <c r="TUE58" s="306"/>
      <c r="TUF58" s="306"/>
      <c r="TUG58" s="306"/>
      <c r="TUH58" s="306"/>
      <c r="TUI58" s="306"/>
      <c r="TUJ58" s="306"/>
      <c r="TUK58" s="306"/>
      <c r="TUL58" s="306"/>
      <c r="TUM58" s="306"/>
      <c r="TUN58" s="306"/>
      <c r="TUO58" s="306"/>
      <c r="TUP58" s="306"/>
      <c r="TUQ58" s="306"/>
      <c r="TUR58" s="306"/>
      <c r="TUS58" s="306"/>
      <c r="TUT58" s="306"/>
      <c r="TUU58" s="306"/>
      <c r="TUV58" s="306"/>
      <c r="TUW58" s="306"/>
      <c r="TUX58" s="306"/>
      <c r="TUY58" s="306"/>
      <c r="TUZ58" s="306"/>
      <c r="TVA58" s="306"/>
      <c r="TVB58" s="306"/>
      <c r="TVC58" s="306"/>
      <c r="TVD58" s="306"/>
      <c r="TVE58" s="306"/>
      <c r="TVF58" s="306"/>
      <c r="TVG58" s="306"/>
      <c r="TVH58" s="306"/>
      <c r="TVI58" s="306"/>
      <c r="TVJ58" s="306"/>
      <c r="TVK58" s="306"/>
      <c r="TVL58" s="306"/>
      <c r="TVM58" s="306"/>
      <c r="TVN58" s="306"/>
      <c r="TVO58" s="306"/>
      <c r="TVP58" s="306"/>
      <c r="TVQ58" s="306"/>
      <c r="TVR58" s="306"/>
      <c r="TVS58" s="306"/>
      <c r="TVT58" s="306"/>
      <c r="TVU58" s="306"/>
      <c r="TVV58" s="306"/>
      <c r="TVW58" s="306"/>
      <c r="TVX58" s="306"/>
      <c r="TVY58" s="306"/>
      <c r="TVZ58" s="306"/>
      <c r="TWA58" s="306"/>
      <c r="TWB58" s="306"/>
      <c r="TWC58" s="306"/>
      <c r="TWD58" s="306"/>
      <c r="TWE58" s="306"/>
      <c r="TWF58" s="306"/>
      <c r="TWG58" s="306"/>
      <c r="TWH58" s="306"/>
      <c r="TWI58" s="306"/>
      <c r="TWJ58" s="306"/>
      <c r="TWK58" s="306"/>
      <c r="TWL58" s="306"/>
      <c r="TWM58" s="306"/>
      <c r="TWN58" s="306"/>
      <c r="TWO58" s="306"/>
      <c r="TWP58" s="306"/>
      <c r="TWQ58" s="306"/>
      <c r="TWR58" s="306"/>
      <c r="TWS58" s="306"/>
      <c r="TWT58" s="306"/>
      <c r="TWU58" s="306"/>
      <c r="TWV58" s="306"/>
      <c r="TWW58" s="306"/>
      <c r="TWX58" s="306"/>
      <c r="TWY58" s="306"/>
      <c r="TWZ58" s="306"/>
      <c r="TXA58" s="306"/>
      <c r="TXB58" s="306"/>
      <c r="TXC58" s="306"/>
      <c r="TXD58" s="306"/>
      <c r="TXE58" s="306"/>
      <c r="TXF58" s="306"/>
      <c r="TXG58" s="306"/>
      <c r="TXH58" s="306"/>
      <c r="TXI58" s="306"/>
      <c r="TXJ58" s="306"/>
      <c r="TXK58" s="306"/>
      <c r="TXL58" s="306"/>
      <c r="TXM58" s="306"/>
      <c r="TXN58" s="306"/>
      <c r="TXO58" s="306"/>
      <c r="TXP58" s="306"/>
      <c r="TXQ58" s="306"/>
      <c r="TXR58" s="306"/>
      <c r="TXS58" s="306"/>
      <c r="TXT58" s="306"/>
      <c r="TXU58" s="306"/>
      <c r="TXV58" s="306"/>
      <c r="TXW58" s="306"/>
      <c r="TXX58" s="306"/>
      <c r="TXY58" s="306"/>
      <c r="TXZ58" s="306"/>
      <c r="TYA58" s="306"/>
      <c r="TYB58" s="306"/>
      <c r="TYC58" s="306"/>
      <c r="TYD58" s="306"/>
      <c r="TYE58" s="306"/>
      <c r="TYF58" s="306"/>
      <c r="TYG58" s="306"/>
      <c r="TYH58" s="306"/>
      <c r="TYI58" s="306"/>
      <c r="TYJ58" s="306"/>
      <c r="TYK58" s="306"/>
      <c r="TYL58" s="306"/>
      <c r="TYM58" s="306"/>
      <c r="TYN58" s="306"/>
      <c r="TYO58" s="306"/>
      <c r="TYP58" s="306"/>
      <c r="TYQ58" s="306"/>
      <c r="TYR58" s="306"/>
      <c r="TYS58" s="306"/>
      <c r="TYT58" s="306"/>
      <c r="TYU58" s="306"/>
      <c r="TYV58" s="306"/>
      <c r="TYW58" s="306"/>
      <c r="TYX58" s="306"/>
      <c r="TYY58" s="306"/>
      <c r="TYZ58" s="306"/>
      <c r="TZA58" s="306"/>
      <c r="TZB58" s="306"/>
      <c r="TZC58" s="306"/>
      <c r="TZD58" s="306"/>
      <c r="TZE58" s="306"/>
      <c r="TZF58" s="306"/>
      <c r="TZG58" s="306"/>
      <c r="TZH58" s="306"/>
      <c r="TZI58" s="306"/>
      <c r="TZJ58" s="306"/>
      <c r="TZK58" s="306"/>
      <c r="TZL58" s="306"/>
      <c r="TZM58" s="306"/>
      <c r="TZN58" s="306"/>
      <c r="TZO58" s="306"/>
      <c r="TZP58" s="306"/>
      <c r="TZQ58" s="306"/>
      <c r="TZR58" s="306"/>
      <c r="TZS58" s="306"/>
      <c r="TZT58" s="306"/>
      <c r="TZU58" s="306"/>
      <c r="TZV58" s="306"/>
      <c r="TZW58" s="306"/>
      <c r="TZX58" s="306"/>
      <c r="TZY58" s="306"/>
      <c r="TZZ58" s="306"/>
      <c r="UAA58" s="306"/>
      <c r="UAB58" s="306"/>
      <c r="UAC58" s="306"/>
      <c r="UAD58" s="306"/>
      <c r="UAE58" s="306"/>
      <c r="UAF58" s="306"/>
      <c r="UAG58" s="306"/>
      <c r="UAH58" s="306"/>
      <c r="UAI58" s="306"/>
      <c r="UAJ58" s="306"/>
      <c r="UAK58" s="306"/>
      <c r="UAL58" s="306"/>
      <c r="UAM58" s="306"/>
      <c r="UAN58" s="306"/>
      <c r="UAO58" s="306"/>
      <c r="UAP58" s="306"/>
      <c r="UAQ58" s="306"/>
      <c r="UAR58" s="306"/>
      <c r="UAS58" s="306"/>
      <c r="UAT58" s="306"/>
      <c r="UAU58" s="306"/>
      <c r="UAV58" s="306"/>
      <c r="UAW58" s="306"/>
      <c r="UAX58" s="306"/>
      <c r="UAY58" s="306"/>
      <c r="UAZ58" s="306"/>
      <c r="UBA58" s="306"/>
      <c r="UBB58" s="306"/>
      <c r="UBC58" s="306"/>
      <c r="UBD58" s="306"/>
      <c r="UBE58" s="306"/>
      <c r="UBF58" s="306"/>
      <c r="UBG58" s="306"/>
      <c r="UBH58" s="306"/>
      <c r="UBI58" s="306"/>
      <c r="UBJ58" s="306"/>
      <c r="UBK58" s="306"/>
      <c r="UBL58" s="306"/>
      <c r="UBM58" s="306"/>
      <c r="UBN58" s="306"/>
      <c r="UBO58" s="306"/>
      <c r="UBP58" s="306"/>
      <c r="UBQ58" s="306"/>
      <c r="UBR58" s="306"/>
      <c r="UBS58" s="306"/>
      <c r="UBT58" s="306"/>
      <c r="UBU58" s="306"/>
      <c r="UBV58" s="306"/>
      <c r="UBW58" s="306"/>
      <c r="UBX58" s="306"/>
      <c r="UBY58" s="306"/>
      <c r="UBZ58" s="306"/>
      <c r="UCA58" s="306"/>
      <c r="UCB58" s="306"/>
      <c r="UCC58" s="306"/>
      <c r="UCD58" s="306"/>
      <c r="UCE58" s="306"/>
      <c r="UCF58" s="306"/>
      <c r="UCG58" s="306"/>
      <c r="UCH58" s="306"/>
      <c r="UCI58" s="306"/>
      <c r="UCJ58" s="306"/>
      <c r="UCK58" s="306"/>
      <c r="UCL58" s="306"/>
      <c r="UCM58" s="306"/>
      <c r="UCN58" s="306"/>
      <c r="UCO58" s="306"/>
      <c r="UCP58" s="306"/>
      <c r="UCQ58" s="306"/>
      <c r="UCR58" s="306"/>
      <c r="UCS58" s="306"/>
      <c r="UCT58" s="306"/>
      <c r="UCU58" s="306"/>
      <c r="UCV58" s="306"/>
      <c r="UCW58" s="306"/>
      <c r="UCX58" s="306"/>
      <c r="UCY58" s="306"/>
      <c r="UCZ58" s="306"/>
      <c r="UDA58" s="306"/>
      <c r="UDB58" s="306"/>
      <c r="UDC58" s="306"/>
      <c r="UDD58" s="306"/>
      <c r="UDE58" s="306"/>
      <c r="UDF58" s="306"/>
      <c r="UDG58" s="306"/>
      <c r="UDH58" s="306"/>
      <c r="UDI58" s="306"/>
      <c r="UDJ58" s="306"/>
      <c r="UDK58" s="306"/>
      <c r="UDL58" s="306"/>
      <c r="UDM58" s="306"/>
      <c r="UDN58" s="306"/>
      <c r="UDO58" s="306"/>
      <c r="UDP58" s="306"/>
      <c r="UDQ58" s="306"/>
      <c r="UDR58" s="306"/>
      <c r="UDS58" s="306"/>
      <c r="UDT58" s="306"/>
      <c r="UDU58" s="306"/>
      <c r="UDV58" s="306"/>
      <c r="UDW58" s="306"/>
      <c r="UDX58" s="306"/>
      <c r="UDY58" s="306"/>
      <c r="UDZ58" s="306"/>
      <c r="UEA58" s="306"/>
      <c r="UEB58" s="306"/>
      <c r="UEC58" s="306"/>
      <c r="UED58" s="306"/>
      <c r="UEE58" s="306"/>
      <c r="UEF58" s="306"/>
      <c r="UEG58" s="306"/>
      <c r="UEH58" s="306"/>
      <c r="UEI58" s="306"/>
      <c r="UEJ58" s="306"/>
      <c r="UEK58" s="306"/>
      <c r="UEL58" s="306"/>
      <c r="UEM58" s="306"/>
      <c r="UEN58" s="306"/>
      <c r="UEO58" s="306"/>
      <c r="UEP58" s="306"/>
      <c r="UEQ58" s="306"/>
      <c r="UER58" s="306"/>
      <c r="UES58" s="306"/>
      <c r="UET58" s="306"/>
      <c r="UEU58" s="306"/>
      <c r="UEV58" s="306"/>
      <c r="UEW58" s="306"/>
      <c r="UEX58" s="306"/>
      <c r="UEY58" s="306"/>
      <c r="UEZ58" s="306"/>
      <c r="UFA58" s="306"/>
      <c r="UFB58" s="306"/>
      <c r="UFC58" s="306"/>
      <c r="UFD58" s="306"/>
      <c r="UFE58" s="306"/>
      <c r="UFF58" s="306"/>
      <c r="UFG58" s="306"/>
      <c r="UFH58" s="306"/>
      <c r="UFI58" s="306"/>
      <c r="UFJ58" s="306"/>
      <c r="UFK58" s="306"/>
      <c r="UFL58" s="306"/>
      <c r="UFM58" s="306"/>
      <c r="UFN58" s="306"/>
      <c r="UFO58" s="306"/>
      <c r="UFP58" s="306"/>
      <c r="UFQ58" s="306"/>
      <c r="UFR58" s="306"/>
      <c r="UFS58" s="306"/>
      <c r="UFT58" s="306"/>
      <c r="UFU58" s="306"/>
      <c r="UFV58" s="306"/>
      <c r="UFW58" s="306"/>
      <c r="UFX58" s="306"/>
      <c r="UFY58" s="306"/>
      <c r="UFZ58" s="306"/>
      <c r="UGA58" s="306"/>
      <c r="UGB58" s="306"/>
      <c r="UGC58" s="306"/>
      <c r="UGD58" s="306"/>
      <c r="UGE58" s="306"/>
      <c r="UGF58" s="306"/>
      <c r="UGG58" s="306"/>
      <c r="UGH58" s="306"/>
      <c r="UGI58" s="306"/>
      <c r="UGJ58" s="306"/>
      <c r="UGK58" s="306"/>
      <c r="UGL58" s="306"/>
      <c r="UGM58" s="306"/>
      <c r="UGN58" s="306"/>
      <c r="UGO58" s="306"/>
      <c r="UGP58" s="306"/>
      <c r="UGQ58" s="306"/>
      <c r="UGR58" s="306"/>
      <c r="UGS58" s="306"/>
      <c r="UGT58" s="306"/>
      <c r="UGU58" s="306"/>
      <c r="UGV58" s="306"/>
      <c r="UGW58" s="306"/>
      <c r="UGX58" s="306"/>
      <c r="UGY58" s="306"/>
      <c r="UGZ58" s="306"/>
      <c r="UHA58" s="306"/>
      <c r="UHB58" s="306"/>
      <c r="UHC58" s="306"/>
      <c r="UHD58" s="306"/>
      <c r="UHE58" s="306"/>
      <c r="UHF58" s="306"/>
      <c r="UHG58" s="306"/>
      <c r="UHH58" s="306"/>
      <c r="UHI58" s="306"/>
      <c r="UHJ58" s="306"/>
      <c r="UHK58" s="306"/>
      <c r="UHL58" s="306"/>
      <c r="UHM58" s="306"/>
      <c r="UHN58" s="306"/>
      <c r="UHO58" s="306"/>
      <c r="UHP58" s="306"/>
      <c r="UHQ58" s="306"/>
      <c r="UHR58" s="306"/>
      <c r="UHS58" s="306"/>
      <c r="UHT58" s="306"/>
      <c r="UHU58" s="306"/>
      <c r="UHV58" s="306"/>
      <c r="UHW58" s="306"/>
      <c r="UHX58" s="306"/>
      <c r="UHY58" s="306"/>
      <c r="UHZ58" s="306"/>
      <c r="UIA58" s="306"/>
      <c r="UIB58" s="306"/>
      <c r="UIC58" s="306"/>
      <c r="UID58" s="306"/>
      <c r="UIE58" s="306"/>
      <c r="UIF58" s="306"/>
      <c r="UIG58" s="306"/>
      <c r="UIH58" s="306"/>
      <c r="UII58" s="306"/>
      <c r="UIJ58" s="306"/>
      <c r="UIK58" s="306"/>
      <c r="UIL58" s="306"/>
      <c r="UIM58" s="306"/>
      <c r="UIN58" s="306"/>
      <c r="UIO58" s="306"/>
      <c r="UIP58" s="306"/>
      <c r="UIQ58" s="306"/>
      <c r="UIR58" s="306"/>
      <c r="UIS58" s="306"/>
      <c r="UIT58" s="306"/>
      <c r="UIU58" s="306"/>
      <c r="UIV58" s="306"/>
      <c r="UIW58" s="306"/>
      <c r="UIX58" s="306"/>
      <c r="UIY58" s="306"/>
      <c r="UIZ58" s="306"/>
      <c r="UJA58" s="306"/>
      <c r="UJB58" s="306"/>
      <c r="UJC58" s="306"/>
      <c r="UJD58" s="306"/>
      <c r="UJE58" s="306"/>
      <c r="UJF58" s="306"/>
      <c r="UJG58" s="306"/>
      <c r="UJH58" s="306"/>
      <c r="UJI58" s="306"/>
      <c r="UJJ58" s="306"/>
      <c r="UJK58" s="306"/>
      <c r="UJL58" s="306"/>
      <c r="UJM58" s="306"/>
      <c r="UJN58" s="306"/>
      <c r="UJO58" s="306"/>
      <c r="UJP58" s="306"/>
      <c r="UJQ58" s="306"/>
      <c r="UJR58" s="306"/>
      <c r="UJS58" s="306"/>
      <c r="UJT58" s="306"/>
      <c r="UJU58" s="306"/>
      <c r="UJV58" s="306"/>
      <c r="UJW58" s="306"/>
      <c r="UJX58" s="306"/>
      <c r="UJY58" s="306"/>
      <c r="UJZ58" s="306"/>
      <c r="UKA58" s="306"/>
      <c r="UKB58" s="306"/>
      <c r="UKC58" s="306"/>
      <c r="UKD58" s="306"/>
      <c r="UKE58" s="306"/>
      <c r="UKF58" s="306"/>
      <c r="UKG58" s="306"/>
      <c r="UKH58" s="306"/>
      <c r="UKI58" s="306"/>
      <c r="UKJ58" s="306"/>
      <c r="UKK58" s="306"/>
      <c r="UKL58" s="306"/>
      <c r="UKM58" s="306"/>
      <c r="UKN58" s="306"/>
      <c r="UKO58" s="306"/>
      <c r="UKP58" s="306"/>
      <c r="UKQ58" s="306"/>
      <c r="UKR58" s="306"/>
      <c r="UKS58" s="306"/>
      <c r="UKT58" s="306"/>
      <c r="UKU58" s="306"/>
      <c r="UKV58" s="306"/>
      <c r="UKW58" s="306"/>
      <c r="UKX58" s="306"/>
      <c r="UKY58" s="306"/>
      <c r="UKZ58" s="306"/>
      <c r="ULA58" s="306"/>
      <c r="ULB58" s="306"/>
      <c r="ULC58" s="306"/>
      <c r="ULD58" s="306"/>
      <c r="ULE58" s="306"/>
      <c r="ULF58" s="306"/>
      <c r="ULG58" s="306"/>
      <c r="ULH58" s="306"/>
      <c r="ULI58" s="306"/>
      <c r="ULJ58" s="306"/>
      <c r="ULK58" s="306"/>
      <c r="ULL58" s="306"/>
      <c r="ULM58" s="306"/>
      <c r="ULN58" s="306"/>
      <c r="ULO58" s="306"/>
      <c r="ULP58" s="306"/>
      <c r="ULQ58" s="306"/>
      <c r="ULR58" s="306"/>
      <c r="ULS58" s="306"/>
      <c r="ULT58" s="306"/>
      <c r="ULU58" s="306"/>
      <c r="ULV58" s="306"/>
      <c r="ULW58" s="306"/>
      <c r="ULX58" s="306"/>
      <c r="ULY58" s="306"/>
      <c r="ULZ58" s="306"/>
      <c r="UMA58" s="306"/>
      <c r="UMB58" s="306"/>
      <c r="UMC58" s="306"/>
      <c r="UMD58" s="306"/>
      <c r="UME58" s="306"/>
      <c r="UMF58" s="306"/>
      <c r="UMG58" s="306"/>
      <c r="UMH58" s="306"/>
      <c r="UMI58" s="306"/>
      <c r="UMJ58" s="306"/>
      <c r="UMK58" s="306"/>
      <c r="UML58" s="306"/>
      <c r="UMM58" s="306"/>
      <c r="UMN58" s="306"/>
      <c r="UMO58" s="306"/>
      <c r="UMP58" s="306"/>
      <c r="UMQ58" s="306"/>
      <c r="UMR58" s="306"/>
      <c r="UMS58" s="306"/>
      <c r="UMT58" s="306"/>
      <c r="UMU58" s="306"/>
      <c r="UMV58" s="306"/>
      <c r="UMW58" s="306"/>
      <c r="UMX58" s="306"/>
      <c r="UMY58" s="306"/>
      <c r="UMZ58" s="306"/>
      <c r="UNA58" s="306"/>
      <c r="UNB58" s="306"/>
      <c r="UNC58" s="306"/>
      <c r="UND58" s="306"/>
      <c r="UNE58" s="306"/>
      <c r="UNF58" s="306"/>
      <c r="UNG58" s="306"/>
      <c r="UNH58" s="306"/>
      <c r="UNI58" s="306"/>
      <c r="UNJ58" s="306"/>
      <c r="UNK58" s="306"/>
      <c r="UNL58" s="306"/>
      <c r="UNM58" s="306"/>
      <c r="UNN58" s="306"/>
      <c r="UNO58" s="306"/>
      <c r="UNP58" s="306"/>
      <c r="UNQ58" s="306"/>
      <c r="UNR58" s="306"/>
      <c r="UNS58" s="306"/>
      <c r="UNT58" s="306"/>
      <c r="UNU58" s="306"/>
      <c r="UNV58" s="306"/>
      <c r="UNW58" s="306"/>
      <c r="UNX58" s="306"/>
      <c r="UNY58" s="306"/>
      <c r="UNZ58" s="306"/>
      <c r="UOA58" s="306"/>
      <c r="UOB58" s="306"/>
      <c r="UOC58" s="306"/>
      <c r="UOD58" s="306"/>
      <c r="UOE58" s="306"/>
      <c r="UOF58" s="306"/>
      <c r="UOG58" s="306"/>
      <c r="UOH58" s="306"/>
      <c r="UOI58" s="306"/>
      <c r="UOJ58" s="306"/>
      <c r="UOK58" s="306"/>
      <c r="UOL58" s="306"/>
      <c r="UOM58" s="306"/>
      <c r="UON58" s="306"/>
      <c r="UOO58" s="306"/>
      <c r="UOP58" s="306"/>
      <c r="UOQ58" s="306"/>
      <c r="UOR58" s="306"/>
      <c r="UOS58" s="306"/>
      <c r="UOT58" s="306"/>
      <c r="UOU58" s="306"/>
      <c r="UOV58" s="306"/>
      <c r="UOW58" s="306"/>
      <c r="UOX58" s="306"/>
      <c r="UOY58" s="306"/>
      <c r="UOZ58" s="306"/>
      <c r="UPA58" s="306"/>
      <c r="UPB58" s="306"/>
      <c r="UPC58" s="306"/>
      <c r="UPD58" s="306"/>
      <c r="UPE58" s="306"/>
      <c r="UPF58" s="306"/>
      <c r="UPG58" s="306"/>
      <c r="UPH58" s="306"/>
      <c r="UPI58" s="306"/>
      <c r="UPJ58" s="306"/>
      <c r="UPK58" s="306"/>
      <c r="UPL58" s="306"/>
      <c r="UPM58" s="306"/>
      <c r="UPN58" s="306"/>
      <c r="UPO58" s="306"/>
      <c r="UPP58" s="306"/>
      <c r="UPQ58" s="306"/>
      <c r="UPR58" s="306"/>
      <c r="UPS58" s="306"/>
      <c r="UPT58" s="306"/>
      <c r="UPU58" s="306"/>
      <c r="UPV58" s="306"/>
      <c r="UPW58" s="306"/>
      <c r="UPX58" s="306"/>
      <c r="UPY58" s="306"/>
      <c r="UPZ58" s="306"/>
      <c r="UQA58" s="306"/>
      <c r="UQB58" s="306"/>
      <c r="UQC58" s="306"/>
      <c r="UQD58" s="306"/>
      <c r="UQE58" s="306"/>
      <c r="UQF58" s="306"/>
      <c r="UQG58" s="306"/>
      <c r="UQH58" s="306"/>
      <c r="UQI58" s="306"/>
      <c r="UQJ58" s="306"/>
      <c r="UQK58" s="306"/>
      <c r="UQL58" s="306"/>
      <c r="UQM58" s="306"/>
      <c r="UQN58" s="306"/>
      <c r="UQO58" s="306"/>
      <c r="UQP58" s="306"/>
      <c r="UQQ58" s="306"/>
      <c r="UQR58" s="306"/>
      <c r="UQS58" s="306"/>
      <c r="UQT58" s="306"/>
      <c r="UQU58" s="306"/>
      <c r="UQV58" s="306"/>
      <c r="UQW58" s="306"/>
      <c r="UQX58" s="306"/>
      <c r="UQY58" s="306"/>
      <c r="UQZ58" s="306"/>
      <c r="URA58" s="306"/>
      <c r="URB58" s="306"/>
      <c r="URC58" s="306"/>
      <c r="URD58" s="306"/>
      <c r="URE58" s="306"/>
      <c r="URF58" s="306"/>
      <c r="URG58" s="306"/>
      <c r="URH58" s="306"/>
      <c r="URI58" s="306"/>
      <c r="URJ58" s="306"/>
      <c r="URK58" s="306"/>
      <c r="URL58" s="306"/>
      <c r="URM58" s="306"/>
      <c r="URN58" s="306"/>
      <c r="URO58" s="306"/>
      <c r="URP58" s="306"/>
      <c r="URQ58" s="306"/>
      <c r="URR58" s="306"/>
      <c r="URS58" s="306"/>
      <c r="URT58" s="306"/>
      <c r="URU58" s="306"/>
      <c r="URV58" s="306"/>
      <c r="URW58" s="306"/>
      <c r="URX58" s="306"/>
      <c r="URY58" s="306"/>
      <c r="URZ58" s="306"/>
      <c r="USA58" s="306"/>
      <c r="USB58" s="306"/>
      <c r="USC58" s="306"/>
      <c r="USD58" s="306"/>
      <c r="USE58" s="306"/>
      <c r="USF58" s="306"/>
      <c r="USG58" s="306"/>
      <c r="USH58" s="306"/>
      <c r="USI58" s="306"/>
      <c r="USJ58" s="306"/>
      <c r="USK58" s="306"/>
      <c r="USL58" s="306"/>
      <c r="USM58" s="306"/>
      <c r="USN58" s="306"/>
      <c r="USO58" s="306"/>
      <c r="USP58" s="306"/>
      <c r="USQ58" s="306"/>
      <c r="USR58" s="306"/>
      <c r="USS58" s="306"/>
      <c r="UST58" s="306"/>
      <c r="USU58" s="306"/>
      <c r="USV58" s="306"/>
      <c r="USW58" s="306"/>
      <c r="USX58" s="306"/>
      <c r="USY58" s="306"/>
      <c r="USZ58" s="306"/>
      <c r="UTA58" s="306"/>
      <c r="UTB58" s="306"/>
      <c r="UTC58" s="306"/>
      <c r="UTD58" s="306"/>
      <c r="UTE58" s="306"/>
      <c r="UTF58" s="306"/>
      <c r="UTG58" s="306"/>
      <c r="UTH58" s="306"/>
      <c r="UTI58" s="306"/>
      <c r="UTJ58" s="306"/>
      <c r="UTK58" s="306"/>
      <c r="UTL58" s="306"/>
      <c r="UTM58" s="306"/>
      <c r="UTN58" s="306"/>
      <c r="UTO58" s="306"/>
      <c r="UTP58" s="306"/>
      <c r="UTQ58" s="306"/>
      <c r="UTR58" s="306"/>
      <c r="UTS58" s="306"/>
      <c r="UTT58" s="306"/>
      <c r="UTU58" s="306"/>
      <c r="UTV58" s="306"/>
      <c r="UTW58" s="306"/>
      <c r="UTX58" s="306"/>
      <c r="UTY58" s="306"/>
      <c r="UTZ58" s="306"/>
      <c r="UUA58" s="306"/>
      <c r="UUB58" s="306"/>
      <c r="UUC58" s="306"/>
      <c r="UUD58" s="306"/>
      <c r="UUE58" s="306"/>
      <c r="UUF58" s="306"/>
      <c r="UUG58" s="306"/>
      <c r="UUH58" s="306"/>
      <c r="UUI58" s="306"/>
      <c r="UUJ58" s="306"/>
      <c r="UUK58" s="306"/>
      <c r="UUL58" s="306"/>
      <c r="UUM58" s="306"/>
      <c r="UUN58" s="306"/>
      <c r="UUO58" s="306"/>
      <c r="UUP58" s="306"/>
      <c r="UUQ58" s="306"/>
      <c r="UUR58" s="306"/>
      <c r="UUS58" s="306"/>
      <c r="UUT58" s="306"/>
      <c r="UUU58" s="306"/>
      <c r="UUV58" s="306"/>
      <c r="UUW58" s="306"/>
      <c r="UUX58" s="306"/>
      <c r="UUY58" s="306"/>
      <c r="UUZ58" s="306"/>
      <c r="UVA58" s="306"/>
      <c r="UVB58" s="306"/>
      <c r="UVC58" s="306"/>
      <c r="UVD58" s="306"/>
      <c r="UVE58" s="306"/>
      <c r="UVF58" s="306"/>
      <c r="UVG58" s="306"/>
      <c r="UVH58" s="306"/>
      <c r="UVI58" s="306"/>
      <c r="UVJ58" s="306"/>
      <c r="UVK58" s="306"/>
      <c r="UVL58" s="306"/>
      <c r="UVM58" s="306"/>
      <c r="UVN58" s="306"/>
      <c r="UVO58" s="306"/>
      <c r="UVP58" s="306"/>
      <c r="UVQ58" s="306"/>
      <c r="UVR58" s="306"/>
      <c r="UVS58" s="306"/>
      <c r="UVT58" s="306"/>
      <c r="UVU58" s="306"/>
      <c r="UVV58" s="306"/>
      <c r="UVW58" s="306"/>
      <c r="UVX58" s="306"/>
      <c r="UVY58" s="306"/>
      <c r="UVZ58" s="306"/>
      <c r="UWA58" s="306"/>
      <c r="UWB58" s="306"/>
      <c r="UWC58" s="306"/>
      <c r="UWD58" s="306"/>
      <c r="UWE58" s="306"/>
      <c r="UWF58" s="306"/>
      <c r="UWG58" s="306"/>
      <c r="UWH58" s="306"/>
      <c r="UWI58" s="306"/>
      <c r="UWJ58" s="306"/>
      <c r="UWK58" s="306"/>
      <c r="UWL58" s="306"/>
      <c r="UWM58" s="306"/>
      <c r="UWN58" s="306"/>
      <c r="UWO58" s="306"/>
      <c r="UWP58" s="306"/>
      <c r="UWQ58" s="306"/>
      <c r="UWR58" s="306"/>
      <c r="UWS58" s="306"/>
      <c r="UWT58" s="306"/>
      <c r="UWU58" s="306"/>
      <c r="UWV58" s="306"/>
      <c r="UWW58" s="306"/>
      <c r="UWX58" s="306"/>
      <c r="UWY58" s="306"/>
      <c r="UWZ58" s="306"/>
      <c r="UXA58" s="306"/>
      <c r="UXB58" s="306"/>
      <c r="UXC58" s="306"/>
      <c r="UXD58" s="306"/>
      <c r="UXE58" s="306"/>
      <c r="UXF58" s="306"/>
      <c r="UXG58" s="306"/>
      <c r="UXH58" s="306"/>
      <c r="UXI58" s="306"/>
      <c r="UXJ58" s="306"/>
      <c r="UXK58" s="306"/>
      <c r="UXL58" s="306"/>
      <c r="UXM58" s="306"/>
      <c r="UXN58" s="306"/>
      <c r="UXO58" s="306"/>
      <c r="UXP58" s="306"/>
      <c r="UXQ58" s="306"/>
      <c r="UXR58" s="306"/>
      <c r="UXS58" s="306"/>
      <c r="UXT58" s="306"/>
      <c r="UXU58" s="306"/>
      <c r="UXV58" s="306"/>
      <c r="UXW58" s="306"/>
      <c r="UXX58" s="306"/>
      <c r="UXY58" s="306"/>
      <c r="UXZ58" s="306"/>
      <c r="UYA58" s="306"/>
      <c r="UYB58" s="306"/>
      <c r="UYC58" s="306"/>
      <c r="UYD58" s="306"/>
      <c r="UYE58" s="306"/>
      <c r="UYF58" s="306"/>
      <c r="UYG58" s="306"/>
      <c r="UYH58" s="306"/>
      <c r="UYI58" s="306"/>
      <c r="UYJ58" s="306"/>
      <c r="UYK58" s="306"/>
      <c r="UYL58" s="306"/>
      <c r="UYM58" s="306"/>
      <c r="UYN58" s="306"/>
      <c r="UYO58" s="306"/>
      <c r="UYP58" s="306"/>
      <c r="UYQ58" s="306"/>
      <c r="UYR58" s="306"/>
      <c r="UYS58" s="306"/>
      <c r="UYT58" s="306"/>
      <c r="UYU58" s="306"/>
      <c r="UYV58" s="306"/>
      <c r="UYW58" s="306"/>
      <c r="UYX58" s="306"/>
      <c r="UYY58" s="306"/>
      <c r="UYZ58" s="306"/>
      <c r="UZA58" s="306"/>
      <c r="UZB58" s="306"/>
      <c r="UZC58" s="306"/>
      <c r="UZD58" s="306"/>
      <c r="UZE58" s="306"/>
      <c r="UZF58" s="306"/>
      <c r="UZG58" s="306"/>
      <c r="UZH58" s="306"/>
      <c r="UZI58" s="306"/>
      <c r="UZJ58" s="306"/>
      <c r="UZK58" s="306"/>
      <c r="UZL58" s="306"/>
      <c r="UZM58" s="306"/>
      <c r="UZN58" s="306"/>
      <c r="UZO58" s="306"/>
      <c r="UZP58" s="306"/>
      <c r="UZQ58" s="306"/>
      <c r="UZR58" s="306"/>
      <c r="UZS58" s="306"/>
      <c r="UZT58" s="306"/>
      <c r="UZU58" s="306"/>
      <c r="UZV58" s="306"/>
      <c r="UZW58" s="306"/>
      <c r="UZX58" s="306"/>
      <c r="UZY58" s="306"/>
      <c r="UZZ58" s="306"/>
      <c r="VAA58" s="306"/>
      <c r="VAB58" s="306"/>
      <c r="VAC58" s="306"/>
      <c r="VAD58" s="306"/>
      <c r="VAE58" s="306"/>
      <c r="VAF58" s="306"/>
      <c r="VAG58" s="306"/>
      <c r="VAH58" s="306"/>
      <c r="VAI58" s="306"/>
      <c r="VAJ58" s="306"/>
      <c r="VAK58" s="306"/>
      <c r="VAL58" s="306"/>
      <c r="VAM58" s="306"/>
      <c r="VAN58" s="306"/>
      <c r="VAO58" s="306"/>
      <c r="VAP58" s="306"/>
      <c r="VAQ58" s="306"/>
      <c r="VAR58" s="306"/>
      <c r="VAS58" s="306"/>
      <c r="VAT58" s="306"/>
      <c r="VAU58" s="306"/>
      <c r="VAV58" s="306"/>
      <c r="VAW58" s="306"/>
      <c r="VAX58" s="306"/>
      <c r="VAY58" s="306"/>
      <c r="VAZ58" s="306"/>
      <c r="VBA58" s="306"/>
      <c r="VBB58" s="306"/>
      <c r="VBC58" s="306"/>
      <c r="VBD58" s="306"/>
      <c r="VBE58" s="306"/>
      <c r="VBF58" s="306"/>
      <c r="VBG58" s="306"/>
      <c r="VBH58" s="306"/>
      <c r="VBI58" s="306"/>
      <c r="VBJ58" s="306"/>
      <c r="VBK58" s="306"/>
      <c r="VBL58" s="306"/>
      <c r="VBM58" s="306"/>
      <c r="VBN58" s="306"/>
      <c r="VBO58" s="306"/>
      <c r="VBP58" s="306"/>
      <c r="VBQ58" s="306"/>
      <c r="VBR58" s="306"/>
      <c r="VBS58" s="306"/>
      <c r="VBT58" s="306"/>
      <c r="VBU58" s="306"/>
      <c r="VBV58" s="306"/>
      <c r="VBW58" s="306"/>
      <c r="VBX58" s="306"/>
      <c r="VBY58" s="306"/>
      <c r="VBZ58" s="306"/>
      <c r="VCA58" s="306"/>
      <c r="VCB58" s="306"/>
      <c r="VCC58" s="306"/>
      <c r="VCD58" s="306"/>
      <c r="VCE58" s="306"/>
      <c r="VCF58" s="306"/>
      <c r="VCG58" s="306"/>
      <c r="VCH58" s="306"/>
      <c r="VCI58" s="306"/>
      <c r="VCJ58" s="306"/>
      <c r="VCK58" s="306"/>
      <c r="VCL58" s="306"/>
      <c r="VCM58" s="306"/>
      <c r="VCN58" s="306"/>
      <c r="VCO58" s="306"/>
      <c r="VCP58" s="306"/>
      <c r="VCQ58" s="306"/>
      <c r="VCR58" s="306"/>
      <c r="VCS58" s="306"/>
      <c r="VCT58" s="306"/>
      <c r="VCU58" s="306"/>
      <c r="VCV58" s="306"/>
      <c r="VCW58" s="306"/>
      <c r="VCX58" s="306"/>
      <c r="VCY58" s="306"/>
      <c r="VCZ58" s="306"/>
      <c r="VDA58" s="306"/>
      <c r="VDB58" s="306"/>
      <c r="VDC58" s="306"/>
      <c r="VDD58" s="306"/>
      <c r="VDE58" s="306"/>
      <c r="VDF58" s="306"/>
      <c r="VDG58" s="306"/>
      <c r="VDH58" s="306"/>
      <c r="VDI58" s="306"/>
      <c r="VDJ58" s="306"/>
      <c r="VDK58" s="306"/>
      <c r="VDL58" s="306"/>
      <c r="VDM58" s="306"/>
      <c r="VDN58" s="306"/>
      <c r="VDO58" s="306"/>
      <c r="VDP58" s="306"/>
      <c r="VDQ58" s="306"/>
      <c r="VDR58" s="306"/>
      <c r="VDS58" s="306"/>
      <c r="VDT58" s="306"/>
      <c r="VDU58" s="306"/>
      <c r="VDV58" s="306"/>
      <c r="VDW58" s="306"/>
      <c r="VDX58" s="306"/>
      <c r="VDY58" s="306"/>
      <c r="VDZ58" s="306"/>
      <c r="VEA58" s="306"/>
      <c r="VEB58" s="306"/>
      <c r="VEC58" s="306"/>
      <c r="VED58" s="306"/>
      <c r="VEE58" s="306"/>
      <c r="VEF58" s="306"/>
      <c r="VEG58" s="306"/>
      <c r="VEH58" s="306"/>
      <c r="VEI58" s="306"/>
      <c r="VEJ58" s="306"/>
      <c r="VEK58" s="306"/>
      <c r="VEL58" s="306"/>
      <c r="VEM58" s="306"/>
      <c r="VEN58" s="306"/>
      <c r="VEO58" s="306"/>
      <c r="VEP58" s="306"/>
      <c r="VEQ58" s="306"/>
      <c r="VER58" s="306"/>
      <c r="VES58" s="306"/>
      <c r="VET58" s="306"/>
      <c r="VEU58" s="306"/>
      <c r="VEV58" s="306"/>
      <c r="VEW58" s="306"/>
      <c r="VEX58" s="306"/>
      <c r="VEY58" s="306"/>
      <c r="VEZ58" s="306"/>
      <c r="VFA58" s="306"/>
      <c r="VFB58" s="306"/>
      <c r="VFC58" s="306"/>
      <c r="VFD58" s="306"/>
      <c r="VFE58" s="306"/>
      <c r="VFF58" s="306"/>
      <c r="VFG58" s="306"/>
      <c r="VFH58" s="306"/>
      <c r="VFI58" s="306"/>
      <c r="VFJ58" s="306"/>
      <c r="VFK58" s="306"/>
      <c r="VFL58" s="306"/>
      <c r="VFM58" s="306"/>
      <c r="VFN58" s="306"/>
      <c r="VFO58" s="306"/>
      <c r="VFP58" s="306"/>
      <c r="VFQ58" s="306"/>
      <c r="VFR58" s="306"/>
      <c r="VFS58" s="306"/>
      <c r="VFT58" s="306"/>
      <c r="VFU58" s="306"/>
      <c r="VFV58" s="306"/>
      <c r="VFW58" s="306"/>
      <c r="VFX58" s="306"/>
      <c r="VFY58" s="306"/>
      <c r="VFZ58" s="306"/>
      <c r="VGA58" s="306"/>
      <c r="VGB58" s="306"/>
      <c r="VGC58" s="306"/>
      <c r="VGD58" s="306"/>
      <c r="VGE58" s="306"/>
      <c r="VGF58" s="306"/>
      <c r="VGG58" s="306"/>
      <c r="VGH58" s="306"/>
      <c r="VGI58" s="306"/>
      <c r="VGJ58" s="306"/>
      <c r="VGK58" s="306"/>
      <c r="VGL58" s="306"/>
      <c r="VGM58" s="306"/>
      <c r="VGN58" s="306"/>
      <c r="VGO58" s="306"/>
      <c r="VGP58" s="306"/>
      <c r="VGQ58" s="306"/>
      <c r="VGR58" s="306"/>
      <c r="VGS58" s="306"/>
      <c r="VGT58" s="306"/>
      <c r="VGU58" s="306"/>
      <c r="VGV58" s="306"/>
      <c r="VGW58" s="306"/>
      <c r="VGX58" s="306"/>
      <c r="VGY58" s="306"/>
      <c r="VGZ58" s="306"/>
      <c r="VHA58" s="306"/>
      <c r="VHB58" s="306"/>
      <c r="VHC58" s="306"/>
      <c r="VHD58" s="306"/>
      <c r="VHE58" s="306"/>
      <c r="VHF58" s="306"/>
      <c r="VHG58" s="306"/>
      <c r="VHH58" s="306"/>
      <c r="VHI58" s="306"/>
      <c r="VHJ58" s="306"/>
      <c r="VHK58" s="306"/>
      <c r="VHL58" s="306"/>
      <c r="VHM58" s="306"/>
      <c r="VHN58" s="306"/>
      <c r="VHO58" s="306"/>
      <c r="VHP58" s="306"/>
      <c r="VHQ58" s="306"/>
      <c r="VHR58" s="306"/>
      <c r="VHS58" s="306"/>
      <c r="VHT58" s="306"/>
      <c r="VHU58" s="306"/>
      <c r="VHV58" s="306"/>
      <c r="VHW58" s="306"/>
      <c r="VHX58" s="306"/>
      <c r="VHY58" s="306"/>
      <c r="VHZ58" s="306"/>
      <c r="VIA58" s="306"/>
      <c r="VIB58" s="306"/>
      <c r="VIC58" s="306"/>
      <c r="VID58" s="306"/>
      <c r="VIE58" s="306"/>
      <c r="VIF58" s="306"/>
      <c r="VIG58" s="306"/>
      <c r="VIH58" s="306"/>
      <c r="VII58" s="306"/>
      <c r="VIJ58" s="306"/>
      <c r="VIK58" s="306"/>
      <c r="VIL58" s="306"/>
      <c r="VIM58" s="306"/>
      <c r="VIN58" s="306"/>
      <c r="VIO58" s="306"/>
      <c r="VIP58" s="306"/>
      <c r="VIQ58" s="306"/>
      <c r="VIR58" s="306"/>
      <c r="VIS58" s="306"/>
      <c r="VIT58" s="306"/>
      <c r="VIU58" s="306"/>
      <c r="VIV58" s="306"/>
      <c r="VIW58" s="306"/>
      <c r="VIX58" s="306"/>
      <c r="VIY58" s="306"/>
      <c r="VIZ58" s="306"/>
      <c r="VJA58" s="306"/>
      <c r="VJB58" s="306"/>
      <c r="VJC58" s="306"/>
      <c r="VJD58" s="306"/>
      <c r="VJE58" s="306"/>
      <c r="VJF58" s="306"/>
      <c r="VJG58" s="306"/>
      <c r="VJH58" s="306"/>
      <c r="VJI58" s="306"/>
      <c r="VJJ58" s="306"/>
      <c r="VJK58" s="306"/>
      <c r="VJL58" s="306"/>
      <c r="VJM58" s="306"/>
      <c r="VJN58" s="306"/>
      <c r="VJO58" s="306"/>
      <c r="VJP58" s="306"/>
      <c r="VJQ58" s="306"/>
      <c r="VJR58" s="306"/>
      <c r="VJS58" s="306"/>
      <c r="VJT58" s="306"/>
      <c r="VJU58" s="306"/>
      <c r="VJV58" s="306"/>
      <c r="VJW58" s="306"/>
      <c r="VJX58" s="306"/>
      <c r="VJY58" s="306"/>
      <c r="VJZ58" s="306"/>
      <c r="VKA58" s="306"/>
      <c r="VKB58" s="306"/>
      <c r="VKC58" s="306"/>
      <c r="VKD58" s="306"/>
      <c r="VKE58" s="306"/>
      <c r="VKF58" s="306"/>
      <c r="VKG58" s="306"/>
      <c r="VKH58" s="306"/>
      <c r="VKI58" s="306"/>
      <c r="VKJ58" s="306"/>
      <c r="VKK58" s="306"/>
      <c r="VKL58" s="306"/>
      <c r="VKM58" s="306"/>
      <c r="VKN58" s="306"/>
      <c r="VKO58" s="306"/>
      <c r="VKP58" s="306"/>
      <c r="VKQ58" s="306"/>
      <c r="VKR58" s="306"/>
      <c r="VKS58" s="306"/>
      <c r="VKT58" s="306"/>
      <c r="VKU58" s="306"/>
      <c r="VKV58" s="306"/>
      <c r="VKW58" s="306"/>
      <c r="VKX58" s="306"/>
      <c r="VKY58" s="306"/>
      <c r="VKZ58" s="306"/>
      <c r="VLA58" s="306"/>
      <c r="VLB58" s="306"/>
      <c r="VLC58" s="306"/>
      <c r="VLD58" s="306"/>
      <c r="VLE58" s="306"/>
      <c r="VLF58" s="306"/>
      <c r="VLG58" s="306"/>
      <c r="VLH58" s="306"/>
      <c r="VLI58" s="306"/>
      <c r="VLJ58" s="306"/>
      <c r="VLK58" s="306"/>
      <c r="VLL58" s="306"/>
      <c r="VLM58" s="306"/>
      <c r="VLN58" s="306"/>
      <c r="VLO58" s="306"/>
      <c r="VLP58" s="306"/>
      <c r="VLQ58" s="306"/>
      <c r="VLR58" s="306"/>
      <c r="VLS58" s="306"/>
      <c r="VLT58" s="306"/>
      <c r="VLU58" s="306"/>
      <c r="VLV58" s="306"/>
      <c r="VLW58" s="306"/>
      <c r="VLX58" s="306"/>
      <c r="VLY58" s="306"/>
      <c r="VLZ58" s="306"/>
      <c r="VMA58" s="306"/>
      <c r="VMB58" s="306"/>
      <c r="VMC58" s="306"/>
      <c r="VMD58" s="306"/>
      <c r="VME58" s="306"/>
      <c r="VMF58" s="306"/>
      <c r="VMG58" s="306"/>
      <c r="VMH58" s="306"/>
      <c r="VMI58" s="306"/>
      <c r="VMJ58" s="306"/>
      <c r="VMK58" s="306"/>
      <c r="VML58" s="306"/>
      <c r="VMM58" s="306"/>
      <c r="VMN58" s="306"/>
      <c r="VMO58" s="306"/>
      <c r="VMP58" s="306"/>
      <c r="VMQ58" s="306"/>
      <c r="VMR58" s="306"/>
      <c r="VMS58" s="306"/>
      <c r="VMT58" s="306"/>
      <c r="VMU58" s="306"/>
      <c r="VMV58" s="306"/>
      <c r="VMW58" s="306"/>
      <c r="VMX58" s="306"/>
      <c r="VMY58" s="306"/>
      <c r="VMZ58" s="306"/>
      <c r="VNA58" s="306"/>
      <c r="VNB58" s="306"/>
      <c r="VNC58" s="306"/>
      <c r="VND58" s="306"/>
      <c r="VNE58" s="306"/>
      <c r="VNF58" s="306"/>
      <c r="VNG58" s="306"/>
      <c r="VNH58" s="306"/>
      <c r="VNI58" s="306"/>
      <c r="VNJ58" s="306"/>
      <c r="VNK58" s="306"/>
      <c r="VNL58" s="306"/>
      <c r="VNM58" s="306"/>
      <c r="VNN58" s="306"/>
      <c r="VNO58" s="306"/>
      <c r="VNP58" s="306"/>
      <c r="VNQ58" s="306"/>
      <c r="VNR58" s="306"/>
      <c r="VNS58" s="306"/>
      <c r="VNT58" s="306"/>
      <c r="VNU58" s="306"/>
      <c r="VNV58" s="306"/>
      <c r="VNW58" s="306"/>
      <c r="VNX58" s="306"/>
      <c r="VNY58" s="306"/>
      <c r="VNZ58" s="306"/>
      <c r="VOA58" s="306"/>
      <c r="VOB58" s="306"/>
      <c r="VOC58" s="306"/>
      <c r="VOD58" s="306"/>
      <c r="VOE58" s="306"/>
      <c r="VOF58" s="306"/>
      <c r="VOG58" s="306"/>
      <c r="VOH58" s="306"/>
      <c r="VOI58" s="306"/>
      <c r="VOJ58" s="306"/>
      <c r="VOK58" s="306"/>
      <c r="VOL58" s="306"/>
      <c r="VOM58" s="306"/>
      <c r="VON58" s="306"/>
      <c r="VOO58" s="306"/>
      <c r="VOP58" s="306"/>
      <c r="VOQ58" s="306"/>
      <c r="VOR58" s="306"/>
      <c r="VOS58" s="306"/>
      <c r="VOT58" s="306"/>
      <c r="VOU58" s="306"/>
      <c r="VOV58" s="306"/>
      <c r="VOW58" s="306"/>
      <c r="VOX58" s="306"/>
      <c r="VOY58" s="306"/>
      <c r="VOZ58" s="306"/>
      <c r="VPA58" s="306"/>
      <c r="VPB58" s="306"/>
      <c r="VPC58" s="306"/>
      <c r="VPD58" s="306"/>
      <c r="VPE58" s="306"/>
      <c r="VPF58" s="306"/>
      <c r="VPG58" s="306"/>
      <c r="VPH58" s="306"/>
      <c r="VPI58" s="306"/>
      <c r="VPJ58" s="306"/>
      <c r="VPK58" s="306"/>
      <c r="VPL58" s="306"/>
      <c r="VPM58" s="306"/>
      <c r="VPN58" s="306"/>
      <c r="VPO58" s="306"/>
      <c r="VPP58" s="306"/>
      <c r="VPQ58" s="306"/>
      <c r="VPR58" s="306"/>
      <c r="VPS58" s="306"/>
      <c r="VPT58" s="306"/>
      <c r="VPU58" s="306"/>
      <c r="VPV58" s="306"/>
      <c r="VPW58" s="306"/>
      <c r="VPX58" s="306"/>
      <c r="VPY58" s="306"/>
      <c r="VPZ58" s="306"/>
      <c r="VQA58" s="306"/>
      <c r="VQB58" s="306"/>
      <c r="VQC58" s="306"/>
      <c r="VQD58" s="306"/>
      <c r="VQE58" s="306"/>
      <c r="VQF58" s="306"/>
      <c r="VQG58" s="306"/>
      <c r="VQH58" s="306"/>
      <c r="VQI58" s="306"/>
      <c r="VQJ58" s="306"/>
      <c r="VQK58" s="306"/>
      <c r="VQL58" s="306"/>
      <c r="VQM58" s="306"/>
      <c r="VQN58" s="306"/>
      <c r="VQO58" s="306"/>
      <c r="VQP58" s="306"/>
      <c r="VQQ58" s="306"/>
      <c r="VQR58" s="306"/>
      <c r="VQS58" s="306"/>
      <c r="VQT58" s="306"/>
      <c r="VQU58" s="306"/>
      <c r="VQV58" s="306"/>
      <c r="VQW58" s="306"/>
      <c r="VQX58" s="306"/>
      <c r="VQY58" s="306"/>
      <c r="VQZ58" s="306"/>
      <c r="VRA58" s="306"/>
      <c r="VRB58" s="306"/>
      <c r="VRC58" s="306"/>
      <c r="VRD58" s="306"/>
      <c r="VRE58" s="306"/>
      <c r="VRF58" s="306"/>
      <c r="VRG58" s="306"/>
      <c r="VRH58" s="306"/>
      <c r="VRI58" s="306"/>
      <c r="VRJ58" s="306"/>
      <c r="VRK58" s="306"/>
      <c r="VRL58" s="306"/>
      <c r="VRM58" s="306"/>
      <c r="VRN58" s="306"/>
      <c r="VRO58" s="306"/>
      <c r="VRP58" s="306"/>
      <c r="VRQ58" s="306"/>
      <c r="VRR58" s="306"/>
      <c r="VRS58" s="306"/>
      <c r="VRT58" s="306"/>
      <c r="VRU58" s="306"/>
      <c r="VRV58" s="306"/>
      <c r="VRW58" s="306"/>
      <c r="VRX58" s="306"/>
      <c r="VRY58" s="306"/>
      <c r="VRZ58" s="306"/>
      <c r="VSA58" s="306"/>
      <c r="VSB58" s="306"/>
      <c r="VSC58" s="306"/>
      <c r="VSD58" s="306"/>
      <c r="VSE58" s="306"/>
      <c r="VSF58" s="306"/>
      <c r="VSG58" s="306"/>
      <c r="VSH58" s="306"/>
      <c r="VSI58" s="306"/>
      <c r="VSJ58" s="306"/>
      <c r="VSK58" s="306"/>
      <c r="VSL58" s="306"/>
      <c r="VSM58" s="306"/>
      <c r="VSN58" s="306"/>
      <c r="VSO58" s="306"/>
      <c r="VSP58" s="306"/>
      <c r="VSQ58" s="306"/>
      <c r="VSR58" s="306"/>
      <c r="VSS58" s="306"/>
      <c r="VST58" s="306"/>
      <c r="VSU58" s="306"/>
      <c r="VSV58" s="306"/>
      <c r="VSW58" s="306"/>
      <c r="VSX58" s="306"/>
      <c r="VSY58" s="306"/>
      <c r="VSZ58" s="306"/>
      <c r="VTA58" s="306"/>
      <c r="VTB58" s="306"/>
      <c r="VTC58" s="306"/>
      <c r="VTD58" s="306"/>
      <c r="VTE58" s="306"/>
      <c r="VTF58" s="306"/>
      <c r="VTG58" s="306"/>
      <c r="VTH58" s="306"/>
      <c r="VTI58" s="306"/>
      <c r="VTJ58" s="306"/>
      <c r="VTK58" s="306"/>
      <c r="VTL58" s="306"/>
      <c r="VTM58" s="306"/>
      <c r="VTN58" s="306"/>
      <c r="VTO58" s="306"/>
      <c r="VTP58" s="306"/>
      <c r="VTQ58" s="306"/>
      <c r="VTR58" s="306"/>
      <c r="VTS58" s="306"/>
      <c r="VTT58" s="306"/>
      <c r="VTU58" s="306"/>
      <c r="VTV58" s="306"/>
      <c r="VTW58" s="306"/>
      <c r="VTX58" s="306"/>
      <c r="VTY58" s="306"/>
      <c r="VTZ58" s="306"/>
      <c r="VUA58" s="306"/>
      <c r="VUB58" s="306"/>
      <c r="VUC58" s="306"/>
      <c r="VUD58" s="306"/>
      <c r="VUE58" s="306"/>
      <c r="VUF58" s="306"/>
      <c r="VUG58" s="306"/>
      <c r="VUH58" s="306"/>
      <c r="VUI58" s="306"/>
      <c r="VUJ58" s="306"/>
      <c r="VUK58" s="306"/>
      <c r="VUL58" s="306"/>
      <c r="VUM58" s="306"/>
      <c r="VUN58" s="306"/>
      <c r="VUO58" s="306"/>
      <c r="VUP58" s="306"/>
      <c r="VUQ58" s="306"/>
      <c r="VUR58" s="306"/>
      <c r="VUS58" s="306"/>
      <c r="VUT58" s="306"/>
      <c r="VUU58" s="306"/>
      <c r="VUV58" s="306"/>
      <c r="VUW58" s="306"/>
      <c r="VUX58" s="306"/>
      <c r="VUY58" s="306"/>
      <c r="VUZ58" s="306"/>
      <c r="VVA58" s="306"/>
      <c r="VVB58" s="306"/>
      <c r="VVC58" s="306"/>
      <c r="VVD58" s="306"/>
      <c r="VVE58" s="306"/>
      <c r="VVF58" s="306"/>
      <c r="VVG58" s="306"/>
      <c r="VVH58" s="306"/>
      <c r="VVI58" s="306"/>
      <c r="VVJ58" s="306"/>
      <c r="VVK58" s="306"/>
      <c r="VVL58" s="306"/>
      <c r="VVM58" s="306"/>
      <c r="VVN58" s="306"/>
      <c r="VVO58" s="306"/>
      <c r="VVP58" s="306"/>
      <c r="VVQ58" s="306"/>
      <c r="VVR58" s="306"/>
      <c r="VVS58" s="306"/>
      <c r="VVT58" s="306"/>
      <c r="VVU58" s="306"/>
      <c r="VVV58" s="306"/>
      <c r="VVW58" s="306"/>
      <c r="VVX58" s="306"/>
      <c r="VVY58" s="306"/>
      <c r="VVZ58" s="306"/>
      <c r="VWA58" s="306"/>
      <c r="VWB58" s="306"/>
      <c r="VWC58" s="306"/>
      <c r="VWD58" s="306"/>
      <c r="VWE58" s="306"/>
      <c r="VWF58" s="306"/>
      <c r="VWG58" s="306"/>
      <c r="VWH58" s="306"/>
      <c r="VWI58" s="306"/>
      <c r="VWJ58" s="306"/>
      <c r="VWK58" s="306"/>
      <c r="VWL58" s="306"/>
      <c r="VWM58" s="306"/>
      <c r="VWN58" s="306"/>
      <c r="VWO58" s="306"/>
      <c r="VWP58" s="306"/>
      <c r="VWQ58" s="306"/>
      <c r="VWR58" s="306"/>
      <c r="VWS58" s="306"/>
      <c r="VWT58" s="306"/>
      <c r="VWU58" s="306"/>
      <c r="VWV58" s="306"/>
      <c r="VWW58" s="306"/>
      <c r="VWX58" s="306"/>
      <c r="VWY58" s="306"/>
      <c r="VWZ58" s="306"/>
      <c r="VXA58" s="306"/>
      <c r="VXB58" s="306"/>
      <c r="VXC58" s="306"/>
      <c r="VXD58" s="306"/>
      <c r="VXE58" s="306"/>
      <c r="VXF58" s="306"/>
      <c r="VXG58" s="306"/>
      <c r="VXH58" s="306"/>
      <c r="VXI58" s="306"/>
      <c r="VXJ58" s="306"/>
      <c r="VXK58" s="306"/>
      <c r="VXL58" s="306"/>
      <c r="VXM58" s="306"/>
      <c r="VXN58" s="306"/>
      <c r="VXO58" s="306"/>
      <c r="VXP58" s="306"/>
      <c r="VXQ58" s="306"/>
      <c r="VXR58" s="306"/>
      <c r="VXS58" s="306"/>
      <c r="VXT58" s="306"/>
      <c r="VXU58" s="306"/>
      <c r="VXV58" s="306"/>
      <c r="VXW58" s="306"/>
      <c r="VXX58" s="306"/>
      <c r="VXY58" s="306"/>
      <c r="VXZ58" s="306"/>
      <c r="VYA58" s="306"/>
      <c r="VYB58" s="306"/>
      <c r="VYC58" s="306"/>
      <c r="VYD58" s="306"/>
      <c r="VYE58" s="306"/>
      <c r="VYF58" s="306"/>
      <c r="VYG58" s="306"/>
      <c r="VYH58" s="306"/>
      <c r="VYI58" s="306"/>
      <c r="VYJ58" s="306"/>
      <c r="VYK58" s="306"/>
      <c r="VYL58" s="306"/>
      <c r="VYM58" s="306"/>
      <c r="VYN58" s="306"/>
      <c r="VYO58" s="306"/>
      <c r="VYP58" s="306"/>
      <c r="VYQ58" s="306"/>
      <c r="VYR58" s="306"/>
      <c r="VYS58" s="306"/>
      <c r="VYT58" s="306"/>
      <c r="VYU58" s="306"/>
      <c r="VYV58" s="306"/>
      <c r="VYW58" s="306"/>
      <c r="VYX58" s="306"/>
      <c r="VYY58" s="306"/>
      <c r="VYZ58" s="306"/>
      <c r="VZA58" s="306"/>
      <c r="VZB58" s="306"/>
      <c r="VZC58" s="306"/>
      <c r="VZD58" s="306"/>
      <c r="VZE58" s="306"/>
      <c r="VZF58" s="306"/>
      <c r="VZG58" s="306"/>
      <c r="VZH58" s="306"/>
      <c r="VZI58" s="306"/>
      <c r="VZJ58" s="306"/>
      <c r="VZK58" s="306"/>
      <c r="VZL58" s="306"/>
      <c r="VZM58" s="306"/>
      <c r="VZN58" s="306"/>
      <c r="VZO58" s="306"/>
      <c r="VZP58" s="306"/>
      <c r="VZQ58" s="306"/>
      <c r="VZR58" s="306"/>
      <c r="VZS58" s="306"/>
      <c r="VZT58" s="306"/>
      <c r="VZU58" s="306"/>
      <c r="VZV58" s="306"/>
      <c r="VZW58" s="306"/>
      <c r="VZX58" s="306"/>
      <c r="VZY58" s="306"/>
      <c r="VZZ58" s="306"/>
      <c r="WAA58" s="306"/>
      <c r="WAB58" s="306"/>
      <c r="WAC58" s="306"/>
      <c r="WAD58" s="306"/>
      <c r="WAE58" s="306"/>
      <c r="WAF58" s="306"/>
      <c r="WAG58" s="306"/>
      <c r="WAH58" s="306"/>
      <c r="WAI58" s="306"/>
      <c r="WAJ58" s="306"/>
      <c r="WAK58" s="306"/>
      <c r="WAL58" s="306"/>
      <c r="WAM58" s="306"/>
      <c r="WAN58" s="306"/>
      <c r="WAO58" s="306"/>
      <c r="WAP58" s="306"/>
      <c r="WAQ58" s="306"/>
      <c r="WAR58" s="306"/>
      <c r="WAS58" s="306"/>
      <c r="WAT58" s="306"/>
      <c r="WAU58" s="306"/>
      <c r="WAV58" s="306"/>
      <c r="WAW58" s="306"/>
      <c r="WAX58" s="306"/>
      <c r="WAY58" s="306"/>
      <c r="WAZ58" s="306"/>
      <c r="WBA58" s="306"/>
      <c r="WBB58" s="306"/>
      <c r="WBC58" s="306"/>
      <c r="WBD58" s="306"/>
      <c r="WBE58" s="306"/>
      <c r="WBF58" s="306"/>
      <c r="WBG58" s="306"/>
      <c r="WBH58" s="306"/>
      <c r="WBI58" s="306"/>
      <c r="WBJ58" s="306"/>
      <c r="WBK58" s="306"/>
      <c r="WBL58" s="306"/>
      <c r="WBM58" s="306"/>
      <c r="WBN58" s="306"/>
      <c r="WBO58" s="306"/>
      <c r="WBP58" s="306"/>
      <c r="WBQ58" s="306"/>
      <c r="WBR58" s="306"/>
      <c r="WBS58" s="306"/>
      <c r="WBT58" s="306"/>
      <c r="WBU58" s="306"/>
      <c r="WBV58" s="306"/>
      <c r="WBW58" s="306"/>
      <c r="WBX58" s="306"/>
      <c r="WBY58" s="306"/>
      <c r="WBZ58" s="306"/>
      <c r="WCA58" s="306"/>
      <c r="WCB58" s="306"/>
      <c r="WCC58" s="306"/>
      <c r="WCD58" s="306"/>
      <c r="WCE58" s="306"/>
      <c r="WCF58" s="306"/>
      <c r="WCG58" s="306"/>
      <c r="WCH58" s="306"/>
      <c r="WCI58" s="306"/>
      <c r="WCJ58" s="306"/>
      <c r="WCK58" s="306"/>
      <c r="WCL58" s="306"/>
      <c r="WCM58" s="306"/>
      <c r="WCN58" s="306"/>
      <c r="WCO58" s="306"/>
      <c r="WCP58" s="306"/>
      <c r="WCQ58" s="306"/>
      <c r="WCR58" s="306"/>
      <c r="WCS58" s="306"/>
      <c r="WCT58" s="306"/>
      <c r="WCU58" s="306"/>
      <c r="WCV58" s="306"/>
      <c r="WCW58" s="306"/>
      <c r="WCX58" s="306"/>
      <c r="WCY58" s="306"/>
      <c r="WCZ58" s="306"/>
      <c r="WDA58" s="306"/>
      <c r="WDB58" s="306"/>
      <c r="WDC58" s="306"/>
      <c r="WDD58" s="306"/>
      <c r="WDE58" s="306"/>
      <c r="WDF58" s="306"/>
      <c r="WDG58" s="306"/>
      <c r="WDH58" s="306"/>
      <c r="WDI58" s="306"/>
      <c r="WDJ58" s="306"/>
      <c r="WDK58" s="306"/>
      <c r="WDL58" s="306"/>
      <c r="WDM58" s="306"/>
      <c r="WDN58" s="306"/>
      <c r="WDO58" s="306"/>
      <c r="WDP58" s="306"/>
      <c r="WDQ58" s="306"/>
      <c r="WDR58" s="306"/>
      <c r="WDS58" s="306"/>
      <c r="WDT58" s="306"/>
      <c r="WDU58" s="306"/>
      <c r="WDV58" s="306"/>
      <c r="WDW58" s="306"/>
      <c r="WDX58" s="306"/>
      <c r="WDY58" s="306"/>
      <c r="WDZ58" s="306"/>
      <c r="WEA58" s="306"/>
      <c r="WEB58" s="306"/>
      <c r="WEC58" s="306"/>
      <c r="WED58" s="306"/>
      <c r="WEE58" s="306"/>
      <c r="WEF58" s="306"/>
      <c r="WEG58" s="306"/>
      <c r="WEH58" s="306"/>
      <c r="WEI58" s="306"/>
      <c r="WEJ58" s="306"/>
      <c r="WEK58" s="306"/>
      <c r="WEL58" s="306"/>
      <c r="WEM58" s="306"/>
      <c r="WEN58" s="306"/>
      <c r="WEO58" s="306"/>
      <c r="WEP58" s="306"/>
      <c r="WEQ58" s="306"/>
      <c r="WER58" s="306"/>
      <c r="WES58" s="306"/>
      <c r="WET58" s="306"/>
      <c r="WEU58" s="306"/>
      <c r="WEV58" s="306"/>
      <c r="WEW58" s="306"/>
      <c r="WEX58" s="306"/>
      <c r="WEY58" s="306"/>
      <c r="WEZ58" s="306"/>
      <c r="WFA58" s="306"/>
      <c r="WFB58" s="306"/>
      <c r="WFC58" s="306"/>
      <c r="WFD58" s="306"/>
      <c r="WFE58" s="306"/>
      <c r="WFF58" s="306"/>
      <c r="WFG58" s="306"/>
      <c r="WFH58" s="306"/>
      <c r="WFI58" s="306"/>
      <c r="WFJ58" s="306"/>
      <c r="WFK58" s="306"/>
      <c r="WFL58" s="306"/>
      <c r="WFM58" s="306"/>
      <c r="WFN58" s="306"/>
      <c r="WFO58" s="306"/>
      <c r="WFP58" s="306"/>
      <c r="WFQ58" s="306"/>
      <c r="WFR58" s="306"/>
      <c r="WFS58" s="306"/>
      <c r="WFT58" s="306"/>
      <c r="WFU58" s="306"/>
      <c r="WFV58" s="306"/>
      <c r="WFW58" s="306"/>
      <c r="WFX58" s="306"/>
      <c r="WFY58" s="306"/>
      <c r="WFZ58" s="306"/>
      <c r="WGA58" s="306"/>
      <c r="WGB58" s="306"/>
      <c r="WGC58" s="306"/>
      <c r="WGD58" s="306"/>
      <c r="WGE58" s="306"/>
      <c r="WGF58" s="306"/>
      <c r="WGG58" s="306"/>
      <c r="WGH58" s="306"/>
      <c r="WGI58" s="306"/>
      <c r="WGJ58" s="306"/>
      <c r="WGK58" s="306"/>
      <c r="WGL58" s="306"/>
      <c r="WGM58" s="306"/>
      <c r="WGN58" s="306"/>
      <c r="WGO58" s="306"/>
      <c r="WGP58" s="306"/>
      <c r="WGQ58" s="306"/>
      <c r="WGR58" s="306"/>
      <c r="WGS58" s="306"/>
      <c r="WGT58" s="306"/>
      <c r="WGU58" s="306"/>
      <c r="WGV58" s="306"/>
      <c r="WGW58" s="306"/>
      <c r="WGX58" s="306"/>
      <c r="WGY58" s="306"/>
      <c r="WGZ58" s="306"/>
      <c r="WHA58" s="306"/>
      <c r="WHB58" s="306"/>
      <c r="WHC58" s="306"/>
      <c r="WHD58" s="306"/>
      <c r="WHE58" s="306"/>
      <c r="WHF58" s="306"/>
      <c r="WHG58" s="306"/>
      <c r="WHH58" s="306"/>
      <c r="WHI58" s="306"/>
      <c r="WHJ58" s="306"/>
      <c r="WHK58" s="306"/>
      <c r="WHL58" s="306"/>
      <c r="WHM58" s="306"/>
      <c r="WHN58" s="306"/>
      <c r="WHO58" s="306"/>
      <c r="WHP58" s="306"/>
      <c r="WHQ58" s="306"/>
      <c r="WHR58" s="306"/>
      <c r="WHS58" s="306"/>
      <c r="WHT58" s="306"/>
      <c r="WHU58" s="306"/>
      <c r="WHV58" s="306"/>
      <c r="WHW58" s="306"/>
      <c r="WHX58" s="306"/>
      <c r="WHY58" s="306"/>
      <c r="WHZ58" s="306"/>
      <c r="WIA58" s="306"/>
      <c r="WIB58" s="306"/>
      <c r="WIC58" s="306"/>
      <c r="WID58" s="306"/>
      <c r="WIE58" s="306"/>
      <c r="WIF58" s="306"/>
      <c r="WIG58" s="306"/>
      <c r="WIH58" s="306"/>
      <c r="WII58" s="306"/>
      <c r="WIJ58" s="306"/>
      <c r="WIK58" s="306"/>
      <c r="WIL58" s="306"/>
      <c r="WIM58" s="306"/>
      <c r="WIN58" s="306"/>
      <c r="WIO58" s="306"/>
      <c r="WIP58" s="306"/>
      <c r="WIQ58" s="306"/>
      <c r="WIR58" s="306"/>
      <c r="WIS58" s="306"/>
      <c r="WIT58" s="306"/>
      <c r="WIU58" s="306"/>
      <c r="WIV58" s="306"/>
      <c r="WIW58" s="306"/>
      <c r="WIX58" s="306"/>
      <c r="WIY58" s="306"/>
      <c r="WIZ58" s="306"/>
      <c r="WJA58" s="306"/>
      <c r="WJB58" s="306"/>
      <c r="WJC58" s="306"/>
      <c r="WJD58" s="306"/>
      <c r="WJE58" s="306"/>
      <c r="WJF58" s="306"/>
      <c r="WJG58" s="306"/>
      <c r="WJH58" s="306"/>
      <c r="WJI58" s="306"/>
      <c r="WJJ58" s="306"/>
      <c r="WJK58" s="306"/>
      <c r="WJL58" s="306"/>
      <c r="WJM58" s="306"/>
      <c r="WJN58" s="306"/>
      <c r="WJO58" s="306"/>
      <c r="WJP58" s="306"/>
      <c r="WJQ58" s="306"/>
      <c r="WJR58" s="306"/>
      <c r="WJS58" s="306"/>
      <c r="WJT58" s="306"/>
      <c r="WJU58" s="306"/>
      <c r="WJV58" s="306"/>
      <c r="WJW58" s="306"/>
      <c r="WJX58" s="306"/>
      <c r="WJY58" s="306"/>
      <c r="WJZ58" s="306"/>
      <c r="WKA58" s="306"/>
      <c r="WKB58" s="306"/>
      <c r="WKC58" s="306"/>
      <c r="WKD58" s="306"/>
      <c r="WKE58" s="306"/>
      <c r="WKF58" s="306"/>
      <c r="WKG58" s="306"/>
      <c r="WKH58" s="306"/>
      <c r="WKI58" s="306"/>
      <c r="WKJ58" s="306"/>
      <c r="WKK58" s="306"/>
      <c r="WKL58" s="306"/>
      <c r="WKM58" s="306"/>
      <c r="WKN58" s="306"/>
      <c r="WKO58" s="306"/>
      <c r="WKP58" s="306"/>
      <c r="WKQ58" s="306"/>
      <c r="WKR58" s="306"/>
      <c r="WKS58" s="306"/>
      <c r="WKT58" s="306"/>
      <c r="WKU58" s="306"/>
      <c r="WKV58" s="306"/>
      <c r="WKW58" s="306"/>
      <c r="WKX58" s="306"/>
      <c r="WKY58" s="306"/>
      <c r="WKZ58" s="306"/>
      <c r="WLA58" s="306"/>
      <c r="WLB58" s="306"/>
      <c r="WLC58" s="306"/>
      <c r="WLD58" s="306"/>
      <c r="WLE58" s="306"/>
      <c r="WLF58" s="306"/>
      <c r="WLG58" s="306"/>
      <c r="WLH58" s="306"/>
      <c r="WLI58" s="306"/>
      <c r="WLJ58" s="306"/>
      <c r="WLK58" s="306"/>
      <c r="WLL58" s="306"/>
      <c r="WLM58" s="306"/>
      <c r="WLN58" s="306"/>
      <c r="WLO58" s="306"/>
      <c r="WLP58" s="306"/>
      <c r="WLQ58" s="306"/>
      <c r="WLR58" s="306"/>
      <c r="WLS58" s="306"/>
      <c r="WLT58" s="306"/>
      <c r="WLU58" s="306"/>
      <c r="WLV58" s="306"/>
      <c r="WLW58" s="306"/>
      <c r="WLX58" s="306"/>
      <c r="WLY58" s="306"/>
      <c r="WLZ58" s="306"/>
      <c r="WMA58" s="306"/>
      <c r="WMB58" s="306"/>
      <c r="WMC58" s="306"/>
      <c r="WMD58" s="306"/>
      <c r="WME58" s="306"/>
      <c r="WMF58" s="306"/>
      <c r="WMG58" s="306"/>
      <c r="WMH58" s="306"/>
      <c r="WMI58" s="306"/>
      <c r="WMJ58" s="306"/>
      <c r="WMK58" s="306"/>
      <c r="WML58" s="306"/>
      <c r="WMM58" s="306"/>
      <c r="WMN58" s="306"/>
      <c r="WMO58" s="306"/>
      <c r="WMP58" s="306"/>
      <c r="WMQ58" s="306"/>
      <c r="WMR58" s="306"/>
      <c r="WMS58" s="306"/>
      <c r="WMT58" s="306"/>
      <c r="WMU58" s="306"/>
      <c r="WMV58" s="306"/>
      <c r="WMW58" s="306"/>
      <c r="WMX58" s="306"/>
      <c r="WMY58" s="306"/>
      <c r="WMZ58" s="306"/>
      <c r="WNA58" s="306"/>
      <c r="WNB58" s="306"/>
      <c r="WNC58" s="306"/>
      <c r="WND58" s="306"/>
      <c r="WNE58" s="306"/>
      <c r="WNF58" s="306"/>
      <c r="WNG58" s="306"/>
      <c r="WNH58" s="306"/>
      <c r="WNI58" s="306"/>
      <c r="WNJ58" s="306"/>
      <c r="WNK58" s="306"/>
      <c r="WNL58" s="306"/>
      <c r="WNM58" s="306"/>
      <c r="WNN58" s="306"/>
      <c r="WNO58" s="306"/>
      <c r="WNP58" s="306"/>
      <c r="WNQ58" s="306"/>
      <c r="WNR58" s="306"/>
      <c r="WNS58" s="306"/>
      <c r="WNT58" s="306"/>
      <c r="WNU58" s="306"/>
      <c r="WNV58" s="306"/>
      <c r="WNW58" s="306"/>
      <c r="WNX58" s="306"/>
      <c r="WNY58" s="306"/>
      <c r="WNZ58" s="306"/>
      <c r="WOA58" s="306"/>
      <c r="WOB58" s="306"/>
      <c r="WOC58" s="306"/>
      <c r="WOD58" s="306"/>
      <c r="WOE58" s="306"/>
      <c r="WOF58" s="306"/>
      <c r="WOG58" s="306"/>
      <c r="WOH58" s="306"/>
      <c r="WOI58" s="306"/>
      <c r="WOJ58" s="306"/>
      <c r="WOK58" s="306"/>
      <c r="WOL58" s="306"/>
      <c r="WOM58" s="306"/>
      <c r="WON58" s="306"/>
      <c r="WOO58" s="306"/>
      <c r="WOP58" s="306"/>
      <c r="WOQ58" s="306"/>
      <c r="WOR58" s="306"/>
      <c r="WOS58" s="306"/>
      <c r="WOT58" s="306"/>
      <c r="WOU58" s="306"/>
      <c r="WOV58" s="306"/>
      <c r="WOW58" s="306"/>
      <c r="WOX58" s="306"/>
      <c r="WOY58" s="306"/>
      <c r="WOZ58" s="306"/>
      <c r="WPA58" s="306"/>
      <c r="WPB58" s="306"/>
      <c r="WPC58" s="306"/>
      <c r="WPD58" s="306"/>
      <c r="WPE58" s="306"/>
      <c r="WPF58" s="306"/>
      <c r="WPG58" s="306"/>
      <c r="WPH58" s="306"/>
      <c r="WPI58" s="306"/>
      <c r="WPJ58" s="306"/>
      <c r="WPK58" s="306"/>
      <c r="WPL58" s="306"/>
      <c r="WPM58" s="306"/>
      <c r="WPN58" s="306"/>
      <c r="WPO58" s="306"/>
      <c r="WPP58" s="306"/>
      <c r="WPQ58" s="306"/>
      <c r="WPR58" s="306"/>
      <c r="WPS58" s="306"/>
      <c r="WPT58" s="306"/>
      <c r="WPU58" s="306"/>
      <c r="WPV58" s="306"/>
      <c r="WPW58" s="306"/>
      <c r="WPX58" s="306"/>
      <c r="WPY58" s="306"/>
      <c r="WPZ58" s="306"/>
      <c r="WQA58" s="306"/>
      <c r="WQB58" s="306"/>
      <c r="WQC58" s="306"/>
      <c r="WQD58" s="306"/>
      <c r="WQE58" s="306"/>
      <c r="WQF58" s="306"/>
      <c r="WQG58" s="306"/>
      <c r="WQH58" s="306"/>
      <c r="WQI58" s="306"/>
      <c r="WQJ58" s="306"/>
      <c r="WQK58" s="306"/>
      <c r="WQL58" s="306"/>
      <c r="WQM58" s="306"/>
      <c r="WQN58" s="306"/>
      <c r="WQO58" s="306"/>
      <c r="WQP58" s="306"/>
      <c r="WQQ58" s="306"/>
      <c r="WQR58" s="306"/>
      <c r="WQS58" s="306"/>
      <c r="WQT58" s="306"/>
      <c r="WQU58" s="306"/>
      <c r="WQV58" s="306"/>
      <c r="WQW58" s="306"/>
      <c r="WQX58" s="306"/>
      <c r="WQY58" s="306"/>
      <c r="WQZ58" s="306"/>
      <c r="WRA58" s="306"/>
      <c r="WRB58" s="306"/>
      <c r="WRC58" s="306"/>
      <c r="WRD58" s="306"/>
      <c r="WRE58" s="306"/>
      <c r="WRF58" s="306"/>
      <c r="WRG58" s="306"/>
      <c r="WRH58" s="306"/>
      <c r="WRI58" s="306"/>
      <c r="WRJ58" s="306"/>
      <c r="WRK58" s="306"/>
      <c r="WRL58" s="306"/>
      <c r="WRM58" s="306"/>
      <c r="WRN58" s="306"/>
      <c r="WRO58" s="306"/>
      <c r="WRP58" s="306"/>
      <c r="WRQ58" s="306"/>
      <c r="WRR58" s="306"/>
      <c r="WRS58" s="306"/>
      <c r="WRT58" s="306"/>
      <c r="WRU58" s="306"/>
      <c r="WRV58" s="306"/>
      <c r="WRW58" s="306"/>
      <c r="WRX58" s="306"/>
      <c r="WRY58" s="306"/>
      <c r="WRZ58" s="306"/>
      <c r="WSA58" s="306"/>
      <c r="WSB58" s="306"/>
      <c r="WSC58" s="306"/>
      <c r="WSD58" s="306"/>
      <c r="WSE58" s="306"/>
      <c r="WSF58" s="306"/>
      <c r="WSG58" s="306"/>
      <c r="WSH58" s="306"/>
      <c r="WSI58" s="306"/>
      <c r="WSJ58" s="306"/>
      <c r="WSK58" s="306"/>
      <c r="WSL58" s="306"/>
      <c r="WSM58" s="306"/>
      <c r="WSN58" s="306"/>
      <c r="WSO58" s="306"/>
      <c r="WSP58" s="306"/>
      <c r="WSQ58" s="306"/>
      <c r="WSR58" s="306"/>
      <c r="WSS58" s="306"/>
      <c r="WST58" s="306"/>
      <c r="WSU58" s="306"/>
      <c r="WSV58" s="306"/>
      <c r="WSW58" s="306"/>
      <c r="WSX58" s="306"/>
      <c r="WSY58" s="306"/>
      <c r="WSZ58" s="306"/>
      <c r="WTA58" s="306"/>
      <c r="WTB58" s="306"/>
      <c r="WTC58" s="306"/>
      <c r="WTD58" s="306"/>
      <c r="WTE58" s="306"/>
      <c r="WTF58" s="306"/>
      <c r="WTG58" s="306"/>
      <c r="WTH58" s="306"/>
      <c r="WTI58" s="306"/>
      <c r="WTJ58" s="306"/>
      <c r="WTK58" s="306"/>
      <c r="WTL58" s="306"/>
      <c r="WTM58" s="306"/>
      <c r="WTN58" s="306"/>
      <c r="WTO58" s="306"/>
      <c r="WTP58" s="306"/>
      <c r="WTQ58" s="306"/>
      <c r="WTR58" s="306"/>
      <c r="WTS58" s="306"/>
      <c r="WTT58" s="306"/>
      <c r="WTU58" s="306"/>
      <c r="WTV58" s="306"/>
      <c r="WTW58" s="306"/>
      <c r="WTX58" s="306"/>
      <c r="WTY58" s="306"/>
      <c r="WTZ58" s="306"/>
      <c r="WUA58" s="306"/>
      <c r="WUB58" s="306"/>
      <c r="WUC58" s="306"/>
      <c r="WUD58" s="306"/>
      <c r="WUE58" s="306"/>
      <c r="WUF58" s="306"/>
      <c r="WUG58" s="306"/>
      <c r="WUH58" s="306"/>
      <c r="WUI58" s="306"/>
      <c r="WUJ58" s="306"/>
      <c r="WUK58" s="306"/>
      <c r="WUL58" s="306"/>
      <c r="WUM58" s="306"/>
      <c r="WUN58" s="306"/>
      <c r="WUO58" s="306"/>
      <c r="WUP58" s="306"/>
      <c r="WUQ58" s="306"/>
      <c r="WUR58" s="306"/>
      <c r="WUS58" s="306"/>
      <c r="WUT58" s="306"/>
      <c r="WUU58" s="306"/>
      <c r="WUV58" s="306"/>
      <c r="WUW58" s="306"/>
      <c r="WUX58" s="306"/>
      <c r="WUY58" s="306"/>
      <c r="WUZ58" s="306"/>
      <c r="WVA58" s="306"/>
      <c r="WVB58" s="306"/>
      <c r="WVC58" s="306"/>
      <c r="WVD58" s="306"/>
      <c r="WVE58" s="306"/>
      <c r="WVF58" s="306"/>
      <c r="WVG58" s="306"/>
      <c r="WVH58" s="306"/>
      <c r="WVI58" s="306"/>
      <c r="WVJ58" s="306"/>
      <c r="WVK58" s="306"/>
      <c r="WVL58" s="306"/>
      <c r="WVM58" s="306"/>
      <c r="WVN58" s="306"/>
      <c r="WVO58" s="306"/>
      <c r="WVP58" s="306"/>
      <c r="WVQ58" s="306"/>
      <c r="WVR58" s="306"/>
      <c r="WVS58" s="306"/>
      <c r="WVT58" s="306"/>
      <c r="WVU58" s="306"/>
      <c r="WVV58" s="306"/>
      <c r="WVW58" s="306"/>
      <c r="WVX58" s="306"/>
      <c r="WVY58" s="306"/>
      <c r="WVZ58" s="306"/>
      <c r="WWA58" s="306"/>
      <c r="WWB58" s="306"/>
      <c r="WWC58" s="306"/>
      <c r="WWD58" s="306"/>
      <c r="WWE58" s="306"/>
      <c r="WWF58" s="306"/>
      <c r="WWG58" s="306"/>
      <c r="WWH58" s="306"/>
      <c r="WWI58" s="306"/>
      <c r="WWJ58" s="306"/>
      <c r="WWK58" s="306"/>
      <c r="WWL58" s="306"/>
      <c r="WWM58" s="306"/>
      <c r="WWN58" s="306"/>
      <c r="WWO58" s="306"/>
      <c r="WWP58" s="306"/>
      <c r="WWQ58" s="306"/>
      <c r="WWR58" s="306"/>
      <c r="WWS58" s="306"/>
      <c r="WWT58" s="306"/>
      <c r="WWU58" s="306"/>
      <c r="WWV58" s="306"/>
      <c r="WWW58" s="306"/>
      <c r="WWX58" s="306"/>
      <c r="WWY58" s="306"/>
      <c r="WWZ58" s="306"/>
      <c r="WXA58" s="306"/>
      <c r="WXB58" s="306"/>
      <c r="WXC58" s="306"/>
      <c r="WXD58" s="306"/>
      <c r="WXE58" s="306"/>
      <c r="WXF58" s="306"/>
      <c r="WXG58" s="306"/>
      <c r="WXH58" s="306"/>
      <c r="WXI58" s="306"/>
      <c r="WXJ58" s="306"/>
      <c r="WXK58" s="306"/>
      <c r="WXL58" s="306"/>
      <c r="WXM58" s="306"/>
      <c r="WXN58" s="306"/>
      <c r="WXO58" s="306"/>
      <c r="WXP58" s="306"/>
      <c r="WXQ58" s="306"/>
      <c r="WXR58" s="306"/>
      <c r="WXS58" s="306"/>
      <c r="WXT58" s="306"/>
      <c r="WXU58" s="306"/>
      <c r="WXV58" s="306"/>
      <c r="WXW58" s="306"/>
      <c r="WXX58" s="306"/>
      <c r="WXY58" s="306"/>
      <c r="WXZ58" s="306"/>
      <c r="WYA58" s="306"/>
      <c r="WYB58" s="306"/>
      <c r="WYC58" s="306"/>
      <c r="WYD58" s="306"/>
      <c r="WYE58" s="306"/>
      <c r="WYF58" s="306"/>
      <c r="WYG58" s="306"/>
      <c r="WYH58" s="306"/>
      <c r="WYI58" s="306"/>
      <c r="WYJ58" s="306"/>
      <c r="WYK58" s="306"/>
      <c r="WYL58" s="306"/>
      <c r="WYM58" s="306"/>
      <c r="WYN58" s="306"/>
      <c r="WYO58" s="306"/>
      <c r="WYP58" s="306"/>
      <c r="WYQ58" s="306"/>
      <c r="WYR58" s="306"/>
      <c r="WYS58" s="306"/>
      <c r="WYT58" s="306"/>
      <c r="WYU58" s="306"/>
      <c r="WYV58" s="306"/>
      <c r="WYW58" s="306"/>
      <c r="WYX58" s="306"/>
      <c r="WYY58" s="306"/>
      <c r="WYZ58" s="306"/>
      <c r="WZA58" s="306"/>
      <c r="WZB58" s="306"/>
      <c r="WZC58" s="306"/>
      <c r="WZD58" s="306"/>
      <c r="WZE58" s="306"/>
      <c r="WZF58" s="306"/>
      <c r="WZG58" s="306"/>
      <c r="WZH58" s="306"/>
      <c r="WZI58" s="306"/>
      <c r="WZJ58" s="306"/>
      <c r="WZK58" s="306"/>
      <c r="WZL58" s="306"/>
      <c r="WZM58" s="306"/>
      <c r="WZN58" s="306"/>
      <c r="WZO58" s="306"/>
      <c r="WZP58" s="306"/>
      <c r="WZQ58" s="306"/>
      <c r="WZR58" s="306"/>
      <c r="WZS58" s="306"/>
      <c r="WZT58" s="306"/>
      <c r="WZU58" s="306"/>
      <c r="WZV58" s="306"/>
      <c r="WZW58" s="306"/>
      <c r="WZX58" s="306"/>
      <c r="WZY58" s="306"/>
      <c r="WZZ58" s="306"/>
      <c r="XAA58" s="306"/>
      <c r="XAB58" s="306"/>
      <c r="XAC58" s="306"/>
      <c r="XAD58" s="306"/>
      <c r="XAE58" s="306"/>
      <c r="XAF58" s="306"/>
      <c r="XAG58" s="306"/>
      <c r="XAH58" s="306"/>
      <c r="XAI58" s="306"/>
      <c r="XAJ58" s="306"/>
      <c r="XAK58" s="306"/>
      <c r="XAL58" s="306"/>
      <c r="XAM58" s="306"/>
      <c r="XAN58" s="306"/>
      <c r="XAO58" s="306"/>
      <c r="XAP58" s="306"/>
      <c r="XAQ58" s="306"/>
      <c r="XAR58" s="306"/>
      <c r="XAS58" s="306"/>
      <c r="XAT58" s="306"/>
      <c r="XAU58" s="306"/>
      <c r="XAV58" s="306"/>
      <c r="XAW58" s="306"/>
      <c r="XAX58" s="306"/>
      <c r="XAY58" s="306"/>
      <c r="XAZ58" s="306"/>
      <c r="XBA58" s="306"/>
      <c r="XBB58" s="306"/>
      <c r="XBC58" s="306"/>
      <c r="XBD58" s="306"/>
      <c r="XBE58" s="306"/>
      <c r="XBF58" s="306"/>
      <c r="XBG58" s="306"/>
      <c r="XBH58" s="306"/>
      <c r="XBI58" s="306"/>
      <c r="XBJ58" s="306"/>
      <c r="XBK58" s="306"/>
      <c r="XBL58" s="306"/>
      <c r="XBM58" s="306"/>
      <c r="XBN58" s="306"/>
      <c r="XBO58" s="306"/>
      <c r="XBP58" s="306"/>
      <c r="XBQ58" s="306"/>
      <c r="XBR58" s="306"/>
      <c r="XBS58" s="306"/>
      <c r="XBT58" s="306"/>
      <c r="XBU58" s="306"/>
      <c r="XBV58" s="306"/>
      <c r="XBW58" s="306"/>
      <c r="XBX58" s="306"/>
      <c r="XBY58" s="306"/>
      <c r="XBZ58" s="306"/>
      <c r="XCA58" s="306"/>
      <c r="XCB58" s="306"/>
      <c r="XCC58" s="306"/>
      <c r="XCD58" s="306"/>
      <c r="XCE58" s="306"/>
      <c r="XCF58" s="306"/>
      <c r="XCG58" s="306"/>
      <c r="XCH58" s="306"/>
      <c r="XCI58" s="306"/>
      <c r="XCJ58" s="306"/>
      <c r="XCK58" s="306"/>
      <c r="XCL58" s="306"/>
      <c r="XCM58" s="306"/>
      <c r="XCN58" s="306"/>
      <c r="XCO58" s="306"/>
      <c r="XCP58" s="306"/>
      <c r="XCQ58" s="306"/>
      <c r="XCR58" s="306"/>
      <c r="XCS58" s="306"/>
      <c r="XCT58" s="306"/>
      <c r="XCU58" s="306"/>
      <c r="XCV58" s="306"/>
      <c r="XCW58" s="306"/>
      <c r="XCX58" s="306"/>
      <c r="XCY58" s="306"/>
      <c r="XCZ58" s="306"/>
      <c r="XDA58" s="306"/>
      <c r="XDB58" s="306"/>
      <c r="XDC58" s="306"/>
      <c r="XDD58" s="306"/>
      <c r="XDE58" s="306"/>
      <c r="XDF58" s="306"/>
      <c r="XDG58" s="306"/>
      <c r="XDH58" s="306"/>
      <c r="XDI58" s="306"/>
      <c r="XDJ58" s="306"/>
      <c r="XDK58" s="306"/>
      <c r="XDL58" s="306"/>
      <c r="XDM58" s="306"/>
      <c r="XDN58" s="306"/>
      <c r="XDO58" s="306"/>
      <c r="XDP58" s="306"/>
      <c r="XDQ58" s="306"/>
      <c r="XDR58" s="306"/>
      <c r="XDS58" s="306"/>
      <c r="XDT58" s="306"/>
      <c r="XDU58" s="306"/>
      <c r="XDV58" s="306"/>
      <c r="XDW58" s="306"/>
      <c r="XDX58" s="306"/>
      <c r="XDY58" s="306"/>
      <c r="XDZ58" s="306"/>
      <c r="XEA58" s="306"/>
      <c r="XEB58" s="306"/>
      <c r="XEC58" s="306"/>
      <c r="XED58" s="306"/>
      <c r="XEE58" s="306"/>
      <c r="XEF58" s="306"/>
      <c r="XEG58" s="306"/>
      <c r="XEH58" s="306"/>
      <c r="XEI58" s="306"/>
      <c r="XEJ58" s="306"/>
      <c r="XEK58" s="306"/>
      <c r="XEL58" s="306"/>
      <c r="XEM58" s="306"/>
      <c r="XEN58" s="306"/>
      <c r="XEO58" s="306"/>
      <c r="XEP58" s="306"/>
      <c r="XEQ58" s="306"/>
      <c r="XER58" s="306"/>
      <c r="XES58" s="306"/>
      <c r="XET58" s="306"/>
      <c r="XEU58" s="306"/>
      <c r="XEV58" s="306"/>
      <c r="XEW58" s="306"/>
      <c r="XEX58" s="306"/>
      <c r="XEY58" s="306"/>
      <c r="XEZ58" s="306"/>
      <c r="XFA58" s="306"/>
      <c r="XFB58" s="306"/>
    </row>
    <row r="59" spans="1:16382" s="14" customFormat="1" ht="22.5" customHeight="1" thickBot="1" x14ac:dyDescent="0.35">
      <c r="A59" s="311"/>
      <c r="B59" s="311"/>
      <c r="C59" s="79"/>
      <c r="D59" s="16"/>
      <c r="E59" s="451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3"/>
      <c r="AF59" s="30"/>
      <c r="AG59" s="454"/>
      <c r="AH59" s="455"/>
      <c r="AI59" s="455"/>
      <c r="AJ59" s="455"/>
      <c r="AK59" s="455"/>
      <c r="AL59" s="455"/>
      <c r="AM59" s="455"/>
      <c r="AN59" s="455"/>
      <c r="AO59" s="456"/>
      <c r="AP59" s="58"/>
      <c r="AQ59" s="89"/>
      <c r="AR59" s="306"/>
      <c r="AS59" s="306"/>
      <c r="AT59" s="306"/>
      <c r="AU59" s="306"/>
      <c r="AV59" s="306"/>
      <c r="AW59" s="306"/>
      <c r="AX59" s="306"/>
      <c r="AY59" s="306"/>
      <c r="AZ59" s="306"/>
      <c r="BA59" s="306"/>
      <c r="BB59" s="306"/>
      <c r="BC59" s="306"/>
      <c r="BD59" s="306"/>
      <c r="BE59" s="306"/>
      <c r="BF59" s="306"/>
      <c r="BG59" s="306"/>
      <c r="BH59" s="306"/>
      <c r="BI59" s="306"/>
      <c r="BJ59" s="306"/>
      <c r="BK59" s="306"/>
      <c r="BL59" s="306"/>
      <c r="BM59" s="306"/>
      <c r="BN59" s="306"/>
      <c r="BO59" s="306"/>
      <c r="BP59" s="306"/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  <c r="CC59" s="306"/>
      <c r="CD59" s="306"/>
      <c r="CE59" s="306"/>
      <c r="CF59" s="306"/>
      <c r="CG59" s="306"/>
      <c r="CH59" s="306"/>
      <c r="CI59" s="306"/>
      <c r="CJ59" s="306"/>
      <c r="CK59" s="306"/>
      <c r="CL59" s="306"/>
      <c r="CM59" s="306"/>
      <c r="CN59" s="306"/>
      <c r="CO59" s="306"/>
      <c r="CP59" s="306"/>
      <c r="CQ59" s="306"/>
      <c r="CR59" s="306"/>
      <c r="CS59" s="306"/>
      <c r="CT59" s="306"/>
      <c r="CU59" s="306"/>
      <c r="CV59" s="306"/>
      <c r="CW59" s="306"/>
      <c r="CX59" s="306"/>
      <c r="CY59" s="306"/>
      <c r="CZ59" s="306"/>
      <c r="DA59" s="306"/>
      <c r="DB59" s="306"/>
      <c r="DC59" s="306"/>
      <c r="DD59" s="306"/>
      <c r="DE59" s="306"/>
      <c r="DF59" s="306"/>
      <c r="DG59" s="306"/>
      <c r="DH59" s="306"/>
      <c r="DI59" s="306"/>
      <c r="DJ59" s="306"/>
      <c r="DK59" s="306"/>
      <c r="DL59" s="306"/>
      <c r="DM59" s="306"/>
      <c r="DN59" s="306"/>
      <c r="DO59" s="306"/>
      <c r="DP59" s="306"/>
      <c r="DQ59" s="306"/>
      <c r="DR59" s="306"/>
      <c r="DS59" s="306"/>
      <c r="DT59" s="306"/>
      <c r="DU59" s="306"/>
      <c r="DV59" s="306"/>
      <c r="DW59" s="306"/>
      <c r="DX59" s="306"/>
      <c r="DY59" s="306"/>
      <c r="DZ59" s="306"/>
      <c r="EA59" s="306"/>
      <c r="EB59" s="306"/>
      <c r="EC59" s="306"/>
      <c r="ED59" s="306"/>
      <c r="EE59" s="306"/>
      <c r="EF59" s="306"/>
      <c r="EG59" s="306"/>
      <c r="EH59" s="306"/>
      <c r="EI59" s="306"/>
      <c r="EJ59" s="306"/>
      <c r="EK59" s="306"/>
      <c r="EL59" s="306"/>
      <c r="EM59" s="306"/>
      <c r="EN59" s="306"/>
      <c r="EO59" s="306"/>
      <c r="EP59" s="306"/>
      <c r="EQ59" s="306"/>
      <c r="ER59" s="306"/>
      <c r="ES59" s="306"/>
      <c r="ET59" s="306"/>
      <c r="EU59" s="306"/>
      <c r="EV59" s="306"/>
      <c r="EW59" s="306"/>
      <c r="EX59" s="306"/>
      <c r="EY59" s="306"/>
      <c r="EZ59" s="306"/>
      <c r="FA59" s="306"/>
      <c r="FB59" s="306"/>
      <c r="FC59" s="306"/>
      <c r="FD59" s="306"/>
      <c r="FE59" s="306"/>
      <c r="FF59" s="306"/>
      <c r="FG59" s="306"/>
      <c r="FH59" s="306"/>
      <c r="FI59" s="306"/>
      <c r="FJ59" s="306"/>
      <c r="FK59" s="306"/>
      <c r="FL59" s="306"/>
      <c r="FM59" s="306"/>
      <c r="FN59" s="306"/>
      <c r="FO59" s="306"/>
      <c r="FP59" s="306"/>
      <c r="FQ59" s="306"/>
      <c r="FR59" s="306"/>
      <c r="FS59" s="306"/>
      <c r="FT59" s="306"/>
      <c r="FU59" s="306"/>
      <c r="FV59" s="306"/>
      <c r="FW59" s="306"/>
      <c r="FX59" s="306"/>
      <c r="FY59" s="306"/>
      <c r="FZ59" s="306"/>
      <c r="GA59" s="306"/>
      <c r="GB59" s="306"/>
      <c r="GC59" s="306"/>
      <c r="GD59" s="306"/>
      <c r="GE59" s="306"/>
      <c r="GF59" s="306"/>
      <c r="GG59" s="306"/>
      <c r="GH59" s="306"/>
      <c r="GI59" s="306"/>
      <c r="GJ59" s="306"/>
      <c r="GK59" s="306"/>
      <c r="GL59" s="306"/>
      <c r="GM59" s="306"/>
      <c r="GN59" s="306"/>
      <c r="GO59" s="306"/>
      <c r="GP59" s="306"/>
      <c r="GQ59" s="306"/>
      <c r="GR59" s="306"/>
      <c r="GS59" s="306"/>
      <c r="GT59" s="306"/>
      <c r="GU59" s="306"/>
      <c r="GV59" s="306"/>
      <c r="GW59" s="306"/>
      <c r="GX59" s="306"/>
      <c r="GY59" s="306"/>
      <c r="GZ59" s="306"/>
      <c r="HA59" s="306"/>
      <c r="HB59" s="306"/>
      <c r="HC59" s="306"/>
      <c r="HD59" s="306"/>
      <c r="HE59" s="306"/>
      <c r="HF59" s="306"/>
      <c r="HG59" s="306"/>
      <c r="HH59" s="306"/>
      <c r="HI59" s="306"/>
      <c r="HJ59" s="306"/>
      <c r="HK59" s="306"/>
      <c r="HL59" s="306"/>
      <c r="HM59" s="306"/>
      <c r="HN59" s="306"/>
      <c r="HO59" s="306"/>
      <c r="HP59" s="306"/>
      <c r="HQ59" s="306"/>
      <c r="HR59" s="306"/>
      <c r="HS59" s="306"/>
      <c r="HT59" s="306"/>
      <c r="HU59" s="306"/>
      <c r="HV59" s="306"/>
      <c r="HW59" s="306"/>
      <c r="HX59" s="306"/>
      <c r="HY59" s="306"/>
      <c r="HZ59" s="306"/>
      <c r="IA59" s="306"/>
      <c r="IB59" s="306"/>
      <c r="IC59" s="306"/>
      <c r="ID59" s="306"/>
      <c r="IE59" s="306"/>
      <c r="IF59" s="306"/>
      <c r="IG59" s="306"/>
      <c r="IH59" s="306"/>
      <c r="II59" s="306"/>
      <c r="IJ59" s="306"/>
      <c r="IK59" s="306"/>
      <c r="IL59" s="306"/>
      <c r="IM59" s="306"/>
      <c r="IN59" s="306"/>
      <c r="IO59" s="306"/>
      <c r="IP59" s="306"/>
      <c r="IQ59" s="306"/>
      <c r="IR59" s="306"/>
      <c r="IS59" s="306"/>
      <c r="IT59" s="306"/>
      <c r="IU59" s="306"/>
      <c r="IV59" s="306"/>
      <c r="IW59" s="306"/>
      <c r="IX59" s="306"/>
      <c r="IY59" s="306"/>
      <c r="IZ59" s="306"/>
      <c r="JA59" s="306"/>
      <c r="JB59" s="306"/>
      <c r="JC59" s="306"/>
      <c r="JD59" s="306"/>
      <c r="JE59" s="306"/>
      <c r="JF59" s="306"/>
      <c r="JG59" s="306"/>
      <c r="JH59" s="306"/>
      <c r="JI59" s="306"/>
      <c r="JJ59" s="306"/>
      <c r="JK59" s="306"/>
      <c r="JL59" s="306"/>
      <c r="JM59" s="306"/>
      <c r="JN59" s="306"/>
      <c r="JO59" s="306"/>
      <c r="JP59" s="306"/>
      <c r="JQ59" s="306"/>
      <c r="JR59" s="306"/>
      <c r="JS59" s="306"/>
      <c r="JT59" s="306"/>
      <c r="JU59" s="306"/>
      <c r="JV59" s="306"/>
      <c r="JW59" s="306"/>
      <c r="JX59" s="306"/>
      <c r="JY59" s="306"/>
      <c r="JZ59" s="306"/>
      <c r="KA59" s="306"/>
      <c r="KB59" s="306"/>
      <c r="KC59" s="306"/>
      <c r="KD59" s="306"/>
      <c r="KE59" s="306"/>
      <c r="KF59" s="306"/>
      <c r="KG59" s="306"/>
      <c r="KH59" s="306"/>
      <c r="KI59" s="306"/>
      <c r="KJ59" s="306"/>
      <c r="KK59" s="306"/>
      <c r="KL59" s="306"/>
      <c r="KM59" s="306"/>
      <c r="KN59" s="306"/>
      <c r="KO59" s="306"/>
      <c r="KP59" s="306"/>
      <c r="KQ59" s="306"/>
      <c r="KR59" s="306"/>
      <c r="KS59" s="306"/>
      <c r="KT59" s="306"/>
      <c r="KU59" s="306"/>
      <c r="KV59" s="306"/>
      <c r="KW59" s="306"/>
      <c r="KX59" s="306"/>
      <c r="KY59" s="306"/>
      <c r="KZ59" s="306"/>
      <c r="LA59" s="306"/>
      <c r="LB59" s="306"/>
      <c r="LC59" s="306"/>
      <c r="LD59" s="306"/>
      <c r="LE59" s="306"/>
      <c r="LF59" s="306"/>
      <c r="LG59" s="306"/>
      <c r="LH59" s="306"/>
      <c r="LI59" s="306"/>
      <c r="LJ59" s="306"/>
      <c r="LK59" s="306"/>
      <c r="LL59" s="306"/>
      <c r="LM59" s="306"/>
      <c r="LN59" s="306"/>
      <c r="LO59" s="306"/>
      <c r="LP59" s="306"/>
      <c r="LQ59" s="306"/>
      <c r="LR59" s="306"/>
      <c r="LS59" s="306"/>
      <c r="LT59" s="306"/>
      <c r="LU59" s="306"/>
      <c r="LV59" s="306"/>
      <c r="LW59" s="306"/>
      <c r="LX59" s="306"/>
      <c r="LY59" s="306"/>
      <c r="LZ59" s="306"/>
      <c r="MA59" s="306"/>
      <c r="MB59" s="306"/>
      <c r="MC59" s="306"/>
      <c r="MD59" s="306"/>
      <c r="ME59" s="306"/>
      <c r="MF59" s="306"/>
      <c r="MG59" s="306"/>
      <c r="MH59" s="306"/>
      <c r="MI59" s="306"/>
      <c r="MJ59" s="306"/>
      <c r="MK59" s="306"/>
      <c r="ML59" s="306"/>
      <c r="MM59" s="306"/>
      <c r="MN59" s="306"/>
      <c r="MO59" s="306"/>
      <c r="MP59" s="306"/>
      <c r="MQ59" s="306"/>
      <c r="MR59" s="306"/>
      <c r="MS59" s="306"/>
      <c r="MT59" s="306"/>
      <c r="MU59" s="306"/>
      <c r="MV59" s="306"/>
      <c r="MW59" s="30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306"/>
      <c r="NO59" s="306"/>
      <c r="NP59" s="306"/>
      <c r="NQ59" s="306"/>
      <c r="NR59" s="306"/>
      <c r="NS59" s="306"/>
      <c r="NT59" s="306"/>
      <c r="NU59" s="306"/>
      <c r="NV59" s="306"/>
      <c r="NW59" s="306"/>
      <c r="NX59" s="306"/>
      <c r="NY59" s="306"/>
      <c r="NZ59" s="306"/>
      <c r="OA59" s="306"/>
      <c r="OB59" s="306"/>
      <c r="OC59" s="306"/>
      <c r="OD59" s="306"/>
      <c r="OE59" s="306"/>
      <c r="OF59" s="306"/>
      <c r="OG59" s="306"/>
      <c r="OH59" s="306"/>
      <c r="OI59" s="306"/>
      <c r="OJ59" s="306"/>
      <c r="OK59" s="306"/>
      <c r="OL59" s="306"/>
      <c r="OM59" s="306"/>
      <c r="ON59" s="306"/>
      <c r="OO59" s="306"/>
      <c r="OP59" s="306"/>
      <c r="OQ59" s="306"/>
      <c r="OR59" s="306"/>
      <c r="OS59" s="306"/>
      <c r="OT59" s="306"/>
      <c r="OU59" s="306"/>
      <c r="OV59" s="306"/>
      <c r="OW59" s="306"/>
      <c r="OX59" s="306"/>
      <c r="OY59" s="306"/>
      <c r="OZ59" s="306"/>
      <c r="PA59" s="306"/>
      <c r="PB59" s="306"/>
      <c r="PC59" s="306"/>
      <c r="PD59" s="306"/>
      <c r="PE59" s="306"/>
      <c r="PF59" s="306"/>
      <c r="PG59" s="306"/>
      <c r="PH59" s="306"/>
      <c r="PI59" s="306"/>
      <c r="PJ59" s="306"/>
      <c r="PK59" s="306"/>
      <c r="PL59" s="306"/>
      <c r="PM59" s="306"/>
      <c r="PN59" s="306"/>
      <c r="PO59" s="306"/>
      <c r="PP59" s="306"/>
      <c r="PQ59" s="306"/>
      <c r="PR59" s="306"/>
      <c r="PS59" s="306"/>
      <c r="PT59" s="306"/>
      <c r="PU59" s="306"/>
      <c r="PV59" s="306"/>
      <c r="PW59" s="306"/>
      <c r="PX59" s="306"/>
      <c r="PY59" s="306"/>
      <c r="PZ59" s="306"/>
      <c r="QA59" s="306"/>
      <c r="QB59" s="306"/>
      <c r="QC59" s="306"/>
      <c r="QD59" s="306"/>
      <c r="QE59" s="306"/>
      <c r="QF59" s="306"/>
      <c r="QG59" s="306"/>
      <c r="QH59" s="306"/>
      <c r="QI59" s="306"/>
      <c r="QJ59" s="306"/>
      <c r="QK59" s="306"/>
      <c r="QL59" s="306"/>
      <c r="QM59" s="306"/>
      <c r="QN59" s="306"/>
      <c r="QO59" s="306"/>
      <c r="QP59" s="306"/>
      <c r="QQ59" s="306"/>
      <c r="QR59" s="306"/>
      <c r="QS59" s="306"/>
      <c r="QT59" s="306"/>
      <c r="QU59" s="306"/>
      <c r="QV59" s="306"/>
      <c r="QW59" s="306"/>
      <c r="QX59" s="306"/>
      <c r="QY59" s="306"/>
      <c r="QZ59" s="306"/>
      <c r="RA59" s="306"/>
      <c r="RB59" s="306"/>
      <c r="RC59" s="306"/>
      <c r="RD59" s="306"/>
      <c r="RE59" s="306"/>
      <c r="RF59" s="306"/>
      <c r="RG59" s="306"/>
      <c r="RH59" s="306"/>
      <c r="RI59" s="306"/>
      <c r="RJ59" s="306"/>
      <c r="RK59" s="306"/>
      <c r="RL59" s="306"/>
      <c r="RM59" s="306"/>
      <c r="RN59" s="306"/>
      <c r="RO59" s="306"/>
      <c r="RP59" s="306"/>
      <c r="RQ59" s="306"/>
      <c r="RR59" s="306"/>
      <c r="RS59" s="306"/>
      <c r="RT59" s="306"/>
      <c r="RU59" s="306"/>
      <c r="RV59" s="306"/>
      <c r="RW59" s="306"/>
      <c r="RX59" s="306"/>
      <c r="RY59" s="306"/>
      <c r="RZ59" s="306"/>
      <c r="SA59" s="306"/>
      <c r="SB59" s="306"/>
      <c r="SC59" s="306"/>
      <c r="SD59" s="306"/>
      <c r="SE59" s="306"/>
      <c r="SF59" s="306"/>
      <c r="SG59" s="306"/>
      <c r="SH59" s="306"/>
      <c r="SI59" s="306"/>
      <c r="SJ59" s="306"/>
      <c r="SK59" s="306"/>
      <c r="SL59" s="306"/>
      <c r="SM59" s="306"/>
      <c r="SN59" s="306"/>
      <c r="SO59" s="306"/>
      <c r="SP59" s="306"/>
      <c r="SQ59" s="306"/>
      <c r="SR59" s="306"/>
      <c r="SS59" s="306"/>
      <c r="ST59" s="306"/>
      <c r="SU59" s="306"/>
      <c r="SV59" s="306"/>
      <c r="SW59" s="306"/>
      <c r="SX59" s="306"/>
      <c r="SY59" s="306"/>
      <c r="SZ59" s="306"/>
      <c r="TA59" s="306"/>
      <c r="TB59" s="306"/>
      <c r="TC59" s="306"/>
      <c r="TD59" s="306"/>
      <c r="TE59" s="306"/>
      <c r="TF59" s="306"/>
      <c r="TG59" s="306"/>
      <c r="TH59" s="306"/>
      <c r="TI59" s="306"/>
      <c r="TJ59" s="306"/>
      <c r="TK59" s="306"/>
      <c r="TL59" s="306"/>
      <c r="TM59" s="306"/>
      <c r="TN59" s="306"/>
      <c r="TO59" s="306"/>
      <c r="TP59" s="306"/>
      <c r="TQ59" s="306"/>
      <c r="TR59" s="306"/>
      <c r="TS59" s="306"/>
      <c r="TT59" s="306"/>
      <c r="TU59" s="306"/>
      <c r="TV59" s="306"/>
      <c r="TW59" s="306"/>
      <c r="TX59" s="306"/>
      <c r="TY59" s="306"/>
      <c r="TZ59" s="306"/>
      <c r="UA59" s="306"/>
      <c r="UB59" s="306"/>
      <c r="UC59" s="306"/>
      <c r="UD59" s="306"/>
      <c r="UE59" s="306"/>
      <c r="UF59" s="306"/>
      <c r="UG59" s="306"/>
      <c r="UH59" s="306"/>
      <c r="UI59" s="306"/>
      <c r="UJ59" s="306"/>
      <c r="UK59" s="306"/>
      <c r="UL59" s="306"/>
      <c r="UM59" s="306"/>
      <c r="UN59" s="306"/>
      <c r="UO59" s="306"/>
      <c r="UP59" s="306"/>
      <c r="UQ59" s="306"/>
      <c r="UR59" s="306"/>
      <c r="US59" s="306"/>
      <c r="UT59" s="306"/>
      <c r="UU59" s="306"/>
      <c r="UV59" s="306"/>
      <c r="UW59" s="306"/>
      <c r="UX59" s="306"/>
      <c r="UY59" s="306"/>
      <c r="UZ59" s="306"/>
      <c r="VA59" s="306"/>
      <c r="VB59" s="306"/>
      <c r="VC59" s="306"/>
      <c r="VD59" s="306"/>
      <c r="VE59" s="306"/>
      <c r="VF59" s="306"/>
      <c r="VG59" s="306"/>
      <c r="VH59" s="306"/>
      <c r="VI59" s="306"/>
      <c r="VJ59" s="306"/>
      <c r="VK59" s="306"/>
      <c r="VL59" s="306"/>
      <c r="VM59" s="306"/>
      <c r="VN59" s="306"/>
      <c r="VO59" s="306"/>
      <c r="VP59" s="306"/>
      <c r="VQ59" s="306"/>
      <c r="VR59" s="306"/>
      <c r="VS59" s="306"/>
      <c r="VT59" s="306"/>
      <c r="VU59" s="306"/>
      <c r="VV59" s="306"/>
      <c r="VW59" s="306"/>
      <c r="VX59" s="306"/>
      <c r="VY59" s="306"/>
      <c r="VZ59" s="306"/>
      <c r="WA59" s="306"/>
      <c r="WB59" s="306"/>
      <c r="WC59" s="306"/>
      <c r="WD59" s="306"/>
      <c r="WE59" s="306"/>
      <c r="WF59" s="306"/>
      <c r="WG59" s="306"/>
      <c r="WH59" s="306"/>
      <c r="WI59" s="306"/>
      <c r="WJ59" s="306"/>
      <c r="WK59" s="306"/>
      <c r="WL59" s="306"/>
      <c r="WM59" s="306"/>
      <c r="WN59" s="306"/>
      <c r="WO59" s="306"/>
      <c r="WP59" s="306"/>
      <c r="WQ59" s="306"/>
      <c r="WR59" s="306"/>
      <c r="WS59" s="306"/>
      <c r="WT59" s="306"/>
      <c r="WU59" s="306"/>
      <c r="WV59" s="306"/>
      <c r="WW59" s="306"/>
      <c r="WX59" s="306"/>
      <c r="WY59" s="306"/>
      <c r="WZ59" s="306"/>
      <c r="XA59" s="306"/>
      <c r="XB59" s="306"/>
      <c r="XC59" s="306"/>
      <c r="XD59" s="306"/>
      <c r="XE59" s="306"/>
      <c r="XF59" s="306"/>
      <c r="XG59" s="306"/>
      <c r="XH59" s="306"/>
      <c r="XI59" s="306"/>
      <c r="XJ59" s="306"/>
      <c r="XK59" s="306"/>
      <c r="XL59" s="306"/>
      <c r="XM59" s="306"/>
      <c r="XN59" s="306"/>
      <c r="XO59" s="306"/>
      <c r="XP59" s="306"/>
      <c r="XQ59" s="306"/>
      <c r="XR59" s="306"/>
      <c r="XS59" s="306"/>
      <c r="XT59" s="306"/>
      <c r="XU59" s="306"/>
      <c r="XV59" s="306"/>
      <c r="XW59" s="306"/>
      <c r="XX59" s="306"/>
      <c r="XY59" s="306"/>
      <c r="XZ59" s="306"/>
      <c r="YA59" s="306"/>
      <c r="YB59" s="306"/>
      <c r="YC59" s="306"/>
      <c r="YD59" s="306"/>
      <c r="YE59" s="306"/>
      <c r="YF59" s="306"/>
      <c r="YG59" s="306"/>
      <c r="YH59" s="306"/>
      <c r="YI59" s="306"/>
      <c r="YJ59" s="306"/>
      <c r="YK59" s="306"/>
      <c r="YL59" s="306"/>
      <c r="YM59" s="306"/>
      <c r="YN59" s="306"/>
      <c r="YO59" s="306"/>
      <c r="YP59" s="306"/>
      <c r="YQ59" s="306"/>
      <c r="YR59" s="306"/>
      <c r="YS59" s="306"/>
      <c r="YT59" s="306"/>
      <c r="YU59" s="306"/>
      <c r="YV59" s="306"/>
      <c r="YW59" s="306"/>
      <c r="YX59" s="306"/>
      <c r="YY59" s="306"/>
      <c r="YZ59" s="306"/>
      <c r="ZA59" s="306"/>
      <c r="ZB59" s="306"/>
      <c r="ZC59" s="306"/>
      <c r="ZD59" s="306"/>
      <c r="ZE59" s="306"/>
      <c r="ZF59" s="306"/>
      <c r="ZG59" s="306"/>
      <c r="ZH59" s="306"/>
      <c r="ZI59" s="306"/>
      <c r="ZJ59" s="306"/>
      <c r="ZK59" s="306"/>
      <c r="ZL59" s="306"/>
      <c r="ZM59" s="306"/>
      <c r="ZN59" s="306"/>
      <c r="ZO59" s="306"/>
      <c r="ZP59" s="306"/>
      <c r="ZQ59" s="306"/>
      <c r="ZR59" s="306"/>
      <c r="ZS59" s="306"/>
      <c r="ZT59" s="306"/>
      <c r="ZU59" s="306"/>
      <c r="ZV59" s="306"/>
      <c r="ZW59" s="306"/>
      <c r="ZX59" s="306"/>
      <c r="ZY59" s="306"/>
      <c r="ZZ59" s="306"/>
      <c r="AAA59" s="306"/>
      <c r="AAB59" s="306"/>
      <c r="AAC59" s="306"/>
      <c r="AAD59" s="306"/>
      <c r="AAE59" s="306"/>
      <c r="AAF59" s="306"/>
      <c r="AAG59" s="306"/>
      <c r="AAH59" s="306"/>
      <c r="AAI59" s="306"/>
      <c r="AAJ59" s="306"/>
      <c r="AAK59" s="306"/>
      <c r="AAL59" s="306"/>
      <c r="AAM59" s="306"/>
      <c r="AAN59" s="306"/>
      <c r="AAO59" s="306"/>
      <c r="AAP59" s="306"/>
      <c r="AAQ59" s="306"/>
      <c r="AAR59" s="306"/>
      <c r="AAS59" s="306"/>
      <c r="AAT59" s="306"/>
      <c r="AAU59" s="306"/>
      <c r="AAV59" s="306"/>
      <c r="AAW59" s="306"/>
      <c r="AAX59" s="306"/>
      <c r="AAY59" s="306"/>
      <c r="AAZ59" s="306"/>
      <c r="ABA59" s="306"/>
      <c r="ABB59" s="306"/>
      <c r="ABC59" s="306"/>
      <c r="ABD59" s="306"/>
      <c r="ABE59" s="306"/>
      <c r="ABF59" s="306"/>
      <c r="ABG59" s="306"/>
      <c r="ABH59" s="306"/>
      <c r="ABI59" s="306"/>
      <c r="ABJ59" s="306"/>
      <c r="ABK59" s="306"/>
      <c r="ABL59" s="306"/>
      <c r="ABM59" s="306"/>
      <c r="ABN59" s="306"/>
      <c r="ABO59" s="306"/>
      <c r="ABP59" s="306"/>
      <c r="ABQ59" s="306"/>
      <c r="ABR59" s="306"/>
      <c r="ABS59" s="306"/>
      <c r="ABT59" s="306"/>
      <c r="ABU59" s="306"/>
      <c r="ABV59" s="306"/>
      <c r="ABW59" s="306"/>
      <c r="ABX59" s="306"/>
      <c r="ABY59" s="306"/>
      <c r="ABZ59" s="306"/>
      <c r="ACA59" s="306"/>
      <c r="ACB59" s="306"/>
      <c r="ACC59" s="306"/>
      <c r="ACD59" s="306"/>
      <c r="ACE59" s="306"/>
      <c r="ACF59" s="306"/>
      <c r="ACG59" s="306"/>
      <c r="ACH59" s="306"/>
      <c r="ACI59" s="306"/>
      <c r="ACJ59" s="306"/>
      <c r="ACK59" s="306"/>
      <c r="ACL59" s="306"/>
      <c r="ACM59" s="306"/>
      <c r="ACN59" s="306"/>
      <c r="ACO59" s="306"/>
      <c r="ACP59" s="306"/>
      <c r="ACQ59" s="306"/>
      <c r="ACR59" s="306"/>
      <c r="ACS59" s="306"/>
      <c r="ACT59" s="306"/>
      <c r="ACU59" s="306"/>
      <c r="ACV59" s="306"/>
      <c r="ACW59" s="306"/>
      <c r="ACX59" s="306"/>
      <c r="ACY59" s="306"/>
      <c r="ACZ59" s="306"/>
      <c r="ADA59" s="306"/>
      <c r="ADB59" s="306"/>
      <c r="ADC59" s="306"/>
      <c r="ADD59" s="306"/>
      <c r="ADE59" s="306"/>
      <c r="ADF59" s="306"/>
      <c r="ADG59" s="306"/>
      <c r="ADH59" s="306"/>
      <c r="ADI59" s="306"/>
      <c r="ADJ59" s="306"/>
      <c r="ADK59" s="306"/>
      <c r="ADL59" s="306"/>
      <c r="ADM59" s="306"/>
      <c r="ADN59" s="306"/>
      <c r="ADO59" s="306"/>
      <c r="ADP59" s="306"/>
      <c r="ADQ59" s="306"/>
      <c r="ADR59" s="306"/>
      <c r="ADS59" s="306"/>
      <c r="ADT59" s="306"/>
      <c r="ADU59" s="306"/>
      <c r="ADV59" s="306"/>
      <c r="ADW59" s="306"/>
      <c r="ADX59" s="306"/>
      <c r="ADY59" s="306"/>
      <c r="ADZ59" s="306"/>
      <c r="AEA59" s="306"/>
      <c r="AEB59" s="306"/>
      <c r="AEC59" s="306"/>
      <c r="AED59" s="306"/>
      <c r="AEE59" s="306"/>
      <c r="AEF59" s="306"/>
      <c r="AEG59" s="306"/>
      <c r="AEH59" s="306"/>
      <c r="AEI59" s="306"/>
      <c r="AEJ59" s="306"/>
      <c r="AEK59" s="306"/>
      <c r="AEL59" s="306"/>
      <c r="AEM59" s="306"/>
      <c r="AEN59" s="306"/>
      <c r="AEO59" s="306"/>
      <c r="AEP59" s="306"/>
      <c r="AEQ59" s="306"/>
      <c r="AER59" s="306"/>
      <c r="AES59" s="306"/>
      <c r="AET59" s="306"/>
      <c r="AEU59" s="306"/>
      <c r="AEV59" s="306"/>
      <c r="AEW59" s="306"/>
      <c r="AEX59" s="306"/>
      <c r="AEY59" s="306"/>
      <c r="AEZ59" s="306"/>
      <c r="AFA59" s="306"/>
      <c r="AFB59" s="306"/>
      <c r="AFC59" s="306"/>
      <c r="AFD59" s="306"/>
      <c r="AFE59" s="306"/>
      <c r="AFF59" s="306"/>
      <c r="AFG59" s="306"/>
      <c r="AFH59" s="306"/>
      <c r="AFI59" s="306"/>
      <c r="AFJ59" s="306"/>
      <c r="AFK59" s="306"/>
      <c r="AFL59" s="306"/>
      <c r="AFM59" s="306"/>
      <c r="AFN59" s="306"/>
      <c r="AFO59" s="306"/>
      <c r="AFP59" s="306"/>
      <c r="AFQ59" s="306"/>
      <c r="AFR59" s="306"/>
      <c r="AFS59" s="306"/>
      <c r="AFT59" s="306"/>
      <c r="AFU59" s="306"/>
      <c r="AFV59" s="306"/>
      <c r="AFW59" s="306"/>
      <c r="AFX59" s="306"/>
      <c r="AFY59" s="306"/>
      <c r="AFZ59" s="306"/>
      <c r="AGA59" s="306"/>
      <c r="AGB59" s="306"/>
      <c r="AGC59" s="306"/>
      <c r="AGD59" s="306"/>
      <c r="AGE59" s="306"/>
      <c r="AGF59" s="306"/>
      <c r="AGG59" s="306"/>
      <c r="AGH59" s="306"/>
      <c r="AGI59" s="306"/>
      <c r="AGJ59" s="306"/>
      <c r="AGK59" s="306"/>
      <c r="AGL59" s="306"/>
      <c r="AGM59" s="306"/>
      <c r="AGN59" s="306"/>
      <c r="AGO59" s="306"/>
      <c r="AGP59" s="306"/>
      <c r="AGQ59" s="306"/>
      <c r="AGR59" s="306"/>
      <c r="AGS59" s="306"/>
      <c r="AGT59" s="306"/>
      <c r="AGU59" s="306"/>
      <c r="AGV59" s="306"/>
      <c r="AGW59" s="306"/>
      <c r="AGX59" s="306"/>
      <c r="AGY59" s="306"/>
      <c r="AGZ59" s="306"/>
      <c r="AHA59" s="306"/>
      <c r="AHB59" s="306"/>
      <c r="AHC59" s="306"/>
      <c r="AHD59" s="306"/>
      <c r="AHE59" s="306"/>
      <c r="AHF59" s="306"/>
      <c r="AHG59" s="306"/>
      <c r="AHH59" s="306"/>
      <c r="AHI59" s="306"/>
      <c r="AHJ59" s="306"/>
      <c r="AHK59" s="306"/>
      <c r="AHL59" s="306"/>
      <c r="AHM59" s="306"/>
      <c r="AHN59" s="306"/>
      <c r="AHO59" s="306"/>
      <c r="AHP59" s="306"/>
      <c r="AHQ59" s="306"/>
      <c r="AHR59" s="306"/>
      <c r="AHS59" s="306"/>
      <c r="AHT59" s="306"/>
      <c r="AHU59" s="306"/>
      <c r="AHV59" s="306"/>
      <c r="AHW59" s="306"/>
      <c r="AHX59" s="306"/>
      <c r="AHY59" s="306"/>
      <c r="AHZ59" s="306"/>
      <c r="AIA59" s="306"/>
      <c r="AIB59" s="306"/>
      <c r="AIC59" s="306"/>
      <c r="AID59" s="306"/>
      <c r="AIE59" s="306"/>
      <c r="AIF59" s="306"/>
      <c r="AIG59" s="306"/>
      <c r="AIH59" s="306"/>
      <c r="AII59" s="306"/>
      <c r="AIJ59" s="306"/>
      <c r="AIK59" s="306"/>
      <c r="AIL59" s="306"/>
      <c r="AIM59" s="306"/>
      <c r="AIN59" s="306"/>
      <c r="AIO59" s="306"/>
      <c r="AIP59" s="306"/>
      <c r="AIQ59" s="306"/>
      <c r="AIR59" s="306"/>
      <c r="AIS59" s="306"/>
      <c r="AIT59" s="306"/>
      <c r="AIU59" s="306"/>
      <c r="AIV59" s="306"/>
      <c r="AIW59" s="306"/>
      <c r="AIX59" s="306"/>
      <c r="AIY59" s="306"/>
      <c r="AIZ59" s="306"/>
      <c r="AJA59" s="306"/>
      <c r="AJB59" s="306"/>
      <c r="AJC59" s="306"/>
      <c r="AJD59" s="306"/>
      <c r="AJE59" s="306"/>
      <c r="AJF59" s="306"/>
      <c r="AJG59" s="306"/>
      <c r="AJH59" s="306"/>
      <c r="AJI59" s="306"/>
      <c r="AJJ59" s="306"/>
      <c r="AJK59" s="306"/>
      <c r="AJL59" s="306"/>
      <c r="AJM59" s="306"/>
      <c r="AJN59" s="306"/>
      <c r="AJO59" s="306"/>
      <c r="AJP59" s="306"/>
      <c r="AJQ59" s="306"/>
      <c r="AJR59" s="306"/>
      <c r="AJS59" s="306"/>
      <c r="AJT59" s="306"/>
      <c r="AJU59" s="306"/>
      <c r="AJV59" s="306"/>
      <c r="AJW59" s="306"/>
      <c r="AJX59" s="306"/>
      <c r="AJY59" s="306"/>
      <c r="AJZ59" s="306"/>
      <c r="AKA59" s="306"/>
      <c r="AKB59" s="306"/>
      <c r="AKC59" s="306"/>
      <c r="AKD59" s="306"/>
      <c r="AKE59" s="306"/>
      <c r="AKF59" s="306"/>
      <c r="AKG59" s="306"/>
      <c r="AKH59" s="306"/>
      <c r="AKI59" s="306"/>
      <c r="AKJ59" s="306"/>
      <c r="AKK59" s="306"/>
      <c r="AKL59" s="306"/>
      <c r="AKM59" s="306"/>
      <c r="AKN59" s="306"/>
      <c r="AKO59" s="306"/>
      <c r="AKP59" s="306"/>
      <c r="AKQ59" s="306"/>
      <c r="AKR59" s="306"/>
      <c r="AKS59" s="306"/>
      <c r="AKT59" s="306"/>
      <c r="AKU59" s="306"/>
      <c r="AKV59" s="306"/>
      <c r="AKW59" s="306"/>
      <c r="AKX59" s="306"/>
      <c r="AKY59" s="306"/>
      <c r="AKZ59" s="306"/>
      <c r="ALA59" s="306"/>
      <c r="ALB59" s="306"/>
      <c r="ALC59" s="306"/>
      <c r="ALD59" s="306"/>
      <c r="ALE59" s="306"/>
      <c r="ALF59" s="306"/>
      <c r="ALG59" s="306"/>
      <c r="ALH59" s="306"/>
      <c r="ALI59" s="306"/>
      <c r="ALJ59" s="306"/>
      <c r="ALK59" s="306"/>
      <c r="ALL59" s="306"/>
      <c r="ALM59" s="306"/>
      <c r="ALN59" s="306"/>
      <c r="ALO59" s="306"/>
      <c r="ALP59" s="306"/>
      <c r="ALQ59" s="306"/>
      <c r="ALR59" s="306"/>
      <c r="ALS59" s="306"/>
      <c r="ALT59" s="306"/>
      <c r="ALU59" s="306"/>
      <c r="ALV59" s="306"/>
      <c r="ALW59" s="306"/>
      <c r="ALX59" s="306"/>
      <c r="ALY59" s="306"/>
      <c r="ALZ59" s="306"/>
      <c r="AMA59" s="306"/>
      <c r="AMB59" s="306"/>
      <c r="AMC59" s="306"/>
      <c r="AMD59" s="306"/>
      <c r="AME59" s="306"/>
      <c r="AMF59" s="306"/>
      <c r="AMG59" s="306"/>
      <c r="AMH59" s="306"/>
      <c r="AMI59" s="306"/>
      <c r="AMJ59" s="306"/>
      <c r="AMK59" s="306"/>
      <c r="AML59" s="306"/>
      <c r="AMM59" s="306"/>
      <c r="AMN59" s="306"/>
      <c r="AMO59" s="306"/>
      <c r="AMP59" s="306"/>
      <c r="AMQ59" s="306"/>
      <c r="AMR59" s="306"/>
      <c r="AMS59" s="306"/>
      <c r="AMT59" s="306"/>
      <c r="AMU59" s="306"/>
      <c r="AMV59" s="306"/>
      <c r="AMW59" s="306"/>
      <c r="AMX59" s="306"/>
      <c r="AMY59" s="306"/>
      <c r="AMZ59" s="306"/>
      <c r="ANA59" s="306"/>
      <c r="ANB59" s="306"/>
      <c r="ANC59" s="306"/>
      <c r="AND59" s="306"/>
      <c r="ANE59" s="306"/>
      <c r="ANF59" s="306"/>
      <c r="ANG59" s="306"/>
      <c r="ANH59" s="306"/>
      <c r="ANI59" s="306"/>
      <c r="ANJ59" s="306"/>
      <c r="ANK59" s="306"/>
      <c r="ANL59" s="306"/>
      <c r="ANM59" s="306"/>
      <c r="ANN59" s="306"/>
      <c r="ANO59" s="306"/>
      <c r="ANP59" s="306"/>
      <c r="ANQ59" s="306"/>
      <c r="ANR59" s="306"/>
      <c r="ANS59" s="306"/>
      <c r="ANT59" s="306"/>
      <c r="ANU59" s="306"/>
      <c r="ANV59" s="306"/>
      <c r="ANW59" s="306"/>
      <c r="ANX59" s="306"/>
      <c r="ANY59" s="306"/>
      <c r="ANZ59" s="306"/>
      <c r="AOA59" s="306"/>
      <c r="AOB59" s="306"/>
      <c r="AOC59" s="306"/>
      <c r="AOD59" s="306"/>
      <c r="AOE59" s="306"/>
      <c r="AOF59" s="306"/>
      <c r="AOG59" s="306"/>
      <c r="AOH59" s="306"/>
      <c r="AOI59" s="306"/>
      <c r="AOJ59" s="306"/>
      <c r="AOK59" s="306"/>
      <c r="AOL59" s="306"/>
      <c r="AOM59" s="306"/>
      <c r="AON59" s="306"/>
      <c r="AOO59" s="306"/>
      <c r="AOP59" s="306"/>
      <c r="AOQ59" s="306"/>
      <c r="AOR59" s="306"/>
      <c r="AOS59" s="306"/>
      <c r="AOT59" s="306"/>
      <c r="AOU59" s="306"/>
      <c r="AOV59" s="306"/>
      <c r="AOW59" s="306"/>
      <c r="AOX59" s="306"/>
      <c r="AOY59" s="306"/>
      <c r="AOZ59" s="306"/>
      <c r="APA59" s="306"/>
      <c r="APB59" s="306"/>
      <c r="APC59" s="306"/>
      <c r="APD59" s="306"/>
      <c r="APE59" s="306"/>
      <c r="APF59" s="306"/>
      <c r="APG59" s="306"/>
      <c r="APH59" s="306"/>
      <c r="API59" s="306"/>
      <c r="APJ59" s="306"/>
      <c r="APK59" s="306"/>
      <c r="APL59" s="306"/>
      <c r="APM59" s="306"/>
      <c r="APN59" s="306"/>
      <c r="APO59" s="306"/>
      <c r="APP59" s="306"/>
      <c r="APQ59" s="306"/>
      <c r="APR59" s="306"/>
      <c r="APS59" s="306"/>
      <c r="APT59" s="306"/>
      <c r="APU59" s="306"/>
      <c r="APV59" s="306"/>
      <c r="APW59" s="306"/>
      <c r="APX59" s="306"/>
      <c r="APY59" s="306"/>
      <c r="APZ59" s="306"/>
      <c r="AQA59" s="306"/>
      <c r="AQB59" s="306"/>
      <c r="AQC59" s="306"/>
      <c r="AQD59" s="306"/>
      <c r="AQE59" s="306"/>
      <c r="AQF59" s="306"/>
      <c r="AQG59" s="306"/>
      <c r="AQH59" s="306"/>
      <c r="AQI59" s="306"/>
      <c r="AQJ59" s="306"/>
      <c r="AQK59" s="306"/>
      <c r="AQL59" s="306"/>
      <c r="AQM59" s="306"/>
      <c r="AQN59" s="306"/>
      <c r="AQO59" s="306"/>
      <c r="AQP59" s="306"/>
      <c r="AQQ59" s="306"/>
      <c r="AQR59" s="306"/>
      <c r="AQS59" s="306"/>
      <c r="AQT59" s="306"/>
      <c r="AQU59" s="306"/>
      <c r="AQV59" s="306"/>
      <c r="AQW59" s="306"/>
      <c r="AQX59" s="306"/>
      <c r="AQY59" s="306"/>
      <c r="AQZ59" s="306"/>
      <c r="ARA59" s="306"/>
      <c r="ARB59" s="306"/>
      <c r="ARC59" s="306"/>
      <c r="ARD59" s="306"/>
      <c r="ARE59" s="306"/>
      <c r="ARF59" s="306"/>
      <c r="ARG59" s="306"/>
      <c r="ARH59" s="306"/>
      <c r="ARI59" s="306"/>
      <c r="ARJ59" s="306"/>
      <c r="ARK59" s="306"/>
      <c r="ARL59" s="306"/>
      <c r="ARM59" s="306"/>
      <c r="ARN59" s="306"/>
      <c r="ARO59" s="306"/>
      <c r="ARP59" s="306"/>
      <c r="ARQ59" s="306"/>
      <c r="ARR59" s="306"/>
      <c r="ARS59" s="306"/>
      <c r="ART59" s="306"/>
      <c r="ARU59" s="306"/>
      <c r="ARV59" s="306"/>
      <c r="ARW59" s="306"/>
      <c r="ARX59" s="306"/>
      <c r="ARY59" s="306"/>
      <c r="ARZ59" s="306"/>
      <c r="ASA59" s="306"/>
      <c r="ASB59" s="306"/>
      <c r="ASC59" s="306"/>
      <c r="ASD59" s="306"/>
      <c r="ASE59" s="306"/>
      <c r="ASF59" s="306"/>
      <c r="ASG59" s="306"/>
      <c r="ASH59" s="306"/>
      <c r="ASI59" s="306"/>
      <c r="ASJ59" s="306"/>
      <c r="ASK59" s="306"/>
      <c r="ASL59" s="306"/>
      <c r="ASM59" s="306"/>
      <c r="ASN59" s="306"/>
      <c r="ASO59" s="306"/>
      <c r="ASP59" s="306"/>
      <c r="ASQ59" s="306"/>
      <c r="ASR59" s="306"/>
      <c r="ASS59" s="306"/>
      <c r="AST59" s="306"/>
      <c r="ASU59" s="306"/>
      <c r="ASV59" s="306"/>
      <c r="ASW59" s="306"/>
      <c r="ASX59" s="306"/>
      <c r="ASY59" s="306"/>
      <c r="ASZ59" s="306"/>
      <c r="ATA59" s="306"/>
      <c r="ATB59" s="306"/>
      <c r="ATC59" s="306"/>
      <c r="ATD59" s="306"/>
      <c r="ATE59" s="306"/>
      <c r="ATF59" s="306"/>
      <c r="ATG59" s="306"/>
      <c r="ATH59" s="306"/>
      <c r="ATI59" s="306"/>
      <c r="ATJ59" s="306"/>
      <c r="ATK59" s="306"/>
      <c r="ATL59" s="306"/>
      <c r="ATM59" s="306"/>
      <c r="ATN59" s="306"/>
      <c r="ATO59" s="306"/>
      <c r="ATP59" s="306"/>
      <c r="ATQ59" s="306"/>
      <c r="ATR59" s="306"/>
      <c r="ATS59" s="306"/>
      <c r="ATT59" s="306"/>
      <c r="ATU59" s="306"/>
      <c r="ATV59" s="306"/>
      <c r="ATW59" s="306"/>
      <c r="ATX59" s="306"/>
      <c r="ATY59" s="306"/>
      <c r="ATZ59" s="306"/>
      <c r="AUA59" s="306"/>
      <c r="AUB59" s="306"/>
      <c r="AUC59" s="306"/>
      <c r="AUD59" s="306"/>
      <c r="AUE59" s="306"/>
      <c r="AUF59" s="306"/>
      <c r="AUG59" s="306"/>
      <c r="AUH59" s="306"/>
      <c r="AUI59" s="306"/>
      <c r="AUJ59" s="306"/>
      <c r="AUK59" s="306"/>
      <c r="AUL59" s="306"/>
      <c r="AUM59" s="306"/>
      <c r="AUN59" s="306"/>
      <c r="AUO59" s="306"/>
      <c r="AUP59" s="306"/>
      <c r="AUQ59" s="306"/>
      <c r="AUR59" s="306"/>
      <c r="AUS59" s="306"/>
      <c r="AUT59" s="306"/>
      <c r="AUU59" s="306"/>
      <c r="AUV59" s="306"/>
      <c r="AUW59" s="306"/>
      <c r="AUX59" s="306"/>
      <c r="AUY59" s="306"/>
      <c r="AUZ59" s="306"/>
      <c r="AVA59" s="306"/>
      <c r="AVB59" s="306"/>
      <c r="AVC59" s="306"/>
      <c r="AVD59" s="306"/>
      <c r="AVE59" s="306"/>
      <c r="AVF59" s="306"/>
      <c r="AVG59" s="306"/>
      <c r="AVH59" s="306"/>
      <c r="AVI59" s="306"/>
      <c r="AVJ59" s="306"/>
      <c r="AVK59" s="306"/>
      <c r="AVL59" s="306"/>
      <c r="AVM59" s="306"/>
      <c r="AVN59" s="306"/>
      <c r="AVO59" s="306"/>
      <c r="AVP59" s="306"/>
      <c r="AVQ59" s="306"/>
      <c r="AVR59" s="306"/>
      <c r="AVS59" s="306"/>
      <c r="AVT59" s="306"/>
      <c r="AVU59" s="306"/>
      <c r="AVV59" s="306"/>
      <c r="AVW59" s="306"/>
      <c r="AVX59" s="306"/>
      <c r="AVY59" s="306"/>
      <c r="AVZ59" s="306"/>
      <c r="AWA59" s="306"/>
      <c r="AWB59" s="306"/>
      <c r="AWC59" s="306"/>
      <c r="AWD59" s="306"/>
      <c r="AWE59" s="306"/>
      <c r="AWF59" s="306"/>
      <c r="AWG59" s="306"/>
      <c r="AWH59" s="306"/>
      <c r="AWI59" s="306"/>
      <c r="AWJ59" s="306"/>
      <c r="AWK59" s="306"/>
      <c r="AWL59" s="306"/>
      <c r="AWM59" s="306"/>
      <c r="AWN59" s="306"/>
      <c r="AWO59" s="306"/>
      <c r="AWP59" s="306"/>
      <c r="AWQ59" s="306"/>
      <c r="AWR59" s="306"/>
      <c r="AWS59" s="306"/>
      <c r="AWT59" s="306"/>
      <c r="AWU59" s="306"/>
      <c r="AWV59" s="306"/>
      <c r="AWW59" s="306"/>
      <c r="AWX59" s="306"/>
      <c r="AWY59" s="306"/>
      <c r="AWZ59" s="306"/>
      <c r="AXA59" s="306"/>
      <c r="AXB59" s="306"/>
      <c r="AXC59" s="306"/>
      <c r="AXD59" s="306"/>
      <c r="AXE59" s="306"/>
      <c r="AXF59" s="306"/>
      <c r="AXG59" s="306"/>
      <c r="AXH59" s="306"/>
      <c r="AXI59" s="306"/>
      <c r="AXJ59" s="306"/>
      <c r="AXK59" s="306"/>
      <c r="AXL59" s="306"/>
      <c r="AXM59" s="306"/>
      <c r="AXN59" s="306"/>
      <c r="AXO59" s="306"/>
      <c r="AXP59" s="306"/>
      <c r="AXQ59" s="306"/>
      <c r="AXR59" s="306"/>
      <c r="AXS59" s="306"/>
      <c r="AXT59" s="306"/>
      <c r="AXU59" s="306"/>
      <c r="AXV59" s="306"/>
      <c r="AXW59" s="306"/>
      <c r="AXX59" s="306"/>
      <c r="AXY59" s="306"/>
      <c r="AXZ59" s="306"/>
      <c r="AYA59" s="306"/>
      <c r="AYB59" s="306"/>
      <c r="AYC59" s="306"/>
      <c r="AYD59" s="306"/>
      <c r="AYE59" s="306"/>
      <c r="AYF59" s="306"/>
      <c r="AYG59" s="306"/>
      <c r="AYH59" s="306"/>
      <c r="AYI59" s="306"/>
      <c r="AYJ59" s="306"/>
      <c r="AYK59" s="306"/>
      <c r="AYL59" s="306"/>
      <c r="AYM59" s="306"/>
      <c r="AYN59" s="306"/>
      <c r="AYO59" s="306"/>
      <c r="AYP59" s="306"/>
      <c r="AYQ59" s="306"/>
      <c r="AYR59" s="306"/>
      <c r="AYS59" s="306"/>
      <c r="AYT59" s="306"/>
      <c r="AYU59" s="306"/>
      <c r="AYV59" s="306"/>
      <c r="AYW59" s="306"/>
      <c r="AYX59" s="306"/>
      <c r="AYY59" s="306"/>
      <c r="AYZ59" s="306"/>
      <c r="AZA59" s="306"/>
      <c r="AZB59" s="306"/>
      <c r="AZC59" s="306"/>
      <c r="AZD59" s="306"/>
      <c r="AZE59" s="306"/>
      <c r="AZF59" s="306"/>
      <c r="AZG59" s="306"/>
      <c r="AZH59" s="306"/>
      <c r="AZI59" s="306"/>
      <c r="AZJ59" s="306"/>
      <c r="AZK59" s="306"/>
      <c r="AZL59" s="306"/>
      <c r="AZM59" s="306"/>
      <c r="AZN59" s="306"/>
      <c r="AZO59" s="306"/>
      <c r="AZP59" s="306"/>
      <c r="AZQ59" s="306"/>
      <c r="AZR59" s="306"/>
      <c r="AZS59" s="306"/>
      <c r="AZT59" s="306"/>
      <c r="AZU59" s="306"/>
      <c r="AZV59" s="306"/>
      <c r="AZW59" s="306"/>
      <c r="AZX59" s="306"/>
      <c r="AZY59" s="306"/>
      <c r="AZZ59" s="306"/>
      <c r="BAA59" s="306"/>
      <c r="BAB59" s="306"/>
      <c r="BAC59" s="306"/>
      <c r="BAD59" s="306"/>
      <c r="BAE59" s="306"/>
      <c r="BAF59" s="306"/>
      <c r="BAG59" s="306"/>
      <c r="BAH59" s="306"/>
      <c r="BAI59" s="306"/>
      <c r="BAJ59" s="306"/>
      <c r="BAK59" s="306"/>
      <c r="BAL59" s="306"/>
      <c r="BAM59" s="306"/>
      <c r="BAN59" s="306"/>
      <c r="BAO59" s="306"/>
      <c r="BAP59" s="306"/>
      <c r="BAQ59" s="306"/>
      <c r="BAR59" s="306"/>
      <c r="BAS59" s="306"/>
      <c r="BAT59" s="306"/>
      <c r="BAU59" s="306"/>
      <c r="BAV59" s="306"/>
      <c r="BAW59" s="306"/>
      <c r="BAX59" s="306"/>
      <c r="BAY59" s="306"/>
      <c r="BAZ59" s="306"/>
      <c r="BBA59" s="306"/>
      <c r="BBB59" s="306"/>
      <c r="BBC59" s="306"/>
      <c r="BBD59" s="306"/>
      <c r="BBE59" s="306"/>
      <c r="BBF59" s="306"/>
      <c r="BBG59" s="306"/>
      <c r="BBH59" s="306"/>
      <c r="BBI59" s="306"/>
      <c r="BBJ59" s="306"/>
      <c r="BBK59" s="306"/>
      <c r="BBL59" s="306"/>
      <c r="BBM59" s="306"/>
      <c r="BBN59" s="306"/>
      <c r="BBO59" s="306"/>
      <c r="BBP59" s="306"/>
      <c r="BBQ59" s="306"/>
      <c r="BBR59" s="306"/>
      <c r="BBS59" s="306"/>
      <c r="BBT59" s="306"/>
      <c r="BBU59" s="306"/>
      <c r="BBV59" s="306"/>
      <c r="BBW59" s="306"/>
      <c r="BBX59" s="306"/>
      <c r="BBY59" s="306"/>
      <c r="BBZ59" s="306"/>
      <c r="BCA59" s="306"/>
      <c r="BCB59" s="306"/>
      <c r="BCC59" s="306"/>
      <c r="BCD59" s="306"/>
      <c r="BCE59" s="306"/>
      <c r="BCF59" s="306"/>
      <c r="BCG59" s="306"/>
      <c r="BCH59" s="306"/>
      <c r="BCI59" s="306"/>
      <c r="BCJ59" s="306"/>
      <c r="BCK59" s="306"/>
      <c r="BCL59" s="306"/>
      <c r="BCM59" s="306"/>
      <c r="BCN59" s="306"/>
      <c r="BCO59" s="306"/>
      <c r="BCP59" s="306"/>
      <c r="BCQ59" s="306"/>
      <c r="BCR59" s="306"/>
      <c r="BCS59" s="306"/>
      <c r="BCT59" s="306"/>
      <c r="BCU59" s="306"/>
      <c r="BCV59" s="306"/>
      <c r="BCW59" s="306"/>
      <c r="BCX59" s="306"/>
      <c r="BCY59" s="306"/>
      <c r="BCZ59" s="306"/>
      <c r="BDA59" s="306"/>
      <c r="BDB59" s="306"/>
      <c r="BDC59" s="306"/>
      <c r="BDD59" s="306"/>
      <c r="BDE59" s="306"/>
      <c r="BDF59" s="306"/>
      <c r="BDG59" s="306"/>
      <c r="BDH59" s="306"/>
      <c r="BDI59" s="306"/>
      <c r="BDJ59" s="306"/>
      <c r="BDK59" s="306"/>
      <c r="BDL59" s="306"/>
      <c r="BDM59" s="306"/>
      <c r="BDN59" s="306"/>
      <c r="BDO59" s="306"/>
      <c r="BDP59" s="306"/>
      <c r="BDQ59" s="306"/>
      <c r="BDR59" s="306"/>
      <c r="BDS59" s="306"/>
      <c r="BDT59" s="306"/>
      <c r="BDU59" s="306"/>
      <c r="BDV59" s="306"/>
      <c r="BDW59" s="306"/>
      <c r="BDX59" s="306"/>
      <c r="BDY59" s="306"/>
      <c r="BDZ59" s="306"/>
      <c r="BEA59" s="306"/>
      <c r="BEB59" s="306"/>
      <c r="BEC59" s="306"/>
      <c r="BED59" s="306"/>
      <c r="BEE59" s="306"/>
      <c r="BEF59" s="306"/>
      <c r="BEG59" s="306"/>
      <c r="BEH59" s="306"/>
      <c r="BEI59" s="306"/>
      <c r="BEJ59" s="306"/>
      <c r="BEK59" s="306"/>
      <c r="BEL59" s="306"/>
      <c r="BEM59" s="306"/>
      <c r="BEN59" s="306"/>
      <c r="BEO59" s="306"/>
      <c r="BEP59" s="306"/>
      <c r="BEQ59" s="306"/>
      <c r="BER59" s="306"/>
      <c r="BES59" s="306"/>
      <c r="BET59" s="306"/>
      <c r="BEU59" s="306"/>
      <c r="BEV59" s="306"/>
      <c r="BEW59" s="306"/>
      <c r="BEX59" s="306"/>
      <c r="BEY59" s="306"/>
      <c r="BEZ59" s="306"/>
      <c r="BFA59" s="306"/>
      <c r="BFB59" s="306"/>
      <c r="BFC59" s="306"/>
      <c r="BFD59" s="306"/>
      <c r="BFE59" s="306"/>
      <c r="BFF59" s="306"/>
      <c r="BFG59" s="306"/>
      <c r="BFH59" s="306"/>
      <c r="BFI59" s="306"/>
      <c r="BFJ59" s="306"/>
      <c r="BFK59" s="306"/>
      <c r="BFL59" s="306"/>
      <c r="BFM59" s="306"/>
      <c r="BFN59" s="306"/>
      <c r="BFO59" s="306"/>
      <c r="BFP59" s="306"/>
      <c r="BFQ59" s="306"/>
      <c r="BFR59" s="306"/>
      <c r="BFS59" s="306"/>
      <c r="BFT59" s="306"/>
      <c r="BFU59" s="306"/>
      <c r="BFV59" s="306"/>
      <c r="BFW59" s="306"/>
      <c r="BFX59" s="306"/>
      <c r="BFY59" s="306"/>
      <c r="BFZ59" s="306"/>
      <c r="BGA59" s="306"/>
      <c r="BGB59" s="306"/>
      <c r="BGC59" s="306"/>
      <c r="BGD59" s="306"/>
      <c r="BGE59" s="306"/>
      <c r="BGF59" s="306"/>
      <c r="BGG59" s="306"/>
      <c r="BGH59" s="306"/>
      <c r="BGI59" s="306"/>
      <c r="BGJ59" s="306"/>
      <c r="BGK59" s="306"/>
      <c r="BGL59" s="306"/>
      <c r="BGM59" s="306"/>
      <c r="BGN59" s="306"/>
      <c r="BGO59" s="306"/>
      <c r="BGP59" s="306"/>
      <c r="BGQ59" s="306"/>
      <c r="BGR59" s="306"/>
      <c r="BGS59" s="306"/>
      <c r="BGT59" s="306"/>
      <c r="BGU59" s="306"/>
      <c r="BGV59" s="306"/>
      <c r="BGW59" s="306"/>
      <c r="BGX59" s="306"/>
      <c r="BGY59" s="306"/>
      <c r="BGZ59" s="306"/>
      <c r="BHA59" s="306"/>
      <c r="BHB59" s="306"/>
      <c r="BHC59" s="306"/>
      <c r="BHD59" s="306"/>
      <c r="BHE59" s="306"/>
      <c r="BHF59" s="306"/>
      <c r="BHG59" s="306"/>
      <c r="BHH59" s="306"/>
      <c r="BHI59" s="306"/>
      <c r="BHJ59" s="306"/>
      <c r="BHK59" s="306"/>
      <c r="BHL59" s="306"/>
      <c r="BHM59" s="306"/>
      <c r="BHN59" s="306"/>
      <c r="BHO59" s="306"/>
      <c r="BHP59" s="306"/>
      <c r="BHQ59" s="306"/>
      <c r="BHR59" s="306"/>
      <c r="BHS59" s="306"/>
      <c r="BHT59" s="306"/>
      <c r="BHU59" s="306"/>
      <c r="BHV59" s="306"/>
      <c r="BHW59" s="306"/>
      <c r="BHX59" s="306"/>
      <c r="BHY59" s="306"/>
      <c r="BHZ59" s="306"/>
      <c r="BIA59" s="306"/>
      <c r="BIB59" s="306"/>
      <c r="BIC59" s="306"/>
      <c r="BID59" s="306"/>
      <c r="BIE59" s="306"/>
      <c r="BIF59" s="306"/>
      <c r="BIG59" s="306"/>
      <c r="BIH59" s="306"/>
      <c r="BII59" s="306"/>
      <c r="BIJ59" s="306"/>
      <c r="BIK59" s="306"/>
      <c r="BIL59" s="306"/>
      <c r="BIM59" s="306"/>
      <c r="BIN59" s="306"/>
      <c r="BIO59" s="306"/>
      <c r="BIP59" s="306"/>
      <c r="BIQ59" s="306"/>
      <c r="BIR59" s="306"/>
      <c r="BIS59" s="306"/>
      <c r="BIT59" s="306"/>
      <c r="BIU59" s="306"/>
      <c r="BIV59" s="306"/>
      <c r="BIW59" s="306"/>
      <c r="BIX59" s="306"/>
      <c r="BIY59" s="306"/>
      <c r="BIZ59" s="306"/>
      <c r="BJA59" s="306"/>
      <c r="BJB59" s="306"/>
      <c r="BJC59" s="306"/>
      <c r="BJD59" s="306"/>
      <c r="BJE59" s="306"/>
      <c r="BJF59" s="306"/>
      <c r="BJG59" s="306"/>
      <c r="BJH59" s="306"/>
      <c r="BJI59" s="306"/>
      <c r="BJJ59" s="306"/>
      <c r="BJK59" s="306"/>
      <c r="BJL59" s="306"/>
      <c r="BJM59" s="306"/>
      <c r="BJN59" s="306"/>
      <c r="BJO59" s="306"/>
      <c r="BJP59" s="306"/>
      <c r="BJQ59" s="306"/>
      <c r="BJR59" s="306"/>
      <c r="BJS59" s="306"/>
      <c r="BJT59" s="306"/>
      <c r="BJU59" s="306"/>
      <c r="BJV59" s="306"/>
      <c r="BJW59" s="306"/>
      <c r="BJX59" s="306"/>
      <c r="BJY59" s="306"/>
      <c r="BJZ59" s="306"/>
      <c r="BKA59" s="306"/>
      <c r="BKB59" s="306"/>
      <c r="BKC59" s="306"/>
      <c r="BKD59" s="306"/>
      <c r="BKE59" s="306"/>
      <c r="BKF59" s="306"/>
      <c r="BKG59" s="306"/>
      <c r="BKH59" s="306"/>
      <c r="BKI59" s="306"/>
      <c r="BKJ59" s="306"/>
      <c r="BKK59" s="306"/>
      <c r="BKL59" s="306"/>
      <c r="BKM59" s="306"/>
      <c r="BKN59" s="306"/>
      <c r="BKO59" s="306"/>
      <c r="BKP59" s="306"/>
      <c r="BKQ59" s="306"/>
      <c r="BKR59" s="306"/>
      <c r="BKS59" s="306"/>
      <c r="BKT59" s="306"/>
      <c r="BKU59" s="306"/>
      <c r="BKV59" s="306"/>
      <c r="BKW59" s="306"/>
      <c r="BKX59" s="306"/>
      <c r="BKY59" s="306"/>
      <c r="BKZ59" s="306"/>
      <c r="BLA59" s="306"/>
      <c r="BLB59" s="306"/>
      <c r="BLC59" s="306"/>
      <c r="BLD59" s="306"/>
      <c r="BLE59" s="306"/>
      <c r="BLF59" s="306"/>
      <c r="BLG59" s="306"/>
      <c r="BLH59" s="306"/>
      <c r="BLI59" s="306"/>
      <c r="BLJ59" s="306"/>
      <c r="BLK59" s="306"/>
      <c r="BLL59" s="306"/>
      <c r="BLM59" s="306"/>
      <c r="BLN59" s="306"/>
      <c r="BLO59" s="306"/>
      <c r="BLP59" s="306"/>
      <c r="BLQ59" s="306"/>
      <c r="BLR59" s="306"/>
      <c r="BLS59" s="306"/>
      <c r="BLT59" s="306"/>
      <c r="BLU59" s="306"/>
      <c r="BLV59" s="306"/>
      <c r="BLW59" s="306"/>
      <c r="BLX59" s="306"/>
      <c r="BLY59" s="306"/>
      <c r="BLZ59" s="306"/>
      <c r="BMA59" s="306"/>
      <c r="BMB59" s="306"/>
      <c r="BMC59" s="306"/>
      <c r="BMD59" s="306"/>
      <c r="BME59" s="306"/>
      <c r="BMF59" s="306"/>
      <c r="BMG59" s="306"/>
      <c r="BMH59" s="306"/>
      <c r="BMI59" s="306"/>
      <c r="BMJ59" s="306"/>
      <c r="BMK59" s="306"/>
      <c r="BML59" s="306"/>
      <c r="BMM59" s="306"/>
      <c r="BMN59" s="306"/>
      <c r="BMO59" s="306"/>
      <c r="BMP59" s="306"/>
      <c r="BMQ59" s="306"/>
      <c r="BMR59" s="306"/>
      <c r="BMS59" s="306"/>
      <c r="BMT59" s="306"/>
      <c r="BMU59" s="306"/>
      <c r="BMV59" s="306"/>
      <c r="BMW59" s="306"/>
      <c r="BMX59" s="306"/>
      <c r="BMY59" s="306"/>
      <c r="BMZ59" s="306"/>
      <c r="BNA59" s="306"/>
      <c r="BNB59" s="306"/>
      <c r="BNC59" s="306"/>
      <c r="BND59" s="306"/>
      <c r="BNE59" s="306"/>
      <c r="BNF59" s="306"/>
      <c r="BNG59" s="306"/>
      <c r="BNH59" s="306"/>
      <c r="BNI59" s="306"/>
      <c r="BNJ59" s="306"/>
      <c r="BNK59" s="306"/>
      <c r="BNL59" s="306"/>
      <c r="BNM59" s="306"/>
      <c r="BNN59" s="306"/>
      <c r="BNO59" s="306"/>
      <c r="BNP59" s="306"/>
      <c r="BNQ59" s="306"/>
      <c r="BNR59" s="306"/>
      <c r="BNS59" s="306"/>
      <c r="BNT59" s="306"/>
      <c r="BNU59" s="306"/>
      <c r="BNV59" s="306"/>
      <c r="BNW59" s="306"/>
      <c r="BNX59" s="306"/>
      <c r="BNY59" s="306"/>
      <c r="BNZ59" s="306"/>
      <c r="BOA59" s="306"/>
      <c r="BOB59" s="306"/>
      <c r="BOC59" s="306"/>
      <c r="BOD59" s="306"/>
      <c r="BOE59" s="306"/>
      <c r="BOF59" s="306"/>
      <c r="BOG59" s="306"/>
      <c r="BOH59" s="306"/>
      <c r="BOI59" s="306"/>
      <c r="BOJ59" s="306"/>
      <c r="BOK59" s="306"/>
      <c r="BOL59" s="306"/>
      <c r="BOM59" s="306"/>
      <c r="BON59" s="306"/>
      <c r="BOO59" s="306"/>
      <c r="BOP59" s="306"/>
      <c r="BOQ59" s="306"/>
      <c r="BOR59" s="306"/>
      <c r="BOS59" s="306"/>
      <c r="BOT59" s="306"/>
      <c r="BOU59" s="306"/>
      <c r="BOV59" s="306"/>
      <c r="BOW59" s="306"/>
      <c r="BOX59" s="306"/>
      <c r="BOY59" s="306"/>
      <c r="BOZ59" s="306"/>
      <c r="BPA59" s="306"/>
      <c r="BPB59" s="306"/>
      <c r="BPC59" s="306"/>
      <c r="BPD59" s="306"/>
      <c r="BPE59" s="306"/>
      <c r="BPF59" s="306"/>
      <c r="BPG59" s="306"/>
      <c r="BPH59" s="306"/>
      <c r="BPI59" s="306"/>
      <c r="BPJ59" s="306"/>
      <c r="BPK59" s="306"/>
      <c r="BPL59" s="306"/>
      <c r="BPM59" s="306"/>
      <c r="BPN59" s="306"/>
      <c r="BPO59" s="306"/>
      <c r="BPP59" s="306"/>
      <c r="BPQ59" s="306"/>
      <c r="BPR59" s="306"/>
      <c r="BPS59" s="306"/>
      <c r="BPT59" s="306"/>
      <c r="BPU59" s="306"/>
      <c r="BPV59" s="306"/>
      <c r="BPW59" s="306"/>
      <c r="BPX59" s="306"/>
      <c r="BPY59" s="306"/>
      <c r="BPZ59" s="306"/>
      <c r="BQA59" s="306"/>
      <c r="BQB59" s="306"/>
      <c r="BQC59" s="306"/>
      <c r="BQD59" s="306"/>
      <c r="BQE59" s="306"/>
      <c r="BQF59" s="306"/>
      <c r="BQG59" s="306"/>
      <c r="BQH59" s="306"/>
      <c r="BQI59" s="306"/>
      <c r="BQJ59" s="306"/>
      <c r="BQK59" s="306"/>
      <c r="BQL59" s="306"/>
      <c r="BQM59" s="306"/>
      <c r="BQN59" s="306"/>
      <c r="BQO59" s="306"/>
      <c r="BQP59" s="306"/>
      <c r="BQQ59" s="306"/>
      <c r="BQR59" s="306"/>
      <c r="BQS59" s="306"/>
      <c r="BQT59" s="306"/>
      <c r="BQU59" s="306"/>
      <c r="BQV59" s="306"/>
      <c r="BQW59" s="306"/>
      <c r="BQX59" s="306"/>
      <c r="BQY59" s="306"/>
      <c r="BQZ59" s="306"/>
      <c r="BRA59" s="306"/>
      <c r="BRB59" s="306"/>
      <c r="BRC59" s="306"/>
      <c r="BRD59" s="306"/>
      <c r="BRE59" s="306"/>
      <c r="BRF59" s="306"/>
      <c r="BRG59" s="306"/>
      <c r="BRH59" s="306"/>
      <c r="BRI59" s="306"/>
      <c r="BRJ59" s="306"/>
      <c r="BRK59" s="306"/>
      <c r="BRL59" s="306"/>
      <c r="BRM59" s="306"/>
      <c r="BRN59" s="306"/>
      <c r="BRO59" s="306"/>
      <c r="BRP59" s="306"/>
      <c r="BRQ59" s="306"/>
      <c r="BRR59" s="306"/>
      <c r="BRS59" s="306"/>
      <c r="BRT59" s="306"/>
      <c r="BRU59" s="306"/>
      <c r="BRV59" s="306"/>
      <c r="BRW59" s="306"/>
      <c r="BRX59" s="306"/>
      <c r="BRY59" s="306"/>
      <c r="BRZ59" s="306"/>
      <c r="BSA59" s="306"/>
      <c r="BSB59" s="306"/>
      <c r="BSC59" s="306"/>
      <c r="BSD59" s="306"/>
      <c r="BSE59" s="306"/>
      <c r="BSF59" s="306"/>
      <c r="BSG59" s="306"/>
      <c r="BSH59" s="306"/>
      <c r="BSI59" s="306"/>
      <c r="BSJ59" s="306"/>
      <c r="BSK59" s="306"/>
      <c r="BSL59" s="306"/>
      <c r="BSM59" s="306"/>
      <c r="BSN59" s="306"/>
      <c r="BSO59" s="306"/>
      <c r="BSP59" s="306"/>
      <c r="BSQ59" s="306"/>
      <c r="BSR59" s="306"/>
      <c r="BSS59" s="306"/>
      <c r="BST59" s="306"/>
      <c r="BSU59" s="306"/>
      <c r="BSV59" s="306"/>
      <c r="BSW59" s="306"/>
      <c r="BSX59" s="306"/>
      <c r="BSY59" s="306"/>
      <c r="BSZ59" s="306"/>
      <c r="BTA59" s="306"/>
      <c r="BTB59" s="306"/>
      <c r="BTC59" s="306"/>
      <c r="BTD59" s="306"/>
      <c r="BTE59" s="306"/>
      <c r="BTF59" s="306"/>
      <c r="BTG59" s="306"/>
      <c r="BTH59" s="306"/>
      <c r="BTI59" s="306"/>
      <c r="BTJ59" s="306"/>
      <c r="BTK59" s="306"/>
      <c r="BTL59" s="306"/>
      <c r="BTM59" s="306"/>
      <c r="BTN59" s="306"/>
      <c r="BTO59" s="306"/>
      <c r="BTP59" s="306"/>
      <c r="BTQ59" s="306"/>
      <c r="BTR59" s="306"/>
      <c r="BTS59" s="306"/>
      <c r="BTT59" s="306"/>
      <c r="BTU59" s="306"/>
      <c r="BTV59" s="306"/>
      <c r="BTW59" s="306"/>
      <c r="BTX59" s="306"/>
      <c r="BTY59" s="306"/>
      <c r="BTZ59" s="306"/>
      <c r="BUA59" s="306"/>
      <c r="BUB59" s="306"/>
      <c r="BUC59" s="306"/>
      <c r="BUD59" s="306"/>
      <c r="BUE59" s="306"/>
      <c r="BUF59" s="306"/>
      <c r="BUG59" s="306"/>
      <c r="BUH59" s="306"/>
      <c r="BUI59" s="306"/>
      <c r="BUJ59" s="306"/>
      <c r="BUK59" s="306"/>
      <c r="BUL59" s="306"/>
      <c r="BUM59" s="306"/>
      <c r="BUN59" s="306"/>
      <c r="BUO59" s="306"/>
      <c r="BUP59" s="306"/>
      <c r="BUQ59" s="306"/>
      <c r="BUR59" s="306"/>
      <c r="BUS59" s="306"/>
      <c r="BUT59" s="306"/>
      <c r="BUU59" s="306"/>
      <c r="BUV59" s="306"/>
      <c r="BUW59" s="306"/>
      <c r="BUX59" s="306"/>
      <c r="BUY59" s="306"/>
      <c r="BUZ59" s="306"/>
      <c r="BVA59" s="306"/>
      <c r="BVB59" s="306"/>
      <c r="BVC59" s="306"/>
      <c r="BVD59" s="306"/>
      <c r="BVE59" s="306"/>
      <c r="BVF59" s="306"/>
      <c r="BVG59" s="306"/>
      <c r="BVH59" s="306"/>
      <c r="BVI59" s="306"/>
      <c r="BVJ59" s="306"/>
      <c r="BVK59" s="306"/>
      <c r="BVL59" s="306"/>
      <c r="BVM59" s="306"/>
      <c r="BVN59" s="306"/>
      <c r="BVO59" s="306"/>
      <c r="BVP59" s="306"/>
      <c r="BVQ59" s="306"/>
      <c r="BVR59" s="306"/>
      <c r="BVS59" s="306"/>
      <c r="BVT59" s="306"/>
      <c r="BVU59" s="306"/>
      <c r="BVV59" s="306"/>
      <c r="BVW59" s="306"/>
      <c r="BVX59" s="306"/>
      <c r="BVY59" s="306"/>
      <c r="BVZ59" s="306"/>
      <c r="BWA59" s="306"/>
      <c r="BWB59" s="306"/>
      <c r="BWC59" s="306"/>
      <c r="BWD59" s="306"/>
      <c r="BWE59" s="306"/>
      <c r="BWF59" s="306"/>
      <c r="BWG59" s="306"/>
      <c r="BWH59" s="306"/>
      <c r="BWI59" s="306"/>
      <c r="BWJ59" s="306"/>
      <c r="BWK59" s="306"/>
      <c r="BWL59" s="306"/>
      <c r="BWM59" s="306"/>
      <c r="BWN59" s="306"/>
      <c r="BWO59" s="306"/>
      <c r="BWP59" s="306"/>
      <c r="BWQ59" s="306"/>
      <c r="BWR59" s="306"/>
      <c r="BWS59" s="306"/>
      <c r="BWT59" s="306"/>
      <c r="BWU59" s="306"/>
      <c r="BWV59" s="306"/>
      <c r="BWW59" s="306"/>
      <c r="BWX59" s="306"/>
      <c r="BWY59" s="306"/>
      <c r="BWZ59" s="306"/>
      <c r="BXA59" s="306"/>
      <c r="BXB59" s="306"/>
      <c r="BXC59" s="306"/>
      <c r="BXD59" s="306"/>
      <c r="BXE59" s="306"/>
      <c r="BXF59" s="306"/>
      <c r="BXG59" s="306"/>
      <c r="BXH59" s="306"/>
      <c r="BXI59" s="306"/>
      <c r="BXJ59" s="306"/>
      <c r="BXK59" s="306"/>
      <c r="BXL59" s="306"/>
      <c r="BXM59" s="306"/>
      <c r="BXN59" s="306"/>
      <c r="BXO59" s="306"/>
      <c r="BXP59" s="306"/>
      <c r="BXQ59" s="306"/>
      <c r="BXR59" s="306"/>
      <c r="BXS59" s="306"/>
      <c r="BXT59" s="306"/>
      <c r="BXU59" s="306"/>
      <c r="BXV59" s="306"/>
      <c r="BXW59" s="306"/>
      <c r="BXX59" s="306"/>
      <c r="BXY59" s="306"/>
      <c r="BXZ59" s="306"/>
      <c r="BYA59" s="306"/>
      <c r="BYB59" s="306"/>
      <c r="BYC59" s="306"/>
      <c r="BYD59" s="306"/>
      <c r="BYE59" s="306"/>
      <c r="BYF59" s="306"/>
      <c r="BYG59" s="306"/>
      <c r="BYH59" s="306"/>
      <c r="BYI59" s="306"/>
      <c r="BYJ59" s="306"/>
      <c r="BYK59" s="306"/>
      <c r="BYL59" s="306"/>
      <c r="BYM59" s="306"/>
      <c r="BYN59" s="306"/>
      <c r="BYO59" s="306"/>
      <c r="BYP59" s="306"/>
      <c r="BYQ59" s="306"/>
      <c r="BYR59" s="306"/>
      <c r="BYS59" s="306"/>
      <c r="BYT59" s="306"/>
      <c r="BYU59" s="306"/>
      <c r="BYV59" s="306"/>
      <c r="BYW59" s="306"/>
      <c r="BYX59" s="306"/>
      <c r="BYY59" s="306"/>
      <c r="BYZ59" s="306"/>
      <c r="BZA59" s="306"/>
      <c r="BZB59" s="306"/>
      <c r="BZC59" s="306"/>
      <c r="BZD59" s="306"/>
      <c r="BZE59" s="306"/>
      <c r="BZF59" s="306"/>
      <c r="BZG59" s="306"/>
      <c r="BZH59" s="306"/>
      <c r="BZI59" s="306"/>
      <c r="BZJ59" s="306"/>
      <c r="BZK59" s="306"/>
      <c r="BZL59" s="306"/>
      <c r="BZM59" s="306"/>
      <c r="BZN59" s="306"/>
      <c r="BZO59" s="306"/>
      <c r="BZP59" s="306"/>
      <c r="BZQ59" s="306"/>
      <c r="BZR59" s="306"/>
      <c r="BZS59" s="306"/>
      <c r="BZT59" s="306"/>
      <c r="BZU59" s="306"/>
      <c r="BZV59" s="306"/>
      <c r="BZW59" s="306"/>
      <c r="BZX59" s="306"/>
      <c r="BZY59" s="306"/>
      <c r="BZZ59" s="306"/>
      <c r="CAA59" s="306"/>
      <c r="CAB59" s="306"/>
      <c r="CAC59" s="306"/>
      <c r="CAD59" s="306"/>
      <c r="CAE59" s="306"/>
      <c r="CAF59" s="306"/>
      <c r="CAG59" s="306"/>
      <c r="CAH59" s="306"/>
      <c r="CAI59" s="306"/>
      <c r="CAJ59" s="306"/>
      <c r="CAK59" s="306"/>
      <c r="CAL59" s="306"/>
      <c r="CAM59" s="306"/>
      <c r="CAN59" s="306"/>
      <c r="CAO59" s="306"/>
      <c r="CAP59" s="306"/>
      <c r="CAQ59" s="306"/>
      <c r="CAR59" s="306"/>
      <c r="CAS59" s="306"/>
      <c r="CAT59" s="306"/>
      <c r="CAU59" s="306"/>
      <c r="CAV59" s="306"/>
      <c r="CAW59" s="306"/>
      <c r="CAX59" s="306"/>
      <c r="CAY59" s="306"/>
      <c r="CAZ59" s="306"/>
      <c r="CBA59" s="306"/>
      <c r="CBB59" s="306"/>
      <c r="CBC59" s="306"/>
      <c r="CBD59" s="306"/>
      <c r="CBE59" s="306"/>
      <c r="CBF59" s="306"/>
      <c r="CBG59" s="306"/>
      <c r="CBH59" s="306"/>
      <c r="CBI59" s="306"/>
      <c r="CBJ59" s="306"/>
      <c r="CBK59" s="306"/>
      <c r="CBL59" s="306"/>
      <c r="CBM59" s="306"/>
      <c r="CBN59" s="306"/>
      <c r="CBO59" s="306"/>
      <c r="CBP59" s="306"/>
      <c r="CBQ59" s="306"/>
      <c r="CBR59" s="306"/>
      <c r="CBS59" s="306"/>
      <c r="CBT59" s="306"/>
      <c r="CBU59" s="306"/>
      <c r="CBV59" s="306"/>
      <c r="CBW59" s="306"/>
      <c r="CBX59" s="306"/>
      <c r="CBY59" s="306"/>
      <c r="CBZ59" s="306"/>
      <c r="CCA59" s="306"/>
      <c r="CCB59" s="306"/>
      <c r="CCC59" s="306"/>
      <c r="CCD59" s="306"/>
      <c r="CCE59" s="306"/>
      <c r="CCF59" s="306"/>
      <c r="CCG59" s="306"/>
      <c r="CCH59" s="306"/>
      <c r="CCI59" s="306"/>
      <c r="CCJ59" s="306"/>
      <c r="CCK59" s="306"/>
      <c r="CCL59" s="306"/>
      <c r="CCM59" s="306"/>
      <c r="CCN59" s="306"/>
      <c r="CCO59" s="306"/>
      <c r="CCP59" s="306"/>
      <c r="CCQ59" s="306"/>
      <c r="CCR59" s="306"/>
      <c r="CCS59" s="306"/>
      <c r="CCT59" s="306"/>
      <c r="CCU59" s="306"/>
      <c r="CCV59" s="306"/>
      <c r="CCW59" s="306"/>
      <c r="CCX59" s="306"/>
      <c r="CCY59" s="306"/>
      <c r="CCZ59" s="306"/>
      <c r="CDA59" s="306"/>
      <c r="CDB59" s="306"/>
      <c r="CDC59" s="306"/>
      <c r="CDD59" s="306"/>
      <c r="CDE59" s="306"/>
      <c r="CDF59" s="306"/>
      <c r="CDG59" s="306"/>
      <c r="CDH59" s="306"/>
      <c r="CDI59" s="306"/>
      <c r="CDJ59" s="306"/>
      <c r="CDK59" s="306"/>
      <c r="CDL59" s="306"/>
      <c r="CDM59" s="306"/>
      <c r="CDN59" s="306"/>
      <c r="CDO59" s="306"/>
      <c r="CDP59" s="306"/>
      <c r="CDQ59" s="306"/>
      <c r="CDR59" s="306"/>
      <c r="CDS59" s="306"/>
      <c r="CDT59" s="306"/>
      <c r="CDU59" s="306"/>
      <c r="CDV59" s="306"/>
      <c r="CDW59" s="306"/>
      <c r="CDX59" s="306"/>
      <c r="CDY59" s="306"/>
      <c r="CDZ59" s="306"/>
      <c r="CEA59" s="306"/>
      <c r="CEB59" s="306"/>
      <c r="CEC59" s="306"/>
      <c r="CED59" s="306"/>
      <c r="CEE59" s="306"/>
      <c r="CEF59" s="306"/>
      <c r="CEG59" s="306"/>
      <c r="CEH59" s="306"/>
      <c r="CEI59" s="306"/>
      <c r="CEJ59" s="306"/>
      <c r="CEK59" s="306"/>
      <c r="CEL59" s="306"/>
      <c r="CEM59" s="306"/>
      <c r="CEN59" s="306"/>
      <c r="CEO59" s="306"/>
      <c r="CEP59" s="306"/>
      <c r="CEQ59" s="306"/>
      <c r="CER59" s="306"/>
      <c r="CES59" s="306"/>
      <c r="CET59" s="306"/>
      <c r="CEU59" s="306"/>
      <c r="CEV59" s="306"/>
      <c r="CEW59" s="306"/>
      <c r="CEX59" s="306"/>
      <c r="CEY59" s="306"/>
      <c r="CEZ59" s="306"/>
      <c r="CFA59" s="306"/>
      <c r="CFB59" s="306"/>
      <c r="CFC59" s="306"/>
      <c r="CFD59" s="306"/>
      <c r="CFE59" s="306"/>
      <c r="CFF59" s="306"/>
      <c r="CFG59" s="306"/>
      <c r="CFH59" s="306"/>
      <c r="CFI59" s="306"/>
      <c r="CFJ59" s="306"/>
      <c r="CFK59" s="306"/>
      <c r="CFL59" s="306"/>
      <c r="CFM59" s="306"/>
      <c r="CFN59" s="306"/>
      <c r="CFO59" s="306"/>
      <c r="CFP59" s="306"/>
      <c r="CFQ59" s="306"/>
      <c r="CFR59" s="306"/>
      <c r="CFS59" s="306"/>
      <c r="CFT59" s="306"/>
      <c r="CFU59" s="306"/>
      <c r="CFV59" s="306"/>
      <c r="CFW59" s="306"/>
      <c r="CFX59" s="306"/>
      <c r="CFY59" s="306"/>
      <c r="CFZ59" s="306"/>
      <c r="CGA59" s="306"/>
      <c r="CGB59" s="306"/>
      <c r="CGC59" s="306"/>
      <c r="CGD59" s="306"/>
      <c r="CGE59" s="306"/>
      <c r="CGF59" s="306"/>
      <c r="CGG59" s="306"/>
      <c r="CGH59" s="306"/>
      <c r="CGI59" s="306"/>
      <c r="CGJ59" s="306"/>
      <c r="CGK59" s="306"/>
      <c r="CGL59" s="306"/>
      <c r="CGM59" s="306"/>
      <c r="CGN59" s="306"/>
      <c r="CGO59" s="306"/>
      <c r="CGP59" s="306"/>
      <c r="CGQ59" s="306"/>
      <c r="CGR59" s="306"/>
      <c r="CGS59" s="306"/>
      <c r="CGT59" s="306"/>
      <c r="CGU59" s="306"/>
      <c r="CGV59" s="306"/>
      <c r="CGW59" s="306"/>
      <c r="CGX59" s="306"/>
      <c r="CGY59" s="306"/>
      <c r="CGZ59" s="306"/>
      <c r="CHA59" s="306"/>
      <c r="CHB59" s="306"/>
      <c r="CHC59" s="306"/>
      <c r="CHD59" s="306"/>
      <c r="CHE59" s="306"/>
      <c r="CHF59" s="306"/>
      <c r="CHG59" s="306"/>
      <c r="CHH59" s="306"/>
      <c r="CHI59" s="306"/>
      <c r="CHJ59" s="306"/>
      <c r="CHK59" s="306"/>
      <c r="CHL59" s="306"/>
      <c r="CHM59" s="306"/>
      <c r="CHN59" s="306"/>
      <c r="CHO59" s="306"/>
      <c r="CHP59" s="306"/>
      <c r="CHQ59" s="306"/>
      <c r="CHR59" s="306"/>
      <c r="CHS59" s="306"/>
      <c r="CHT59" s="306"/>
      <c r="CHU59" s="306"/>
      <c r="CHV59" s="306"/>
      <c r="CHW59" s="306"/>
      <c r="CHX59" s="306"/>
      <c r="CHY59" s="306"/>
      <c r="CHZ59" s="306"/>
      <c r="CIA59" s="306"/>
      <c r="CIB59" s="306"/>
      <c r="CIC59" s="306"/>
      <c r="CID59" s="306"/>
      <c r="CIE59" s="306"/>
      <c r="CIF59" s="306"/>
      <c r="CIG59" s="306"/>
      <c r="CIH59" s="306"/>
      <c r="CII59" s="306"/>
      <c r="CIJ59" s="306"/>
      <c r="CIK59" s="306"/>
      <c r="CIL59" s="306"/>
      <c r="CIM59" s="306"/>
      <c r="CIN59" s="306"/>
      <c r="CIO59" s="306"/>
      <c r="CIP59" s="306"/>
      <c r="CIQ59" s="306"/>
      <c r="CIR59" s="306"/>
      <c r="CIS59" s="306"/>
      <c r="CIT59" s="306"/>
      <c r="CIU59" s="306"/>
      <c r="CIV59" s="306"/>
      <c r="CIW59" s="306"/>
      <c r="CIX59" s="306"/>
      <c r="CIY59" s="306"/>
      <c r="CIZ59" s="306"/>
      <c r="CJA59" s="306"/>
      <c r="CJB59" s="306"/>
      <c r="CJC59" s="306"/>
      <c r="CJD59" s="306"/>
      <c r="CJE59" s="306"/>
      <c r="CJF59" s="306"/>
      <c r="CJG59" s="306"/>
      <c r="CJH59" s="306"/>
      <c r="CJI59" s="306"/>
      <c r="CJJ59" s="306"/>
      <c r="CJK59" s="306"/>
      <c r="CJL59" s="306"/>
      <c r="CJM59" s="306"/>
      <c r="CJN59" s="306"/>
      <c r="CJO59" s="306"/>
      <c r="CJP59" s="306"/>
      <c r="CJQ59" s="306"/>
      <c r="CJR59" s="306"/>
      <c r="CJS59" s="306"/>
      <c r="CJT59" s="306"/>
      <c r="CJU59" s="306"/>
      <c r="CJV59" s="306"/>
      <c r="CJW59" s="306"/>
      <c r="CJX59" s="306"/>
      <c r="CJY59" s="306"/>
      <c r="CJZ59" s="306"/>
      <c r="CKA59" s="306"/>
      <c r="CKB59" s="306"/>
      <c r="CKC59" s="306"/>
      <c r="CKD59" s="306"/>
      <c r="CKE59" s="306"/>
      <c r="CKF59" s="306"/>
      <c r="CKG59" s="306"/>
      <c r="CKH59" s="306"/>
      <c r="CKI59" s="306"/>
      <c r="CKJ59" s="306"/>
      <c r="CKK59" s="306"/>
      <c r="CKL59" s="306"/>
      <c r="CKM59" s="306"/>
      <c r="CKN59" s="306"/>
      <c r="CKO59" s="306"/>
      <c r="CKP59" s="306"/>
      <c r="CKQ59" s="306"/>
      <c r="CKR59" s="306"/>
      <c r="CKS59" s="306"/>
      <c r="CKT59" s="306"/>
      <c r="CKU59" s="306"/>
      <c r="CKV59" s="306"/>
      <c r="CKW59" s="306"/>
      <c r="CKX59" s="306"/>
      <c r="CKY59" s="306"/>
      <c r="CKZ59" s="306"/>
      <c r="CLA59" s="306"/>
      <c r="CLB59" s="306"/>
      <c r="CLC59" s="306"/>
      <c r="CLD59" s="306"/>
      <c r="CLE59" s="306"/>
      <c r="CLF59" s="306"/>
      <c r="CLG59" s="306"/>
      <c r="CLH59" s="306"/>
      <c r="CLI59" s="306"/>
      <c r="CLJ59" s="306"/>
      <c r="CLK59" s="306"/>
      <c r="CLL59" s="306"/>
      <c r="CLM59" s="306"/>
      <c r="CLN59" s="306"/>
      <c r="CLO59" s="306"/>
      <c r="CLP59" s="306"/>
      <c r="CLQ59" s="306"/>
      <c r="CLR59" s="306"/>
      <c r="CLS59" s="306"/>
      <c r="CLT59" s="306"/>
      <c r="CLU59" s="306"/>
      <c r="CLV59" s="306"/>
      <c r="CLW59" s="306"/>
      <c r="CLX59" s="306"/>
      <c r="CLY59" s="306"/>
      <c r="CLZ59" s="306"/>
      <c r="CMA59" s="306"/>
      <c r="CMB59" s="306"/>
      <c r="CMC59" s="306"/>
      <c r="CMD59" s="306"/>
      <c r="CME59" s="306"/>
      <c r="CMF59" s="306"/>
      <c r="CMG59" s="306"/>
      <c r="CMH59" s="306"/>
      <c r="CMI59" s="306"/>
      <c r="CMJ59" s="306"/>
      <c r="CMK59" s="306"/>
      <c r="CML59" s="306"/>
      <c r="CMM59" s="306"/>
      <c r="CMN59" s="306"/>
      <c r="CMO59" s="306"/>
      <c r="CMP59" s="306"/>
      <c r="CMQ59" s="306"/>
      <c r="CMR59" s="306"/>
      <c r="CMS59" s="306"/>
      <c r="CMT59" s="306"/>
      <c r="CMU59" s="306"/>
      <c r="CMV59" s="306"/>
      <c r="CMW59" s="306"/>
      <c r="CMX59" s="306"/>
      <c r="CMY59" s="306"/>
      <c r="CMZ59" s="306"/>
      <c r="CNA59" s="306"/>
      <c r="CNB59" s="306"/>
      <c r="CNC59" s="306"/>
      <c r="CND59" s="306"/>
      <c r="CNE59" s="306"/>
      <c r="CNF59" s="306"/>
      <c r="CNG59" s="306"/>
      <c r="CNH59" s="306"/>
      <c r="CNI59" s="306"/>
      <c r="CNJ59" s="306"/>
      <c r="CNK59" s="306"/>
      <c r="CNL59" s="306"/>
      <c r="CNM59" s="306"/>
      <c r="CNN59" s="306"/>
      <c r="CNO59" s="306"/>
      <c r="CNP59" s="306"/>
      <c r="CNQ59" s="306"/>
      <c r="CNR59" s="306"/>
      <c r="CNS59" s="306"/>
      <c r="CNT59" s="306"/>
      <c r="CNU59" s="306"/>
      <c r="CNV59" s="306"/>
      <c r="CNW59" s="306"/>
      <c r="CNX59" s="306"/>
      <c r="CNY59" s="306"/>
      <c r="CNZ59" s="306"/>
      <c r="COA59" s="306"/>
      <c r="COB59" s="306"/>
      <c r="COC59" s="306"/>
      <c r="COD59" s="306"/>
      <c r="COE59" s="306"/>
      <c r="COF59" s="306"/>
      <c r="COG59" s="306"/>
      <c r="COH59" s="306"/>
      <c r="COI59" s="306"/>
      <c r="COJ59" s="306"/>
      <c r="COK59" s="306"/>
      <c r="COL59" s="306"/>
      <c r="COM59" s="306"/>
      <c r="CON59" s="306"/>
      <c r="COO59" s="306"/>
      <c r="COP59" s="306"/>
      <c r="COQ59" s="306"/>
      <c r="COR59" s="306"/>
      <c r="COS59" s="306"/>
      <c r="COT59" s="306"/>
      <c r="COU59" s="306"/>
      <c r="COV59" s="306"/>
      <c r="COW59" s="306"/>
      <c r="COX59" s="306"/>
      <c r="COY59" s="306"/>
      <c r="COZ59" s="306"/>
      <c r="CPA59" s="306"/>
      <c r="CPB59" s="306"/>
      <c r="CPC59" s="306"/>
      <c r="CPD59" s="306"/>
      <c r="CPE59" s="306"/>
      <c r="CPF59" s="306"/>
      <c r="CPG59" s="306"/>
      <c r="CPH59" s="306"/>
      <c r="CPI59" s="306"/>
      <c r="CPJ59" s="306"/>
      <c r="CPK59" s="306"/>
      <c r="CPL59" s="306"/>
      <c r="CPM59" s="306"/>
      <c r="CPN59" s="306"/>
      <c r="CPO59" s="306"/>
      <c r="CPP59" s="306"/>
      <c r="CPQ59" s="306"/>
      <c r="CPR59" s="306"/>
      <c r="CPS59" s="306"/>
      <c r="CPT59" s="306"/>
      <c r="CPU59" s="306"/>
      <c r="CPV59" s="306"/>
      <c r="CPW59" s="306"/>
      <c r="CPX59" s="306"/>
      <c r="CPY59" s="306"/>
      <c r="CPZ59" s="306"/>
      <c r="CQA59" s="306"/>
      <c r="CQB59" s="306"/>
      <c r="CQC59" s="306"/>
      <c r="CQD59" s="306"/>
      <c r="CQE59" s="306"/>
      <c r="CQF59" s="306"/>
      <c r="CQG59" s="306"/>
      <c r="CQH59" s="306"/>
      <c r="CQI59" s="306"/>
      <c r="CQJ59" s="306"/>
      <c r="CQK59" s="306"/>
      <c r="CQL59" s="306"/>
      <c r="CQM59" s="306"/>
      <c r="CQN59" s="306"/>
      <c r="CQO59" s="306"/>
      <c r="CQP59" s="306"/>
      <c r="CQQ59" s="306"/>
      <c r="CQR59" s="306"/>
      <c r="CQS59" s="306"/>
      <c r="CQT59" s="306"/>
      <c r="CQU59" s="306"/>
      <c r="CQV59" s="306"/>
      <c r="CQW59" s="306"/>
      <c r="CQX59" s="306"/>
      <c r="CQY59" s="306"/>
      <c r="CQZ59" s="306"/>
      <c r="CRA59" s="306"/>
      <c r="CRB59" s="306"/>
      <c r="CRC59" s="306"/>
      <c r="CRD59" s="306"/>
      <c r="CRE59" s="306"/>
      <c r="CRF59" s="306"/>
      <c r="CRG59" s="306"/>
      <c r="CRH59" s="306"/>
      <c r="CRI59" s="306"/>
      <c r="CRJ59" s="306"/>
      <c r="CRK59" s="306"/>
      <c r="CRL59" s="306"/>
      <c r="CRM59" s="306"/>
      <c r="CRN59" s="306"/>
      <c r="CRO59" s="306"/>
      <c r="CRP59" s="306"/>
      <c r="CRQ59" s="306"/>
      <c r="CRR59" s="306"/>
      <c r="CRS59" s="306"/>
      <c r="CRT59" s="306"/>
      <c r="CRU59" s="306"/>
      <c r="CRV59" s="306"/>
      <c r="CRW59" s="306"/>
      <c r="CRX59" s="306"/>
      <c r="CRY59" s="306"/>
      <c r="CRZ59" s="306"/>
      <c r="CSA59" s="306"/>
      <c r="CSB59" s="306"/>
      <c r="CSC59" s="306"/>
      <c r="CSD59" s="306"/>
      <c r="CSE59" s="306"/>
      <c r="CSF59" s="306"/>
      <c r="CSG59" s="306"/>
      <c r="CSH59" s="306"/>
      <c r="CSI59" s="306"/>
      <c r="CSJ59" s="306"/>
      <c r="CSK59" s="306"/>
      <c r="CSL59" s="306"/>
      <c r="CSM59" s="306"/>
      <c r="CSN59" s="306"/>
      <c r="CSO59" s="306"/>
      <c r="CSP59" s="306"/>
      <c r="CSQ59" s="306"/>
      <c r="CSR59" s="306"/>
      <c r="CSS59" s="306"/>
      <c r="CST59" s="306"/>
      <c r="CSU59" s="306"/>
      <c r="CSV59" s="306"/>
      <c r="CSW59" s="306"/>
      <c r="CSX59" s="306"/>
      <c r="CSY59" s="306"/>
      <c r="CSZ59" s="306"/>
      <c r="CTA59" s="306"/>
      <c r="CTB59" s="306"/>
      <c r="CTC59" s="306"/>
      <c r="CTD59" s="306"/>
      <c r="CTE59" s="306"/>
      <c r="CTF59" s="306"/>
      <c r="CTG59" s="306"/>
      <c r="CTH59" s="306"/>
      <c r="CTI59" s="306"/>
      <c r="CTJ59" s="306"/>
      <c r="CTK59" s="306"/>
      <c r="CTL59" s="306"/>
      <c r="CTM59" s="306"/>
      <c r="CTN59" s="306"/>
      <c r="CTO59" s="306"/>
      <c r="CTP59" s="306"/>
      <c r="CTQ59" s="306"/>
      <c r="CTR59" s="306"/>
      <c r="CTS59" s="306"/>
      <c r="CTT59" s="306"/>
      <c r="CTU59" s="306"/>
      <c r="CTV59" s="306"/>
      <c r="CTW59" s="306"/>
      <c r="CTX59" s="306"/>
      <c r="CTY59" s="306"/>
      <c r="CTZ59" s="306"/>
      <c r="CUA59" s="306"/>
      <c r="CUB59" s="306"/>
      <c r="CUC59" s="306"/>
      <c r="CUD59" s="306"/>
      <c r="CUE59" s="306"/>
      <c r="CUF59" s="306"/>
      <c r="CUG59" s="306"/>
      <c r="CUH59" s="306"/>
      <c r="CUI59" s="306"/>
      <c r="CUJ59" s="306"/>
      <c r="CUK59" s="306"/>
      <c r="CUL59" s="306"/>
      <c r="CUM59" s="306"/>
      <c r="CUN59" s="306"/>
      <c r="CUO59" s="306"/>
      <c r="CUP59" s="306"/>
      <c r="CUQ59" s="306"/>
      <c r="CUR59" s="306"/>
      <c r="CUS59" s="306"/>
      <c r="CUT59" s="306"/>
      <c r="CUU59" s="306"/>
      <c r="CUV59" s="306"/>
      <c r="CUW59" s="306"/>
      <c r="CUX59" s="306"/>
      <c r="CUY59" s="306"/>
      <c r="CUZ59" s="306"/>
      <c r="CVA59" s="306"/>
      <c r="CVB59" s="306"/>
      <c r="CVC59" s="306"/>
      <c r="CVD59" s="306"/>
      <c r="CVE59" s="306"/>
      <c r="CVF59" s="306"/>
      <c r="CVG59" s="306"/>
      <c r="CVH59" s="306"/>
      <c r="CVI59" s="306"/>
      <c r="CVJ59" s="306"/>
      <c r="CVK59" s="306"/>
      <c r="CVL59" s="306"/>
      <c r="CVM59" s="306"/>
      <c r="CVN59" s="306"/>
      <c r="CVO59" s="306"/>
      <c r="CVP59" s="306"/>
      <c r="CVQ59" s="306"/>
      <c r="CVR59" s="306"/>
      <c r="CVS59" s="306"/>
      <c r="CVT59" s="306"/>
      <c r="CVU59" s="306"/>
      <c r="CVV59" s="306"/>
      <c r="CVW59" s="306"/>
      <c r="CVX59" s="306"/>
      <c r="CVY59" s="306"/>
      <c r="CVZ59" s="306"/>
      <c r="CWA59" s="306"/>
      <c r="CWB59" s="306"/>
      <c r="CWC59" s="306"/>
      <c r="CWD59" s="306"/>
      <c r="CWE59" s="306"/>
      <c r="CWF59" s="306"/>
      <c r="CWG59" s="306"/>
      <c r="CWH59" s="306"/>
      <c r="CWI59" s="306"/>
      <c r="CWJ59" s="306"/>
      <c r="CWK59" s="306"/>
      <c r="CWL59" s="306"/>
      <c r="CWM59" s="306"/>
      <c r="CWN59" s="306"/>
      <c r="CWO59" s="306"/>
      <c r="CWP59" s="306"/>
      <c r="CWQ59" s="306"/>
      <c r="CWR59" s="306"/>
      <c r="CWS59" s="306"/>
      <c r="CWT59" s="306"/>
      <c r="CWU59" s="306"/>
      <c r="CWV59" s="306"/>
      <c r="CWW59" s="306"/>
      <c r="CWX59" s="306"/>
      <c r="CWY59" s="306"/>
      <c r="CWZ59" s="306"/>
      <c r="CXA59" s="306"/>
      <c r="CXB59" s="306"/>
      <c r="CXC59" s="306"/>
      <c r="CXD59" s="306"/>
      <c r="CXE59" s="306"/>
      <c r="CXF59" s="306"/>
      <c r="CXG59" s="306"/>
      <c r="CXH59" s="306"/>
      <c r="CXI59" s="306"/>
      <c r="CXJ59" s="306"/>
      <c r="CXK59" s="306"/>
      <c r="CXL59" s="306"/>
      <c r="CXM59" s="306"/>
      <c r="CXN59" s="306"/>
      <c r="CXO59" s="306"/>
      <c r="CXP59" s="306"/>
      <c r="CXQ59" s="306"/>
      <c r="CXR59" s="306"/>
      <c r="CXS59" s="306"/>
      <c r="CXT59" s="306"/>
      <c r="CXU59" s="306"/>
      <c r="CXV59" s="306"/>
      <c r="CXW59" s="306"/>
      <c r="CXX59" s="306"/>
      <c r="CXY59" s="306"/>
      <c r="CXZ59" s="306"/>
      <c r="CYA59" s="306"/>
      <c r="CYB59" s="306"/>
      <c r="CYC59" s="306"/>
      <c r="CYD59" s="306"/>
      <c r="CYE59" s="306"/>
      <c r="CYF59" s="306"/>
      <c r="CYG59" s="306"/>
      <c r="CYH59" s="306"/>
      <c r="CYI59" s="306"/>
      <c r="CYJ59" s="306"/>
      <c r="CYK59" s="306"/>
      <c r="CYL59" s="306"/>
      <c r="CYM59" s="306"/>
      <c r="CYN59" s="306"/>
      <c r="CYO59" s="306"/>
      <c r="CYP59" s="306"/>
      <c r="CYQ59" s="306"/>
      <c r="CYR59" s="306"/>
      <c r="CYS59" s="306"/>
      <c r="CYT59" s="306"/>
      <c r="CYU59" s="306"/>
      <c r="CYV59" s="306"/>
      <c r="CYW59" s="306"/>
      <c r="CYX59" s="306"/>
      <c r="CYY59" s="306"/>
      <c r="CYZ59" s="306"/>
      <c r="CZA59" s="306"/>
      <c r="CZB59" s="306"/>
      <c r="CZC59" s="306"/>
      <c r="CZD59" s="306"/>
      <c r="CZE59" s="306"/>
      <c r="CZF59" s="306"/>
      <c r="CZG59" s="306"/>
      <c r="CZH59" s="306"/>
      <c r="CZI59" s="306"/>
      <c r="CZJ59" s="306"/>
      <c r="CZK59" s="306"/>
      <c r="CZL59" s="306"/>
      <c r="CZM59" s="306"/>
      <c r="CZN59" s="306"/>
      <c r="CZO59" s="306"/>
      <c r="CZP59" s="306"/>
      <c r="CZQ59" s="306"/>
      <c r="CZR59" s="306"/>
      <c r="CZS59" s="306"/>
      <c r="CZT59" s="306"/>
      <c r="CZU59" s="306"/>
      <c r="CZV59" s="306"/>
      <c r="CZW59" s="306"/>
      <c r="CZX59" s="306"/>
      <c r="CZY59" s="306"/>
      <c r="CZZ59" s="306"/>
      <c r="DAA59" s="306"/>
      <c r="DAB59" s="306"/>
      <c r="DAC59" s="306"/>
      <c r="DAD59" s="306"/>
      <c r="DAE59" s="306"/>
      <c r="DAF59" s="306"/>
      <c r="DAG59" s="306"/>
      <c r="DAH59" s="306"/>
      <c r="DAI59" s="306"/>
      <c r="DAJ59" s="306"/>
      <c r="DAK59" s="306"/>
      <c r="DAL59" s="306"/>
      <c r="DAM59" s="306"/>
      <c r="DAN59" s="306"/>
      <c r="DAO59" s="306"/>
      <c r="DAP59" s="306"/>
      <c r="DAQ59" s="306"/>
      <c r="DAR59" s="306"/>
      <c r="DAS59" s="306"/>
      <c r="DAT59" s="306"/>
      <c r="DAU59" s="306"/>
      <c r="DAV59" s="306"/>
      <c r="DAW59" s="306"/>
      <c r="DAX59" s="306"/>
      <c r="DAY59" s="306"/>
      <c r="DAZ59" s="306"/>
      <c r="DBA59" s="306"/>
      <c r="DBB59" s="306"/>
      <c r="DBC59" s="306"/>
      <c r="DBD59" s="306"/>
      <c r="DBE59" s="306"/>
      <c r="DBF59" s="306"/>
      <c r="DBG59" s="306"/>
      <c r="DBH59" s="306"/>
      <c r="DBI59" s="306"/>
      <c r="DBJ59" s="306"/>
      <c r="DBK59" s="306"/>
      <c r="DBL59" s="306"/>
      <c r="DBM59" s="306"/>
      <c r="DBN59" s="306"/>
      <c r="DBO59" s="306"/>
      <c r="DBP59" s="306"/>
      <c r="DBQ59" s="306"/>
      <c r="DBR59" s="306"/>
      <c r="DBS59" s="306"/>
      <c r="DBT59" s="306"/>
      <c r="DBU59" s="306"/>
      <c r="DBV59" s="306"/>
      <c r="DBW59" s="306"/>
      <c r="DBX59" s="306"/>
      <c r="DBY59" s="306"/>
      <c r="DBZ59" s="306"/>
      <c r="DCA59" s="306"/>
      <c r="DCB59" s="306"/>
      <c r="DCC59" s="306"/>
      <c r="DCD59" s="306"/>
      <c r="DCE59" s="306"/>
      <c r="DCF59" s="306"/>
      <c r="DCG59" s="306"/>
      <c r="DCH59" s="306"/>
      <c r="DCI59" s="306"/>
      <c r="DCJ59" s="306"/>
      <c r="DCK59" s="306"/>
      <c r="DCL59" s="306"/>
      <c r="DCM59" s="306"/>
      <c r="DCN59" s="306"/>
      <c r="DCO59" s="306"/>
      <c r="DCP59" s="306"/>
      <c r="DCQ59" s="306"/>
      <c r="DCR59" s="306"/>
      <c r="DCS59" s="306"/>
      <c r="DCT59" s="306"/>
      <c r="DCU59" s="306"/>
      <c r="DCV59" s="306"/>
      <c r="DCW59" s="306"/>
      <c r="DCX59" s="306"/>
      <c r="DCY59" s="306"/>
      <c r="DCZ59" s="306"/>
      <c r="DDA59" s="306"/>
      <c r="DDB59" s="306"/>
      <c r="DDC59" s="306"/>
      <c r="DDD59" s="306"/>
      <c r="DDE59" s="306"/>
      <c r="DDF59" s="306"/>
      <c r="DDG59" s="306"/>
      <c r="DDH59" s="306"/>
      <c r="DDI59" s="306"/>
      <c r="DDJ59" s="306"/>
      <c r="DDK59" s="306"/>
      <c r="DDL59" s="306"/>
      <c r="DDM59" s="306"/>
      <c r="DDN59" s="306"/>
      <c r="DDO59" s="306"/>
      <c r="DDP59" s="306"/>
      <c r="DDQ59" s="306"/>
      <c r="DDR59" s="306"/>
      <c r="DDS59" s="306"/>
      <c r="DDT59" s="306"/>
      <c r="DDU59" s="306"/>
      <c r="DDV59" s="306"/>
      <c r="DDW59" s="306"/>
      <c r="DDX59" s="306"/>
      <c r="DDY59" s="306"/>
      <c r="DDZ59" s="306"/>
      <c r="DEA59" s="306"/>
      <c r="DEB59" s="306"/>
      <c r="DEC59" s="306"/>
      <c r="DED59" s="306"/>
      <c r="DEE59" s="306"/>
      <c r="DEF59" s="306"/>
      <c r="DEG59" s="306"/>
      <c r="DEH59" s="306"/>
      <c r="DEI59" s="306"/>
      <c r="DEJ59" s="306"/>
      <c r="DEK59" s="306"/>
      <c r="DEL59" s="306"/>
      <c r="DEM59" s="306"/>
      <c r="DEN59" s="306"/>
      <c r="DEO59" s="306"/>
      <c r="DEP59" s="306"/>
      <c r="DEQ59" s="306"/>
      <c r="DER59" s="306"/>
      <c r="DES59" s="306"/>
      <c r="DET59" s="306"/>
      <c r="DEU59" s="306"/>
      <c r="DEV59" s="306"/>
      <c r="DEW59" s="306"/>
      <c r="DEX59" s="306"/>
      <c r="DEY59" s="306"/>
      <c r="DEZ59" s="306"/>
      <c r="DFA59" s="306"/>
      <c r="DFB59" s="306"/>
      <c r="DFC59" s="306"/>
      <c r="DFD59" s="306"/>
      <c r="DFE59" s="306"/>
      <c r="DFF59" s="306"/>
      <c r="DFG59" s="306"/>
      <c r="DFH59" s="306"/>
      <c r="DFI59" s="306"/>
      <c r="DFJ59" s="306"/>
      <c r="DFK59" s="306"/>
      <c r="DFL59" s="306"/>
      <c r="DFM59" s="306"/>
      <c r="DFN59" s="306"/>
      <c r="DFO59" s="306"/>
      <c r="DFP59" s="306"/>
      <c r="DFQ59" s="306"/>
      <c r="DFR59" s="306"/>
      <c r="DFS59" s="306"/>
      <c r="DFT59" s="306"/>
      <c r="DFU59" s="306"/>
      <c r="DFV59" s="306"/>
      <c r="DFW59" s="306"/>
      <c r="DFX59" s="306"/>
      <c r="DFY59" s="306"/>
      <c r="DFZ59" s="306"/>
      <c r="DGA59" s="306"/>
      <c r="DGB59" s="306"/>
      <c r="DGC59" s="306"/>
      <c r="DGD59" s="306"/>
      <c r="DGE59" s="306"/>
      <c r="DGF59" s="306"/>
      <c r="DGG59" s="306"/>
      <c r="DGH59" s="306"/>
      <c r="DGI59" s="306"/>
      <c r="DGJ59" s="306"/>
      <c r="DGK59" s="306"/>
      <c r="DGL59" s="306"/>
      <c r="DGM59" s="306"/>
      <c r="DGN59" s="306"/>
      <c r="DGO59" s="306"/>
      <c r="DGP59" s="306"/>
      <c r="DGQ59" s="306"/>
      <c r="DGR59" s="306"/>
      <c r="DGS59" s="306"/>
      <c r="DGT59" s="306"/>
      <c r="DGU59" s="306"/>
      <c r="DGV59" s="306"/>
      <c r="DGW59" s="306"/>
      <c r="DGX59" s="306"/>
      <c r="DGY59" s="306"/>
      <c r="DGZ59" s="306"/>
      <c r="DHA59" s="306"/>
      <c r="DHB59" s="306"/>
      <c r="DHC59" s="306"/>
      <c r="DHD59" s="306"/>
      <c r="DHE59" s="306"/>
      <c r="DHF59" s="306"/>
      <c r="DHG59" s="306"/>
      <c r="DHH59" s="306"/>
      <c r="DHI59" s="306"/>
      <c r="DHJ59" s="306"/>
      <c r="DHK59" s="306"/>
      <c r="DHL59" s="306"/>
      <c r="DHM59" s="306"/>
      <c r="DHN59" s="306"/>
      <c r="DHO59" s="306"/>
      <c r="DHP59" s="306"/>
      <c r="DHQ59" s="306"/>
      <c r="DHR59" s="306"/>
      <c r="DHS59" s="306"/>
      <c r="DHT59" s="306"/>
      <c r="DHU59" s="306"/>
      <c r="DHV59" s="306"/>
      <c r="DHW59" s="306"/>
      <c r="DHX59" s="306"/>
      <c r="DHY59" s="306"/>
      <c r="DHZ59" s="306"/>
      <c r="DIA59" s="306"/>
      <c r="DIB59" s="306"/>
      <c r="DIC59" s="306"/>
      <c r="DID59" s="306"/>
      <c r="DIE59" s="306"/>
      <c r="DIF59" s="306"/>
      <c r="DIG59" s="306"/>
      <c r="DIH59" s="306"/>
      <c r="DII59" s="306"/>
      <c r="DIJ59" s="306"/>
      <c r="DIK59" s="306"/>
      <c r="DIL59" s="306"/>
      <c r="DIM59" s="306"/>
      <c r="DIN59" s="306"/>
      <c r="DIO59" s="306"/>
      <c r="DIP59" s="306"/>
      <c r="DIQ59" s="306"/>
      <c r="DIR59" s="306"/>
      <c r="DIS59" s="306"/>
      <c r="DIT59" s="306"/>
      <c r="DIU59" s="306"/>
      <c r="DIV59" s="306"/>
      <c r="DIW59" s="306"/>
      <c r="DIX59" s="306"/>
      <c r="DIY59" s="306"/>
      <c r="DIZ59" s="306"/>
      <c r="DJA59" s="306"/>
      <c r="DJB59" s="306"/>
      <c r="DJC59" s="306"/>
      <c r="DJD59" s="306"/>
      <c r="DJE59" s="306"/>
      <c r="DJF59" s="306"/>
      <c r="DJG59" s="306"/>
      <c r="DJH59" s="306"/>
      <c r="DJI59" s="306"/>
      <c r="DJJ59" s="306"/>
      <c r="DJK59" s="306"/>
      <c r="DJL59" s="306"/>
      <c r="DJM59" s="306"/>
      <c r="DJN59" s="306"/>
      <c r="DJO59" s="306"/>
      <c r="DJP59" s="306"/>
      <c r="DJQ59" s="306"/>
      <c r="DJR59" s="306"/>
      <c r="DJS59" s="306"/>
      <c r="DJT59" s="306"/>
      <c r="DJU59" s="306"/>
      <c r="DJV59" s="306"/>
      <c r="DJW59" s="306"/>
      <c r="DJX59" s="306"/>
      <c r="DJY59" s="306"/>
      <c r="DJZ59" s="306"/>
      <c r="DKA59" s="306"/>
      <c r="DKB59" s="306"/>
      <c r="DKC59" s="306"/>
      <c r="DKD59" s="306"/>
      <c r="DKE59" s="306"/>
      <c r="DKF59" s="306"/>
      <c r="DKG59" s="306"/>
      <c r="DKH59" s="306"/>
      <c r="DKI59" s="306"/>
      <c r="DKJ59" s="306"/>
      <c r="DKK59" s="306"/>
      <c r="DKL59" s="306"/>
      <c r="DKM59" s="306"/>
      <c r="DKN59" s="306"/>
      <c r="DKO59" s="306"/>
      <c r="DKP59" s="306"/>
      <c r="DKQ59" s="306"/>
      <c r="DKR59" s="306"/>
      <c r="DKS59" s="306"/>
      <c r="DKT59" s="306"/>
      <c r="DKU59" s="306"/>
      <c r="DKV59" s="306"/>
      <c r="DKW59" s="306"/>
      <c r="DKX59" s="306"/>
      <c r="DKY59" s="306"/>
      <c r="DKZ59" s="306"/>
      <c r="DLA59" s="306"/>
      <c r="DLB59" s="306"/>
      <c r="DLC59" s="306"/>
      <c r="DLD59" s="306"/>
      <c r="DLE59" s="306"/>
      <c r="DLF59" s="306"/>
      <c r="DLG59" s="306"/>
      <c r="DLH59" s="306"/>
      <c r="DLI59" s="306"/>
      <c r="DLJ59" s="306"/>
      <c r="DLK59" s="306"/>
      <c r="DLL59" s="306"/>
      <c r="DLM59" s="306"/>
      <c r="DLN59" s="306"/>
      <c r="DLO59" s="306"/>
      <c r="DLP59" s="306"/>
      <c r="DLQ59" s="306"/>
      <c r="DLR59" s="306"/>
      <c r="DLS59" s="306"/>
      <c r="DLT59" s="306"/>
      <c r="DLU59" s="306"/>
      <c r="DLV59" s="306"/>
      <c r="DLW59" s="306"/>
      <c r="DLX59" s="306"/>
      <c r="DLY59" s="306"/>
      <c r="DLZ59" s="306"/>
      <c r="DMA59" s="306"/>
      <c r="DMB59" s="306"/>
      <c r="DMC59" s="306"/>
      <c r="DMD59" s="306"/>
      <c r="DME59" s="306"/>
      <c r="DMF59" s="306"/>
      <c r="DMG59" s="306"/>
      <c r="DMH59" s="306"/>
      <c r="DMI59" s="306"/>
      <c r="DMJ59" s="306"/>
      <c r="DMK59" s="306"/>
      <c r="DML59" s="306"/>
      <c r="DMM59" s="306"/>
      <c r="DMN59" s="306"/>
      <c r="DMO59" s="306"/>
      <c r="DMP59" s="306"/>
      <c r="DMQ59" s="306"/>
      <c r="DMR59" s="306"/>
      <c r="DMS59" s="306"/>
      <c r="DMT59" s="306"/>
      <c r="DMU59" s="306"/>
      <c r="DMV59" s="306"/>
      <c r="DMW59" s="306"/>
      <c r="DMX59" s="306"/>
      <c r="DMY59" s="306"/>
      <c r="DMZ59" s="306"/>
      <c r="DNA59" s="306"/>
      <c r="DNB59" s="306"/>
      <c r="DNC59" s="306"/>
      <c r="DND59" s="306"/>
      <c r="DNE59" s="306"/>
      <c r="DNF59" s="306"/>
      <c r="DNG59" s="306"/>
      <c r="DNH59" s="306"/>
      <c r="DNI59" s="306"/>
      <c r="DNJ59" s="306"/>
      <c r="DNK59" s="306"/>
      <c r="DNL59" s="306"/>
      <c r="DNM59" s="306"/>
      <c r="DNN59" s="306"/>
      <c r="DNO59" s="306"/>
      <c r="DNP59" s="306"/>
      <c r="DNQ59" s="306"/>
      <c r="DNR59" s="306"/>
      <c r="DNS59" s="306"/>
      <c r="DNT59" s="306"/>
      <c r="DNU59" s="306"/>
      <c r="DNV59" s="306"/>
      <c r="DNW59" s="306"/>
      <c r="DNX59" s="306"/>
      <c r="DNY59" s="306"/>
      <c r="DNZ59" s="306"/>
      <c r="DOA59" s="306"/>
      <c r="DOB59" s="306"/>
      <c r="DOC59" s="306"/>
      <c r="DOD59" s="306"/>
      <c r="DOE59" s="306"/>
      <c r="DOF59" s="306"/>
      <c r="DOG59" s="306"/>
      <c r="DOH59" s="306"/>
      <c r="DOI59" s="306"/>
      <c r="DOJ59" s="306"/>
      <c r="DOK59" s="306"/>
      <c r="DOL59" s="306"/>
      <c r="DOM59" s="306"/>
      <c r="DON59" s="306"/>
      <c r="DOO59" s="306"/>
      <c r="DOP59" s="306"/>
      <c r="DOQ59" s="306"/>
      <c r="DOR59" s="306"/>
      <c r="DOS59" s="306"/>
      <c r="DOT59" s="306"/>
      <c r="DOU59" s="306"/>
      <c r="DOV59" s="306"/>
      <c r="DOW59" s="306"/>
      <c r="DOX59" s="306"/>
      <c r="DOY59" s="306"/>
      <c r="DOZ59" s="306"/>
      <c r="DPA59" s="306"/>
      <c r="DPB59" s="306"/>
      <c r="DPC59" s="306"/>
      <c r="DPD59" s="306"/>
      <c r="DPE59" s="306"/>
      <c r="DPF59" s="306"/>
      <c r="DPG59" s="306"/>
      <c r="DPH59" s="306"/>
      <c r="DPI59" s="306"/>
      <c r="DPJ59" s="306"/>
      <c r="DPK59" s="306"/>
      <c r="DPL59" s="306"/>
      <c r="DPM59" s="306"/>
      <c r="DPN59" s="306"/>
      <c r="DPO59" s="306"/>
      <c r="DPP59" s="306"/>
      <c r="DPQ59" s="306"/>
      <c r="DPR59" s="306"/>
      <c r="DPS59" s="306"/>
      <c r="DPT59" s="306"/>
      <c r="DPU59" s="306"/>
      <c r="DPV59" s="306"/>
      <c r="DPW59" s="306"/>
      <c r="DPX59" s="306"/>
      <c r="DPY59" s="306"/>
      <c r="DPZ59" s="306"/>
      <c r="DQA59" s="306"/>
      <c r="DQB59" s="306"/>
      <c r="DQC59" s="306"/>
      <c r="DQD59" s="306"/>
      <c r="DQE59" s="306"/>
      <c r="DQF59" s="306"/>
      <c r="DQG59" s="306"/>
      <c r="DQH59" s="306"/>
      <c r="DQI59" s="306"/>
      <c r="DQJ59" s="306"/>
      <c r="DQK59" s="306"/>
      <c r="DQL59" s="306"/>
      <c r="DQM59" s="306"/>
      <c r="DQN59" s="306"/>
      <c r="DQO59" s="306"/>
      <c r="DQP59" s="306"/>
      <c r="DQQ59" s="306"/>
      <c r="DQR59" s="306"/>
      <c r="DQS59" s="306"/>
      <c r="DQT59" s="306"/>
      <c r="DQU59" s="306"/>
      <c r="DQV59" s="306"/>
      <c r="DQW59" s="306"/>
      <c r="DQX59" s="306"/>
      <c r="DQY59" s="306"/>
      <c r="DQZ59" s="306"/>
      <c r="DRA59" s="306"/>
      <c r="DRB59" s="306"/>
      <c r="DRC59" s="306"/>
      <c r="DRD59" s="306"/>
      <c r="DRE59" s="306"/>
      <c r="DRF59" s="306"/>
      <c r="DRG59" s="306"/>
      <c r="DRH59" s="306"/>
      <c r="DRI59" s="306"/>
      <c r="DRJ59" s="306"/>
      <c r="DRK59" s="306"/>
      <c r="DRL59" s="306"/>
      <c r="DRM59" s="306"/>
      <c r="DRN59" s="306"/>
      <c r="DRO59" s="306"/>
      <c r="DRP59" s="306"/>
      <c r="DRQ59" s="306"/>
      <c r="DRR59" s="306"/>
      <c r="DRS59" s="306"/>
      <c r="DRT59" s="306"/>
      <c r="DRU59" s="306"/>
      <c r="DRV59" s="306"/>
      <c r="DRW59" s="306"/>
      <c r="DRX59" s="306"/>
      <c r="DRY59" s="306"/>
      <c r="DRZ59" s="306"/>
      <c r="DSA59" s="306"/>
      <c r="DSB59" s="306"/>
      <c r="DSC59" s="306"/>
      <c r="DSD59" s="306"/>
      <c r="DSE59" s="306"/>
      <c r="DSF59" s="306"/>
      <c r="DSG59" s="306"/>
      <c r="DSH59" s="306"/>
      <c r="DSI59" s="306"/>
      <c r="DSJ59" s="306"/>
      <c r="DSK59" s="306"/>
      <c r="DSL59" s="306"/>
      <c r="DSM59" s="306"/>
      <c r="DSN59" s="306"/>
      <c r="DSO59" s="306"/>
      <c r="DSP59" s="306"/>
      <c r="DSQ59" s="306"/>
      <c r="DSR59" s="306"/>
      <c r="DSS59" s="306"/>
      <c r="DST59" s="306"/>
      <c r="DSU59" s="306"/>
      <c r="DSV59" s="306"/>
      <c r="DSW59" s="306"/>
      <c r="DSX59" s="306"/>
      <c r="DSY59" s="306"/>
      <c r="DSZ59" s="306"/>
      <c r="DTA59" s="306"/>
      <c r="DTB59" s="306"/>
      <c r="DTC59" s="306"/>
      <c r="DTD59" s="306"/>
      <c r="DTE59" s="306"/>
      <c r="DTF59" s="306"/>
      <c r="DTG59" s="306"/>
      <c r="DTH59" s="306"/>
      <c r="DTI59" s="306"/>
      <c r="DTJ59" s="306"/>
      <c r="DTK59" s="306"/>
      <c r="DTL59" s="306"/>
      <c r="DTM59" s="306"/>
      <c r="DTN59" s="306"/>
      <c r="DTO59" s="306"/>
      <c r="DTP59" s="306"/>
      <c r="DTQ59" s="306"/>
      <c r="DTR59" s="306"/>
      <c r="DTS59" s="306"/>
      <c r="DTT59" s="306"/>
      <c r="DTU59" s="306"/>
      <c r="DTV59" s="306"/>
      <c r="DTW59" s="306"/>
      <c r="DTX59" s="306"/>
      <c r="DTY59" s="306"/>
      <c r="DTZ59" s="306"/>
      <c r="DUA59" s="306"/>
      <c r="DUB59" s="306"/>
      <c r="DUC59" s="306"/>
      <c r="DUD59" s="306"/>
      <c r="DUE59" s="306"/>
      <c r="DUF59" s="306"/>
      <c r="DUG59" s="306"/>
      <c r="DUH59" s="306"/>
      <c r="DUI59" s="306"/>
      <c r="DUJ59" s="306"/>
      <c r="DUK59" s="306"/>
      <c r="DUL59" s="306"/>
      <c r="DUM59" s="306"/>
      <c r="DUN59" s="306"/>
      <c r="DUO59" s="306"/>
      <c r="DUP59" s="306"/>
      <c r="DUQ59" s="306"/>
      <c r="DUR59" s="306"/>
      <c r="DUS59" s="306"/>
      <c r="DUT59" s="306"/>
      <c r="DUU59" s="306"/>
      <c r="DUV59" s="306"/>
      <c r="DUW59" s="306"/>
      <c r="DUX59" s="306"/>
      <c r="DUY59" s="306"/>
      <c r="DUZ59" s="306"/>
      <c r="DVA59" s="306"/>
      <c r="DVB59" s="306"/>
      <c r="DVC59" s="306"/>
      <c r="DVD59" s="306"/>
      <c r="DVE59" s="306"/>
      <c r="DVF59" s="306"/>
      <c r="DVG59" s="306"/>
      <c r="DVH59" s="306"/>
      <c r="DVI59" s="306"/>
      <c r="DVJ59" s="306"/>
      <c r="DVK59" s="306"/>
      <c r="DVL59" s="306"/>
      <c r="DVM59" s="306"/>
      <c r="DVN59" s="306"/>
      <c r="DVO59" s="306"/>
      <c r="DVP59" s="306"/>
      <c r="DVQ59" s="306"/>
      <c r="DVR59" s="306"/>
      <c r="DVS59" s="306"/>
      <c r="DVT59" s="306"/>
      <c r="DVU59" s="306"/>
      <c r="DVV59" s="306"/>
      <c r="DVW59" s="306"/>
      <c r="DVX59" s="306"/>
      <c r="DVY59" s="306"/>
      <c r="DVZ59" s="306"/>
      <c r="DWA59" s="306"/>
      <c r="DWB59" s="306"/>
      <c r="DWC59" s="306"/>
      <c r="DWD59" s="306"/>
      <c r="DWE59" s="306"/>
      <c r="DWF59" s="306"/>
      <c r="DWG59" s="306"/>
      <c r="DWH59" s="306"/>
      <c r="DWI59" s="306"/>
      <c r="DWJ59" s="306"/>
      <c r="DWK59" s="306"/>
      <c r="DWL59" s="306"/>
      <c r="DWM59" s="306"/>
      <c r="DWN59" s="306"/>
      <c r="DWO59" s="306"/>
      <c r="DWP59" s="306"/>
      <c r="DWQ59" s="306"/>
      <c r="DWR59" s="306"/>
      <c r="DWS59" s="306"/>
      <c r="DWT59" s="306"/>
      <c r="DWU59" s="306"/>
      <c r="DWV59" s="306"/>
      <c r="DWW59" s="306"/>
      <c r="DWX59" s="306"/>
      <c r="DWY59" s="306"/>
      <c r="DWZ59" s="306"/>
      <c r="DXA59" s="306"/>
      <c r="DXB59" s="306"/>
      <c r="DXC59" s="306"/>
      <c r="DXD59" s="306"/>
      <c r="DXE59" s="306"/>
      <c r="DXF59" s="306"/>
      <c r="DXG59" s="306"/>
      <c r="DXH59" s="306"/>
      <c r="DXI59" s="306"/>
      <c r="DXJ59" s="306"/>
      <c r="DXK59" s="306"/>
      <c r="DXL59" s="306"/>
      <c r="DXM59" s="306"/>
      <c r="DXN59" s="306"/>
      <c r="DXO59" s="306"/>
      <c r="DXP59" s="306"/>
      <c r="DXQ59" s="306"/>
      <c r="DXR59" s="306"/>
      <c r="DXS59" s="306"/>
      <c r="DXT59" s="306"/>
      <c r="DXU59" s="306"/>
      <c r="DXV59" s="306"/>
      <c r="DXW59" s="306"/>
      <c r="DXX59" s="306"/>
      <c r="DXY59" s="306"/>
      <c r="DXZ59" s="306"/>
      <c r="DYA59" s="306"/>
      <c r="DYB59" s="306"/>
      <c r="DYC59" s="306"/>
      <c r="DYD59" s="306"/>
      <c r="DYE59" s="306"/>
      <c r="DYF59" s="306"/>
      <c r="DYG59" s="306"/>
      <c r="DYH59" s="306"/>
      <c r="DYI59" s="306"/>
      <c r="DYJ59" s="306"/>
      <c r="DYK59" s="306"/>
      <c r="DYL59" s="306"/>
      <c r="DYM59" s="306"/>
      <c r="DYN59" s="306"/>
      <c r="DYO59" s="306"/>
      <c r="DYP59" s="306"/>
      <c r="DYQ59" s="306"/>
      <c r="DYR59" s="306"/>
      <c r="DYS59" s="306"/>
      <c r="DYT59" s="306"/>
      <c r="DYU59" s="306"/>
      <c r="DYV59" s="306"/>
      <c r="DYW59" s="306"/>
      <c r="DYX59" s="306"/>
      <c r="DYY59" s="306"/>
      <c r="DYZ59" s="306"/>
      <c r="DZA59" s="306"/>
      <c r="DZB59" s="306"/>
      <c r="DZC59" s="306"/>
      <c r="DZD59" s="306"/>
      <c r="DZE59" s="306"/>
      <c r="DZF59" s="306"/>
      <c r="DZG59" s="306"/>
      <c r="DZH59" s="306"/>
      <c r="DZI59" s="306"/>
      <c r="DZJ59" s="306"/>
      <c r="DZK59" s="306"/>
      <c r="DZL59" s="306"/>
      <c r="DZM59" s="306"/>
      <c r="DZN59" s="306"/>
      <c r="DZO59" s="306"/>
      <c r="DZP59" s="306"/>
      <c r="DZQ59" s="306"/>
      <c r="DZR59" s="306"/>
      <c r="DZS59" s="306"/>
      <c r="DZT59" s="306"/>
      <c r="DZU59" s="306"/>
      <c r="DZV59" s="306"/>
      <c r="DZW59" s="306"/>
      <c r="DZX59" s="306"/>
      <c r="DZY59" s="306"/>
      <c r="DZZ59" s="306"/>
      <c r="EAA59" s="306"/>
      <c r="EAB59" s="306"/>
      <c r="EAC59" s="306"/>
      <c r="EAD59" s="306"/>
      <c r="EAE59" s="306"/>
      <c r="EAF59" s="306"/>
      <c r="EAG59" s="306"/>
      <c r="EAH59" s="306"/>
      <c r="EAI59" s="306"/>
      <c r="EAJ59" s="306"/>
      <c r="EAK59" s="306"/>
      <c r="EAL59" s="306"/>
      <c r="EAM59" s="306"/>
      <c r="EAN59" s="306"/>
      <c r="EAO59" s="306"/>
      <c r="EAP59" s="306"/>
      <c r="EAQ59" s="306"/>
      <c r="EAR59" s="306"/>
      <c r="EAS59" s="306"/>
      <c r="EAT59" s="306"/>
      <c r="EAU59" s="306"/>
      <c r="EAV59" s="306"/>
      <c r="EAW59" s="306"/>
      <c r="EAX59" s="306"/>
      <c r="EAY59" s="306"/>
      <c r="EAZ59" s="306"/>
      <c r="EBA59" s="306"/>
      <c r="EBB59" s="306"/>
      <c r="EBC59" s="306"/>
      <c r="EBD59" s="306"/>
      <c r="EBE59" s="306"/>
      <c r="EBF59" s="306"/>
      <c r="EBG59" s="306"/>
      <c r="EBH59" s="306"/>
      <c r="EBI59" s="306"/>
      <c r="EBJ59" s="306"/>
      <c r="EBK59" s="306"/>
      <c r="EBL59" s="306"/>
      <c r="EBM59" s="306"/>
      <c r="EBN59" s="306"/>
      <c r="EBO59" s="306"/>
      <c r="EBP59" s="306"/>
      <c r="EBQ59" s="306"/>
      <c r="EBR59" s="306"/>
      <c r="EBS59" s="306"/>
      <c r="EBT59" s="306"/>
      <c r="EBU59" s="306"/>
      <c r="EBV59" s="306"/>
      <c r="EBW59" s="306"/>
      <c r="EBX59" s="306"/>
      <c r="EBY59" s="306"/>
      <c r="EBZ59" s="306"/>
      <c r="ECA59" s="306"/>
      <c r="ECB59" s="306"/>
      <c r="ECC59" s="306"/>
      <c r="ECD59" s="306"/>
      <c r="ECE59" s="306"/>
      <c r="ECF59" s="306"/>
      <c r="ECG59" s="306"/>
      <c r="ECH59" s="306"/>
      <c r="ECI59" s="306"/>
      <c r="ECJ59" s="306"/>
      <c r="ECK59" s="306"/>
      <c r="ECL59" s="306"/>
      <c r="ECM59" s="306"/>
      <c r="ECN59" s="306"/>
      <c r="ECO59" s="306"/>
      <c r="ECP59" s="306"/>
      <c r="ECQ59" s="306"/>
      <c r="ECR59" s="306"/>
      <c r="ECS59" s="306"/>
      <c r="ECT59" s="306"/>
      <c r="ECU59" s="306"/>
      <c r="ECV59" s="306"/>
      <c r="ECW59" s="306"/>
      <c r="ECX59" s="306"/>
      <c r="ECY59" s="306"/>
      <c r="ECZ59" s="306"/>
      <c r="EDA59" s="306"/>
      <c r="EDB59" s="306"/>
      <c r="EDC59" s="306"/>
      <c r="EDD59" s="306"/>
      <c r="EDE59" s="306"/>
      <c r="EDF59" s="306"/>
      <c r="EDG59" s="306"/>
      <c r="EDH59" s="306"/>
      <c r="EDI59" s="306"/>
      <c r="EDJ59" s="306"/>
      <c r="EDK59" s="306"/>
      <c r="EDL59" s="306"/>
      <c r="EDM59" s="306"/>
      <c r="EDN59" s="306"/>
      <c r="EDO59" s="306"/>
      <c r="EDP59" s="306"/>
      <c r="EDQ59" s="306"/>
      <c r="EDR59" s="306"/>
      <c r="EDS59" s="306"/>
      <c r="EDT59" s="306"/>
      <c r="EDU59" s="306"/>
      <c r="EDV59" s="306"/>
      <c r="EDW59" s="306"/>
      <c r="EDX59" s="306"/>
      <c r="EDY59" s="306"/>
      <c r="EDZ59" s="306"/>
      <c r="EEA59" s="306"/>
      <c r="EEB59" s="306"/>
      <c r="EEC59" s="306"/>
      <c r="EED59" s="306"/>
      <c r="EEE59" s="306"/>
      <c r="EEF59" s="306"/>
      <c r="EEG59" s="306"/>
      <c r="EEH59" s="306"/>
      <c r="EEI59" s="306"/>
      <c r="EEJ59" s="306"/>
      <c r="EEK59" s="306"/>
      <c r="EEL59" s="306"/>
      <c r="EEM59" s="306"/>
      <c r="EEN59" s="306"/>
      <c r="EEO59" s="306"/>
      <c r="EEP59" s="306"/>
      <c r="EEQ59" s="306"/>
      <c r="EER59" s="306"/>
      <c r="EES59" s="306"/>
      <c r="EET59" s="306"/>
      <c r="EEU59" s="306"/>
      <c r="EEV59" s="306"/>
      <c r="EEW59" s="306"/>
      <c r="EEX59" s="306"/>
      <c r="EEY59" s="306"/>
      <c r="EEZ59" s="306"/>
      <c r="EFA59" s="306"/>
      <c r="EFB59" s="306"/>
      <c r="EFC59" s="306"/>
      <c r="EFD59" s="306"/>
      <c r="EFE59" s="306"/>
      <c r="EFF59" s="306"/>
      <c r="EFG59" s="306"/>
      <c r="EFH59" s="306"/>
      <c r="EFI59" s="306"/>
      <c r="EFJ59" s="306"/>
      <c r="EFK59" s="306"/>
      <c r="EFL59" s="306"/>
      <c r="EFM59" s="306"/>
      <c r="EFN59" s="306"/>
      <c r="EFO59" s="306"/>
      <c r="EFP59" s="306"/>
      <c r="EFQ59" s="306"/>
      <c r="EFR59" s="306"/>
      <c r="EFS59" s="306"/>
      <c r="EFT59" s="306"/>
      <c r="EFU59" s="306"/>
      <c r="EFV59" s="306"/>
      <c r="EFW59" s="306"/>
      <c r="EFX59" s="306"/>
      <c r="EFY59" s="306"/>
      <c r="EFZ59" s="306"/>
      <c r="EGA59" s="306"/>
      <c r="EGB59" s="306"/>
      <c r="EGC59" s="306"/>
      <c r="EGD59" s="306"/>
      <c r="EGE59" s="306"/>
      <c r="EGF59" s="306"/>
      <c r="EGG59" s="306"/>
      <c r="EGH59" s="306"/>
      <c r="EGI59" s="306"/>
      <c r="EGJ59" s="306"/>
      <c r="EGK59" s="306"/>
      <c r="EGL59" s="306"/>
      <c r="EGM59" s="306"/>
      <c r="EGN59" s="306"/>
      <c r="EGO59" s="306"/>
      <c r="EGP59" s="306"/>
      <c r="EGQ59" s="306"/>
      <c r="EGR59" s="306"/>
      <c r="EGS59" s="306"/>
      <c r="EGT59" s="306"/>
      <c r="EGU59" s="306"/>
      <c r="EGV59" s="306"/>
      <c r="EGW59" s="306"/>
      <c r="EGX59" s="306"/>
      <c r="EGY59" s="306"/>
      <c r="EGZ59" s="306"/>
      <c r="EHA59" s="306"/>
      <c r="EHB59" s="306"/>
      <c r="EHC59" s="306"/>
      <c r="EHD59" s="306"/>
      <c r="EHE59" s="306"/>
      <c r="EHF59" s="306"/>
      <c r="EHG59" s="306"/>
      <c r="EHH59" s="306"/>
      <c r="EHI59" s="306"/>
      <c r="EHJ59" s="306"/>
      <c r="EHK59" s="306"/>
      <c r="EHL59" s="306"/>
      <c r="EHM59" s="306"/>
      <c r="EHN59" s="306"/>
      <c r="EHO59" s="306"/>
      <c r="EHP59" s="306"/>
      <c r="EHQ59" s="306"/>
      <c r="EHR59" s="306"/>
      <c r="EHS59" s="306"/>
      <c r="EHT59" s="306"/>
      <c r="EHU59" s="306"/>
      <c r="EHV59" s="306"/>
      <c r="EHW59" s="306"/>
      <c r="EHX59" s="306"/>
      <c r="EHY59" s="306"/>
      <c r="EHZ59" s="306"/>
      <c r="EIA59" s="306"/>
      <c r="EIB59" s="306"/>
      <c r="EIC59" s="306"/>
      <c r="EID59" s="306"/>
      <c r="EIE59" s="306"/>
      <c r="EIF59" s="306"/>
      <c r="EIG59" s="306"/>
      <c r="EIH59" s="306"/>
      <c r="EII59" s="306"/>
      <c r="EIJ59" s="306"/>
      <c r="EIK59" s="306"/>
      <c r="EIL59" s="306"/>
      <c r="EIM59" s="306"/>
      <c r="EIN59" s="306"/>
      <c r="EIO59" s="306"/>
      <c r="EIP59" s="306"/>
      <c r="EIQ59" s="306"/>
      <c r="EIR59" s="306"/>
      <c r="EIS59" s="306"/>
      <c r="EIT59" s="306"/>
      <c r="EIU59" s="306"/>
      <c r="EIV59" s="306"/>
      <c r="EIW59" s="306"/>
      <c r="EIX59" s="306"/>
      <c r="EIY59" s="306"/>
      <c r="EIZ59" s="306"/>
      <c r="EJA59" s="306"/>
      <c r="EJB59" s="306"/>
      <c r="EJC59" s="306"/>
      <c r="EJD59" s="306"/>
      <c r="EJE59" s="306"/>
      <c r="EJF59" s="306"/>
      <c r="EJG59" s="306"/>
      <c r="EJH59" s="306"/>
      <c r="EJI59" s="306"/>
      <c r="EJJ59" s="306"/>
      <c r="EJK59" s="306"/>
      <c r="EJL59" s="306"/>
      <c r="EJM59" s="306"/>
      <c r="EJN59" s="306"/>
      <c r="EJO59" s="306"/>
      <c r="EJP59" s="306"/>
      <c r="EJQ59" s="306"/>
      <c r="EJR59" s="306"/>
      <c r="EJS59" s="306"/>
      <c r="EJT59" s="306"/>
      <c r="EJU59" s="306"/>
      <c r="EJV59" s="306"/>
      <c r="EJW59" s="306"/>
      <c r="EJX59" s="306"/>
      <c r="EJY59" s="306"/>
      <c r="EJZ59" s="306"/>
      <c r="EKA59" s="306"/>
      <c r="EKB59" s="306"/>
      <c r="EKC59" s="306"/>
      <c r="EKD59" s="306"/>
      <c r="EKE59" s="306"/>
      <c r="EKF59" s="306"/>
      <c r="EKG59" s="306"/>
      <c r="EKH59" s="306"/>
      <c r="EKI59" s="306"/>
      <c r="EKJ59" s="306"/>
      <c r="EKK59" s="306"/>
      <c r="EKL59" s="306"/>
      <c r="EKM59" s="306"/>
      <c r="EKN59" s="306"/>
      <c r="EKO59" s="306"/>
      <c r="EKP59" s="306"/>
      <c r="EKQ59" s="306"/>
      <c r="EKR59" s="306"/>
      <c r="EKS59" s="306"/>
      <c r="EKT59" s="306"/>
      <c r="EKU59" s="306"/>
      <c r="EKV59" s="306"/>
      <c r="EKW59" s="306"/>
      <c r="EKX59" s="306"/>
      <c r="EKY59" s="306"/>
      <c r="EKZ59" s="306"/>
      <c r="ELA59" s="306"/>
      <c r="ELB59" s="306"/>
      <c r="ELC59" s="306"/>
      <c r="ELD59" s="306"/>
      <c r="ELE59" s="306"/>
      <c r="ELF59" s="306"/>
      <c r="ELG59" s="306"/>
      <c r="ELH59" s="306"/>
      <c r="ELI59" s="306"/>
      <c r="ELJ59" s="306"/>
      <c r="ELK59" s="306"/>
      <c r="ELL59" s="306"/>
      <c r="ELM59" s="306"/>
      <c r="ELN59" s="306"/>
      <c r="ELO59" s="306"/>
      <c r="ELP59" s="306"/>
      <c r="ELQ59" s="306"/>
      <c r="ELR59" s="306"/>
      <c r="ELS59" s="306"/>
      <c r="ELT59" s="306"/>
      <c r="ELU59" s="306"/>
      <c r="ELV59" s="306"/>
      <c r="ELW59" s="306"/>
      <c r="ELX59" s="306"/>
      <c r="ELY59" s="306"/>
      <c r="ELZ59" s="306"/>
      <c r="EMA59" s="306"/>
      <c r="EMB59" s="306"/>
      <c r="EMC59" s="306"/>
      <c r="EMD59" s="306"/>
      <c r="EME59" s="306"/>
      <c r="EMF59" s="306"/>
      <c r="EMG59" s="306"/>
      <c r="EMH59" s="306"/>
      <c r="EMI59" s="306"/>
      <c r="EMJ59" s="306"/>
      <c r="EMK59" s="306"/>
      <c r="EML59" s="306"/>
      <c r="EMM59" s="306"/>
      <c r="EMN59" s="306"/>
      <c r="EMO59" s="306"/>
      <c r="EMP59" s="306"/>
      <c r="EMQ59" s="306"/>
      <c r="EMR59" s="306"/>
      <c r="EMS59" s="306"/>
      <c r="EMT59" s="306"/>
      <c r="EMU59" s="306"/>
      <c r="EMV59" s="306"/>
      <c r="EMW59" s="306"/>
      <c r="EMX59" s="306"/>
      <c r="EMY59" s="306"/>
      <c r="EMZ59" s="306"/>
      <c r="ENA59" s="306"/>
      <c r="ENB59" s="306"/>
      <c r="ENC59" s="306"/>
      <c r="END59" s="306"/>
      <c r="ENE59" s="306"/>
      <c r="ENF59" s="306"/>
      <c r="ENG59" s="306"/>
      <c r="ENH59" s="306"/>
      <c r="ENI59" s="306"/>
      <c r="ENJ59" s="306"/>
      <c r="ENK59" s="306"/>
      <c r="ENL59" s="306"/>
      <c r="ENM59" s="306"/>
      <c r="ENN59" s="306"/>
      <c r="ENO59" s="306"/>
      <c r="ENP59" s="306"/>
      <c r="ENQ59" s="306"/>
      <c r="ENR59" s="306"/>
      <c r="ENS59" s="306"/>
      <c r="ENT59" s="306"/>
      <c r="ENU59" s="306"/>
      <c r="ENV59" s="306"/>
      <c r="ENW59" s="306"/>
      <c r="ENX59" s="306"/>
      <c r="ENY59" s="306"/>
      <c r="ENZ59" s="306"/>
      <c r="EOA59" s="306"/>
      <c r="EOB59" s="306"/>
      <c r="EOC59" s="306"/>
      <c r="EOD59" s="306"/>
      <c r="EOE59" s="306"/>
      <c r="EOF59" s="306"/>
      <c r="EOG59" s="306"/>
      <c r="EOH59" s="306"/>
      <c r="EOI59" s="306"/>
      <c r="EOJ59" s="306"/>
      <c r="EOK59" s="306"/>
      <c r="EOL59" s="306"/>
      <c r="EOM59" s="306"/>
      <c r="EON59" s="306"/>
      <c r="EOO59" s="306"/>
      <c r="EOP59" s="306"/>
      <c r="EOQ59" s="306"/>
      <c r="EOR59" s="306"/>
      <c r="EOS59" s="306"/>
      <c r="EOT59" s="306"/>
      <c r="EOU59" s="306"/>
      <c r="EOV59" s="306"/>
      <c r="EOW59" s="306"/>
      <c r="EOX59" s="306"/>
      <c r="EOY59" s="306"/>
      <c r="EOZ59" s="306"/>
      <c r="EPA59" s="306"/>
      <c r="EPB59" s="306"/>
      <c r="EPC59" s="306"/>
      <c r="EPD59" s="306"/>
      <c r="EPE59" s="306"/>
      <c r="EPF59" s="306"/>
      <c r="EPG59" s="306"/>
      <c r="EPH59" s="306"/>
      <c r="EPI59" s="306"/>
      <c r="EPJ59" s="306"/>
      <c r="EPK59" s="306"/>
      <c r="EPL59" s="306"/>
      <c r="EPM59" s="306"/>
      <c r="EPN59" s="306"/>
      <c r="EPO59" s="306"/>
      <c r="EPP59" s="306"/>
      <c r="EPQ59" s="306"/>
      <c r="EPR59" s="306"/>
      <c r="EPS59" s="306"/>
      <c r="EPT59" s="306"/>
      <c r="EPU59" s="306"/>
      <c r="EPV59" s="306"/>
      <c r="EPW59" s="306"/>
      <c r="EPX59" s="306"/>
      <c r="EPY59" s="306"/>
      <c r="EPZ59" s="306"/>
      <c r="EQA59" s="306"/>
      <c r="EQB59" s="306"/>
      <c r="EQC59" s="306"/>
      <c r="EQD59" s="306"/>
      <c r="EQE59" s="306"/>
      <c r="EQF59" s="306"/>
      <c r="EQG59" s="306"/>
      <c r="EQH59" s="306"/>
      <c r="EQI59" s="306"/>
      <c r="EQJ59" s="306"/>
      <c r="EQK59" s="306"/>
      <c r="EQL59" s="306"/>
      <c r="EQM59" s="306"/>
      <c r="EQN59" s="306"/>
      <c r="EQO59" s="306"/>
      <c r="EQP59" s="306"/>
      <c r="EQQ59" s="306"/>
      <c r="EQR59" s="306"/>
      <c r="EQS59" s="306"/>
      <c r="EQT59" s="306"/>
      <c r="EQU59" s="306"/>
      <c r="EQV59" s="306"/>
      <c r="EQW59" s="306"/>
      <c r="EQX59" s="306"/>
      <c r="EQY59" s="306"/>
      <c r="EQZ59" s="306"/>
      <c r="ERA59" s="306"/>
      <c r="ERB59" s="306"/>
      <c r="ERC59" s="306"/>
      <c r="ERD59" s="306"/>
      <c r="ERE59" s="306"/>
      <c r="ERF59" s="306"/>
      <c r="ERG59" s="306"/>
      <c r="ERH59" s="306"/>
      <c r="ERI59" s="306"/>
      <c r="ERJ59" s="306"/>
      <c r="ERK59" s="306"/>
      <c r="ERL59" s="306"/>
      <c r="ERM59" s="306"/>
      <c r="ERN59" s="306"/>
      <c r="ERO59" s="306"/>
      <c r="ERP59" s="306"/>
      <c r="ERQ59" s="306"/>
      <c r="ERR59" s="306"/>
      <c r="ERS59" s="306"/>
      <c r="ERT59" s="306"/>
      <c r="ERU59" s="306"/>
      <c r="ERV59" s="306"/>
      <c r="ERW59" s="306"/>
      <c r="ERX59" s="306"/>
      <c r="ERY59" s="306"/>
      <c r="ERZ59" s="306"/>
      <c r="ESA59" s="306"/>
      <c r="ESB59" s="306"/>
      <c r="ESC59" s="306"/>
      <c r="ESD59" s="306"/>
      <c r="ESE59" s="306"/>
      <c r="ESF59" s="306"/>
      <c r="ESG59" s="306"/>
      <c r="ESH59" s="306"/>
      <c r="ESI59" s="306"/>
      <c r="ESJ59" s="306"/>
      <c r="ESK59" s="306"/>
      <c r="ESL59" s="306"/>
      <c r="ESM59" s="306"/>
      <c r="ESN59" s="306"/>
      <c r="ESO59" s="306"/>
      <c r="ESP59" s="306"/>
      <c r="ESQ59" s="306"/>
      <c r="ESR59" s="306"/>
      <c r="ESS59" s="306"/>
      <c r="EST59" s="306"/>
      <c r="ESU59" s="306"/>
      <c r="ESV59" s="306"/>
      <c r="ESW59" s="306"/>
      <c r="ESX59" s="306"/>
      <c r="ESY59" s="306"/>
      <c r="ESZ59" s="306"/>
      <c r="ETA59" s="306"/>
      <c r="ETB59" s="306"/>
      <c r="ETC59" s="306"/>
      <c r="ETD59" s="306"/>
      <c r="ETE59" s="306"/>
      <c r="ETF59" s="306"/>
      <c r="ETG59" s="306"/>
      <c r="ETH59" s="306"/>
      <c r="ETI59" s="306"/>
      <c r="ETJ59" s="306"/>
      <c r="ETK59" s="306"/>
      <c r="ETL59" s="306"/>
      <c r="ETM59" s="306"/>
      <c r="ETN59" s="306"/>
      <c r="ETO59" s="306"/>
      <c r="ETP59" s="306"/>
      <c r="ETQ59" s="306"/>
      <c r="ETR59" s="306"/>
      <c r="ETS59" s="306"/>
      <c r="ETT59" s="306"/>
      <c r="ETU59" s="306"/>
      <c r="ETV59" s="306"/>
      <c r="ETW59" s="306"/>
      <c r="ETX59" s="306"/>
      <c r="ETY59" s="306"/>
      <c r="ETZ59" s="306"/>
      <c r="EUA59" s="306"/>
      <c r="EUB59" s="306"/>
      <c r="EUC59" s="306"/>
      <c r="EUD59" s="306"/>
      <c r="EUE59" s="306"/>
      <c r="EUF59" s="306"/>
      <c r="EUG59" s="306"/>
      <c r="EUH59" s="306"/>
      <c r="EUI59" s="306"/>
      <c r="EUJ59" s="306"/>
      <c r="EUK59" s="306"/>
      <c r="EUL59" s="306"/>
      <c r="EUM59" s="306"/>
      <c r="EUN59" s="306"/>
      <c r="EUO59" s="306"/>
      <c r="EUP59" s="306"/>
      <c r="EUQ59" s="306"/>
      <c r="EUR59" s="306"/>
      <c r="EUS59" s="306"/>
      <c r="EUT59" s="306"/>
      <c r="EUU59" s="306"/>
      <c r="EUV59" s="306"/>
      <c r="EUW59" s="306"/>
      <c r="EUX59" s="306"/>
      <c r="EUY59" s="306"/>
      <c r="EUZ59" s="306"/>
      <c r="EVA59" s="306"/>
      <c r="EVB59" s="306"/>
      <c r="EVC59" s="306"/>
      <c r="EVD59" s="306"/>
      <c r="EVE59" s="306"/>
      <c r="EVF59" s="306"/>
      <c r="EVG59" s="306"/>
      <c r="EVH59" s="306"/>
      <c r="EVI59" s="306"/>
      <c r="EVJ59" s="306"/>
      <c r="EVK59" s="306"/>
      <c r="EVL59" s="306"/>
      <c r="EVM59" s="306"/>
      <c r="EVN59" s="306"/>
      <c r="EVO59" s="306"/>
      <c r="EVP59" s="306"/>
      <c r="EVQ59" s="306"/>
      <c r="EVR59" s="306"/>
      <c r="EVS59" s="306"/>
      <c r="EVT59" s="306"/>
      <c r="EVU59" s="306"/>
      <c r="EVV59" s="306"/>
      <c r="EVW59" s="306"/>
      <c r="EVX59" s="306"/>
      <c r="EVY59" s="306"/>
      <c r="EVZ59" s="306"/>
      <c r="EWA59" s="306"/>
      <c r="EWB59" s="306"/>
      <c r="EWC59" s="306"/>
      <c r="EWD59" s="306"/>
      <c r="EWE59" s="306"/>
      <c r="EWF59" s="306"/>
      <c r="EWG59" s="306"/>
      <c r="EWH59" s="306"/>
      <c r="EWI59" s="306"/>
      <c r="EWJ59" s="306"/>
      <c r="EWK59" s="306"/>
      <c r="EWL59" s="306"/>
      <c r="EWM59" s="306"/>
      <c r="EWN59" s="306"/>
      <c r="EWO59" s="306"/>
      <c r="EWP59" s="306"/>
      <c r="EWQ59" s="306"/>
      <c r="EWR59" s="306"/>
      <c r="EWS59" s="306"/>
      <c r="EWT59" s="306"/>
      <c r="EWU59" s="306"/>
      <c r="EWV59" s="306"/>
      <c r="EWW59" s="306"/>
      <c r="EWX59" s="306"/>
      <c r="EWY59" s="306"/>
      <c r="EWZ59" s="306"/>
      <c r="EXA59" s="306"/>
      <c r="EXB59" s="306"/>
      <c r="EXC59" s="306"/>
      <c r="EXD59" s="306"/>
      <c r="EXE59" s="306"/>
      <c r="EXF59" s="306"/>
      <c r="EXG59" s="306"/>
      <c r="EXH59" s="306"/>
      <c r="EXI59" s="306"/>
      <c r="EXJ59" s="306"/>
      <c r="EXK59" s="306"/>
      <c r="EXL59" s="306"/>
      <c r="EXM59" s="306"/>
      <c r="EXN59" s="306"/>
      <c r="EXO59" s="306"/>
      <c r="EXP59" s="306"/>
      <c r="EXQ59" s="306"/>
      <c r="EXR59" s="306"/>
      <c r="EXS59" s="306"/>
      <c r="EXT59" s="306"/>
      <c r="EXU59" s="306"/>
      <c r="EXV59" s="306"/>
      <c r="EXW59" s="306"/>
      <c r="EXX59" s="306"/>
      <c r="EXY59" s="306"/>
      <c r="EXZ59" s="306"/>
      <c r="EYA59" s="306"/>
      <c r="EYB59" s="306"/>
      <c r="EYC59" s="306"/>
      <c r="EYD59" s="306"/>
      <c r="EYE59" s="306"/>
      <c r="EYF59" s="306"/>
      <c r="EYG59" s="306"/>
      <c r="EYH59" s="306"/>
      <c r="EYI59" s="306"/>
      <c r="EYJ59" s="306"/>
      <c r="EYK59" s="306"/>
      <c r="EYL59" s="306"/>
      <c r="EYM59" s="306"/>
      <c r="EYN59" s="306"/>
      <c r="EYO59" s="306"/>
      <c r="EYP59" s="306"/>
      <c r="EYQ59" s="306"/>
      <c r="EYR59" s="306"/>
      <c r="EYS59" s="306"/>
      <c r="EYT59" s="306"/>
      <c r="EYU59" s="306"/>
      <c r="EYV59" s="306"/>
      <c r="EYW59" s="306"/>
      <c r="EYX59" s="306"/>
      <c r="EYY59" s="306"/>
      <c r="EYZ59" s="306"/>
      <c r="EZA59" s="306"/>
      <c r="EZB59" s="306"/>
      <c r="EZC59" s="306"/>
      <c r="EZD59" s="306"/>
      <c r="EZE59" s="306"/>
      <c r="EZF59" s="306"/>
      <c r="EZG59" s="306"/>
      <c r="EZH59" s="306"/>
      <c r="EZI59" s="306"/>
      <c r="EZJ59" s="306"/>
      <c r="EZK59" s="306"/>
      <c r="EZL59" s="306"/>
      <c r="EZM59" s="306"/>
      <c r="EZN59" s="306"/>
      <c r="EZO59" s="306"/>
      <c r="EZP59" s="306"/>
      <c r="EZQ59" s="306"/>
      <c r="EZR59" s="306"/>
      <c r="EZS59" s="306"/>
      <c r="EZT59" s="306"/>
      <c r="EZU59" s="306"/>
      <c r="EZV59" s="306"/>
      <c r="EZW59" s="306"/>
      <c r="EZX59" s="306"/>
      <c r="EZY59" s="306"/>
      <c r="EZZ59" s="306"/>
      <c r="FAA59" s="306"/>
      <c r="FAB59" s="306"/>
      <c r="FAC59" s="306"/>
      <c r="FAD59" s="306"/>
      <c r="FAE59" s="306"/>
      <c r="FAF59" s="306"/>
      <c r="FAG59" s="306"/>
      <c r="FAH59" s="306"/>
      <c r="FAI59" s="306"/>
      <c r="FAJ59" s="306"/>
      <c r="FAK59" s="306"/>
      <c r="FAL59" s="306"/>
      <c r="FAM59" s="306"/>
      <c r="FAN59" s="306"/>
      <c r="FAO59" s="306"/>
      <c r="FAP59" s="306"/>
      <c r="FAQ59" s="306"/>
      <c r="FAR59" s="306"/>
      <c r="FAS59" s="306"/>
      <c r="FAT59" s="306"/>
      <c r="FAU59" s="306"/>
      <c r="FAV59" s="306"/>
      <c r="FAW59" s="306"/>
      <c r="FAX59" s="306"/>
      <c r="FAY59" s="306"/>
      <c r="FAZ59" s="306"/>
      <c r="FBA59" s="306"/>
      <c r="FBB59" s="306"/>
      <c r="FBC59" s="306"/>
      <c r="FBD59" s="306"/>
      <c r="FBE59" s="306"/>
      <c r="FBF59" s="306"/>
      <c r="FBG59" s="306"/>
      <c r="FBH59" s="306"/>
      <c r="FBI59" s="306"/>
      <c r="FBJ59" s="306"/>
      <c r="FBK59" s="306"/>
      <c r="FBL59" s="306"/>
      <c r="FBM59" s="306"/>
      <c r="FBN59" s="306"/>
      <c r="FBO59" s="306"/>
      <c r="FBP59" s="306"/>
      <c r="FBQ59" s="306"/>
      <c r="FBR59" s="306"/>
      <c r="FBS59" s="306"/>
      <c r="FBT59" s="306"/>
      <c r="FBU59" s="306"/>
      <c r="FBV59" s="306"/>
      <c r="FBW59" s="306"/>
      <c r="FBX59" s="306"/>
      <c r="FBY59" s="306"/>
      <c r="FBZ59" s="306"/>
      <c r="FCA59" s="306"/>
      <c r="FCB59" s="306"/>
      <c r="FCC59" s="306"/>
      <c r="FCD59" s="306"/>
      <c r="FCE59" s="306"/>
      <c r="FCF59" s="306"/>
      <c r="FCG59" s="306"/>
      <c r="FCH59" s="306"/>
      <c r="FCI59" s="306"/>
      <c r="FCJ59" s="306"/>
      <c r="FCK59" s="306"/>
      <c r="FCL59" s="306"/>
      <c r="FCM59" s="306"/>
      <c r="FCN59" s="306"/>
      <c r="FCO59" s="306"/>
      <c r="FCP59" s="306"/>
      <c r="FCQ59" s="306"/>
      <c r="FCR59" s="306"/>
      <c r="FCS59" s="306"/>
      <c r="FCT59" s="306"/>
      <c r="FCU59" s="306"/>
      <c r="FCV59" s="306"/>
      <c r="FCW59" s="306"/>
      <c r="FCX59" s="306"/>
      <c r="FCY59" s="306"/>
      <c r="FCZ59" s="306"/>
      <c r="FDA59" s="306"/>
      <c r="FDB59" s="306"/>
      <c r="FDC59" s="306"/>
      <c r="FDD59" s="306"/>
      <c r="FDE59" s="306"/>
      <c r="FDF59" s="306"/>
      <c r="FDG59" s="306"/>
      <c r="FDH59" s="306"/>
      <c r="FDI59" s="306"/>
      <c r="FDJ59" s="306"/>
      <c r="FDK59" s="306"/>
      <c r="FDL59" s="306"/>
      <c r="FDM59" s="306"/>
      <c r="FDN59" s="306"/>
      <c r="FDO59" s="306"/>
      <c r="FDP59" s="306"/>
      <c r="FDQ59" s="306"/>
      <c r="FDR59" s="306"/>
      <c r="FDS59" s="306"/>
      <c r="FDT59" s="306"/>
      <c r="FDU59" s="306"/>
      <c r="FDV59" s="306"/>
      <c r="FDW59" s="306"/>
      <c r="FDX59" s="306"/>
      <c r="FDY59" s="306"/>
      <c r="FDZ59" s="306"/>
      <c r="FEA59" s="306"/>
      <c r="FEB59" s="306"/>
      <c r="FEC59" s="306"/>
      <c r="FED59" s="306"/>
      <c r="FEE59" s="306"/>
      <c r="FEF59" s="306"/>
      <c r="FEG59" s="306"/>
      <c r="FEH59" s="306"/>
      <c r="FEI59" s="306"/>
      <c r="FEJ59" s="306"/>
      <c r="FEK59" s="306"/>
      <c r="FEL59" s="306"/>
      <c r="FEM59" s="306"/>
      <c r="FEN59" s="306"/>
      <c r="FEO59" s="306"/>
      <c r="FEP59" s="306"/>
      <c r="FEQ59" s="306"/>
      <c r="FER59" s="306"/>
      <c r="FES59" s="306"/>
      <c r="FET59" s="306"/>
      <c r="FEU59" s="306"/>
      <c r="FEV59" s="306"/>
      <c r="FEW59" s="306"/>
      <c r="FEX59" s="306"/>
      <c r="FEY59" s="306"/>
      <c r="FEZ59" s="306"/>
      <c r="FFA59" s="306"/>
      <c r="FFB59" s="306"/>
      <c r="FFC59" s="306"/>
      <c r="FFD59" s="306"/>
      <c r="FFE59" s="306"/>
      <c r="FFF59" s="306"/>
      <c r="FFG59" s="306"/>
      <c r="FFH59" s="306"/>
      <c r="FFI59" s="306"/>
      <c r="FFJ59" s="306"/>
      <c r="FFK59" s="306"/>
      <c r="FFL59" s="306"/>
      <c r="FFM59" s="306"/>
      <c r="FFN59" s="306"/>
      <c r="FFO59" s="306"/>
      <c r="FFP59" s="306"/>
      <c r="FFQ59" s="306"/>
      <c r="FFR59" s="306"/>
      <c r="FFS59" s="306"/>
      <c r="FFT59" s="306"/>
      <c r="FFU59" s="306"/>
      <c r="FFV59" s="306"/>
      <c r="FFW59" s="306"/>
      <c r="FFX59" s="306"/>
      <c r="FFY59" s="306"/>
      <c r="FFZ59" s="306"/>
      <c r="FGA59" s="306"/>
      <c r="FGB59" s="306"/>
      <c r="FGC59" s="306"/>
      <c r="FGD59" s="306"/>
      <c r="FGE59" s="306"/>
      <c r="FGF59" s="306"/>
      <c r="FGG59" s="306"/>
      <c r="FGH59" s="306"/>
      <c r="FGI59" s="306"/>
      <c r="FGJ59" s="306"/>
      <c r="FGK59" s="306"/>
      <c r="FGL59" s="306"/>
      <c r="FGM59" s="306"/>
      <c r="FGN59" s="306"/>
      <c r="FGO59" s="306"/>
      <c r="FGP59" s="306"/>
      <c r="FGQ59" s="306"/>
      <c r="FGR59" s="306"/>
      <c r="FGS59" s="306"/>
      <c r="FGT59" s="306"/>
      <c r="FGU59" s="306"/>
      <c r="FGV59" s="306"/>
      <c r="FGW59" s="306"/>
      <c r="FGX59" s="306"/>
      <c r="FGY59" s="306"/>
      <c r="FGZ59" s="306"/>
      <c r="FHA59" s="306"/>
      <c r="FHB59" s="306"/>
      <c r="FHC59" s="306"/>
      <c r="FHD59" s="306"/>
      <c r="FHE59" s="306"/>
      <c r="FHF59" s="306"/>
      <c r="FHG59" s="306"/>
      <c r="FHH59" s="306"/>
      <c r="FHI59" s="306"/>
      <c r="FHJ59" s="306"/>
      <c r="FHK59" s="306"/>
      <c r="FHL59" s="306"/>
      <c r="FHM59" s="306"/>
      <c r="FHN59" s="306"/>
      <c r="FHO59" s="306"/>
      <c r="FHP59" s="306"/>
      <c r="FHQ59" s="306"/>
      <c r="FHR59" s="306"/>
      <c r="FHS59" s="306"/>
      <c r="FHT59" s="306"/>
      <c r="FHU59" s="306"/>
      <c r="FHV59" s="306"/>
      <c r="FHW59" s="306"/>
      <c r="FHX59" s="306"/>
      <c r="FHY59" s="306"/>
      <c r="FHZ59" s="306"/>
      <c r="FIA59" s="306"/>
      <c r="FIB59" s="306"/>
      <c r="FIC59" s="306"/>
      <c r="FID59" s="306"/>
      <c r="FIE59" s="306"/>
      <c r="FIF59" s="306"/>
      <c r="FIG59" s="306"/>
      <c r="FIH59" s="306"/>
      <c r="FII59" s="306"/>
      <c r="FIJ59" s="306"/>
      <c r="FIK59" s="306"/>
      <c r="FIL59" s="306"/>
      <c r="FIM59" s="306"/>
      <c r="FIN59" s="306"/>
      <c r="FIO59" s="306"/>
      <c r="FIP59" s="306"/>
      <c r="FIQ59" s="306"/>
      <c r="FIR59" s="306"/>
      <c r="FIS59" s="306"/>
      <c r="FIT59" s="306"/>
      <c r="FIU59" s="306"/>
      <c r="FIV59" s="306"/>
      <c r="FIW59" s="306"/>
      <c r="FIX59" s="306"/>
      <c r="FIY59" s="306"/>
      <c r="FIZ59" s="306"/>
      <c r="FJA59" s="306"/>
      <c r="FJB59" s="306"/>
      <c r="FJC59" s="306"/>
      <c r="FJD59" s="306"/>
      <c r="FJE59" s="306"/>
      <c r="FJF59" s="306"/>
      <c r="FJG59" s="306"/>
      <c r="FJH59" s="306"/>
      <c r="FJI59" s="306"/>
      <c r="FJJ59" s="306"/>
      <c r="FJK59" s="306"/>
      <c r="FJL59" s="306"/>
      <c r="FJM59" s="306"/>
      <c r="FJN59" s="306"/>
      <c r="FJO59" s="306"/>
      <c r="FJP59" s="306"/>
      <c r="FJQ59" s="306"/>
      <c r="FJR59" s="306"/>
      <c r="FJS59" s="306"/>
      <c r="FJT59" s="306"/>
      <c r="FJU59" s="306"/>
      <c r="FJV59" s="306"/>
      <c r="FJW59" s="306"/>
      <c r="FJX59" s="306"/>
      <c r="FJY59" s="306"/>
      <c r="FJZ59" s="306"/>
      <c r="FKA59" s="306"/>
      <c r="FKB59" s="306"/>
      <c r="FKC59" s="306"/>
      <c r="FKD59" s="306"/>
      <c r="FKE59" s="306"/>
      <c r="FKF59" s="306"/>
      <c r="FKG59" s="306"/>
      <c r="FKH59" s="306"/>
      <c r="FKI59" s="306"/>
      <c r="FKJ59" s="306"/>
      <c r="FKK59" s="306"/>
      <c r="FKL59" s="306"/>
      <c r="FKM59" s="306"/>
      <c r="FKN59" s="306"/>
      <c r="FKO59" s="306"/>
      <c r="FKP59" s="306"/>
      <c r="FKQ59" s="306"/>
      <c r="FKR59" s="306"/>
      <c r="FKS59" s="306"/>
      <c r="FKT59" s="306"/>
      <c r="FKU59" s="306"/>
      <c r="FKV59" s="306"/>
      <c r="FKW59" s="306"/>
      <c r="FKX59" s="306"/>
      <c r="FKY59" s="306"/>
      <c r="FKZ59" s="306"/>
      <c r="FLA59" s="306"/>
      <c r="FLB59" s="306"/>
      <c r="FLC59" s="306"/>
      <c r="FLD59" s="306"/>
      <c r="FLE59" s="306"/>
      <c r="FLF59" s="306"/>
      <c r="FLG59" s="306"/>
      <c r="FLH59" s="306"/>
      <c r="FLI59" s="306"/>
      <c r="FLJ59" s="306"/>
      <c r="FLK59" s="306"/>
      <c r="FLL59" s="306"/>
      <c r="FLM59" s="306"/>
      <c r="FLN59" s="306"/>
      <c r="FLO59" s="306"/>
      <c r="FLP59" s="306"/>
      <c r="FLQ59" s="306"/>
      <c r="FLR59" s="306"/>
      <c r="FLS59" s="306"/>
      <c r="FLT59" s="306"/>
      <c r="FLU59" s="306"/>
      <c r="FLV59" s="306"/>
      <c r="FLW59" s="306"/>
      <c r="FLX59" s="306"/>
      <c r="FLY59" s="306"/>
      <c r="FLZ59" s="306"/>
      <c r="FMA59" s="306"/>
      <c r="FMB59" s="306"/>
      <c r="FMC59" s="306"/>
      <c r="FMD59" s="306"/>
      <c r="FME59" s="306"/>
      <c r="FMF59" s="306"/>
      <c r="FMG59" s="306"/>
      <c r="FMH59" s="306"/>
      <c r="FMI59" s="306"/>
      <c r="FMJ59" s="306"/>
      <c r="FMK59" s="306"/>
      <c r="FML59" s="306"/>
      <c r="FMM59" s="306"/>
      <c r="FMN59" s="306"/>
      <c r="FMO59" s="306"/>
      <c r="FMP59" s="306"/>
      <c r="FMQ59" s="306"/>
      <c r="FMR59" s="306"/>
      <c r="FMS59" s="306"/>
      <c r="FMT59" s="306"/>
      <c r="FMU59" s="306"/>
      <c r="FMV59" s="306"/>
      <c r="FMW59" s="306"/>
      <c r="FMX59" s="306"/>
      <c r="FMY59" s="306"/>
      <c r="FMZ59" s="306"/>
      <c r="FNA59" s="306"/>
      <c r="FNB59" s="306"/>
      <c r="FNC59" s="306"/>
      <c r="FND59" s="306"/>
      <c r="FNE59" s="306"/>
      <c r="FNF59" s="306"/>
      <c r="FNG59" s="306"/>
      <c r="FNH59" s="306"/>
      <c r="FNI59" s="306"/>
      <c r="FNJ59" s="306"/>
      <c r="FNK59" s="306"/>
      <c r="FNL59" s="306"/>
      <c r="FNM59" s="306"/>
      <c r="FNN59" s="306"/>
      <c r="FNO59" s="306"/>
      <c r="FNP59" s="306"/>
      <c r="FNQ59" s="306"/>
      <c r="FNR59" s="306"/>
      <c r="FNS59" s="306"/>
      <c r="FNT59" s="306"/>
      <c r="FNU59" s="306"/>
      <c r="FNV59" s="306"/>
      <c r="FNW59" s="306"/>
      <c r="FNX59" s="306"/>
      <c r="FNY59" s="306"/>
      <c r="FNZ59" s="306"/>
      <c r="FOA59" s="306"/>
      <c r="FOB59" s="306"/>
      <c r="FOC59" s="306"/>
      <c r="FOD59" s="306"/>
      <c r="FOE59" s="306"/>
      <c r="FOF59" s="306"/>
      <c r="FOG59" s="306"/>
      <c r="FOH59" s="306"/>
      <c r="FOI59" s="306"/>
      <c r="FOJ59" s="306"/>
      <c r="FOK59" s="306"/>
      <c r="FOL59" s="306"/>
      <c r="FOM59" s="306"/>
      <c r="FON59" s="306"/>
      <c r="FOO59" s="306"/>
      <c r="FOP59" s="306"/>
      <c r="FOQ59" s="306"/>
      <c r="FOR59" s="306"/>
      <c r="FOS59" s="306"/>
      <c r="FOT59" s="306"/>
      <c r="FOU59" s="306"/>
      <c r="FOV59" s="306"/>
      <c r="FOW59" s="306"/>
      <c r="FOX59" s="306"/>
      <c r="FOY59" s="306"/>
      <c r="FOZ59" s="306"/>
      <c r="FPA59" s="306"/>
      <c r="FPB59" s="306"/>
      <c r="FPC59" s="306"/>
      <c r="FPD59" s="306"/>
      <c r="FPE59" s="306"/>
      <c r="FPF59" s="306"/>
      <c r="FPG59" s="306"/>
      <c r="FPH59" s="306"/>
      <c r="FPI59" s="306"/>
      <c r="FPJ59" s="306"/>
      <c r="FPK59" s="306"/>
      <c r="FPL59" s="306"/>
      <c r="FPM59" s="306"/>
      <c r="FPN59" s="306"/>
      <c r="FPO59" s="306"/>
      <c r="FPP59" s="306"/>
      <c r="FPQ59" s="306"/>
      <c r="FPR59" s="306"/>
      <c r="FPS59" s="306"/>
      <c r="FPT59" s="306"/>
      <c r="FPU59" s="306"/>
      <c r="FPV59" s="306"/>
      <c r="FPW59" s="306"/>
      <c r="FPX59" s="306"/>
      <c r="FPY59" s="306"/>
      <c r="FPZ59" s="306"/>
      <c r="FQA59" s="306"/>
      <c r="FQB59" s="306"/>
      <c r="FQC59" s="306"/>
      <c r="FQD59" s="306"/>
      <c r="FQE59" s="306"/>
      <c r="FQF59" s="306"/>
      <c r="FQG59" s="306"/>
      <c r="FQH59" s="306"/>
      <c r="FQI59" s="306"/>
      <c r="FQJ59" s="306"/>
      <c r="FQK59" s="306"/>
      <c r="FQL59" s="306"/>
      <c r="FQM59" s="306"/>
      <c r="FQN59" s="306"/>
      <c r="FQO59" s="306"/>
      <c r="FQP59" s="306"/>
      <c r="FQQ59" s="306"/>
      <c r="FQR59" s="306"/>
      <c r="FQS59" s="306"/>
      <c r="FQT59" s="306"/>
      <c r="FQU59" s="306"/>
      <c r="FQV59" s="306"/>
      <c r="FQW59" s="306"/>
      <c r="FQX59" s="306"/>
      <c r="FQY59" s="306"/>
      <c r="FQZ59" s="306"/>
      <c r="FRA59" s="306"/>
      <c r="FRB59" s="306"/>
      <c r="FRC59" s="306"/>
      <c r="FRD59" s="306"/>
      <c r="FRE59" s="306"/>
      <c r="FRF59" s="306"/>
      <c r="FRG59" s="306"/>
      <c r="FRH59" s="306"/>
      <c r="FRI59" s="306"/>
      <c r="FRJ59" s="306"/>
      <c r="FRK59" s="306"/>
      <c r="FRL59" s="306"/>
      <c r="FRM59" s="306"/>
      <c r="FRN59" s="306"/>
      <c r="FRO59" s="306"/>
      <c r="FRP59" s="306"/>
      <c r="FRQ59" s="306"/>
      <c r="FRR59" s="306"/>
      <c r="FRS59" s="306"/>
      <c r="FRT59" s="306"/>
      <c r="FRU59" s="306"/>
      <c r="FRV59" s="306"/>
      <c r="FRW59" s="306"/>
      <c r="FRX59" s="306"/>
      <c r="FRY59" s="306"/>
      <c r="FRZ59" s="306"/>
      <c r="FSA59" s="306"/>
      <c r="FSB59" s="306"/>
      <c r="FSC59" s="306"/>
      <c r="FSD59" s="306"/>
      <c r="FSE59" s="306"/>
      <c r="FSF59" s="306"/>
      <c r="FSG59" s="306"/>
      <c r="FSH59" s="306"/>
      <c r="FSI59" s="306"/>
      <c r="FSJ59" s="306"/>
      <c r="FSK59" s="306"/>
      <c r="FSL59" s="306"/>
      <c r="FSM59" s="306"/>
      <c r="FSN59" s="306"/>
      <c r="FSO59" s="306"/>
      <c r="FSP59" s="306"/>
      <c r="FSQ59" s="306"/>
      <c r="FSR59" s="306"/>
      <c r="FSS59" s="306"/>
      <c r="FST59" s="306"/>
      <c r="FSU59" s="306"/>
      <c r="FSV59" s="306"/>
      <c r="FSW59" s="306"/>
      <c r="FSX59" s="306"/>
      <c r="FSY59" s="306"/>
      <c r="FSZ59" s="306"/>
      <c r="FTA59" s="306"/>
      <c r="FTB59" s="306"/>
      <c r="FTC59" s="306"/>
      <c r="FTD59" s="306"/>
      <c r="FTE59" s="306"/>
      <c r="FTF59" s="306"/>
      <c r="FTG59" s="306"/>
      <c r="FTH59" s="306"/>
      <c r="FTI59" s="306"/>
      <c r="FTJ59" s="306"/>
      <c r="FTK59" s="306"/>
      <c r="FTL59" s="306"/>
      <c r="FTM59" s="306"/>
      <c r="FTN59" s="306"/>
      <c r="FTO59" s="306"/>
      <c r="FTP59" s="306"/>
      <c r="FTQ59" s="306"/>
      <c r="FTR59" s="306"/>
      <c r="FTS59" s="306"/>
      <c r="FTT59" s="306"/>
      <c r="FTU59" s="306"/>
      <c r="FTV59" s="306"/>
      <c r="FTW59" s="306"/>
      <c r="FTX59" s="306"/>
      <c r="FTY59" s="306"/>
      <c r="FTZ59" s="306"/>
      <c r="FUA59" s="306"/>
      <c r="FUB59" s="306"/>
      <c r="FUC59" s="306"/>
      <c r="FUD59" s="306"/>
      <c r="FUE59" s="306"/>
      <c r="FUF59" s="306"/>
      <c r="FUG59" s="306"/>
      <c r="FUH59" s="306"/>
      <c r="FUI59" s="306"/>
      <c r="FUJ59" s="306"/>
      <c r="FUK59" s="306"/>
      <c r="FUL59" s="306"/>
      <c r="FUM59" s="306"/>
      <c r="FUN59" s="306"/>
      <c r="FUO59" s="306"/>
      <c r="FUP59" s="306"/>
      <c r="FUQ59" s="306"/>
      <c r="FUR59" s="306"/>
      <c r="FUS59" s="306"/>
      <c r="FUT59" s="306"/>
      <c r="FUU59" s="306"/>
      <c r="FUV59" s="306"/>
      <c r="FUW59" s="306"/>
      <c r="FUX59" s="306"/>
      <c r="FUY59" s="306"/>
      <c r="FUZ59" s="306"/>
      <c r="FVA59" s="306"/>
      <c r="FVB59" s="306"/>
      <c r="FVC59" s="306"/>
      <c r="FVD59" s="306"/>
      <c r="FVE59" s="306"/>
      <c r="FVF59" s="306"/>
      <c r="FVG59" s="306"/>
      <c r="FVH59" s="306"/>
      <c r="FVI59" s="306"/>
      <c r="FVJ59" s="306"/>
      <c r="FVK59" s="306"/>
      <c r="FVL59" s="306"/>
      <c r="FVM59" s="306"/>
      <c r="FVN59" s="306"/>
      <c r="FVO59" s="306"/>
      <c r="FVP59" s="306"/>
      <c r="FVQ59" s="306"/>
      <c r="FVR59" s="306"/>
      <c r="FVS59" s="306"/>
      <c r="FVT59" s="306"/>
      <c r="FVU59" s="306"/>
      <c r="FVV59" s="306"/>
      <c r="FVW59" s="306"/>
      <c r="FVX59" s="306"/>
      <c r="FVY59" s="306"/>
      <c r="FVZ59" s="306"/>
      <c r="FWA59" s="306"/>
      <c r="FWB59" s="306"/>
      <c r="FWC59" s="306"/>
      <c r="FWD59" s="306"/>
      <c r="FWE59" s="306"/>
      <c r="FWF59" s="306"/>
      <c r="FWG59" s="306"/>
      <c r="FWH59" s="306"/>
      <c r="FWI59" s="306"/>
      <c r="FWJ59" s="306"/>
      <c r="FWK59" s="306"/>
      <c r="FWL59" s="306"/>
      <c r="FWM59" s="306"/>
      <c r="FWN59" s="306"/>
      <c r="FWO59" s="306"/>
      <c r="FWP59" s="306"/>
      <c r="FWQ59" s="306"/>
      <c r="FWR59" s="306"/>
      <c r="FWS59" s="306"/>
      <c r="FWT59" s="306"/>
      <c r="FWU59" s="306"/>
      <c r="FWV59" s="306"/>
      <c r="FWW59" s="306"/>
      <c r="FWX59" s="306"/>
      <c r="FWY59" s="306"/>
      <c r="FWZ59" s="306"/>
      <c r="FXA59" s="306"/>
      <c r="FXB59" s="306"/>
      <c r="FXC59" s="306"/>
      <c r="FXD59" s="306"/>
      <c r="FXE59" s="306"/>
      <c r="FXF59" s="306"/>
      <c r="FXG59" s="306"/>
      <c r="FXH59" s="306"/>
      <c r="FXI59" s="306"/>
      <c r="FXJ59" s="306"/>
      <c r="FXK59" s="306"/>
      <c r="FXL59" s="306"/>
      <c r="FXM59" s="306"/>
      <c r="FXN59" s="306"/>
      <c r="FXO59" s="306"/>
      <c r="FXP59" s="306"/>
      <c r="FXQ59" s="306"/>
      <c r="FXR59" s="306"/>
      <c r="FXS59" s="306"/>
      <c r="FXT59" s="306"/>
      <c r="FXU59" s="306"/>
      <c r="FXV59" s="306"/>
      <c r="FXW59" s="306"/>
      <c r="FXX59" s="306"/>
      <c r="FXY59" s="306"/>
      <c r="FXZ59" s="306"/>
      <c r="FYA59" s="306"/>
      <c r="FYB59" s="306"/>
      <c r="FYC59" s="306"/>
      <c r="FYD59" s="306"/>
      <c r="FYE59" s="306"/>
      <c r="FYF59" s="306"/>
      <c r="FYG59" s="306"/>
      <c r="FYH59" s="306"/>
      <c r="FYI59" s="306"/>
      <c r="FYJ59" s="306"/>
      <c r="FYK59" s="306"/>
      <c r="FYL59" s="306"/>
      <c r="FYM59" s="306"/>
      <c r="FYN59" s="306"/>
      <c r="FYO59" s="306"/>
      <c r="FYP59" s="306"/>
      <c r="FYQ59" s="306"/>
      <c r="FYR59" s="306"/>
      <c r="FYS59" s="306"/>
      <c r="FYT59" s="306"/>
      <c r="FYU59" s="306"/>
      <c r="FYV59" s="306"/>
      <c r="FYW59" s="306"/>
      <c r="FYX59" s="306"/>
      <c r="FYY59" s="306"/>
      <c r="FYZ59" s="306"/>
      <c r="FZA59" s="306"/>
      <c r="FZB59" s="306"/>
      <c r="FZC59" s="306"/>
      <c r="FZD59" s="306"/>
      <c r="FZE59" s="306"/>
      <c r="FZF59" s="306"/>
      <c r="FZG59" s="306"/>
      <c r="FZH59" s="306"/>
      <c r="FZI59" s="306"/>
      <c r="FZJ59" s="306"/>
      <c r="FZK59" s="306"/>
      <c r="FZL59" s="306"/>
      <c r="FZM59" s="306"/>
      <c r="FZN59" s="306"/>
      <c r="FZO59" s="306"/>
      <c r="FZP59" s="306"/>
      <c r="FZQ59" s="306"/>
      <c r="FZR59" s="306"/>
      <c r="FZS59" s="306"/>
      <c r="FZT59" s="306"/>
      <c r="FZU59" s="306"/>
      <c r="FZV59" s="306"/>
      <c r="FZW59" s="306"/>
      <c r="FZX59" s="306"/>
      <c r="FZY59" s="306"/>
      <c r="FZZ59" s="306"/>
      <c r="GAA59" s="306"/>
      <c r="GAB59" s="306"/>
      <c r="GAC59" s="306"/>
      <c r="GAD59" s="306"/>
      <c r="GAE59" s="306"/>
      <c r="GAF59" s="306"/>
      <c r="GAG59" s="306"/>
      <c r="GAH59" s="306"/>
      <c r="GAI59" s="306"/>
      <c r="GAJ59" s="306"/>
      <c r="GAK59" s="306"/>
      <c r="GAL59" s="306"/>
      <c r="GAM59" s="306"/>
      <c r="GAN59" s="306"/>
      <c r="GAO59" s="306"/>
      <c r="GAP59" s="306"/>
      <c r="GAQ59" s="306"/>
      <c r="GAR59" s="306"/>
      <c r="GAS59" s="306"/>
      <c r="GAT59" s="306"/>
      <c r="GAU59" s="306"/>
      <c r="GAV59" s="306"/>
      <c r="GAW59" s="306"/>
      <c r="GAX59" s="306"/>
      <c r="GAY59" s="306"/>
      <c r="GAZ59" s="306"/>
      <c r="GBA59" s="306"/>
      <c r="GBB59" s="306"/>
      <c r="GBC59" s="306"/>
      <c r="GBD59" s="306"/>
      <c r="GBE59" s="306"/>
      <c r="GBF59" s="306"/>
      <c r="GBG59" s="306"/>
      <c r="GBH59" s="306"/>
      <c r="GBI59" s="306"/>
      <c r="GBJ59" s="306"/>
      <c r="GBK59" s="306"/>
      <c r="GBL59" s="306"/>
      <c r="GBM59" s="306"/>
      <c r="GBN59" s="306"/>
      <c r="GBO59" s="306"/>
      <c r="GBP59" s="306"/>
      <c r="GBQ59" s="306"/>
      <c r="GBR59" s="306"/>
      <c r="GBS59" s="306"/>
      <c r="GBT59" s="306"/>
      <c r="GBU59" s="306"/>
      <c r="GBV59" s="306"/>
      <c r="GBW59" s="306"/>
      <c r="GBX59" s="306"/>
      <c r="GBY59" s="306"/>
      <c r="GBZ59" s="306"/>
      <c r="GCA59" s="306"/>
      <c r="GCB59" s="306"/>
      <c r="GCC59" s="306"/>
      <c r="GCD59" s="306"/>
      <c r="GCE59" s="306"/>
      <c r="GCF59" s="306"/>
      <c r="GCG59" s="306"/>
      <c r="GCH59" s="306"/>
      <c r="GCI59" s="306"/>
      <c r="GCJ59" s="306"/>
      <c r="GCK59" s="306"/>
      <c r="GCL59" s="306"/>
      <c r="GCM59" s="306"/>
      <c r="GCN59" s="306"/>
      <c r="GCO59" s="306"/>
      <c r="GCP59" s="306"/>
      <c r="GCQ59" s="306"/>
      <c r="GCR59" s="306"/>
      <c r="GCS59" s="306"/>
      <c r="GCT59" s="306"/>
      <c r="GCU59" s="306"/>
      <c r="GCV59" s="306"/>
      <c r="GCW59" s="306"/>
      <c r="GCX59" s="306"/>
      <c r="GCY59" s="306"/>
      <c r="GCZ59" s="306"/>
      <c r="GDA59" s="306"/>
      <c r="GDB59" s="306"/>
      <c r="GDC59" s="306"/>
      <c r="GDD59" s="306"/>
      <c r="GDE59" s="306"/>
      <c r="GDF59" s="306"/>
      <c r="GDG59" s="306"/>
      <c r="GDH59" s="306"/>
      <c r="GDI59" s="306"/>
      <c r="GDJ59" s="306"/>
      <c r="GDK59" s="306"/>
      <c r="GDL59" s="306"/>
      <c r="GDM59" s="306"/>
      <c r="GDN59" s="306"/>
      <c r="GDO59" s="306"/>
      <c r="GDP59" s="306"/>
      <c r="GDQ59" s="306"/>
      <c r="GDR59" s="306"/>
      <c r="GDS59" s="306"/>
      <c r="GDT59" s="306"/>
      <c r="GDU59" s="306"/>
      <c r="GDV59" s="306"/>
      <c r="GDW59" s="306"/>
      <c r="GDX59" s="306"/>
      <c r="GDY59" s="306"/>
      <c r="GDZ59" s="306"/>
      <c r="GEA59" s="306"/>
      <c r="GEB59" s="306"/>
      <c r="GEC59" s="306"/>
      <c r="GED59" s="306"/>
      <c r="GEE59" s="306"/>
      <c r="GEF59" s="306"/>
      <c r="GEG59" s="306"/>
      <c r="GEH59" s="306"/>
      <c r="GEI59" s="306"/>
      <c r="GEJ59" s="306"/>
      <c r="GEK59" s="306"/>
      <c r="GEL59" s="306"/>
      <c r="GEM59" s="306"/>
      <c r="GEN59" s="306"/>
      <c r="GEO59" s="306"/>
      <c r="GEP59" s="306"/>
      <c r="GEQ59" s="306"/>
      <c r="GER59" s="306"/>
      <c r="GES59" s="306"/>
      <c r="GET59" s="306"/>
      <c r="GEU59" s="306"/>
      <c r="GEV59" s="306"/>
      <c r="GEW59" s="306"/>
      <c r="GEX59" s="306"/>
      <c r="GEY59" s="306"/>
      <c r="GEZ59" s="306"/>
      <c r="GFA59" s="306"/>
      <c r="GFB59" s="306"/>
      <c r="GFC59" s="306"/>
      <c r="GFD59" s="306"/>
      <c r="GFE59" s="306"/>
      <c r="GFF59" s="306"/>
      <c r="GFG59" s="306"/>
      <c r="GFH59" s="306"/>
      <c r="GFI59" s="306"/>
      <c r="GFJ59" s="306"/>
      <c r="GFK59" s="306"/>
      <c r="GFL59" s="306"/>
      <c r="GFM59" s="306"/>
      <c r="GFN59" s="306"/>
      <c r="GFO59" s="306"/>
      <c r="GFP59" s="306"/>
      <c r="GFQ59" s="306"/>
      <c r="GFR59" s="306"/>
      <c r="GFS59" s="306"/>
      <c r="GFT59" s="306"/>
      <c r="GFU59" s="306"/>
      <c r="GFV59" s="306"/>
      <c r="GFW59" s="306"/>
      <c r="GFX59" s="306"/>
      <c r="GFY59" s="306"/>
      <c r="GFZ59" s="306"/>
      <c r="GGA59" s="306"/>
      <c r="GGB59" s="306"/>
      <c r="GGC59" s="306"/>
      <c r="GGD59" s="306"/>
      <c r="GGE59" s="306"/>
      <c r="GGF59" s="306"/>
      <c r="GGG59" s="306"/>
      <c r="GGH59" s="306"/>
      <c r="GGI59" s="306"/>
      <c r="GGJ59" s="306"/>
      <c r="GGK59" s="306"/>
      <c r="GGL59" s="306"/>
      <c r="GGM59" s="306"/>
      <c r="GGN59" s="306"/>
      <c r="GGO59" s="306"/>
      <c r="GGP59" s="306"/>
      <c r="GGQ59" s="306"/>
      <c r="GGR59" s="306"/>
      <c r="GGS59" s="306"/>
      <c r="GGT59" s="306"/>
      <c r="GGU59" s="306"/>
      <c r="GGV59" s="306"/>
      <c r="GGW59" s="306"/>
      <c r="GGX59" s="306"/>
      <c r="GGY59" s="306"/>
      <c r="GGZ59" s="306"/>
      <c r="GHA59" s="306"/>
      <c r="GHB59" s="306"/>
      <c r="GHC59" s="306"/>
      <c r="GHD59" s="306"/>
      <c r="GHE59" s="306"/>
      <c r="GHF59" s="306"/>
      <c r="GHG59" s="306"/>
      <c r="GHH59" s="306"/>
      <c r="GHI59" s="306"/>
      <c r="GHJ59" s="306"/>
      <c r="GHK59" s="306"/>
      <c r="GHL59" s="306"/>
      <c r="GHM59" s="306"/>
      <c r="GHN59" s="306"/>
      <c r="GHO59" s="306"/>
      <c r="GHP59" s="306"/>
      <c r="GHQ59" s="306"/>
      <c r="GHR59" s="306"/>
      <c r="GHS59" s="306"/>
      <c r="GHT59" s="306"/>
      <c r="GHU59" s="306"/>
      <c r="GHV59" s="306"/>
      <c r="GHW59" s="306"/>
      <c r="GHX59" s="306"/>
      <c r="GHY59" s="306"/>
      <c r="GHZ59" s="306"/>
      <c r="GIA59" s="306"/>
      <c r="GIB59" s="306"/>
      <c r="GIC59" s="306"/>
      <c r="GID59" s="306"/>
      <c r="GIE59" s="306"/>
      <c r="GIF59" s="306"/>
      <c r="GIG59" s="306"/>
      <c r="GIH59" s="306"/>
      <c r="GII59" s="306"/>
      <c r="GIJ59" s="306"/>
      <c r="GIK59" s="306"/>
      <c r="GIL59" s="306"/>
      <c r="GIM59" s="306"/>
      <c r="GIN59" s="306"/>
      <c r="GIO59" s="306"/>
      <c r="GIP59" s="306"/>
      <c r="GIQ59" s="306"/>
      <c r="GIR59" s="306"/>
      <c r="GIS59" s="306"/>
      <c r="GIT59" s="306"/>
      <c r="GIU59" s="306"/>
      <c r="GIV59" s="306"/>
      <c r="GIW59" s="306"/>
      <c r="GIX59" s="306"/>
      <c r="GIY59" s="306"/>
      <c r="GIZ59" s="306"/>
      <c r="GJA59" s="306"/>
      <c r="GJB59" s="306"/>
      <c r="GJC59" s="306"/>
      <c r="GJD59" s="306"/>
      <c r="GJE59" s="306"/>
      <c r="GJF59" s="306"/>
      <c r="GJG59" s="306"/>
      <c r="GJH59" s="306"/>
      <c r="GJI59" s="306"/>
      <c r="GJJ59" s="306"/>
      <c r="GJK59" s="306"/>
      <c r="GJL59" s="306"/>
      <c r="GJM59" s="306"/>
      <c r="GJN59" s="306"/>
      <c r="GJO59" s="306"/>
      <c r="GJP59" s="306"/>
      <c r="GJQ59" s="306"/>
      <c r="GJR59" s="306"/>
      <c r="GJS59" s="306"/>
      <c r="GJT59" s="306"/>
      <c r="GJU59" s="306"/>
      <c r="GJV59" s="306"/>
      <c r="GJW59" s="306"/>
      <c r="GJX59" s="306"/>
      <c r="GJY59" s="306"/>
      <c r="GJZ59" s="306"/>
      <c r="GKA59" s="306"/>
      <c r="GKB59" s="306"/>
      <c r="GKC59" s="306"/>
      <c r="GKD59" s="306"/>
      <c r="GKE59" s="306"/>
      <c r="GKF59" s="306"/>
      <c r="GKG59" s="306"/>
      <c r="GKH59" s="306"/>
      <c r="GKI59" s="306"/>
      <c r="GKJ59" s="306"/>
      <c r="GKK59" s="306"/>
      <c r="GKL59" s="306"/>
      <c r="GKM59" s="306"/>
      <c r="GKN59" s="306"/>
      <c r="GKO59" s="306"/>
      <c r="GKP59" s="306"/>
      <c r="GKQ59" s="306"/>
      <c r="GKR59" s="306"/>
      <c r="GKS59" s="306"/>
      <c r="GKT59" s="306"/>
      <c r="GKU59" s="306"/>
      <c r="GKV59" s="306"/>
      <c r="GKW59" s="306"/>
      <c r="GKX59" s="306"/>
      <c r="GKY59" s="306"/>
      <c r="GKZ59" s="306"/>
      <c r="GLA59" s="306"/>
      <c r="GLB59" s="306"/>
      <c r="GLC59" s="306"/>
      <c r="GLD59" s="306"/>
      <c r="GLE59" s="306"/>
      <c r="GLF59" s="306"/>
      <c r="GLG59" s="306"/>
      <c r="GLH59" s="306"/>
      <c r="GLI59" s="306"/>
      <c r="GLJ59" s="306"/>
      <c r="GLK59" s="306"/>
      <c r="GLL59" s="306"/>
      <c r="GLM59" s="306"/>
      <c r="GLN59" s="306"/>
      <c r="GLO59" s="306"/>
      <c r="GLP59" s="306"/>
      <c r="GLQ59" s="306"/>
      <c r="GLR59" s="306"/>
      <c r="GLS59" s="306"/>
      <c r="GLT59" s="306"/>
      <c r="GLU59" s="306"/>
      <c r="GLV59" s="306"/>
      <c r="GLW59" s="306"/>
      <c r="GLX59" s="306"/>
      <c r="GLY59" s="306"/>
      <c r="GLZ59" s="306"/>
      <c r="GMA59" s="306"/>
      <c r="GMB59" s="306"/>
      <c r="GMC59" s="306"/>
      <c r="GMD59" s="306"/>
      <c r="GME59" s="306"/>
      <c r="GMF59" s="306"/>
      <c r="GMG59" s="306"/>
      <c r="GMH59" s="306"/>
      <c r="GMI59" s="306"/>
      <c r="GMJ59" s="306"/>
      <c r="GMK59" s="306"/>
      <c r="GML59" s="306"/>
      <c r="GMM59" s="306"/>
      <c r="GMN59" s="306"/>
      <c r="GMO59" s="306"/>
      <c r="GMP59" s="306"/>
      <c r="GMQ59" s="306"/>
      <c r="GMR59" s="306"/>
      <c r="GMS59" s="306"/>
      <c r="GMT59" s="306"/>
      <c r="GMU59" s="306"/>
      <c r="GMV59" s="306"/>
      <c r="GMW59" s="306"/>
      <c r="GMX59" s="306"/>
      <c r="GMY59" s="306"/>
      <c r="GMZ59" s="306"/>
      <c r="GNA59" s="306"/>
      <c r="GNB59" s="306"/>
      <c r="GNC59" s="306"/>
      <c r="GND59" s="306"/>
      <c r="GNE59" s="306"/>
      <c r="GNF59" s="306"/>
      <c r="GNG59" s="306"/>
      <c r="GNH59" s="306"/>
      <c r="GNI59" s="306"/>
      <c r="GNJ59" s="306"/>
      <c r="GNK59" s="306"/>
      <c r="GNL59" s="306"/>
      <c r="GNM59" s="306"/>
      <c r="GNN59" s="306"/>
      <c r="GNO59" s="306"/>
      <c r="GNP59" s="306"/>
      <c r="GNQ59" s="306"/>
      <c r="GNR59" s="306"/>
      <c r="GNS59" s="306"/>
      <c r="GNT59" s="306"/>
      <c r="GNU59" s="306"/>
      <c r="GNV59" s="306"/>
      <c r="GNW59" s="306"/>
      <c r="GNX59" s="306"/>
      <c r="GNY59" s="306"/>
      <c r="GNZ59" s="306"/>
      <c r="GOA59" s="306"/>
      <c r="GOB59" s="306"/>
      <c r="GOC59" s="306"/>
      <c r="GOD59" s="306"/>
      <c r="GOE59" s="306"/>
      <c r="GOF59" s="306"/>
      <c r="GOG59" s="306"/>
      <c r="GOH59" s="306"/>
      <c r="GOI59" s="306"/>
      <c r="GOJ59" s="306"/>
      <c r="GOK59" s="306"/>
      <c r="GOL59" s="306"/>
      <c r="GOM59" s="306"/>
      <c r="GON59" s="306"/>
      <c r="GOO59" s="306"/>
      <c r="GOP59" s="306"/>
      <c r="GOQ59" s="306"/>
      <c r="GOR59" s="306"/>
      <c r="GOS59" s="306"/>
      <c r="GOT59" s="306"/>
      <c r="GOU59" s="306"/>
      <c r="GOV59" s="306"/>
      <c r="GOW59" s="306"/>
      <c r="GOX59" s="306"/>
      <c r="GOY59" s="306"/>
      <c r="GOZ59" s="306"/>
      <c r="GPA59" s="306"/>
      <c r="GPB59" s="306"/>
      <c r="GPC59" s="306"/>
      <c r="GPD59" s="306"/>
      <c r="GPE59" s="306"/>
      <c r="GPF59" s="306"/>
      <c r="GPG59" s="306"/>
      <c r="GPH59" s="306"/>
      <c r="GPI59" s="306"/>
      <c r="GPJ59" s="306"/>
      <c r="GPK59" s="306"/>
      <c r="GPL59" s="306"/>
      <c r="GPM59" s="306"/>
      <c r="GPN59" s="306"/>
      <c r="GPO59" s="306"/>
      <c r="GPP59" s="306"/>
      <c r="GPQ59" s="306"/>
      <c r="GPR59" s="306"/>
      <c r="GPS59" s="306"/>
      <c r="GPT59" s="306"/>
      <c r="GPU59" s="306"/>
      <c r="GPV59" s="306"/>
      <c r="GPW59" s="306"/>
      <c r="GPX59" s="306"/>
      <c r="GPY59" s="306"/>
      <c r="GPZ59" s="306"/>
      <c r="GQA59" s="306"/>
      <c r="GQB59" s="306"/>
      <c r="GQC59" s="306"/>
      <c r="GQD59" s="306"/>
      <c r="GQE59" s="306"/>
      <c r="GQF59" s="306"/>
      <c r="GQG59" s="306"/>
      <c r="GQH59" s="306"/>
      <c r="GQI59" s="306"/>
      <c r="GQJ59" s="306"/>
      <c r="GQK59" s="306"/>
      <c r="GQL59" s="306"/>
      <c r="GQM59" s="306"/>
      <c r="GQN59" s="306"/>
      <c r="GQO59" s="306"/>
      <c r="GQP59" s="306"/>
      <c r="GQQ59" s="306"/>
      <c r="GQR59" s="306"/>
      <c r="GQS59" s="306"/>
      <c r="GQT59" s="306"/>
      <c r="GQU59" s="306"/>
      <c r="GQV59" s="306"/>
      <c r="GQW59" s="306"/>
      <c r="GQX59" s="306"/>
      <c r="GQY59" s="306"/>
      <c r="GQZ59" s="306"/>
      <c r="GRA59" s="306"/>
      <c r="GRB59" s="306"/>
      <c r="GRC59" s="306"/>
      <c r="GRD59" s="306"/>
      <c r="GRE59" s="306"/>
      <c r="GRF59" s="306"/>
      <c r="GRG59" s="306"/>
      <c r="GRH59" s="306"/>
      <c r="GRI59" s="306"/>
      <c r="GRJ59" s="306"/>
      <c r="GRK59" s="306"/>
      <c r="GRL59" s="306"/>
      <c r="GRM59" s="306"/>
      <c r="GRN59" s="306"/>
      <c r="GRO59" s="306"/>
      <c r="GRP59" s="306"/>
      <c r="GRQ59" s="306"/>
      <c r="GRR59" s="306"/>
      <c r="GRS59" s="306"/>
      <c r="GRT59" s="306"/>
      <c r="GRU59" s="306"/>
      <c r="GRV59" s="306"/>
      <c r="GRW59" s="306"/>
      <c r="GRX59" s="306"/>
      <c r="GRY59" s="306"/>
      <c r="GRZ59" s="306"/>
      <c r="GSA59" s="306"/>
      <c r="GSB59" s="306"/>
      <c r="GSC59" s="306"/>
      <c r="GSD59" s="306"/>
      <c r="GSE59" s="306"/>
      <c r="GSF59" s="306"/>
      <c r="GSG59" s="306"/>
      <c r="GSH59" s="306"/>
      <c r="GSI59" s="306"/>
      <c r="GSJ59" s="306"/>
      <c r="GSK59" s="306"/>
      <c r="GSL59" s="306"/>
      <c r="GSM59" s="306"/>
      <c r="GSN59" s="306"/>
      <c r="GSO59" s="306"/>
      <c r="GSP59" s="306"/>
      <c r="GSQ59" s="306"/>
      <c r="GSR59" s="306"/>
      <c r="GSS59" s="306"/>
      <c r="GST59" s="306"/>
      <c r="GSU59" s="306"/>
      <c r="GSV59" s="306"/>
      <c r="GSW59" s="306"/>
      <c r="GSX59" s="306"/>
      <c r="GSY59" s="306"/>
      <c r="GSZ59" s="306"/>
      <c r="GTA59" s="306"/>
      <c r="GTB59" s="306"/>
      <c r="GTC59" s="306"/>
      <c r="GTD59" s="306"/>
      <c r="GTE59" s="306"/>
      <c r="GTF59" s="306"/>
      <c r="GTG59" s="306"/>
      <c r="GTH59" s="306"/>
      <c r="GTI59" s="306"/>
      <c r="GTJ59" s="306"/>
      <c r="GTK59" s="306"/>
      <c r="GTL59" s="306"/>
      <c r="GTM59" s="306"/>
      <c r="GTN59" s="306"/>
      <c r="GTO59" s="306"/>
      <c r="GTP59" s="306"/>
      <c r="GTQ59" s="306"/>
      <c r="GTR59" s="306"/>
      <c r="GTS59" s="306"/>
      <c r="GTT59" s="306"/>
      <c r="GTU59" s="306"/>
      <c r="GTV59" s="306"/>
      <c r="GTW59" s="306"/>
      <c r="GTX59" s="306"/>
      <c r="GTY59" s="306"/>
      <c r="GTZ59" s="306"/>
      <c r="GUA59" s="306"/>
      <c r="GUB59" s="306"/>
      <c r="GUC59" s="306"/>
      <c r="GUD59" s="306"/>
      <c r="GUE59" s="306"/>
      <c r="GUF59" s="306"/>
      <c r="GUG59" s="306"/>
      <c r="GUH59" s="306"/>
      <c r="GUI59" s="306"/>
      <c r="GUJ59" s="306"/>
      <c r="GUK59" s="306"/>
      <c r="GUL59" s="306"/>
      <c r="GUM59" s="306"/>
      <c r="GUN59" s="306"/>
      <c r="GUO59" s="306"/>
      <c r="GUP59" s="306"/>
      <c r="GUQ59" s="306"/>
      <c r="GUR59" s="306"/>
      <c r="GUS59" s="306"/>
      <c r="GUT59" s="306"/>
      <c r="GUU59" s="306"/>
      <c r="GUV59" s="306"/>
      <c r="GUW59" s="306"/>
      <c r="GUX59" s="306"/>
      <c r="GUY59" s="306"/>
      <c r="GUZ59" s="306"/>
      <c r="GVA59" s="306"/>
      <c r="GVB59" s="306"/>
      <c r="GVC59" s="306"/>
      <c r="GVD59" s="306"/>
      <c r="GVE59" s="306"/>
      <c r="GVF59" s="306"/>
      <c r="GVG59" s="306"/>
      <c r="GVH59" s="306"/>
      <c r="GVI59" s="306"/>
      <c r="GVJ59" s="306"/>
      <c r="GVK59" s="306"/>
      <c r="GVL59" s="306"/>
      <c r="GVM59" s="306"/>
      <c r="GVN59" s="306"/>
      <c r="GVO59" s="306"/>
      <c r="GVP59" s="306"/>
      <c r="GVQ59" s="306"/>
      <c r="GVR59" s="306"/>
      <c r="GVS59" s="306"/>
      <c r="GVT59" s="306"/>
      <c r="GVU59" s="306"/>
      <c r="GVV59" s="306"/>
      <c r="GVW59" s="306"/>
      <c r="GVX59" s="306"/>
      <c r="GVY59" s="306"/>
      <c r="GVZ59" s="306"/>
      <c r="GWA59" s="306"/>
      <c r="GWB59" s="306"/>
      <c r="GWC59" s="306"/>
      <c r="GWD59" s="306"/>
      <c r="GWE59" s="306"/>
      <c r="GWF59" s="306"/>
      <c r="GWG59" s="306"/>
      <c r="GWH59" s="306"/>
      <c r="GWI59" s="306"/>
      <c r="GWJ59" s="306"/>
      <c r="GWK59" s="306"/>
      <c r="GWL59" s="306"/>
      <c r="GWM59" s="306"/>
      <c r="GWN59" s="306"/>
      <c r="GWO59" s="306"/>
      <c r="GWP59" s="306"/>
      <c r="GWQ59" s="306"/>
      <c r="GWR59" s="306"/>
      <c r="GWS59" s="306"/>
      <c r="GWT59" s="306"/>
      <c r="GWU59" s="306"/>
      <c r="GWV59" s="306"/>
      <c r="GWW59" s="306"/>
      <c r="GWX59" s="306"/>
      <c r="GWY59" s="306"/>
      <c r="GWZ59" s="306"/>
      <c r="GXA59" s="306"/>
      <c r="GXB59" s="306"/>
      <c r="GXC59" s="306"/>
      <c r="GXD59" s="306"/>
      <c r="GXE59" s="306"/>
      <c r="GXF59" s="306"/>
      <c r="GXG59" s="306"/>
      <c r="GXH59" s="306"/>
      <c r="GXI59" s="306"/>
      <c r="GXJ59" s="306"/>
      <c r="GXK59" s="306"/>
      <c r="GXL59" s="306"/>
      <c r="GXM59" s="306"/>
      <c r="GXN59" s="306"/>
      <c r="GXO59" s="306"/>
      <c r="GXP59" s="306"/>
      <c r="GXQ59" s="306"/>
      <c r="GXR59" s="306"/>
      <c r="GXS59" s="306"/>
      <c r="GXT59" s="306"/>
      <c r="GXU59" s="306"/>
      <c r="GXV59" s="306"/>
      <c r="GXW59" s="306"/>
      <c r="GXX59" s="306"/>
      <c r="GXY59" s="306"/>
      <c r="GXZ59" s="306"/>
      <c r="GYA59" s="306"/>
      <c r="GYB59" s="306"/>
      <c r="GYC59" s="306"/>
      <c r="GYD59" s="306"/>
      <c r="GYE59" s="306"/>
      <c r="GYF59" s="306"/>
      <c r="GYG59" s="306"/>
      <c r="GYH59" s="306"/>
      <c r="GYI59" s="306"/>
      <c r="GYJ59" s="306"/>
      <c r="GYK59" s="306"/>
      <c r="GYL59" s="306"/>
      <c r="GYM59" s="306"/>
      <c r="GYN59" s="306"/>
      <c r="GYO59" s="306"/>
      <c r="GYP59" s="306"/>
      <c r="GYQ59" s="306"/>
      <c r="GYR59" s="306"/>
      <c r="GYS59" s="306"/>
      <c r="GYT59" s="306"/>
      <c r="GYU59" s="306"/>
      <c r="GYV59" s="306"/>
      <c r="GYW59" s="306"/>
      <c r="GYX59" s="306"/>
      <c r="GYY59" s="306"/>
      <c r="GYZ59" s="306"/>
      <c r="GZA59" s="306"/>
      <c r="GZB59" s="306"/>
      <c r="GZC59" s="306"/>
      <c r="GZD59" s="306"/>
      <c r="GZE59" s="306"/>
      <c r="GZF59" s="306"/>
      <c r="GZG59" s="306"/>
      <c r="GZH59" s="306"/>
      <c r="GZI59" s="306"/>
      <c r="GZJ59" s="306"/>
      <c r="GZK59" s="306"/>
      <c r="GZL59" s="306"/>
      <c r="GZM59" s="306"/>
      <c r="GZN59" s="306"/>
      <c r="GZO59" s="306"/>
      <c r="GZP59" s="306"/>
      <c r="GZQ59" s="306"/>
      <c r="GZR59" s="306"/>
      <c r="GZS59" s="306"/>
      <c r="GZT59" s="306"/>
      <c r="GZU59" s="306"/>
      <c r="GZV59" s="306"/>
      <c r="GZW59" s="306"/>
      <c r="GZX59" s="306"/>
      <c r="GZY59" s="306"/>
      <c r="GZZ59" s="306"/>
      <c r="HAA59" s="306"/>
      <c r="HAB59" s="306"/>
      <c r="HAC59" s="306"/>
      <c r="HAD59" s="306"/>
      <c r="HAE59" s="306"/>
      <c r="HAF59" s="306"/>
      <c r="HAG59" s="306"/>
      <c r="HAH59" s="306"/>
      <c r="HAI59" s="306"/>
      <c r="HAJ59" s="306"/>
      <c r="HAK59" s="306"/>
      <c r="HAL59" s="306"/>
      <c r="HAM59" s="306"/>
      <c r="HAN59" s="306"/>
      <c r="HAO59" s="306"/>
      <c r="HAP59" s="306"/>
      <c r="HAQ59" s="306"/>
      <c r="HAR59" s="306"/>
      <c r="HAS59" s="306"/>
      <c r="HAT59" s="306"/>
      <c r="HAU59" s="306"/>
      <c r="HAV59" s="306"/>
      <c r="HAW59" s="306"/>
      <c r="HAX59" s="306"/>
      <c r="HAY59" s="306"/>
      <c r="HAZ59" s="306"/>
      <c r="HBA59" s="306"/>
      <c r="HBB59" s="306"/>
      <c r="HBC59" s="306"/>
      <c r="HBD59" s="306"/>
      <c r="HBE59" s="306"/>
      <c r="HBF59" s="306"/>
      <c r="HBG59" s="306"/>
      <c r="HBH59" s="306"/>
      <c r="HBI59" s="306"/>
      <c r="HBJ59" s="306"/>
      <c r="HBK59" s="306"/>
      <c r="HBL59" s="306"/>
      <c r="HBM59" s="306"/>
      <c r="HBN59" s="306"/>
      <c r="HBO59" s="306"/>
      <c r="HBP59" s="306"/>
      <c r="HBQ59" s="306"/>
      <c r="HBR59" s="306"/>
      <c r="HBS59" s="306"/>
      <c r="HBT59" s="306"/>
      <c r="HBU59" s="306"/>
      <c r="HBV59" s="306"/>
      <c r="HBW59" s="306"/>
      <c r="HBX59" s="306"/>
      <c r="HBY59" s="306"/>
      <c r="HBZ59" s="306"/>
      <c r="HCA59" s="306"/>
      <c r="HCB59" s="306"/>
      <c r="HCC59" s="306"/>
      <c r="HCD59" s="306"/>
      <c r="HCE59" s="306"/>
      <c r="HCF59" s="306"/>
      <c r="HCG59" s="306"/>
      <c r="HCH59" s="306"/>
      <c r="HCI59" s="306"/>
      <c r="HCJ59" s="306"/>
      <c r="HCK59" s="306"/>
      <c r="HCL59" s="306"/>
      <c r="HCM59" s="306"/>
      <c r="HCN59" s="306"/>
      <c r="HCO59" s="306"/>
      <c r="HCP59" s="306"/>
      <c r="HCQ59" s="306"/>
      <c r="HCR59" s="306"/>
      <c r="HCS59" s="306"/>
      <c r="HCT59" s="306"/>
      <c r="HCU59" s="306"/>
      <c r="HCV59" s="306"/>
      <c r="HCW59" s="306"/>
      <c r="HCX59" s="306"/>
      <c r="HCY59" s="306"/>
      <c r="HCZ59" s="306"/>
      <c r="HDA59" s="306"/>
      <c r="HDB59" s="306"/>
      <c r="HDC59" s="306"/>
      <c r="HDD59" s="306"/>
      <c r="HDE59" s="306"/>
      <c r="HDF59" s="306"/>
      <c r="HDG59" s="306"/>
      <c r="HDH59" s="306"/>
      <c r="HDI59" s="306"/>
      <c r="HDJ59" s="306"/>
      <c r="HDK59" s="306"/>
      <c r="HDL59" s="306"/>
      <c r="HDM59" s="306"/>
      <c r="HDN59" s="306"/>
      <c r="HDO59" s="306"/>
      <c r="HDP59" s="306"/>
      <c r="HDQ59" s="306"/>
      <c r="HDR59" s="306"/>
      <c r="HDS59" s="306"/>
      <c r="HDT59" s="306"/>
      <c r="HDU59" s="306"/>
      <c r="HDV59" s="306"/>
      <c r="HDW59" s="306"/>
      <c r="HDX59" s="306"/>
      <c r="HDY59" s="306"/>
      <c r="HDZ59" s="306"/>
      <c r="HEA59" s="306"/>
      <c r="HEB59" s="306"/>
      <c r="HEC59" s="306"/>
      <c r="HED59" s="306"/>
      <c r="HEE59" s="306"/>
      <c r="HEF59" s="306"/>
      <c r="HEG59" s="306"/>
      <c r="HEH59" s="306"/>
      <c r="HEI59" s="306"/>
      <c r="HEJ59" s="306"/>
      <c r="HEK59" s="306"/>
      <c r="HEL59" s="306"/>
      <c r="HEM59" s="306"/>
      <c r="HEN59" s="306"/>
      <c r="HEO59" s="306"/>
      <c r="HEP59" s="306"/>
      <c r="HEQ59" s="306"/>
      <c r="HER59" s="306"/>
      <c r="HES59" s="306"/>
      <c r="HET59" s="306"/>
      <c r="HEU59" s="306"/>
      <c r="HEV59" s="306"/>
      <c r="HEW59" s="306"/>
      <c r="HEX59" s="306"/>
      <c r="HEY59" s="306"/>
      <c r="HEZ59" s="306"/>
      <c r="HFA59" s="306"/>
      <c r="HFB59" s="306"/>
      <c r="HFC59" s="306"/>
      <c r="HFD59" s="306"/>
      <c r="HFE59" s="306"/>
      <c r="HFF59" s="306"/>
      <c r="HFG59" s="306"/>
      <c r="HFH59" s="306"/>
      <c r="HFI59" s="306"/>
      <c r="HFJ59" s="306"/>
      <c r="HFK59" s="306"/>
      <c r="HFL59" s="306"/>
      <c r="HFM59" s="306"/>
      <c r="HFN59" s="306"/>
      <c r="HFO59" s="306"/>
      <c r="HFP59" s="306"/>
      <c r="HFQ59" s="306"/>
      <c r="HFR59" s="306"/>
      <c r="HFS59" s="306"/>
      <c r="HFT59" s="306"/>
      <c r="HFU59" s="306"/>
      <c r="HFV59" s="306"/>
      <c r="HFW59" s="306"/>
      <c r="HFX59" s="306"/>
      <c r="HFY59" s="306"/>
      <c r="HFZ59" s="306"/>
      <c r="HGA59" s="306"/>
      <c r="HGB59" s="306"/>
      <c r="HGC59" s="306"/>
      <c r="HGD59" s="306"/>
      <c r="HGE59" s="306"/>
      <c r="HGF59" s="306"/>
      <c r="HGG59" s="306"/>
      <c r="HGH59" s="306"/>
      <c r="HGI59" s="306"/>
      <c r="HGJ59" s="306"/>
      <c r="HGK59" s="306"/>
      <c r="HGL59" s="306"/>
      <c r="HGM59" s="306"/>
      <c r="HGN59" s="306"/>
      <c r="HGO59" s="306"/>
      <c r="HGP59" s="306"/>
      <c r="HGQ59" s="306"/>
      <c r="HGR59" s="306"/>
      <c r="HGS59" s="306"/>
      <c r="HGT59" s="306"/>
      <c r="HGU59" s="306"/>
      <c r="HGV59" s="306"/>
      <c r="HGW59" s="306"/>
      <c r="HGX59" s="306"/>
      <c r="HGY59" s="306"/>
      <c r="HGZ59" s="306"/>
      <c r="HHA59" s="306"/>
      <c r="HHB59" s="306"/>
      <c r="HHC59" s="306"/>
      <c r="HHD59" s="306"/>
      <c r="HHE59" s="306"/>
      <c r="HHF59" s="306"/>
      <c r="HHG59" s="306"/>
      <c r="HHH59" s="306"/>
      <c r="HHI59" s="306"/>
      <c r="HHJ59" s="306"/>
      <c r="HHK59" s="306"/>
      <c r="HHL59" s="306"/>
      <c r="HHM59" s="306"/>
      <c r="HHN59" s="306"/>
      <c r="HHO59" s="306"/>
      <c r="HHP59" s="306"/>
      <c r="HHQ59" s="306"/>
      <c r="HHR59" s="306"/>
      <c r="HHS59" s="306"/>
      <c r="HHT59" s="306"/>
      <c r="HHU59" s="306"/>
      <c r="HHV59" s="306"/>
      <c r="HHW59" s="306"/>
      <c r="HHX59" s="306"/>
      <c r="HHY59" s="306"/>
      <c r="HHZ59" s="306"/>
      <c r="HIA59" s="306"/>
      <c r="HIB59" s="306"/>
      <c r="HIC59" s="306"/>
      <c r="HID59" s="306"/>
      <c r="HIE59" s="306"/>
      <c r="HIF59" s="306"/>
      <c r="HIG59" s="306"/>
      <c r="HIH59" s="306"/>
      <c r="HII59" s="306"/>
      <c r="HIJ59" s="306"/>
      <c r="HIK59" s="306"/>
      <c r="HIL59" s="306"/>
      <c r="HIM59" s="306"/>
      <c r="HIN59" s="306"/>
      <c r="HIO59" s="306"/>
      <c r="HIP59" s="306"/>
      <c r="HIQ59" s="306"/>
      <c r="HIR59" s="306"/>
      <c r="HIS59" s="306"/>
      <c r="HIT59" s="306"/>
      <c r="HIU59" s="306"/>
      <c r="HIV59" s="306"/>
      <c r="HIW59" s="306"/>
      <c r="HIX59" s="306"/>
      <c r="HIY59" s="306"/>
      <c r="HIZ59" s="306"/>
      <c r="HJA59" s="306"/>
      <c r="HJB59" s="306"/>
      <c r="HJC59" s="306"/>
      <c r="HJD59" s="306"/>
      <c r="HJE59" s="306"/>
      <c r="HJF59" s="306"/>
      <c r="HJG59" s="306"/>
      <c r="HJH59" s="306"/>
      <c r="HJI59" s="306"/>
      <c r="HJJ59" s="306"/>
      <c r="HJK59" s="306"/>
      <c r="HJL59" s="306"/>
      <c r="HJM59" s="306"/>
      <c r="HJN59" s="306"/>
      <c r="HJO59" s="306"/>
      <c r="HJP59" s="306"/>
      <c r="HJQ59" s="306"/>
      <c r="HJR59" s="306"/>
      <c r="HJS59" s="306"/>
      <c r="HJT59" s="306"/>
      <c r="HJU59" s="306"/>
      <c r="HJV59" s="306"/>
      <c r="HJW59" s="306"/>
      <c r="HJX59" s="306"/>
      <c r="HJY59" s="306"/>
      <c r="HJZ59" s="306"/>
      <c r="HKA59" s="306"/>
      <c r="HKB59" s="306"/>
      <c r="HKC59" s="306"/>
      <c r="HKD59" s="306"/>
      <c r="HKE59" s="306"/>
      <c r="HKF59" s="306"/>
      <c r="HKG59" s="306"/>
      <c r="HKH59" s="306"/>
      <c r="HKI59" s="306"/>
      <c r="HKJ59" s="306"/>
      <c r="HKK59" s="306"/>
      <c r="HKL59" s="306"/>
      <c r="HKM59" s="306"/>
      <c r="HKN59" s="306"/>
      <c r="HKO59" s="306"/>
      <c r="HKP59" s="306"/>
      <c r="HKQ59" s="306"/>
      <c r="HKR59" s="306"/>
      <c r="HKS59" s="306"/>
      <c r="HKT59" s="306"/>
      <c r="HKU59" s="306"/>
      <c r="HKV59" s="306"/>
      <c r="HKW59" s="306"/>
      <c r="HKX59" s="306"/>
      <c r="HKY59" s="306"/>
      <c r="HKZ59" s="306"/>
      <c r="HLA59" s="306"/>
      <c r="HLB59" s="306"/>
      <c r="HLC59" s="306"/>
      <c r="HLD59" s="306"/>
      <c r="HLE59" s="306"/>
      <c r="HLF59" s="306"/>
      <c r="HLG59" s="306"/>
      <c r="HLH59" s="306"/>
      <c r="HLI59" s="306"/>
      <c r="HLJ59" s="306"/>
      <c r="HLK59" s="306"/>
      <c r="HLL59" s="306"/>
      <c r="HLM59" s="306"/>
      <c r="HLN59" s="306"/>
      <c r="HLO59" s="306"/>
      <c r="HLP59" s="306"/>
      <c r="HLQ59" s="306"/>
      <c r="HLR59" s="306"/>
      <c r="HLS59" s="306"/>
      <c r="HLT59" s="306"/>
      <c r="HLU59" s="306"/>
      <c r="HLV59" s="306"/>
      <c r="HLW59" s="306"/>
      <c r="HLX59" s="306"/>
      <c r="HLY59" s="306"/>
      <c r="HLZ59" s="306"/>
      <c r="HMA59" s="306"/>
      <c r="HMB59" s="306"/>
      <c r="HMC59" s="306"/>
      <c r="HMD59" s="306"/>
      <c r="HME59" s="306"/>
      <c r="HMF59" s="306"/>
      <c r="HMG59" s="306"/>
      <c r="HMH59" s="306"/>
      <c r="HMI59" s="306"/>
      <c r="HMJ59" s="306"/>
      <c r="HMK59" s="306"/>
      <c r="HML59" s="306"/>
      <c r="HMM59" s="306"/>
      <c r="HMN59" s="306"/>
      <c r="HMO59" s="306"/>
      <c r="HMP59" s="306"/>
      <c r="HMQ59" s="306"/>
      <c r="HMR59" s="306"/>
      <c r="HMS59" s="306"/>
      <c r="HMT59" s="306"/>
      <c r="HMU59" s="306"/>
      <c r="HMV59" s="306"/>
      <c r="HMW59" s="306"/>
      <c r="HMX59" s="306"/>
      <c r="HMY59" s="306"/>
      <c r="HMZ59" s="306"/>
      <c r="HNA59" s="306"/>
      <c r="HNB59" s="306"/>
      <c r="HNC59" s="306"/>
      <c r="HND59" s="306"/>
      <c r="HNE59" s="306"/>
      <c r="HNF59" s="306"/>
      <c r="HNG59" s="306"/>
      <c r="HNH59" s="306"/>
      <c r="HNI59" s="306"/>
      <c r="HNJ59" s="306"/>
      <c r="HNK59" s="306"/>
      <c r="HNL59" s="306"/>
      <c r="HNM59" s="306"/>
      <c r="HNN59" s="306"/>
      <c r="HNO59" s="306"/>
      <c r="HNP59" s="306"/>
      <c r="HNQ59" s="306"/>
      <c r="HNR59" s="306"/>
      <c r="HNS59" s="306"/>
      <c r="HNT59" s="306"/>
      <c r="HNU59" s="306"/>
      <c r="HNV59" s="306"/>
      <c r="HNW59" s="306"/>
      <c r="HNX59" s="306"/>
      <c r="HNY59" s="306"/>
      <c r="HNZ59" s="306"/>
      <c r="HOA59" s="306"/>
      <c r="HOB59" s="306"/>
      <c r="HOC59" s="306"/>
      <c r="HOD59" s="306"/>
      <c r="HOE59" s="306"/>
      <c r="HOF59" s="306"/>
      <c r="HOG59" s="306"/>
      <c r="HOH59" s="306"/>
      <c r="HOI59" s="306"/>
      <c r="HOJ59" s="306"/>
      <c r="HOK59" s="306"/>
      <c r="HOL59" s="306"/>
      <c r="HOM59" s="306"/>
      <c r="HON59" s="306"/>
      <c r="HOO59" s="306"/>
      <c r="HOP59" s="306"/>
      <c r="HOQ59" s="306"/>
      <c r="HOR59" s="306"/>
      <c r="HOS59" s="306"/>
      <c r="HOT59" s="306"/>
      <c r="HOU59" s="306"/>
      <c r="HOV59" s="306"/>
      <c r="HOW59" s="306"/>
      <c r="HOX59" s="306"/>
      <c r="HOY59" s="306"/>
      <c r="HOZ59" s="306"/>
      <c r="HPA59" s="306"/>
      <c r="HPB59" s="306"/>
      <c r="HPC59" s="306"/>
      <c r="HPD59" s="306"/>
      <c r="HPE59" s="306"/>
      <c r="HPF59" s="306"/>
      <c r="HPG59" s="306"/>
      <c r="HPH59" s="306"/>
      <c r="HPI59" s="306"/>
      <c r="HPJ59" s="306"/>
      <c r="HPK59" s="306"/>
      <c r="HPL59" s="306"/>
      <c r="HPM59" s="306"/>
      <c r="HPN59" s="306"/>
      <c r="HPO59" s="306"/>
      <c r="HPP59" s="306"/>
      <c r="HPQ59" s="306"/>
      <c r="HPR59" s="306"/>
      <c r="HPS59" s="306"/>
      <c r="HPT59" s="306"/>
      <c r="HPU59" s="306"/>
      <c r="HPV59" s="306"/>
      <c r="HPW59" s="306"/>
      <c r="HPX59" s="306"/>
      <c r="HPY59" s="306"/>
      <c r="HPZ59" s="306"/>
      <c r="HQA59" s="306"/>
      <c r="HQB59" s="306"/>
      <c r="HQC59" s="306"/>
      <c r="HQD59" s="306"/>
      <c r="HQE59" s="306"/>
      <c r="HQF59" s="306"/>
      <c r="HQG59" s="306"/>
      <c r="HQH59" s="306"/>
      <c r="HQI59" s="306"/>
      <c r="HQJ59" s="306"/>
      <c r="HQK59" s="306"/>
      <c r="HQL59" s="306"/>
      <c r="HQM59" s="306"/>
      <c r="HQN59" s="306"/>
      <c r="HQO59" s="306"/>
      <c r="HQP59" s="306"/>
      <c r="HQQ59" s="306"/>
      <c r="HQR59" s="306"/>
      <c r="HQS59" s="306"/>
      <c r="HQT59" s="306"/>
      <c r="HQU59" s="306"/>
      <c r="HQV59" s="306"/>
      <c r="HQW59" s="306"/>
      <c r="HQX59" s="306"/>
      <c r="HQY59" s="306"/>
      <c r="HQZ59" s="306"/>
      <c r="HRA59" s="306"/>
      <c r="HRB59" s="306"/>
      <c r="HRC59" s="306"/>
      <c r="HRD59" s="306"/>
      <c r="HRE59" s="306"/>
      <c r="HRF59" s="306"/>
      <c r="HRG59" s="306"/>
      <c r="HRH59" s="306"/>
      <c r="HRI59" s="306"/>
      <c r="HRJ59" s="306"/>
      <c r="HRK59" s="306"/>
      <c r="HRL59" s="306"/>
      <c r="HRM59" s="306"/>
      <c r="HRN59" s="306"/>
      <c r="HRO59" s="306"/>
      <c r="HRP59" s="306"/>
      <c r="HRQ59" s="306"/>
      <c r="HRR59" s="306"/>
      <c r="HRS59" s="306"/>
      <c r="HRT59" s="306"/>
      <c r="HRU59" s="306"/>
      <c r="HRV59" s="306"/>
      <c r="HRW59" s="306"/>
      <c r="HRX59" s="306"/>
      <c r="HRY59" s="306"/>
      <c r="HRZ59" s="306"/>
      <c r="HSA59" s="306"/>
      <c r="HSB59" s="306"/>
      <c r="HSC59" s="306"/>
      <c r="HSD59" s="306"/>
      <c r="HSE59" s="306"/>
      <c r="HSF59" s="306"/>
      <c r="HSG59" s="306"/>
      <c r="HSH59" s="306"/>
      <c r="HSI59" s="306"/>
      <c r="HSJ59" s="306"/>
      <c r="HSK59" s="306"/>
      <c r="HSL59" s="306"/>
      <c r="HSM59" s="306"/>
      <c r="HSN59" s="306"/>
      <c r="HSO59" s="306"/>
      <c r="HSP59" s="306"/>
      <c r="HSQ59" s="306"/>
      <c r="HSR59" s="306"/>
      <c r="HSS59" s="306"/>
      <c r="HST59" s="306"/>
      <c r="HSU59" s="306"/>
      <c r="HSV59" s="306"/>
      <c r="HSW59" s="306"/>
      <c r="HSX59" s="306"/>
      <c r="HSY59" s="306"/>
      <c r="HSZ59" s="306"/>
      <c r="HTA59" s="306"/>
      <c r="HTB59" s="306"/>
      <c r="HTC59" s="306"/>
      <c r="HTD59" s="306"/>
      <c r="HTE59" s="306"/>
      <c r="HTF59" s="306"/>
      <c r="HTG59" s="306"/>
      <c r="HTH59" s="306"/>
      <c r="HTI59" s="306"/>
      <c r="HTJ59" s="306"/>
      <c r="HTK59" s="306"/>
      <c r="HTL59" s="306"/>
      <c r="HTM59" s="306"/>
      <c r="HTN59" s="306"/>
      <c r="HTO59" s="306"/>
      <c r="HTP59" s="306"/>
      <c r="HTQ59" s="306"/>
      <c r="HTR59" s="306"/>
      <c r="HTS59" s="306"/>
      <c r="HTT59" s="306"/>
      <c r="HTU59" s="306"/>
      <c r="HTV59" s="306"/>
      <c r="HTW59" s="306"/>
      <c r="HTX59" s="306"/>
      <c r="HTY59" s="306"/>
      <c r="HTZ59" s="306"/>
      <c r="HUA59" s="306"/>
      <c r="HUB59" s="306"/>
      <c r="HUC59" s="306"/>
      <c r="HUD59" s="306"/>
      <c r="HUE59" s="306"/>
      <c r="HUF59" s="306"/>
      <c r="HUG59" s="306"/>
      <c r="HUH59" s="306"/>
      <c r="HUI59" s="306"/>
      <c r="HUJ59" s="306"/>
      <c r="HUK59" s="306"/>
      <c r="HUL59" s="306"/>
      <c r="HUM59" s="306"/>
      <c r="HUN59" s="306"/>
      <c r="HUO59" s="306"/>
      <c r="HUP59" s="306"/>
      <c r="HUQ59" s="306"/>
      <c r="HUR59" s="306"/>
      <c r="HUS59" s="306"/>
      <c r="HUT59" s="306"/>
      <c r="HUU59" s="306"/>
      <c r="HUV59" s="306"/>
      <c r="HUW59" s="306"/>
      <c r="HUX59" s="306"/>
      <c r="HUY59" s="306"/>
      <c r="HUZ59" s="306"/>
      <c r="HVA59" s="306"/>
      <c r="HVB59" s="306"/>
      <c r="HVC59" s="306"/>
      <c r="HVD59" s="306"/>
      <c r="HVE59" s="306"/>
      <c r="HVF59" s="306"/>
      <c r="HVG59" s="306"/>
      <c r="HVH59" s="306"/>
      <c r="HVI59" s="306"/>
      <c r="HVJ59" s="306"/>
      <c r="HVK59" s="306"/>
      <c r="HVL59" s="306"/>
      <c r="HVM59" s="306"/>
      <c r="HVN59" s="306"/>
      <c r="HVO59" s="306"/>
      <c r="HVP59" s="306"/>
      <c r="HVQ59" s="306"/>
      <c r="HVR59" s="306"/>
      <c r="HVS59" s="306"/>
      <c r="HVT59" s="306"/>
      <c r="HVU59" s="306"/>
      <c r="HVV59" s="306"/>
      <c r="HVW59" s="306"/>
      <c r="HVX59" s="306"/>
      <c r="HVY59" s="306"/>
      <c r="HVZ59" s="306"/>
      <c r="HWA59" s="306"/>
      <c r="HWB59" s="306"/>
      <c r="HWC59" s="306"/>
      <c r="HWD59" s="306"/>
      <c r="HWE59" s="306"/>
      <c r="HWF59" s="306"/>
      <c r="HWG59" s="306"/>
      <c r="HWH59" s="306"/>
      <c r="HWI59" s="306"/>
      <c r="HWJ59" s="306"/>
      <c r="HWK59" s="306"/>
      <c r="HWL59" s="306"/>
      <c r="HWM59" s="306"/>
      <c r="HWN59" s="306"/>
      <c r="HWO59" s="306"/>
      <c r="HWP59" s="306"/>
      <c r="HWQ59" s="306"/>
      <c r="HWR59" s="306"/>
      <c r="HWS59" s="306"/>
      <c r="HWT59" s="306"/>
      <c r="HWU59" s="306"/>
      <c r="HWV59" s="306"/>
      <c r="HWW59" s="306"/>
      <c r="HWX59" s="306"/>
      <c r="HWY59" s="306"/>
      <c r="HWZ59" s="306"/>
      <c r="HXA59" s="306"/>
      <c r="HXB59" s="306"/>
      <c r="HXC59" s="306"/>
      <c r="HXD59" s="306"/>
      <c r="HXE59" s="306"/>
      <c r="HXF59" s="306"/>
      <c r="HXG59" s="306"/>
      <c r="HXH59" s="306"/>
      <c r="HXI59" s="306"/>
      <c r="HXJ59" s="306"/>
      <c r="HXK59" s="306"/>
      <c r="HXL59" s="306"/>
      <c r="HXM59" s="306"/>
      <c r="HXN59" s="306"/>
      <c r="HXO59" s="306"/>
      <c r="HXP59" s="306"/>
      <c r="HXQ59" s="306"/>
      <c r="HXR59" s="306"/>
      <c r="HXS59" s="306"/>
      <c r="HXT59" s="306"/>
      <c r="HXU59" s="306"/>
      <c r="HXV59" s="306"/>
      <c r="HXW59" s="306"/>
      <c r="HXX59" s="306"/>
      <c r="HXY59" s="306"/>
      <c r="HXZ59" s="306"/>
      <c r="HYA59" s="306"/>
      <c r="HYB59" s="306"/>
      <c r="HYC59" s="306"/>
      <c r="HYD59" s="306"/>
      <c r="HYE59" s="306"/>
      <c r="HYF59" s="306"/>
      <c r="HYG59" s="306"/>
      <c r="HYH59" s="306"/>
      <c r="HYI59" s="306"/>
      <c r="HYJ59" s="306"/>
      <c r="HYK59" s="306"/>
      <c r="HYL59" s="306"/>
      <c r="HYM59" s="306"/>
      <c r="HYN59" s="306"/>
      <c r="HYO59" s="306"/>
      <c r="HYP59" s="306"/>
      <c r="HYQ59" s="306"/>
      <c r="HYR59" s="306"/>
      <c r="HYS59" s="306"/>
      <c r="HYT59" s="306"/>
      <c r="HYU59" s="306"/>
      <c r="HYV59" s="306"/>
      <c r="HYW59" s="306"/>
      <c r="HYX59" s="306"/>
      <c r="HYY59" s="306"/>
      <c r="HYZ59" s="306"/>
      <c r="HZA59" s="306"/>
      <c r="HZB59" s="306"/>
      <c r="HZC59" s="306"/>
      <c r="HZD59" s="306"/>
      <c r="HZE59" s="306"/>
      <c r="HZF59" s="306"/>
      <c r="HZG59" s="306"/>
      <c r="HZH59" s="306"/>
      <c r="HZI59" s="306"/>
      <c r="HZJ59" s="306"/>
      <c r="HZK59" s="306"/>
      <c r="HZL59" s="306"/>
      <c r="HZM59" s="306"/>
      <c r="HZN59" s="306"/>
      <c r="HZO59" s="306"/>
      <c r="HZP59" s="306"/>
      <c r="HZQ59" s="306"/>
      <c r="HZR59" s="306"/>
      <c r="HZS59" s="306"/>
      <c r="HZT59" s="306"/>
      <c r="HZU59" s="306"/>
      <c r="HZV59" s="306"/>
      <c r="HZW59" s="306"/>
      <c r="HZX59" s="306"/>
      <c r="HZY59" s="306"/>
      <c r="HZZ59" s="306"/>
      <c r="IAA59" s="306"/>
      <c r="IAB59" s="306"/>
      <c r="IAC59" s="306"/>
      <c r="IAD59" s="306"/>
      <c r="IAE59" s="306"/>
      <c r="IAF59" s="306"/>
      <c r="IAG59" s="306"/>
      <c r="IAH59" s="306"/>
      <c r="IAI59" s="306"/>
      <c r="IAJ59" s="306"/>
      <c r="IAK59" s="306"/>
      <c r="IAL59" s="306"/>
      <c r="IAM59" s="306"/>
      <c r="IAN59" s="306"/>
      <c r="IAO59" s="306"/>
      <c r="IAP59" s="306"/>
      <c r="IAQ59" s="306"/>
      <c r="IAR59" s="306"/>
      <c r="IAS59" s="306"/>
      <c r="IAT59" s="306"/>
      <c r="IAU59" s="306"/>
      <c r="IAV59" s="306"/>
      <c r="IAW59" s="306"/>
      <c r="IAX59" s="306"/>
      <c r="IAY59" s="306"/>
      <c r="IAZ59" s="306"/>
      <c r="IBA59" s="306"/>
      <c r="IBB59" s="306"/>
      <c r="IBC59" s="306"/>
      <c r="IBD59" s="306"/>
      <c r="IBE59" s="306"/>
      <c r="IBF59" s="306"/>
      <c r="IBG59" s="306"/>
      <c r="IBH59" s="306"/>
      <c r="IBI59" s="306"/>
      <c r="IBJ59" s="306"/>
      <c r="IBK59" s="306"/>
      <c r="IBL59" s="306"/>
      <c r="IBM59" s="306"/>
      <c r="IBN59" s="306"/>
      <c r="IBO59" s="306"/>
      <c r="IBP59" s="306"/>
      <c r="IBQ59" s="306"/>
      <c r="IBR59" s="306"/>
      <c r="IBS59" s="306"/>
      <c r="IBT59" s="306"/>
      <c r="IBU59" s="306"/>
      <c r="IBV59" s="306"/>
      <c r="IBW59" s="306"/>
      <c r="IBX59" s="306"/>
      <c r="IBY59" s="306"/>
      <c r="IBZ59" s="306"/>
      <c r="ICA59" s="306"/>
      <c r="ICB59" s="306"/>
      <c r="ICC59" s="306"/>
      <c r="ICD59" s="306"/>
      <c r="ICE59" s="306"/>
      <c r="ICF59" s="306"/>
      <c r="ICG59" s="306"/>
      <c r="ICH59" s="306"/>
      <c r="ICI59" s="306"/>
      <c r="ICJ59" s="306"/>
      <c r="ICK59" s="306"/>
      <c r="ICL59" s="306"/>
      <c r="ICM59" s="306"/>
      <c r="ICN59" s="306"/>
      <c r="ICO59" s="306"/>
      <c r="ICP59" s="306"/>
      <c r="ICQ59" s="306"/>
      <c r="ICR59" s="306"/>
      <c r="ICS59" s="306"/>
      <c r="ICT59" s="306"/>
      <c r="ICU59" s="306"/>
      <c r="ICV59" s="306"/>
      <c r="ICW59" s="306"/>
      <c r="ICX59" s="306"/>
      <c r="ICY59" s="306"/>
      <c r="ICZ59" s="306"/>
      <c r="IDA59" s="306"/>
      <c r="IDB59" s="306"/>
      <c r="IDC59" s="306"/>
      <c r="IDD59" s="306"/>
      <c r="IDE59" s="306"/>
      <c r="IDF59" s="306"/>
      <c r="IDG59" s="306"/>
      <c r="IDH59" s="306"/>
      <c r="IDI59" s="306"/>
      <c r="IDJ59" s="306"/>
      <c r="IDK59" s="306"/>
      <c r="IDL59" s="306"/>
      <c r="IDM59" s="306"/>
      <c r="IDN59" s="306"/>
      <c r="IDO59" s="306"/>
      <c r="IDP59" s="306"/>
      <c r="IDQ59" s="306"/>
      <c r="IDR59" s="306"/>
      <c r="IDS59" s="306"/>
      <c r="IDT59" s="306"/>
      <c r="IDU59" s="306"/>
      <c r="IDV59" s="306"/>
      <c r="IDW59" s="306"/>
      <c r="IDX59" s="306"/>
      <c r="IDY59" s="306"/>
      <c r="IDZ59" s="306"/>
      <c r="IEA59" s="306"/>
      <c r="IEB59" s="306"/>
      <c r="IEC59" s="306"/>
      <c r="IED59" s="306"/>
      <c r="IEE59" s="306"/>
      <c r="IEF59" s="306"/>
      <c r="IEG59" s="306"/>
      <c r="IEH59" s="306"/>
      <c r="IEI59" s="306"/>
      <c r="IEJ59" s="306"/>
      <c r="IEK59" s="306"/>
      <c r="IEL59" s="306"/>
      <c r="IEM59" s="306"/>
      <c r="IEN59" s="306"/>
      <c r="IEO59" s="306"/>
      <c r="IEP59" s="306"/>
      <c r="IEQ59" s="306"/>
      <c r="IER59" s="306"/>
      <c r="IES59" s="306"/>
      <c r="IET59" s="306"/>
      <c r="IEU59" s="306"/>
      <c r="IEV59" s="306"/>
      <c r="IEW59" s="306"/>
      <c r="IEX59" s="306"/>
      <c r="IEY59" s="306"/>
      <c r="IEZ59" s="306"/>
      <c r="IFA59" s="306"/>
      <c r="IFB59" s="306"/>
      <c r="IFC59" s="306"/>
      <c r="IFD59" s="306"/>
      <c r="IFE59" s="306"/>
      <c r="IFF59" s="306"/>
      <c r="IFG59" s="306"/>
      <c r="IFH59" s="306"/>
      <c r="IFI59" s="306"/>
      <c r="IFJ59" s="306"/>
      <c r="IFK59" s="306"/>
      <c r="IFL59" s="306"/>
      <c r="IFM59" s="306"/>
      <c r="IFN59" s="306"/>
      <c r="IFO59" s="306"/>
      <c r="IFP59" s="306"/>
      <c r="IFQ59" s="306"/>
      <c r="IFR59" s="306"/>
      <c r="IFS59" s="306"/>
      <c r="IFT59" s="306"/>
      <c r="IFU59" s="306"/>
      <c r="IFV59" s="306"/>
      <c r="IFW59" s="306"/>
      <c r="IFX59" s="306"/>
      <c r="IFY59" s="306"/>
      <c r="IFZ59" s="306"/>
      <c r="IGA59" s="306"/>
      <c r="IGB59" s="306"/>
      <c r="IGC59" s="306"/>
      <c r="IGD59" s="306"/>
      <c r="IGE59" s="306"/>
      <c r="IGF59" s="306"/>
      <c r="IGG59" s="306"/>
      <c r="IGH59" s="306"/>
      <c r="IGI59" s="306"/>
      <c r="IGJ59" s="306"/>
      <c r="IGK59" s="306"/>
      <c r="IGL59" s="306"/>
      <c r="IGM59" s="306"/>
      <c r="IGN59" s="306"/>
      <c r="IGO59" s="306"/>
      <c r="IGP59" s="306"/>
      <c r="IGQ59" s="306"/>
      <c r="IGR59" s="306"/>
      <c r="IGS59" s="306"/>
      <c r="IGT59" s="306"/>
      <c r="IGU59" s="306"/>
      <c r="IGV59" s="306"/>
      <c r="IGW59" s="306"/>
      <c r="IGX59" s="306"/>
      <c r="IGY59" s="306"/>
      <c r="IGZ59" s="306"/>
      <c r="IHA59" s="306"/>
      <c r="IHB59" s="306"/>
      <c r="IHC59" s="306"/>
      <c r="IHD59" s="306"/>
      <c r="IHE59" s="306"/>
      <c r="IHF59" s="306"/>
      <c r="IHG59" s="306"/>
      <c r="IHH59" s="306"/>
      <c r="IHI59" s="306"/>
      <c r="IHJ59" s="306"/>
      <c r="IHK59" s="306"/>
      <c r="IHL59" s="306"/>
      <c r="IHM59" s="306"/>
      <c r="IHN59" s="306"/>
      <c r="IHO59" s="306"/>
      <c r="IHP59" s="306"/>
      <c r="IHQ59" s="306"/>
      <c r="IHR59" s="306"/>
      <c r="IHS59" s="306"/>
      <c r="IHT59" s="306"/>
      <c r="IHU59" s="306"/>
      <c r="IHV59" s="306"/>
      <c r="IHW59" s="306"/>
      <c r="IHX59" s="306"/>
      <c r="IHY59" s="306"/>
      <c r="IHZ59" s="306"/>
      <c r="IIA59" s="306"/>
      <c r="IIB59" s="306"/>
      <c r="IIC59" s="306"/>
      <c r="IID59" s="306"/>
      <c r="IIE59" s="306"/>
      <c r="IIF59" s="306"/>
      <c r="IIG59" s="306"/>
      <c r="IIH59" s="306"/>
      <c r="III59" s="306"/>
      <c r="IIJ59" s="306"/>
      <c r="IIK59" s="306"/>
      <c r="IIL59" s="306"/>
      <c r="IIM59" s="306"/>
      <c r="IIN59" s="306"/>
      <c r="IIO59" s="306"/>
      <c r="IIP59" s="306"/>
      <c r="IIQ59" s="306"/>
      <c r="IIR59" s="306"/>
      <c r="IIS59" s="306"/>
      <c r="IIT59" s="306"/>
      <c r="IIU59" s="306"/>
      <c r="IIV59" s="306"/>
      <c r="IIW59" s="306"/>
      <c r="IIX59" s="306"/>
      <c r="IIY59" s="306"/>
      <c r="IIZ59" s="306"/>
      <c r="IJA59" s="306"/>
      <c r="IJB59" s="306"/>
      <c r="IJC59" s="306"/>
      <c r="IJD59" s="306"/>
      <c r="IJE59" s="306"/>
      <c r="IJF59" s="306"/>
      <c r="IJG59" s="306"/>
      <c r="IJH59" s="306"/>
      <c r="IJI59" s="306"/>
      <c r="IJJ59" s="306"/>
      <c r="IJK59" s="306"/>
      <c r="IJL59" s="306"/>
      <c r="IJM59" s="306"/>
      <c r="IJN59" s="306"/>
      <c r="IJO59" s="306"/>
      <c r="IJP59" s="306"/>
      <c r="IJQ59" s="306"/>
      <c r="IJR59" s="306"/>
      <c r="IJS59" s="306"/>
      <c r="IJT59" s="306"/>
      <c r="IJU59" s="306"/>
      <c r="IJV59" s="306"/>
      <c r="IJW59" s="306"/>
      <c r="IJX59" s="306"/>
      <c r="IJY59" s="306"/>
      <c r="IJZ59" s="306"/>
      <c r="IKA59" s="306"/>
      <c r="IKB59" s="306"/>
      <c r="IKC59" s="306"/>
      <c r="IKD59" s="306"/>
      <c r="IKE59" s="306"/>
      <c r="IKF59" s="306"/>
      <c r="IKG59" s="306"/>
      <c r="IKH59" s="306"/>
      <c r="IKI59" s="306"/>
      <c r="IKJ59" s="306"/>
      <c r="IKK59" s="306"/>
      <c r="IKL59" s="306"/>
      <c r="IKM59" s="306"/>
      <c r="IKN59" s="306"/>
      <c r="IKO59" s="306"/>
      <c r="IKP59" s="306"/>
      <c r="IKQ59" s="306"/>
      <c r="IKR59" s="306"/>
      <c r="IKS59" s="306"/>
      <c r="IKT59" s="306"/>
      <c r="IKU59" s="306"/>
      <c r="IKV59" s="306"/>
      <c r="IKW59" s="306"/>
      <c r="IKX59" s="306"/>
      <c r="IKY59" s="306"/>
      <c r="IKZ59" s="306"/>
      <c r="ILA59" s="306"/>
      <c r="ILB59" s="306"/>
      <c r="ILC59" s="306"/>
      <c r="ILD59" s="306"/>
      <c r="ILE59" s="306"/>
      <c r="ILF59" s="306"/>
      <c r="ILG59" s="306"/>
      <c r="ILH59" s="306"/>
      <c r="ILI59" s="306"/>
      <c r="ILJ59" s="306"/>
      <c r="ILK59" s="306"/>
      <c r="ILL59" s="306"/>
      <c r="ILM59" s="306"/>
      <c r="ILN59" s="306"/>
      <c r="ILO59" s="306"/>
      <c r="ILP59" s="306"/>
      <c r="ILQ59" s="306"/>
      <c r="ILR59" s="306"/>
      <c r="ILS59" s="306"/>
      <c r="ILT59" s="306"/>
      <c r="ILU59" s="306"/>
      <c r="ILV59" s="306"/>
      <c r="ILW59" s="306"/>
      <c r="ILX59" s="306"/>
      <c r="ILY59" s="306"/>
      <c r="ILZ59" s="306"/>
      <c r="IMA59" s="306"/>
      <c r="IMB59" s="306"/>
      <c r="IMC59" s="306"/>
      <c r="IMD59" s="306"/>
      <c r="IME59" s="306"/>
      <c r="IMF59" s="306"/>
      <c r="IMG59" s="306"/>
      <c r="IMH59" s="306"/>
      <c r="IMI59" s="306"/>
      <c r="IMJ59" s="306"/>
      <c r="IMK59" s="306"/>
      <c r="IML59" s="306"/>
      <c r="IMM59" s="306"/>
      <c r="IMN59" s="306"/>
      <c r="IMO59" s="306"/>
      <c r="IMP59" s="306"/>
      <c r="IMQ59" s="306"/>
      <c r="IMR59" s="306"/>
      <c r="IMS59" s="306"/>
      <c r="IMT59" s="306"/>
      <c r="IMU59" s="306"/>
      <c r="IMV59" s="306"/>
      <c r="IMW59" s="306"/>
      <c r="IMX59" s="306"/>
      <c r="IMY59" s="306"/>
      <c r="IMZ59" s="306"/>
      <c r="INA59" s="306"/>
      <c r="INB59" s="306"/>
      <c r="INC59" s="306"/>
      <c r="IND59" s="306"/>
      <c r="INE59" s="306"/>
      <c r="INF59" s="306"/>
      <c r="ING59" s="306"/>
      <c r="INH59" s="306"/>
      <c r="INI59" s="306"/>
      <c r="INJ59" s="306"/>
      <c r="INK59" s="306"/>
      <c r="INL59" s="306"/>
      <c r="INM59" s="306"/>
      <c r="INN59" s="306"/>
      <c r="INO59" s="306"/>
      <c r="INP59" s="306"/>
      <c r="INQ59" s="306"/>
      <c r="INR59" s="306"/>
      <c r="INS59" s="306"/>
      <c r="INT59" s="306"/>
      <c r="INU59" s="306"/>
      <c r="INV59" s="306"/>
      <c r="INW59" s="306"/>
      <c r="INX59" s="306"/>
      <c r="INY59" s="306"/>
      <c r="INZ59" s="306"/>
      <c r="IOA59" s="306"/>
      <c r="IOB59" s="306"/>
      <c r="IOC59" s="306"/>
      <c r="IOD59" s="306"/>
      <c r="IOE59" s="306"/>
      <c r="IOF59" s="306"/>
      <c r="IOG59" s="306"/>
      <c r="IOH59" s="306"/>
      <c r="IOI59" s="306"/>
      <c r="IOJ59" s="306"/>
      <c r="IOK59" s="306"/>
      <c r="IOL59" s="306"/>
      <c r="IOM59" s="306"/>
      <c r="ION59" s="306"/>
      <c r="IOO59" s="306"/>
      <c r="IOP59" s="306"/>
      <c r="IOQ59" s="306"/>
      <c r="IOR59" s="306"/>
      <c r="IOS59" s="306"/>
      <c r="IOT59" s="306"/>
      <c r="IOU59" s="306"/>
      <c r="IOV59" s="306"/>
      <c r="IOW59" s="306"/>
      <c r="IOX59" s="306"/>
      <c r="IOY59" s="306"/>
      <c r="IOZ59" s="306"/>
      <c r="IPA59" s="306"/>
      <c r="IPB59" s="306"/>
      <c r="IPC59" s="306"/>
      <c r="IPD59" s="306"/>
      <c r="IPE59" s="306"/>
      <c r="IPF59" s="306"/>
      <c r="IPG59" s="306"/>
      <c r="IPH59" s="306"/>
      <c r="IPI59" s="306"/>
      <c r="IPJ59" s="306"/>
      <c r="IPK59" s="306"/>
      <c r="IPL59" s="306"/>
      <c r="IPM59" s="306"/>
      <c r="IPN59" s="306"/>
      <c r="IPO59" s="306"/>
      <c r="IPP59" s="306"/>
      <c r="IPQ59" s="306"/>
      <c r="IPR59" s="306"/>
      <c r="IPS59" s="306"/>
      <c r="IPT59" s="306"/>
      <c r="IPU59" s="306"/>
      <c r="IPV59" s="306"/>
      <c r="IPW59" s="306"/>
      <c r="IPX59" s="306"/>
      <c r="IPY59" s="306"/>
      <c r="IPZ59" s="306"/>
      <c r="IQA59" s="306"/>
      <c r="IQB59" s="306"/>
      <c r="IQC59" s="306"/>
      <c r="IQD59" s="306"/>
      <c r="IQE59" s="306"/>
      <c r="IQF59" s="306"/>
      <c r="IQG59" s="306"/>
      <c r="IQH59" s="306"/>
      <c r="IQI59" s="306"/>
      <c r="IQJ59" s="306"/>
      <c r="IQK59" s="306"/>
      <c r="IQL59" s="306"/>
      <c r="IQM59" s="306"/>
      <c r="IQN59" s="306"/>
      <c r="IQO59" s="306"/>
      <c r="IQP59" s="306"/>
      <c r="IQQ59" s="306"/>
      <c r="IQR59" s="306"/>
      <c r="IQS59" s="306"/>
      <c r="IQT59" s="306"/>
      <c r="IQU59" s="306"/>
      <c r="IQV59" s="306"/>
      <c r="IQW59" s="306"/>
      <c r="IQX59" s="306"/>
      <c r="IQY59" s="306"/>
      <c r="IQZ59" s="306"/>
      <c r="IRA59" s="306"/>
      <c r="IRB59" s="306"/>
      <c r="IRC59" s="306"/>
      <c r="IRD59" s="306"/>
      <c r="IRE59" s="306"/>
      <c r="IRF59" s="306"/>
      <c r="IRG59" s="306"/>
      <c r="IRH59" s="306"/>
      <c r="IRI59" s="306"/>
      <c r="IRJ59" s="306"/>
      <c r="IRK59" s="306"/>
      <c r="IRL59" s="306"/>
      <c r="IRM59" s="306"/>
      <c r="IRN59" s="306"/>
      <c r="IRO59" s="306"/>
      <c r="IRP59" s="306"/>
      <c r="IRQ59" s="306"/>
      <c r="IRR59" s="306"/>
      <c r="IRS59" s="306"/>
      <c r="IRT59" s="306"/>
      <c r="IRU59" s="306"/>
      <c r="IRV59" s="306"/>
      <c r="IRW59" s="306"/>
      <c r="IRX59" s="306"/>
      <c r="IRY59" s="306"/>
      <c r="IRZ59" s="306"/>
      <c r="ISA59" s="306"/>
      <c r="ISB59" s="306"/>
      <c r="ISC59" s="306"/>
      <c r="ISD59" s="306"/>
      <c r="ISE59" s="306"/>
      <c r="ISF59" s="306"/>
      <c r="ISG59" s="306"/>
      <c r="ISH59" s="306"/>
      <c r="ISI59" s="306"/>
      <c r="ISJ59" s="306"/>
      <c r="ISK59" s="306"/>
      <c r="ISL59" s="306"/>
      <c r="ISM59" s="306"/>
      <c r="ISN59" s="306"/>
      <c r="ISO59" s="306"/>
      <c r="ISP59" s="306"/>
      <c r="ISQ59" s="306"/>
      <c r="ISR59" s="306"/>
      <c r="ISS59" s="306"/>
      <c r="IST59" s="306"/>
      <c r="ISU59" s="306"/>
      <c r="ISV59" s="306"/>
      <c r="ISW59" s="306"/>
      <c r="ISX59" s="306"/>
      <c r="ISY59" s="306"/>
      <c r="ISZ59" s="306"/>
      <c r="ITA59" s="306"/>
      <c r="ITB59" s="306"/>
      <c r="ITC59" s="306"/>
      <c r="ITD59" s="306"/>
      <c r="ITE59" s="306"/>
      <c r="ITF59" s="306"/>
      <c r="ITG59" s="306"/>
      <c r="ITH59" s="306"/>
      <c r="ITI59" s="306"/>
      <c r="ITJ59" s="306"/>
      <c r="ITK59" s="306"/>
      <c r="ITL59" s="306"/>
      <c r="ITM59" s="306"/>
      <c r="ITN59" s="306"/>
      <c r="ITO59" s="306"/>
      <c r="ITP59" s="306"/>
      <c r="ITQ59" s="306"/>
      <c r="ITR59" s="306"/>
      <c r="ITS59" s="306"/>
      <c r="ITT59" s="306"/>
      <c r="ITU59" s="306"/>
      <c r="ITV59" s="306"/>
      <c r="ITW59" s="306"/>
      <c r="ITX59" s="306"/>
      <c r="ITY59" s="306"/>
      <c r="ITZ59" s="306"/>
      <c r="IUA59" s="306"/>
      <c r="IUB59" s="306"/>
      <c r="IUC59" s="306"/>
      <c r="IUD59" s="306"/>
      <c r="IUE59" s="306"/>
      <c r="IUF59" s="306"/>
      <c r="IUG59" s="306"/>
      <c r="IUH59" s="306"/>
      <c r="IUI59" s="306"/>
      <c r="IUJ59" s="306"/>
      <c r="IUK59" s="306"/>
      <c r="IUL59" s="306"/>
      <c r="IUM59" s="306"/>
      <c r="IUN59" s="306"/>
      <c r="IUO59" s="306"/>
      <c r="IUP59" s="306"/>
      <c r="IUQ59" s="306"/>
      <c r="IUR59" s="306"/>
      <c r="IUS59" s="306"/>
      <c r="IUT59" s="306"/>
      <c r="IUU59" s="306"/>
      <c r="IUV59" s="306"/>
      <c r="IUW59" s="306"/>
      <c r="IUX59" s="306"/>
      <c r="IUY59" s="306"/>
      <c r="IUZ59" s="306"/>
      <c r="IVA59" s="306"/>
      <c r="IVB59" s="306"/>
      <c r="IVC59" s="306"/>
      <c r="IVD59" s="306"/>
      <c r="IVE59" s="306"/>
      <c r="IVF59" s="306"/>
      <c r="IVG59" s="306"/>
      <c r="IVH59" s="306"/>
      <c r="IVI59" s="306"/>
      <c r="IVJ59" s="306"/>
      <c r="IVK59" s="306"/>
      <c r="IVL59" s="306"/>
      <c r="IVM59" s="306"/>
      <c r="IVN59" s="306"/>
      <c r="IVO59" s="306"/>
      <c r="IVP59" s="306"/>
      <c r="IVQ59" s="306"/>
      <c r="IVR59" s="306"/>
      <c r="IVS59" s="306"/>
      <c r="IVT59" s="306"/>
      <c r="IVU59" s="306"/>
      <c r="IVV59" s="306"/>
      <c r="IVW59" s="306"/>
      <c r="IVX59" s="306"/>
      <c r="IVY59" s="306"/>
      <c r="IVZ59" s="306"/>
      <c r="IWA59" s="306"/>
      <c r="IWB59" s="306"/>
      <c r="IWC59" s="306"/>
      <c r="IWD59" s="306"/>
      <c r="IWE59" s="306"/>
      <c r="IWF59" s="306"/>
      <c r="IWG59" s="306"/>
      <c r="IWH59" s="306"/>
      <c r="IWI59" s="306"/>
      <c r="IWJ59" s="306"/>
      <c r="IWK59" s="306"/>
      <c r="IWL59" s="306"/>
      <c r="IWM59" s="306"/>
      <c r="IWN59" s="306"/>
      <c r="IWO59" s="306"/>
      <c r="IWP59" s="306"/>
      <c r="IWQ59" s="306"/>
      <c r="IWR59" s="306"/>
      <c r="IWS59" s="306"/>
      <c r="IWT59" s="306"/>
      <c r="IWU59" s="306"/>
      <c r="IWV59" s="306"/>
      <c r="IWW59" s="306"/>
      <c r="IWX59" s="306"/>
      <c r="IWY59" s="306"/>
      <c r="IWZ59" s="306"/>
      <c r="IXA59" s="306"/>
      <c r="IXB59" s="306"/>
      <c r="IXC59" s="306"/>
      <c r="IXD59" s="306"/>
      <c r="IXE59" s="306"/>
      <c r="IXF59" s="306"/>
      <c r="IXG59" s="306"/>
      <c r="IXH59" s="306"/>
      <c r="IXI59" s="306"/>
      <c r="IXJ59" s="306"/>
      <c r="IXK59" s="306"/>
      <c r="IXL59" s="306"/>
      <c r="IXM59" s="306"/>
      <c r="IXN59" s="306"/>
      <c r="IXO59" s="306"/>
      <c r="IXP59" s="306"/>
      <c r="IXQ59" s="306"/>
      <c r="IXR59" s="306"/>
      <c r="IXS59" s="306"/>
      <c r="IXT59" s="306"/>
      <c r="IXU59" s="306"/>
      <c r="IXV59" s="306"/>
      <c r="IXW59" s="306"/>
      <c r="IXX59" s="306"/>
      <c r="IXY59" s="306"/>
      <c r="IXZ59" s="306"/>
      <c r="IYA59" s="306"/>
      <c r="IYB59" s="306"/>
      <c r="IYC59" s="306"/>
      <c r="IYD59" s="306"/>
      <c r="IYE59" s="306"/>
      <c r="IYF59" s="306"/>
      <c r="IYG59" s="306"/>
      <c r="IYH59" s="306"/>
      <c r="IYI59" s="306"/>
      <c r="IYJ59" s="306"/>
      <c r="IYK59" s="306"/>
      <c r="IYL59" s="306"/>
      <c r="IYM59" s="306"/>
      <c r="IYN59" s="306"/>
      <c r="IYO59" s="306"/>
      <c r="IYP59" s="306"/>
      <c r="IYQ59" s="306"/>
      <c r="IYR59" s="306"/>
      <c r="IYS59" s="306"/>
      <c r="IYT59" s="306"/>
      <c r="IYU59" s="306"/>
      <c r="IYV59" s="306"/>
      <c r="IYW59" s="306"/>
      <c r="IYX59" s="306"/>
      <c r="IYY59" s="306"/>
      <c r="IYZ59" s="306"/>
      <c r="IZA59" s="306"/>
      <c r="IZB59" s="306"/>
      <c r="IZC59" s="306"/>
      <c r="IZD59" s="306"/>
      <c r="IZE59" s="306"/>
      <c r="IZF59" s="306"/>
      <c r="IZG59" s="306"/>
      <c r="IZH59" s="306"/>
      <c r="IZI59" s="306"/>
      <c r="IZJ59" s="306"/>
      <c r="IZK59" s="306"/>
      <c r="IZL59" s="306"/>
      <c r="IZM59" s="306"/>
      <c r="IZN59" s="306"/>
      <c r="IZO59" s="306"/>
      <c r="IZP59" s="306"/>
      <c r="IZQ59" s="306"/>
      <c r="IZR59" s="306"/>
      <c r="IZS59" s="306"/>
      <c r="IZT59" s="306"/>
      <c r="IZU59" s="306"/>
      <c r="IZV59" s="306"/>
      <c r="IZW59" s="306"/>
      <c r="IZX59" s="306"/>
      <c r="IZY59" s="306"/>
      <c r="IZZ59" s="306"/>
      <c r="JAA59" s="306"/>
      <c r="JAB59" s="306"/>
      <c r="JAC59" s="306"/>
      <c r="JAD59" s="306"/>
      <c r="JAE59" s="306"/>
      <c r="JAF59" s="306"/>
      <c r="JAG59" s="306"/>
      <c r="JAH59" s="306"/>
      <c r="JAI59" s="306"/>
      <c r="JAJ59" s="306"/>
      <c r="JAK59" s="306"/>
      <c r="JAL59" s="306"/>
      <c r="JAM59" s="306"/>
      <c r="JAN59" s="306"/>
      <c r="JAO59" s="306"/>
      <c r="JAP59" s="306"/>
      <c r="JAQ59" s="306"/>
      <c r="JAR59" s="306"/>
      <c r="JAS59" s="306"/>
      <c r="JAT59" s="306"/>
      <c r="JAU59" s="306"/>
      <c r="JAV59" s="306"/>
      <c r="JAW59" s="306"/>
      <c r="JAX59" s="306"/>
      <c r="JAY59" s="306"/>
      <c r="JAZ59" s="306"/>
      <c r="JBA59" s="306"/>
      <c r="JBB59" s="306"/>
      <c r="JBC59" s="306"/>
      <c r="JBD59" s="306"/>
      <c r="JBE59" s="306"/>
      <c r="JBF59" s="306"/>
      <c r="JBG59" s="306"/>
      <c r="JBH59" s="306"/>
      <c r="JBI59" s="306"/>
      <c r="JBJ59" s="306"/>
      <c r="JBK59" s="306"/>
      <c r="JBL59" s="306"/>
      <c r="JBM59" s="306"/>
      <c r="JBN59" s="306"/>
      <c r="JBO59" s="306"/>
      <c r="JBP59" s="306"/>
      <c r="JBQ59" s="306"/>
      <c r="JBR59" s="306"/>
      <c r="JBS59" s="306"/>
      <c r="JBT59" s="306"/>
      <c r="JBU59" s="306"/>
      <c r="JBV59" s="306"/>
      <c r="JBW59" s="306"/>
      <c r="JBX59" s="306"/>
      <c r="JBY59" s="306"/>
      <c r="JBZ59" s="306"/>
      <c r="JCA59" s="306"/>
      <c r="JCB59" s="306"/>
      <c r="JCC59" s="306"/>
      <c r="JCD59" s="306"/>
      <c r="JCE59" s="306"/>
      <c r="JCF59" s="306"/>
      <c r="JCG59" s="306"/>
      <c r="JCH59" s="306"/>
      <c r="JCI59" s="306"/>
      <c r="JCJ59" s="306"/>
      <c r="JCK59" s="306"/>
      <c r="JCL59" s="306"/>
      <c r="JCM59" s="306"/>
      <c r="JCN59" s="306"/>
      <c r="JCO59" s="306"/>
      <c r="JCP59" s="306"/>
      <c r="JCQ59" s="306"/>
      <c r="JCR59" s="306"/>
      <c r="JCS59" s="306"/>
      <c r="JCT59" s="306"/>
      <c r="JCU59" s="306"/>
      <c r="JCV59" s="306"/>
      <c r="JCW59" s="306"/>
      <c r="JCX59" s="306"/>
      <c r="JCY59" s="306"/>
      <c r="JCZ59" s="306"/>
      <c r="JDA59" s="306"/>
      <c r="JDB59" s="306"/>
      <c r="JDC59" s="306"/>
      <c r="JDD59" s="306"/>
      <c r="JDE59" s="306"/>
      <c r="JDF59" s="306"/>
      <c r="JDG59" s="306"/>
      <c r="JDH59" s="306"/>
      <c r="JDI59" s="306"/>
      <c r="JDJ59" s="306"/>
      <c r="JDK59" s="306"/>
      <c r="JDL59" s="306"/>
      <c r="JDM59" s="306"/>
      <c r="JDN59" s="306"/>
      <c r="JDO59" s="306"/>
      <c r="JDP59" s="306"/>
      <c r="JDQ59" s="306"/>
      <c r="JDR59" s="306"/>
      <c r="JDS59" s="306"/>
      <c r="JDT59" s="306"/>
      <c r="JDU59" s="306"/>
      <c r="JDV59" s="306"/>
      <c r="JDW59" s="306"/>
      <c r="JDX59" s="306"/>
      <c r="JDY59" s="306"/>
      <c r="JDZ59" s="306"/>
      <c r="JEA59" s="306"/>
      <c r="JEB59" s="306"/>
      <c r="JEC59" s="306"/>
      <c r="JED59" s="306"/>
      <c r="JEE59" s="306"/>
      <c r="JEF59" s="306"/>
      <c r="JEG59" s="306"/>
      <c r="JEH59" s="306"/>
      <c r="JEI59" s="306"/>
      <c r="JEJ59" s="306"/>
      <c r="JEK59" s="306"/>
      <c r="JEL59" s="306"/>
      <c r="JEM59" s="306"/>
      <c r="JEN59" s="306"/>
      <c r="JEO59" s="306"/>
      <c r="JEP59" s="306"/>
      <c r="JEQ59" s="306"/>
      <c r="JER59" s="306"/>
      <c r="JES59" s="306"/>
      <c r="JET59" s="306"/>
      <c r="JEU59" s="306"/>
      <c r="JEV59" s="306"/>
      <c r="JEW59" s="306"/>
      <c r="JEX59" s="306"/>
      <c r="JEY59" s="306"/>
      <c r="JEZ59" s="306"/>
      <c r="JFA59" s="306"/>
      <c r="JFB59" s="306"/>
      <c r="JFC59" s="306"/>
      <c r="JFD59" s="306"/>
      <c r="JFE59" s="306"/>
      <c r="JFF59" s="306"/>
      <c r="JFG59" s="306"/>
      <c r="JFH59" s="306"/>
      <c r="JFI59" s="306"/>
      <c r="JFJ59" s="306"/>
      <c r="JFK59" s="306"/>
      <c r="JFL59" s="306"/>
      <c r="JFM59" s="306"/>
      <c r="JFN59" s="306"/>
      <c r="JFO59" s="306"/>
      <c r="JFP59" s="306"/>
      <c r="JFQ59" s="306"/>
      <c r="JFR59" s="306"/>
      <c r="JFS59" s="306"/>
      <c r="JFT59" s="306"/>
      <c r="JFU59" s="306"/>
      <c r="JFV59" s="306"/>
      <c r="JFW59" s="306"/>
      <c r="JFX59" s="306"/>
      <c r="JFY59" s="306"/>
      <c r="JFZ59" s="306"/>
      <c r="JGA59" s="306"/>
      <c r="JGB59" s="306"/>
      <c r="JGC59" s="306"/>
      <c r="JGD59" s="306"/>
      <c r="JGE59" s="306"/>
      <c r="JGF59" s="306"/>
      <c r="JGG59" s="306"/>
      <c r="JGH59" s="306"/>
      <c r="JGI59" s="306"/>
      <c r="JGJ59" s="306"/>
      <c r="JGK59" s="306"/>
      <c r="JGL59" s="306"/>
      <c r="JGM59" s="306"/>
      <c r="JGN59" s="306"/>
      <c r="JGO59" s="306"/>
      <c r="JGP59" s="306"/>
      <c r="JGQ59" s="306"/>
      <c r="JGR59" s="306"/>
      <c r="JGS59" s="306"/>
      <c r="JGT59" s="306"/>
      <c r="JGU59" s="306"/>
      <c r="JGV59" s="306"/>
      <c r="JGW59" s="306"/>
      <c r="JGX59" s="306"/>
      <c r="JGY59" s="306"/>
      <c r="JGZ59" s="306"/>
      <c r="JHA59" s="306"/>
      <c r="JHB59" s="306"/>
      <c r="JHC59" s="306"/>
      <c r="JHD59" s="306"/>
      <c r="JHE59" s="306"/>
      <c r="JHF59" s="306"/>
      <c r="JHG59" s="306"/>
      <c r="JHH59" s="306"/>
      <c r="JHI59" s="306"/>
      <c r="JHJ59" s="306"/>
      <c r="JHK59" s="306"/>
      <c r="JHL59" s="306"/>
      <c r="JHM59" s="306"/>
      <c r="JHN59" s="306"/>
      <c r="JHO59" s="306"/>
      <c r="JHP59" s="306"/>
      <c r="JHQ59" s="306"/>
      <c r="JHR59" s="306"/>
      <c r="JHS59" s="306"/>
      <c r="JHT59" s="306"/>
      <c r="JHU59" s="306"/>
      <c r="JHV59" s="306"/>
      <c r="JHW59" s="306"/>
      <c r="JHX59" s="306"/>
      <c r="JHY59" s="306"/>
      <c r="JHZ59" s="306"/>
      <c r="JIA59" s="306"/>
      <c r="JIB59" s="306"/>
      <c r="JIC59" s="306"/>
      <c r="JID59" s="306"/>
      <c r="JIE59" s="306"/>
      <c r="JIF59" s="306"/>
      <c r="JIG59" s="306"/>
      <c r="JIH59" s="306"/>
      <c r="JII59" s="306"/>
      <c r="JIJ59" s="306"/>
      <c r="JIK59" s="306"/>
      <c r="JIL59" s="306"/>
      <c r="JIM59" s="306"/>
      <c r="JIN59" s="306"/>
      <c r="JIO59" s="306"/>
      <c r="JIP59" s="306"/>
      <c r="JIQ59" s="306"/>
      <c r="JIR59" s="306"/>
      <c r="JIS59" s="306"/>
      <c r="JIT59" s="306"/>
      <c r="JIU59" s="306"/>
      <c r="JIV59" s="306"/>
      <c r="JIW59" s="306"/>
      <c r="JIX59" s="306"/>
      <c r="JIY59" s="306"/>
      <c r="JIZ59" s="306"/>
      <c r="JJA59" s="306"/>
      <c r="JJB59" s="306"/>
      <c r="JJC59" s="306"/>
      <c r="JJD59" s="306"/>
      <c r="JJE59" s="306"/>
      <c r="JJF59" s="306"/>
      <c r="JJG59" s="306"/>
      <c r="JJH59" s="306"/>
      <c r="JJI59" s="306"/>
      <c r="JJJ59" s="306"/>
      <c r="JJK59" s="306"/>
      <c r="JJL59" s="306"/>
      <c r="JJM59" s="306"/>
      <c r="JJN59" s="306"/>
      <c r="JJO59" s="306"/>
      <c r="JJP59" s="306"/>
      <c r="JJQ59" s="306"/>
      <c r="JJR59" s="306"/>
      <c r="JJS59" s="306"/>
      <c r="JJT59" s="306"/>
      <c r="JJU59" s="306"/>
      <c r="JJV59" s="306"/>
      <c r="JJW59" s="306"/>
      <c r="JJX59" s="306"/>
      <c r="JJY59" s="306"/>
      <c r="JJZ59" s="306"/>
      <c r="JKA59" s="306"/>
      <c r="JKB59" s="306"/>
      <c r="JKC59" s="306"/>
      <c r="JKD59" s="306"/>
      <c r="JKE59" s="306"/>
      <c r="JKF59" s="306"/>
      <c r="JKG59" s="306"/>
      <c r="JKH59" s="306"/>
      <c r="JKI59" s="306"/>
      <c r="JKJ59" s="306"/>
      <c r="JKK59" s="306"/>
      <c r="JKL59" s="306"/>
      <c r="JKM59" s="306"/>
      <c r="JKN59" s="306"/>
      <c r="JKO59" s="306"/>
      <c r="JKP59" s="306"/>
      <c r="JKQ59" s="306"/>
      <c r="JKR59" s="306"/>
      <c r="JKS59" s="306"/>
      <c r="JKT59" s="306"/>
      <c r="JKU59" s="306"/>
      <c r="JKV59" s="306"/>
      <c r="JKW59" s="306"/>
      <c r="JKX59" s="306"/>
      <c r="JKY59" s="306"/>
      <c r="JKZ59" s="306"/>
      <c r="JLA59" s="306"/>
      <c r="JLB59" s="306"/>
      <c r="JLC59" s="306"/>
      <c r="JLD59" s="306"/>
      <c r="JLE59" s="306"/>
      <c r="JLF59" s="306"/>
      <c r="JLG59" s="306"/>
      <c r="JLH59" s="306"/>
      <c r="JLI59" s="306"/>
      <c r="JLJ59" s="306"/>
      <c r="JLK59" s="306"/>
      <c r="JLL59" s="306"/>
      <c r="JLM59" s="306"/>
      <c r="JLN59" s="306"/>
      <c r="JLO59" s="306"/>
      <c r="JLP59" s="306"/>
      <c r="JLQ59" s="306"/>
      <c r="JLR59" s="306"/>
      <c r="JLS59" s="306"/>
      <c r="JLT59" s="306"/>
      <c r="JLU59" s="306"/>
      <c r="JLV59" s="306"/>
      <c r="JLW59" s="306"/>
      <c r="JLX59" s="306"/>
      <c r="JLY59" s="306"/>
      <c r="JLZ59" s="306"/>
      <c r="JMA59" s="306"/>
      <c r="JMB59" s="306"/>
      <c r="JMC59" s="306"/>
      <c r="JMD59" s="306"/>
      <c r="JME59" s="306"/>
      <c r="JMF59" s="306"/>
      <c r="JMG59" s="306"/>
      <c r="JMH59" s="306"/>
      <c r="JMI59" s="306"/>
      <c r="JMJ59" s="306"/>
      <c r="JMK59" s="306"/>
      <c r="JML59" s="306"/>
      <c r="JMM59" s="306"/>
      <c r="JMN59" s="306"/>
      <c r="JMO59" s="306"/>
      <c r="JMP59" s="306"/>
      <c r="JMQ59" s="306"/>
      <c r="JMR59" s="306"/>
      <c r="JMS59" s="306"/>
      <c r="JMT59" s="306"/>
      <c r="JMU59" s="306"/>
      <c r="JMV59" s="306"/>
      <c r="JMW59" s="306"/>
      <c r="JMX59" s="306"/>
      <c r="JMY59" s="306"/>
      <c r="JMZ59" s="306"/>
      <c r="JNA59" s="306"/>
      <c r="JNB59" s="306"/>
      <c r="JNC59" s="306"/>
      <c r="JND59" s="306"/>
      <c r="JNE59" s="306"/>
      <c r="JNF59" s="306"/>
      <c r="JNG59" s="306"/>
      <c r="JNH59" s="306"/>
      <c r="JNI59" s="306"/>
      <c r="JNJ59" s="306"/>
      <c r="JNK59" s="306"/>
      <c r="JNL59" s="306"/>
      <c r="JNM59" s="306"/>
      <c r="JNN59" s="306"/>
      <c r="JNO59" s="306"/>
      <c r="JNP59" s="306"/>
      <c r="JNQ59" s="306"/>
      <c r="JNR59" s="306"/>
      <c r="JNS59" s="306"/>
      <c r="JNT59" s="306"/>
      <c r="JNU59" s="306"/>
      <c r="JNV59" s="306"/>
      <c r="JNW59" s="306"/>
      <c r="JNX59" s="306"/>
      <c r="JNY59" s="306"/>
      <c r="JNZ59" s="306"/>
      <c r="JOA59" s="306"/>
      <c r="JOB59" s="306"/>
      <c r="JOC59" s="306"/>
      <c r="JOD59" s="306"/>
      <c r="JOE59" s="306"/>
      <c r="JOF59" s="306"/>
      <c r="JOG59" s="306"/>
      <c r="JOH59" s="306"/>
      <c r="JOI59" s="306"/>
      <c r="JOJ59" s="306"/>
      <c r="JOK59" s="306"/>
      <c r="JOL59" s="306"/>
      <c r="JOM59" s="306"/>
      <c r="JON59" s="306"/>
      <c r="JOO59" s="306"/>
      <c r="JOP59" s="306"/>
      <c r="JOQ59" s="306"/>
      <c r="JOR59" s="306"/>
      <c r="JOS59" s="306"/>
      <c r="JOT59" s="306"/>
      <c r="JOU59" s="306"/>
      <c r="JOV59" s="306"/>
      <c r="JOW59" s="306"/>
      <c r="JOX59" s="306"/>
      <c r="JOY59" s="306"/>
      <c r="JOZ59" s="306"/>
      <c r="JPA59" s="306"/>
      <c r="JPB59" s="306"/>
      <c r="JPC59" s="306"/>
      <c r="JPD59" s="306"/>
      <c r="JPE59" s="306"/>
      <c r="JPF59" s="306"/>
      <c r="JPG59" s="306"/>
      <c r="JPH59" s="306"/>
      <c r="JPI59" s="306"/>
      <c r="JPJ59" s="306"/>
      <c r="JPK59" s="306"/>
      <c r="JPL59" s="306"/>
      <c r="JPM59" s="306"/>
      <c r="JPN59" s="306"/>
      <c r="JPO59" s="306"/>
      <c r="JPP59" s="306"/>
      <c r="JPQ59" s="306"/>
      <c r="JPR59" s="306"/>
      <c r="JPS59" s="306"/>
      <c r="JPT59" s="306"/>
      <c r="JPU59" s="306"/>
      <c r="JPV59" s="306"/>
      <c r="JPW59" s="306"/>
      <c r="JPX59" s="306"/>
      <c r="JPY59" s="306"/>
      <c r="JPZ59" s="306"/>
      <c r="JQA59" s="306"/>
      <c r="JQB59" s="306"/>
      <c r="JQC59" s="306"/>
      <c r="JQD59" s="306"/>
      <c r="JQE59" s="306"/>
      <c r="JQF59" s="306"/>
      <c r="JQG59" s="306"/>
      <c r="JQH59" s="306"/>
      <c r="JQI59" s="306"/>
      <c r="JQJ59" s="306"/>
      <c r="JQK59" s="306"/>
      <c r="JQL59" s="306"/>
      <c r="JQM59" s="306"/>
      <c r="JQN59" s="306"/>
      <c r="JQO59" s="306"/>
      <c r="JQP59" s="306"/>
      <c r="JQQ59" s="306"/>
      <c r="JQR59" s="306"/>
      <c r="JQS59" s="306"/>
      <c r="JQT59" s="306"/>
      <c r="JQU59" s="306"/>
      <c r="JQV59" s="306"/>
      <c r="JQW59" s="306"/>
      <c r="JQX59" s="306"/>
      <c r="JQY59" s="306"/>
      <c r="JQZ59" s="306"/>
      <c r="JRA59" s="306"/>
      <c r="JRB59" s="306"/>
      <c r="JRC59" s="306"/>
      <c r="JRD59" s="306"/>
      <c r="JRE59" s="306"/>
      <c r="JRF59" s="306"/>
      <c r="JRG59" s="306"/>
      <c r="JRH59" s="306"/>
      <c r="JRI59" s="306"/>
      <c r="JRJ59" s="306"/>
      <c r="JRK59" s="306"/>
      <c r="JRL59" s="306"/>
      <c r="JRM59" s="306"/>
      <c r="JRN59" s="306"/>
      <c r="JRO59" s="306"/>
      <c r="JRP59" s="306"/>
      <c r="JRQ59" s="306"/>
      <c r="JRR59" s="306"/>
      <c r="JRS59" s="306"/>
      <c r="JRT59" s="306"/>
      <c r="JRU59" s="306"/>
      <c r="JRV59" s="306"/>
      <c r="JRW59" s="306"/>
      <c r="JRX59" s="306"/>
      <c r="JRY59" s="306"/>
      <c r="JRZ59" s="306"/>
      <c r="JSA59" s="306"/>
      <c r="JSB59" s="306"/>
      <c r="JSC59" s="306"/>
      <c r="JSD59" s="306"/>
      <c r="JSE59" s="306"/>
      <c r="JSF59" s="306"/>
      <c r="JSG59" s="306"/>
      <c r="JSH59" s="306"/>
      <c r="JSI59" s="306"/>
      <c r="JSJ59" s="306"/>
      <c r="JSK59" s="306"/>
      <c r="JSL59" s="306"/>
      <c r="JSM59" s="306"/>
      <c r="JSN59" s="306"/>
      <c r="JSO59" s="306"/>
      <c r="JSP59" s="306"/>
      <c r="JSQ59" s="306"/>
      <c r="JSR59" s="306"/>
      <c r="JSS59" s="306"/>
      <c r="JST59" s="306"/>
      <c r="JSU59" s="306"/>
      <c r="JSV59" s="306"/>
      <c r="JSW59" s="306"/>
      <c r="JSX59" s="306"/>
      <c r="JSY59" s="306"/>
      <c r="JSZ59" s="306"/>
      <c r="JTA59" s="306"/>
      <c r="JTB59" s="306"/>
      <c r="JTC59" s="306"/>
      <c r="JTD59" s="306"/>
      <c r="JTE59" s="306"/>
      <c r="JTF59" s="306"/>
      <c r="JTG59" s="306"/>
      <c r="JTH59" s="306"/>
      <c r="JTI59" s="306"/>
      <c r="JTJ59" s="306"/>
      <c r="JTK59" s="306"/>
      <c r="JTL59" s="306"/>
      <c r="JTM59" s="306"/>
      <c r="JTN59" s="306"/>
      <c r="JTO59" s="306"/>
      <c r="JTP59" s="306"/>
      <c r="JTQ59" s="306"/>
      <c r="JTR59" s="306"/>
      <c r="JTS59" s="306"/>
      <c r="JTT59" s="306"/>
      <c r="JTU59" s="306"/>
      <c r="JTV59" s="306"/>
      <c r="JTW59" s="306"/>
      <c r="JTX59" s="306"/>
      <c r="JTY59" s="306"/>
      <c r="JTZ59" s="306"/>
      <c r="JUA59" s="306"/>
      <c r="JUB59" s="306"/>
      <c r="JUC59" s="306"/>
      <c r="JUD59" s="306"/>
      <c r="JUE59" s="306"/>
      <c r="JUF59" s="306"/>
      <c r="JUG59" s="306"/>
      <c r="JUH59" s="306"/>
      <c r="JUI59" s="306"/>
      <c r="JUJ59" s="306"/>
      <c r="JUK59" s="306"/>
      <c r="JUL59" s="306"/>
      <c r="JUM59" s="306"/>
      <c r="JUN59" s="306"/>
      <c r="JUO59" s="306"/>
      <c r="JUP59" s="306"/>
      <c r="JUQ59" s="306"/>
      <c r="JUR59" s="306"/>
      <c r="JUS59" s="306"/>
      <c r="JUT59" s="306"/>
      <c r="JUU59" s="306"/>
      <c r="JUV59" s="306"/>
      <c r="JUW59" s="306"/>
      <c r="JUX59" s="306"/>
      <c r="JUY59" s="306"/>
      <c r="JUZ59" s="306"/>
      <c r="JVA59" s="306"/>
      <c r="JVB59" s="306"/>
      <c r="JVC59" s="306"/>
      <c r="JVD59" s="306"/>
      <c r="JVE59" s="306"/>
      <c r="JVF59" s="306"/>
      <c r="JVG59" s="306"/>
      <c r="JVH59" s="306"/>
      <c r="JVI59" s="306"/>
      <c r="JVJ59" s="306"/>
      <c r="JVK59" s="306"/>
      <c r="JVL59" s="306"/>
      <c r="JVM59" s="306"/>
      <c r="JVN59" s="306"/>
      <c r="JVO59" s="306"/>
      <c r="JVP59" s="306"/>
      <c r="JVQ59" s="306"/>
      <c r="JVR59" s="306"/>
      <c r="JVS59" s="306"/>
      <c r="JVT59" s="306"/>
      <c r="JVU59" s="306"/>
      <c r="JVV59" s="306"/>
      <c r="JVW59" s="306"/>
      <c r="JVX59" s="306"/>
      <c r="JVY59" s="306"/>
      <c r="JVZ59" s="306"/>
      <c r="JWA59" s="306"/>
      <c r="JWB59" s="306"/>
      <c r="JWC59" s="306"/>
      <c r="JWD59" s="306"/>
      <c r="JWE59" s="306"/>
      <c r="JWF59" s="306"/>
      <c r="JWG59" s="306"/>
      <c r="JWH59" s="306"/>
      <c r="JWI59" s="306"/>
      <c r="JWJ59" s="306"/>
      <c r="JWK59" s="306"/>
      <c r="JWL59" s="306"/>
      <c r="JWM59" s="306"/>
      <c r="JWN59" s="306"/>
      <c r="JWO59" s="306"/>
      <c r="JWP59" s="306"/>
      <c r="JWQ59" s="306"/>
      <c r="JWR59" s="306"/>
      <c r="JWS59" s="306"/>
      <c r="JWT59" s="306"/>
      <c r="JWU59" s="306"/>
      <c r="JWV59" s="306"/>
      <c r="JWW59" s="306"/>
      <c r="JWX59" s="306"/>
      <c r="JWY59" s="306"/>
      <c r="JWZ59" s="306"/>
      <c r="JXA59" s="306"/>
      <c r="JXB59" s="306"/>
      <c r="JXC59" s="306"/>
      <c r="JXD59" s="306"/>
      <c r="JXE59" s="306"/>
      <c r="JXF59" s="306"/>
      <c r="JXG59" s="306"/>
      <c r="JXH59" s="306"/>
      <c r="JXI59" s="306"/>
      <c r="JXJ59" s="306"/>
      <c r="JXK59" s="306"/>
      <c r="JXL59" s="306"/>
      <c r="JXM59" s="306"/>
      <c r="JXN59" s="306"/>
      <c r="JXO59" s="306"/>
      <c r="JXP59" s="306"/>
      <c r="JXQ59" s="306"/>
      <c r="JXR59" s="306"/>
      <c r="JXS59" s="306"/>
      <c r="JXT59" s="306"/>
      <c r="JXU59" s="306"/>
      <c r="JXV59" s="306"/>
      <c r="JXW59" s="306"/>
      <c r="JXX59" s="306"/>
      <c r="JXY59" s="306"/>
      <c r="JXZ59" s="306"/>
      <c r="JYA59" s="306"/>
      <c r="JYB59" s="306"/>
      <c r="JYC59" s="306"/>
      <c r="JYD59" s="306"/>
      <c r="JYE59" s="306"/>
      <c r="JYF59" s="306"/>
      <c r="JYG59" s="306"/>
      <c r="JYH59" s="306"/>
      <c r="JYI59" s="306"/>
      <c r="JYJ59" s="306"/>
      <c r="JYK59" s="306"/>
      <c r="JYL59" s="306"/>
      <c r="JYM59" s="306"/>
      <c r="JYN59" s="306"/>
      <c r="JYO59" s="306"/>
      <c r="JYP59" s="306"/>
      <c r="JYQ59" s="306"/>
      <c r="JYR59" s="306"/>
      <c r="JYS59" s="306"/>
      <c r="JYT59" s="306"/>
      <c r="JYU59" s="306"/>
      <c r="JYV59" s="306"/>
      <c r="JYW59" s="306"/>
      <c r="JYX59" s="306"/>
      <c r="JYY59" s="306"/>
      <c r="JYZ59" s="306"/>
      <c r="JZA59" s="306"/>
      <c r="JZB59" s="306"/>
      <c r="JZC59" s="306"/>
      <c r="JZD59" s="306"/>
      <c r="JZE59" s="306"/>
      <c r="JZF59" s="306"/>
      <c r="JZG59" s="306"/>
      <c r="JZH59" s="306"/>
      <c r="JZI59" s="306"/>
      <c r="JZJ59" s="306"/>
      <c r="JZK59" s="306"/>
      <c r="JZL59" s="306"/>
      <c r="JZM59" s="306"/>
      <c r="JZN59" s="306"/>
      <c r="JZO59" s="306"/>
      <c r="JZP59" s="306"/>
      <c r="JZQ59" s="306"/>
      <c r="JZR59" s="306"/>
      <c r="JZS59" s="306"/>
      <c r="JZT59" s="306"/>
      <c r="JZU59" s="306"/>
      <c r="JZV59" s="306"/>
      <c r="JZW59" s="306"/>
      <c r="JZX59" s="306"/>
      <c r="JZY59" s="306"/>
      <c r="JZZ59" s="306"/>
      <c r="KAA59" s="306"/>
      <c r="KAB59" s="306"/>
      <c r="KAC59" s="306"/>
      <c r="KAD59" s="306"/>
      <c r="KAE59" s="306"/>
      <c r="KAF59" s="306"/>
      <c r="KAG59" s="306"/>
      <c r="KAH59" s="306"/>
      <c r="KAI59" s="306"/>
      <c r="KAJ59" s="306"/>
      <c r="KAK59" s="306"/>
      <c r="KAL59" s="306"/>
      <c r="KAM59" s="306"/>
      <c r="KAN59" s="306"/>
      <c r="KAO59" s="306"/>
      <c r="KAP59" s="306"/>
      <c r="KAQ59" s="306"/>
      <c r="KAR59" s="306"/>
      <c r="KAS59" s="306"/>
      <c r="KAT59" s="306"/>
      <c r="KAU59" s="306"/>
      <c r="KAV59" s="306"/>
      <c r="KAW59" s="306"/>
      <c r="KAX59" s="306"/>
      <c r="KAY59" s="306"/>
      <c r="KAZ59" s="306"/>
      <c r="KBA59" s="306"/>
      <c r="KBB59" s="306"/>
      <c r="KBC59" s="306"/>
      <c r="KBD59" s="306"/>
      <c r="KBE59" s="306"/>
      <c r="KBF59" s="306"/>
      <c r="KBG59" s="306"/>
      <c r="KBH59" s="306"/>
      <c r="KBI59" s="306"/>
      <c r="KBJ59" s="306"/>
      <c r="KBK59" s="306"/>
      <c r="KBL59" s="306"/>
      <c r="KBM59" s="306"/>
      <c r="KBN59" s="306"/>
      <c r="KBO59" s="306"/>
      <c r="KBP59" s="306"/>
      <c r="KBQ59" s="306"/>
      <c r="KBR59" s="306"/>
      <c r="KBS59" s="306"/>
      <c r="KBT59" s="306"/>
      <c r="KBU59" s="306"/>
      <c r="KBV59" s="306"/>
      <c r="KBW59" s="306"/>
      <c r="KBX59" s="306"/>
      <c r="KBY59" s="306"/>
      <c r="KBZ59" s="306"/>
      <c r="KCA59" s="306"/>
      <c r="KCB59" s="306"/>
      <c r="KCC59" s="306"/>
      <c r="KCD59" s="306"/>
      <c r="KCE59" s="306"/>
      <c r="KCF59" s="306"/>
      <c r="KCG59" s="306"/>
      <c r="KCH59" s="306"/>
      <c r="KCI59" s="306"/>
      <c r="KCJ59" s="306"/>
      <c r="KCK59" s="306"/>
      <c r="KCL59" s="306"/>
      <c r="KCM59" s="306"/>
      <c r="KCN59" s="306"/>
      <c r="KCO59" s="306"/>
      <c r="KCP59" s="306"/>
      <c r="KCQ59" s="306"/>
      <c r="KCR59" s="306"/>
      <c r="KCS59" s="306"/>
      <c r="KCT59" s="306"/>
      <c r="KCU59" s="306"/>
      <c r="KCV59" s="306"/>
      <c r="KCW59" s="306"/>
      <c r="KCX59" s="306"/>
      <c r="KCY59" s="306"/>
      <c r="KCZ59" s="306"/>
      <c r="KDA59" s="306"/>
      <c r="KDB59" s="306"/>
      <c r="KDC59" s="306"/>
      <c r="KDD59" s="306"/>
      <c r="KDE59" s="306"/>
      <c r="KDF59" s="306"/>
      <c r="KDG59" s="306"/>
      <c r="KDH59" s="306"/>
      <c r="KDI59" s="306"/>
      <c r="KDJ59" s="306"/>
      <c r="KDK59" s="306"/>
      <c r="KDL59" s="306"/>
      <c r="KDM59" s="306"/>
      <c r="KDN59" s="306"/>
      <c r="KDO59" s="306"/>
      <c r="KDP59" s="306"/>
      <c r="KDQ59" s="306"/>
      <c r="KDR59" s="306"/>
      <c r="KDS59" s="306"/>
      <c r="KDT59" s="306"/>
      <c r="KDU59" s="306"/>
      <c r="KDV59" s="306"/>
      <c r="KDW59" s="306"/>
      <c r="KDX59" s="306"/>
      <c r="KDY59" s="306"/>
      <c r="KDZ59" s="306"/>
      <c r="KEA59" s="306"/>
      <c r="KEB59" s="306"/>
      <c r="KEC59" s="306"/>
      <c r="KED59" s="306"/>
      <c r="KEE59" s="306"/>
      <c r="KEF59" s="306"/>
      <c r="KEG59" s="306"/>
      <c r="KEH59" s="306"/>
      <c r="KEI59" s="306"/>
      <c r="KEJ59" s="306"/>
      <c r="KEK59" s="306"/>
      <c r="KEL59" s="306"/>
      <c r="KEM59" s="306"/>
      <c r="KEN59" s="306"/>
      <c r="KEO59" s="306"/>
      <c r="KEP59" s="306"/>
      <c r="KEQ59" s="306"/>
      <c r="KER59" s="306"/>
      <c r="KES59" s="306"/>
      <c r="KET59" s="306"/>
      <c r="KEU59" s="306"/>
      <c r="KEV59" s="306"/>
      <c r="KEW59" s="306"/>
      <c r="KEX59" s="306"/>
      <c r="KEY59" s="306"/>
      <c r="KEZ59" s="306"/>
      <c r="KFA59" s="306"/>
      <c r="KFB59" s="306"/>
      <c r="KFC59" s="306"/>
      <c r="KFD59" s="306"/>
      <c r="KFE59" s="306"/>
      <c r="KFF59" s="306"/>
      <c r="KFG59" s="306"/>
      <c r="KFH59" s="306"/>
      <c r="KFI59" s="306"/>
      <c r="KFJ59" s="306"/>
      <c r="KFK59" s="306"/>
      <c r="KFL59" s="306"/>
      <c r="KFM59" s="306"/>
      <c r="KFN59" s="306"/>
      <c r="KFO59" s="306"/>
      <c r="KFP59" s="306"/>
      <c r="KFQ59" s="306"/>
      <c r="KFR59" s="306"/>
      <c r="KFS59" s="306"/>
      <c r="KFT59" s="306"/>
      <c r="KFU59" s="306"/>
      <c r="KFV59" s="306"/>
      <c r="KFW59" s="306"/>
      <c r="KFX59" s="306"/>
      <c r="KFY59" s="306"/>
      <c r="KFZ59" s="306"/>
      <c r="KGA59" s="306"/>
      <c r="KGB59" s="306"/>
      <c r="KGC59" s="306"/>
      <c r="KGD59" s="306"/>
      <c r="KGE59" s="306"/>
      <c r="KGF59" s="306"/>
      <c r="KGG59" s="306"/>
      <c r="KGH59" s="306"/>
      <c r="KGI59" s="306"/>
      <c r="KGJ59" s="306"/>
      <c r="KGK59" s="306"/>
      <c r="KGL59" s="306"/>
      <c r="KGM59" s="306"/>
      <c r="KGN59" s="306"/>
      <c r="KGO59" s="306"/>
      <c r="KGP59" s="306"/>
      <c r="KGQ59" s="306"/>
      <c r="KGR59" s="306"/>
      <c r="KGS59" s="306"/>
      <c r="KGT59" s="306"/>
      <c r="KGU59" s="306"/>
      <c r="KGV59" s="306"/>
      <c r="KGW59" s="306"/>
      <c r="KGX59" s="306"/>
      <c r="KGY59" s="306"/>
      <c r="KGZ59" s="306"/>
      <c r="KHA59" s="306"/>
      <c r="KHB59" s="306"/>
      <c r="KHC59" s="306"/>
      <c r="KHD59" s="306"/>
      <c r="KHE59" s="306"/>
      <c r="KHF59" s="306"/>
      <c r="KHG59" s="306"/>
      <c r="KHH59" s="306"/>
      <c r="KHI59" s="306"/>
      <c r="KHJ59" s="306"/>
      <c r="KHK59" s="306"/>
      <c r="KHL59" s="306"/>
      <c r="KHM59" s="306"/>
      <c r="KHN59" s="306"/>
      <c r="KHO59" s="306"/>
      <c r="KHP59" s="306"/>
      <c r="KHQ59" s="306"/>
      <c r="KHR59" s="306"/>
      <c r="KHS59" s="306"/>
      <c r="KHT59" s="306"/>
      <c r="KHU59" s="306"/>
      <c r="KHV59" s="306"/>
      <c r="KHW59" s="306"/>
      <c r="KHX59" s="306"/>
      <c r="KHY59" s="306"/>
      <c r="KHZ59" s="306"/>
      <c r="KIA59" s="306"/>
      <c r="KIB59" s="306"/>
      <c r="KIC59" s="306"/>
      <c r="KID59" s="306"/>
      <c r="KIE59" s="306"/>
      <c r="KIF59" s="306"/>
      <c r="KIG59" s="306"/>
      <c r="KIH59" s="306"/>
      <c r="KII59" s="306"/>
      <c r="KIJ59" s="306"/>
      <c r="KIK59" s="306"/>
      <c r="KIL59" s="306"/>
      <c r="KIM59" s="306"/>
      <c r="KIN59" s="306"/>
      <c r="KIO59" s="306"/>
      <c r="KIP59" s="306"/>
      <c r="KIQ59" s="306"/>
      <c r="KIR59" s="306"/>
      <c r="KIS59" s="306"/>
      <c r="KIT59" s="306"/>
      <c r="KIU59" s="306"/>
      <c r="KIV59" s="306"/>
      <c r="KIW59" s="306"/>
      <c r="KIX59" s="306"/>
      <c r="KIY59" s="306"/>
      <c r="KIZ59" s="306"/>
      <c r="KJA59" s="306"/>
      <c r="KJB59" s="306"/>
      <c r="KJC59" s="306"/>
      <c r="KJD59" s="306"/>
      <c r="KJE59" s="306"/>
      <c r="KJF59" s="306"/>
      <c r="KJG59" s="306"/>
      <c r="KJH59" s="306"/>
      <c r="KJI59" s="306"/>
      <c r="KJJ59" s="306"/>
      <c r="KJK59" s="306"/>
      <c r="KJL59" s="306"/>
      <c r="KJM59" s="306"/>
      <c r="KJN59" s="306"/>
      <c r="KJO59" s="306"/>
      <c r="KJP59" s="306"/>
      <c r="KJQ59" s="306"/>
      <c r="KJR59" s="306"/>
      <c r="KJS59" s="306"/>
      <c r="KJT59" s="306"/>
      <c r="KJU59" s="306"/>
      <c r="KJV59" s="306"/>
      <c r="KJW59" s="306"/>
      <c r="KJX59" s="306"/>
      <c r="KJY59" s="306"/>
      <c r="KJZ59" s="306"/>
      <c r="KKA59" s="306"/>
      <c r="KKB59" s="306"/>
      <c r="KKC59" s="306"/>
      <c r="KKD59" s="306"/>
      <c r="KKE59" s="306"/>
      <c r="KKF59" s="306"/>
      <c r="KKG59" s="306"/>
      <c r="KKH59" s="306"/>
      <c r="KKI59" s="306"/>
      <c r="KKJ59" s="306"/>
      <c r="KKK59" s="306"/>
      <c r="KKL59" s="306"/>
      <c r="KKM59" s="306"/>
      <c r="KKN59" s="306"/>
      <c r="KKO59" s="306"/>
      <c r="KKP59" s="306"/>
      <c r="KKQ59" s="306"/>
      <c r="KKR59" s="306"/>
      <c r="KKS59" s="306"/>
      <c r="KKT59" s="306"/>
      <c r="KKU59" s="306"/>
      <c r="KKV59" s="306"/>
      <c r="KKW59" s="306"/>
      <c r="KKX59" s="306"/>
      <c r="KKY59" s="306"/>
      <c r="KKZ59" s="306"/>
      <c r="KLA59" s="306"/>
      <c r="KLB59" s="306"/>
      <c r="KLC59" s="306"/>
      <c r="KLD59" s="306"/>
      <c r="KLE59" s="306"/>
      <c r="KLF59" s="306"/>
      <c r="KLG59" s="306"/>
      <c r="KLH59" s="306"/>
      <c r="KLI59" s="306"/>
      <c r="KLJ59" s="306"/>
      <c r="KLK59" s="306"/>
      <c r="KLL59" s="306"/>
      <c r="KLM59" s="306"/>
      <c r="KLN59" s="306"/>
      <c r="KLO59" s="306"/>
      <c r="KLP59" s="306"/>
      <c r="KLQ59" s="306"/>
      <c r="KLR59" s="306"/>
      <c r="KLS59" s="306"/>
      <c r="KLT59" s="306"/>
      <c r="KLU59" s="306"/>
      <c r="KLV59" s="306"/>
      <c r="KLW59" s="306"/>
      <c r="KLX59" s="306"/>
      <c r="KLY59" s="306"/>
      <c r="KLZ59" s="306"/>
      <c r="KMA59" s="306"/>
      <c r="KMB59" s="306"/>
      <c r="KMC59" s="306"/>
      <c r="KMD59" s="306"/>
      <c r="KME59" s="306"/>
      <c r="KMF59" s="306"/>
      <c r="KMG59" s="306"/>
      <c r="KMH59" s="306"/>
      <c r="KMI59" s="306"/>
      <c r="KMJ59" s="306"/>
      <c r="KMK59" s="306"/>
      <c r="KML59" s="306"/>
      <c r="KMM59" s="306"/>
      <c r="KMN59" s="306"/>
      <c r="KMO59" s="306"/>
      <c r="KMP59" s="306"/>
      <c r="KMQ59" s="306"/>
      <c r="KMR59" s="306"/>
      <c r="KMS59" s="306"/>
      <c r="KMT59" s="306"/>
      <c r="KMU59" s="306"/>
      <c r="KMV59" s="306"/>
      <c r="KMW59" s="306"/>
      <c r="KMX59" s="306"/>
      <c r="KMY59" s="306"/>
      <c r="KMZ59" s="306"/>
      <c r="KNA59" s="306"/>
      <c r="KNB59" s="306"/>
      <c r="KNC59" s="306"/>
      <c r="KND59" s="306"/>
      <c r="KNE59" s="306"/>
      <c r="KNF59" s="306"/>
      <c r="KNG59" s="306"/>
      <c r="KNH59" s="306"/>
      <c r="KNI59" s="306"/>
      <c r="KNJ59" s="306"/>
      <c r="KNK59" s="306"/>
      <c r="KNL59" s="306"/>
      <c r="KNM59" s="306"/>
      <c r="KNN59" s="306"/>
      <c r="KNO59" s="306"/>
      <c r="KNP59" s="306"/>
      <c r="KNQ59" s="306"/>
      <c r="KNR59" s="306"/>
      <c r="KNS59" s="306"/>
      <c r="KNT59" s="306"/>
      <c r="KNU59" s="306"/>
      <c r="KNV59" s="306"/>
      <c r="KNW59" s="306"/>
      <c r="KNX59" s="306"/>
      <c r="KNY59" s="306"/>
      <c r="KNZ59" s="306"/>
      <c r="KOA59" s="306"/>
      <c r="KOB59" s="306"/>
      <c r="KOC59" s="306"/>
      <c r="KOD59" s="306"/>
      <c r="KOE59" s="306"/>
      <c r="KOF59" s="306"/>
      <c r="KOG59" s="306"/>
      <c r="KOH59" s="306"/>
      <c r="KOI59" s="306"/>
      <c r="KOJ59" s="306"/>
      <c r="KOK59" s="306"/>
      <c r="KOL59" s="306"/>
      <c r="KOM59" s="306"/>
      <c r="KON59" s="306"/>
      <c r="KOO59" s="306"/>
      <c r="KOP59" s="306"/>
      <c r="KOQ59" s="306"/>
      <c r="KOR59" s="306"/>
      <c r="KOS59" s="306"/>
      <c r="KOT59" s="306"/>
      <c r="KOU59" s="306"/>
      <c r="KOV59" s="306"/>
      <c r="KOW59" s="306"/>
      <c r="KOX59" s="306"/>
      <c r="KOY59" s="306"/>
      <c r="KOZ59" s="306"/>
      <c r="KPA59" s="306"/>
      <c r="KPB59" s="306"/>
      <c r="KPC59" s="306"/>
      <c r="KPD59" s="306"/>
      <c r="KPE59" s="306"/>
      <c r="KPF59" s="306"/>
      <c r="KPG59" s="306"/>
      <c r="KPH59" s="306"/>
      <c r="KPI59" s="306"/>
      <c r="KPJ59" s="306"/>
      <c r="KPK59" s="306"/>
      <c r="KPL59" s="306"/>
      <c r="KPM59" s="306"/>
      <c r="KPN59" s="306"/>
      <c r="KPO59" s="306"/>
      <c r="KPP59" s="306"/>
      <c r="KPQ59" s="306"/>
      <c r="KPR59" s="306"/>
      <c r="KPS59" s="306"/>
      <c r="KPT59" s="306"/>
      <c r="KPU59" s="306"/>
      <c r="KPV59" s="306"/>
      <c r="KPW59" s="306"/>
      <c r="KPX59" s="306"/>
      <c r="KPY59" s="306"/>
      <c r="KPZ59" s="306"/>
      <c r="KQA59" s="306"/>
      <c r="KQB59" s="306"/>
      <c r="KQC59" s="306"/>
      <c r="KQD59" s="306"/>
      <c r="KQE59" s="306"/>
      <c r="KQF59" s="306"/>
      <c r="KQG59" s="306"/>
      <c r="KQH59" s="306"/>
      <c r="KQI59" s="306"/>
      <c r="KQJ59" s="306"/>
      <c r="KQK59" s="306"/>
      <c r="KQL59" s="306"/>
      <c r="KQM59" s="306"/>
      <c r="KQN59" s="306"/>
      <c r="KQO59" s="306"/>
      <c r="KQP59" s="306"/>
      <c r="KQQ59" s="306"/>
      <c r="KQR59" s="306"/>
      <c r="KQS59" s="306"/>
      <c r="KQT59" s="306"/>
      <c r="KQU59" s="306"/>
      <c r="KQV59" s="306"/>
      <c r="KQW59" s="306"/>
      <c r="KQX59" s="306"/>
      <c r="KQY59" s="306"/>
      <c r="KQZ59" s="306"/>
      <c r="KRA59" s="306"/>
      <c r="KRB59" s="306"/>
      <c r="KRC59" s="306"/>
      <c r="KRD59" s="306"/>
      <c r="KRE59" s="306"/>
      <c r="KRF59" s="306"/>
      <c r="KRG59" s="306"/>
      <c r="KRH59" s="306"/>
      <c r="KRI59" s="306"/>
      <c r="KRJ59" s="306"/>
      <c r="KRK59" s="306"/>
      <c r="KRL59" s="306"/>
      <c r="KRM59" s="306"/>
      <c r="KRN59" s="306"/>
      <c r="KRO59" s="306"/>
      <c r="KRP59" s="306"/>
      <c r="KRQ59" s="306"/>
      <c r="KRR59" s="306"/>
      <c r="KRS59" s="306"/>
      <c r="KRT59" s="306"/>
      <c r="KRU59" s="306"/>
      <c r="KRV59" s="306"/>
      <c r="KRW59" s="306"/>
      <c r="KRX59" s="306"/>
      <c r="KRY59" s="306"/>
      <c r="KRZ59" s="306"/>
      <c r="KSA59" s="306"/>
      <c r="KSB59" s="306"/>
      <c r="KSC59" s="306"/>
      <c r="KSD59" s="306"/>
      <c r="KSE59" s="306"/>
      <c r="KSF59" s="306"/>
      <c r="KSG59" s="306"/>
      <c r="KSH59" s="306"/>
      <c r="KSI59" s="306"/>
      <c r="KSJ59" s="306"/>
      <c r="KSK59" s="306"/>
      <c r="KSL59" s="306"/>
      <c r="KSM59" s="306"/>
      <c r="KSN59" s="306"/>
      <c r="KSO59" s="306"/>
      <c r="KSP59" s="306"/>
      <c r="KSQ59" s="306"/>
      <c r="KSR59" s="306"/>
      <c r="KSS59" s="306"/>
      <c r="KST59" s="306"/>
      <c r="KSU59" s="306"/>
      <c r="KSV59" s="306"/>
      <c r="KSW59" s="306"/>
      <c r="KSX59" s="306"/>
      <c r="KSY59" s="306"/>
      <c r="KSZ59" s="306"/>
      <c r="KTA59" s="306"/>
      <c r="KTB59" s="306"/>
      <c r="KTC59" s="306"/>
      <c r="KTD59" s="306"/>
      <c r="KTE59" s="306"/>
      <c r="KTF59" s="306"/>
      <c r="KTG59" s="306"/>
      <c r="KTH59" s="306"/>
      <c r="KTI59" s="306"/>
      <c r="KTJ59" s="306"/>
      <c r="KTK59" s="306"/>
      <c r="KTL59" s="306"/>
      <c r="KTM59" s="306"/>
      <c r="KTN59" s="306"/>
      <c r="KTO59" s="306"/>
      <c r="KTP59" s="306"/>
      <c r="KTQ59" s="306"/>
      <c r="KTR59" s="306"/>
      <c r="KTS59" s="306"/>
      <c r="KTT59" s="306"/>
      <c r="KTU59" s="306"/>
      <c r="KTV59" s="306"/>
      <c r="KTW59" s="306"/>
      <c r="KTX59" s="306"/>
      <c r="KTY59" s="306"/>
      <c r="KTZ59" s="306"/>
      <c r="KUA59" s="306"/>
      <c r="KUB59" s="306"/>
      <c r="KUC59" s="306"/>
      <c r="KUD59" s="306"/>
      <c r="KUE59" s="306"/>
      <c r="KUF59" s="306"/>
      <c r="KUG59" s="306"/>
      <c r="KUH59" s="306"/>
      <c r="KUI59" s="306"/>
      <c r="KUJ59" s="306"/>
      <c r="KUK59" s="306"/>
      <c r="KUL59" s="306"/>
      <c r="KUM59" s="306"/>
      <c r="KUN59" s="306"/>
      <c r="KUO59" s="306"/>
      <c r="KUP59" s="306"/>
      <c r="KUQ59" s="306"/>
      <c r="KUR59" s="306"/>
      <c r="KUS59" s="306"/>
      <c r="KUT59" s="306"/>
      <c r="KUU59" s="306"/>
      <c r="KUV59" s="306"/>
      <c r="KUW59" s="306"/>
      <c r="KUX59" s="306"/>
      <c r="KUY59" s="306"/>
      <c r="KUZ59" s="306"/>
      <c r="KVA59" s="306"/>
      <c r="KVB59" s="306"/>
      <c r="KVC59" s="306"/>
      <c r="KVD59" s="306"/>
      <c r="KVE59" s="306"/>
      <c r="KVF59" s="306"/>
      <c r="KVG59" s="306"/>
      <c r="KVH59" s="306"/>
      <c r="KVI59" s="306"/>
      <c r="KVJ59" s="306"/>
      <c r="KVK59" s="306"/>
      <c r="KVL59" s="306"/>
      <c r="KVM59" s="306"/>
      <c r="KVN59" s="306"/>
      <c r="KVO59" s="306"/>
      <c r="KVP59" s="306"/>
      <c r="KVQ59" s="306"/>
      <c r="KVR59" s="306"/>
      <c r="KVS59" s="306"/>
      <c r="KVT59" s="306"/>
      <c r="KVU59" s="306"/>
      <c r="KVV59" s="306"/>
      <c r="KVW59" s="306"/>
      <c r="KVX59" s="306"/>
      <c r="KVY59" s="306"/>
      <c r="KVZ59" s="306"/>
      <c r="KWA59" s="306"/>
      <c r="KWB59" s="306"/>
      <c r="KWC59" s="306"/>
      <c r="KWD59" s="306"/>
      <c r="KWE59" s="306"/>
      <c r="KWF59" s="306"/>
      <c r="KWG59" s="306"/>
      <c r="KWH59" s="306"/>
      <c r="KWI59" s="306"/>
      <c r="KWJ59" s="306"/>
      <c r="KWK59" s="306"/>
      <c r="KWL59" s="306"/>
      <c r="KWM59" s="306"/>
      <c r="KWN59" s="306"/>
      <c r="KWO59" s="306"/>
      <c r="KWP59" s="306"/>
      <c r="KWQ59" s="306"/>
      <c r="KWR59" s="306"/>
      <c r="KWS59" s="306"/>
      <c r="KWT59" s="306"/>
      <c r="KWU59" s="306"/>
      <c r="KWV59" s="306"/>
      <c r="KWW59" s="306"/>
      <c r="KWX59" s="306"/>
      <c r="KWY59" s="306"/>
      <c r="KWZ59" s="306"/>
      <c r="KXA59" s="306"/>
      <c r="KXB59" s="306"/>
      <c r="KXC59" s="306"/>
      <c r="KXD59" s="306"/>
      <c r="KXE59" s="306"/>
      <c r="KXF59" s="306"/>
      <c r="KXG59" s="306"/>
      <c r="KXH59" s="306"/>
      <c r="KXI59" s="306"/>
      <c r="KXJ59" s="306"/>
      <c r="KXK59" s="306"/>
      <c r="KXL59" s="306"/>
      <c r="KXM59" s="306"/>
      <c r="KXN59" s="306"/>
      <c r="KXO59" s="306"/>
      <c r="KXP59" s="306"/>
      <c r="KXQ59" s="306"/>
      <c r="KXR59" s="306"/>
      <c r="KXS59" s="306"/>
      <c r="KXT59" s="306"/>
      <c r="KXU59" s="306"/>
      <c r="KXV59" s="306"/>
      <c r="KXW59" s="306"/>
      <c r="KXX59" s="306"/>
      <c r="KXY59" s="306"/>
      <c r="KXZ59" s="306"/>
      <c r="KYA59" s="306"/>
      <c r="KYB59" s="306"/>
      <c r="KYC59" s="306"/>
      <c r="KYD59" s="306"/>
      <c r="KYE59" s="306"/>
      <c r="KYF59" s="306"/>
      <c r="KYG59" s="306"/>
      <c r="KYH59" s="306"/>
      <c r="KYI59" s="306"/>
      <c r="KYJ59" s="306"/>
      <c r="KYK59" s="306"/>
      <c r="KYL59" s="306"/>
      <c r="KYM59" s="306"/>
      <c r="KYN59" s="306"/>
      <c r="KYO59" s="306"/>
      <c r="KYP59" s="306"/>
      <c r="KYQ59" s="306"/>
      <c r="KYR59" s="306"/>
      <c r="KYS59" s="306"/>
      <c r="KYT59" s="306"/>
      <c r="KYU59" s="306"/>
      <c r="KYV59" s="306"/>
      <c r="KYW59" s="306"/>
      <c r="KYX59" s="306"/>
      <c r="KYY59" s="306"/>
      <c r="KYZ59" s="306"/>
      <c r="KZA59" s="306"/>
      <c r="KZB59" s="306"/>
      <c r="KZC59" s="306"/>
      <c r="KZD59" s="306"/>
      <c r="KZE59" s="306"/>
      <c r="KZF59" s="306"/>
      <c r="KZG59" s="306"/>
      <c r="KZH59" s="306"/>
      <c r="KZI59" s="306"/>
      <c r="KZJ59" s="306"/>
      <c r="KZK59" s="306"/>
      <c r="KZL59" s="306"/>
      <c r="KZM59" s="306"/>
      <c r="KZN59" s="306"/>
      <c r="KZO59" s="306"/>
      <c r="KZP59" s="306"/>
      <c r="KZQ59" s="306"/>
      <c r="KZR59" s="306"/>
      <c r="KZS59" s="306"/>
      <c r="KZT59" s="306"/>
      <c r="KZU59" s="306"/>
      <c r="KZV59" s="306"/>
      <c r="KZW59" s="306"/>
      <c r="KZX59" s="306"/>
      <c r="KZY59" s="306"/>
      <c r="KZZ59" s="306"/>
      <c r="LAA59" s="306"/>
      <c r="LAB59" s="306"/>
      <c r="LAC59" s="306"/>
      <c r="LAD59" s="306"/>
      <c r="LAE59" s="306"/>
      <c r="LAF59" s="306"/>
      <c r="LAG59" s="306"/>
      <c r="LAH59" s="306"/>
      <c r="LAI59" s="306"/>
      <c r="LAJ59" s="306"/>
      <c r="LAK59" s="306"/>
      <c r="LAL59" s="306"/>
      <c r="LAM59" s="306"/>
      <c r="LAN59" s="306"/>
      <c r="LAO59" s="306"/>
      <c r="LAP59" s="306"/>
      <c r="LAQ59" s="306"/>
      <c r="LAR59" s="306"/>
      <c r="LAS59" s="306"/>
      <c r="LAT59" s="306"/>
      <c r="LAU59" s="306"/>
      <c r="LAV59" s="306"/>
      <c r="LAW59" s="306"/>
      <c r="LAX59" s="306"/>
      <c r="LAY59" s="306"/>
      <c r="LAZ59" s="306"/>
      <c r="LBA59" s="306"/>
      <c r="LBB59" s="306"/>
      <c r="LBC59" s="306"/>
      <c r="LBD59" s="306"/>
      <c r="LBE59" s="306"/>
      <c r="LBF59" s="306"/>
      <c r="LBG59" s="306"/>
      <c r="LBH59" s="306"/>
      <c r="LBI59" s="306"/>
      <c r="LBJ59" s="306"/>
      <c r="LBK59" s="306"/>
      <c r="LBL59" s="306"/>
      <c r="LBM59" s="306"/>
      <c r="LBN59" s="306"/>
      <c r="LBO59" s="306"/>
      <c r="LBP59" s="306"/>
      <c r="LBQ59" s="306"/>
      <c r="LBR59" s="306"/>
      <c r="LBS59" s="306"/>
      <c r="LBT59" s="306"/>
      <c r="LBU59" s="306"/>
      <c r="LBV59" s="306"/>
      <c r="LBW59" s="306"/>
      <c r="LBX59" s="306"/>
      <c r="LBY59" s="306"/>
      <c r="LBZ59" s="306"/>
      <c r="LCA59" s="306"/>
      <c r="LCB59" s="306"/>
      <c r="LCC59" s="306"/>
      <c r="LCD59" s="306"/>
      <c r="LCE59" s="306"/>
      <c r="LCF59" s="306"/>
      <c r="LCG59" s="306"/>
      <c r="LCH59" s="306"/>
      <c r="LCI59" s="306"/>
      <c r="LCJ59" s="306"/>
      <c r="LCK59" s="306"/>
      <c r="LCL59" s="306"/>
      <c r="LCM59" s="306"/>
      <c r="LCN59" s="306"/>
      <c r="LCO59" s="306"/>
      <c r="LCP59" s="306"/>
      <c r="LCQ59" s="306"/>
      <c r="LCR59" s="306"/>
      <c r="LCS59" s="306"/>
      <c r="LCT59" s="306"/>
      <c r="LCU59" s="306"/>
      <c r="LCV59" s="306"/>
      <c r="LCW59" s="306"/>
      <c r="LCX59" s="306"/>
      <c r="LCY59" s="306"/>
      <c r="LCZ59" s="306"/>
      <c r="LDA59" s="306"/>
      <c r="LDB59" s="306"/>
      <c r="LDC59" s="306"/>
      <c r="LDD59" s="306"/>
      <c r="LDE59" s="306"/>
      <c r="LDF59" s="306"/>
      <c r="LDG59" s="306"/>
      <c r="LDH59" s="306"/>
      <c r="LDI59" s="306"/>
      <c r="LDJ59" s="306"/>
      <c r="LDK59" s="306"/>
      <c r="LDL59" s="306"/>
      <c r="LDM59" s="306"/>
      <c r="LDN59" s="306"/>
      <c r="LDO59" s="306"/>
      <c r="LDP59" s="306"/>
      <c r="LDQ59" s="306"/>
      <c r="LDR59" s="306"/>
      <c r="LDS59" s="306"/>
      <c r="LDT59" s="306"/>
      <c r="LDU59" s="306"/>
      <c r="LDV59" s="306"/>
      <c r="LDW59" s="306"/>
      <c r="LDX59" s="306"/>
      <c r="LDY59" s="306"/>
      <c r="LDZ59" s="306"/>
      <c r="LEA59" s="306"/>
      <c r="LEB59" s="306"/>
      <c r="LEC59" s="306"/>
      <c r="LED59" s="306"/>
      <c r="LEE59" s="306"/>
      <c r="LEF59" s="306"/>
      <c r="LEG59" s="306"/>
      <c r="LEH59" s="306"/>
      <c r="LEI59" s="306"/>
      <c r="LEJ59" s="306"/>
      <c r="LEK59" s="306"/>
      <c r="LEL59" s="306"/>
      <c r="LEM59" s="306"/>
      <c r="LEN59" s="306"/>
      <c r="LEO59" s="306"/>
      <c r="LEP59" s="306"/>
      <c r="LEQ59" s="306"/>
      <c r="LER59" s="306"/>
      <c r="LES59" s="306"/>
      <c r="LET59" s="306"/>
      <c r="LEU59" s="306"/>
      <c r="LEV59" s="306"/>
      <c r="LEW59" s="306"/>
      <c r="LEX59" s="306"/>
      <c r="LEY59" s="306"/>
      <c r="LEZ59" s="306"/>
      <c r="LFA59" s="306"/>
      <c r="LFB59" s="306"/>
      <c r="LFC59" s="306"/>
      <c r="LFD59" s="306"/>
      <c r="LFE59" s="306"/>
      <c r="LFF59" s="306"/>
      <c r="LFG59" s="306"/>
      <c r="LFH59" s="306"/>
      <c r="LFI59" s="306"/>
      <c r="LFJ59" s="306"/>
      <c r="LFK59" s="306"/>
      <c r="LFL59" s="306"/>
      <c r="LFM59" s="306"/>
      <c r="LFN59" s="306"/>
      <c r="LFO59" s="306"/>
      <c r="LFP59" s="306"/>
      <c r="LFQ59" s="306"/>
      <c r="LFR59" s="306"/>
      <c r="LFS59" s="306"/>
      <c r="LFT59" s="306"/>
      <c r="LFU59" s="306"/>
      <c r="LFV59" s="306"/>
      <c r="LFW59" s="306"/>
      <c r="LFX59" s="306"/>
      <c r="LFY59" s="306"/>
      <c r="LFZ59" s="306"/>
      <c r="LGA59" s="306"/>
      <c r="LGB59" s="306"/>
      <c r="LGC59" s="306"/>
      <c r="LGD59" s="306"/>
      <c r="LGE59" s="306"/>
      <c r="LGF59" s="306"/>
      <c r="LGG59" s="306"/>
      <c r="LGH59" s="306"/>
      <c r="LGI59" s="306"/>
      <c r="LGJ59" s="306"/>
      <c r="LGK59" s="306"/>
      <c r="LGL59" s="306"/>
      <c r="LGM59" s="306"/>
      <c r="LGN59" s="306"/>
      <c r="LGO59" s="306"/>
      <c r="LGP59" s="306"/>
      <c r="LGQ59" s="306"/>
      <c r="LGR59" s="306"/>
      <c r="LGS59" s="306"/>
      <c r="LGT59" s="306"/>
      <c r="LGU59" s="306"/>
      <c r="LGV59" s="306"/>
      <c r="LGW59" s="306"/>
      <c r="LGX59" s="306"/>
      <c r="LGY59" s="306"/>
      <c r="LGZ59" s="306"/>
      <c r="LHA59" s="306"/>
      <c r="LHB59" s="306"/>
      <c r="LHC59" s="306"/>
      <c r="LHD59" s="306"/>
      <c r="LHE59" s="306"/>
      <c r="LHF59" s="306"/>
      <c r="LHG59" s="306"/>
      <c r="LHH59" s="306"/>
      <c r="LHI59" s="306"/>
      <c r="LHJ59" s="306"/>
      <c r="LHK59" s="306"/>
      <c r="LHL59" s="306"/>
      <c r="LHM59" s="306"/>
      <c r="LHN59" s="306"/>
      <c r="LHO59" s="306"/>
      <c r="LHP59" s="306"/>
      <c r="LHQ59" s="306"/>
      <c r="LHR59" s="306"/>
      <c r="LHS59" s="306"/>
      <c r="LHT59" s="306"/>
      <c r="LHU59" s="306"/>
      <c r="LHV59" s="306"/>
      <c r="LHW59" s="306"/>
      <c r="LHX59" s="306"/>
      <c r="LHY59" s="306"/>
      <c r="LHZ59" s="306"/>
      <c r="LIA59" s="306"/>
      <c r="LIB59" s="306"/>
      <c r="LIC59" s="306"/>
      <c r="LID59" s="306"/>
      <c r="LIE59" s="306"/>
      <c r="LIF59" s="306"/>
      <c r="LIG59" s="306"/>
      <c r="LIH59" s="306"/>
      <c r="LII59" s="306"/>
      <c r="LIJ59" s="306"/>
      <c r="LIK59" s="306"/>
      <c r="LIL59" s="306"/>
      <c r="LIM59" s="306"/>
      <c r="LIN59" s="306"/>
      <c r="LIO59" s="306"/>
      <c r="LIP59" s="306"/>
      <c r="LIQ59" s="306"/>
      <c r="LIR59" s="306"/>
      <c r="LIS59" s="306"/>
      <c r="LIT59" s="306"/>
      <c r="LIU59" s="306"/>
      <c r="LIV59" s="306"/>
      <c r="LIW59" s="306"/>
      <c r="LIX59" s="306"/>
      <c r="LIY59" s="306"/>
      <c r="LIZ59" s="306"/>
      <c r="LJA59" s="306"/>
      <c r="LJB59" s="306"/>
      <c r="LJC59" s="306"/>
      <c r="LJD59" s="306"/>
      <c r="LJE59" s="306"/>
      <c r="LJF59" s="306"/>
      <c r="LJG59" s="306"/>
      <c r="LJH59" s="306"/>
      <c r="LJI59" s="306"/>
      <c r="LJJ59" s="306"/>
      <c r="LJK59" s="306"/>
      <c r="LJL59" s="306"/>
      <c r="LJM59" s="306"/>
      <c r="LJN59" s="306"/>
      <c r="LJO59" s="306"/>
      <c r="LJP59" s="306"/>
      <c r="LJQ59" s="306"/>
      <c r="LJR59" s="306"/>
      <c r="LJS59" s="306"/>
      <c r="LJT59" s="306"/>
      <c r="LJU59" s="306"/>
      <c r="LJV59" s="306"/>
      <c r="LJW59" s="306"/>
      <c r="LJX59" s="306"/>
      <c r="LJY59" s="306"/>
      <c r="LJZ59" s="306"/>
      <c r="LKA59" s="306"/>
      <c r="LKB59" s="306"/>
      <c r="LKC59" s="306"/>
      <c r="LKD59" s="306"/>
      <c r="LKE59" s="306"/>
      <c r="LKF59" s="306"/>
      <c r="LKG59" s="306"/>
      <c r="LKH59" s="306"/>
      <c r="LKI59" s="306"/>
      <c r="LKJ59" s="306"/>
      <c r="LKK59" s="306"/>
      <c r="LKL59" s="306"/>
      <c r="LKM59" s="306"/>
      <c r="LKN59" s="306"/>
      <c r="LKO59" s="306"/>
      <c r="LKP59" s="306"/>
      <c r="LKQ59" s="306"/>
      <c r="LKR59" s="306"/>
      <c r="LKS59" s="306"/>
      <c r="LKT59" s="306"/>
      <c r="LKU59" s="306"/>
      <c r="LKV59" s="306"/>
      <c r="LKW59" s="306"/>
      <c r="LKX59" s="306"/>
      <c r="LKY59" s="306"/>
      <c r="LKZ59" s="306"/>
      <c r="LLA59" s="306"/>
      <c r="LLB59" s="306"/>
      <c r="LLC59" s="306"/>
      <c r="LLD59" s="306"/>
      <c r="LLE59" s="306"/>
      <c r="LLF59" s="306"/>
      <c r="LLG59" s="306"/>
      <c r="LLH59" s="306"/>
      <c r="LLI59" s="306"/>
      <c r="LLJ59" s="306"/>
      <c r="LLK59" s="306"/>
      <c r="LLL59" s="306"/>
      <c r="LLM59" s="306"/>
      <c r="LLN59" s="306"/>
      <c r="LLO59" s="306"/>
      <c r="LLP59" s="306"/>
      <c r="LLQ59" s="306"/>
      <c r="LLR59" s="306"/>
      <c r="LLS59" s="306"/>
      <c r="LLT59" s="306"/>
      <c r="LLU59" s="306"/>
      <c r="LLV59" s="306"/>
      <c r="LLW59" s="306"/>
      <c r="LLX59" s="306"/>
      <c r="LLY59" s="306"/>
      <c r="LLZ59" s="306"/>
      <c r="LMA59" s="306"/>
      <c r="LMB59" s="306"/>
      <c r="LMC59" s="306"/>
      <c r="LMD59" s="306"/>
      <c r="LME59" s="306"/>
      <c r="LMF59" s="306"/>
      <c r="LMG59" s="306"/>
      <c r="LMH59" s="306"/>
      <c r="LMI59" s="306"/>
      <c r="LMJ59" s="306"/>
      <c r="LMK59" s="306"/>
      <c r="LML59" s="306"/>
      <c r="LMM59" s="306"/>
      <c r="LMN59" s="306"/>
      <c r="LMO59" s="306"/>
      <c r="LMP59" s="306"/>
      <c r="LMQ59" s="306"/>
      <c r="LMR59" s="306"/>
      <c r="LMS59" s="306"/>
      <c r="LMT59" s="306"/>
      <c r="LMU59" s="306"/>
      <c r="LMV59" s="306"/>
      <c r="LMW59" s="306"/>
      <c r="LMX59" s="306"/>
      <c r="LMY59" s="306"/>
      <c r="LMZ59" s="306"/>
      <c r="LNA59" s="306"/>
      <c r="LNB59" s="306"/>
      <c r="LNC59" s="306"/>
      <c r="LND59" s="306"/>
      <c r="LNE59" s="306"/>
      <c r="LNF59" s="306"/>
      <c r="LNG59" s="306"/>
      <c r="LNH59" s="306"/>
      <c r="LNI59" s="306"/>
      <c r="LNJ59" s="306"/>
      <c r="LNK59" s="306"/>
      <c r="LNL59" s="306"/>
      <c r="LNM59" s="306"/>
      <c r="LNN59" s="306"/>
      <c r="LNO59" s="306"/>
      <c r="LNP59" s="306"/>
      <c r="LNQ59" s="306"/>
      <c r="LNR59" s="306"/>
      <c r="LNS59" s="306"/>
      <c r="LNT59" s="306"/>
      <c r="LNU59" s="306"/>
      <c r="LNV59" s="306"/>
      <c r="LNW59" s="306"/>
      <c r="LNX59" s="306"/>
      <c r="LNY59" s="306"/>
      <c r="LNZ59" s="306"/>
      <c r="LOA59" s="306"/>
      <c r="LOB59" s="306"/>
      <c r="LOC59" s="306"/>
      <c r="LOD59" s="306"/>
      <c r="LOE59" s="306"/>
      <c r="LOF59" s="306"/>
      <c r="LOG59" s="306"/>
      <c r="LOH59" s="306"/>
      <c r="LOI59" s="306"/>
      <c r="LOJ59" s="306"/>
      <c r="LOK59" s="306"/>
      <c r="LOL59" s="306"/>
      <c r="LOM59" s="306"/>
      <c r="LON59" s="306"/>
      <c r="LOO59" s="306"/>
      <c r="LOP59" s="306"/>
      <c r="LOQ59" s="306"/>
      <c r="LOR59" s="306"/>
      <c r="LOS59" s="306"/>
      <c r="LOT59" s="306"/>
      <c r="LOU59" s="306"/>
      <c r="LOV59" s="306"/>
      <c r="LOW59" s="306"/>
      <c r="LOX59" s="306"/>
      <c r="LOY59" s="306"/>
      <c r="LOZ59" s="306"/>
      <c r="LPA59" s="306"/>
      <c r="LPB59" s="306"/>
      <c r="LPC59" s="306"/>
      <c r="LPD59" s="306"/>
      <c r="LPE59" s="306"/>
      <c r="LPF59" s="306"/>
      <c r="LPG59" s="306"/>
      <c r="LPH59" s="306"/>
      <c r="LPI59" s="306"/>
      <c r="LPJ59" s="306"/>
      <c r="LPK59" s="306"/>
      <c r="LPL59" s="306"/>
      <c r="LPM59" s="306"/>
      <c r="LPN59" s="306"/>
      <c r="LPO59" s="306"/>
      <c r="LPP59" s="306"/>
      <c r="LPQ59" s="306"/>
      <c r="LPR59" s="306"/>
      <c r="LPS59" s="306"/>
      <c r="LPT59" s="306"/>
      <c r="LPU59" s="306"/>
      <c r="LPV59" s="306"/>
      <c r="LPW59" s="306"/>
      <c r="LPX59" s="306"/>
      <c r="LPY59" s="306"/>
      <c r="LPZ59" s="306"/>
      <c r="LQA59" s="306"/>
      <c r="LQB59" s="306"/>
      <c r="LQC59" s="306"/>
      <c r="LQD59" s="306"/>
      <c r="LQE59" s="306"/>
      <c r="LQF59" s="306"/>
      <c r="LQG59" s="306"/>
      <c r="LQH59" s="306"/>
      <c r="LQI59" s="306"/>
      <c r="LQJ59" s="306"/>
      <c r="LQK59" s="306"/>
      <c r="LQL59" s="306"/>
      <c r="LQM59" s="306"/>
      <c r="LQN59" s="306"/>
      <c r="LQO59" s="306"/>
      <c r="LQP59" s="306"/>
      <c r="LQQ59" s="306"/>
      <c r="LQR59" s="306"/>
      <c r="LQS59" s="306"/>
      <c r="LQT59" s="306"/>
      <c r="LQU59" s="306"/>
      <c r="LQV59" s="306"/>
      <c r="LQW59" s="306"/>
      <c r="LQX59" s="306"/>
      <c r="LQY59" s="306"/>
      <c r="LQZ59" s="306"/>
      <c r="LRA59" s="306"/>
      <c r="LRB59" s="306"/>
      <c r="LRC59" s="306"/>
      <c r="LRD59" s="306"/>
      <c r="LRE59" s="306"/>
      <c r="LRF59" s="306"/>
      <c r="LRG59" s="306"/>
      <c r="LRH59" s="306"/>
      <c r="LRI59" s="306"/>
      <c r="LRJ59" s="306"/>
      <c r="LRK59" s="306"/>
      <c r="LRL59" s="306"/>
      <c r="LRM59" s="306"/>
      <c r="LRN59" s="306"/>
      <c r="LRO59" s="306"/>
      <c r="LRP59" s="306"/>
      <c r="LRQ59" s="306"/>
      <c r="LRR59" s="306"/>
      <c r="LRS59" s="306"/>
      <c r="LRT59" s="306"/>
      <c r="LRU59" s="306"/>
      <c r="LRV59" s="306"/>
      <c r="LRW59" s="306"/>
      <c r="LRX59" s="306"/>
      <c r="LRY59" s="306"/>
      <c r="LRZ59" s="306"/>
      <c r="LSA59" s="306"/>
      <c r="LSB59" s="306"/>
      <c r="LSC59" s="306"/>
      <c r="LSD59" s="306"/>
      <c r="LSE59" s="306"/>
      <c r="LSF59" s="306"/>
      <c r="LSG59" s="306"/>
      <c r="LSH59" s="306"/>
      <c r="LSI59" s="306"/>
      <c r="LSJ59" s="306"/>
      <c r="LSK59" s="306"/>
      <c r="LSL59" s="306"/>
      <c r="LSM59" s="306"/>
      <c r="LSN59" s="306"/>
      <c r="LSO59" s="306"/>
      <c r="LSP59" s="306"/>
      <c r="LSQ59" s="306"/>
      <c r="LSR59" s="306"/>
      <c r="LSS59" s="306"/>
      <c r="LST59" s="306"/>
      <c r="LSU59" s="306"/>
      <c r="LSV59" s="306"/>
      <c r="LSW59" s="306"/>
      <c r="LSX59" s="306"/>
      <c r="LSY59" s="306"/>
      <c r="LSZ59" s="306"/>
      <c r="LTA59" s="306"/>
      <c r="LTB59" s="306"/>
      <c r="LTC59" s="306"/>
      <c r="LTD59" s="306"/>
      <c r="LTE59" s="306"/>
      <c r="LTF59" s="306"/>
      <c r="LTG59" s="306"/>
      <c r="LTH59" s="306"/>
      <c r="LTI59" s="306"/>
      <c r="LTJ59" s="306"/>
      <c r="LTK59" s="306"/>
      <c r="LTL59" s="306"/>
      <c r="LTM59" s="306"/>
      <c r="LTN59" s="306"/>
      <c r="LTO59" s="306"/>
      <c r="LTP59" s="306"/>
      <c r="LTQ59" s="306"/>
      <c r="LTR59" s="306"/>
      <c r="LTS59" s="306"/>
      <c r="LTT59" s="306"/>
      <c r="LTU59" s="306"/>
      <c r="LTV59" s="306"/>
      <c r="LTW59" s="306"/>
      <c r="LTX59" s="306"/>
      <c r="LTY59" s="306"/>
      <c r="LTZ59" s="306"/>
      <c r="LUA59" s="306"/>
      <c r="LUB59" s="306"/>
      <c r="LUC59" s="306"/>
      <c r="LUD59" s="306"/>
      <c r="LUE59" s="306"/>
      <c r="LUF59" s="306"/>
      <c r="LUG59" s="306"/>
      <c r="LUH59" s="306"/>
      <c r="LUI59" s="306"/>
      <c r="LUJ59" s="306"/>
      <c r="LUK59" s="306"/>
      <c r="LUL59" s="306"/>
      <c r="LUM59" s="306"/>
      <c r="LUN59" s="306"/>
      <c r="LUO59" s="306"/>
      <c r="LUP59" s="306"/>
      <c r="LUQ59" s="306"/>
      <c r="LUR59" s="306"/>
      <c r="LUS59" s="306"/>
      <c r="LUT59" s="306"/>
      <c r="LUU59" s="306"/>
      <c r="LUV59" s="306"/>
      <c r="LUW59" s="306"/>
      <c r="LUX59" s="306"/>
      <c r="LUY59" s="306"/>
      <c r="LUZ59" s="306"/>
      <c r="LVA59" s="306"/>
      <c r="LVB59" s="306"/>
      <c r="LVC59" s="306"/>
      <c r="LVD59" s="306"/>
      <c r="LVE59" s="306"/>
      <c r="LVF59" s="306"/>
      <c r="LVG59" s="306"/>
      <c r="LVH59" s="306"/>
      <c r="LVI59" s="306"/>
      <c r="LVJ59" s="306"/>
      <c r="LVK59" s="306"/>
      <c r="LVL59" s="306"/>
      <c r="LVM59" s="306"/>
      <c r="LVN59" s="306"/>
      <c r="LVO59" s="306"/>
      <c r="LVP59" s="306"/>
      <c r="LVQ59" s="306"/>
      <c r="LVR59" s="306"/>
      <c r="LVS59" s="306"/>
      <c r="LVT59" s="306"/>
      <c r="LVU59" s="306"/>
      <c r="LVV59" s="306"/>
      <c r="LVW59" s="306"/>
      <c r="LVX59" s="306"/>
      <c r="LVY59" s="306"/>
      <c r="LVZ59" s="306"/>
      <c r="LWA59" s="306"/>
      <c r="LWB59" s="306"/>
      <c r="LWC59" s="306"/>
      <c r="LWD59" s="306"/>
      <c r="LWE59" s="306"/>
      <c r="LWF59" s="306"/>
      <c r="LWG59" s="306"/>
      <c r="LWH59" s="306"/>
      <c r="LWI59" s="306"/>
      <c r="LWJ59" s="306"/>
      <c r="LWK59" s="306"/>
      <c r="LWL59" s="306"/>
      <c r="LWM59" s="306"/>
      <c r="LWN59" s="306"/>
      <c r="LWO59" s="306"/>
      <c r="LWP59" s="306"/>
      <c r="LWQ59" s="306"/>
      <c r="LWR59" s="306"/>
      <c r="LWS59" s="306"/>
      <c r="LWT59" s="306"/>
      <c r="LWU59" s="306"/>
      <c r="LWV59" s="306"/>
      <c r="LWW59" s="306"/>
      <c r="LWX59" s="306"/>
      <c r="LWY59" s="306"/>
      <c r="LWZ59" s="306"/>
      <c r="LXA59" s="306"/>
      <c r="LXB59" s="306"/>
      <c r="LXC59" s="306"/>
      <c r="LXD59" s="306"/>
      <c r="LXE59" s="306"/>
      <c r="LXF59" s="306"/>
      <c r="LXG59" s="306"/>
      <c r="LXH59" s="306"/>
      <c r="LXI59" s="306"/>
      <c r="LXJ59" s="306"/>
      <c r="LXK59" s="306"/>
      <c r="LXL59" s="306"/>
      <c r="LXM59" s="306"/>
      <c r="LXN59" s="306"/>
      <c r="LXO59" s="306"/>
      <c r="LXP59" s="306"/>
      <c r="LXQ59" s="306"/>
      <c r="LXR59" s="306"/>
      <c r="LXS59" s="306"/>
      <c r="LXT59" s="306"/>
      <c r="LXU59" s="306"/>
      <c r="LXV59" s="306"/>
      <c r="LXW59" s="306"/>
      <c r="LXX59" s="306"/>
      <c r="LXY59" s="306"/>
      <c r="LXZ59" s="306"/>
      <c r="LYA59" s="306"/>
      <c r="LYB59" s="306"/>
      <c r="LYC59" s="306"/>
      <c r="LYD59" s="306"/>
      <c r="LYE59" s="306"/>
      <c r="LYF59" s="306"/>
      <c r="LYG59" s="306"/>
      <c r="LYH59" s="306"/>
      <c r="LYI59" s="306"/>
      <c r="LYJ59" s="306"/>
      <c r="LYK59" s="306"/>
      <c r="LYL59" s="306"/>
      <c r="LYM59" s="306"/>
      <c r="LYN59" s="306"/>
      <c r="LYO59" s="306"/>
      <c r="LYP59" s="306"/>
      <c r="LYQ59" s="306"/>
      <c r="LYR59" s="306"/>
      <c r="LYS59" s="306"/>
      <c r="LYT59" s="306"/>
      <c r="LYU59" s="306"/>
      <c r="LYV59" s="306"/>
      <c r="LYW59" s="306"/>
      <c r="LYX59" s="306"/>
      <c r="LYY59" s="306"/>
      <c r="LYZ59" s="306"/>
      <c r="LZA59" s="306"/>
      <c r="LZB59" s="306"/>
      <c r="LZC59" s="306"/>
      <c r="LZD59" s="306"/>
      <c r="LZE59" s="306"/>
      <c r="LZF59" s="306"/>
      <c r="LZG59" s="306"/>
      <c r="LZH59" s="306"/>
      <c r="LZI59" s="306"/>
      <c r="LZJ59" s="306"/>
      <c r="LZK59" s="306"/>
      <c r="LZL59" s="306"/>
      <c r="LZM59" s="306"/>
      <c r="LZN59" s="306"/>
      <c r="LZO59" s="306"/>
      <c r="LZP59" s="306"/>
      <c r="LZQ59" s="306"/>
      <c r="LZR59" s="306"/>
      <c r="LZS59" s="306"/>
      <c r="LZT59" s="306"/>
      <c r="LZU59" s="306"/>
      <c r="LZV59" s="306"/>
      <c r="LZW59" s="306"/>
      <c r="LZX59" s="306"/>
      <c r="LZY59" s="306"/>
      <c r="LZZ59" s="306"/>
      <c r="MAA59" s="306"/>
      <c r="MAB59" s="306"/>
      <c r="MAC59" s="306"/>
      <c r="MAD59" s="306"/>
      <c r="MAE59" s="306"/>
      <c r="MAF59" s="306"/>
      <c r="MAG59" s="306"/>
      <c r="MAH59" s="306"/>
      <c r="MAI59" s="306"/>
      <c r="MAJ59" s="306"/>
      <c r="MAK59" s="306"/>
      <c r="MAL59" s="306"/>
      <c r="MAM59" s="306"/>
      <c r="MAN59" s="306"/>
      <c r="MAO59" s="306"/>
      <c r="MAP59" s="306"/>
      <c r="MAQ59" s="306"/>
      <c r="MAR59" s="306"/>
      <c r="MAS59" s="306"/>
      <c r="MAT59" s="306"/>
      <c r="MAU59" s="306"/>
      <c r="MAV59" s="306"/>
      <c r="MAW59" s="306"/>
      <c r="MAX59" s="306"/>
      <c r="MAY59" s="306"/>
      <c r="MAZ59" s="306"/>
      <c r="MBA59" s="306"/>
      <c r="MBB59" s="306"/>
      <c r="MBC59" s="306"/>
      <c r="MBD59" s="306"/>
      <c r="MBE59" s="306"/>
      <c r="MBF59" s="306"/>
      <c r="MBG59" s="306"/>
      <c r="MBH59" s="306"/>
      <c r="MBI59" s="306"/>
      <c r="MBJ59" s="306"/>
      <c r="MBK59" s="306"/>
      <c r="MBL59" s="306"/>
      <c r="MBM59" s="306"/>
      <c r="MBN59" s="306"/>
      <c r="MBO59" s="306"/>
      <c r="MBP59" s="306"/>
      <c r="MBQ59" s="306"/>
      <c r="MBR59" s="306"/>
      <c r="MBS59" s="306"/>
      <c r="MBT59" s="306"/>
      <c r="MBU59" s="306"/>
      <c r="MBV59" s="306"/>
      <c r="MBW59" s="306"/>
      <c r="MBX59" s="306"/>
      <c r="MBY59" s="306"/>
      <c r="MBZ59" s="306"/>
      <c r="MCA59" s="306"/>
      <c r="MCB59" s="306"/>
      <c r="MCC59" s="306"/>
      <c r="MCD59" s="306"/>
      <c r="MCE59" s="306"/>
      <c r="MCF59" s="306"/>
      <c r="MCG59" s="306"/>
      <c r="MCH59" s="306"/>
      <c r="MCI59" s="306"/>
      <c r="MCJ59" s="306"/>
      <c r="MCK59" s="306"/>
      <c r="MCL59" s="306"/>
      <c r="MCM59" s="306"/>
      <c r="MCN59" s="306"/>
      <c r="MCO59" s="306"/>
      <c r="MCP59" s="306"/>
      <c r="MCQ59" s="306"/>
      <c r="MCR59" s="306"/>
      <c r="MCS59" s="306"/>
      <c r="MCT59" s="306"/>
      <c r="MCU59" s="306"/>
      <c r="MCV59" s="306"/>
      <c r="MCW59" s="306"/>
      <c r="MCX59" s="306"/>
      <c r="MCY59" s="306"/>
      <c r="MCZ59" s="306"/>
      <c r="MDA59" s="306"/>
      <c r="MDB59" s="306"/>
      <c r="MDC59" s="306"/>
      <c r="MDD59" s="306"/>
      <c r="MDE59" s="306"/>
      <c r="MDF59" s="306"/>
      <c r="MDG59" s="306"/>
      <c r="MDH59" s="306"/>
      <c r="MDI59" s="306"/>
      <c r="MDJ59" s="306"/>
      <c r="MDK59" s="306"/>
      <c r="MDL59" s="306"/>
      <c r="MDM59" s="306"/>
      <c r="MDN59" s="306"/>
      <c r="MDO59" s="306"/>
      <c r="MDP59" s="306"/>
      <c r="MDQ59" s="306"/>
      <c r="MDR59" s="306"/>
      <c r="MDS59" s="306"/>
      <c r="MDT59" s="306"/>
      <c r="MDU59" s="306"/>
      <c r="MDV59" s="306"/>
      <c r="MDW59" s="306"/>
      <c r="MDX59" s="306"/>
      <c r="MDY59" s="306"/>
      <c r="MDZ59" s="306"/>
      <c r="MEA59" s="306"/>
      <c r="MEB59" s="306"/>
      <c r="MEC59" s="306"/>
      <c r="MED59" s="306"/>
      <c r="MEE59" s="306"/>
      <c r="MEF59" s="306"/>
      <c r="MEG59" s="306"/>
      <c r="MEH59" s="306"/>
      <c r="MEI59" s="306"/>
      <c r="MEJ59" s="306"/>
      <c r="MEK59" s="306"/>
      <c r="MEL59" s="306"/>
      <c r="MEM59" s="306"/>
      <c r="MEN59" s="306"/>
      <c r="MEO59" s="306"/>
      <c r="MEP59" s="306"/>
      <c r="MEQ59" s="306"/>
      <c r="MER59" s="306"/>
      <c r="MES59" s="306"/>
      <c r="MET59" s="306"/>
      <c r="MEU59" s="306"/>
      <c r="MEV59" s="306"/>
      <c r="MEW59" s="306"/>
      <c r="MEX59" s="306"/>
      <c r="MEY59" s="306"/>
      <c r="MEZ59" s="306"/>
      <c r="MFA59" s="306"/>
      <c r="MFB59" s="306"/>
      <c r="MFC59" s="306"/>
      <c r="MFD59" s="306"/>
      <c r="MFE59" s="306"/>
      <c r="MFF59" s="306"/>
      <c r="MFG59" s="306"/>
      <c r="MFH59" s="306"/>
      <c r="MFI59" s="306"/>
      <c r="MFJ59" s="306"/>
      <c r="MFK59" s="306"/>
      <c r="MFL59" s="306"/>
      <c r="MFM59" s="306"/>
      <c r="MFN59" s="306"/>
      <c r="MFO59" s="306"/>
      <c r="MFP59" s="306"/>
      <c r="MFQ59" s="306"/>
      <c r="MFR59" s="306"/>
      <c r="MFS59" s="306"/>
      <c r="MFT59" s="306"/>
      <c r="MFU59" s="306"/>
      <c r="MFV59" s="306"/>
      <c r="MFW59" s="306"/>
      <c r="MFX59" s="306"/>
      <c r="MFY59" s="306"/>
      <c r="MFZ59" s="306"/>
      <c r="MGA59" s="306"/>
      <c r="MGB59" s="306"/>
      <c r="MGC59" s="306"/>
      <c r="MGD59" s="306"/>
      <c r="MGE59" s="306"/>
      <c r="MGF59" s="306"/>
      <c r="MGG59" s="306"/>
      <c r="MGH59" s="306"/>
      <c r="MGI59" s="306"/>
      <c r="MGJ59" s="306"/>
      <c r="MGK59" s="306"/>
      <c r="MGL59" s="306"/>
      <c r="MGM59" s="306"/>
      <c r="MGN59" s="306"/>
      <c r="MGO59" s="306"/>
      <c r="MGP59" s="306"/>
      <c r="MGQ59" s="306"/>
      <c r="MGR59" s="306"/>
      <c r="MGS59" s="306"/>
      <c r="MGT59" s="306"/>
      <c r="MGU59" s="306"/>
      <c r="MGV59" s="306"/>
      <c r="MGW59" s="306"/>
      <c r="MGX59" s="306"/>
      <c r="MGY59" s="306"/>
      <c r="MGZ59" s="306"/>
      <c r="MHA59" s="306"/>
      <c r="MHB59" s="306"/>
      <c r="MHC59" s="306"/>
      <c r="MHD59" s="306"/>
      <c r="MHE59" s="306"/>
      <c r="MHF59" s="306"/>
      <c r="MHG59" s="306"/>
      <c r="MHH59" s="306"/>
      <c r="MHI59" s="306"/>
      <c r="MHJ59" s="306"/>
      <c r="MHK59" s="306"/>
      <c r="MHL59" s="306"/>
      <c r="MHM59" s="306"/>
      <c r="MHN59" s="306"/>
      <c r="MHO59" s="306"/>
      <c r="MHP59" s="306"/>
      <c r="MHQ59" s="306"/>
      <c r="MHR59" s="306"/>
      <c r="MHS59" s="306"/>
      <c r="MHT59" s="306"/>
      <c r="MHU59" s="306"/>
      <c r="MHV59" s="306"/>
      <c r="MHW59" s="306"/>
      <c r="MHX59" s="306"/>
      <c r="MHY59" s="306"/>
      <c r="MHZ59" s="306"/>
      <c r="MIA59" s="306"/>
      <c r="MIB59" s="306"/>
      <c r="MIC59" s="306"/>
      <c r="MID59" s="306"/>
      <c r="MIE59" s="306"/>
      <c r="MIF59" s="306"/>
      <c r="MIG59" s="306"/>
      <c r="MIH59" s="306"/>
      <c r="MII59" s="306"/>
      <c r="MIJ59" s="306"/>
      <c r="MIK59" s="306"/>
      <c r="MIL59" s="306"/>
      <c r="MIM59" s="306"/>
      <c r="MIN59" s="306"/>
      <c r="MIO59" s="306"/>
      <c r="MIP59" s="306"/>
      <c r="MIQ59" s="306"/>
      <c r="MIR59" s="306"/>
      <c r="MIS59" s="306"/>
      <c r="MIT59" s="306"/>
      <c r="MIU59" s="306"/>
      <c r="MIV59" s="306"/>
      <c r="MIW59" s="306"/>
      <c r="MIX59" s="306"/>
      <c r="MIY59" s="306"/>
      <c r="MIZ59" s="306"/>
      <c r="MJA59" s="306"/>
      <c r="MJB59" s="306"/>
      <c r="MJC59" s="306"/>
      <c r="MJD59" s="306"/>
      <c r="MJE59" s="306"/>
      <c r="MJF59" s="306"/>
      <c r="MJG59" s="306"/>
      <c r="MJH59" s="306"/>
      <c r="MJI59" s="306"/>
      <c r="MJJ59" s="306"/>
      <c r="MJK59" s="306"/>
      <c r="MJL59" s="306"/>
      <c r="MJM59" s="306"/>
      <c r="MJN59" s="306"/>
      <c r="MJO59" s="306"/>
      <c r="MJP59" s="306"/>
      <c r="MJQ59" s="306"/>
      <c r="MJR59" s="306"/>
      <c r="MJS59" s="306"/>
      <c r="MJT59" s="306"/>
      <c r="MJU59" s="306"/>
      <c r="MJV59" s="306"/>
      <c r="MJW59" s="306"/>
      <c r="MJX59" s="306"/>
      <c r="MJY59" s="306"/>
      <c r="MJZ59" s="306"/>
      <c r="MKA59" s="306"/>
      <c r="MKB59" s="306"/>
      <c r="MKC59" s="306"/>
      <c r="MKD59" s="306"/>
      <c r="MKE59" s="306"/>
      <c r="MKF59" s="306"/>
      <c r="MKG59" s="306"/>
      <c r="MKH59" s="306"/>
      <c r="MKI59" s="306"/>
      <c r="MKJ59" s="306"/>
      <c r="MKK59" s="306"/>
      <c r="MKL59" s="306"/>
      <c r="MKM59" s="306"/>
      <c r="MKN59" s="306"/>
      <c r="MKO59" s="306"/>
      <c r="MKP59" s="306"/>
      <c r="MKQ59" s="306"/>
      <c r="MKR59" s="306"/>
      <c r="MKS59" s="306"/>
      <c r="MKT59" s="306"/>
      <c r="MKU59" s="306"/>
      <c r="MKV59" s="306"/>
      <c r="MKW59" s="306"/>
      <c r="MKX59" s="306"/>
      <c r="MKY59" s="306"/>
      <c r="MKZ59" s="306"/>
      <c r="MLA59" s="306"/>
      <c r="MLB59" s="306"/>
      <c r="MLC59" s="306"/>
      <c r="MLD59" s="306"/>
      <c r="MLE59" s="306"/>
      <c r="MLF59" s="306"/>
      <c r="MLG59" s="306"/>
      <c r="MLH59" s="306"/>
      <c r="MLI59" s="306"/>
      <c r="MLJ59" s="306"/>
      <c r="MLK59" s="306"/>
      <c r="MLL59" s="306"/>
      <c r="MLM59" s="306"/>
      <c r="MLN59" s="306"/>
      <c r="MLO59" s="306"/>
      <c r="MLP59" s="306"/>
      <c r="MLQ59" s="306"/>
      <c r="MLR59" s="306"/>
      <c r="MLS59" s="306"/>
      <c r="MLT59" s="306"/>
      <c r="MLU59" s="306"/>
      <c r="MLV59" s="306"/>
      <c r="MLW59" s="306"/>
      <c r="MLX59" s="306"/>
      <c r="MLY59" s="306"/>
      <c r="MLZ59" s="306"/>
      <c r="MMA59" s="306"/>
      <c r="MMB59" s="306"/>
      <c r="MMC59" s="306"/>
      <c r="MMD59" s="306"/>
      <c r="MME59" s="306"/>
      <c r="MMF59" s="306"/>
      <c r="MMG59" s="306"/>
      <c r="MMH59" s="306"/>
      <c r="MMI59" s="306"/>
      <c r="MMJ59" s="306"/>
      <c r="MMK59" s="306"/>
      <c r="MML59" s="306"/>
      <c r="MMM59" s="306"/>
      <c r="MMN59" s="306"/>
      <c r="MMO59" s="306"/>
      <c r="MMP59" s="306"/>
      <c r="MMQ59" s="306"/>
      <c r="MMR59" s="306"/>
      <c r="MMS59" s="306"/>
      <c r="MMT59" s="306"/>
      <c r="MMU59" s="306"/>
      <c r="MMV59" s="306"/>
      <c r="MMW59" s="306"/>
      <c r="MMX59" s="306"/>
      <c r="MMY59" s="306"/>
      <c r="MMZ59" s="306"/>
      <c r="MNA59" s="306"/>
      <c r="MNB59" s="306"/>
      <c r="MNC59" s="306"/>
      <c r="MND59" s="306"/>
      <c r="MNE59" s="306"/>
      <c r="MNF59" s="306"/>
      <c r="MNG59" s="306"/>
      <c r="MNH59" s="306"/>
      <c r="MNI59" s="306"/>
      <c r="MNJ59" s="306"/>
      <c r="MNK59" s="306"/>
      <c r="MNL59" s="306"/>
      <c r="MNM59" s="306"/>
      <c r="MNN59" s="306"/>
      <c r="MNO59" s="306"/>
      <c r="MNP59" s="306"/>
      <c r="MNQ59" s="306"/>
      <c r="MNR59" s="306"/>
      <c r="MNS59" s="306"/>
      <c r="MNT59" s="306"/>
      <c r="MNU59" s="306"/>
      <c r="MNV59" s="306"/>
      <c r="MNW59" s="306"/>
      <c r="MNX59" s="306"/>
      <c r="MNY59" s="306"/>
      <c r="MNZ59" s="306"/>
      <c r="MOA59" s="306"/>
      <c r="MOB59" s="306"/>
      <c r="MOC59" s="306"/>
      <c r="MOD59" s="306"/>
      <c r="MOE59" s="306"/>
      <c r="MOF59" s="306"/>
      <c r="MOG59" s="306"/>
      <c r="MOH59" s="306"/>
      <c r="MOI59" s="306"/>
      <c r="MOJ59" s="306"/>
      <c r="MOK59" s="306"/>
      <c r="MOL59" s="306"/>
      <c r="MOM59" s="306"/>
      <c r="MON59" s="306"/>
      <c r="MOO59" s="306"/>
      <c r="MOP59" s="306"/>
      <c r="MOQ59" s="306"/>
      <c r="MOR59" s="306"/>
      <c r="MOS59" s="306"/>
      <c r="MOT59" s="306"/>
      <c r="MOU59" s="306"/>
      <c r="MOV59" s="306"/>
      <c r="MOW59" s="306"/>
      <c r="MOX59" s="306"/>
      <c r="MOY59" s="306"/>
      <c r="MOZ59" s="306"/>
      <c r="MPA59" s="306"/>
      <c r="MPB59" s="306"/>
      <c r="MPC59" s="306"/>
      <c r="MPD59" s="306"/>
      <c r="MPE59" s="306"/>
      <c r="MPF59" s="306"/>
      <c r="MPG59" s="306"/>
      <c r="MPH59" s="306"/>
      <c r="MPI59" s="306"/>
      <c r="MPJ59" s="306"/>
      <c r="MPK59" s="306"/>
      <c r="MPL59" s="306"/>
      <c r="MPM59" s="306"/>
      <c r="MPN59" s="306"/>
      <c r="MPO59" s="306"/>
      <c r="MPP59" s="306"/>
      <c r="MPQ59" s="306"/>
      <c r="MPR59" s="306"/>
      <c r="MPS59" s="306"/>
      <c r="MPT59" s="306"/>
      <c r="MPU59" s="306"/>
      <c r="MPV59" s="306"/>
      <c r="MPW59" s="306"/>
      <c r="MPX59" s="306"/>
      <c r="MPY59" s="306"/>
      <c r="MPZ59" s="306"/>
      <c r="MQA59" s="306"/>
      <c r="MQB59" s="306"/>
      <c r="MQC59" s="306"/>
      <c r="MQD59" s="306"/>
      <c r="MQE59" s="306"/>
      <c r="MQF59" s="306"/>
      <c r="MQG59" s="306"/>
      <c r="MQH59" s="306"/>
      <c r="MQI59" s="306"/>
      <c r="MQJ59" s="306"/>
      <c r="MQK59" s="306"/>
      <c r="MQL59" s="306"/>
      <c r="MQM59" s="306"/>
      <c r="MQN59" s="306"/>
      <c r="MQO59" s="306"/>
      <c r="MQP59" s="306"/>
      <c r="MQQ59" s="306"/>
      <c r="MQR59" s="306"/>
      <c r="MQS59" s="306"/>
      <c r="MQT59" s="306"/>
      <c r="MQU59" s="306"/>
      <c r="MQV59" s="306"/>
      <c r="MQW59" s="306"/>
      <c r="MQX59" s="306"/>
      <c r="MQY59" s="306"/>
      <c r="MQZ59" s="306"/>
      <c r="MRA59" s="306"/>
      <c r="MRB59" s="306"/>
      <c r="MRC59" s="306"/>
      <c r="MRD59" s="306"/>
      <c r="MRE59" s="306"/>
      <c r="MRF59" s="306"/>
      <c r="MRG59" s="306"/>
      <c r="MRH59" s="306"/>
      <c r="MRI59" s="306"/>
      <c r="MRJ59" s="306"/>
      <c r="MRK59" s="306"/>
      <c r="MRL59" s="306"/>
      <c r="MRM59" s="306"/>
      <c r="MRN59" s="306"/>
      <c r="MRO59" s="306"/>
      <c r="MRP59" s="306"/>
      <c r="MRQ59" s="306"/>
      <c r="MRR59" s="306"/>
      <c r="MRS59" s="306"/>
      <c r="MRT59" s="306"/>
      <c r="MRU59" s="306"/>
      <c r="MRV59" s="306"/>
      <c r="MRW59" s="306"/>
      <c r="MRX59" s="306"/>
      <c r="MRY59" s="306"/>
      <c r="MRZ59" s="306"/>
      <c r="MSA59" s="306"/>
      <c r="MSB59" s="306"/>
      <c r="MSC59" s="306"/>
      <c r="MSD59" s="306"/>
      <c r="MSE59" s="306"/>
      <c r="MSF59" s="306"/>
      <c r="MSG59" s="306"/>
      <c r="MSH59" s="306"/>
      <c r="MSI59" s="306"/>
      <c r="MSJ59" s="306"/>
      <c r="MSK59" s="306"/>
      <c r="MSL59" s="306"/>
      <c r="MSM59" s="306"/>
      <c r="MSN59" s="306"/>
      <c r="MSO59" s="306"/>
      <c r="MSP59" s="306"/>
      <c r="MSQ59" s="306"/>
      <c r="MSR59" s="306"/>
      <c r="MSS59" s="306"/>
      <c r="MST59" s="306"/>
      <c r="MSU59" s="306"/>
      <c r="MSV59" s="306"/>
      <c r="MSW59" s="306"/>
      <c r="MSX59" s="306"/>
      <c r="MSY59" s="306"/>
      <c r="MSZ59" s="306"/>
      <c r="MTA59" s="306"/>
      <c r="MTB59" s="306"/>
      <c r="MTC59" s="306"/>
      <c r="MTD59" s="306"/>
      <c r="MTE59" s="306"/>
      <c r="MTF59" s="306"/>
      <c r="MTG59" s="306"/>
      <c r="MTH59" s="306"/>
      <c r="MTI59" s="306"/>
      <c r="MTJ59" s="306"/>
      <c r="MTK59" s="306"/>
      <c r="MTL59" s="306"/>
      <c r="MTM59" s="306"/>
      <c r="MTN59" s="306"/>
      <c r="MTO59" s="306"/>
      <c r="MTP59" s="306"/>
      <c r="MTQ59" s="306"/>
      <c r="MTR59" s="306"/>
      <c r="MTS59" s="306"/>
      <c r="MTT59" s="306"/>
      <c r="MTU59" s="306"/>
      <c r="MTV59" s="306"/>
      <c r="MTW59" s="306"/>
      <c r="MTX59" s="306"/>
      <c r="MTY59" s="306"/>
      <c r="MTZ59" s="306"/>
      <c r="MUA59" s="306"/>
      <c r="MUB59" s="306"/>
      <c r="MUC59" s="306"/>
      <c r="MUD59" s="306"/>
      <c r="MUE59" s="306"/>
      <c r="MUF59" s="306"/>
      <c r="MUG59" s="306"/>
      <c r="MUH59" s="306"/>
      <c r="MUI59" s="306"/>
      <c r="MUJ59" s="306"/>
      <c r="MUK59" s="306"/>
      <c r="MUL59" s="306"/>
      <c r="MUM59" s="306"/>
      <c r="MUN59" s="306"/>
      <c r="MUO59" s="306"/>
      <c r="MUP59" s="306"/>
      <c r="MUQ59" s="306"/>
      <c r="MUR59" s="306"/>
      <c r="MUS59" s="306"/>
      <c r="MUT59" s="306"/>
      <c r="MUU59" s="306"/>
      <c r="MUV59" s="306"/>
      <c r="MUW59" s="306"/>
      <c r="MUX59" s="306"/>
      <c r="MUY59" s="306"/>
      <c r="MUZ59" s="306"/>
      <c r="MVA59" s="306"/>
      <c r="MVB59" s="306"/>
      <c r="MVC59" s="306"/>
      <c r="MVD59" s="306"/>
      <c r="MVE59" s="306"/>
      <c r="MVF59" s="306"/>
      <c r="MVG59" s="306"/>
      <c r="MVH59" s="306"/>
      <c r="MVI59" s="306"/>
      <c r="MVJ59" s="306"/>
      <c r="MVK59" s="306"/>
      <c r="MVL59" s="306"/>
      <c r="MVM59" s="306"/>
      <c r="MVN59" s="306"/>
      <c r="MVO59" s="306"/>
      <c r="MVP59" s="306"/>
      <c r="MVQ59" s="306"/>
      <c r="MVR59" s="306"/>
      <c r="MVS59" s="306"/>
      <c r="MVT59" s="306"/>
      <c r="MVU59" s="306"/>
      <c r="MVV59" s="306"/>
      <c r="MVW59" s="306"/>
      <c r="MVX59" s="306"/>
      <c r="MVY59" s="306"/>
      <c r="MVZ59" s="306"/>
      <c r="MWA59" s="306"/>
      <c r="MWB59" s="306"/>
      <c r="MWC59" s="306"/>
      <c r="MWD59" s="306"/>
      <c r="MWE59" s="306"/>
      <c r="MWF59" s="306"/>
      <c r="MWG59" s="306"/>
      <c r="MWH59" s="306"/>
      <c r="MWI59" s="306"/>
      <c r="MWJ59" s="306"/>
      <c r="MWK59" s="306"/>
      <c r="MWL59" s="306"/>
      <c r="MWM59" s="306"/>
      <c r="MWN59" s="306"/>
      <c r="MWO59" s="306"/>
      <c r="MWP59" s="306"/>
      <c r="MWQ59" s="306"/>
      <c r="MWR59" s="306"/>
      <c r="MWS59" s="306"/>
      <c r="MWT59" s="306"/>
      <c r="MWU59" s="306"/>
      <c r="MWV59" s="306"/>
      <c r="MWW59" s="306"/>
      <c r="MWX59" s="306"/>
      <c r="MWY59" s="306"/>
      <c r="MWZ59" s="306"/>
      <c r="MXA59" s="306"/>
      <c r="MXB59" s="306"/>
      <c r="MXC59" s="306"/>
      <c r="MXD59" s="306"/>
      <c r="MXE59" s="306"/>
      <c r="MXF59" s="306"/>
      <c r="MXG59" s="306"/>
      <c r="MXH59" s="306"/>
      <c r="MXI59" s="306"/>
      <c r="MXJ59" s="306"/>
      <c r="MXK59" s="306"/>
      <c r="MXL59" s="306"/>
      <c r="MXM59" s="306"/>
      <c r="MXN59" s="306"/>
      <c r="MXO59" s="306"/>
      <c r="MXP59" s="306"/>
      <c r="MXQ59" s="306"/>
      <c r="MXR59" s="306"/>
      <c r="MXS59" s="306"/>
      <c r="MXT59" s="306"/>
      <c r="MXU59" s="306"/>
      <c r="MXV59" s="306"/>
      <c r="MXW59" s="306"/>
      <c r="MXX59" s="306"/>
      <c r="MXY59" s="306"/>
      <c r="MXZ59" s="306"/>
      <c r="MYA59" s="306"/>
      <c r="MYB59" s="306"/>
      <c r="MYC59" s="306"/>
      <c r="MYD59" s="306"/>
      <c r="MYE59" s="306"/>
      <c r="MYF59" s="306"/>
      <c r="MYG59" s="306"/>
      <c r="MYH59" s="306"/>
      <c r="MYI59" s="306"/>
      <c r="MYJ59" s="306"/>
      <c r="MYK59" s="306"/>
      <c r="MYL59" s="306"/>
      <c r="MYM59" s="306"/>
      <c r="MYN59" s="306"/>
      <c r="MYO59" s="306"/>
      <c r="MYP59" s="306"/>
      <c r="MYQ59" s="306"/>
      <c r="MYR59" s="306"/>
      <c r="MYS59" s="306"/>
      <c r="MYT59" s="306"/>
      <c r="MYU59" s="306"/>
      <c r="MYV59" s="306"/>
      <c r="MYW59" s="306"/>
      <c r="MYX59" s="306"/>
      <c r="MYY59" s="306"/>
      <c r="MYZ59" s="306"/>
      <c r="MZA59" s="306"/>
      <c r="MZB59" s="306"/>
      <c r="MZC59" s="306"/>
      <c r="MZD59" s="306"/>
      <c r="MZE59" s="306"/>
      <c r="MZF59" s="306"/>
      <c r="MZG59" s="306"/>
      <c r="MZH59" s="306"/>
      <c r="MZI59" s="306"/>
      <c r="MZJ59" s="306"/>
      <c r="MZK59" s="306"/>
      <c r="MZL59" s="306"/>
      <c r="MZM59" s="306"/>
      <c r="MZN59" s="306"/>
      <c r="MZO59" s="306"/>
      <c r="MZP59" s="306"/>
      <c r="MZQ59" s="306"/>
      <c r="MZR59" s="306"/>
      <c r="MZS59" s="306"/>
      <c r="MZT59" s="306"/>
      <c r="MZU59" s="306"/>
      <c r="MZV59" s="306"/>
      <c r="MZW59" s="306"/>
      <c r="MZX59" s="306"/>
      <c r="MZY59" s="306"/>
      <c r="MZZ59" s="306"/>
      <c r="NAA59" s="306"/>
      <c r="NAB59" s="306"/>
      <c r="NAC59" s="306"/>
      <c r="NAD59" s="306"/>
      <c r="NAE59" s="306"/>
      <c r="NAF59" s="306"/>
      <c r="NAG59" s="306"/>
      <c r="NAH59" s="306"/>
      <c r="NAI59" s="306"/>
      <c r="NAJ59" s="306"/>
      <c r="NAK59" s="306"/>
      <c r="NAL59" s="306"/>
      <c r="NAM59" s="306"/>
      <c r="NAN59" s="306"/>
      <c r="NAO59" s="306"/>
      <c r="NAP59" s="306"/>
      <c r="NAQ59" s="306"/>
      <c r="NAR59" s="306"/>
      <c r="NAS59" s="306"/>
      <c r="NAT59" s="306"/>
      <c r="NAU59" s="306"/>
      <c r="NAV59" s="306"/>
      <c r="NAW59" s="306"/>
      <c r="NAX59" s="306"/>
      <c r="NAY59" s="306"/>
      <c r="NAZ59" s="306"/>
      <c r="NBA59" s="306"/>
      <c r="NBB59" s="306"/>
      <c r="NBC59" s="306"/>
      <c r="NBD59" s="306"/>
      <c r="NBE59" s="306"/>
      <c r="NBF59" s="306"/>
      <c r="NBG59" s="306"/>
      <c r="NBH59" s="306"/>
      <c r="NBI59" s="306"/>
      <c r="NBJ59" s="306"/>
      <c r="NBK59" s="306"/>
      <c r="NBL59" s="306"/>
      <c r="NBM59" s="306"/>
      <c r="NBN59" s="306"/>
      <c r="NBO59" s="306"/>
      <c r="NBP59" s="306"/>
      <c r="NBQ59" s="306"/>
      <c r="NBR59" s="306"/>
      <c r="NBS59" s="306"/>
      <c r="NBT59" s="306"/>
      <c r="NBU59" s="306"/>
      <c r="NBV59" s="306"/>
      <c r="NBW59" s="306"/>
      <c r="NBX59" s="306"/>
      <c r="NBY59" s="306"/>
      <c r="NBZ59" s="306"/>
      <c r="NCA59" s="306"/>
      <c r="NCB59" s="306"/>
      <c r="NCC59" s="306"/>
      <c r="NCD59" s="306"/>
      <c r="NCE59" s="306"/>
      <c r="NCF59" s="306"/>
      <c r="NCG59" s="306"/>
      <c r="NCH59" s="306"/>
      <c r="NCI59" s="306"/>
      <c r="NCJ59" s="306"/>
      <c r="NCK59" s="306"/>
      <c r="NCL59" s="306"/>
      <c r="NCM59" s="306"/>
      <c r="NCN59" s="306"/>
      <c r="NCO59" s="306"/>
      <c r="NCP59" s="306"/>
      <c r="NCQ59" s="306"/>
      <c r="NCR59" s="306"/>
      <c r="NCS59" s="306"/>
      <c r="NCT59" s="306"/>
      <c r="NCU59" s="306"/>
      <c r="NCV59" s="306"/>
      <c r="NCW59" s="306"/>
      <c r="NCX59" s="306"/>
      <c r="NCY59" s="306"/>
      <c r="NCZ59" s="306"/>
      <c r="NDA59" s="306"/>
      <c r="NDB59" s="306"/>
      <c r="NDC59" s="306"/>
      <c r="NDD59" s="306"/>
      <c r="NDE59" s="306"/>
      <c r="NDF59" s="306"/>
      <c r="NDG59" s="306"/>
      <c r="NDH59" s="306"/>
      <c r="NDI59" s="306"/>
      <c r="NDJ59" s="306"/>
      <c r="NDK59" s="306"/>
      <c r="NDL59" s="306"/>
      <c r="NDM59" s="306"/>
      <c r="NDN59" s="306"/>
      <c r="NDO59" s="306"/>
      <c r="NDP59" s="306"/>
      <c r="NDQ59" s="306"/>
      <c r="NDR59" s="306"/>
      <c r="NDS59" s="306"/>
      <c r="NDT59" s="306"/>
      <c r="NDU59" s="306"/>
      <c r="NDV59" s="306"/>
      <c r="NDW59" s="306"/>
      <c r="NDX59" s="306"/>
      <c r="NDY59" s="306"/>
      <c r="NDZ59" s="306"/>
      <c r="NEA59" s="306"/>
      <c r="NEB59" s="306"/>
      <c r="NEC59" s="306"/>
      <c r="NED59" s="306"/>
      <c r="NEE59" s="306"/>
      <c r="NEF59" s="306"/>
      <c r="NEG59" s="306"/>
      <c r="NEH59" s="306"/>
      <c r="NEI59" s="306"/>
      <c r="NEJ59" s="306"/>
      <c r="NEK59" s="306"/>
      <c r="NEL59" s="306"/>
      <c r="NEM59" s="306"/>
      <c r="NEN59" s="306"/>
      <c r="NEO59" s="306"/>
      <c r="NEP59" s="306"/>
      <c r="NEQ59" s="306"/>
      <c r="NER59" s="306"/>
      <c r="NES59" s="306"/>
      <c r="NET59" s="306"/>
      <c r="NEU59" s="306"/>
      <c r="NEV59" s="306"/>
      <c r="NEW59" s="306"/>
      <c r="NEX59" s="306"/>
      <c r="NEY59" s="306"/>
      <c r="NEZ59" s="306"/>
      <c r="NFA59" s="306"/>
      <c r="NFB59" s="306"/>
      <c r="NFC59" s="306"/>
      <c r="NFD59" s="306"/>
      <c r="NFE59" s="306"/>
      <c r="NFF59" s="306"/>
      <c r="NFG59" s="306"/>
      <c r="NFH59" s="306"/>
      <c r="NFI59" s="306"/>
      <c r="NFJ59" s="306"/>
      <c r="NFK59" s="306"/>
      <c r="NFL59" s="306"/>
      <c r="NFM59" s="306"/>
      <c r="NFN59" s="306"/>
      <c r="NFO59" s="306"/>
      <c r="NFP59" s="306"/>
      <c r="NFQ59" s="306"/>
      <c r="NFR59" s="306"/>
      <c r="NFS59" s="306"/>
      <c r="NFT59" s="306"/>
      <c r="NFU59" s="306"/>
      <c r="NFV59" s="306"/>
      <c r="NFW59" s="306"/>
      <c r="NFX59" s="306"/>
      <c r="NFY59" s="306"/>
      <c r="NFZ59" s="306"/>
      <c r="NGA59" s="306"/>
      <c r="NGB59" s="306"/>
      <c r="NGC59" s="306"/>
      <c r="NGD59" s="306"/>
      <c r="NGE59" s="306"/>
      <c r="NGF59" s="306"/>
      <c r="NGG59" s="306"/>
      <c r="NGH59" s="306"/>
      <c r="NGI59" s="306"/>
      <c r="NGJ59" s="306"/>
      <c r="NGK59" s="306"/>
      <c r="NGL59" s="306"/>
      <c r="NGM59" s="306"/>
      <c r="NGN59" s="306"/>
      <c r="NGO59" s="306"/>
      <c r="NGP59" s="306"/>
      <c r="NGQ59" s="306"/>
      <c r="NGR59" s="306"/>
      <c r="NGS59" s="306"/>
      <c r="NGT59" s="306"/>
      <c r="NGU59" s="306"/>
      <c r="NGV59" s="306"/>
      <c r="NGW59" s="306"/>
      <c r="NGX59" s="306"/>
      <c r="NGY59" s="306"/>
      <c r="NGZ59" s="306"/>
      <c r="NHA59" s="306"/>
      <c r="NHB59" s="306"/>
      <c r="NHC59" s="306"/>
      <c r="NHD59" s="306"/>
      <c r="NHE59" s="306"/>
      <c r="NHF59" s="306"/>
      <c r="NHG59" s="306"/>
      <c r="NHH59" s="306"/>
      <c r="NHI59" s="306"/>
      <c r="NHJ59" s="306"/>
      <c r="NHK59" s="306"/>
      <c r="NHL59" s="306"/>
      <c r="NHM59" s="306"/>
      <c r="NHN59" s="306"/>
      <c r="NHO59" s="306"/>
      <c r="NHP59" s="306"/>
      <c r="NHQ59" s="306"/>
      <c r="NHR59" s="306"/>
      <c r="NHS59" s="306"/>
      <c r="NHT59" s="306"/>
      <c r="NHU59" s="306"/>
      <c r="NHV59" s="306"/>
      <c r="NHW59" s="306"/>
      <c r="NHX59" s="306"/>
      <c r="NHY59" s="306"/>
      <c r="NHZ59" s="306"/>
      <c r="NIA59" s="306"/>
      <c r="NIB59" s="306"/>
      <c r="NIC59" s="306"/>
      <c r="NID59" s="306"/>
      <c r="NIE59" s="306"/>
      <c r="NIF59" s="306"/>
      <c r="NIG59" s="306"/>
      <c r="NIH59" s="306"/>
      <c r="NII59" s="306"/>
      <c r="NIJ59" s="306"/>
      <c r="NIK59" s="306"/>
      <c r="NIL59" s="306"/>
      <c r="NIM59" s="306"/>
      <c r="NIN59" s="306"/>
      <c r="NIO59" s="306"/>
      <c r="NIP59" s="306"/>
      <c r="NIQ59" s="306"/>
      <c r="NIR59" s="306"/>
      <c r="NIS59" s="306"/>
      <c r="NIT59" s="306"/>
      <c r="NIU59" s="306"/>
      <c r="NIV59" s="306"/>
      <c r="NIW59" s="306"/>
      <c r="NIX59" s="306"/>
      <c r="NIY59" s="306"/>
      <c r="NIZ59" s="306"/>
      <c r="NJA59" s="306"/>
      <c r="NJB59" s="306"/>
      <c r="NJC59" s="306"/>
      <c r="NJD59" s="306"/>
      <c r="NJE59" s="306"/>
      <c r="NJF59" s="306"/>
      <c r="NJG59" s="306"/>
      <c r="NJH59" s="306"/>
      <c r="NJI59" s="306"/>
      <c r="NJJ59" s="306"/>
      <c r="NJK59" s="306"/>
      <c r="NJL59" s="306"/>
      <c r="NJM59" s="306"/>
      <c r="NJN59" s="306"/>
      <c r="NJO59" s="306"/>
      <c r="NJP59" s="306"/>
      <c r="NJQ59" s="306"/>
      <c r="NJR59" s="306"/>
      <c r="NJS59" s="306"/>
      <c r="NJT59" s="306"/>
      <c r="NJU59" s="306"/>
      <c r="NJV59" s="306"/>
      <c r="NJW59" s="306"/>
      <c r="NJX59" s="306"/>
      <c r="NJY59" s="306"/>
      <c r="NJZ59" s="306"/>
      <c r="NKA59" s="306"/>
      <c r="NKB59" s="306"/>
      <c r="NKC59" s="306"/>
      <c r="NKD59" s="306"/>
      <c r="NKE59" s="306"/>
      <c r="NKF59" s="306"/>
      <c r="NKG59" s="306"/>
      <c r="NKH59" s="306"/>
      <c r="NKI59" s="306"/>
      <c r="NKJ59" s="306"/>
      <c r="NKK59" s="306"/>
      <c r="NKL59" s="306"/>
      <c r="NKM59" s="306"/>
      <c r="NKN59" s="306"/>
      <c r="NKO59" s="306"/>
      <c r="NKP59" s="306"/>
      <c r="NKQ59" s="306"/>
      <c r="NKR59" s="306"/>
      <c r="NKS59" s="306"/>
      <c r="NKT59" s="306"/>
      <c r="NKU59" s="306"/>
      <c r="NKV59" s="306"/>
      <c r="NKW59" s="306"/>
      <c r="NKX59" s="306"/>
      <c r="NKY59" s="306"/>
      <c r="NKZ59" s="306"/>
      <c r="NLA59" s="306"/>
      <c r="NLB59" s="306"/>
      <c r="NLC59" s="306"/>
      <c r="NLD59" s="306"/>
      <c r="NLE59" s="306"/>
      <c r="NLF59" s="306"/>
      <c r="NLG59" s="306"/>
      <c r="NLH59" s="306"/>
      <c r="NLI59" s="306"/>
      <c r="NLJ59" s="306"/>
      <c r="NLK59" s="306"/>
      <c r="NLL59" s="306"/>
      <c r="NLM59" s="306"/>
      <c r="NLN59" s="306"/>
      <c r="NLO59" s="306"/>
      <c r="NLP59" s="306"/>
      <c r="NLQ59" s="306"/>
      <c r="NLR59" s="306"/>
      <c r="NLS59" s="306"/>
      <c r="NLT59" s="306"/>
      <c r="NLU59" s="306"/>
      <c r="NLV59" s="306"/>
      <c r="NLW59" s="306"/>
      <c r="NLX59" s="306"/>
      <c r="NLY59" s="306"/>
      <c r="NLZ59" s="306"/>
      <c r="NMA59" s="306"/>
      <c r="NMB59" s="306"/>
      <c r="NMC59" s="306"/>
      <c r="NMD59" s="306"/>
      <c r="NME59" s="306"/>
      <c r="NMF59" s="306"/>
      <c r="NMG59" s="306"/>
      <c r="NMH59" s="306"/>
      <c r="NMI59" s="306"/>
      <c r="NMJ59" s="306"/>
      <c r="NMK59" s="306"/>
      <c r="NML59" s="306"/>
      <c r="NMM59" s="306"/>
      <c r="NMN59" s="306"/>
      <c r="NMO59" s="306"/>
      <c r="NMP59" s="306"/>
      <c r="NMQ59" s="306"/>
      <c r="NMR59" s="306"/>
      <c r="NMS59" s="306"/>
      <c r="NMT59" s="306"/>
      <c r="NMU59" s="306"/>
      <c r="NMV59" s="306"/>
      <c r="NMW59" s="306"/>
      <c r="NMX59" s="306"/>
      <c r="NMY59" s="306"/>
      <c r="NMZ59" s="306"/>
      <c r="NNA59" s="306"/>
      <c r="NNB59" s="306"/>
      <c r="NNC59" s="306"/>
      <c r="NND59" s="306"/>
      <c r="NNE59" s="306"/>
      <c r="NNF59" s="306"/>
      <c r="NNG59" s="306"/>
      <c r="NNH59" s="306"/>
      <c r="NNI59" s="306"/>
      <c r="NNJ59" s="306"/>
      <c r="NNK59" s="306"/>
      <c r="NNL59" s="306"/>
      <c r="NNM59" s="306"/>
      <c r="NNN59" s="306"/>
      <c r="NNO59" s="306"/>
      <c r="NNP59" s="306"/>
      <c r="NNQ59" s="306"/>
      <c r="NNR59" s="306"/>
      <c r="NNS59" s="306"/>
      <c r="NNT59" s="306"/>
      <c r="NNU59" s="306"/>
      <c r="NNV59" s="306"/>
      <c r="NNW59" s="306"/>
      <c r="NNX59" s="306"/>
      <c r="NNY59" s="306"/>
      <c r="NNZ59" s="306"/>
      <c r="NOA59" s="306"/>
      <c r="NOB59" s="306"/>
      <c r="NOC59" s="306"/>
      <c r="NOD59" s="306"/>
      <c r="NOE59" s="306"/>
      <c r="NOF59" s="306"/>
      <c r="NOG59" s="306"/>
      <c r="NOH59" s="306"/>
      <c r="NOI59" s="306"/>
      <c r="NOJ59" s="306"/>
      <c r="NOK59" s="306"/>
      <c r="NOL59" s="306"/>
      <c r="NOM59" s="306"/>
      <c r="NON59" s="306"/>
      <c r="NOO59" s="306"/>
      <c r="NOP59" s="306"/>
      <c r="NOQ59" s="306"/>
      <c r="NOR59" s="306"/>
      <c r="NOS59" s="306"/>
      <c r="NOT59" s="306"/>
      <c r="NOU59" s="306"/>
      <c r="NOV59" s="306"/>
      <c r="NOW59" s="306"/>
      <c r="NOX59" s="306"/>
      <c r="NOY59" s="306"/>
      <c r="NOZ59" s="306"/>
      <c r="NPA59" s="306"/>
      <c r="NPB59" s="306"/>
      <c r="NPC59" s="306"/>
      <c r="NPD59" s="306"/>
      <c r="NPE59" s="306"/>
      <c r="NPF59" s="306"/>
      <c r="NPG59" s="306"/>
      <c r="NPH59" s="306"/>
      <c r="NPI59" s="306"/>
      <c r="NPJ59" s="306"/>
      <c r="NPK59" s="306"/>
      <c r="NPL59" s="306"/>
      <c r="NPM59" s="306"/>
      <c r="NPN59" s="306"/>
      <c r="NPO59" s="306"/>
      <c r="NPP59" s="306"/>
      <c r="NPQ59" s="306"/>
      <c r="NPR59" s="306"/>
      <c r="NPS59" s="306"/>
      <c r="NPT59" s="306"/>
      <c r="NPU59" s="306"/>
      <c r="NPV59" s="306"/>
      <c r="NPW59" s="306"/>
      <c r="NPX59" s="306"/>
      <c r="NPY59" s="306"/>
      <c r="NPZ59" s="306"/>
      <c r="NQA59" s="306"/>
      <c r="NQB59" s="306"/>
      <c r="NQC59" s="306"/>
      <c r="NQD59" s="306"/>
      <c r="NQE59" s="306"/>
      <c r="NQF59" s="306"/>
      <c r="NQG59" s="306"/>
      <c r="NQH59" s="306"/>
      <c r="NQI59" s="306"/>
      <c r="NQJ59" s="306"/>
      <c r="NQK59" s="306"/>
      <c r="NQL59" s="306"/>
      <c r="NQM59" s="306"/>
      <c r="NQN59" s="306"/>
      <c r="NQO59" s="306"/>
      <c r="NQP59" s="306"/>
      <c r="NQQ59" s="306"/>
      <c r="NQR59" s="306"/>
      <c r="NQS59" s="306"/>
      <c r="NQT59" s="306"/>
      <c r="NQU59" s="306"/>
      <c r="NQV59" s="306"/>
      <c r="NQW59" s="306"/>
      <c r="NQX59" s="306"/>
      <c r="NQY59" s="306"/>
      <c r="NQZ59" s="306"/>
      <c r="NRA59" s="306"/>
      <c r="NRB59" s="306"/>
      <c r="NRC59" s="306"/>
      <c r="NRD59" s="306"/>
      <c r="NRE59" s="306"/>
      <c r="NRF59" s="306"/>
      <c r="NRG59" s="306"/>
      <c r="NRH59" s="306"/>
      <c r="NRI59" s="306"/>
      <c r="NRJ59" s="306"/>
      <c r="NRK59" s="306"/>
      <c r="NRL59" s="306"/>
      <c r="NRM59" s="306"/>
      <c r="NRN59" s="306"/>
      <c r="NRO59" s="306"/>
      <c r="NRP59" s="306"/>
      <c r="NRQ59" s="306"/>
      <c r="NRR59" s="306"/>
      <c r="NRS59" s="306"/>
      <c r="NRT59" s="306"/>
      <c r="NRU59" s="306"/>
      <c r="NRV59" s="306"/>
      <c r="NRW59" s="306"/>
      <c r="NRX59" s="306"/>
      <c r="NRY59" s="306"/>
      <c r="NRZ59" s="306"/>
      <c r="NSA59" s="306"/>
      <c r="NSB59" s="306"/>
      <c r="NSC59" s="306"/>
      <c r="NSD59" s="306"/>
      <c r="NSE59" s="306"/>
      <c r="NSF59" s="306"/>
      <c r="NSG59" s="306"/>
      <c r="NSH59" s="306"/>
      <c r="NSI59" s="306"/>
      <c r="NSJ59" s="306"/>
      <c r="NSK59" s="306"/>
      <c r="NSL59" s="306"/>
      <c r="NSM59" s="306"/>
      <c r="NSN59" s="306"/>
      <c r="NSO59" s="306"/>
      <c r="NSP59" s="306"/>
      <c r="NSQ59" s="306"/>
      <c r="NSR59" s="306"/>
      <c r="NSS59" s="306"/>
      <c r="NST59" s="306"/>
      <c r="NSU59" s="306"/>
      <c r="NSV59" s="306"/>
      <c r="NSW59" s="306"/>
      <c r="NSX59" s="306"/>
      <c r="NSY59" s="306"/>
      <c r="NSZ59" s="306"/>
      <c r="NTA59" s="306"/>
      <c r="NTB59" s="306"/>
      <c r="NTC59" s="306"/>
      <c r="NTD59" s="306"/>
      <c r="NTE59" s="306"/>
      <c r="NTF59" s="306"/>
      <c r="NTG59" s="306"/>
      <c r="NTH59" s="306"/>
      <c r="NTI59" s="306"/>
      <c r="NTJ59" s="306"/>
      <c r="NTK59" s="306"/>
      <c r="NTL59" s="306"/>
      <c r="NTM59" s="306"/>
      <c r="NTN59" s="306"/>
      <c r="NTO59" s="306"/>
      <c r="NTP59" s="306"/>
      <c r="NTQ59" s="306"/>
      <c r="NTR59" s="306"/>
      <c r="NTS59" s="306"/>
      <c r="NTT59" s="306"/>
      <c r="NTU59" s="306"/>
      <c r="NTV59" s="306"/>
      <c r="NTW59" s="306"/>
      <c r="NTX59" s="306"/>
      <c r="NTY59" s="306"/>
      <c r="NTZ59" s="306"/>
      <c r="NUA59" s="306"/>
      <c r="NUB59" s="306"/>
      <c r="NUC59" s="306"/>
      <c r="NUD59" s="306"/>
      <c r="NUE59" s="306"/>
      <c r="NUF59" s="306"/>
      <c r="NUG59" s="306"/>
      <c r="NUH59" s="306"/>
      <c r="NUI59" s="306"/>
      <c r="NUJ59" s="306"/>
      <c r="NUK59" s="306"/>
      <c r="NUL59" s="306"/>
      <c r="NUM59" s="306"/>
      <c r="NUN59" s="306"/>
      <c r="NUO59" s="306"/>
      <c r="NUP59" s="306"/>
      <c r="NUQ59" s="306"/>
      <c r="NUR59" s="306"/>
      <c r="NUS59" s="306"/>
      <c r="NUT59" s="306"/>
      <c r="NUU59" s="306"/>
      <c r="NUV59" s="306"/>
      <c r="NUW59" s="306"/>
      <c r="NUX59" s="306"/>
      <c r="NUY59" s="306"/>
      <c r="NUZ59" s="306"/>
      <c r="NVA59" s="306"/>
      <c r="NVB59" s="306"/>
      <c r="NVC59" s="306"/>
      <c r="NVD59" s="306"/>
      <c r="NVE59" s="306"/>
      <c r="NVF59" s="306"/>
      <c r="NVG59" s="306"/>
      <c r="NVH59" s="306"/>
      <c r="NVI59" s="306"/>
      <c r="NVJ59" s="306"/>
      <c r="NVK59" s="306"/>
      <c r="NVL59" s="306"/>
      <c r="NVM59" s="306"/>
      <c r="NVN59" s="306"/>
      <c r="NVO59" s="306"/>
      <c r="NVP59" s="306"/>
      <c r="NVQ59" s="306"/>
      <c r="NVR59" s="306"/>
      <c r="NVS59" s="306"/>
      <c r="NVT59" s="306"/>
      <c r="NVU59" s="306"/>
      <c r="NVV59" s="306"/>
      <c r="NVW59" s="306"/>
      <c r="NVX59" s="306"/>
      <c r="NVY59" s="306"/>
      <c r="NVZ59" s="306"/>
      <c r="NWA59" s="306"/>
      <c r="NWB59" s="306"/>
      <c r="NWC59" s="306"/>
      <c r="NWD59" s="306"/>
      <c r="NWE59" s="306"/>
      <c r="NWF59" s="306"/>
      <c r="NWG59" s="306"/>
      <c r="NWH59" s="306"/>
      <c r="NWI59" s="306"/>
      <c r="NWJ59" s="306"/>
      <c r="NWK59" s="306"/>
      <c r="NWL59" s="306"/>
      <c r="NWM59" s="306"/>
      <c r="NWN59" s="306"/>
      <c r="NWO59" s="306"/>
      <c r="NWP59" s="306"/>
      <c r="NWQ59" s="306"/>
      <c r="NWR59" s="306"/>
      <c r="NWS59" s="306"/>
      <c r="NWT59" s="306"/>
      <c r="NWU59" s="306"/>
      <c r="NWV59" s="306"/>
      <c r="NWW59" s="306"/>
      <c r="NWX59" s="306"/>
      <c r="NWY59" s="306"/>
      <c r="NWZ59" s="306"/>
      <c r="NXA59" s="306"/>
      <c r="NXB59" s="306"/>
      <c r="NXC59" s="306"/>
      <c r="NXD59" s="306"/>
      <c r="NXE59" s="306"/>
      <c r="NXF59" s="306"/>
      <c r="NXG59" s="306"/>
      <c r="NXH59" s="306"/>
      <c r="NXI59" s="306"/>
      <c r="NXJ59" s="306"/>
      <c r="NXK59" s="306"/>
      <c r="NXL59" s="306"/>
      <c r="NXM59" s="306"/>
      <c r="NXN59" s="306"/>
      <c r="NXO59" s="306"/>
      <c r="NXP59" s="306"/>
      <c r="NXQ59" s="306"/>
      <c r="NXR59" s="306"/>
      <c r="NXS59" s="306"/>
      <c r="NXT59" s="306"/>
      <c r="NXU59" s="306"/>
      <c r="NXV59" s="306"/>
      <c r="NXW59" s="306"/>
      <c r="NXX59" s="306"/>
      <c r="NXY59" s="306"/>
      <c r="NXZ59" s="306"/>
      <c r="NYA59" s="306"/>
      <c r="NYB59" s="306"/>
      <c r="NYC59" s="306"/>
      <c r="NYD59" s="306"/>
      <c r="NYE59" s="306"/>
      <c r="NYF59" s="306"/>
      <c r="NYG59" s="306"/>
      <c r="NYH59" s="306"/>
      <c r="NYI59" s="306"/>
      <c r="NYJ59" s="306"/>
      <c r="NYK59" s="306"/>
      <c r="NYL59" s="306"/>
      <c r="NYM59" s="306"/>
      <c r="NYN59" s="306"/>
      <c r="NYO59" s="306"/>
      <c r="NYP59" s="306"/>
      <c r="NYQ59" s="306"/>
      <c r="NYR59" s="306"/>
      <c r="NYS59" s="306"/>
      <c r="NYT59" s="306"/>
      <c r="NYU59" s="306"/>
      <c r="NYV59" s="306"/>
      <c r="NYW59" s="306"/>
      <c r="NYX59" s="306"/>
      <c r="NYY59" s="306"/>
      <c r="NYZ59" s="306"/>
      <c r="NZA59" s="306"/>
      <c r="NZB59" s="306"/>
      <c r="NZC59" s="306"/>
      <c r="NZD59" s="306"/>
      <c r="NZE59" s="306"/>
      <c r="NZF59" s="306"/>
      <c r="NZG59" s="306"/>
      <c r="NZH59" s="306"/>
      <c r="NZI59" s="306"/>
      <c r="NZJ59" s="306"/>
      <c r="NZK59" s="306"/>
      <c r="NZL59" s="306"/>
      <c r="NZM59" s="306"/>
      <c r="NZN59" s="306"/>
      <c r="NZO59" s="306"/>
      <c r="NZP59" s="306"/>
      <c r="NZQ59" s="306"/>
      <c r="NZR59" s="306"/>
      <c r="NZS59" s="306"/>
      <c r="NZT59" s="306"/>
      <c r="NZU59" s="306"/>
      <c r="NZV59" s="306"/>
      <c r="NZW59" s="306"/>
      <c r="NZX59" s="306"/>
      <c r="NZY59" s="306"/>
      <c r="NZZ59" s="306"/>
      <c r="OAA59" s="306"/>
      <c r="OAB59" s="306"/>
      <c r="OAC59" s="306"/>
      <c r="OAD59" s="306"/>
      <c r="OAE59" s="306"/>
      <c r="OAF59" s="306"/>
      <c r="OAG59" s="306"/>
      <c r="OAH59" s="306"/>
      <c r="OAI59" s="306"/>
      <c r="OAJ59" s="306"/>
      <c r="OAK59" s="306"/>
      <c r="OAL59" s="306"/>
      <c r="OAM59" s="306"/>
      <c r="OAN59" s="306"/>
      <c r="OAO59" s="306"/>
      <c r="OAP59" s="306"/>
      <c r="OAQ59" s="306"/>
      <c r="OAR59" s="306"/>
      <c r="OAS59" s="306"/>
      <c r="OAT59" s="306"/>
      <c r="OAU59" s="306"/>
      <c r="OAV59" s="306"/>
      <c r="OAW59" s="306"/>
      <c r="OAX59" s="306"/>
      <c r="OAY59" s="306"/>
      <c r="OAZ59" s="306"/>
      <c r="OBA59" s="306"/>
      <c r="OBB59" s="306"/>
      <c r="OBC59" s="306"/>
      <c r="OBD59" s="306"/>
      <c r="OBE59" s="306"/>
      <c r="OBF59" s="306"/>
      <c r="OBG59" s="306"/>
      <c r="OBH59" s="306"/>
      <c r="OBI59" s="306"/>
      <c r="OBJ59" s="306"/>
      <c r="OBK59" s="306"/>
      <c r="OBL59" s="306"/>
      <c r="OBM59" s="306"/>
      <c r="OBN59" s="306"/>
      <c r="OBO59" s="306"/>
      <c r="OBP59" s="306"/>
      <c r="OBQ59" s="306"/>
      <c r="OBR59" s="306"/>
      <c r="OBS59" s="306"/>
      <c r="OBT59" s="306"/>
      <c r="OBU59" s="306"/>
      <c r="OBV59" s="306"/>
      <c r="OBW59" s="306"/>
      <c r="OBX59" s="306"/>
      <c r="OBY59" s="306"/>
      <c r="OBZ59" s="306"/>
      <c r="OCA59" s="306"/>
      <c r="OCB59" s="306"/>
      <c r="OCC59" s="306"/>
      <c r="OCD59" s="306"/>
      <c r="OCE59" s="306"/>
      <c r="OCF59" s="306"/>
      <c r="OCG59" s="306"/>
      <c r="OCH59" s="306"/>
      <c r="OCI59" s="306"/>
      <c r="OCJ59" s="306"/>
      <c r="OCK59" s="306"/>
      <c r="OCL59" s="306"/>
      <c r="OCM59" s="306"/>
      <c r="OCN59" s="306"/>
      <c r="OCO59" s="306"/>
      <c r="OCP59" s="306"/>
      <c r="OCQ59" s="306"/>
      <c r="OCR59" s="306"/>
      <c r="OCS59" s="306"/>
      <c r="OCT59" s="306"/>
      <c r="OCU59" s="306"/>
      <c r="OCV59" s="306"/>
      <c r="OCW59" s="306"/>
      <c r="OCX59" s="306"/>
      <c r="OCY59" s="306"/>
      <c r="OCZ59" s="306"/>
      <c r="ODA59" s="306"/>
      <c r="ODB59" s="306"/>
      <c r="ODC59" s="306"/>
      <c r="ODD59" s="306"/>
      <c r="ODE59" s="306"/>
      <c r="ODF59" s="306"/>
      <c r="ODG59" s="306"/>
      <c r="ODH59" s="306"/>
      <c r="ODI59" s="306"/>
      <c r="ODJ59" s="306"/>
      <c r="ODK59" s="306"/>
      <c r="ODL59" s="306"/>
      <c r="ODM59" s="306"/>
      <c r="ODN59" s="306"/>
      <c r="ODO59" s="306"/>
      <c r="ODP59" s="306"/>
      <c r="ODQ59" s="306"/>
      <c r="ODR59" s="306"/>
      <c r="ODS59" s="306"/>
      <c r="ODT59" s="306"/>
      <c r="ODU59" s="306"/>
      <c r="ODV59" s="306"/>
      <c r="ODW59" s="306"/>
      <c r="ODX59" s="306"/>
      <c r="ODY59" s="306"/>
      <c r="ODZ59" s="306"/>
      <c r="OEA59" s="306"/>
      <c r="OEB59" s="306"/>
      <c r="OEC59" s="306"/>
      <c r="OED59" s="306"/>
      <c r="OEE59" s="306"/>
      <c r="OEF59" s="306"/>
      <c r="OEG59" s="306"/>
      <c r="OEH59" s="306"/>
      <c r="OEI59" s="306"/>
      <c r="OEJ59" s="306"/>
      <c r="OEK59" s="306"/>
      <c r="OEL59" s="306"/>
      <c r="OEM59" s="306"/>
      <c r="OEN59" s="306"/>
      <c r="OEO59" s="306"/>
      <c r="OEP59" s="306"/>
      <c r="OEQ59" s="306"/>
      <c r="OER59" s="306"/>
      <c r="OES59" s="306"/>
      <c r="OET59" s="306"/>
      <c r="OEU59" s="306"/>
      <c r="OEV59" s="306"/>
      <c r="OEW59" s="306"/>
      <c r="OEX59" s="306"/>
      <c r="OEY59" s="306"/>
      <c r="OEZ59" s="306"/>
      <c r="OFA59" s="306"/>
      <c r="OFB59" s="306"/>
      <c r="OFC59" s="306"/>
      <c r="OFD59" s="306"/>
      <c r="OFE59" s="306"/>
      <c r="OFF59" s="306"/>
      <c r="OFG59" s="306"/>
      <c r="OFH59" s="306"/>
      <c r="OFI59" s="306"/>
      <c r="OFJ59" s="306"/>
      <c r="OFK59" s="306"/>
      <c r="OFL59" s="306"/>
      <c r="OFM59" s="306"/>
      <c r="OFN59" s="306"/>
      <c r="OFO59" s="306"/>
      <c r="OFP59" s="306"/>
      <c r="OFQ59" s="306"/>
      <c r="OFR59" s="306"/>
      <c r="OFS59" s="306"/>
      <c r="OFT59" s="306"/>
      <c r="OFU59" s="306"/>
      <c r="OFV59" s="306"/>
      <c r="OFW59" s="306"/>
      <c r="OFX59" s="306"/>
      <c r="OFY59" s="306"/>
      <c r="OFZ59" s="306"/>
      <c r="OGA59" s="306"/>
      <c r="OGB59" s="306"/>
      <c r="OGC59" s="306"/>
      <c r="OGD59" s="306"/>
      <c r="OGE59" s="306"/>
      <c r="OGF59" s="306"/>
      <c r="OGG59" s="306"/>
      <c r="OGH59" s="306"/>
      <c r="OGI59" s="306"/>
      <c r="OGJ59" s="306"/>
      <c r="OGK59" s="306"/>
      <c r="OGL59" s="306"/>
      <c r="OGM59" s="306"/>
      <c r="OGN59" s="306"/>
      <c r="OGO59" s="306"/>
      <c r="OGP59" s="306"/>
      <c r="OGQ59" s="306"/>
      <c r="OGR59" s="306"/>
      <c r="OGS59" s="306"/>
      <c r="OGT59" s="306"/>
      <c r="OGU59" s="306"/>
      <c r="OGV59" s="306"/>
      <c r="OGW59" s="306"/>
      <c r="OGX59" s="306"/>
      <c r="OGY59" s="306"/>
      <c r="OGZ59" s="306"/>
      <c r="OHA59" s="306"/>
      <c r="OHB59" s="306"/>
      <c r="OHC59" s="306"/>
      <c r="OHD59" s="306"/>
      <c r="OHE59" s="306"/>
      <c r="OHF59" s="306"/>
      <c r="OHG59" s="306"/>
      <c r="OHH59" s="306"/>
      <c r="OHI59" s="306"/>
      <c r="OHJ59" s="306"/>
      <c r="OHK59" s="306"/>
      <c r="OHL59" s="306"/>
      <c r="OHM59" s="306"/>
      <c r="OHN59" s="306"/>
      <c r="OHO59" s="306"/>
      <c r="OHP59" s="306"/>
      <c r="OHQ59" s="306"/>
      <c r="OHR59" s="306"/>
      <c r="OHS59" s="306"/>
      <c r="OHT59" s="306"/>
      <c r="OHU59" s="306"/>
      <c r="OHV59" s="306"/>
      <c r="OHW59" s="306"/>
      <c r="OHX59" s="306"/>
      <c r="OHY59" s="306"/>
      <c r="OHZ59" s="306"/>
      <c r="OIA59" s="306"/>
      <c r="OIB59" s="306"/>
      <c r="OIC59" s="306"/>
      <c r="OID59" s="306"/>
      <c r="OIE59" s="306"/>
      <c r="OIF59" s="306"/>
      <c r="OIG59" s="306"/>
      <c r="OIH59" s="306"/>
      <c r="OII59" s="306"/>
      <c r="OIJ59" s="306"/>
      <c r="OIK59" s="306"/>
      <c r="OIL59" s="306"/>
      <c r="OIM59" s="306"/>
      <c r="OIN59" s="306"/>
      <c r="OIO59" s="306"/>
      <c r="OIP59" s="306"/>
      <c r="OIQ59" s="306"/>
      <c r="OIR59" s="306"/>
      <c r="OIS59" s="306"/>
      <c r="OIT59" s="306"/>
      <c r="OIU59" s="306"/>
      <c r="OIV59" s="306"/>
      <c r="OIW59" s="306"/>
      <c r="OIX59" s="306"/>
      <c r="OIY59" s="306"/>
      <c r="OIZ59" s="306"/>
      <c r="OJA59" s="306"/>
      <c r="OJB59" s="306"/>
      <c r="OJC59" s="306"/>
      <c r="OJD59" s="306"/>
      <c r="OJE59" s="306"/>
      <c r="OJF59" s="306"/>
      <c r="OJG59" s="306"/>
      <c r="OJH59" s="306"/>
      <c r="OJI59" s="306"/>
      <c r="OJJ59" s="306"/>
      <c r="OJK59" s="306"/>
      <c r="OJL59" s="306"/>
      <c r="OJM59" s="306"/>
      <c r="OJN59" s="306"/>
      <c r="OJO59" s="306"/>
      <c r="OJP59" s="306"/>
      <c r="OJQ59" s="306"/>
      <c r="OJR59" s="306"/>
      <c r="OJS59" s="306"/>
      <c r="OJT59" s="306"/>
      <c r="OJU59" s="306"/>
      <c r="OJV59" s="306"/>
      <c r="OJW59" s="306"/>
      <c r="OJX59" s="306"/>
      <c r="OJY59" s="306"/>
      <c r="OJZ59" s="306"/>
      <c r="OKA59" s="306"/>
      <c r="OKB59" s="306"/>
      <c r="OKC59" s="306"/>
      <c r="OKD59" s="306"/>
      <c r="OKE59" s="306"/>
      <c r="OKF59" s="306"/>
      <c r="OKG59" s="306"/>
      <c r="OKH59" s="306"/>
      <c r="OKI59" s="306"/>
      <c r="OKJ59" s="306"/>
      <c r="OKK59" s="306"/>
      <c r="OKL59" s="306"/>
      <c r="OKM59" s="306"/>
      <c r="OKN59" s="306"/>
      <c r="OKO59" s="306"/>
      <c r="OKP59" s="306"/>
      <c r="OKQ59" s="306"/>
      <c r="OKR59" s="306"/>
      <c r="OKS59" s="306"/>
      <c r="OKT59" s="306"/>
      <c r="OKU59" s="306"/>
      <c r="OKV59" s="306"/>
      <c r="OKW59" s="306"/>
      <c r="OKX59" s="306"/>
      <c r="OKY59" s="306"/>
      <c r="OKZ59" s="306"/>
      <c r="OLA59" s="306"/>
      <c r="OLB59" s="306"/>
      <c r="OLC59" s="306"/>
      <c r="OLD59" s="306"/>
      <c r="OLE59" s="306"/>
      <c r="OLF59" s="306"/>
      <c r="OLG59" s="306"/>
      <c r="OLH59" s="306"/>
      <c r="OLI59" s="306"/>
      <c r="OLJ59" s="306"/>
      <c r="OLK59" s="306"/>
      <c r="OLL59" s="306"/>
      <c r="OLM59" s="306"/>
      <c r="OLN59" s="306"/>
      <c r="OLO59" s="306"/>
      <c r="OLP59" s="306"/>
      <c r="OLQ59" s="306"/>
      <c r="OLR59" s="306"/>
      <c r="OLS59" s="306"/>
      <c r="OLT59" s="306"/>
      <c r="OLU59" s="306"/>
      <c r="OLV59" s="306"/>
      <c r="OLW59" s="306"/>
      <c r="OLX59" s="306"/>
      <c r="OLY59" s="306"/>
      <c r="OLZ59" s="306"/>
      <c r="OMA59" s="306"/>
      <c r="OMB59" s="306"/>
      <c r="OMC59" s="306"/>
      <c r="OMD59" s="306"/>
      <c r="OME59" s="306"/>
      <c r="OMF59" s="306"/>
      <c r="OMG59" s="306"/>
      <c r="OMH59" s="306"/>
      <c r="OMI59" s="306"/>
      <c r="OMJ59" s="306"/>
      <c r="OMK59" s="306"/>
      <c r="OML59" s="306"/>
      <c r="OMM59" s="306"/>
      <c r="OMN59" s="306"/>
      <c r="OMO59" s="306"/>
      <c r="OMP59" s="306"/>
      <c r="OMQ59" s="306"/>
      <c r="OMR59" s="306"/>
      <c r="OMS59" s="306"/>
      <c r="OMT59" s="306"/>
      <c r="OMU59" s="306"/>
      <c r="OMV59" s="306"/>
      <c r="OMW59" s="306"/>
      <c r="OMX59" s="306"/>
      <c r="OMY59" s="306"/>
      <c r="OMZ59" s="306"/>
      <c r="ONA59" s="306"/>
      <c r="ONB59" s="306"/>
      <c r="ONC59" s="306"/>
      <c r="OND59" s="306"/>
      <c r="ONE59" s="306"/>
      <c r="ONF59" s="306"/>
      <c r="ONG59" s="306"/>
      <c r="ONH59" s="306"/>
      <c r="ONI59" s="306"/>
      <c r="ONJ59" s="306"/>
      <c r="ONK59" s="306"/>
      <c r="ONL59" s="306"/>
      <c r="ONM59" s="306"/>
      <c r="ONN59" s="306"/>
      <c r="ONO59" s="306"/>
      <c r="ONP59" s="306"/>
      <c r="ONQ59" s="306"/>
      <c r="ONR59" s="306"/>
      <c r="ONS59" s="306"/>
      <c r="ONT59" s="306"/>
      <c r="ONU59" s="306"/>
      <c r="ONV59" s="306"/>
      <c r="ONW59" s="306"/>
      <c r="ONX59" s="306"/>
      <c r="ONY59" s="306"/>
      <c r="ONZ59" s="306"/>
      <c r="OOA59" s="306"/>
      <c r="OOB59" s="306"/>
      <c r="OOC59" s="306"/>
      <c r="OOD59" s="306"/>
      <c r="OOE59" s="306"/>
      <c r="OOF59" s="306"/>
      <c r="OOG59" s="306"/>
      <c r="OOH59" s="306"/>
      <c r="OOI59" s="306"/>
      <c r="OOJ59" s="306"/>
      <c r="OOK59" s="306"/>
      <c r="OOL59" s="306"/>
      <c r="OOM59" s="306"/>
      <c r="OON59" s="306"/>
      <c r="OOO59" s="306"/>
      <c r="OOP59" s="306"/>
      <c r="OOQ59" s="306"/>
      <c r="OOR59" s="306"/>
      <c r="OOS59" s="306"/>
      <c r="OOT59" s="306"/>
      <c r="OOU59" s="306"/>
      <c r="OOV59" s="306"/>
      <c r="OOW59" s="306"/>
      <c r="OOX59" s="306"/>
      <c r="OOY59" s="306"/>
      <c r="OOZ59" s="306"/>
      <c r="OPA59" s="306"/>
      <c r="OPB59" s="306"/>
      <c r="OPC59" s="306"/>
      <c r="OPD59" s="306"/>
      <c r="OPE59" s="306"/>
      <c r="OPF59" s="306"/>
      <c r="OPG59" s="306"/>
      <c r="OPH59" s="306"/>
      <c r="OPI59" s="306"/>
      <c r="OPJ59" s="306"/>
      <c r="OPK59" s="306"/>
      <c r="OPL59" s="306"/>
      <c r="OPM59" s="306"/>
      <c r="OPN59" s="306"/>
      <c r="OPO59" s="306"/>
      <c r="OPP59" s="306"/>
      <c r="OPQ59" s="306"/>
      <c r="OPR59" s="306"/>
      <c r="OPS59" s="306"/>
      <c r="OPT59" s="306"/>
      <c r="OPU59" s="306"/>
      <c r="OPV59" s="306"/>
      <c r="OPW59" s="306"/>
      <c r="OPX59" s="306"/>
      <c r="OPY59" s="306"/>
      <c r="OPZ59" s="306"/>
      <c r="OQA59" s="306"/>
      <c r="OQB59" s="306"/>
      <c r="OQC59" s="306"/>
      <c r="OQD59" s="306"/>
      <c r="OQE59" s="306"/>
      <c r="OQF59" s="306"/>
      <c r="OQG59" s="306"/>
      <c r="OQH59" s="306"/>
      <c r="OQI59" s="306"/>
      <c r="OQJ59" s="306"/>
      <c r="OQK59" s="306"/>
      <c r="OQL59" s="306"/>
      <c r="OQM59" s="306"/>
      <c r="OQN59" s="306"/>
      <c r="OQO59" s="306"/>
      <c r="OQP59" s="306"/>
      <c r="OQQ59" s="306"/>
      <c r="OQR59" s="306"/>
      <c r="OQS59" s="306"/>
      <c r="OQT59" s="306"/>
      <c r="OQU59" s="306"/>
      <c r="OQV59" s="306"/>
      <c r="OQW59" s="306"/>
      <c r="OQX59" s="306"/>
      <c r="OQY59" s="306"/>
      <c r="OQZ59" s="306"/>
      <c r="ORA59" s="306"/>
      <c r="ORB59" s="306"/>
      <c r="ORC59" s="306"/>
      <c r="ORD59" s="306"/>
      <c r="ORE59" s="306"/>
      <c r="ORF59" s="306"/>
      <c r="ORG59" s="306"/>
      <c r="ORH59" s="306"/>
      <c r="ORI59" s="306"/>
      <c r="ORJ59" s="306"/>
      <c r="ORK59" s="306"/>
      <c r="ORL59" s="306"/>
      <c r="ORM59" s="306"/>
      <c r="ORN59" s="306"/>
      <c r="ORO59" s="306"/>
      <c r="ORP59" s="306"/>
      <c r="ORQ59" s="306"/>
      <c r="ORR59" s="306"/>
      <c r="ORS59" s="306"/>
      <c r="ORT59" s="306"/>
      <c r="ORU59" s="306"/>
      <c r="ORV59" s="306"/>
      <c r="ORW59" s="306"/>
      <c r="ORX59" s="306"/>
      <c r="ORY59" s="306"/>
      <c r="ORZ59" s="306"/>
      <c r="OSA59" s="306"/>
      <c r="OSB59" s="306"/>
      <c r="OSC59" s="306"/>
      <c r="OSD59" s="306"/>
      <c r="OSE59" s="306"/>
      <c r="OSF59" s="306"/>
      <c r="OSG59" s="306"/>
      <c r="OSH59" s="306"/>
      <c r="OSI59" s="306"/>
      <c r="OSJ59" s="306"/>
      <c r="OSK59" s="306"/>
      <c r="OSL59" s="306"/>
      <c r="OSM59" s="306"/>
      <c r="OSN59" s="306"/>
      <c r="OSO59" s="306"/>
      <c r="OSP59" s="306"/>
      <c r="OSQ59" s="306"/>
      <c r="OSR59" s="306"/>
      <c r="OSS59" s="306"/>
      <c r="OST59" s="306"/>
      <c r="OSU59" s="306"/>
      <c r="OSV59" s="306"/>
      <c r="OSW59" s="306"/>
      <c r="OSX59" s="306"/>
      <c r="OSY59" s="306"/>
      <c r="OSZ59" s="306"/>
      <c r="OTA59" s="306"/>
      <c r="OTB59" s="306"/>
      <c r="OTC59" s="306"/>
      <c r="OTD59" s="306"/>
      <c r="OTE59" s="306"/>
      <c r="OTF59" s="306"/>
      <c r="OTG59" s="306"/>
      <c r="OTH59" s="306"/>
      <c r="OTI59" s="306"/>
      <c r="OTJ59" s="306"/>
      <c r="OTK59" s="306"/>
      <c r="OTL59" s="306"/>
      <c r="OTM59" s="306"/>
      <c r="OTN59" s="306"/>
      <c r="OTO59" s="306"/>
      <c r="OTP59" s="306"/>
      <c r="OTQ59" s="306"/>
      <c r="OTR59" s="306"/>
      <c r="OTS59" s="306"/>
      <c r="OTT59" s="306"/>
      <c r="OTU59" s="306"/>
      <c r="OTV59" s="306"/>
      <c r="OTW59" s="306"/>
      <c r="OTX59" s="306"/>
      <c r="OTY59" s="306"/>
      <c r="OTZ59" s="306"/>
      <c r="OUA59" s="306"/>
      <c r="OUB59" s="306"/>
      <c r="OUC59" s="306"/>
      <c r="OUD59" s="306"/>
      <c r="OUE59" s="306"/>
      <c r="OUF59" s="306"/>
      <c r="OUG59" s="306"/>
      <c r="OUH59" s="306"/>
      <c r="OUI59" s="306"/>
      <c r="OUJ59" s="306"/>
      <c r="OUK59" s="306"/>
      <c r="OUL59" s="306"/>
      <c r="OUM59" s="306"/>
      <c r="OUN59" s="306"/>
      <c r="OUO59" s="306"/>
      <c r="OUP59" s="306"/>
      <c r="OUQ59" s="306"/>
      <c r="OUR59" s="306"/>
      <c r="OUS59" s="306"/>
      <c r="OUT59" s="306"/>
      <c r="OUU59" s="306"/>
      <c r="OUV59" s="306"/>
      <c r="OUW59" s="306"/>
      <c r="OUX59" s="306"/>
      <c r="OUY59" s="306"/>
      <c r="OUZ59" s="306"/>
      <c r="OVA59" s="306"/>
      <c r="OVB59" s="306"/>
      <c r="OVC59" s="306"/>
      <c r="OVD59" s="306"/>
      <c r="OVE59" s="306"/>
      <c r="OVF59" s="306"/>
      <c r="OVG59" s="306"/>
      <c r="OVH59" s="306"/>
      <c r="OVI59" s="306"/>
      <c r="OVJ59" s="306"/>
      <c r="OVK59" s="306"/>
      <c r="OVL59" s="306"/>
      <c r="OVM59" s="306"/>
      <c r="OVN59" s="306"/>
      <c r="OVO59" s="306"/>
      <c r="OVP59" s="306"/>
      <c r="OVQ59" s="306"/>
      <c r="OVR59" s="306"/>
      <c r="OVS59" s="306"/>
      <c r="OVT59" s="306"/>
      <c r="OVU59" s="306"/>
      <c r="OVV59" s="306"/>
      <c r="OVW59" s="306"/>
      <c r="OVX59" s="306"/>
      <c r="OVY59" s="306"/>
      <c r="OVZ59" s="306"/>
      <c r="OWA59" s="306"/>
      <c r="OWB59" s="306"/>
      <c r="OWC59" s="306"/>
      <c r="OWD59" s="306"/>
      <c r="OWE59" s="306"/>
      <c r="OWF59" s="306"/>
      <c r="OWG59" s="306"/>
      <c r="OWH59" s="306"/>
      <c r="OWI59" s="306"/>
      <c r="OWJ59" s="306"/>
      <c r="OWK59" s="306"/>
      <c r="OWL59" s="306"/>
      <c r="OWM59" s="306"/>
      <c r="OWN59" s="306"/>
      <c r="OWO59" s="306"/>
      <c r="OWP59" s="306"/>
      <c r="OWQ59" s="306"/>
      <c r="OWR59" s="306"/>
      <c r="OWS59" s="306"/>
      <c r="OWT59" s="306"/>
      <c r="OWU59" s="306"/>
      <c r="OWV59" s="306"/>
      <c r="OWW59" s="306"/>
      <c r="OWX59" s="306"/>
      <c r="OWY59" s="306"/>
      <c r="OWZ59" s="306"/>
      <c r="OXA59" s="306"/>
      <c r="OXB59" s="306"/>
      <c r="OXC59" s="306"/>
      <c r="OXD59" s="306"/>
      <c r="OXE59" s="306"/>
      <c r="OXF59" s="306"/>
      <c r="OXG59" s="306"/>
      <c r="OXH59" s="306"/>
      <c r="OXI59" s="306"/>
      <c r="OXJ59" s="306"/>
      <c r="OXK59" s="306"/>
      <c r="OXL59" s="306"/>
      <c r="OXM59" s="306"/>
      <c r="OXN59" s="306"/>
      <c r="OXO59" s="306"/>
      <c r="OXP59" s="306"/>
      <c r="OXQ59" s="306"/>
      <c r="OXR59" s="306"/>
      <c r="OXS59" s="306"/>
      <c r="OXT59" s="306"/>
      <c r="OXU59" s="306"/>
      <c r="OXV59" s="306"/>
      <c r="OXW59" s="306"/>
      <c r="OXX59" s="306"/>
      <c r="OXY59" s="306"/>
      <c r="OXZ59" s="306"/>
      <c r="OYA59" s="306"/>
      <c r="OYB59" s="306"/>
      <c r="OYC59" s="306"/>
      <c r="OYD59" s="306"/>
      <c r="OYE59" s="306"/>
      <c r="OYF59" s="306"/>
      <c r="OYG59" s="306"/>
      <c r="OYH59" s="306"/>
      <c r="OYI59" s="306"/>
      <c r="OYJ59" s="306"/>
      <c r="OYK59" s="306"/>
      <c r="OYL59" s="306"/>
      <c r="OYM59" s="306"/>
      <c r="OYN59" s="306"/>
      <c r="OYO59" s="306"/>
      <c r="OYP59" s="306"/>
      <c r="OYQ59" s="306"/>
      <c r="OYR59" s="306"/>
      <c r="OYS59" s="306"/>
      <c r="OYT59" s="306"/>
      <c r="OYU59" s="306"/>
      <c r="OYV59" s="306"/>
      <c r="OYW59" s="306"/>
      <c r="OYX59" s="306"/>
      <c r="OYY59" s="306"/>
      <c r="OYZ59" s="306"/>
      <c r="OZA59" s="306"/>
      <c r="OZB59" s="306"/>
      <c r="OZC59" s="306"/>
      <c r="OZD59" s="306"/>
      <c r="OZE59" s="306"/>
      <c r="OZF59" s="306"/>
      <c r="OZG59" s="306"/>
      <c r="OZH59" s="306"/>
      <c r="OZI59" s="306"/>
      <c r="OZJ59" s="306"/>
      <c r="OZK59" s="306"/>
      <c r="OZL59" s="306"/>
      <c r="OZM59" s="306"/>
      <c r="OZN59" s="306"/>
      <c r="OZO59" s="306"/>
      <c r="OZP59" s="306"/>
      <c r="OZQ59" s="306"/>
      <c r="OZR59" s="306"/>
      <c r="OZS59" s="306"/>
      <c r="OZT59" s="306"/>
      <c r="OZU59" s="306"/>
      <c r="OZV59" s="306"/>
      <c r="OZW59" s="306"/>
      <c r="OZX59" s="306"/>
      <c r="OZY59" s="306"/>
      <c r="OZZ59" s="306"/>
      <c r="PAA59" s="306"/>
      <c r="PAB59" s="306"/>
      <c r="PAC59" s="306"/>
      <c r="PAD59" s="306"/>
      <c r="PAE59" s="306"/>
      <c r="PAF59" s="306"/>
      <c r="PAG59" s="306"/>
      <c r="PAH59" s="306"/>
      <c r="PAI59" s="306"/>
      <c r="PAJ59" s="306"/>
      <c r="PAK59" s="306"/>
      <c r="PAL59" s="306"/>
      <c r="PAM59" s="306"/>
      <c r="PAN59" s="306"/>
      <c r="PAO59" s="306"/>
      <c r="PAP59" s="306"/>
      <c r="PAQ59" s="306"/>
      <c r="PAR59" s="306"/>
      <c r="PAS59" s="306"/>
      <c r="PAT59" s="306"/>
      <c r="PAU59" s="306"/>
      <c r="PAV59" s="306"/>
      <c r="PAW59" s="306"/>
      <c r="PAX59" s="306"/>
      <c r="PAY59" s="306"/>
      <c r="PAZ59" s="306"/>
      <c r="PBA59" s="306"/>
      <c r="PBB59" s="306"/>
      <c r="PBC59" s="306"/>
      <c r="PBD59" s="306"/>
      <c r="PBE59" s="306"/>
      <c r="PBF59" s="306"/>
      <c r="PBG59" s="306"/>
      <c r="PBH59" s="306"/>
      <c r="PBI59" s="306"/>
      <c r="PBJ59" s="306"/>
      <c r="PBK59" s="306"/>
      <c r="PBL59" s="306"/>
      <c r="PBM59" s="306"/>
      <c r="PBN59" s="306"/>
      <c r="PBO59" s="306"/>
      <c r="PBP59" s="306"/>
      <c r="PBQ59" s="306"/>
      <c r="PBR59" s="306"/>
      <c r="PBS59" s="306"/>
      <c r="PBT59" s="306"/>
      <c r="PBU59" s="306"/>
      <c r="PBV59" s="306"/>
      <c r="PBW59" s="306"/>
      <c r="PBX59" s="306"/>
      <c r="PBY59" s="306"/>
      <c r="PBZ59" s="306"/>
      <c r="PCA59" s="306"/>
      <c r="PCB59" s="306"/>
      <c r="PCC59" s="306"/>
      <c r="PCD59" s="306"/>
      <c r="PCE59" s="306"/>
      <c r="PCF59" s="306"/>
      <c r="PCG59" s="306"/>
      <c r="PCH59" s="306"/>
      <c r="PCI59" s="306"/>
      <c r="PCJ59" s="306"/>
      <c r="PCK59" s="306"/>
      <c r="PCL59" s="306"/>
      <c r="PCM59" s="306"/>
      <c r="PCN59" s="306"/>
      <c r="PCO59" s="306"/>
      <c r="PCP59" s="306"/>
      <c r="PCQ59" s="306"/>
      <c r="PCR59" s="306"/>
      <c r="PCS59" s="306"/>
      <c r="PCT59" s="306"/>
      <c r="PCU59" s="306"/>
      <c r="PCV59" s="306"/>
      <c r="PCW59" s="306"/>
      <c r="PCX59" s="306"/>
      <c r="PCY59" s="306"/>
      <c r="PCZ59" s="306"/>
      <c r="PDA59" s="306"/>
      <c r="PDB59" s="306"/>
      <c r="PDC59" s="306"/>
      <c r="PDD59" s="306"/>
      <c r="PDE59" s="306"/>
      <c r="PDF59" s="306"/>
      <c r="PDG59" s="306"/>
      <c r="PDH59" s="306"/>
      <c r="PDI59" s="306"/>
      <c r="PDJ59" s="306"/>
      <c r="PDK59" s="306"/>
      <c r="PDL59" s="306"/>
      <c r="PDM59" s="306"/>
      <c r="PDN59" s="306"/>
      <c r="PDO59" s="306"/>
      <c r="PDP59" s="306"/>
      <c r="PDQ59" s="306"/>
      <c r="PDR59" s="306"/>
      <c r="PDS59" s="306"/>
      <c r="PDT59" s="306"/>
      <c r="PDU59" s="306"/>
      <c r="PDV59" s="306"/>
      <c r="PDW59" s="306"/>
      <c r="PDX59" s="306"/>
      <c r="PDY59" s="306"/>
      <c r="PDZ59" s="306"/>
      <c r="PEA59" s="306"/>
      <c r="PEB59" s="306"/>
      <c r="PEC59" s="306"/>
      <c r="PED59" s="306"/>
      <c r="PEE59" s="306"/>
      <c r="PEF59" s="306"/>
      <c r="PEG59" s="306"/>
      <c r="PEH59" s="306"/>
      <c r="PEI59" s="306"/>
      <c r="PEJ59" s="306"/>
      <c r="PEK59" s="306"/>
      <c r="PEL59" s="306"/>
      <c r="PEM59" s="306"/>
      <c r="PEN59" s="306"/>
      <c r="PEO59" s="306"/>
      <c r="PEP59" s="306"/>
      <c r="PEQ59" s="306"/>
      <c r="PER59" s="306"/>
      <c r="PES59" s="306"/>
      <c r="PET59" s="306"/>
      <c r="PEU59" s="306"/>
      <c r="PEV59" s="306"/>
      <c r="PEW59" s="306"/>
      <c r="PEX59" s="306"/>
      <c r="PEY59" s="306"/>
      <c r="PEZ59" s="306"/>
      <c r="PFA59" s="306"/>
      <c r="PFB59" s="306"/>
      <c r="PFC59" s="306"/>
      <c r="PFD59" s="306"/>
      <c r="PFE59" s="306"/>
      <c r="PFF59" s="306"/>
      <c r="PFG59" s="306"/>
      <c r="PFH59" s="306"/>
      <c r="PFI59" s="306"/>
      <c r="PFJ59" s="306"/>
      <c r="PFK59" s="306"/>
      <c r="PFL59" s="306"/>
      <c r="PFM59" s="306"/>
      <c r="PFN59" s="306"/>
      <c r="PFO59" s="306"/>
      <c r="PFP59" s="306"/>
      <c r="PFQ59" s="306"/>
      <c r="PFR59" s="306"/>
      <c r="PFS59" s="306"/>
      <c r="PFT59" s="306"/>
      <c r="PFU59" s="306"/>
      <c r="PFV59" s="306"/>
      <c r="PFW59" s="306"/>
      <c r="PFX59" s="306"/>
      <c r="PFY59" s="306"/>
      <c r="PFZ59" s="306"/>
      <c r="PGA59" s="306"/>
      <c r="PGB59" s="306"/>
      <c r="PGC59" s="306"/>
      <c r="PGD59" s="306"/>
      <c r="PGE59" s="306"/>
      <c r="PGF59" s="306"/>
      <c r="PGG59" s="306"/>
      <c r="PGH59" s="306"/>
      <c r="PGI59" s="306"/>
      <c r="PGJ59" s="306"/>
      <c r="PGK59" s="306"/>
      <c r="PGL59" s="306"/>
      <c r="PGM59" s="306"/>
      <c r="PGN59" s="306"/>
      <c r="PGO59" s="306"/>
      <c r="PGP59" s="306"/>
      <c r="PGQ59" s="306"/>
      <c r="PGR59" s="306"/>
      <c r="PGS59" s="306"/>
      <c r="PGT59" s="306"/>
      <c r="PGU59" s="306"/>
      <c r="PGV59" s="306"/>
      <c r="PGW59" s="306"/>
      <c r="PGX59" s="306"/>
      <c r="PGY59" s="306"/>
      <c r="PGZ59" s="306"/>
      <c r="PHA59" s="306"/>
      <c r="PHB59" s="306"/>
      <c r="PHC59" s="306"/>
      <c r="PHD59" s="306"/>
      <c r="PHE59" s="306"/>
      <c r="PHF59" s="306"/>
      <c r="PHG59" s="306"/>
      <c r="PHH59" s="306"/>
      <c r="PHI59" s="306"/>
      <c r="PHJ59" s="306"/>
      <c r="PHK59" s="306"/>
      <c r="PHL59" s="306"/>
      <c r="PHM59" s="306"/>
      <c r="PHN59" s="306"/>
      <c r="PHO59" s="306"/>
      <c r="PHP59" s="306"/>
      <c r="PHQ59" s="306"/>
      <c r="PHR59" s="306"/>
      <c r="PHS59" s="306"/>
      <c r="PHT59" s="306"/>
      <c r="PHU59" s="306"/>
      <c r="PHV59" s="306"/>
      <c r="PHW59" s="306"/>
      <c r="PHX59" s="306"/>
      <c r="PHY59" s="306"/>
      <c r="PHZ59" s="306"/>
      <c r="PIA59" s="306"/>
      <c r="PIB59" s="306"/>
      <c r="PIC59" s="306"/>
      <c r="PID59" s="306"/>
      <c r="PIE59" s="306"/>
      <c r="PIF59" s="306"/>
      <c r="PIG59" s="306"/>
      <c r="PIH59" s="306"/>
      <c r="PII59" s="306"/>
      <c r="PIJ59" s="306"/>
      <c r="PIK59" s="306"/>
      <c r="PIL59" s="306"/>
      <c r="PIM59" s="306"/>
      <c r="PIN59" s="306"/>
      <c r="PIO59" s="306"/>
      <c r="PIP59" s="306"/>
      <c r="PIQ59" s="306"/>
      <c r="PIR59" s="306"/>
      <c r="PIS59" s="306"/>
      <c r="PIT59" s="306"/>
      <c r="PIU59" s="306"/>
      <c r="PIV59" s="306"/>
      <c r="PIW59" s="306"/>
      <c r="PIX59" s="306"/>
      <c r="PIY59" s="306"/>
      <c r="PIZ59" s="306"/>
      <c r="PJA59" s="306"/>
      <c r="PJB59" s="306"/>
      <c r="PJC59" s="306"/>
      <c r="PJD59" s="306"/>
      <c r="PJE59" s="306"/>
      <c r="PJF59" s="306"/>
      <c r="PJG59" s="306"/>
      <c r="PJH59" s="306"/>
      <c r="PJI59" s="306"/>
      <c r="PJJ59" s="306"/>
      <c r="PJK59" s="306"/>
      <c r="PJL59" s="306"/>
      <c r="PJM59" s="306"/>
      <c r="PJN59" s="306"/>
      <c r="PJO59" s="306"/>
      <c r="PJP59" s="306"/>
      <c r="PJQ59" s="306"/>
      <c r="PJR59" s="306"/>
      <c r="PJS59" s="306"/>
      <c r="PJT59" s="306"/>
      <c r="PJU59" s="306"/>
      <c r="PJV59" s="306"/>
      <c r="PJW59" s="306"/>
      <c r="PJX59" s="306"/>
      <c r="PJY59" s="306"/>
      <c r="PJZ59" s="306"/>
      <c r="PKA59" s="306"/>
      <c r="PKB59" s="306"/>
      <c r="PKC59" s="306"/>
      <c r="PKD59" s="306"/>
      <c r="PKE59" s="306"/>
      <c r="PKF59" s="306"/>
      <c r="PKG59" s="306"/>
      <c r="PKH59" s="306"/>
      <c r="PKI59" s="306"/>
      <c r="PKJ59" s="306"/>
      <c r="PKK59" s="306"/>
      <c r="PKL59" s="306"/>
      <c r="PKM59" s="306"/>
      <c r="PKN59" s="306"/>
      <c r="PKO59" s="306"/>
      <c r="PKP59" s="306"/>
      <c r="PKQ59" s="306"/>
      <c r="PKR59" s="306"/>
      <c r="PKS59" s="306"/>
      <c r="PKT59" s="306"/>
      <c r="PKU59" s="306"/>
      <c r="PKV59" s="306"/>
      <c r="PKW59" s="306"/>
      <c r="PKX59" s="306"/>
      <c r="PKY59" s="306"/>
      <c r="PKZ59" s="306"/>
      <c r="PLA59" s="306"/>
      <c r="PLB59" s="306"/>
      <c r="PLC59" s="306"/>
      <c r="PLD59" s="306"/>
      <c r="PLE59" s="306"/>
      <c r="PLF59" s="306"/>
      <c r="PLG59" s="306"/>
      <c r="PLH59" s="306"/>
      <c r="PLI59" s="306"/>
      <c r="PLJ59" s="306"/>
      <c r="PLK59" s="306"/>
      <c r="PLL59" s="306"/>
      <c r="PLM59" s="306"/>
      <c r="PLN59" s="306"/>
      <c r="PLO59" s="306"/>
      <c r="PLP59" s="306"/>
      <c r="PLQ59" s="306"/>
      <c r="PLR59" s="306"/>
      <c r="PLS59" s="306"/>
      <c r="PLT59" s="306"/>
      <c r="PLU59" s="306"/>
      <c r="PLV59" s="306"/>
      <c r="PLW59" s="306"/>
      <c r="PLX59" s="306"/>
      <c r="PLY59" s="306"/>
      <c r="PLZ59" s="306"/>
      <c r="PMA59" s="306"/>
      <c r="PMB59" s="306"/>
      <c r="PMC59" s="306"/>
      <c r="PMD59" s="306"/>
      <c r="PME59" s="306"/>
      <c r="PMF59" s="306"/>
      <c r="PMG59" s="306"/>
      <c r="PMH59" s="306"/>
      <c r="PMI59" s="306"/>
      <c r="PMJ59" s="306"/>
      <c r="PMK59" s="306"/>
      <c r="PML59" s="306"/>
      <c r="PMM59" s="306"/>
      <c r="PMN59" s="306"/>
      <c r="PMO59" s="306"/>
      <c r="PMP59" s="306"/>
      <c r="PMQ59" s="306"/>
      <c r="PMR59" s="306"/>
      <c r="PMS59" s="306"/>
      <c r="PMT59" s="306"/>
      <c r="PMU59" s="306"/>
      <c r="PMV59" s="306"/>
      <c r="PMW59" s="306"/>
      <c r="PMX59" s="306"/>
      <c r="PMY59" s="306"/>
      <c r="PMZ59" s="306"/>
      <c r="PNA59" s="306"/>
      <c r="PNB59" s="306"/>
      <c r="PNC59" s="306"/>
      <c r="PND59" s="306"/>
      <c r="PNE59" s="306"/>
      <c r="PNF59" s="306"/>
      <c r="PNG59" s="306"/>
      <c r="PNH59" s="306"/>
      <c r="PNI59" s="306"/>
      <c r="PNJ59" s="306"/>
      <c r="PNK59" s="306"/>
      <c r="PNL59" s="306"/>
      <c r="PNM59" s="306"/>
      <c r="PNN59" s="306"/>
      <c r="PNO59" s="306"/>
      <c r="PNP59" s="306"/>
      <c r="PNQ59" s="306"/>
      <c r="PNR59" s="306"/>
      <c r="PNS59" s="306"/>
      <c r="PNT59" s="306"/>
      <c r="PNU59" s="306"/>
      <c r="PNV59" s="306"/>
      <c r="PNW59" s="306"/>
      <c r="PNX59" s="306"/>
      <c r="PNY59" s="306"/>
      <c r="PNZ59" s="306"/>
      <c r="POA59" s="306"/>
      <c r="POB59" s="306"/>
      <c r="POC59" s="306"/>
      <c r="POD59" s="306"/>
      <c r="POE59" s="306"/>
      <c r="POF59" s="306"/>
      <c r="POG59" s="306"/>
      <c r="POH59" s="306"/>
      <c r="POI59" s="306"/>
      <c r="POJ59" s="306"/>
      <c r="POK59" s="306"/>
      <c r="POL59" s="306"/>
      <c r="POM59" s="306"/>
      <c r="PON59" s="306"/>
      <c r="POO59" s="306"/>
      <c r="POP59" s="306"/>
      <c r="POQ59" s="306"/>
      <c r="POR59" s="306"/>
      <c r="POS59" s="306"/>
      <c r="POT59" s="306"/>
      <c r="POU59" s="306"/>
      <c r="POV59" s="306"/>
      <c r="POW59" s="306"/>
      <c r="POX59" s="306"/>
      <c r="POY59" s="306"/>
      <c r="POZ59" s="306"/>
      <c r="PPA59" s="306"/>
      <c r="PPB59" s="306"/>
      <c r="PPC59" s="306"/>
      <c r="PPD59" s="306"/>
      <c r="PPE59" s="306"/>
      <c r="PPF59" s="306"/>
      <c r="PPG59" s="306"/>
      <c r="PPH59" s="306"/>
      <c r="PPI59" s="306"/>
      <c r="PPJ59" s="306"/>
      <c r="PPK59" s="306"/>
      <c r="PPL59" s="306"/>
      <c r="PPM59" s="306"/>
      <c r="PPN59" s="306"/>
      <c r="PPO59" s="306"/>
      <c r="PPP59" s="306"/>
      <c r="PPQ59" s="306"/>
      <c r="PPR59" s="306"/>
      <c r="PPS59" s="306"/>
      <c r="PPT59" s="306"/>
      <c r="PPU59" s="306"/>
      <c r="PPV59" s="306"/>
      <c r="PPW59" s="306"/>
      <c r="PPX59" s="306"/>
      <c r="PPY59" s="306"/>
      <c r="PPZ59" s="306"/>
      <c r="PQA59" s="306"/>
      <c r="PQB59" s="306"/>
      <c r="PQC59" s="306"/>
      <c r="PQD59" s="306"/>
      <c r="PQE59" s="306"/>
      <c r="PQF59" s="306"/>
      <c r="PQG59" s="306"/>
      <c r="PQH59" s="306"/>
      <c r="PQI59" s="306"/>
      <c r="PQJ59" s="306"/>
      <c r="PQK59" s="306"/>
      <c r="PQL59" s="306"/>
      <c r="PQM59" s="306"/>
      <c r="PQN59" s="306"/>
      <c r="PQO59" s="306"/>
      <c r="PQP59" s="306"/>
      <c r="PQQ59" s="306"/>
      <c r="PQR59" s="306"/>
      <c r="PQS59" s="306"/>
      <c r="PQT59" s="306"/>
      <c r="PQU59" s="306"/>
      <c r="PQV59" s="306"/>
      <c r="PQW59" s="306"/>
      <c r="PQX59" s="306"/>
      <c r="PQY59" s="306"/>
      <c r="PQZ59" s="306"/>
      <c r="PRA59" s="306"/>
      <c r="PRB59" s="306"/>
      <c r="PRC59" s="306"/>
      <c r="PRD59" s="306"/>
      <c r="PRE59" s="306"/>
      <c r="PRF59" s="306"/>
      <c r="PRG59" s="306"/>
      <c r="PRH59" s="306"/>
      <c r="PRI59" s="306"/>
      <c r="PRJ59" s="306"/>
      <c r="PRK59" s="306"/>
      <c r="PRL59" s="306"/>
      <c r="PRM59" s="306"/>
      <c r="PRN59" s="306"/>
      <c r="PRO59" s="306"/>
      <c r="PRP59" s="306"/>
      <c r="PRQ59" s="306"/>
      <c r="PRR59" s="306"/>
      <c r="PRS59" s="306"/>
      <c r="PRT59" s="306"/>
      <c r="PRU59" s="306"/>
      <c r="PRV59" s="306"/>
      <c r="PRW59" s="306"/>
      <c r="PRX59" s="306"/>
      <c r="PRY59" s="306"/>
      <c r="PRZ59" s="306"/>
      <c r="PSA59" s="306"/>
      <c r="PSB59" s="306"/>
      <c r="PSC59" s="306"/>
      <c r="PSD59" s="306"/>
      <c r="PSE59" s="306"/>
      <c r="PSF59" s="306"/>
      <c r="PSG59" s="306"/>
      <c r="PSH59" s="306"/>
      <c r="PSI59" s="306"/>
      <c r="PSJ59" s="306"/>
      <c r="PSK59" s="306"/>
      <c r="PSL59" s="306"/>
      <c r="PSM59" s="306"/>
      <c r="PSN59" s="306"/>
      <c r="PSO59" s="306"/>
      <c r="PSP59" s="306"/>
      <c r="PSQ59" s="306"/>
      <c r="PSR59" s="306"/>
      <c r="PSS59" s="306"/>
      <c r="PST59" s="306"/>
      <c r="PSU59" s="306"/>
      <c r="PSV59" s="306"/>
      <c r="PSW59" s="306"/>
      <c r="PSX59" s="306"/>
      <c r="PSY59" s="306"/>
      <c r="PSZ59" s="306"/>
      <c r="PTA59" s="306"/>
      <c r="PTB59" s="306"/>
      <c r="PTC59" s="306"/>
      <c r="PTD59" s="306"/>
      <c r="PTE59" s="306"/>
      <c r="PTF59" s="306"/>
      <c r="PTG59" s="306"/>
      <c r="PTH59" s="306"/>
      <c r="PTI59" s="306"/>
      <c r="PTJ59" s="306"/>
      <c r="PTK59" s="306"/>
      <c r="PTL59" s="306"/>
      <c r="PTM59" s="306"/>
      <c r="PTN59" s="306"/>
      <c r="PTO59" s="306"/>
      <c r="PTP59" s="306"/>
      <c r="PTQ59" s="306"/>
      <c r="PTR59" s="306"/>
      <c r="PTS59" s="306"/>
      <c r="PTT59" s="306"/>
      <c r="PTU59" s="306"/>
      <c r="PTV59" s="306"/>
      <c r="PTW59" s="306"/>
      <c r="PTX59" s="306"/>
      <c r="PTY59" s="306"/>
      <c r="PTZ59" s="306"/>
      <c r="PUA59" s="306"/>
      <c r="PUB59" s="306"/>
      <c r="PUC59" s="306"/>
      <c r="PUD59" s="306"/>
      <c r="PUE59" s="306"/>
      <c r="PUF59" s="306"/>
      <c r="PUG59" s="306"/>
      <c r="PUH59" s="306"/>
      <c r="PUI59" s="306"/>
      <c r="PUJ59" s="306"/>
      <c r="PUK59" s="306"/>
      <c r="PUL59" s="306"/>
      <c r="PUM59" s="306"/>
      <c r="PUN59" s="306"/>
      <c r="PUO59" s="306"/>
      <c r="PUP59" s="306"/>
      <c r="PUQ59" s="306"/>
      <c r="PUR59" s="306"/>
      <c r="PUS59" s="306"/>
      <c r="PUT59" s="306"/>
      <c r="PUU59" s="306"/>
      <c r="PUV59" s="306"/>
      <c r="PUW59" s="306"/>
      <c r="PUX59" s="306"/>
      <c r="PUY59" s="306"/>
      <c r="PUZ59" s="306"/>
      <c r="PVA59" s="306"/>
      <c r="PVB59" s="306"/>
      <c r="PVC59" s="306"/>
      <c r="PVD59" s="306"/>
      <c r="PVE59" s="306"/>
      <c r="PVF59" s="306"/>
      <c r="PVG59" s="306"/>
      <c r="PVH59" s="306"/>
      <c r="PVI59" s="306"/>
      <c r="PVJ59" s="306"/>
      <c r="PVK59" s="306"/>
      <c r="PVL59" s="306"/>
      <c r="PVM59" s="306"/>
      <c r="PVN59" s="306"/>
      <c r="PVO59" s="306"/>
      <c r="PVP59" s="306"/>
      <c r="PVQ59" s="306"/>
      <c r="PVR59" s="306"/>
      <c r="PVS59" s="306"/>
      <c r="PVT59" s="306"/>
      <c r="PVU59" s="306"/>
      <c r="PVV59" s="306"/>
      <c r="PVW59" s="306"/>
      <c r="PVX59" s="306"/>
      <c r="PVY59" s="306"/>
      <c r="PVZ59" s="306"/>
      <c r="PWA59" s="306"/>
      <c r="PWB59" s="306"/>
      <c r="PWC59" s="306"/>
      <c r="PWD59" s="306"/>
      <c r="PWE59" s="306"/>
      <c r="PWF59" s="306"/>
      <c r="PWG59" s="306"/>
      <c r="PWH59" s="306"/>
      <c r="PWI59" s="306"/>
      <c r="PWJ59" s="306"/>
      <c r="PWK59" s="306"/>
      <c r="PWL59" s="306"/>
      <c r="PWM59" s="306"/>
      <c r="PWN59" s="306"/>
      <c r="PWO59" s="306"/>
      <c r="PWP59" s="306"/>
      <c r="PWQ59" s="306"/>
      <c r="PWR59" s="306"/>
      <c r="PWS59" s="306"/>
      <c r="PWT59" s="306"/>
      <c r="PWU59" s="306"/>
      <c r="PWV59" s="306"/>
      <c r="PWW59" s="306"/>
      <c r="PWX59" s="306"/>
      <c r="PWY59" s="306"/>
      <c r="PWZ59" s="306"/>
      <c r="PXA59" s="306"/>
      <c r="PXB59" s="306"/>
      <c r="PXC59" s="306"/>
      <c r="PXD59" s="306"/>
      <c r="PXE59" s="306"/>
      <c r="PXF59" s="306"/>
      <c r="PXG59" s="306"/>
      <c r="PXH59" s="306"/>
      <c r="PXI59" s="306"/>
      <c r="PXJ59" s="306"/>
      <c r="PXK59" s="306"/>
      <c r="PXL59" s="306"/>
      <c r="PXM59" s="306"/>
      <c r="PXN59" s="306"/>
      <c r="PXO59" s="306"/>
      <c r="PXP59" s="306"/>
      <c r="PXQ59" s="306"/>
      <c r="PXR59" s="306"/>
      <c r="PXS59" s="306"/>
      <c r="PXT59" s="306"/>
      <c r="PXU59" s="306"/>
      <c r="PXV59" s="306"/>
      <c r="PXW59" s="306"/>
      <c r="PXX59" s="306"/>
      <c r="PXY59" s="306"/>
      <c r="PXZ59" s="306"/>
      <c r="PYA59" s="306"/>
      <c r="PYB59" s="306"/>
      <c r="PYC59" s="306"/>
      <c r="PYD59" s="306"/>
      <c r="PYE59" s="306"/>
      <c r="PYF59" s="306"/>
      <c r="PYG59" s="306"/>
      <c r="PYH59" s="306"/>
      <c r="PYI59" s="306"/>
      <c r="PYJ59" s="306"/>
      <c r="PYK59" s="306"/>
      <c r="PYL59" s="306"/>
      <c r="PYM59" s="306"/>
      <c r="PYN59" s="306"/>
      <c r="PYO59" s="306"/>
      <c r="PYP59" s="306"/>
      <c r="PYQ59" s="306"/>
      <c r="PYR59" s="306"/>
      <c r="PYS59" s="306"/>
      <c r="PYT59" s="306"/>
      <c r="PYU59" s="306"/>
      <c r="PYV59" s="306"/>
      <c r="PYW59" s="306"/>
      <c r="PYX59" s="306"/>
      <c r="PYY59" s="306"/>
      <c r="PYZ59" s="306"/>
      <c r="PZA59" s="306"/>
      <c r="PZB59" s="306"/>
      <c r="PZC59" s="306"/>
      <c r="PZD59" s="306"/>
      <c r="PZE59" s="306"/>
      <c r="PZF59" s="306"/>
      <c r="PZG59" s="306"/>
      <c r="PZH59" s="306"/>
      <c r="PZI59" s="306"/>
      <c r="PZJ59" s="306"/>
      <c r="PZK59" s="306"/>
      <c r="PZL59" s="306"/>
      <c r="PZM59" s="306"/>
      <c r="PZN59" s="306"/>
      <c r="PZO59" s="306"/>
      <c r="PZP59" s="306"/>
      <c r="PZQ59" s="306"/>
      <c r="PZR59" s="306"/>
      <c r="PZS59" s="306"/>
      <c r="PZT59" s="306"/>
      <c r="PZU59" s="306"/>
      <c r="PZV59" s="306"/>
      <c r="PZW59" s="306"/>
      <c r="PZX59" s="306"/>
      <c r="PZY59" s="306"/>
      <c r="PZZ59" s="306"/>
      <c r="QAA59" s="306"/>
      <c r="QAB59" s="306"/>
      <c r="QAC59" s="306"/>
      <c r="QAD59" s="306"/>
      <c r="QAE59" s="306"/>
      <c r="QAF59" s="306"/>
      <c r="QAG59" s="306"/>
      <c r="QAH59" s="306"/>
      <c r="QAI59" s="306"/>
      <c r="QAJ59" s="306"/>
      <c r="QAK59" s="306"/>
      <c r="QAL59" s="306"/>
      <c r="QAM59" s="306"/>
      <c r="QAN59" s="306"/>
      <c r="QAO59" s="306"/>
      <c r="QAP59" s="306"/>
      <c r="QAQ59" s="306"/>
      <c r="QAR59" s="306"/>
      <c r="QAS59" s="306"/>
      <c r="QAT59" s="306"/>
      <c r="QAU59" s="306"/>
      <c r="QAV59" s="306"/>
      <c r="QAW59" s="306"/>
      <c r="QAX59" s="306"/>
      <c r="QAY59" s="306"/>
      <c r="QAZ59" s="306"/>
      <c r="QBA59" s="306"/>
      <c r="QBB59" s="306"/>
      <c r="QBC59" s="306"/>
      <c r="QBD59" s="306"/>
      <c r="QBE59" s="306"/>
      <c r="QBF59" s="306"/>
      <c r="QBG59" s="306"/>
      <c r="QBH59" s="306"/>
      <c r="QBI59" s="306"/>
      <c r="QBJ59" s="306"/>
      <c r="QBK59" s="306"/>
      <c r="QBL59" s="306"/>
      <c r="QBM59" s="306"/>
      <c r="QBN59" s="306"/>
      <c r="QBO59" s="306"/>
      <c r="QBP59" s="306"/>
      <c r="QBQ59" s="306"/>
      <c r="QBR59" s="306"/>
      <c r="QBS59" s="306"/>
      <c r="QBT59" s="306"/>
      <c r="QBU59" s="306"/>
      <c r="QBV59" s="306"/>
      <c r="QBW59" s="306"/>
      <c r="QBX59" s="306"/>
      <c r="QBY59" s="306"/>
      <c r="QBZ59" s="306"/>
      <c r="QCA59" s="306"/>
      <c r="QCB59" s="306"/>
      <c r="QCC59" s="306"/>
      <c r="QCD59" s="306"/>
      <c r="QCE59" s="306"/>
      <c r="QCF59" s="306"/>
      <c r="QCG59" s="306"/>
      <c r="QCH59" s="306"/>
      <c r="QCI59" s="306"/>
      <c r="QCJ59" s="306"/>
      <c r="QCK59" s="306"/>
      <c r="QCL59" s="306"/>
      <c r="QCM59" s="306"/>
      <c r="QCN59" s="306"/>
      <c r="QCO59" s="306"/>
      <c r="QCP59" s="306"/>
      <c r="QCQ59" s="306"/>
      <c r="QCR59" s="306"/>
      <c r="QCS59" s="306"/>
      <c r="QCT59" s="306"/>
      <c r="QCU59" s="306"/>
      <c r="QCV59" s="306"/>
      <c r="QCW59" s="306"/>
      <c r="QCX59" s="306"/>
      <c r="QCY59" s="306"/>
      <c r="QCZ59" s="306"/>
      <c r="QDA59" s="306"/>
      <c r="QDB59" s="306"/>
      <c r="QDC59" s="306"/>
      <c r="QDD59" s="306"/>
      <c r="QDE59" s="306"/>
      <c r="QDF59" s="306"/>
      <c r="QDG59" s="306"/>
      <c r="QDH59" s="306"/>
      <c r="QDI59" s="306"/>
      <c r="QDJ59" s="306"/>
      <c r="QDK59" s="306"/>
      <c r="QDL59" s="306"/>
      <c r="QDM59" s="306"/>
      <c r="QDN59" s="306"/>
      <c r="QDO59" s="306"/>
      <c r="QDP59" s="306"/>
      <c r="QDQ59" s="306"/>
      <c r="QDR59" s="306"/>
      <c r="QDS59" s="306"/>
      <c r="QDT59" s="306"/>
      <c r="QDU59" s="306"/>
      <c r="QDV59" s="306"/>
      <c r="QDW59" s="306"/>
      <c r="QDX59" s="306"/>
      <c r="QDY59" s="306"/>
      <c r="QDZ59" s="306"/>
      <c r="QEA59" s="306"/>
      <c r="QEB59" s="306"/>
      <c r="QEC59" s="306"/>
      <c r="QED59" s="306"/>
      <c r="QEE59" s="306"/>
      <c r="QEF59" s="306"/>
      <c r="QEG59" s="306"/>
      <c r="QEH59" s="306"/>
      <c r="QEI59" s="306"/>
      <c r="QEJ59" s="306"/>
      <c r="QEK59" s="306"/>
      <c r="QEL59" s="306"/>
      <c r="QEM59" s="306"/>
      <c r="QEN59" s="306"/>
      <c r="QEO59" s="306"/>
      <c r="QEP59" s="306"/>
      <c r="QEQ59" s="306"/>
      <c r="QER59" s="306"/>
      <c r="QES59" s="306"/>
      <c r="QET59" s="306"/>
      <c r="QEU59" s="306"/>
      <c r="QEV59" s="306"/>
      <c r="QEW59" s="306"/>
      <c r="QEX59" s="306"/>
      <c r="QEY59" s="306"/>
      <c r="QEZ59" s="306"/>
      <c r="QFA59" s="306"/>
      <c r="QFB59" s="306"/>
      <c r="QFC59" s="306"/>
      <c r="QFD59" s="306"/>
      <c r="QFE59" s="306"/>
      <c r="QFF59" s="306"/>
      <c r="QFG59" s="306"/>
      <c r="QFH59" s="306"/>
      <c r="QFI59" s="306"/>
      <c r="QFJ59" s="306"/>
      <c r="QFK59" s="306"/>
      <c r="QFL59" s="306"/>
      <c r="QFM59" s="306"/>
      <c r="QFN59" s="306"/>
      <c r="QFO59" s="306"/>
      <c r="QFP59" s="306"/>
      <c r="QFQ59" s="306"/>
      <c r="QFR59" s="306"/>
      <c r="QFS59" s="306"/>
      <c r="QFT59" s="306"/>
      <c r="QFU59" s="306"/>
      <c r="QFV59" s="306"/>
      <c r="QFW59" s="306"/>
      <c r="QFX59" s="306"/>
      <c r="QFY59" s="306"/>
      <c r="QFZ59" s="306"/>
      <c r="QGA59" s="306"/>
      <c r="QGB59" s="306"/>
      <c r="QGC59" s="306"/>
      <c r="QGD59" s="306"/>
      <c r="QGE59" s="306"/>
      <c r="QGF59" s="306"/>
      <c r="QGG59" s="306"/>
      <c r="QGH59" s="306"/>
      <c r="QGI59" s="306"/>
      <c r="QGJ59" s="306"/>
      <c r="QGK59" s="306"/>
      <c r="QGL59" s="306"/>
      <c r="QGM59" s="306"/>
      <c r="QGN59" s="306"/>
      <c r="QGO59" s="306"/>
      <c r="QGP59" s="306"/>
      <c r="QGQ59" s="306"/>
      <c r="QGR59" s="306"/>
      <c r="QGS59" s="306"/>
      <c r="QGT59" s="306"/>
      <c r="QGU59" s="306"/>
      <c r="QGV59" s="306"/>
      <c r="QGW59" s="306"/>
      <c r="QGX59" s="306"/>
      <c r="QGY59" s="306"/>
      <c r="QGZ59" s="306"/>
      <c r="QHA59" s="306"/>
      <c r="QHB59" s="306"/>
      <c r="QHC59" s="306"/>
      <c r="QHD59" s="306"/>
      <c r="QHE59" s="306"/>
      <c r="QHF59" s="306"/>
      <c r="QHG59" s="306"/>
      <c r="QHH59" s="306"/>
      <c r="QHI59" s="306"/>
      <c r="QHJ59" s="306"/>
      <c r="QHK59" s="306"/>
      <c r="QHL59" s="306"/>
      <c r="QHM59" s="306"/>
      <c r="QHN59" s="306"/>
      <c r="QHO59" s="306"/>
      <c r="QHP59" s="306"/>
      <c r="QHQ59" s="306"/>
      <c r="QHR59" s="306"/>
      <c r="QHS59" s="306"/>
      <c r="QHT59" s="306"/>
      <c r="QHU59" s="306"/>
      <c r="QHV59" s="306"/>
      <c r="QHW59" s="306"/>
      <c r="QHX59" s="306"/>
      <c r="QHY59" s="306"/>
      <c r="QHZ59" s="306"/>
      <c r="QIA59" s="306"/>
      <c r="QIB59" s="306"/>
      <c r="QIC59" s="306"/>
      <c r="QID59" s="306"/>
      <c r="QIE59" s="306"/>
      <c r="QIF59" s="306"/>
      <c r="QIG59" s="306"/>
      <c r="QIH59" s="306"/>
      <c r="QII59" s="306"/>
      <c r="QIJ59" s="306"/>
      <c r="QIK59" s="306"/>
      <c r="QIL59" s="306"/>
      <c r="QIM59" s="306"/>
      <c r="QIN59" s="306"/>
      <c r="QIO59" s="306"/>
      <c r="QIP59" s="306"/>
      <c r="QIQ59" s="306"/>
      <c r="QIR59" s="306"/>
      <c r="QIS59" s="306"/>
      <c r="QIT59" s="306"/>
      <c r="QIU59" s="306"/>
      <c r="QIV59" s="306"/>
      <c r="QIW59" s="306"/>
      <c r="QIX59" s="306"/>
      <c r="QIY59" s="306"/>
      <c r="QIZ59" s="306"/>
      <c r="QJA59" s="306"/>
      <c r="QJB59" s="306"/>
      <c r="QJC59" s="306"/>
      <c r="QJD59" s="306"/>
      <c r="QJE59" s="306"/>
      <c r="QJF59" s="306"/>
      <c r="QJG59" s="306"/>
      <c r="QJH59" s="306"/>
      <c r="QJI59" s="306"/>
      <c r="QJJ59" s="306"/>
      <c r="QJK59" s="306"/>
      <c r="QJL59" s="306"/>
      <c r="QJM59" s="306"/>
      <c r="QJN59" s="306"/>
      <c r="QJO59" s="306"/>
      <c r="QJP59" s="306"/>
      <c r="QJQ59" s="306"/>
      <c r="QJR59" s="306"/>
      <c r="QJS59" s="306"/>
      <c r="QJT59" s="306"/>
      <c r="QJU59" s="306"/>
      <c r="QJV59" s="306"/>
      <c r="QJW59" s="306"/>
      <c r="QJX59" s="306"/>
      <c r="QJY59" s="306"/>
      <c r="QJZ59" s="306"/>
      <c r="QKA59" s="306"/>
      <c r="QKB59" s="306"/>
      <c r="QKC59" s="306"/>
      <c r="QKD59" s="306"/>
      <c r="QKE59" s="306"/>
      <c r="QKF59" s="306"/>
      <c r="QKG59" s="306"/>
      <c r="QKH59" s="306"/>
      <c r="QKI59" s="306"/>
      <c r="QKJ59" s="306"/>
      <c r="QKK59" s="306"/>
      <c r="QKL59" s="306"/>
      <c r="QKM59" s="306"/>
      <c r="QKN59" s="306"/>
      <c r="QKO59" s="306"/>
      <c r="QKP59" s="306"/>
      <c r="QKQ59" s="306"/>
      <c r="QKR59" s="306"/>
      <c r="QKS59" s="306"/>
      <c r="QKT59" s="306"/>
      <c r="QKU59" s="306"/>
      <c r="QKV59" s="306"/>
      <c r="QKW59" s="306"/>
      <c r="QKX59" s="306"/>
      <c r="QKY59" s="306"/>
      <c r="QKZ59" s="306"/>
      <c r="QLA59" s="306"/>
      <c r="QLB59" s="306"/>
      <c r="QLC59" s="306"/>
      <c r="QLD59" s="306"/>
      <c r="QLE59" s="306"/>
      <c r="QLF59" s="306"/>
      <c r="QLG59" s="306"/>
      <c r="QLH59" s="306"/>
      <c r="QLI59" s="306"/>
      <c r="QLJ59" s="306"/>
      <c r="QLK59" s="306"/>
      <c r="QLL59" s="306"/>
      <c r="QLM59" s="306"/>
      <c r="QLN59" s="306"/>
      <c r="QLO59" s="306"/>
      <c r="QLP59" s="306"/>
      <c r="QLQ59" s="306"/>
      <c r="QLR59" s="306"/>
      <c r="QLS59" s="306"/>
      <c r="QLT59" s="306"/>
      <c r="QLU59" s="306"/>
      <c r="QLV59" s="306"/>
      <c r="QLW59" s="306"/>
      <c r="QLX59" s="306"/>
      <c r="QLY59" s="306"/>
      <c r="QLZ59" s="306"/>
      <c r="QMA59" s="306"/>
      <c r="QMB59" s="306"/>
      <c r="QMC59" s="306"/>
      <c r="QMD59" s="306"/>
      <c r="QME59" s="306"/>
      <c r="QMF59" s="306"/>
      <c r="QMG59" s="306"/>
      <c r="QMH59" s="306"/>
      <c r="QMI59" s="306"/>
      <c r="QMJ59" s="306"/>
      <c r="QMK59" s="306"/>
      <c r="QML59" s="306"/>
      <c r="QMM59" s="306"/>
      <c r="QMN59" s="306"/>
      <c r="QMO59" s="306"/>
      <c r="QMP59" s="306"/>
      <c r="QMQ59" s="306"/>
      <c r="QMR59" s="306"/>
      <c r="QMS59" s="306"/>
      <c r="QMT59" s="306"/>
      <c r="QMU59" s="306"/>
      <c r="QMV59" s="306"/>
      <c r="QMW59" s="306"/>
      <c r="QMX59" s="306"/>
      <c r="QMY59" s="306"/>
      <c r="QMZ59" s="306"/>
      <c r="QNA59" s="306"/>
      <c r="QNB59" s="306"/>
      <c r="QNC59" s="306"/>
      <c r="QND59" s="306"/>
      <c r="QNE59" s="306"/>
      <c r="QNF59" s="306"/>
      <c r="QNG59" s="306"/>
      <c r="QNH59" s="306"/>
      <c r="QNI59" s="306"/>
      <c r="QNJ59" s="306"/>
      <c r="QNK59" s="306"/>
      <c r="QNL59" s="306"/>
      <c r="QNM59" s="306"/>
      <c r="QNN59" s="306"/>
      <c r="QNO59" s="306"/>
      <c r="QNP59" s="306"/>
      <c r="QNQ59" s="306"/>
      <c r="QNR59" s="306"/>
      <c r="QNS59" s="306"/>
      <c r="QNT59" s="306"/>
      <c r="QNU59" s="306"/>
      <c r="QNV59" s="306"/>
      <c r="QNW59" s="306"/>
      <c r="QNX59" s="306"/>
      <c r="QNY59" s="306"/>
      <c r="QNZ59" s="306"/>
      <c r="QOA59" s="306"/>
      <c r="QOB59" s="306"/>
      <c r="QOC59" s="306"/>
      <c r="QOD59" s="306"/>
      <c r="QOE59" s="306"/>
      <c r="QOF59" s="306"/>
      <c r="QOG59" s="306"/>
      <c r="QOH59" s="306"/>
      <c r="QOI59" s="306"/>
      <c r="QOJ59" s="306"/>
      <c r="QOK59" s="306"/>
      <c r="QOL59" s="306"/>
      <c r="QOM59" s="306"/>
      <c r="QON59" s="306"/>
      <c r="QOO59" s="306"/>
      <c r="QOP59" s="306"/>
      <c r="QOQ59" s="306"/>
      <c r="QOR59" s="306"/>
      <c r="QOS59" s="306"/>
      <c r="QOT59" s="306"/>
      <c r="QOU59" s="306"/>
      <c r="QOV59" s="306"/>
      <c r="QOW59" s="306"/>
      <c r="QOX59" s="306"/>
      <c r="QOY59" s="306"/>
      <c r="QOZ59" s="306"/>
      <c r="QPA59" s="306"/>
      <c r="QPB59" s="306"/>
      <c r="QPC59" s="306"/>
      <c r="QPD59" s="306"/>
      <c r="QPE59" s="306"/>
      <c r="QPF59" s="306"/>
      <c r="QPG59" s="306"/>
      <c r="QPH59" s="306"/>
      <c r="QPI59" s="306"/>
      <c r="QPJ59" s="306"/>
      <c r="QPK59" s="306"/>
      <c r="QPL59" s="306"/>
      <c r="QPM59" s="306"/>
      <c r="QPN59" s="306"/>
      <c r="QPO59" s="306"/>
      <c r="QPP59" s="306"/>
      <c r="QPQ59" s="306"/>
      <c r="QPR59" s="306"/>
      <c r="QPS59" s="306"/>
      <c r="QPT59" s="306"/>
      <c r="QPU59" s="306"/>
      <c r="QPV59" s="306"/>
      <c r="QPW59" s="306"/>
      <c r="QPX59" s="306"/>
      <c r="QPY59" s="306"/>
      <c r="QPZ59" s="306"/>
      <c r="QQA59" s="306"/>
      <c r="QQB59" s="306"/>
      <c r="QQC59" s="306"/>
      <c r="QQD59" s="306"/>
      <c r="QQE59" s="306"/>
      <c r="QQF59" s="306"/>
      <c r="QQG59" s="306"/>
      <c r="QQH59" s="306"/>
      <c r="QQI59" s="306"/>
      <c r="QQJ59" s="306"/>
      <c r="QQK59" s="306"/>
      <c r="QQL59" s="306"/>
      <c r="QQM59" s="306"/>
      <c r="QQN59" s="306"/>
      <c r="QQO59" s="306"/>
      <c r="QQP59" s="306"/>
      <c r="QQQ59" s="306"/>
      <c r="QQR59" s="306"/>
      <c r="QQS59" s="306"/>
      <c r="QQT59" s="306"/>
      <c r="QQU59" s="306"/>
      <c r="QQV59" s="306"/>
      <c r="QQW59" s="306"/>
      <c r="QQX59" s="306"/>
      <c r="QQY59" s="306"/>
      <c r="QQZ59" s="306"/>
      <c r="QRA59" s="306"/>
      <c r="QRB59" s="306"/>
      <c r="QRC59" s="306"/>
      <c r="QRD59" s="306"/>
      <c r="QRE59" s="306"/>
      <c r="QRF59" s="306"/>
      <c r="QRG59" s="306"/>
      <c r="QRH59" s="306"/>
      <c r="QRI59" s="306"/>
      <c r="QRJ59" s="306"/>
      <c r="QRK59" s="306"/>
      <c r="QRL59" s="306"/>
      <c r="QRM59" s="306"/>
      <c r="QRN59" s="306"/>
      <c r="QRO59" s="306"/>
      <c r="QRP59" s="306"/>
      <c r="QRQ59" s="306"/>
      <c r="QRR59" s="306"/>
      <c r="QRS59" s="306"/>
      <c r="QRT59" s="306"/>
      <c r="QRU59" s="306"/>
      <c r="QRV59" s="306"/>
      <c r="QRW59" s="306"/>
      <c r="QRX59" s="306"/>
      <c r="QRY59" s="306"/>
      <c r="QRZ59" s="306"/>
      <c r="QSA59" s="306"/>
      <c r="QSB59" s="306"/>
      <c r="QSC59" s="306"/>
      <c r="QSD59" s="306"/>
      <c r="QSE59" s="306"/>
      <c r="QSF59" s="306"/>
      <c r="QSG59" s="306"/>
      <c r="QSH59" s="306"/>
      <c r="QSI59" s="306"/>
      <c r="QSJ59" s="306"/>
      <c r="QSK59" s="306"/>
      <c r="QSL59" s="306"/>
      <c r="QSM59" s="306"/>
      <c r="QSN59" s="306"/>
      <c r="QSO59" s="306"/>
      <c r="QSP59" s="306"/>
      <c r="QSQ59" s="306"/>
      <c r="QSR59" s="306"/>
      <c r="QSS59" s="306"/>
      <c r="QST59" s="306"/>
      <c r="QSU59" s="306"/>
      <c r="QSV59" s="306"/>
      <c r="QSW59" s="306"/>
      <c r="QSX59" s="306"/>
      <c r="QSY59" s="306"/>
      <c r="QSZ59" s="306"/>
      <c r="QTA59" s="306"/>
      <c r="QTB59" s="306"/>
      <c r="QTC59" s="306"/>
      <c r="QTD59" s="306"/>
      <c r="QTE59" s="306"/>
      <c r="QTF59" s="306"/>
      <c r="QTG59" s="306"/>
      <c r="QTH59" s="306"/>
      <c r="QTI59" s="306"/>
      <c r="QTJ59" s="306"/>
      <c r="QTK59" s="306"/>
      <c r="QTL59" s="306"/>
      <c r="QTM59" s="306"/>
      <c r="QTN59" s="306"/>
      <c r="QTO59" s="306"/>
      <c r="QTP59" s="306"/>
      <c r="QTQ59" s="306"/>
      <c r="QTR59" s="306"/>
      <c r="QTS59" s="306"/>
      <c r="QTT59" s="306"/>
      <c r="QTU59" s="306"/>
      <c r="QTV59" s="306"/>
      <c r="QTW59" s="306"/>
      <c r="QTX59" s="306"/>
      <c r="QTY59" s="306"/>
      <c r="QTZ59" s="306"/>
      <c r="QUA59" s="306"/>
      <c r="QUB59" s="306"/>
      <c r="QUC59" s="306"/>
      <c r="QUD59" s="306"/>
      <c r="QUE59" s="306"/>
      <c r="QUF59" s="306"/>
      <c r="QUG59" s="306"/>
      <c r="QUH59" s="306"/>
      <c r="QUI59" s="306"/>
      <c r="QUJ59" s="306"/>
      <c r="QUK59" s="306"/>
      <c r="QUL59" s="306"/>
      <c r="QUM59" s="306"/>
      <c r="QUN59" s="306"/>
      <c r="QUO59" s="306"/>
      <c r="QUP59" s="306"/>
      <c r="QUQ59" s="306"/>
      <c r="QUR59" s="306"/>
      <c r="QUS59" s="306"/>
      <c r="QUT59" s="306"/>
      <c r="QUU59" s="306"/>
      <c r="QUV59" s="306"/>
      <c r="QUW59" s="306"/>
      <c r="QUX59" s="306"/>
      <c r="QUY59" s="306"/>
      <c r="QUZ59" s="306"/>
      <c r="QVA59" s="306"/>
      <c r="QVB59" s="306"/>
      <c r="QVC59" s="306"/>
      <c r="QVD59" s="306"/>
      <c r="QVE59" s="306"/>
      <c r="QVF59" s="306"/>
      <c r="QVG59" s="306"/>
      <c r="QVH59" s="306"/>
      <c r="QVI59" s="306"/>
      <c r="QVJ59" s="306"/>
      <c r="QVK59" s="306"/>
      <c r="QVL59" s="306"/>
      <c r="QVM59" s="306"/>
      <c r="QVN59" s="306"/>
      <c r="QVO59" s="306"/>
      <c r="QVP59" s="306"/>
      <c r="QVQ59" s="306"/>
      <c r="QVR59" s="306"/>
      <c r="QVS59" s="306"/>
      <c r="QVT59" s="306"/>
      <c r="QVU59" s="306"/>
      <c r="QVV59" s="306"/>
      <c r="QVW59" s="306"/>
      <c r="QVX59" s="306"/>
      <c r="QVY59" s="306"/>
      <c r="QVZ59" s="306"/>
      <c r="QWA59" s="306"/>
      <c r="QWB59" s="306"/>
      <c r="QWC59" s="306"/>
      <c r="QWD59" s="306"/>
      <c r="QWE59" s="306"/>
      <c r="QWF59" s="306"/>
      <c r="QWG59" s="306"/>
      <c r="QWH59" s="306"/>
      <c r="QWI59" s="306"/>
      <c r="QWJ59" s="306"/>
      <c r="QWK59" s="306"/>
      <c r="QWL59" s="306"/>
      <c r="QWM59" s="306"/>
      <c r="QWN59" s="306"/>
      <c r="QWO59" s="306"/>
      <c r="QWP59" s="306"/>
      <c r="QWQ59" s="306"/>
      <c r="QWR59" s="306"/>
      <c r="QWS59" s="306"/>
      <c r="QWT59" s="306"/>
      <c r="QWU59" s="306"/>
      <c r="QWV59" s="306"/>
      <c r="QWW59" s="306"/>
      <c r="QWX59" s="306"/>
      <c r="QWY59" s="306"/>
      <c r="QWZ59" s="306"/>
      <c r="QXA59" s="306"/>
      <c r="QXB59" s="306"/>
      <c r="QXC59" s="306"/>
      <c r="QXD59" s="306"/>
      <c r="QXE59" s="306"/>
      <c r="QXF59" s="306"/>
      <c r="QXG59" s="306"/>
      <c r="QXH59" s="306"/>
      <c r="QXI59" s="306"/>
      <c r="QXJ59" s="306"/>
      <c r="QXK59" s="306"/>
      <c r="QXL59" s="306"/>
      <c r="QXM59" s="306"/>
      <c r="QXN59" s="306"/>
      <c r="QXO59" s="306"/>
      <c r="QXP59" s="306"/>
      <c r="QXQ59" s="306"/>
      <c r="QXR59" s="306"/>
      <c r="QXS59" s="306"/>
      <c r="QXT59" s="306"/>
      <c r="QXU59" s="306"/>
      <c r="QXV59" s="306"/>
      <c r="QXW59" s="306"/>
      <c r="QXX59" s="306"/>
      <c r="QXY59" s="306"/>
      <c r="QXZ59" s="306"/>
      <c r="QYA59" s="306"/>
      <c r="QYB59" s="306"/>
      <c r="QYC59" s="306"/>
      <c r="QYD59" s="306"/>
      <c r="QYE59" s="306"/>
      <c r="QYF59" s="306"/>
      <c r="QYG59" s="306"/>
      <c r="QYH59" s="306"/>
      <c r="QYI59" s="306"/>
      <c r="QYJ59" s="306"/>
      <c r="QYK59" s="306"/>
      <c r="QYL59" s="306"/>
      <c r="QYM59" s="306"/>
      <c r="QYN59" s="306"/>
      <c r="QYO59" s="306"/>
      <c r="QYP59" s="306"/>
      <c r="QYQ59" s="306"/>
      <c r="QYR59" s="306"/>
      <c r="QYS59" s="306"/>
      <c r="QYT59" s="306"/>
      <c r="QYU59" s="306"/>
      <c r="QYV59" s="306"/>
      <c r="QYW59" s="306"/>
      <c r="QYX59" s="306"/>
      <c r="QYY59" s="306"/>
      <c r="QYZ59" s="306"/>
      <c r="QZA59" s="306"/>
      <c r="QZB59" s="306"/>
      <c r="QZC59" s="306"/>
      <c r="QZD59" s="306"/>
      <c r="QZE59" s="306"/>
      <c r="QZF59" s="306"/>
      <c r="QZG59" s="306"/>
      <c r="QZH59" s="306"/>
      <c r="QZI59" s="306"/>
      <c r="QZJ59" s="306"/>
      <c r="QZK59" s="306"/>
      <c r="QZL59" s="306"/>
      <c r="QZM59" s="306"/>
      <c r="QZN59" s="306"/>
      <c r="QZO59" s="306"/>
      <c r="QZP59" s="306"/>
      <c r="QZQ59" s="306"/>
      <c r="QZR59" s="306"/>
      <c r="QZS59" s="306"/>
      <c r="QZT59" s="306"/>
      <c r="QZU59" s="306"/>
      <c r="QZV59" s="306"/>
      <c r="QZW59" s="306"/>
      <c r="QZX59" s="306"/>
      <c r="QZY59" s="306"/>
      <c r="QZZ59" s="306"/>
      <c r="RAA59" s="306"/>
      <c r="RAB59" s="306"/>
      <c r="RAC59" s="306"/>
      <c r="RAD59" s="306"/>
      <c r="RAE59" s="306"/>
      <c r="RAF59" s="306"/>
      <c r="RAG59" s="306"/>
      <c r="RAH59" s="306"/>
      <c r="RAI59" s="306"/>
      <c r="RAJ59" s="306"/>
      <c r="RAK59" s="306"/>
      <c r="RAL59" s="306"/>
      <c r="RAM59" s="306"/>
      <c r="RAN59" s="306"/>
      <c r="RAO59" s="306"/>
      <c r="RAP59" s="306"/>
      <c r="RAQ59" s="306"/>
      <c r="RAR59" s="306"/>
      <c r="RAS59" s="306"/>
      <c r="RAT59" s="306"/>
      <c r="RAU59" s="306"/>
      <c r="RAV59" s="306"/>
      <c r="RAW59" s="306"/>
      <c r="RAX59" s="306"/>
      <c r="RAY59" s="306"/>
      <c r="RAZ59" s="306"/>
      <c r="RBA59" s="306"/>
      <c r="RBB59" s="306"/>
      <c r="RBC59" s="306"/>
      <c r="RBD59" s="306"/>
      <c r="RBE59" s="306"/>
      <c r="RBF59" s="306"/>
      <c r="RBG59" s="306"/>
      <c r="RBH59" s="306"/>
      <c r="RBI59" s="306"/>
      <c r="RBJ59" s="306"/>
      <c r="RBK59" s="306"/>
      <c r="RBL59" s="306"/>
      <c r="RBM59" s="306"/>
      <c r="RBN59" s="306"/>
      <c r="RBO59" s="306"/>
      <c r="RBP59" s="306"/>
      <c r="RBQ59" s="306"/>
      <c r="RBR59" s="306"/>
      <c r="RBS59" s="306"/>
      <c r="RBT59" s="306"/>
      <c r="RBU59" s="306"/>
      <c r="RBV59" s="306"/>
      <c r="RBW59" s="306"/>
      <c r="RBX59" s="306"/>
      <c r="RBY59" s="306"/>
      <c r="RBZ59" s="306"/>
      <c r="RCA59" s="306"/>
      <c r="RCB59" s="306"/>
      <c r="RCC59" s="306"/>
      <c r="RCD59" s="306"/>
      <c r="RCE59" s="306"/>
      <c r="RCF59" s="306"/>
      <c r="RCG59" s="306"/>
      <c r="RCH59" s="306"/>
      <c r="RCI59" s="306"/>
      <c r="RCJ59" s="306"/>
      <c r="RCK59" s="306"/>
      <c r="RCL59" s="306"/>
      <c r="RCM59" s="306"/>
      <c r="RCN59" s="306"/>
      <c r="RCO59" s="306"/>
      <c r="RCP59" s="306"/>
      <c r="RCQ59" s="306"/>
      <c r="RCR59" s="306"/>
      <c r="RCS59" s="306"/>
      <c r="RCT59" s="306"/>
      <c r="RCU59" s="306"/>
      <c r="RCV59" s="306"/>
      <c r="RCW59" s="306"/>
      <c r="RCX59" s="306"/>
      <c r="RCY59" s="306"/>
      <c r="RCZ59" s="306"/>
      <c r="RDA59" s="306"/>
      <c r="RDB59" s="306"/>
      <c r="RDC59" s="306"/>
      <c r="RDD59" s="306"/>
      <c r="RDE59" s="306"/>
      <c r="RDF59" s="306"/>
      <c r="RDG59" s="306"/>
      <c r="RDH59" s="306"/>
      <c r="RDI59" s="306"/>
      <c r="RDJ59" s="306"/>
      <c r="RDK59" s="306"/>
      <c r="RDL59" s="306"/>
      <c r="RDM59" s="306"/>
      <c r="RDN59" s="306"/>
      <c r="RDO59" s="306"/>
      <c r="RDP59" s="306"/>
      <c r="RDQ59" s="306"/>
      <c r="RDR59" s="306"/>
      <c r="RDS59" s="306"/>
      <c r="RDT59" s="306"/>
      <c r="RDU59" s="306"/>
      <c r="RDV59" s="306"/>
      <c r="RDW59" s="306"/>
      <c r="RDX59" s="306"/>
      <c r="RDY59" s="306"/>
      <c r="RDZ59" s="306"/>
      <c r="REA59" s="306"/>
      <c r="REB59" s="306"/>
      <c r="REC59" s="306"/>
      <c r="RED59" s="306"/>
      <c r="REE59" s="306"/>
      <c r="REF59" s="306"/>
      <c r="REG59" s="306"/>
      <c r="REH59" s="306"/>
      <c r="REI59" s="306"/>
      <c r="REJ59" s="306"/>
      <c r="REK59" s="306"/>
      <c r="REL59" s="306"/>
      <c r="REM59" s="306"/>
      <c r="REN59" s="306"/>
      <c r="REO59" s="306"/>
      <c r="REP59" s="306"/>
      <c r="REQ59" s="306"/>
      <c r="RER59" s="306"/>
      <c r="RES59" s="306"/>
      <c r="RET59" s="306"/>
      <c r="REU59" s="306"/>
      <c r="REV59" s="306"/>
      <c r="REW59" s="306"/>
      <c r="REX59" s="306"/>
      <c r="REY59" s="306"/>
      <c r="REZ59" s="306"/>
      <c r="RFA59" s="306"/>
      <c r="RFB59" s="306"/>
      <c r="RFC59" s="306"/>
      <c r="RFD59" s="306"/>
      <c r="RFE59" s="306"/>
      <c r="RFF59" s="306"/>
      <c r="RFG59" s="306"/>
      <c r="RFH59" s="306"/>
      <c r="RFI59" s="306"/>
      <c r="RFJ59" s="306"/>
      <c r="RFK59" s="306"/>
      <c r="RFL59" s="306"/>
      <c r="RFM59" s="306"/>
      <c r="RFN59" s="306"/>
      <c r="RFO59" s="306"/>
      <c r="RFP59" s="306"/>
      <c r="RFQ59" s="306"/>
      <c r="RFR59" s="306"/>
      <c r="RFS59" s="306"/>
      <c r="RFT59" s="306"/>
      <c r="RFU59" s="306"/>
      <c r="RFV59" s="306"/>
      <c r="RFW59" s="306"/>
      <c r="RFX59" s="306"/>
      <c r="RFY59" s="306"/>
      <c r="RFZ59" s="306"/>
      <c r="RGA59" s="306"/>
      <c r="RGB59" s="306"/>
      <c r="RGC59" s="306"/>
      <c r="RGD59" s="306"/>
      <c r="RGE59" s="306"/>
      <c r="RGF59" s="306"/>
      <c r="RGG59" s="306"/>
      <c r="RGH59" s="306"/>
      <c r="RGI59" s="306"/>
      <c r="RGJ59" s="306"/>
      <c r="RGK59" s="306"/>
      <c r="RGL59" s="306"/>
      <c r="RGM59" s="306"/>
      <c r="RGN59" s="306"/>
      <c r="RGO59" s="306"/>
      <c r="RGP59" s="306"/>
      <c r="RGQ59" s="306"/>
      <c r="RGR59" s="306"/>
      <c r="RGS59" s="306"/>
      <c r="RGT59" s="306"/>
      <c r="RGU59" s="306"/>
      <c r="RGV59" s="306"/>
      <c r="RGW59" s="306"/>
      <c r="RGX59" s="306"/>
      <c r="RGY59" s="306"/>
      <c r="RGZ59" s="306"/>
      <c r="RHA59" s="306"/>
      <c r="RHB59" s="306"/>
      <c r="RHC59" s="306"/>
      <c r="RHD59" s="306"/>
      <c r="RHE59" s="306"/>
      <c r="RHF59" s="306"/>
      <c r="RHG59" s="306"/>
      <c r="RHH59" s="306"/>
      <c r="RHI59" s="306"/>
      <c r="RHJ59" s="306"/>
      <c r="RHK59" s="306"/>
      <c r="RHL59" s="306"/>
      <c r="RHM59" s="306"/>
      <c r="RHN59" s="306"/>
      <c r="RHO59" s="306"/>
      <c r="RHP59" s="306"/>
      <c r="RHQ59" s="306"/>
      <c r="RHR59" s="306"/>
      <c r="RHS59" s="306"/>
      <c r="RHT59" s="306"/>
      <c r="RHU59" s="306"/>
      <c r="RHV59" s="306"/>
      <c r="RHW59" s="306"/>
      <c r="RHX59" s="306"/>
      <c r="RHY59" s="306"/>
      <c r="RHZ59" s="306"/>
      <c r="RIA59" s="306"/>
      <c r="RIB59" s="306"/>
      <c r="RIC59" s="306"/>
      <c r="RID59" s="306"/>
      <c r="RIE59" s="306"/>
      <c r="RIF59" s="306"/>
      <c r="RIG59" s="306"/>
      <c r="RIH59" s="306"/>
      <c r="RII59" s="306"/>
      <c r="RIJ59" s="306"/>
      <c r="RIK59" s="306"/>
      <c r="RIL59" s="306"/>
      <c r="RIM59" s="306"/>
      <c r="RIN59" s="306"/>
      <c r="RIO59" s="306"/>
      <c r="RIP59" s="306"/>
      <c r="RIQ59" s="306"/>
      <c r="RIR59" s="306"/>
      <c r="RIS59" s="306"/>
      <c r="RIT59" s="306"/>
      <c r="RIU59" s="306"/>
      <c r="RIV59" s="306"/>
      <c r="RIW59" s="306"/>
      <c r="RIX59" s="306"/>
      <c r="RIY59" s="306"/>
      <c r="RIZ59" s="306"/>
      <c r="RJA59" s="306"/>
      <c r="RJB59" s="306"/>
      <c r="RJC59" s="306"/>
      <c r="RJD59" s="306"/>
      <c r="RJE59" s="306"/>
      <c r="RJF59" s="306"/>
      <c r="RJG59" s="306"/>
      <c r="RJH59" s="306"/>
      <c r="RJI59" s="306"/>
      <c r="RJJ59" s="306"/>
      <c r="RJK59" s="306"/>
      <c r="RJL59" s="306"/>
      <c r="RJM59" s="306"/>
      <c r="RJN59" s="306"/>
      <c r="RJO59" s="306"/>
      <c r="RJP59" s="306"/>
      <c r="RJQ59" s="306"/>
      <c r="RJR59" s="306"/>
      <c r="RJS59" s="306"/>
      <c r="RJT59" s="306"/>
      <c r="RJU59" s="306"/>
      <c r="RJV59" s="306"/>
      <c r="RJW59" s="306"/>
      <c r="RJX59" s="306"/>
      <c r="RJY59" s="306"/>
      <c r="RJZ59" s="306"/>
      <c r="RKA59" s="306"/>
      <c r="RKB59" s="306"/>
      <c r="RKC59" s="306"/>
      <c r="RKD59" s="306"/>
      <c r="RKE59" s="306"/>
      <c r="RKF59" s="306"/>
      <c r="RKG59" s="306"/>
      <c r="RKH59" s="306"/>
      <c r="RKI59" s="306"/>
      <c r="RKJ59" s="306"/>
      <c r="RKK59" s="306"/>
      <c r="RKL59" s="306"/>
      <c r="RKM59" s="306"/>
      <c r="RKN59" s="306"/>
      <c r="RKO59" s="306"/>
      <c r="RKP59" s="306"/>
      <c r="RKQ59" s="306"/>
      <c r="RKR59" s="306"/>
      <c r="RKS59" s="306"/>
      <c r="RKT59" s="306"/>
      <c r="RKU59" s="306"/>
      <c r="RKV59" s="306"/>
      <c r="RKW59" s="306"/>
      <c r="RKX59" s="306"/>
      <c r="RKY59" s="306"/>
      <c r="RKZ59" s="306"/>
      <c r="RLA59" s="306"/>
      <c r="RLB59" s="306"/>
      <c r="RLC59" s="306"/>
      <c r="RLD59" s="306"/>
      <c r="RLE59" s="306"/>
      <c r="RLF59" s="306"/>
      <c r="RLG59" s="306"/>
      <c r="RLH59" s="306"/>
      <c r="RLI59" s="306"/>
      <c r="RLJ59" s="306"/>
      <c r="RLK59" s="306"/>
      <c r="RLL59" s="306"/>
      <c r="RLM59" s="306"/>
      <c r="RLN59" s="306"/>
      <c r="RLO59" s="306"/>
      <c r="RLP59" s="306"/>
      <c r="RLQ59" s="306"/>
      <c r="RLR59" s="306"/>
      <c r="RLS59" s="306"/>
      <c r="RLT59" s="306"/>
      <c r="RLU59" s="306"/>
      <c r="RLV59" s="306"/>
      <c r="RLW59" s="306"/>
      <c r="RLX59" s="306"/>
      <c r="RLY59" s="306"/>
      <c r="RLZ59" s="306"/>
      <c r="RMA59" s="306"/>
      <c r="RMB59" s="306"/>
      <c r="RMC59" s="306"/>
      <c r="RMD59" s="306"/>
      <c r="RME59" s="306"/>
      <c r="RMF59" s="306"/>
      <c r="RMG59" s="306"/>
      <c r="RMH59" s="306"/>
      <c r="RMI59" s="306"/>
      <c r="RMJ59" s="306"/>
      <c r="RMK59" s="306"/>
      <c r="RML59" s="306"/>
      <c r="RMM59" s="306"/>
      <c r="RMN59" s="306"/>
      <c r="RMO59" s="306"/>
      <c r="RMP59" s="306"/>
      <c r="RMQ59" s="306"/>
      <c r="RMR59" s="306"/>
      <c r="RMS59" s="306"/>
      <c r="RMT59" s="306"/>
      <c r="RMU59" s="306"/>
      <c r="RMV59" s="306"/>
      <c r="RMW59" s="306"/>
      <c r="RMX59" s="306"/>
      <c r="RMY59" s="306"/>
      <c r="RMZ59" s="306"/>
      <c r="RNA59" s="306"/>
      <c r="RNB59" s="306"/>
      <c r="RNC59" s="306"/>
      <c r="RND59" s="306"/>
      <c r="RNE59" s="306"/>
      <c r="RNF59" s="306"/>
      <c r="RNG59" s="306"/>
      <c r="RNH59" s="306"/>
      <c r="RNI59" s="306"/>
      <c r="RNJ59" s="306"/>
      <c r="RNK59" s="306"/>
      <c r="RNL59" s="306"/>
      <c r="RNM59" s="306"/>
      <c r="RNN59" s="306"/>
      <c r="RNO59" s="306"/>
      <c r="RNP59" s="306"/>
      <c r="RNQ59" s="306"/>
      <c r="RNR59" s="306"/>
      <c r="RNS59" s="306"/>
      <c r="RNT59" s="306"/>
      <c r="RNU59" s="306"/>
      <c r="RNV59" s="306"/>
      <c r="RNW59" s="306"/>
      <c r="RNX59" s="306"/>
      <c r="RNY59" s="306"/>
      <c r="RNZ59" s="306"/>
      <c r="ROA59" s="306"/>
      <c r="ROB59" s="306"/>
      <c r="ROC59" s="306"/>
      <c r="ROD59" s="306"/>
      <c r="ROE59" s="306"/>
      <c r="ROF59" s="306"/>
      <c r="ROG59" s="306"/>
      <c r="ROH59" s="306"/>
      <c r="ROI59" s="306"/>
      <c r="ROJ59" s="306"/>
      <c r="ROK59" s="306"/>
      <c r="ROL59" s="306"/>
      <c r="ROM59" s="306"/>
      <c r="RON59" s="306"/>
      <c r="ROO59" s="306"/>
      <c r="ROP59" s="306"/>
      <c r="ROQ59" s="306"/>
      <c r="ROR59" s="306"/>
      <c r="ROS59" s="306"/>
      <c r="ROT59" s="306"/>
      <c r="ROU59" s="306"/>
      <c r="ROV59" s="306"/>
      <c r="ROW59" s="306"/>
      <c r="ROX59" s="306"/>
      <c r="ROY59" s="306"/>
      <c r="ROZ59" s="306"/>
      <c r="RPA59" s="306"/>
      <c r="RPB59" s="306"/>
      <c r="RPC59" s="306"/>
      <c r="RPD59" s="306"/>
      <c r="RPE59" s="306"/>
      <c r="RPF59" s="306"/>
      <c r="RPG59" s="306"/>
      <c r="RPH59" s="306"/>
      <c r="RPI59" s="306"/>
      <c r="RPJ59" s="306"/>
      <c r="RPK59" s="306"/>
      <c r="RPL59" s="306"/>
      <c r="RPM59" s="306"/>
      <c r="RPN59" s="306"/>
      <c r="RPO59" s="306"/>
      <c r="RPP59" s="306"/>
      <c r="RPQ59" s="306"/>
      <c r="RPR59" s="306"/>
      <c r="RPS59" s="306"/>
      <c r="RPT59" s="306"/>
      <c r="RPU59" s="306"/>
      <c r="RPV59" s="306"/>
      <c r="RPW59" s="306"/>
      <c r="RPX59" s="306"/>
      <c r="RPY59" s="306"/>
      <c r="RPZ59" s="306"/>
      <c r="RQA59" s="306"/>
      <c r="RQB59" s="306"/>
      <c r="RQC59" s="306"/>
      <c r="RQD59" s="306"/>
      <c r="RQE59" s="306"/>
      <c r="RQF59" s="306"/>
      <c r="RQG59" s="306"/>
      <c r="RQH59" s="306"/>
      <c r="RQI59" s="306"/>
      <c r="RQJ59" s="306"/>
      <c r="RQK59" s="306"/>
      <c r="RQL59" s="306"/>
      <c r="RQM59" s="306"/>
      <c r="RQN59" s="306"/>
      <c r="RQO59" s="306"/>
      <c r="RQP59" s="306"/>
      <c r="RQQ59" s="306"/>
      <c r="RQR59" s="306"/>
      <c r="RQS59" s="306"/>
      <c r="RQT59" s="306"/>
      <c r="RQU59" s="306"/>
      <c r="RQV59" s="306"/>
      <c r="RQW59" s="306"/>
      <c r="RQX59" s="306"/>
      <c r="RQY59" s="306"/>
      <c r="RQZ59" s="306"/>
      <c r="RRA59" s="306"/>
      <c r="RRB59" s="306"/>
      <c r="RRC59" s="306"/>
      <c r="RRD59" s="306"/>
      <c r="RRE59" s="306"/>
      <c r="RRF59" s="306"/>
      <c r="RRG59" s="306"/>
      <c r="RRH59" s="306"/>
      <c r="RRI59" s="306"/>
      <c r="RRJ59" s="306"/>
      <c r="RRK59" s="306"/>
      <c r="RRL59" s="306"/>
      <c r="RRM59" s="306"/>
      <c r="RRN59" s="306"/>
      <c r="RRO59" s="306"/>
      <c r="RRP59" s="306"/>
      <c r="RRQ59" s="306"/>
      <c r="RRR59" s="306"/>
      <c r="RRS59" s="306"/>
      <c r="RRT59" s="306"/>
      <c r="RRU59" s="306"/>
      <c r="RRV59" s="306"/>
      <c r="RRW59" s="306"/>
      <c r="RRX59" s="306"/>
      <c r="RRY59" s="306"/>
      <c r="RRZ59" s="306"/>
      <c r="RSA59" s="306"/>
      <c r="RSB59" s="306"/>
      <c r="RSC59" s="306"/>
      <c r="RSD59" s="306"/>
      <c r="RSE59" s="306"/>
      <c r="RSF59" s="306"/>
      <c r="RSG59" s="306"/>
      <c r="RSH59" s="306"/>
      <c r="RSI59" s="306"/>
      <c r="RSJ59" s="306"/>
      <c r="RSK59" s="306"/>
      <c r="RSL59" s="306"/>
      <c r="RSM59" s="306"/>
      <c r="RSN59" s="306"/>
      <c r="RSO59" s="306"/>
      <c r="RSP59" s="306"/>
      <c r="RSQ59" s="306"/>
      <c r="RSR59" s="306"/>
      <c r="RSS59" s="306"/>
      <c r="RST59" s="306"/>
      <c r="RSU59" s="306"/>
      <c r="RSV59" s="306"/>
      <c r="RSW59" s="306"/>
      <c r="RSX59" s="306"/>
      <c r="RSY59" s="306"/>
      <c r="RSZ59" s="306"/>
      <c r="RTA59" s="306"/>
      <c r="RTB59" s="306"/>
      <c r="RTC59" s="306"/>
      <c r="RTD59" s="306"/>
      <c r="RTE59" s="306"/>
      <c r="RTF59" s="306"/>
      <c r="RTG59" s="306"/>
      <c r="RTH59" s="306"/>
      <c r="RTI59" s="306"/>
      <c r="RTJ59" s="306"/>
      <c r="RTK59" s="306"/>
      <c r="RTL59" s="306"/>
      <c r="RTM59" s="306"/>
      <c r="RTN59" s="306"/>
      <c r="RTO59" s="306"/>
      <c r="RTP59" s="306"/>
      <c r="RTQ59" s="306"/>
      <c r="RTR59" s="306"/>
      <c r="RTS59" s="306"/>
      <c r="RTT59" s="306"/>
      <c r="RTU59" s="306"/>
      <c r="RTV59" s="306"/>
      <c r="RTW59" s="306"/>
      <c r="RTX59" s="306"/>
      <c r="RTY59" s="306"/>
      <c r="RTZ59" s="306"/>
      <c r="RUA59" s="306"/>
      <c r="RUB59" s="306"/>
      <c r="RUC59" s="306"/>
      <c r="RUD59" s="306"/>
      <c r="RUE59" s="306"/>
      <c r="RUF59" s="306"/>
      <c r="RUG59" s="306"/>
      <c r="RUH59" s="306"/>
      <c r="RUI59" s="306"/>
      <c r="RUJ59" s="306"/>
      <c r="RUK59" s="306"/>
      <c r="RUL59" s="306"/>
      <c r="RUM59" s="306"/>
      <c r="RUN59" s="306"/>
      <c r="RUO59" s="306"/>
      <c r="RUP59" s="306"/>
      <c r="RUQ59" s="306"/>
      <c r="RUR59" s="306"/>
      <c r="RUS59" s="306"/>
      <c r="RUT59" s="306"/>
      <c r="RUU59" s="306"/>
      <c r="RUV59" s="306"/>
      <c r="RUW59" s="306"/>
      <c r="RUX59" s="306"/>
      <c r="RUY59" s="306"/>
      <c r="RUZ59" s="306"/>
      <c r="RVA59" s="306"/>
      <c r="RVB59" s="306"/>
      <c r="RVC59" s="306"/>
      <c r="RVD59" s="306"/>
      <c r="RVE59" s="306"/>
      <c r="RVF59" s="306"/>
      <c r="RVG59" s="306"/>
      <c r="RVH59" s="306"/>
      <c r="RVI59" s="306"/>
      <c r="RVJ59" s="306"/>
      <c r="RVK59" s="306"/>
      <c r="RVL59" s="306"/>
      <c r="RVM59" s="306"/>
      <c r="RVN59" s="306"/>
      <c r="RVO59" s="306"/>
      <c r="RVP59" s="306"/>
      <c r="RVQ59" s="306"/>
      <c r="RVR59" s="306"/>
      <c r="RVS59" s="306"/>
      <c r="RVT59" s="306"/>
      <c r="RVU59" s="306"/>
      <c r="RVV59" s="306"/>
      <c r="RVW59" s="306"/>
      <c r="RVX59" s="306"/>
      <c r="RVY59" s="306"/>
      <c r="RVZ59" s="306"/>
      <c r="RWA59" s="306"/>
      <c r="RWB59" s="306"/>
      <c r="RWC59" s="306"/>
      <c r="RWD59" s="306"/>
      <c r="RWE59" s="306"/>
      <c r="RWF59" s="306"/>
      <c r="RWG59" s="306"/>
      <c r="RWH59" s="306"/>
      <c r="RWI59" s="306"/>
      <c r="RWJ59" s="306"/>
      <c r="RWK59" s="306"/>
      <c r="RWL59" s="306"/>
      <c r="RWM59" s="306"/>
      <c r="RWN59" s="306"/>
      <c r="RWO59" s="306"/>
      <c r="RWP59" s="306"/>
      <c r="RWQ59" s="306"/>
      <c r="RWR59" s="306"/>
      <c r="RWS59" s="306"/>
      <c r="RWT59" s="306"/>
      <c r="RWU59" s="306"/>
      <c r="RWV59" s="306"/>
      <c r="RWW59" s="306"/>
      <c r="RWX59" s="306"/>
      <c r="RWY59" s="306"/>
      <c r="RWZ59" s="306"/>
      <c r="RXA59" s="306"/>
      <c r="RXB59" s="306"/>
      <c r="RXC59" s="306"/>
      <c r="RXD59" s="306"/>
      <c r="RXE59" s="306"/>
      <c r="RXF59" s="306"/>
      <c r="RXG59" s="306"/>
      <c r="RXH59" s="306"/>
      <c r="RXI59" s="306"/>
      <c r="RXJ59" s="306"/>
      <c r="RXK59" s="306"/>
      <c r="RXL59" s="306"/>
      <c r="RXM59" s="306"/>
      <c r="RXN59" s="306"/>
      <c r="RXO59" s="306"/>
      <c r="RXP59" s="306"/>
      <c r="RXQ59" s="306"/>
      <c r="RXR59" s="306"/>
      <c r="RXS59" s="306"/>
      <c r="RXT59" s="306"/>
      <c r="RXU59" s="306"/>
      <c r="RXV59" s="306"/>
      <c r="RXW59" s="306"/>
      <c r="RXX59" s="306"/>
      <c r="RXY59" s="306"/>
      <c r="RXZ59" s="306"/>
      <c r="RYA59" s="306"/>
      <c r="RYB59" s="306"/>
      <c r="RYC59" s="306"/>
      <c r="RYD59" s="306"/>
      <c r="RYE59" s="306"/>
      <c r="RYF59" s="306"/>
      <c r="RYG59" s="306"/>
      <c r="RYH59" s="306"/>
      <c r="RYI59" s="306"/>
      <c r="RYJ59" s="306"/>
      <c r="RYK59" s="306"/>
      <c r="RYL59" s="306"/>
      <c r="RYM59" s="306"/>
      <c r="RYN59" s="306"/>
      <c r="RYO59" s="306"/>
      <c r="RYP59" s="306"/>
      <c r="RYQ59" s="306"/>
      <c r="RYR59" s="306"/>
      <c r="RYS59" s="306"/>
      <c r="RYT59" s="306"/>
      <c r="RYU59" s="306"/>
      <c r="RYV59" s="306"/>
      <c r="RYW59" s="306"/>
      <c r="RYX59" s="306"/>
      <c r="RYY59" s="306"/>
      <c r="RYZ59" s="306"/>
      <c r="RZA59" s="306"/>
      <c r="RZB59" s="306"/>
      <c r="RZC59" s="306"/>
      <c r="RZD59" s="306"/>
      <c r="RZE59" s="306"/>
      <c r="RZF59" s="306"/>
      <c r="RZG59" s="306"/>
      <c r="RZH59" s="306"/>
      <c r="RZI59" s="306"/>
      <c r="RZJ59" s="306"/>
      <c r="RZK59" s="306"/>
      <c r="RZL59" s="306"/>
      <c r="RZM59" s="306"/>
      <c r="RZN59" s="306"/>
      <c r="RZO59" s="306"/>
      <c r="RZP59" s="306"/>
      <c r="RZQ59" s="306"/>
      <c r="RZR59" s="306"/>
      <c r="RZS59" s="306"/>
      <c r="RZT59" s="306"/>
      <c r="RZU59" s="306"/>
      <c r="RZV59" s="306"/>
      <c r="RZW59" s="306"/>
      <c r="RZX59" s="306"/>
      <c r="RZY59" s="306"/>
      <c r="RZZ59" s="306"/>
      <c r="SAA59" s="306"/>
      <c r="SAB59" s="306"/>
      <c r="SAC59" s="306"/>
      <c r="SAD59" s="306"/>
      <c r="SAE59" s="306"/>
      <c r="SAF59" s="306"/>
      <c r="SAG59" s="306"/>
      <c r="SAH59" s="306"/>
      <c r="SAI59" s="306"/>
      <c r="SAJ59" s="306"/>
      <c r="SAK59" s="306"/>
      <c r="SAL59" s="306"/>
      <c r="SAM59" s="306"/>
      <c r="SAN59" s="306"/>
      <c r="SAO59" s="306"/>
      <c r="SAP59" s="306"/>
      <c r="SAQ59" s="306"/>
      <c r="SAR59" s="306"/>
      <c r="SAS59" s="306"/>
      <c r="SAT59" s="306"/>
      <c r="SAU59" s="306"/>
      <c r="SAV59" s="306"/>
      <c r="SAW59" s="306"/>
      <c r="SAX59" s="306"/>
      <c r="SAY59" s="306"/>
      <c r="SAZ59" s="306"/>
      <c r="SBA59" s="306"/>
      <c r="SBB59" s="306"/>
      <c r="SBC59" s="306"/>
      <c r="SBD59" s="306"/>
      <c r="SBE59" s="306"/>
      <c r="SBF59" s="306"/>
      <c r="SBG59" s="306"/>
      <c r="SBH59" s="306"/>
      <c r="SBI59" s="306"/>
      <c r="SBJ59" s="306"/>
      <c r="SBK59" s="306"/>
      <c r="SBL59" s="306"/>
      <c r="SBM59" s="306"/>
      <c r="SBN59" s="306"/>
      <c r="SBO59" s="306"/>
      <c r="SBP59" s="306"/>
      <c r="SBQ59" s="306"/>
      <c r="SBR59" s="306"/>
      <c r="SBS59" s="306"/>
      <c r="SBT59" s="306"/>
      <c r="SBU59" s="306"/>
      <c r="SBV59" s="306"/>
      <c r="SBW59" s="306"/>
      <c r="SBX59" s="306"/>
      <c r="SBY59" s="306"/>
      <c r="SBZ59" s="306"/>
      <c r="SCA59" s="306"/>
      <c r="SCB59" s="306"/>
      <c r="SCC59" s="306"/>
      <c r="SCD59" s="306"/>
      <c r="SCE59" s="306"/>
      <c r="SCF59" s="306"/>
      <c r="SCG59" s="306"/>
      <c r="SCH59" s="306"/>
      <c r="SCI59" s="306"/>
      <c r="SCJ59" s="306"/>
      <c r="SCK59" s="306"/>
      <c r="SCL59" s="306"/>
      <c r="SCM59" s="306"/>
      <c r="SCN59" s="306"/>
      <c r="SCO59" s="306"/>
      <c r="SCP59" s="306"/>
      <c r="SCQ59" s="306"/>
      <c r="SCR59" s="306"/>
      <c r="SCS59" s="306"/>
      <c r="SCT59" s="306"/>
      <c r="SCU59" s="306"/>
      <c r="SCV59" s="306"/>
      <c r="SCW59" s="306"/>
      <c r="SCX59" s="306"/>
      <c r="SCY59" s="306"/>
      <c r="SCZ59" s="306"/>
      <c r="SDA59" s="306"/>
      <c r="SDB59" s="306"/>
      <c r="SDC59" s="306"/>
      <c r="SDD59" s="306"/>
      <c r="SDE59" s="306"/>
      <c r="SDF59" s="306"/>
      <c r="SDG59" s="306"/>
      <c r="SDH59" s="306"/>
      <c r="SDI59" s="306"/>
      <c r="SDJ59" s="306"/>
      <c r="SDK59" s="306"/>
      <c r="SDL59" s="306"/>
      <c r="SDM59" s="306"/>
      <c r="SDN59" s="306"/>
      <c r="SDO59" s="306"/>
      <c r="SDP59" s="306"/>
      <c r="SDQ59" s="306"/>
      <c r="SDR59" s="306"/>
      <c r="SDS59" s="306"/>
      <c r="SDT59" s="306"/>
      <c r="SDU59" s="306"/>
      <c r="SDV59" s="306"/>
      <c r="SDW59" s="306"/>
      <c r="SDX59" s="306"/>
      <c r="SDY59" s="306"/>
      <c r="SDZ59" s="306"/>
      <c r="SEA59" s="306"/>
      <c r="SEB59" s="306"/>
      <c r="SEC59" s="306"/>
      <c r="SED59" s="306"/>
      <c r="SEE59" s="306"/>
      <c r="SEF59" s="306"/>
      <c r="SEG59" s="306"/>
      <c r="SEH59" s="306"/>
      <c r="SEI59" s="306"/>
      <c r="SEJ59" s="306"/>
      <c r="SEK59" s="306"/>
      <c r="SEL59" s="306"/>
      <c r="SEM59" s="306"/>
      <c r="SEN59" s="306"/>
      <c r="SEO59" s="306"/>
      <c r="SEP59" s="306"/>
      <c r="SEQ59" s="306"/>
      <c r="SER59" s="306"/>
      <c r="SES59" s="306"/>
      <c r="SET59" s="306"/>
      <c r="SEU59" s="306"/>
      <c r="SEV59" s="306"/>
      <c r="SEW59" s="306"/>
      <c r="SEX59" s="306"/>
      <c r="SEY59" s="306"/>
      <c r="SEZ59" s="306"/>
      <c r="SFA59" s="306"/>
      <c r="SFB59" s="306"/>
      <c r="SFC59" s="306"/>
      <c r="SFD59" s="306"/>
      <c r="SFE59" s="306"/>
      <c r="SFF59" s="306"/>
      <c r="SFG59" s="306"/>
      <c r="SFH59" s="306"/>
      <c r="SFI59" s="306"/>
      <c r="SFJ59" s="306"/>
      <c r="SFK59" s="306"/>
      <c r="SFL59" s="306"/>
      <c r="SFM59" s="306"/>
      <c r="SFN59" s="306"/>
      <c r="SFO59" s="306"/>
      <c r="SFP59" s="306"/>
      <c r="SFQ59" s="306"/>
      <c r="SFR59" s="306"/>
      <c r="SFS59" s="306"/>
      <c r="SFT59" s="306"/>
      <c r="SFU59" s="306"/>
      <c r="SFV59" s="306"/>
      <c r="SFW59" s="306"/>
      <c r="SFX59" s="306"/>
      <c r="SFY59" s="306"/>
      <c r="SFZ59" s="306"/>
      <c r="SGA59" s="306"/>
      <c r="SGB59" s="306"/>
      <c r="SGC59" s="306"/>
      <c r="SGD59" s="306"/>
      <c r="SGE59" s="306"/>
      <c r="SGF59" s="306"/>
      <c r="SGG59" s="306"/>
      <c r="SGH59" s="306"/>
      <c r="SGI59" s="306"/>
      <c r="SGJ59" s="306"/>
      <c r="SGK59" s="306"/>
      <c r="SGL59" s="306"/>
      <c r="SGM59" s="306"/>
      <c r="SGN59" s="306"/>
      <c r="SGO59" s="306"/>
      <c r="SGP59" s="306"/>
      <c r="SGQ59" s="306"/>
      <c r="SGR59" s="306"/>
      <c r="SGS59" s="306"/>
      <c r="SGT59" s="306"/>
      <c r="SGU59" s="306"/>
      <c r="SGV59" s="306"/>
      <c r="SGW59" s="306"/>
      <c r="SGX59" s="306"/>
      <c r="SGY59" s="306"/>
      <c r="SGZ59" s="306"/>
      <c r="SHA59" s="306"/>
      <c r="SHB59" s="306"/>
      <c r="SHC59" s="306"/>
      <c r="SHD59" s="306"/>
      <c r="SHE59" s="306"/>
      <c r="SHF59" s="306"/>
      <c r="SHG59" s="306"/>
      <c r="SHH59" s="306"/>
      <c r="SHI59" s="306"/>
      <c r="SHJ59" s="306"/>
      <c r="SHK59" s="306"/>
      <c r="SHL59" s="306"/>
      <c r="SHM59" s="306"/>
      <c r="SHN59" s="306"/>
      <c r="SHO59" s="306"/>
      <c r="SHP59" s="306"/>
      <c r="SHQ59" s="306"/>
      <c r="SHR59" s="306"/>
      <c r="SHS59" s="306"/>
      <c r="SHT59" s="306"/>
      <c r="SHU59" s="306"/>
      <c r="SHV59" s="306"/>
      <c r="SHW59" s="306"/>
      <c r="SHX59" s="306"/>
      <c r="SHY59" s="306"/>
      <c r="SHZ59" s="306"/>
      <c r="SIA59" s="306"/>
      <c r="SIB59" s="306"/>
      <c r="SIC59" s="306"/>
      <c r="SID59" s="306"/>
      <c r="SIE59" s="306"/>
      <c r="SIF59" s="306"/>
      <c r="SIG59" s="306"/>
      <c r="SIH59" s="306"/>
      <c r="SII59" s="306"/>
      <c r="SIJ59" s="306"/>
      <c r="SIK59" s="306"/>
      <c r="SIL59" s="306"/>
      <c r="SIM59" s="306"/>
      <c r="SIN59" s="306"/>
      <c r="SIO59" s="306"/>
      <c r="SIP59" s="306"/>
      <c r="SIQ59" s="306"/>
      <c r="SIR59" s="306"/>
      <c r="SIS59" s="306"/>
      <c r="SIT59" s="306"/>
      <c r="SIU59" s="306"/>
      <c r="SIV59" s="306"/>
      <c r="SIW59" s="306"/>
      <c r="SIX59" s="306"/>
      <c r="SIY59" s="306"/>
      <c r="SIZ59" s="306"/>
      <c r="SJA59" s="306"/>
      <c r="SJB59" s="306"/>
      <c r="SJC59" s="306"/>
      <c r="SJD59" s="306"/>
      <c r="SJE59" s="306"/>
      <c r="SJF59" s="306"/>
      <c r="SJG59" s="306"/>
      <c r="SJH59" s="306"/>
      <c r="SJI59" s="306"/>
      <c r="SJJ59" s="306"/>
      <c r="SJK59" s="306"/>
      <c r="SJL59" s="306"/>
      <c r="SJM59" s="306"/>
      <c r="SJN59" s="306"/>
      <c r="SJO59" s="306"/>
      <c r="SJP59" s="306"/>
      <c r="SJQ59" s="306"/>
      <c r="SJR59" s="306"/>
      <c r="SJS59" s="306"/>
      <c r="SJT59" s="306"/>
      <c r="SJU59" s="306"/>
      <c r="SJV59" s="306"/>
      <c r="SJW59" s="306"/>
      <c r="SJX59" s="306"/>
      <c r="SJY59" s="306"/>
      <c r="SJZ59" s="306"/>
      <c r="SKA59" s="306"/>
      <c r="SKB59" s="306"/>
      <c r="SKC59" s="306"/>
      <c r="SKD59" s="306"/>
      <c r="SKE59" s="306"/>
      <c r="SKF59" s="306"/>
      <c r="SKG59" s="306"/>
      <c r="SKH59" s="306"/>
      <c r="SKI59" s="306"/>
      <c r="SKJ59" s="306"/>
      <c r="SKK59" s="306"/>
      <c r="SKL59" s="306"/>
      <c r="SKM59" s="306"/>
      <c r="SKN59" s="306"/>
      <c r="SKO59" s="306"/>
      <c r="SKP59" s="306"/>
      <c r="SKQ59" s="306"/>
      <c r="SKR59" s="306"/>
      <c r="SKS59" s="306"/>
      <c r="SKT59" s="306"/>
      <c r="SKU59" s="306"/>
      <c r="SKV59" s="306"/>
      <c r="SKW59" s="306"/>
      <c r="SKX59" s="306"/>
      <c r="SKY59" s="306"/>
      <c r="SKZ59" s="306"/>
      <c r="SLA59" s="306"/>
      <c r="SLB59" s="306"/>
      <c r="SLC59" s="306"/>
      <c r="SLD59" s="306"/>
      <c r="SLE59" s="306"/>
      <c r="SLF59" s="306"/>
      <c r="SLG59" s="306"/>
      <c r="SLH59" s="306"/>
      <c r="SLI59" s="306"/>
      <c r="SLJ59" s="306"/>
      <c r="SLK59" s="306"/>
      <c r="SLL59" s="306"/>
      <c r="SLM59" s="306"/>
      <c r="SLN59" s="306"/>
      <c r="SLO59" s="306"/>
      <c r="SLP59" s="306"/>
      <c r="SLQ59" s="306"/>
      <c r="SLR59" s="306"/>
      <c r="SLS59" s="306"/>
      <c r="SLT59" s="306"/>
      <c r="SLU59" s="306"/>
      <c r="SLV59" s="306"/>
      <c r="SLW59" s="306"/>
      <c r="SLX59" s="306"/>
      <c r="SLY59" s="306"/>
      <c r="SLZ59" s="306"/>
      <c r="SMA59" s="306"/>
      <c r="SMB59" s="306"/>
      <c r="SMC59" s="306"/>
      <c r="SMD59" s="306"/>
      <c r="SME59" s="306"/>
      <c r="SMF59" s="306"/>
      <c r="SMG59" s="306"/>
      <c r="SMH59" s="306"/>
      <c r="SMI59" s="306"/>
      <c r="SMJ59" s="306"/>
      <c r="SMK59" s="306"/>
      <c r="SML59" s="306"/>
      <c r="SMM59" s="306"/>
      <c r="SMN59" s="306"/>
      <c r="SMO59" s="306"/>
      <c r="SMP59" s="306"/>
      <c r="SMQ59" s="306"/>
      <c r="SMR59" s="306"/>
      <c r="SMS59" s="306"/>
      <c r="SMT59" s="306"/>
      <c r="SMU59" s="306"/>
      <c r="SMV59" s="306"/>
      <c r="SMW59" s="306"/>
      <c r="SMX59" s="306"/>
      <c r="SMY59" s="306"/>
      <c r="SMZ59" s="306"/>
      <c r="SNA59" s="306"/>
      <c r="SNB59" s="306"/>
      <c r="SNC59" s="306"/>
      <c r="SND59" s="306"/>
      <c r="SNE59" s="306"/>
      <c r="SNF59" s="306"/>
      <c r="SNG59" s="306"/>
      <c r="SNH59" s="306"/>
      <c r="SNI59" s="306"/>
      <c r="SNJ59" s="306"/>
      <c r="SNK59" s="306"/>
      <c r="SNL59" s="306"/>
      <c r="SNM59" s="306"/>
      <c r="SNN59" s="306"/>
      <c r="SNO59" s="306"/>
      <c r="SNP59" s="306"/>
      <c r="SNQ59" s="306"/>
      <c r="SNR59" s="306"/>
      <c r="SNS59" s="306"/>
      <c r="SNT59" s="306"/>
      <c r="SNU59" s="306"/>
      <c r="SNV59" s="306"/>
      <c r="SNW59" s="306"/>
      <c r="SNX59" s="306"/>
      <c r="SNY59" s="306"/>
      <c r="SNZ59" s="306"/>
      <c r="SOA59" s="306"/>
      <c r="SOB59" s="306"/>
      <c r="SOC59" s="306"/>
      <c r="SOD59" s="306"/>
      <c r="SOE59" s="306"/>
      <c r="SOF59" s="306"/>
      <c r="SOG59" s="306"/>
      <c r="SOH59" s="306"/>
      <c r="SOI59" s="306"/>
      <c r="SOJ59" s="306"/>
      <c r="SOK59" s="306"/>
      <c r="SOL59" s="306"/>
      <c r="SOM59" s="306"/>
      <c r="SON59" s="306"/>
      <c r="SOO59" s="306"/>
      <c r="SOP59" s="306"/>
      <c r="SOQ59" s="306"/>
      <c r="SOR59" s="306"/>
      <c r="SOS59" s="306"/>
      <c r="SOT59" s="306"/>
      <c r="SOU59" s="306"/>
      <c r="SOV59" s="306"/>
      <c r="SOW59" s="306"/>
      <c r="SOX59" s="306"/>
      <c r="SOY59" s="306"/>
      <c r="SOZ59" s="306"/>
      <c r="SPA59" s="306"/>
      <c r="SPB59" s="306"/>
      <c r="SPC59" s="306"/>
      <c r="SPD59" s="306"/>
      <c r="SPE59" s="306"/>
      <c r="SPF59" s="306"/>
      <c r="SPG59" s="306"/>
      <c r="SPH59" s="306"/>
      <c r="SPI59" s="306"/>
      <c r="SPJ59" s="306"/>
      <c r="SPK59" s="306"/>
      <c r="SPL59" s="306"/>
      <c r="SPM59" s="306"/>
      <c r="SPN59" s="306"/>
      <c r="SPO59" s="306"/>
      <c r="SPP59" s="306"/>
      <c r="SPQ59" s="306"/>
      <c r="SPR59" s="306"/>
      <c r="SPS59" s="306"/>
      <c r="SPT59" s="306"/>
      <c r="SPU59" s="306"/>
      <c r="SPV59" s="306"/>
      <c r="SPW59" s="306"/>
      <c r="SPX59" s="306"/>
      <c r="SPY59" s="306"/>
      <c r="SPZ59" s="306"/>
      <c r="SQA59" s="306"/>
      <c r="SQB59" s="306"/>
      <c r="SQC59" s="306"/>
      <c r="SQD59" s="306"/>
      <c r="SQE59" s="306"/>
      <c r="SQF59" s="306"/>
      <c r="SQG59" s="306"/>
      <c r="SQH59" s="306"/>
      <c r="SQI59" s="306"/>
      <c r="SQJ59" s="306"/>
      <c r="SQK59" s="306"/>
      <c r="SQL59" s="306"/>
      <c r="SQM59" s="306"/>
      <c r="SQN59" s="306"/>
      <c r="SQO59" s="306"/>
      <c r="SQP59" s="306"/>
      <c r="SQQ59" s="306"/>
      <c r="SQR59" s="306"/>
      <c r="SQS59" s="306"/>
      <c r="SQT59" s="306"/>
      <c r="SQU59" s="306"/>
      <c r="SQV59" s="306"/>
      <c r="SQW59" s="306"/>
      <c r="SQX59" s="306"/>
      <c r="SQY59" s="306"/>
      <c r="SQZ59" s="306"/>
      <c r="SRA59" s="306"/>
      <c r="SRB59" s="306"/>
      <c r="SRC59" s="306"/>
      <c r="SRD59" s="306"/>
      <c r="SRE59" s="306"/>
      <c r="SRF59" s="306"/>
      <c r="SRG59" s="306"/>
      <c r="SRH59" s="306"/>
      <c r="SRI59" s="306"/>
      <c r="SRJ59" s="306"/>
      <c r="SRK59" s="306"/>
      <c r="SRL59" s="306"/>
      <c r="SRM59" s="306"/>
      <c r="SRN59" s="306"/>
      <c r="SRO59" s="306"/>
      <c r="SRP59" s="306"/>
      <c r="SRQ59" s="306"/>
      <c r="SRR59" s="306"/>
      <c r="SRS59" s="306"/>
      <c r="SRT59" s="306"/>
      <c r="SRU59" s="306"/>
      <c r="SRV59" s="306"/>
      <c r="SRW59" s="306"/>
      <c r="SRX59" s="306"/>
      <c r="SRY59" s="306"/>
      <c r="SRZ59" s="306"/>
      <c r="SSA59" s="306"/>
      <c r="SSB59" s="306"/>
      <c r="SSC59" s="306"/>
      <c r="SSD59" s="306"/>
      <c r="SSE59" s="306"/>
      <c r="SSF59" s="306"/>
      <c r="SSG59" s="306"/>
      <c r="SSH59" s="306"/>
      <c r="SSI59" s="306"/>
      <c r="SSJ59" s="306"/>
      <c r="SSK59" s="306"/>
      <c r="SSL59" s="306"/>
      <c r="SSM59" s="306"/>
      <c r="SSN59" s="306"/>
      <c r="SSO59" s="306"/>
      <c r="SSP59" s="306"/>
      <c r="SSQ59" s="306"/>
      <c r="SSR59" s="306"/>
      <c r="SSS59" s="306"/>
      <c r="SST59" s="306"/>
      <c r="SSU59" s="306"/>
      <c r="SSV59" s="306"/>
      <c r="SSW59" s="306"/>
      <c r="SSX59" s="306"/>
      <c r="SSY59" s="306"/>
      <c r="SSZ59" s="306"/>
      <c r="STA59" s="306"/>
      <c r="STB59" s="306"/>
      <c r="STC59" s="306"/>
      <c r="STD59" s="306"/>
      <c r="STE59" s="306"/>
      <c r="STF59" s="306"/>
      <c r="STG59" s="306"/>
      <c r="STH59" s="306"/>
      <c r="STI59" s="306"/>
      <c r="STJ59" s="306"/>
      <c r="STK59" s="306"/>
      <c r="STL59" s="306"/>
      <c r="STM59" s="306"/>
      <c r="STN59" s="306"/>
      <c r="STO59" s="306"/>
      <c r="STP59" s="306"/>
      <c r="STQ59" s="306"/>
      <c r="STR59" s="306"/>
      <c r="STS59" s="306"/>
      <c r="STT59" s="306"/>
      <c r="STU59" s="306"/>
      <c r="STV59" s="306"/>
      <c r="STW59" s="306"/>
      <c r="STX59" s="306"/>
      <c r="STY59" s="306"/>
      <c r="STZ59" s="306"/>
      <c r="SUA59" s="306"/>
      <c r="SUB59" s="306"/>
      <c r="SUC59" s="306"/>
      <c r="SUD59" s="306"/>
      <c r="SUE59" s="306"/>
      <c r="SUF59" s="306"/>
      <c r="SUG59" s="306"/>
      <c r="SUH59" s="306"/>
      <c r="SUI59" s="306"/>
      <c r="SUJ59" s="306"/>
      <c r="SUK59" s="306"/>
      <c r="SUL59" s="306"/>
      <c r="SUM59" s="306"/>
      <c r="SUN59" s="306"/>
      <c r="SUO59" s="306"/>
      <c r="SUP59" s="306"/>
      <c r="SUQ59" s="306"/>
      <c r="SUR59" s="306"/>
      <c r="SUS59" s="306"/>
      <c r="SUT59" s="306"/>
      <c r="SUU59" s="306"/>
      <c r="SUV59" s="306"/>
      <c r="SUW59" s="306"/>
      <c r="SUX59" s="306"/>
      <c r="SUY59" s="306"/>
      <c r="SUZ59" s="306"/>
      <c r="SVA59" s="306"/>
      <c r="SVB59" s="306"/>
      <c r="SVC59" s="306"/>
      <c r="SVD59" s="306"/>
      <c r="SVE59" s="306"/>
      <c r="SVF59" s="306"/>
      <c r="SVG59" s="306"/>
      <c r="SVH59" s="306"/>
      <c r="SVI59" s="306"/>
      <c r="SVJ59" s="306"/>
      <c r="SVK59" s="306"/>
      <c r="SVL59" s="306"/>
      <c r="SVM59" s="306"/>
      <c r="SVN59" s="306"/>
      <c r="SVO59" s="306"/>
      <c r="SVP59" s="306"/>
      <c r="SVQ59" s="306"/>
      <c r="SVR59" s="306"/>
      <c r="SVS59" s="306"/>
      <c r="SVT59" s="306"/>
      <c r="SVU59" s="306"/>
      <c r="SVV59" s="306"/>
      <c r="SVW59" s="306"/>
      <c r="SVX59" s="306"/>
      <c r="SVY59" s="306"/>
      <c r="SVZ59" s="306"/>
      <c r="SWA59" s="306"/>
      <c r="SWB59" s="306"/>
      <c r="SWC59" s="306"/>
      <c r="SWD59" s="306"/>
      <c r="SWE59" s="306"/>
      <c r="SWF59" s="306"/>
      <c r="SWG59" s="306"/>
      <c r="SWH59" s="306"/>
      <c r="SWI59" s="306"/>
      <c r="SWJ59" s="306"/>
      <c r="SWK59" s="306"/>
      <c r="SWL59" s="306"/>
      <c r="SWM59" s="306"/>
      <c r="SWN59" s="306"/>
      <c r="SWO59" s="306"/>
      <c r="SWP59" s="306"/>
      <c r="SWQ59" s="306"/>
      <c r="SWR59" s="306"/>
      <c r="SWS59" s="306"/>
      <c r="SWT59" s="306"/>
      <c r="SWU59" s="306"/>
      <c r="SWV59" s="306"/>
      <c r="SWW59" s="306"/>
      <c r="SWX59" s="306"/>
      <c r="SWY59" s="306"/>
      <c r="SWZ59" s="306"/>
      <c r="SXA59" s="306"/>
      <c r="SXB59" s="306"/>
      <c r="SXC59" s="306"/>
      <c r="SXD59" s="306"/>
      <c r="SXE59" s="306"/>
      <c r="SXF59" s="306"/>
      <c r="SXG59" s="306"/>
      <c r="SXH59" s="306"/>
      <c r="SXI59" s="306"/>
      <c r="SXJ59" s="306"/>
      <c r="SXK59" s="306"/>
      <c r="SXL59" s="306"/>
      <c r="SXM59" s="306"/>
      <c r="SXN59" s="306"/>
      <c r="SXO59" s="306"/>
      <c r="SXP59" s="306"/>
      <c r="SXQ59" s="306"/>
      <c r="SXR59" s="306"/>
      <c r="SXS59" s="306"/>
      <c r="SXT59" s="306"/>
      <c r="SXU59" s="306"/>
      <c r="SXV59" s="306"/>
      <c r="SXW59" s="306"/>
      <c r="SXX59" s="306"/>
      <c r="SXY59" s="306"/>
      <c r="SXZ59" s="306"/>
      <c r="SYA59" s="306"/>
      <c r="SYB59" s="306"/>
      <c r="SYC59" s="306"/>
      <c r="SYD59" s="306"/>
      <c r="SYE59" s="306"/>
      <c r="SYF59" s="306"/>
      <c r="SYG59" s="306"/>
      <c r="SYH59" s="306"/>
      <c r="SYI59" s="306"/>
      <c r="SYJ59" s="306"/>
      <c r="SYK59" s="306"/>
      <c r="SYL59" s="306"/>
      <c r="SYM59" s="306"/>
      <c r="SYN59" s="306"/>
      <c r="SYO59" s="306"/>
      <c r="SYP59" s="306"/>
      <c r="SYQ59" s="306"/>
      <c r="SYR59" s="306"/>
      <c r="SYS59" s="306"/>
      <c r="SYT59" s="306"/>
      <c r="SYU59" s="306"/>
      <c r="SYV59" s="306"/>
      <c r="SYW59" s="306"/>
      <c r="SYX59" s="306"/>
      <c r="SYY59" s="306"/>
      <c r="SYZ59" s="306"/>
      <c r="SZA59" s="306"/>
      <c r="SZB59" s="306"/>
      <c r="SZC59" s="306"/>
      <c r="SZD59" s="306"/>
      <c r="SZE59" s="306"/>
      <c r="SZF59" s="306"/>
      <c r="SZG59" s="306"/>
      <c r="SZH59" s="306"/>
      <c r="SZI59" s="306"/>
      <c r="SZJ59" s="306"/>
      <c r="SZK59" s="306"/>
      <c r="SZL59" s="306"/>
      <c r="SZM59" s="306"/>
      <c r="SZN59" s="306"/>
      <c r="SZO59" s="306"/>
      <c r="SZP59" s="306"/>
      <c r="SZQ59" s="306"/>
      <c r="SZR59" s="306"/>
      <c r="SZS59" s="306"/>
      <c r="SZT59" s="306"/>
      <c r="SZU59" s="306"/>
      <c r="SZV59" s="306"/>
      <c r="SZW59" s="306"/>
      <c r="SZX59" s="306"/>
      <c r="SZY59" s="306"/>
      <c r="SZZ59" s="306"/>
      <c r="TAA59" s="306"/>
      <c r="TAB59" s="306"/>
      <c r="TAC59" s="306"/>
      <c r="TAD59" s="306"/>
      <c r="TAE59" s="306"/>
      <c r="TAF59" s="306"/>
      <c r="TAG59" s="306"/>
      <c r="TAH59" s="306"/>
      <c r="TAI59" s="306"/>
      <c r="TAJ59" s="306"/>
      <c r="TAK59" s="306"/>
      <c r="TAL59" s="306"/>
      <c r="TAM59" s="306"/>
      <c r="TAN59" s="306"/>
      <c r="TAO59" s="306"/>
      <c r="TAP59" s="306"/>
      <c r="TAQ59" s="306"/>
      <c r="TAR59" s="306"/>
      <c r="TAS59" s="306"/>
      <c r="TAT59" s="306"/>
      <c r="TAU59" s="306"/>
      <c r="TAV59" s="306"/>
      <c r="TAW59" s="306"/>
      <c r="TAX59" s="306"/>
      <c r="TAY59" s="306"/>
      <c r="TAZ59" s="306"/>
      <c r="TBA59" s="306"/>
      <c r="TBB59" s="306"/>
      <c r="TBC59" s="306"/>
      <c r="TBD59" s="306"/>
      <c r="TBE59" s="306"/>
      <c r="TBF59" s="306"/>
      <c r="TBG59" s="306"/>
      <c r="TBH59" s="306"/>
      <c r="TBI59" s="306"/>
      <c r="TBJ59" s="306"/>
      <c r="TBK59" s="306"/>
      <c r="TBL59" s="306"/>
      <c r="TBM59" s="306"/>
      <c r="TBN59" s="306"/>
      <c r="TBO59" s="306"/>
      <c r="TBP59" s="306"/>
      <c r="TBQ59" s="306"/>
      <c r="TBR59" s="306"/>
      <c r="TBS59" s="306"/>
      <c r="TBT59" s="306"/>
      <c r="TBU59" s="306"/>
      <c r="TBV59" s="306"/>
      <c r="TBW59" s="306"/>
      <c r="TBX59" s="306"/>
      <c r="TBY59" s="306"/>
      <c r="TBZ59" s="306"/>
      <c r="TCA59" s="306"/>
      <c r="TCB59" s="306"/>
      <c r="TCC59" s="306"/>
      <c r="TCD59" s="306"/>
      <c r="TCE59" s="306"/>
      <c r="TCF59" s="306"/>
      <c r="TCG59" s="306"/>
      <c r="TCH59" s="306"/>
      <c r="TCI59" s="306"/>
      <c r="TCJ59" s="306"/>
      <c r="TCK59" s="306"/>
      <c r="TCL59" s="306"/>
      <c r="TCM59" s="306"/>
      <c r="TCN59" s="306"/>
      <c r="TCO59" s="306"/>
      <c r="TCP59" s="306"/>
      <c r="TCQ59" s="306"/>
      <c r="TCR59" s="306"/>
      <c r="TCS59" s="306"/>
      <c r="TCT59" s="306"/>
      <c r="TCU59" s="306"/>
      <c r="TCV59" s="306"/>
      <c r="TCW59" s="306"/>
      <c r="TCX59" s="306"/>
      <c r="TCY59" s="306"/>
      <c r="TCZ59" s="306"/>
      <c r="TDA59" s="306"/>
      <c r="TDB59" s="306"/>
      <c r="TDC59" s="306"/>
      <c r="TDD59" s="306"/>
      <c r="TDE59" s="306"/>
      <c r="TDF59" s="306"/>
      <c r="TDG59" s="306"/>
      <c r="TDH59" s="306"/>
      <c r="TDI59" s="306"/>
      <c r="TDJ59" s="306"/>
      <c r="TDK59" s="306"/>
      <c r="TDL59" s="306"/>
      <c r="TDM59" s="306"/>
      <c r="TDN59" s="306"/>
      <c r="TDO59" s="306"/>
      <c r="TDP59" s="306"/>
      <c r="TDQ59" s="306"/>
      <c r="TDR59" s="306"/>
      <c r="TDS59" s="306"/>
      <c r="TDT59" s="306"/>
      <c r="TDU59" s="306"/>
      <c r="TDV59" s="306"/>
      <c r="TDW59" s="306"/>
      <c r="TDX59" s="306"/>
      <c r="TDY59" s="306"/>
      <c r="TDZ59" s="306"/>
      <c r="TEA59" s="306"/>
      <c r="TEB59" s="306"/>
      <c r="TEC59" s="306"/>
      <c r="TED59" s="306"/>
      <c r="TEE59" s="306"/>
      <c r="TEF59" s="306"/>
      <c r="TEG59" s="306"/>
      <c r="TEH59" s="306"/>
      <c r="TEI59" s="306"/>
      <c r="TEJ59" s="306"/>
      <c r="TEK59" s="306"/>
      <c r="TEL59" s="306"/>
      <c r="TEM59" s="306"/>
      <c r="TEN59" s="306"/>
      <c r="TEO59" s="306"/>
      <c r="TEP59" s="306"/>
      <c r="TEQ59" s="306"/>
      <c r="TER59" s="306"/>
      <c r="TES59" s="306"/>
      <c r="TET59" s="306"/>
      <c r="TEU59" s="306"/>
      <c r="TEV59" s="306"/>
      <c r="TEW59" s="306"/>
      <c r="TEX59" s="306"/>
      <c r="TEY59" s="306"/>
      <c r="TEZ59" s="306"/>
      <c r="TFA59" s="306"/>
      <c r="TFB59" s="306"/>
      <c r="TFC59" s="306"/>
      <c r="TFD59" s="306"/>
      <c r="TFE59" s="306"/>
      <c r="TFF59" s="306"/>
      <c r="TFG59" s="306"/>
      <c r="TFH59" s="306"/>
      <c r="TFI59" s="306"/>
      <c r="TFJ59" s="306"/>
      <c r="TFK59" s="306"/>
      <c r="TFL59" s="306"/>
      <c r="TFM59" s="306"/>
      <c r="TFN59" s="306"/>
      <c r="TFO59" s="306"/>
      <c r="TFP59" s="306"/>
      <c r="TFQ59" s="306"/>
      <c r="TFR59" s="306"/>
      <c r="TFS59" s="306"/>
      <c r="TFT59" s="306"/>
      <c r="TFU59" s="306"/>
      <c r="TFV59" s="306"/>
      <c r="TFW59" s="306"/>
      <c r="TFX59" s="306"/>
      <c r="TFY59" s="306"/>
      <c r="TFZ59" s="306"/>
      <c r="TGA59" s="306"/>
      <c r="TGB59" s="306"/>
      <c r="TGC59" s="306"/>
      <c r="TGD59" s="306"/>
      <c r="TGE59" s="306"/>
      <c r="TGF59" s="306"/>
      <c r="TGG59" s="306"/>
      <c r="TGH59" s="306"/>
      <c r="TGI59" s="306"/>
      <c r="TGJ59" s="306"/>
      <c r="TGK59" s="306"/>
      <c r="TGL59" s="306"/>
      <c r="TGM59" s="306"/>
      <c r="TGN59" s="306"/>
      <c r="TGO59" s="306"/>
      <c r="TGP59" s="306"/>
      <c r="TGQ59" s="306"/>
      <c r="TGR59" s="306"/>
      <c r="TGS59" s="306"/>
      <c r="TGT59" s="306"/>
      <c r="TGU59" s="306"/>
      <c r="TGV59" s="306"/>
      <c r="TGW59" s="306"/>
      <c r="TGX59" s="306"/>
      <c r="TGY59" s="306"/>
      <c r="TGZ59" s="306"/>
      <c r="THA59" s="306"/>
      <c r="THB59" s="306"/>
      <c r="THC59" s="306"/>
      <c r="THD59" s="306"/>
      <c r="THE59" s="306"/>
      <c r="THF59" s="306"/>
      <c r="THG59" s="306"/>
      <c r="THH59" s="306"/>
      <c r="THI59" s="306"/>
      <c r="THJ59" s="306"/>
      <c r="THK59" s="306"/>
      <c r="THL59" s="306"/>
      <c r="THM59" s="306"/>
      <c r="THN59" s="306"/>
      <c r="THO59" s="306"/>
      <c r="THP59" s="306"/>
      <c r="THQ59" s="306"/>
      <c r="THR59" s="306"/>
      <c r="THS59" s="306"/>
      <c r="THT59" s="306"/>
      <c r="THU59" s="306"/>
      <c r="THV59" s="306"/>
      <c r="THW59" s="306"/>
      <c r="THX59" s="306"/>
      <c r="THY59" s="306"/>
      <c r="THZ59" s="306"/>
      <c r="TIA59" s="306"/>
      <c r="TIB59" s="306"/>
      <c r="TIC59" s="306"/>
      <c r="TID59" s="306"/>
      <c r="TIE59" s="306"/>
      <c r="TIF59" s="306"/>
      <c r="TIG59" s="306"/>
      <c r="TIH59" s="306"/>
      <c r="TII59" s="306"/>
      <c r="TIJ59" s="306"/>
      <c r="TIK59" s="306"/>
      <c r="TIL59" s="306"/>
      <c r="TIM59" s="306"/>
      <c r="TIN59" s="306"/>
      <c r="TIO59" s="306"/>
      <c r="TIP59" s="306"/>
      <c r="TIQ59" s="306"/>
      <c r="TIR59" s="306"/>
      <c r="TIS59" s="306"/>
      <c r="TIT59" s="306"/>
      <c r="TIU59" s="306"/>
      <c r="TIV59" s="306"/>
      <c r="TIW59" s="306"/>
      <c r="TIX59" s="306"/>
      <c r="TIY59" s="306"/>
      <c r="TIZ59" s="306"/>
      <c r="TJA59" s="306"/>
      <c r="TJB59" s="306"/>
      <c r="TJC59" s="306"/>
      <c r="TJD59" s="306"/>
      <c r="TJE59" s="306"/>
      <c r="TJF59" s="306"/>
      <c r="TJG59" s="306"/>
      <c r="TJH59" s="306"/>
      <c r="TJI59" s="306"/>
      <c r="TJJ59" s="306"/>
      <c r="TJK59" s="306"/>
      <c r="TJL59" s="306"/>
      <c r="TJM59" s="306"/>
      <c r="TJN59" s="306"/>
      <c r="TJO59" s="306"/>
      <c r="TJP59" s="306"/>
      <c r="TJQ59" s="306"/>
      <c r="TJR59" s="306"/>
      <c r="TJS59" s="306"/>
      <c r="TJT59" s="306"/>
      <c r="TJU59" s="306"/>
      <c r="TJV59" s="306"/>
      <c r="TJW59" s="306"/>
      <c r="TJX59" s="306"/>
      <c r="TJY59" s="306"/>
      <c r="TJZ59" s="306"/>
      <c r="TKA59" s="306"/>
      <c r="TKB59" s="306"/>
      <c r="TKC59" s="306"/>
      <c r="TKD59" s="306"/>
      <c r="TKE59" s="306"/>
      <c r="TKF59" s="306"/>
      <c r="TKG59" s="306"/>
      <c r="TKH59" s="306"/>
      <c r="TKI59" s="306"/>
      <c r="TKJ59" s="306"/>
      <c r="TKK59" s="306"/>
      <c r="TKL59" s="306"/>
      <c r="TKM59" s="306"/>
      <c r="TKN59" s="306"/>
      <c r="TKO59" s="306"/>
      <c r="TKP59" s="306"/>
      <c r="TKQ59" s="306"/>
      <c r="TKR59" s="306"/>
      <c r="TKS59" s="306"/>
      <c r="TKT59" s="306"/>
      <c r="TKU59" s="306"/>
      <c r="TKV59" s="306"/>
      <c r="TKW59" s="306"/>
      <c r="TKX59" s="306"/>
      <c r="TKY59" s="306"/>
      <c r="TKZ59" s="306"/>
      <c r="TLA59" s="306"/>
      <c r="TLB59" s="306"/>
      <c r="TLC59" s="306"/>
      <c r="TLD59" s="306"/>
      <c r="TLE59" s="306"/>
      <c r="TLF59" s="306"/>
      <c r="TLG59" s="306"/>
      <c r="TLH59" s="306"/>
      <c r="TLI59" s="306"/>
      <c r="TLJ59" s="306"/>
      <c r="TLK59" s="306"/>
      <c r="TLL59" s="306"/>
      <c r="TLM59" s="306"/>
      <c r="TLN59" s="306"/>
      <c r="TLO59" s="306"/>
      <c r="TLP59" s="306"/>
      <c r="TLQ59" s="306"/>
      <c r="TLR59" s="306"/>
      <c r="TLS59" s="306"/>
      <c r="TLT59" s="306"/>
      <c r="TLU59" s="306"/>
      <c r="TLV59" s="306"/>
      <c r="TLW59" s="306"/>
      <c r="TLX59" s="306"/>
      <c r="TLY59" s="306"/>
      <c r="TLZ59" s="306"/>
      <c r="TMA59" s="306"/>
      <c r="TMB59" s="306"/>
      <c r="TMC59" s="306"/>
      <c r="TMD59" s="306"/>
      <c r="TME59" s="306"/>
      <c r="TMF59" s="306"/>
      <c r="TMG59" s="306"/>
      <c r="TMH59" s="306"/>
      <c r="TMI59" s="306"/>
      <c r="TMJ59" s="306"/>
      <c r="TMK59" s="306"/>
      <c r="TML59" s="306"/>
      <c r="TMM59" s="306"/>
      <c r="TMN59" s="306"/>
      <c r="TMO59" s="306"/>
      <c r="TMP59" s="306"/>
      <c r="TMQ59" s="306"/>
      <c r="TMR59" s="306"/>
      <c r="TMS59" s="306"/>
      <c r="TMT59" s="306"/>
      <c r="TMU59" s="306"/>
      <c r="TMV59" s="306"/>
      <c r="TMW59" s="306"/>
      <c r="TMX59" s="306"/>
      <c r="TMY59" s="306"/>
      <c r="TMZ59" s="306"/>
      <c r="TNA59" s="306"/>
      <c r="TNB59" s="306"/>
      <c r="TNC59" s="306"/>
      <c r="TND59" s="306"/>
      <c r="TNE59" s="306"/>
      <c r="TNF59" s="306"/>
      <c r="TNG59" s="306"/>
      <c r="TNH59" s="306"/>
      <c r="TNI59" s="306"/>
      <c r="TNJ59" s="306"/>
      <c r="TNK59" s="306"/>
      <c r="TNL59" s="306"/>
      <c r="TNM59" s="306"/>
      <c r="TNN59" s="306"/>
      <c r="TNO59" s="306"/>
      <c r="TNP59" s="306"/>
      <c r="TNQ59" s="306"/>
      <c r="TNR59" s="306"/>
      <c r="TNS59" s="306"/>
      <c r="TNT59" s="306"/>
      <c r="TNU59" s="306"/>
      <c r="TNV59" s="306"/>
      <c r="TNW59" s="306"/>
      <c r="TNX59" s="306"/>
      <c r="TNY59" s="306"/>
      <c r="TNZ59" s="306"/>
      <c r="TOA59" s="306"/>
      <c r="TOB59" s="306"/>
      <c r="TOC59" s="306"/>
      <c r="TOD59" s="306"/>
      <c r="TOE59" s="306"/>
      <c r="TOF59" s="306"/>
      <c r="TOG59" s="306"/>
      <c r="TOH59" s="306"/>
      <c r="TOI59" s="306"/>
      <c r="TOJ59" s="306"/>
      <c r="TOK59" s="306"/>
      <c r="TOL59" s="306"/>
      <c r="TOM59" s="306"/>
      <c r="TON59" s="306"/>
      <c r="TOO59" s="306"/>
      <c r="TOP59" s="306"/>
      <c r="TOQ59" s="306"/>
      <c r="TOR59" s="306"/>
      <c r="TOS59" s="306"/>
      <c r="TOT59" s="306"/>
      <c r="TOU59" s="306"/>
      <c r="TOV59" s="306"/>
      <c r="TOW59" s="306"/>
      <c r="TOX59" s="306"/>
      <c r="TOY59" s="306"/>
      <c r="TOZ59" s="306"/>
      <c r="TPA59" s="306"/>
      <c r="TPB59" s="306"/>
      <c r="TPC59" s="306"/>
      <c r="TPD59" s="306"/>
      <c r="TPE59" s="306"/>
      <c r="TPF59" s="306"/>
      <c r="TPG59" s="306"/>
      <c r="TPH59" s="306"/>
      <c r="TPI59" s="306"/>
      <c r="TPJ59" s="306"/>
      <c r="TPK59" s="306"/>
      <c r="TPL59" s="306"/>
      <c r="TPM59" s="306"/>
      <c r="TPN59" s="306"/>
      <c r="TPO59" s="306"/>
      <c r="TPP59" s="306"/>
      <c r="TPQ59" s="306"/>
      <c r="TPR59" s="306"/>
      <c r="TPS59" s="306"/>
      <c r="TPT59" s="306"/>
      <c r="TPU59" s="306"/>
      <c r="TPV59" s="306"/>
      <c r="TPW59" s="306"/>
      <c r="TPX59" s="306"/>
      <c r="TPY59" s="306"/>
      <c r="TPZ59" s="306"/>
      <c r="TQA59" s="306"/>
      <c r="TQB59" s="306"/>
      <c r="TQC59" s="306"/>
      <c r="TQD59" s="306"/>
      <c r="TQE59" s="306"/>
      <c r="TQF59" s="306"/>
      <c r="TQG59" s="306"/>
      <c r="TQH59" s="306"/>
      <c r="TQI59" s="306"/>
      <c r="TQJ59" s="306"/>
      <c r="TQK59" s="306"/>
      <c r="TQL59" s="306"/>
      <c r="TQM59" s="306"/>
      <c r="TQN59" s="306"/>
      <c r="TQO59" s="306"/>
      <c r="TQP59" s="306"/>
      <c r="TQQ59" s="306"/>
      <c r="TQR59" s="306"/>
      <c r="TQS59" s="306"/>
      <c r="TQT59" s="306"/>
      <c r="TQU59" s="306"/>
      <c r="TQV59" s="306"/>
      <c r="TQW59" s="306"/>
      <c r="TQX59" s="306"/>
      <c r="TQY59" s="306"/>
      <c r="TQZ59" s="306"/>
      <c r="TRA59" s="306"/>
      <c r="TRB59" s="306"/>
      <c r="TRC59" s="306"/>
      <c r="TRD59" s="306"/>
      <c r="TRE59" s="306"/>
      <c r="TRF59" s="306"/>
      <c r="TRG59" s="306"/>
      <c r="TRH59" s="306"/>
      <c r="TRI59" s="306"/>
      <c r="TRJ59" s="306"/>
      <c r="TRK59" s="306"/>
      <c r="TRL59" s="306"/>
      <c r="TRM59" s="306"/>
      <c r="TRN59" s="306"/>
      <c r="TRO59" s="306"/>
      <c r="TRP59" s="306"/>
      <c r="TRQ59" s="306"/>
      <c r="TRR59" s="306"/>
      <c r="TRS59" s="306"/>
      <c r="TRT59" s="306"/>
      <c r="TRU59" s="306"/>
      <c r="TRV59" s="306"/>
      <c r="TRW59" s="306"/>
      <c r="TRX59" s="306"/>
      <c r="TRY59" s="306"/>
      <c r="TRZ59" s="306"/>
      <c r="TSA59" s="306"/>
      <c r="TSB59" s="306"/>
      <c r="TSC59" s="306"/>
      <c r="TSD59" s="306"/>
      <c r="TSE59" s="306"/>
      <c r="TSF59" s="306"/>
      <c r="TSG59" s="306"/>
      <c r="TSH59" s="306"/>
      <c r="TSI59" s="306"/>
      <c r="TSJ59" s="306"/>
      <c r="TSK59" s="306"/>
      <c r="TSL59" s="306"/>
      <c r="TSM59" s="306"/>
      <c r="TSN59" s="306"/>
      <c r="TSO59" s="306"/>
      <c r="TSP59" s="306"/>
      <c r="TSQ59" s="306"/>
      <c r="TSR59" s="306"/>
      <c r="TSS59" s="306"/>
      <c r="TST59" s="306"/>
      <c r="TSU59" s="306"/>
      <c r="TSV59" s="306"/>
      <c r="TSW59" s="306"/>
      <c r="TSX59" s="306"/>
      <c r="TSY59" s="306"/>
      <c r="TSZ59" s="306"/>
      <c r="TTA59" s="306"/>
      <c r="TTB59" s="306"/>
      <c r="TTC59" s="306"/>
      <c r="TTD59" s="306"/>
      <c r="TTE59" s="306"/>
      <c r="TTF59" s="306"/>
      <c r="TTG59" s="306"/>
      <c r="TTH59" s="306"/>
      <c r="TTI59" s="306"/>
      <c r="TTJ59" s="306"/>
      <c r="TTK59" s="306"/>
      <c r="TTL59" s="306"/>
      <c r="TTM59" s="306"/>
      <c r="TTN59" s="306"/>
      <c r="TTO59" s="306"/>
      <c r="TTP59" s="306"/>
      <c r="TTQ59" s="306"/>
      <c r="TTR59" s="306"/>
      <c r="TTS59" s="306"/>
      <c r="TTT59" s="306"/>
      <c r="TTU59" s="306"/>
      <c r="TTV59" s="306"/>
      <c r="TTW59" s="306"/>
      <c r="TTX59" s="306"/>
      <c r="TTY59" s="306"/>
      <c r="TTZ59" s="306"/>
      <c r="TUA59" s="306"/>
      <c r="TUB59" s="306"/>
      <c r="TUC59" s="306"/>
      <c r="TUD59" s="306"/>
      <c r="TUE59" s="306"/>
      <c r="TUF59" s="306"/>
      <c r="TUG59" s="306"/>
      <c r="TUH59" s="306"/>
      <c r="TUI59" s="306"/>
      <c r="TUJ59" s="306"/>
      <c r="TUK59" s="306"/>
      <c r="TUL59" s="306"/>
      <c r="TUM59" s="306"/>
      <c r="TUN59" s="306"/>
      <c r="TUO59" s="306"/>
      <c r="TUP59" s="306"/>
      <c r="TUQ59" s="306"/>
      <c r="TUR59" s="306"/>
      <c r="TUS59" s="306"/>
      <c r="TUT59" s="306"/>
      <c r="TUU59" s="306"/>
      <c r="TUV59" s="306"/>
      <c r="TUW59" s="306"/>
      <c r="TUX59" s="306"/>
      <c r="TUY59" s="306"/>
      <c r="TUZ59" s="306"/>
      <c r="TVA59" s="306"/>
      <c r="TVB59" s="306"/>
      <c r="TVC59" s="306"/>
      <c r="TVD59" s="306"/>
      <c r="TVE59" s="306"/>
      <c r="TVF59" s="306"/>
      <c r="TVG59" s="306"/>
      <c r="TVH59" s="306"/>
      <c r="TVI59" s="306"/>
      <c r="TVJ59" s="306"/>
      <c r="TVK59" s="306"/>
      <c r="TVL59" s="306"/>
      <c r="TVM59" s="306"/>
      <c r="TVN59" s="306"/>
      <c r="TVO59" s="306"/>
      <c r="TVP59" s="306"/>
      <c r="TVQ59" s="306"/>
      <c r="TVR59" s="306"/>
      <c r="TVS59" s="306"/>
      <c r="TVT59" s="306"/>
      <c r="TVU59" s="306"/>
      <c r="TVV59" s="306"/>
      <c r="TVW59" s="306"/>
      <c r="TVX59" s="306"/>
      <c r="TVY59" s="306"/>
      <c r="TVZ59" s="306"/>
      <c r="TWA59" s="306"/>
      <c r="TWB59" s="306"/>
      <c r="TWC59" s="306"/>
      <c r="TWD59" s="306"/>
      <c r="TWE59" s="306"/>
      <c r="TWF59" s="306"/>
      <c r="TWG59" s="306"/>
      <c r="TWH59" s="306"/>
      <c r="TWI59" s="306"/>
      <c r="TWJ59" s="306"/>
      <c r="TWK59" s="306"/>
      <c r="TWL59" s="306"/>
      <c r="TWM59" s="306"/>
      <c r="TWN59" s="306"/>
      <c r="TWO59" s="306"/>
      <c r="TWP59" s="306"/>
      <c r="TWQ59" s="306"/>
      <c r="TWR59" s="306"/>
      <c r="TWS59" s="306"/>
      <c r="TWT59" s="306"/>
      <c r="TWU59" s="306"/>
      <c r="TWV59" s="306"/>
      <c r="TWW59" s="306"/>
      <c r="TWX59" s="306"/>
      <c r="TWY59" s="306"/>
      <c r="TWZ59" s="306"/>
      <c r="TXA59" s="306"/>
      <c r="TXB59" s="306"/>
      <c r="TXC59" s="306"/>
      <c r="TXD59" s="306"/>
      <c r="TXE59" s="306"/>
      <c r="TXF59" s="306"/>
      <c r="TXG59" s="306"/>
      <c r="TXH59" s="306"/>
      <c r="TXI59" s="306"/>
      <c r="TXJ59" s="306"/>
      <c r="TXK59" s="306"/>
      <c r="TXL59" s="306"/>
      <c r="TXM59" s="306"/>
      <c r="TXN59" s="306"/>
      <c r="TXO59" s="306"/>
      <c r="TXP59" s="306"/>
      <c r="TXQ59" s="306"/>
      <c r="TXR59" s="306"/>
      <c r="TXS59" s="306"/>
      <c r="TXT59" s="306"/>
      <c r="TXU59" s="306"/>
      <c r="TXV59" s="306"/>
      <c r="TXW59" s="306"/>
      <c r="TXX59" s="306"/>
      <c r="TXY59" s="306"/>
      <c r="TXZ59" s="306"/>
      <c r="TYA59" s="306"/>
      <c r="TYB59" s="306"/>
      <c r="TYC59" s="306"/>
      <c r="TYD59" s="306"/>
      <c r="TYE59" s="306"/>
      <c r="TYF59" s="306"/>
      <c r="TYG59" s="306"/>
      <c r="TYH59" s="306"/>
      <c r="TYI59" s="306"/>
      <c r="TYJ59" s="306"/>
      <c r="TYK59" s="306"/>
      <c r="TYL59" s="306"/>
      <c r="TYM59" s="306"/>
      <c r="TYN59" s="306"/>
      <c r="TYO59" s="306"/>
      <c r="TYP59" s="306"/>
      <c r="TYQ59" s="306"/>
      <c r="TYR59" s="306"/>
      <c r="TYS59" s="306"/>
      <c r="TYT59" s="306"/>
      <c r="TYU59" s="306"/>
      <c r="TYV59" s="306"/>
      <c r="TYW59" s="306"/>
      <c r="TYX59" s="306"/>
      <c r="TYY59" s="306"/>
      <c r="TYZ59" s="306"/>
      <c r="TZA59" s="306"/>
      <c r="TZB59" s="306"/>
      <c r="TZC59" s="306"/>
      <c r="TZD59" s="306"/>
      <c r="TZE59" s="306"/>
      <c r="TZF59" s="306"/>
      <c r="TZG59" s="306"/>
      <c r="TZH59" s="306"/>
      <c r="TZI59" s="306"/>
      <c r="TZJ59" s="306"/>
      <c r="TZK59" s="306"/>
      <c r="TZL59" s="306"/>
      <c r="TZM59" s="306"/>
      <c r="TZN59" s="306"/>
      <c r="TZO59" s="306"/>
      <c r="TZP59" s="306"/>
      <c r="TZQ59" s="306"/>
      <c r="TZR59" s="306"/>
      <c r="TZS59" s="306"/>
      <c r="TZT59" s="306"/>
      <c r="TZU59" s="306"/>
      <c r="TZV59" s="306"/>
      <c r="TZW59" s="306"/>
      <c r="TZX59" s="306"/>
      <c r="TZY59" s="306"/>
      <c r="TZZ59" s="306"/>
      <c r="UAA59" s="306"/>
      <c r="UAB59" s="306"/>
      <c r="UAC59" s="306"/>
      <c r="UAD59" s="306"/>
      <c r="UAE59" s="306"/>
      <c r="UAF59" s="306"/>
      <c r="UAG59" s="306"/>
      <c r="UAH59" s="306"/>
      <c r="UAI59" s="306"/>
      <c r="UAJ59" s="306"/>
      <c r="UAK59" s="306"/>
      <c r="UAL59" s="306"/>
      <c r="UAM59" s="306"/>
      <c r="UAN59" s="306"/>
      <c r="UAO59" s="306"/>
      <c r="UAP59" s="306"/>
      <c r="UAQ59" s="306"/>
      <c r="UAR59" s="306"/>
      <c r="UAS59" s="306"/>
      <c r="UAT59" s="306"/>
      <c r="UAU59" s="306"/>
      <c r="UAV59" s="306"/>
      <c r="UAW59" s="306"/>
      <c r="UAX59" s="306"/>
      <c r="UAY59" s="306"/>
      <c r="UAZ59" s="306"/>
      <c r="UBA59" s="306"/>
      <c r="UBB59" s="306"/>
      <c r="UBC59" s="306"/>
      <c r="UBD59" s="306"/>
      <c r="UBE59" s="306"/>
      <c r="UBF59" s="306"/>
      <c r="UBG59" s="306"/>
      <c r="UBH59" s="306"/>
      <c r="UBI59" s="306"/>
      <c r="UBJ59" s="306"/>
      <c r="UBK59" s="306"/>
      <c r="UBL59" s="306"/>
      <c r="UBM59" s="306"/>
      <c r="UBN59" s="306"/>
      <c r="UBO59" s="306"/>
      <c r="UBP59" s="306"/>
      <c r="UBQ59" s="306"/>
      <c r="UBR59" s="306"/>
      <c r="UBS59" s="306"/>
      <c r="UBT59" s="306"/>
      <c r="UBU59" s="306"/>
      <c r="UBV59" s="306"/>
      <c r="UBW59" s="306"/>
      <c r="UBX59" s="306"/>
      <c r="UBY59" s="306"/>
      <c r="UBZ59" s="306"/>
      <c r="UCA59" s="306"/>
      <c r="UCB59" s="306"/>
      <c r="UCC59" s="306"/>
      <c r="UCD59" s="306"/>
      <c r="UCE59" s="306"/>
      <c r="UCF59" s="306"/>
      <c r="UCG59" s="306"/>
      <c r="UCH59" s="306"/>
      <c r="UCI59" s="306"/>
      <c r="UCJ59" s="306"/>
      <c r="UCK59" s="306"/>
      <c r="UCL59" s="306"/>
      <c r="UCM59" s="306"/>
      <c r="UCN59" s="306"/>
      <c r="UCO59" s="306"/>
      <c r="UCP59" s="306"/>
      <c r="UCQ59" s="306"/>
      <c r="UCR59" s="306"/>
      <c r="UCS59" s="306"/>
      <c r="UCT59" s="306"/>
      <c r="UCU59" s="306"/>
      <c r="UCV59" s="306"/>
      <c r="UCW59" s="306"/>
      <c r="UCX59" s="306"/>
      <c r="UCY59" s="306"/>
      <c r="UCZ59" s="306"/>
      <c r="UDA59" s="306"/>
      <c r="UDB59" s="306"/>
      <c r="UDC59" s="306"/>
      <c r="UDD59" s="306"/>
      <c r="UDE59" s="306"/>
      <c r="UDF59" s="306"/>
      <c r="UDG59" s="306"/>
      <c r="UDH59" s="306"/>
      <c r="UDI59" s="306"/>
      <c r="UDJ59" s="306"/>
      <c r="UDK59" s="306"/>
      <c r="UDL59" s="306"/>
      <c r="UDM59" s="306"/>
      <c r="UDN59" s="306"/>
      <c r="UDO59" s="306"/>
      <c r="UDP59" s="306"/>
      <c r="UDQ59" s="306"/>
      <c r="UDR59" s="306"/>
      <c r="UDS59" s="306"/>
      <c r="UDT59" s="306"/>
      <c r="UDU59" s="306"/>
      <c r="UDV59" s="306"/>
      <c r="UDW59" s="306"/>
      <c r="UDX59" s="306"/>
      <c r="UDY59" s="306"/>
      <c r="UDZ59" s="306"/>
      <c r="UEA59" s="306"/>
      <c r="UEB59" s="306"/>
      <c r="UEC59" s="306"/>
      <c r="UED59" s="306"/>
      <c r="UEE59" s="306"/>
      <c r="UEF59" s="306"/>
      <c r="UEG59" s="306"/>
      <c r="UEH59" s="306"/>
      <c r="UEI59" s="306"/>
      <c r="UEJ59" s="306"/>
      <c r="UEK59" s="306"/>
      <c r="UEL59" s="306"/>
      <c r="UEM59" s="306"/>
      <c r="UEN59" s="306"/>
      <c r="UEO59" s="306"/>
      <c r="UEP59" s="306"/>
      <c r="UEQ59" s="306"/>
      <c r="UER59" s="306"/>
      <c r="UES59" s="306"/>
      <c r="UET59" s="306"/>
      <c r="UEU59" s="306"/>
      <c r="UEV59" s="306"/>
      <c r="UEW59" s="306"/>
      <c r="UEX59" s="306"/>
      <c r="UEY59" s="306"/>
      <c r="UEZ59" s="306"/>
      <c r="UFA59" s="306"/>
      <c r="UFB59" s="306"/>
      <c r="UFC59" s="306"/>
      <c r="UFD59" s="306"/>
      <c r="UFE59" s="306"/>
      <c r="UFF59" s="306"/>
      <c r="UFG59" s="306"/>
      <c r="UFH59" s="306"/>
      <c r="UFI59" s="306"/>
      <c r="UFJ59" s="306"/>
      <c r="UFK59" s="306"/>
      <c r="UFL59" s="306"/>
      <c r="UFM59" s="306"/>
      <c r="UFN59" s="306"/>
      <c r="UFO59" s="306"/>
      <c r="UFP59" s="306"/>
      <c r="UFQ59" s="306"/>
      <c r="UFR59" s="306"/>
      <c r="UFS59" s="306"/>
      <c r="UFT59" s="306"/>
      <c r="UFU59" s="306"/>
      <c r="UFV59" s="306"/>
      <c r="UFW59" s="306"/>
      <c r="UFX59" s="306"/>
      <c r="UFY59" s="306"/>
      <c r="UFZ59" s="306"/>
      <c r="UGA59" s="306"/>
      <c r="UGB59" s="306"/>
      <c r="UGC59" s="306"/>
      <c r="UGD59" s="306"/>
      <c r="UGE59" s="306"/>
      <c r="UGF59" s="306"/>
      <c r="UGG59" s="306"/>
      <c r="UGH59" s="306"/>
      <c r="UGI59" s="306"/>
      <c r="UGJ59" s="306"/>
      <c r="UGK59" s="306"/>
      <c r="UGL59" s="306"/>
      <c r="UGM59" s="306"/>
      <c r="UGN59" s="306"/>
      <c r="UGO59" s="306"/>
      <c r="UGP59" s="306"/>
      <c r="UGQ59" s="306"/>
      <c r="UGR59" s="306"/>
      <c r="UGS59" s="306"/>
      <c r="UGT59" s="306"/>
      <c r="UGU59" s="306"/>
      <c r="UGV59" s="306"/>
      <c r="UGW59" s="306"/>
      <c r="UGX59" s="306"/>
      <c r="UGY59" s="306"/>
      <c r="UGZ59" s="306"/>
      <c r="UHA59" s="306"/>
      <c r="UHB59" s="306"/>
      <c r="UHC59" s="306"/>
      <c r="UHD59" s="306"/>
      <c r="UHE59" s="306"/>
      <c r="UHF59" s="306"/>
      <c r="UHG59" s="306"/>
      <c r="UHH59" s="306"/>
      <c r="UHI59" s="306"/>
      <c r="UHJ59" s="306"/>
      <c r="UHK59" s="306"/>
      <c r="UHL59" s="306"/>
      <c r="UHM59" s="306"/>
      <c r="UHN59" s="306"/>
      <c r="UHO59" s="306"/>
      <c r="UHP59" s="306"/>
      <c r="UHQ59" s="306"/>
      <c r="UHR59" s="306"/>
      <c r="UHS59" s="306"/>
      <c r="UHT59" s="306"/>
      <c r="UHU59" s="306"/>
      <c r="UHV59" s="306"/>
      <c r="UHW59" s="306"/>
      <c r="UHX59" s="306"/>
      <c r="UHY59" s="306"/>
      <c r="UHZ59" s="306"/>
      <c r="UIA59" s="306"/>
      <c r="UIB59" s="306"/>
      <c r="UIC59" s="306"/>
      <c r="UID59" s="306"/>
      <c r="UIE59" s="306"/>
      <c r="UIF59" s="306"/>
      <c r="UIG59" s="306"/>
      <c r="UIH59" s="306"/>
      <c r="UII59" s="306"/>
      <c r="UIJ59" s="306"/>
      <c r="UIK59" s="306"/>
      <c r="UIL59" s="306"/>
      <c r="UIM59" s="306"/>
      <c r="UIN59" s="306"/>
      <c r="UIO59" s="306"/>
      <c r="UIP59" s="306"/>
      <c r="UIQ59" s="306"/>
      <c r="UIR59" s="306"/>
      <c r="UIS59" s="306"/>
      <c r="UIT59" s="306"/>
      <c r="UIU59" s="306"/>
      <c r="UIV59" s="306"/>
      <c r="UIW59" s="306"/>
      <c r="UIX59" s="306"/>
      <c r="UIY59" s="306"/>
      <c r="UIZ59" s="306"/>
      <c r="UJA59" s="306"/>
      <c r="UJB59" s="306"/>
      <c r="UJC59" s="306"/>
      <c r="UJD59" s="306"/>
      <c r="UJE59" s="306"/>
      <c r="UJF59" s="306"/>
      <c r="UJG59" s="306"/>
      <c r="UJH59" s="306"/>
      <c r="UJI59" s="306"/>
      <c r="UJJ59" s="306"/>
      <c r="UJK59" s="306"/>
      <c r="UJL59" s="306"/>
      <c r="UJM59" s="306"/>
      <c r="UJN59" s="306"/>
      <c r="UJO59" s="306"/>
      <c r="UJP59" s="306"/>
      <c r="UJQ59" s="306"/>
      <c r="UJR59" s="306"/>
      <c r="UJS59" s="306"/>
      <c r="UJT59" s="306"/>
      <c r="UJU59" s="306"/>
      <c r="UJV59" s="306"/>
      <c r="UJW59" s="306"/>
      <c r="UJX59" s="306"/>
      <c r="UJY59" s="306"/>
      <c r="UJZ59" s="306"/>
      <c r="UKA59" s="306"/>
      <c r="UKB59" s="306"/>
      <c r="UKC59" s="306"/>
      <c r="UKD59" s="306"/>
      <c r="UKE59" s="306"/>
      <c r="UKF59" s="306"/>
      <c r="UKG59" s="306"/>
      <c r="UKH59" s="306"/>
      <c r="UKI59" s="306"/>
      <c r="UKJ59" s="306"/>
      <c r="UKK59" s="306"/>
      <c r="UKL59" s="306"/>
      <c r="UKM59" s="306"/>
      <c r="UKN59" s="306"/>
      <c r="UKO59" s="306"/>
      <c r="UKP59" s="306"/>
      <c r="UKQ59" s="306"/>
      <c r="UKR59" s="306"/>
      <c r="UKS59" s="306"/>
      <c r="UKT59" s="306"/>
      <c r="UKU59" s="306"/>
      <c r="UKV59" s="306"/>
      <c r="UKW59" s="306"/>
      <c r="UKX59" s="306"/>
      <c r="UKY59" s="306"/>
      <c r="UKZ59" s="306"/>
      <c r="ULA59" s="306"/>
      <c r="ULB59" s="306"/>
      <c r="ULC59" s="306"/>
      <c r="ULD59" s="306"/>
      <c r="ULE59" s="306"/>
      <c r="ULF59" s="306"/>
      <c r="ULG59" s="306"/>
      <c r="ULH59" s="306"/>
      <c r="ULI59" s="306"/>
      <c r="ULJ59" s="306"/>
      <c r="ULK59" s="306"/>
      <c r="ULL59" s="306"/>
      <c r="ULM59" s="306"/>
      <c r="ULN59" s="306"/>
      <c r="ULO59" s="306"/>
      <c r="ULP59" s="306"/>
      <c r="ULQ59" s="306"/>
      <c r="ULR59" s="306"/>
      <c r="ULS59" s="306"/>
      <c r="ULT59" s="306"/>
      <c r="ULU59" s="306"/>
      <c r="ULV59" s="306"/>
      <c r="ULW59" s="306"/>
      <c r="ULX59" s="306"/>
      <c r="ULY59" s="306"/>
      <c r="ULZ59" s="306"/>
      <c r="UMA59" s="306"/>
      <c r="UMB59" s="306"/>
      <c r="UMC59" s="306"/>
      <c r="UMD59" s="306"/>
      <c r="UME59" s="306"/>
      <c r="UMF59" s="306"/>
      <c r="UMG59" s="306"/>
      <c r="UMH59" s="306"/>
      <c r="UMI59" s="306"/>
      <c r="UMJ59" s="306"/>
      <c r="UMK59" s="306"/>
      <c r="UML59" s="306"/>
      <c r="UMM59" s="306"/>
      <c r="UMN59" s="306"/>
      <c r="UMO59" s="306"/>
      <c r="UMP59" s="306"/>
      <c r="UMQ59" s="306"/>
      <c r="UMR59" s="306"/>
      <c r="UMS59" s="306"/>
      <c r="UMT59" s="306"/>
      <c r="UMU59" s="306"/>
      <c r="UMV59" s="306"/>
      <c r="UMW59" s="306"/>
      <c r="UMX59" s="306"/>
      <c r="UMY59" s="306"/>
      <c r="UMZ59" s="306"/>
      <c r="UNA59" s="306"/>
      <c r="UNB59" s="306"/>
      <c r="UNC59" s="306"/>
      <c r="UND59" s="306"/>
      <c r="UNE59" s="306"/>
      <c r="UNF59" s="306"/>
      <c r="UNG59" s="306"/>
      <c r="UNH59" s="306"/>
      <c r="UNI59" s="306"/>
      <c r="UNJ59" s="306"/>
      <c r="UNK59" s="306"/>
      <c r="UNL59" s="306"/>
      <c r="UNM59" s="306"/>
      <c r="UNN59" s="306"/>
      <c r="UNO59" s="306"/>
      <c r="UNP59" s="306"/>
      <c r="UNQ59" s="306"/>
      <c r="UNR59" s="306"/>
      <c r="UNS59" s="306"/>
      <c r="UNT59" s="306"/>
      <c r="UNU59" s="306"/>
      <c r="UNV59" s="306"/>
      <c r="UNW59" s="306"/>
      <c r="UNX59" s="306"/>
      <c r="UNY59" s="306"/>
      <c r="UNZ59" s="306"/>
      <c r="UOA59" s="306"/>
      <c r="UOB59" s="306"/>
      <c r="UOC59" s="306"/>
      <c r="UOD59" s="306"/>
      <c r="UOE59" s="306"/>
      <c r="UOF59" s="306"/>
      <c r="UOG59" s="306"/>
      <c r="UOH59" s="306"/>
      <c r="UOI59" s="306"/>
      <c r="UOJ59" s="306"/>
      <c r="UOK59" s="306"/>
      <c r="UOL59" s="306"/>
      <c r="UOM59" s="306"/>
      <c r="UON59" s="306"/>
      <c r="UOO59" s="306"/>
      <c r="UOP59" s="306"/>
      <c r="UOQ59" s="306"/>
      <c r="UOR59" s="306"/>
      <c r="UOS59" s="306"/>
      <c r="UOT59" s="306"/>
      <c r="UOU59" s="306"/>
      <c r="UOV59" s="306"/>
      <c r="UOW59" s="306"/>
      <c r="UOX59" s="306"/>
      <c r="UOY59" s="306"/>
      <c r="UOZ59" s="306"/>
      <c r="UPA59" s="306"/>
      <c r="UPB59" s="306"/>
      <c r="UPC59" s="306"/>
      <c r="UPD59" s="306"/>
      <c r="UPE59" s="306"/>
      <c r="UPF59" s="306"/>
      <c r="UPG59" s="306"/>
      <c r="UPH59" s="306"/>
      <c r="UPI59" s="306"/>
      <c r="UPJ59" s="306"/>
      <c r="UPK59" s="306"/>
      <c r="UPL59" s="306"/>
      <c r="UPM59" s="306"/>
      <c r="UPN59" s="306"/>
      <c r="UPO59" s="306"/>
      <c r="UPP59" s="306"/>
      <c r="UPQ59" s="306"/>
      <c r="UPR59" s="306"/>
      <c r="UPS59" s="306"/>
      <c r="UPT59" s="306"/>
      <c r="UPU59" s="306"/>
      <c r="UPV59" s="306"/>
      <c r="UPW59" s="306"/>
      <c r="UPX59" s="306"/>
      <c r="UPY59" s="306"/>
      <c r="UPZ59" s="306"/>
      <c r="UQA59" s="306"/>
      <c r="UQB59" s="306"/>
      <c r="UQC59" s="306"/>
      <c r="UQD59" s="306"/>
      <c r="UQE59" s="306"/>
      <c r="UQF59" s="306"/>
      <c r="UQG59" s="306"/>
      <c r="UQH59" s="306"/>
      <c r="UQI59" s="306"/>
      <c r="UQJ59" s="306"/>
      <c r="UQK59" s="306"/>
      <c r="UQL59" s="306"/>
      <c r="UQM59" s="306"/>
      <c r="UQN59" s="306"/>
      <c r="UQO59" s="306"/>
      <c r="UQP59" s="306"/>
      <c r="UQQ59" s="306"/>
      <c r="UQR59" s="306"/>
      <c r="UQS59" s="306"/>
      <c r="UQT59" s="306"/>
      <c r="UQU59" s="306"/>
      <c r="UQV59" s="306"/>
      <c r="UQW59" s="306"/>
      <c r="UQX59" s="306"/>
      <c r="UQY59" s="306"/>
      <c r="UQZ59" s="306"/>
      <c r="URA59" s="306"/>
      <c r="URB59" s="306"/>
      <c r="URC59" s="306"/>
      <c r="URD59" s="306"/>
      <c r="URE59" s="306"/>
      <c r="URF59" s="306"/>
      <c r="URG59" s="306"/>
      <c r="URH59" s="306"/>
      <c r="URI59" s="306"/>
      <c r="URJ59" s="306"/>
      <c r="URK59" s="306"/>
      <c r="URL59" s="306"/>
      <c r="URM59" s="306"/>
      <c r="URN59" s="306"/>
      <c r="URO59" s="306"/>
      <c r="URP59" s="306"/>
      <c r="URQ59" s="306"/>
      <c r="URR59" s="306"/>
      <c r="URS59" s="306"/>
      <c r="URT59" s="306"/>
      <c r="URU59" s="306"/>
      <c r="URV59" s="306"/>
      <c r="URW59" s="306"/>
      <c r="URX59" s="306"/>
      <c r="URY59" s="306"/>
      <c r="URZ59" s="306"/>
      <c r="USA59" s="306"/>
      <c r="USB59" s="306"/>
      <c r="USC59" s="306"/>
      <c r="USD59" s="306"/>
      <c r="USE59" s="306"/>
      <c r="USF59" s="306"/>
      <c r="USG59" s="306"/>
      <c r="USH59" s="306"/>
      <c r="USI59" s="306"/>
      <c r="USJ59" s="306"/>
      <c r="USK59" s="306"/>
      <c r="USL59" s="306"/>
      <c r="USM59" s="306"/>
      <c r="USN59" s="306"/>
      <c r="USO59" s="306"/>
      <c r="USP59" s="306"/>
      <c r="USQ59" s="306"/>
      <c r="USR59" s="306"/>
      <c r="USS59" s="306"/>
      <c r="UST59" s="306"/>
      <c r="USU59" s="306"/>
      <c r="USV59" s="306"/>
      <c r="USW59" s="306"/>
      <c r="USX59" s="306"/>
      <c r="USY59" s="306"/>
      <c r="USZ59" s="306"/>
      <c r="UTA59" s="306"/>
      <c r="UTB59" s="306"/>
      <c r="UTC59" s="306"/>
      <c r="UTD59" s="306"/>
      <c r="UTE59" s="306"/>
      <c r="UTF59" s="306"/>
      <c r="UTG59" s="306"/>
      <c r="UTH59" s="306"/>
      <c r="UTI59" s="306"/>
      <c r="UTJ59" s="306"/>
      <c r="UTK59" s="306"/>
      <c r="UTL59" s="306"/>
      <c r="UTM59" s="306"/>
      <c r="UTN59" s="306"/>
      <c r="UTO59" s="306"/>
      <c r="UTP59" s="306"/>
      <c r="UTQ59" s="306"/>
      <c r="UTR59" s="306"/>
      <c r="UTS59" s="306"/>
      <c r="UTT59" s="306"/>
      <c r="UTU59" s="306"/>
      <c r="UTV59" s="306"/>
      <c r="UTW59" s="306"/>
      <c r="UTX59" s="306"/>
      <c r="UTY59" s="306"/>
      <c r="UTZ59" s="306"/>
      <c r="UUA59" s="306"/>
      <c r="UUB59" s="306"/>
      <c r="UUC59" s="306"/>
      <c r="UUD59" s="306"/>
      <c r="UUE59" s="306"/>
      <c r="UUF59" s="306"/>
      <c r="UUG59" s="306"/>
      <c r="UUH59" s="306"/>
      <c r="UUI59" s="306"/>
      <c r="UUJ59" s="306"/>
      <c r="UUK59" s="306"/>
      <c r="UUL59" s="306"/>
      <c r="UUM59" s="306"/>
      <c r="UUN59" s="306"/>
      <c r="UUO59" s="306"/>
      <c r="UUP59" s="306"/>
      <c r="UUQ59" s="306"/>
      <c r="UUR59" s="306"/>
      <c r="UUS59" s="306"/>
      <c r="UUT59" s="306"/>
      <c r="UUU59" s="306"/>
      <c r="UUV59" s="306"/>
      <c r="UUW59" s="306"/>
      <c r="UUX59" s="306"/>
      <c r="UUY59" s="306"/>
      <c r="UUZ59" s="306"/>
      <c r="UVA59" s="306"/>
      <c r="UVB59" s="306"/>
      <c r="UVC59" s="306"/>
      <c r="UVD59" s="306"/>
      <c r="UVE59" s="306"/>
      <c r="UVF59" s="306"/>
      <c r="UVG59" s="306"/>
      <c r="UVH59" s="306"/>
      <c r="UVI59" s="306"/>
      <c r="UVJ59" s="306"/>
      <c r="UVK59" s="306"/>
      <c r="UVL59" s="306"/>
      <c r="UVM59" s="306"/>
      <c r="UVN59" s="306"/>
      <c r="UVO59" s="306"/>
      <c r="UVP59" s="306"/>
      <c r="UVQ59" s="306"/>
      <c r="UVR59" s="306"/>
      <c r="UVS59" s="306"/>
      <c r="UVT59" s="306"/>
      <c r="UVU59" s="306"/>
      <c r="UVV59" s="306"/>
      <c r="UVW59" s="306"/>
      <c r="UVX59" s="306"/>
      <c r="UVY59" s="306"/>
      <c r="UVZ59" s="306"/>
      <c r="UWA59" s="306"/>
      <c r="UWB59" s="306"/>
      <c r="UWC59" s="306"/>
      <c r="UWD59" s="306"/>
      <c r="UWE59" s="306"/>
      <c r="UWF59" s="306"/>
      <c r="UWG59" s="306"/>
      <c r="UWH59" s="306"/>
      <c r="UWI59" s="306"/>
      <c r="UWJ59" s="306"/>
      <c r="UWK59" s="306"/>
      <c r="UWL59" s="306"/>
      <c r="UWM59" s="306"/>
      <c r="UWN59" s="306"/>
      <c r="UWO59" s="306"/>
      <c r="UWP59" s="306"/>
      <c r="UWQ59" s="306"/>
      <c r="UWR59" s="306"/>
      <c r="UWS59" s="306"/>
      <c r="UWT59" s="306"/>
      <c r="UWU59" s="306"/>
      <c r="UWV59" s="306"/>
      <c r="UWW59" s="306"/>
      <c r="UWX59" s="306"/>
      <c r="UWY59" s="306"/>
      <c r="UWZ59" s="306"/>
      <c r="UXA59" s="306"/>
      <c r="UXB59" s="306"/>
      <c r="UXC59" s="306"/>
      <c r="UXD59" s="306"/>
      <c r="UXE59" s="306"/>
      <c r="UXF59" s="306"/>
      <c r="UXG59" s="306"/>
      <c r="UXH59" s="306"/>
      <c r="UXI59" s="306"/>
      <c r="UXJ59" s="306"/>
      <c r="UXK59" s="306"/>
      <c r="UXL59" s="306"/>
      <c r="UXM59" s="306"/>
      <c r="UXN59" s="306"/>
      <c r="UXO59" s="306"/>
      <c r="UXP59" s="306"/>
      <c r="UXQ59" s="306"/>
      <c r="UXR59" s="306"/>
      <c r="UXS59" s="306"/>
      <c r="UXT59" s="306"/>
      <c r="UXU59" s="306"/>
      <c r="UXV59" s="306"/>
      <c r="UXW59" s="306"/>
      <c r="UXX59" s="306"/>
      <c r="UXY59" s="306"/>
      <c r="UXZ59" s="306"/>
      <c r="UYA59" s="306"/>
      <c r="UYB59" s="306"/>
      <c r="UYC59" s="306"/>
      <c r="UYD59" s="306"/>
      <c r="UYE59" s="306"/>
      <c r="UYF59" s="306"/>
      <c r="UYG59" s="306"/>
      <c r="UYH59" s="306"/>
      <c r="UYI59" s="306"/>
      <c r="UYJ59" s="306"/>
      <c r="UYK59" s="306"/>
      <c r="UYL59" s="306"/>
      <c r="UYM59" s="306"/>
      <c r="UYN59" s="306"/>
      <c r="UYO59" s="306"/>
      <c r="UYP59" s="306"/>
      <c r="UYQ59" s="306"/>
      <c r="UYR59" s="306"/>
      <c r="UYS59" s="306"/>
      <c r="UYT59" s="306"/>
      <c r="UYU59" s="306"/>
      <c r="UYV59" s="306"/>
      <c r="UYW59" s="306"/>
      <c r="UYX59" s="306"/>
      <c r="UYY59" s="306"/>
      <c r="UYZ59" s="306"/>
      <c r="UZA59" s="306"/>
      <c r="UZB59" s="306"/>
      <c r="UZC59" s="306"/>
      <c r="UZD59" s="306"/>
      <c r="UZE59" s="306"/>
      <c r="UZF59" s="306"/>
      <c r="UZG59" s="306"/>
      <c r="UZH59" s="306"/>
      <c r="UZI59" s="306"/>
      <c r="UZJ59" s="306"/>
      <c r="UZK59" s="306"/>
      <c r="UZL59" s="306"/>
      <c r="UZM59" s="306"/>
      <c r="UZN59" s="306"/>
      <c r="UZO59" s="306"/>
      <c r="UZP59" s="306"/>
      <c r="UZQ59" s="306"/>
      <c r="UZR59" s="306"/>
      <c r="UZS59" s="306"/>
      <c r="UZT59" s="306"/>
      <c r="UZU59" s="306"/>
      <c r="UZV59" s="306"/>
      <c r="UZW59" s="306"/>
      <c r="UZX59" s="306"/>
      <c r="UZY59" s="306"/>
      <c r="UZZ59" s="306"/>
      <c r="VAA59" s="306"/>
      <c r="VAB59" s="306"/>
      <c r="VAC59" s="306"/>
      <c r="VAD59" s="306"/>
      <c r="VAE59" s="306"/>
      <c r="VAF59" s="306"/>
      <c r="VAG59" s="306"/>
      <c r="VAH59" s="306"/>
      <c r="VAI59" s="306"/>
      <c r="VAJ59" s="306"/>
      <c r="VAK59" s="306"/>
      <c r="VAL59" s="306"/>
      <c r="VAM59" s="306"/>
      <c r="VAN59" s="306"/>
      <c r="VAO59" s="306"/>
      <c r="VAP59" s="306"/>
      <c r="VAQ59" s="306"/>
      <c r="VAR59" s="306"/>
      <c r="VAS59" s="306"/>
      <c r="VAT59" s="306"/>
      <c r="VAU59" s="306"/>
      <c r="VAV59" s="306"/>
      <c r="VAW59" s="306"/>
      <c r="VAX59" s="306"/>
      <c r="VAY59" s="306"/>
      <c r="VAZ59" s="306"/>
      <c r="VBA59" s="306"/>
      <c r="VBB59" s="306"/>
      <c r="VBC59" s="306"/>
      <c r="VBD59" s="306"/>
      <c r="VBE59" s="306"/>
      <c r="VBF59" s="306"/>
      <c r="VBG59" s="306"/>
      <c r="VBH59" s="306"/>
      <c r="VBI59" s="306"/>
      <c r="VBJ59" s="306"/>
      <c r="VBK59" s="306"/>
      <c r="VBL59" s="306"/>
      <c r="VBM59" s="306"/>
      <c r="VBN59" s="306"/>
      <c r="VBO59" s="306"/>
      <c r="VBP59" s="306"/>
      <c r="VBQ59" s="306"/>
      <c r="VBR59" s="306"/>
      <c r="VBS59" s="306"/>
      <c r="VBT59" s="306"/>
      <c r="VBU59" s="306"/>
      <c r="VBV59" s="306"/>
      <c r="VBW59" s="306"/>
      <c r="VBX59" s="306"/>
      <c r="VBY59" s="306"/>
      <c r="VBZ59" s="306"/>
      <c r="VCA59" s="306"/>
      <c r="VCB59" s="306"/>
      <c r="VCC59" s="306"/>
      <c r="VCD59" s="306"/>
      <c r="VCE59" s="306"/>
      <c r="VCF59" s="306"/>
      <c r="VCG59" s="306"/>
      <c r="VCH59" s="306"/>
      <c r="VCI59" s="306"/>
      <c r="VCJ59" s="306"/>
      <c r="VCK59" s="306"/>
      <c r="VCL59" s="306"/>
      <c r="VCM59" s="306"/>
      <c r="VCN59" s="306"/>
      <c r="VCO59" s="306"/>
      <c r="VCP59" s="306"/>
      <c r="VCQ59" s="306"/>
      <c r="VCR59" s="306"/>
      <c r="VCS59" s="306"/>
      <c r="VCT59" s="306"/>
      <c r="VCU59" s="306"/>
      <c r="VCV59" s="306"/>
      <c r="VCW59" s="306"/>
      <c r="VCX59" s="306"/>
      <c r="VCY59" s="306"/>
      <c r="VCZ59" s="306"/>
      <c r="VDA59" s="306"/>
      <c r="VDB59" s="306"/>
      <c r="VDC59" s="306"/>
      <c r="VDD59" s="306"/>
      <c r="VDE59" s="306"/>
      <c r="VDF59" s="306"/>
      <c r="VDG59" s="306"/>
      <c r="VDH59" s="306"/>
      <c r="VDI59" s="306"/>
      <c r="VDJ59" s="306"/>
      <c r="VDK59" s="306"/>
      <c r="VDL59" s="306"/>
      <c r="VDM59" s="306"/>
      <c r="VDN59" s="306"/>
      <c r="VDO59" s="306"/>
      <c r="VDP59" s="306"/>
      <c r="VDQ59" s="306"/>
      <c r="VDR59" s="306"/>
      <c r="VDS59" s="306"/>
      <c r="VDT59" s="306"/>
      <c r="VDU59" s="306"/>
      <c r="VDV59" s="306"/>
      <c r="VDW59" s="306"/>
      <c r="VDX59" s="306"/>
      <c r="VDY59" s="306"/>
      <c r="VDZ59" s="306"/>
      <c r="VEA59" s="306"/>
      <c r="VEB59" s="306"/>
      <c r="VEC59" s="306"/>
      <c r="VED59" s="306"/>
      <c r="VEE59" s="306"/>
      <c r="VEF59" s="306"/>
      <c r="VEG59" s="306"/>
      <c r="VEH59" s="306"/>
      <c r="VEI59" s="306"/>
      <c r="VEJ59" s="306"/>
      <c r="VEK59" s="306"/>
      <c r="VEL59" s="306"/>
      <c r="VEM59" s="306"/>
      <c r="VEN59" s="306"/>
      <c r="VEO59" s="306"/>
      <c r="VEP59" s="306"/>
      <c r="VEQ59" s="306"/>
      <c r="VER59" s="306"/>
      <c r="VES59" s="306"/>
      <c r="VET59" s="306"/>
      <c r="VEU59" s="306"/>
      <c r="VEV59" s="306"/>
      <c r="VEW59" s="306"/>
      <c r="VEX59" s="306"/>
      <c r="VEY59" s="306"/>
      <c r="VEZ59" s="306"/>
      <c r="VFA59" s="306"/>
      <c r="VFB59" s="306"/>
      <c r="VFC59" s="306"/>
      <c r="VFD59" s="306"/>
      <c r="VFE59" s="306"/>
      <c r="VFF59" s="306"/>
      <c r="VFG59" s="306"/>
      <c r="VFH59" s="306"/>
      <c r="VFI59" s="306"/>
      <c r="VFJ59" s="306"/>
      <c r="VFK59" s="306"/>
      <c r="VFL59" s="306"/>
      <c r="VFM59" s="306"/>
      <c r="VFN59" s="306"/>
      <c r="VFO59" s="306"/>
      <c r="VFP59" s="306"/>
      <c r="VFQ59" s="306"/>
      <c r="VFR59" s="306"/>
      <c r="VFS59" s="306"/>
      <c r="VFT59" s="306"/>
      <c r="VFU59" s="306"/>
      <c r="VFV59" s="306"/>
      <c r="VFW59" s="306"/>
      <c r="VFX59" s="306"/>
      <c r="VFY59" s="306"/>
      <c r="VFZ59" s="306"/>
      <c r="VGA59" s="306"/>
      <c r="VGB59" s="306"/>
      <c r="VGC59" s="306"/>
      <c r="VGD59" s="306"/>
      <c r="VGE59" s="306"/>
      <c r="VGF59" s="306"/>
      <c r="VGG59" s="306"/>
      <c r="VGH59" s="306"/>
      <c r="VGI59" s="306"/>
      <c r="VGJ59" s="306"/>
      <c r="VGK59" s="306"/>
      <c r="VGL59" s="306"/>
      <c r="VGM59" s="306"/>
      <c r="VGN59" s="306"/>
      <c r="VGO59" s="306"/>
      <c r="VGP59" s="306"/>
      <c r="VGQ59" s="306"/>
      <c r="VGR59" s="306"/>
      <c r="VGS59" s="306"/>
      <c r="VGT59" s="306"/>
      <c r="VGU59" s="306"/>
      <c r="VGV59" s="306"/>
      <c r="VGW59" s="306"/>
      <c r="VGX59" s="306"/>
      <c r="VGY59" s="306"/>
      <c r="VGZ59" s="306"/>
      <c r="VHA59" s="306"/>
      <c r="VHB59" s="306"/>
      <c r="VHC59" s="306"/>
      <c r="VHD59" s="306"/>
      <c r="VHE59" s="306"/>
      <c r="VHF59" s="306"/>
      <c r="VHG59" s="306"/>
      <c r="VHH59" s="306"/>
      <c r="VHI59" s="306"/>
      <c r="VHJ59" s="306"/>
      <c r="VHK59" s="306"/>
      <c r="VHL59" s="306"/>
      <c r="VHM59" s="306"/>
      <c r="VHN59" s="306"/>
      <c r="VHO59" s="306"/>
      <c r="VHP59" s="306"/>
      <c r="VHQ59" s="306"/>
      <c r="VHR59" s="306"/>
      <c r="VHS59" s="306"/>
      <c r="VHT59" s="306"/>
      <c r="VHU59" s="306"/>
      <c r="VHV59" s="306"/>
      <c r="VHW59" s="306"/>
      <c r="VHX59" s="306"/>
      <c r="VHY59" s="306"/>
      <c r="VHZ59" s="306"/>
      <c r="VIA59" s="306"/>
      <c r="VIB59" s="306"/>
      <c r="VIC59" s="306"/>
      <c r="VID59" s="306"/>
      <c r="VIE59" s="306"/>
      <c r="VIF59" s="306"/>
      <c r="VIG59" s="306"/>
      <c r="VIH59" s="306"/>
      <c r="VII59" s="306"/>
      <c r="VIJ59" s="306"/>
      <c r="VIK59" s="306"/>
      <c r="VIL59" s="306"/>
      <c r="VIM59" s="306"/>
      <c r="VIN59" s="306"/>
      <c r="VIO59" s="306"/>
      <c r="VIP59" s="306"/>
      <c r="VIQ59" s="306"/>
      <c r="VIR59" s="306"/>
      <c r="VIS59" s="306"/>
      <c r="VIT59" s="306"/>
      <c r="VIU59" s="306"/>
      <c r="VIV59" s="306"/>
      <c r="VIW59" s="306"/>
      <c r="VIX59" s="306"/>
      <c r="VIY59" s="306"/>
      <c r="VIZ59" s="306"/>
      <c r="VJA59" s="306"/>
      <c r="VJB59" s="306"/>
      <c r="VJC59" s="306"/>
      <c r="VJD59" s="306"/>
      <c r="VJE59" s="306"/>
      <c r="VJF59" s="306"/>
      <c r="VJG59" s="306"/>
      <c r="VJH59" s="306"/>
      <c r="VJI59" s="306"/>
      <c r="VJJ59" s="306"/>
      <c r="VJK59" s="306"/>
      <c r="VJL59" s="306"/>
      <c r="VJM59" s="306"/>
      <c r="VJN59" s="306"/>
      <c r="VJO59" s="306"/>
      <c r="VJP59" s="306"/>
      <c r="VJQ59" s="306"/>
      <c r="VJR59" s="306"/>
      <c r="VJS59" s="306"/>
      <c r="VJT59" s="306"/>
      <c r="VJU59" s="306"/>
      <c r="VJV59" s="306"/>
      <c r="VJW59" s="306"/>
      <c r="VJX59" s="306"/>
      <c r="VJY59" s="306"/>
      <c r="VJZ59" s="306"/>
      <c r="VKA59" s="306"/>
      <c r="VKB59" s="306"/>
      <c r="VKC59" s="306"/>
      <c r="VKD59" s="306"/>
      <c r="VKE59" s="306"/>
      <c r="VKF59" s="306"/>
      <c r="VKG59" s="306"/>
      <c r="VKH59" s="306"/>
      <c r="VKI59" s="306"/>
      <c r="VKJ59" s="306"/>
      <c r="VKK59" s="306"/>
      <c r="VKL59" s="306"/>
      <c r="VKM59" s="306"/>
      <c r="VKN59" s="306"/>
      <c r="VKO59" s="306"/>
      <c r="VKP59" s="306"/>
      <c r="VKQ59" s="306"/>
      <c r="VKR59" s="306"/>
      <c r="VKS59" s="306"/>
      <c r="VKT59" s="306"/>
      <c r="VKU59" s="306"/>
      <c r="VKV59" s="306"/>
      <c r="VKW59" s="306"/>
      <c r="VKX59" s="306"/>
      <c r="VKY59" s="306"/>
      <c r="VKZ59" s="306"/>
      <c r="VLA59" s="306"/>
      <c r="VLB59" s="306"/>
      <c r="VLC59" s="306"/>
      <c r="VLD59" s="306"/>
      <c r="VLE59" s="306"/>
      <c r="VLF59" s="306"/>
      <c r="VLG59" s="306"/>
      <c r="VLH59" s="306"/>
      <c r="VLI59" s="306"/>
      <c r="VLJ59" s="306"/>
      <c r="VLK59" s="306"/>
      <c r="VLL59" s="306"/>
      <c r="VLM59" s="306"/>
      <c r="VLN59" s="306"/>
      <c r="VLO59" s="306"/>
      <c r="VLP59" s="306"/>
      <c r="VLQ59" s="306"/>
      <c r="VLR59" s="306"/>
      <c r="VLS59" s="306"/>
      <c r="VLT59" s="306"/>
      <c r="VLU59" s="306"/>
      <c r="VLV59" s="306"/>
      <c r="VLW59" s="306"/>
      <c r="VLX59" s="306"/>
      <c r="VLY59" s="306"/>
      <c r="VLZ59" s="306"/>
      <c r="VMA59" s="306"/>
      <c r="VMB59" s="306"/>
      <c r="VMC59" s="306"/>
      <c r="VMD59" s="306"/>
      <c r="VME59" s="306"/>
      <c r="VMF59" s="306"/>
      <c r="VMG59" s="306"/>
      <c r="VMH59" s="306"/>
      <c r="VMI59" s="306"/>
      <c r="VMJ59" s="306"/>
      <c r="VMK59" s="306"/>
      <c r="VML59" s="306"/>
      <c r="VMM59" s="306"/>
      <c r="VMN59" s="306"/>
      <c r="VMO59" s="306"/>
      <c r="VMP59" s="306"/>
      <c r="VMQ59" s="306"/>
      <c r="VMR59" s="306"/>
      <c r="VMS59" s="306"/>
      <c r="VMT59" s="306"/>
      <c r="VMU59" s="306"/>
      <c r="VMV59" s="306"/>
      <c r="VMW59" s="306"/>
      <c r="VMX59" s="306"/>
      <c r="VMY59" s="306"/>
      <c r="VMZ59" s="306"/>
      <c r="VNA59" s="306"/>
      <c r="VNB59" s="306"/>
      <c r="VNC59" s="306"/>
      <c r="VND59" s="306"/>
      <c r="VNE59" s="306"/>
      <c r="VNF59" s="306"/>
      <c r="VNG59" s="306"/>
      <c r="VNH59" s="306"/>
      <c r="VNI59" s="306"/>
      <c r="VNJ59" s="306"/>
      <c r="VNK59" s="306"/>
      <c r="VNL59" s="306"/>
      <c r="VNM59" s="306"/>
      <c r="VNN59" s="306"/>
      <c r="VNO59" s="306"/>
      <c r="VNP59" s="306"/>
      <c r="VNQ59" s="306"/>
      <c r="VNR59" s="306"/>
      <c r="VNS59" s="306"/>
      <c r="VNT59" s="306"/>
      <c r="VNU59" s="306"/>
      <c r="VNV59" s="306"/>
      <c r="VNW59" s="306"/>
      <c r="VNX59" s="306"/>
      <c r="VNY59" s="306"/>
      <c r="VNZ59" s="306"/>
      <c r="VOA59" s="306"/>
      <c r="VOB59" s="306"/>
      <c r="VOC59" s="306"/>
      <c r="VOD59" s="306"/>
      <c r="VOE59" s="306"/>
      <c r="VOF59" s="306"/>
      <c r="VOG59" s="306"/>
      <c r="VOH59" s="306"/>
      <c r="VOI59" s="306"/>
      <c r="VOJ59" s="306"/>
      <c r="VOK59" s="306"/>
      <c r="VOL59" s="306"/>
      <c r="VOM59" s="306"/>
      <c r="VON59" s="306"/>
      <c r="VOO59" s="306"/>
      <c r="VOP59" s="306"/>
      <c r="VOQ59" s="306"/>
      <c r="VOR59" s="306"/>
      <c r="VOS59" s="306"/>
      <c r="VOT59" s="306"/>
      <c r="VOU59" s="306"/>
      <c r="VOV59" s="306"/>
      <c r="VOW59" s="306"/>
      <c r="VOX59" s="306"/>
      <c r="VOY59" s="306"/>
      <c r="VOZ59" s="306"/>
      <c r="VPA59" s="306"/>
      <c r="VPB59" s="306"/>
      <c r="VPC59" s="306"/>
      <c r="VPD59" s="306"/>
      <c r="VPE59" s="306"/>
      <c r="VPF59" s="306"/>
      <c r="VPG59" s="306"/>
      <c r="VPH59" s="306"/>
      <c r="VPI59" s="306"/>
      <c r="VPJ59" s="306"/>
      <c r="VPK59" s="306"/>
      <c r="VPL59" s="306"/>
      <c r="VPM59" s="306"/>
      <c r="VPN59" s="306"/>
      <c r="VPO59" s="306"/>
      <c r="VPP59" s="306"/>
      <c r="VPQ59" s="306"/>
      <c r="VPR59" s="306"/>
      <c r="VPS59" s="306"/>
      <c r="VPT59" s="306"/>
      <c r="VPU59" s="306"/>
      <c r="VPV59" s="306"/>
      <c r="VPW59" s="306"/>
      <c r="VPX59" s="306"/>
      <c r="VPY59" s="306"/>
      <c r="VPZ59" s="306"/>
      <c r="VQA59" s="306"/>
      <c r="VQB59" s="306"/>
      <c r="VQC59" s="306"/>
      <c r="VQD59" s="306"/>
      <c r="VQE59" s="306"/>
      <c r="VQF59" s="306"/>
      <c r="VQG59" s="306"/>
      <c r="VQH59" s="306"/>
      <c r="VQI59" s="306"/>
      <c r="VQJ59" s="306"/>
      <c r="VQK59" s="306"/>
      <c r="VQL59" s="306"/>
      <c r="VQM59" s="306"/>
      <c r="VQN59" s="306"/>
      <c r="VQO59" s="306"/>
      <c r="VQP59" s="306"/>
      <c r="VQQ59" s="306"/>
      <c r="VQR59" s="306"/>
      <c r="VQS59" s="306"/>
      <c r="VQT59" s="306"/>
      <c r="VQU59" s="306"/>
      <c r="VQV59" s="306"/>
      <c r="VQW59" s="306"/>
      <c r="VQX59" s="306"/>
      <c r="VQY59" s="306"/>
      <c r="VQZ59" s="306"/>
      <c r="VRA59" s="306"/>
      <c r="VRB59" s="306"/>
      <c r="VRC59" s="306"/>
      <c r="VRD59" s="306"/>
      <c r="VRE59" s="306"/>
      <c r="VRF59" s="306"/>
      <c r="VRG59" s="306"/>
      <c r="VRH59" s="306"/>
      <c r="VRI59" s="306"/>
      <c r="VRJ59" s="306"/>
      <c r="VRK59" s="306"/>
      <c r="VRL59" s="306"/>
      <c r="VRM59" s="306"/>
      <c r="VRN59" s="306"/>
      <c r="VRO59" s="306"/>
      <c r="VRP59" s="306"/>
      <c r="VRQ59" s="306"/>
      <c r="VRR59" s="306"/>
      <c r="VRS59" s="306"/>
      <c r="VRT59" s="306"/>
      <c r="VRU59" s="306"/>
      <c r="VRV59" s="306"/>
      <c r="VRW59" s="306"/>
      <c r="VRX59" s="306"/>
      <c r="VRY59" s="306"/>
      <c r="VRZ59" s="306"/>
      <c r="VSA59" s="306"/>
      <c r="VSB59" s="306"/>
      <c r="VSC59" s="306"/>
      <c r="VSD59" s="306"/>
      <c r="VSE59" s="306"/>
      <c r="VSF59" s="306"/>
      <c r="VSG59" s="306"/>
      <c r="VSH59" s="306"/>
      <c r="VSI59" s="306"/>
      <c r="VSJ59" s="306"/>
      <c r="VSK59" s="306"/>
      <c r="VSL59" s="306"/>
      <c r="VSM59" s="306"/>
      <c r="VSN59" s="306"/>
      <c r="VSO59" s="306"/>
      <c r="VSP59" s="306"/>
      <c r="VSQ59" s="306"/>
      <c r="VSR59" s="306"/>
      <c r="VSS59" s="306"/>
      <c r="VST59" s="306"/>
      <c r="VSU59" s="306"/>
      <c r="VSV59" s="306"/>
      <c r="VSW59" s="306"/>
      <c r="VSX59" s="306"/>
      <c r="VSY59" s="306"/>
      <c r="VSZ59" s="306"/>
      <c r="VTA59" s="306"/>
      <c r="VTB59" s="306"/>
      <c r="VTC59" s="306"/>
      <c r="VTD59" s="306"/>
      <c r="VTE59" s="306"/>
      <c r="VTF59" s="306"/>
      <c r="VTG59" s="306"/>
      <c r="VTH59" s="306"/>
      <c r="VTI59" s="306"/>
      <c r="VTJ59" s="306"/>
      <c r="VTK59" s="306"/>
      <c r="VTL59" s="306"/>
      <c r="VTM59" s="306"/>
      <c r="VTN59" s="306"/>
      <c r="VTO59" s="306"/>
      <c r="VTP59" s="306"/>
      <c r="VTQ59" s="306"/>
      <c r="VTR59" s="306"/>
      <c r="VTS59" s="306"/>
      <c r="VTT59" s="306"/>
      <c r="VTU59" s="306"/>
      <c r="VTV59" s="306"/>
      <c r="VTW59" s="306"/>
      <c r="VTX59" s="306"/>
      <c r="VTY59" s="306"/>
      <c r="VTZ59" s="306"/>
      <c r="VUA59" s="306"/>
      <c r="VUB59" s="306"/>
      <c r="VUC59" s="306"/>
      <c r="VUD59" s="306"/>
      <c r="VUE59" s="306"/>
      <c r="VUF59" s="306"/>
      <c r="VUG59" s="306"/>
      <c r="VUH59" s="306"/>
      <c r="VUI59" s="306"/>
      <c r="VUJ59" s="306"/>
      <c r="VUK59" s="306"/>
      <c r="VUL59" s="306"/>
      <c r="VUM59" s="306"/>
      <c r="VUN59" s="306"/>
      <c r="VUO59" s="306"/>
      <c r="VUP59" s="306"/>
      <c r="VUQ59" s="306"/>
      <c r="VUR59" s="306"/>
      <c r="VUS59" s="306"/>
      <c r="VUT59" s="306"/>
      <c r="VUU59" s="306"/>
      <c r="VUV59" s="306"/>
      <c r="VUW59" s="306"/>
      <c r="VUX59" s="306"/>
      <c r="VUY59" s="306"/>
      <c r="VUZ59" s="306"/>
      <c r="VVA59" s="306"/>
      <c r="VVB59" s="306"/>
      <c r="VVC59" s="306"/>
      <c r="VVD59" s="306"/>
      <c r="VVE59" s="306"/>
      <c r="VVF59" s="306"/>
      <c r="VVG59" s="306"/>
      <c r="VVH59" s="306"/>
      <c r="VVI59" s="306"/>
      <c r="VVJ59" s="306"/>
      <c r="VVK59" s="306"/>
      <c r="VVL59" s="306"/>
      <c r="VVM59" s="306"/>
      <c r="VVN59" s="306"/>
      <c r="VVO59" s="306"/>
      <c r="VVP59" s="306"/>
      <c r="VVQ59" s="306"/>
      <c r="VVR59" s="306"/>
      <c r="VVS59" s="306"/>
      <c r="VVT59" s="306"/>
      <c r="VVU59" s="306"/>
      <c r="VVV59" s="306"/>
      <c r="VVW59" s="306"/>
      <c r="VVX59" s="306"/>
      <c r="VVY59" s="306"/>
      <c r="VVZ59" s="306"/>
      <c r="VWA59" s="306"/>
      <c r="VWB59" s="306"/>
      <c r="VWC59" s="306"/>
      <c r="VWD59" s="306"/>
      <c r="VWE59" s="306"/>
      <c r="VWF59" s="306"/>
      <c r="VWG59" s="306"/>
      <c r="VWH59" s="306"/>
      <c r="VWI59" s="306"/>
      <c r="VWJ59" s="306"/>
      <c r="VWK59" s="306"/>
      <c r="VWL59" s="306"/>
      <c r="VWM59" s="306"/>
      <c r="VWN59" s="306"/>
      <c r="VWO59" s="306"/>
      <c r="VWP59" s="306"/>
      <c r="VWQ59" s="306"/>
      <c r="VWR59" s="306"/>
      <c r="VWS59" s="306"/>
      <c r="VWT59" s="306"/>
      <c r="VWU59" s="306"/>
      <c r="VWV59" s="306"/>
      <c r="VWW59" s="306"/>
      <c r="VWX59" s="306"/>
      <c r="VWY59" s="306"/>
      <c r="VWZ59" s="306"/>
      <c r="VXA59" s="306"/>
      <c r="VXB59" s="306"/>
      <c r="VXC59" s="306"/>
      <c r="VXD59" s="306"/>
      <c r="VXE59" s="306"/>
      <c r="VXF59" s="306"/>
      <c r="VXG59" s="306"/>
      <c r="VXH59" s="306"/>
      <c r="VXI59" s="306"/>
      <c r="VXJ59" s="306"/>
      <c r="VXK59" s="306"/>
      <c r="VXL59" s="306"/>
      <c r="VXM59" s="306"/>
      <c r="VXN59" s="306"/>
      <c r="VXO59" s="306"/>
      <c r="VXP59" s="306"/>
      <c r="VXQ59" s="306"/>
      <c r="VXR59" s="306"/>
      <c r="VXS59" s="306"/>
      <c r="VXT59" s="306"/>
      <c r="VXU59" s="306"/>
      <c r="VXV59" s="306"/>
      <c r="VXW59" s="306"/>
      <c r="VXX59" s="306"/>
      <c r="VXY59" s="306"/>
      <c r="VXZ59" s="306"/>
      <c r="VYA59" s="306"/>
      <c r="VYB59" s="306"/>
      <c r="VYC59" s="306"/>
      <c r="VYD59" s="306"/>
      <c r="VYE59" s="306"/>
      <c r="VYF59" s="306"/>
      <c r="VYG59" s="306"/>
      <c r="VYH59" s="306"/>
      <c r="VYI59" s="306"/>
      <c r="VYJ59" s="306"/>
      <c r="VYK59" s="306"/>
      <c r="VYL59" s="306"/>
      <c r="VYM59" s="306"/>
      <c r="VYN59" s="306"/>
      <c r="VYO59" s="306"/>
      <c r="VYP59" s="306"/>
      <c r="VYQ59" s="306"/>
      <c r="VYR59" s="306"/>
      <c r="VYS59" s="306"/>
      <c r="VYT59" s="306"/>
      <c r="VYU59" s="306"/>
      <c r="VYV59" s="306"/>
      <c r="VYW59" s="306"/>
      <c r="VYX59" s="306"/>
      <c r="VYY59" s="306"/>
      <c r="VYZ59" s="306"/>
      <c r="VZA59" s="306"/>
      <c r="VZB59" s="306"/>
      <c r="VZC59" s="306"/>
      <c r="VZD59" s="306"/>
      <c r="VZE59" s="306"/>
      <c r="VZF59" s="306"/>
      <c r="VZG59" s="306"/>
      <c r="VZH59" s="306"/>
      <c r="VZI59" s="306"/>
      <c r="VZJ59" s="306"/>
      <c r="VZK59" s="306"/>
      <c r="VZL59" s="306"/>
      <c r="VZM59" s="306"/>
      <c r="VZN59" s="306"/>
      <c r="VZO59" s="306"/>
      <c r="VZP59" s="306"/>
      <c r="VZQ59" s="306"/>
      <c r="VZR59" s="306"/>
      <c r="VZS59" s="306"/>
      <c r="VZT59" s="306"/>
      <c r="VZU59" s="306"/>
      <c r="VZV59" s="306"/>
      <c r="VZW59" s="306"/>
      <c r="VZX59" s="306"/>
      <c r="VZY59" s="306"/>
      <c r="VZZ59" s="306"/>
      <c r="WAA59" s="306"/>
      <c r="WAB59" s="306"/>
      <c r="WAC59" s="306"/>
      <c r="WAD59" s="306"/>
      <c r="WAE59" s="306"/>
      <c r="WAF59" s="306"/>
      <c r="WAG59" s="306"/>
      <c r="WAH59" s="306"/>
      <c r="WAI59" s="306"/>
      <c r="WAJ59" s="306"/>
      <c r="WAK59" s="306"/>
      <c r="WAL59" s="306"/>
      <c r="WAM59" s="306"/>
      <c r="WAN59" s="306"/>
      <c r="WAO59" s="306"/>
      <c r="WAP59" s="306"/>
      <c r="WAQ59" s="306"/>
      <c r="WAR59" s="306"/>
      <c r="WAS59" s="306"/>
      <c r="WAT59" s="306"/>
      <c r="WAU59" s="306"/>
      <c r="WAV59" s="306"/>
      <c r="WAW59" s="306"/>
      <c r="WAX59" s="306"/>
      <c r="WAY59" s="306"/>
      <c r="WAZ59" s="306"/>
      <c r="WBA59" s="306"/>
      <c r="WBB59" s="306"/>
      <c r="WBC59" s="306"/>
      <c r="WBD59" s="306"/>
      <c r="WBE59" s="306"/>
      <c r="WBF59" s="306"/>
      <c r="WBG59" s="306"/>
      <c r="WBH59" s="306"/>
      <c r="WBI59" s="306"/>
      <c r="WBJ59" s="306"/>
      <c r="WBK59" s="306"/>
      <c r="WBL59" s="306"/>
      <c r="WBM59" s="306"/>
      <c r="WBN59" s="306"/>
      <c r="WBO59" s="306"/>
      <c r="WBP59" s="306"/>
      <c r="WBQ59" s="306"/>
      <c r="WBR59" s="306"/>
      <c r="WBS59" s="306"/>
      <c r="WBT59" s="306"/>
      <c r="WBU59" s="306"/>
      <c r="WBV59" s="306"/>
      <c r="WBW59" s="306"/>
      <c r="WBX59" s="306"/>
      <c r="WBY59" s="306"/>
      <c r="WBZ59" s="306"/>
      <c r="WCA59" s="306"/>
      <c r="WCB59" s="306"/>
      <c r="WCC59" s="306"/>
      <c r="WCD59" s="306"/>
      <c r="WCE59" s="306"/>
      <c r="WCF59" s="306"/>
      <c r="WCG59" s="306"/>
      <c r="WCH59" s="306"/>
      <c r="WCI59" s="306"/>
      <c r="WCJ59" s="306"/>
      <c r="WCK59" s="306"/>
      <c r="WCL59" s="306"/>
      <c r="WCM59" s="306"/>
      <c r="WCN59" s="306"/>
      <c r="WCO59" s="306"/>
      <c r="WCP59" s="306"/>
      <c r="WCQ59" s="306"/>
      <c r="WCR59" s="306"/>
      <c r="WCS59" s="306"/>
      <c r="WCT59" s="306"/>
      <c r="WCU59" s="306"/>
      <c r="WCV59" s="306"/>
      <c r="WCW59" s="306"/>
      <c r="WCX59" s="306"/>
      <c r="WCY59" s="306"/>
      <c r="WCZ59" s="306"/>
      <c r="WDA59" s="306"/>
      <c r="WDB59" s="306"/>
      <c r="WDC59" s="306"/>
      <c r="WDD59" s="306"/>
      <c r="WDE59" s="306"/>
      <c r="WDF59" s="306"/>
      <c r="WDG59" s="306"/>
      <c r="WDH59" s="306"/>
      <c r="WDI59" s="306"/>
      <c r="WDJ59" s="306"/>
      <c r="WDK59" s="306"/>
      <c r="WDL59" s="306"/>
      <c r="WDM59" s="306"/>
      <c r="WDN59" s="306"/>
      <c r="WDO59" s="306"/>
      <c r="WDP59" s="306"/>
      <c r="WDQ59" s="306"/>
      <c r="WDR59" s="306"/>
      <c r="WDS59" s="306"/>
      <c r="WDT59" s="306"/>
      <c r="WDU59" s="306"/>
      <c r="WDV59" s="306"/>
      <c r="WDW59" s="306"/>
      <c r="WDX59" s="306"/>
      <c r="WDY59" s="306"/>
      <c r="WDZ59" s="306"/>
      <c r="WEA59" s="306"/>
      <c r="WEB59" s="306"/>
      <c r="WEC59" s="306"/>
      <c r="WED59" s="306"/>
      <c r="WEE59" s="306"/>
      <c r="WEF59" s="306"/>
      <c r="WEG59" s="306"/>
      <c r="WEH59" s="306"/>
      <c r="WEI59" s="306"/>
      <c r="WEJ59" s="306"/>
      <c r="WEK59" s="306"/>
      <c r="WEL59" s="306"/>
      <c r="WEM59" s="306"/>
      <c r="WEN59" s="306"/>
      <c r="WEO59" s="306"/>
      <c r="WEP59" s="306"/>
      <c r="WEQ59" s="306"/>
      <c r="WER59" s="306"/>
      <c r="WES59" s="306"/>
      <c r="WET59" s="306"/>
      <c r="WEU59" s="306"/>
      <c r="WEV59" s="306"/>
      <c r="WEW59" s="306"/>
      <c r="WEX59" s="306"/>
      <c r="WEY59" s="306"/>
      <c r="WEZ59" s="306"/>
      <c r="WFA59" s="306"/>
      <c r="WFB59" s="306"/>
      <c r="WFC59" s="306"/>
      <c r="WFD59" s="306"/>
      <c r="WFE59" s="306"/>
      <c r="WFF59" s="306"/>
      <c r="WFG59" s="306"/>
      <c r="WFH59" s="306"/>
      <c r="WFI59" s="306"/>
      <c r="WFJ59" s="306"/>
      <c r="WFK59" s="306"/>
      <c r="WFL59" s="306"/>
      <c r="WFM59" s="306"/>
      <c r="WFN59" s="306"/>
      <c r="WFO59" s="306"/>
      <c r="WFP59" s="306"/>
      <c r="WFQ59" s="306"/>
      <c r="WFR59" s="306"/>
      <c r="WFS59" s="306"/>
      <c r="WFT59" s="306"/>
      <c r="WFU59" s="306"/>
      <c r="WFV59" s="306"/>
      <c r="WFW59" s="306"/>
      <c r="WFX59" s="306"/>
      <c r="WFY59" s="306"/>
      <c r="WFZ59" s="306"/>
      <c r="WGA59" s="306"/>
      <c r="WGB59" s="306"/>
      <c r="WGC59" s="306"/>
      <c r="WGD59" s="306"/>
      <c r="WGE59" s="306"/>
      <c r="WGF59" s="306"/>
      <c r="WGG59" s="306"/>
      <c r="WGH59" s="306"/>
      <c r="WGI59" s="306"/>
      <c r="WGJ59" s="306"/>
      <c r="WGK59" s="306"/>
      <c r="WGL59" s="306"/>
      <c r="WGM59" s="306"/>
      <c r="WGN59" s="306"/>
      <c r="WGO59" s="306"/>
      <c r="WGP59" s="306"/>
      <c r="WGQ59" s="306"/>
      <c r="WGR59" s="306"/>
      <c r="WGS59" s="306"/>
      <c r="WGT59" s="306"/>
      <c r="WGU59" s="306"/>
      <c r="WGV59" s="306"/>
      <c r="WGW59" s="306"/>
      <c r="WGX59" s="306"/>
      <c r="WGY59" s="306"/>
      <c r="WGZ59" s="306"/>
      <c r="WHA59" s="306"/>
      <c r="WHB59" s="306"/>
      <c r="WHC59" s="306"/>
      <c r="WHD59" s="306"/>
      <c r="WHE59" s="306"/>
      <c r="WHF59" s="306"/>
      <c r="WHG59" s="306"/>
      <c r="WHH59" s="306"/>
      <c r="WHI59" s="306"/>
      <c r="WHJ59" s="306"/>
      <c r="WHK59" s="306"/>
      <c r="WHL59" s="306"/>
      <c r="WHM59" s="306"/>
      <c r="WHN59" s="306"/>
      <c r="WHO59" s="306"/>
      <c r="WHP59" s="306"/>
      <c r="WHQ59" s="306"/>
      <c r="WHR59" s="306"/>
      <c r="WHS59" s="306"/>
      <c r="WHT59" s="306"/>
      <c r="WHU59" s="306"/>
      <c r="WHV59" s="306"/>
      <c r="WHW59" s="306"/>
      <c r="WHX59" s="306"/>
      <c r="WHY59" s="306"/>
      <c r="WHZ59" s="306"/>
      <c r="WIA59" s="306"/>
      <c r="WIB59" s="306"/>
      <c r="WIC59" s="306"/>
      <c r="WID59" s="306"/>
      <c r="WIE59" s="306"/>
      <c r="WIF59" s="306"/>
      <c r="WIG59" s="306"/>
      <c r="WIH59" s="306"/>
      <c r="WII59" s="306"/>
      <c r="WIJ59" s="306"/>
      <c r="WIK59" s="306"/>
      <c r="WIL59" s="306"/>
      <c r="WIM59" s="306"/>
      <c r="WIN59" s="306"/>
      <c r="WIO59" s="306"/>
      <c r="WIP59" s="306"/>
      <c r="WIQ59" s="306"/>
      <c r="WIR59" s="306"/>
      <c r="WIS59" s="306"/>
      <c r="WIT59" s="306"/>
      <c r="WIU59" s="306"/>
      <c r="WIV59" s="306"/>
      <c r="WIW59" s="306"/>
      <c r="WIX59" s="306"/>
      <c r="WIY59" s="306"/>
      <c r="WIZ59" s="306"/>
      <c r="WJA59" s="306"/>
      <c r="WJB59" s="306"/>
      <c r="WJC59" s="306"/>
      <c r="WJD59" s="306"/>
      <c r="WJE59" s="306"/>
      <c r="WJF59" s="306"/>
      <c r="WJG59" s="306"/>
      <c r="WJH59" s="306"/>
      <c r="WJI59" s="306"/>
      <c r="WJJ59" s="306"/>
      <c r="WJK59" s="306"/>
      <c r="WJL59" s="306"/>
      <c r="WJM59" s="306"/>
      <c r="WJN59" s="306"/>
      <c r="WJO59" s="306"/>
      <c r="WJP59" s="306"/>
      <c r="WJQ59" s="306"/>
      <c r="WJR59" s="306"/>
      <c r="WJS59" s="306"/>
      <c r="WJT59" s="306"/>
      <c r="WJU59" s="306"/>
      <c r="WJV59" s="306"/>
      <c r="WJW59" s="306"/>
      <c r="WJX59" s="306"/>
      <c r="WJY59" s="306"/>
      <c r="WJZ59" s="306"/>
      <c r="WKA59" s="306"/>
      <c r="WKB59" s="306"/>
      <c r="WKC59" s="306"/>
      <c r="WKD59" s="306"/>
      <c r="WKE59" s="306"/>
      <c r="WKF59" s="306"/>
      <c r="WKG59" s="306"/>
      <c r="WKH59" s="306"/>
      <c r="WKI59" s="306"/>
      <c r="WKJ59" s="306"/>
      <c r="WKK59" s="306"/>
      <c r="WKL59" s="306"/>
      <c r="WKM59" s="306"/>
      <c r="WKN59" s="306"/>
      <c r="WKO59" s="306"/>
      <c r="WKP59" s="306"/>
      <c r="WKQ59" s="306"/>
      <c r="WKR59" s="306"/>
      <c r="WKS59" s="306"/>
      <c r="WKT59" s="306"/>
      <c r="WKU59" s="306"/>
      <c r="WKV59" s="306"/>
      <c r="WKW59" s="306"/>
      <c r="WKX59" s="306"/>
      <c r="WKY59" s="306"/>
      <c r="WKZ59" s="306"/>
      <c r="WLA59" s="306"/>
      <c r="WLB59" s="306"/>
      <c r="WLC59" s="306"/>
      <c r="WLD59" s="306"/>
      <c r="WLE59" s="306"/>
      <c r="WLF59" s="306"/>
      <c r="WLG59" s="306"/>
      <c r="WLH59" s="306"/>
      <c r="WLI59" s="306"/>
      <c r="WLJ59" s="306"/>
      <c r="WLK59" s="306"/>
      <c r="WLL59" s="306"/>
      <c r="WLM59" s="306"/>
      <c r="WLN59" s="306"/>
      <c r="WLO59" s="306"/>
      <c r="WLP59" s="306"/>
      <c r="WLQ59" s="306"/>
      <c r="WLR59" s="306"/>
      <c r="WLS59" s="306"/>
      <c r="WLT59" s="306"/>
      <c r="WLU59" s="306"/>
      <c r="WLV59" s="306"/>
      <c r="WLW59" s="306"/>
      <c r="WLX59" s="306"/>
      <c r="WLY59" s="306"/>
      <c r="WLZ59" s="306"/>
      <c r="WMA59" s="306"/>
      <c r="WMB59" s="306"/>
      <c r="WMC59" s="306"/>
      <c r="WMD59" s="306"/>
      <c r="WME59" s="306"/>
      <c r="WMF59" s="306"/>
      <c r="WMG59" s="306"/>
      <c r="WMH59" s="306"/>
      <c r="WMI59" s="306"/>
      <c r="WMJ59" s="306"/>
      <c r="WMK59" s="306"/>
      <c r="WML59" s="306"/>
      <c r="WMM59" s="306"/>
      <c r="WMN59" s="306"/>
      <c r="WMO59" s="306"/>
      <c r="WMP59" s="306"/>
      <c r="WMQ59" s="306"/>
      <c r="WMR59" s="306"/>
      <c r="WMS59" s="306"/>
      <c r="WMT59" s="306"/>
      <c r="WMU59" s="306"/>
      <c r="WMV59" s="306"/>
      <c r="WMW59" s="306"/>
      <c r="WMX59" s="306"/>
      <c r="WMY59" s="306"/>
      <c r="WMZ59" s="306"/>
      <c r="WNA59" s="306"/>
      <c r="WNB59" s="306"/>
      <c r="WNC59" s="306"/>
      <c r="WND59" s="306"/>
      <c r="WNE59" s="306"/>
      <c r="WNF59" s="306"/>
      <c r="WNG59" s="306"/>
      <c r="WNH59" s="306"/>
      <c r="WNI59" s="306"/>
      <c r="WNJ59" s="306"/>
      <c r="WNK59" s="306"/>
      <c r="WNL59" s="306"/>
      <c r="WNM59" s="306"/>
      <c r="WNN59" s="306"/>
      <c r="WNO59" s="306"/>
      <c r="WNP59" s="306"/>
      <c r="WNQ59" s="306"/>
      <c r="WNR59" s="306"/>
      <c r="WNS59" s="306"/>
      <c r="WNT59" s="306"/>
      <c r="WNU59" s="306"/>
      <c r="WNV59" s="306"/>
      <c r="WNW59" s="306"/>
      <c r="WNX59" s="306"/>
      <c r="WNY59" s="306"/>
      <c r="WNZ59" s="306"/>
      <c r="WOA59" s="306"/>
      <c r="WOB59" s="306"/>
      <c r="WOC59" s="306"/>
      <c r="WOD59" s="306"/>
      <c r="WOE59" s="306"/>
      <c r="WOF59" s="306"/>
      <c r="WOG59" s="306"/>
      <c r="WOH59" s="306"/>
      <c r="WOI59" s="306"/>
      <c r="WOJ59" s="306"/>
      <c r="WOK59" s="306"/>
      <c r="WOL59" s="306"/>
      <c r="WOM59" s="306"/>
      <c r="WON59" s="306"/>
      <c r="WOO59" s="306"/>
      <c r="WOP59" s="306"/>
      <c r="WOQ59" s="306"/>
      <c r="WOR59" s="306"/>
      <c r="WOS59" s="306"/>
      <c r="WOT59" s="306"/>
      <c r="WOU59" s="306"/>
      <c r="WOV59" s="306"/>
      <c r="WOW59" s="306"/>
      <c r="WOX59" s="306"/>
      <c r="WOY59" s="306"/>
      <c r="WOZ59" s="306"/>
      <c r="WPA59" s="306"/>
      <c r="WPB59" s="306"/>
      <c r="WPC59" s="306"/>
      <c r="WPD59" s="306"/>
      <c r="WPE59" s="306"/>
      <c r="WPF59" s="306"/>
      <c r="WPG59" s="306"/>
      <c r="WPH59" s="306"/>
      <c r="WPI59" s="306"/>
      <c r="WPJ59" s="306"/>
      <c r="WPK59" s="306"/>
      <c r="WPL59" s="306"/>
      <c r="WPM59" s="306"/>
      <c r="WPN59" s="306"/>
      <c r="WPO59" s="306"/>
      <c r="WPP59" s="306"/>
      <c r="WPQ59" s="306"/>
      <c r="WPR59" s="306"/>
      <c r="WPS59" s="306"/>
      <c r="WPT59" s="306"/>
      <c r="WPU59" s="306"/>
      <c r="WPV59" s="306"/>
      <c r="WPW59" s="306"/>
      <c r="WPX59" s="306"/>
      <c r="WPY59" s="306"/>
      <c r="WPZ59" s="306"/>
      <c r="WQA59" s="306"/>
      <c r="WQB59" s="306"/>
      <c r="WQC59" s="306"/>
      <c r="WQD59" s="306"/>
      <c r="WQE59" s="306"/>
      <c r="WQF59" s="306"/>
      <c r="WQG59" s="306"/>
      <c r="WQH59" s="306"/>
      <c r="WQI59" s="306"/>
      <c r="WQJ59" s="306"/>
      <c r="WQK59" s="306"/>
      <c r="WQL59" s="306"/>
      <c r="WQM59" s="306"/>
      <c r="WQN59" s="306"/>
      <c r="WQO59" s="306"/>
      <c r="WQP59" s="306"/>
      <c r="WQQ59" s="306"/>
      <c r="WQR59" s="306"/>
      <c r="WQS59" s="306"/>
      <c r="WQT59" s="306"/>
      <c r="WQU59" s="306"/>
      <c r="WQV59" s="306"/>
      <c r="WQW59" s="306"/>
      <c r="WQX59" s="306"/>
      <c r="WQY59" s="306"/>
      <c r="WQZ59" s="306"/>
      <c r="WRA59" s="306"/>
      <c r="WRB59" s="306"/>
      <c r="WRC59" s="306"/>
      <c r="WRD59" s="306"/>
      <c r="WRE59" s="306"/>
      <c r="WRF59" s="306"/>
      <c r="WRG59" s="306"/>
      <c r="WRH59" s="306"/>
      <c r="WRI59" s="306"/>
      <c r="WRJ59" s="306"/>
      <c r="WRK59" s="306"/>
      <c r="WRL59" s="306"/>
      <c r="WRM59" s="306"/>
      <c r="WRN59" s="306"/>
      <c r="WRO59" s="306"/>
      <c r="WRP59" s="306"/>
      <c r="WRQ59" s="306"/>
      <c r="WRR59" s="306"/>
      <c r="WRS59" s="306"/>
      <c r="WRT59" s="306"/>
      <c r="WRU59" s="306"/>
      <c r="WRV59" s="306"/>
      <c r="WRW59" s="306"/>
      <c r="WRX59" s="306"/>
      <c r="WRY59" s="306"/>
      <c r="WRZ59" s="306"/>
      <c r="WSA59" s="306"/>
      <c r="WSB59" s="306"/>
      <c r="WSC59" s="306"/>
      <c r="WSD59" s="306"/>
      <c r="WSE59" s="306"/>
      <c r="WSF59" s="306"/>
      <c r="WSG59" s="306"/>
      <c r="WSH59" s="306"/>
      <c r="WSI59" s="306"/>
      <c r="WSJ59" s="306"/>
      <c r="WSK59" s="306"/>
      <c r="WSL59" s="306"/>
      <c r="WSM59" s="306"/>
      <c r="WSN59" s="306"/>
      <c r="WSO59" s="306"/>
      <c r="WSP59" s="306"/>
      <c r="WSQ59" s="306"/>
      <c r="WSR59" s="306"/>
      <c r="WSS59" s="306"/>
      <c r="WST59" s="306"/>
      <c r="WSU59" s="306"/>
      <c r="WSV59" s="306"/>
      <c r="WSW59" s="306"/>
      <c r="WSX59" s="306"/>
      <c r="WSY59" s="306"/>
      <c r="WSZ59" s="306"/>
      <c r="WTA59" s="306"/>
      <c r="WTB59" s="306"/>
      <c r="WTC59" s="306"/>
      <c r="WTD59" s="306"/>
      <c r="WTE59" s="306"/>
      <c r="WTF59" s="306"/>
      <c r="WTG59" s="306"/>
      <c r="WTH59" s="306"/>
      <c r="WTI59" s="306"/>
      <c r="WTJ59" s="306"/>
      <c r="WTK59" s="306"/>
      <c r="WTL59" s="306"/>
      <c r="WTM59" s="306"/>
      <c r="WTN59" s="306"/>
      <c r="WTO59" s="306"/>
      <c r="WTP59" s="306"/>
      <c r="WTQ59" s="306"/>
      <c r="WTR59" s="306"/>
      <c r="WTS59" s="306"/>
      <c r="WTT59" s="306"/>
      <c r="WTU59" s="306"/>
      <c r="WTV59" s="306"/>
      <c r="WTW59" s="306"/>
      <c r="WTX59" s="306"/>
      <c r="WTY59" s="306"/>
      <c r="WTZ59" s="306"/>
      <c r="WUA59" s="306"/>
      <c r="WUB59" s="306"/>
      <c r="WUC59" s="306"/>
      <c r="WUD59" s="306"/>
      <c r="WUE59" s="306"/>
      <c r="WUF59" s="306"/>
      <c r="WUG59" s="306"/>
      <c r="WUH59" s="306"/>
      <c r="WUI59" s="306"/>
      <c r="WUJ59" s="306"/>
      <c r="WUK59" s="306"/>
      <c r="WUL59" s="306"/>
      <c r="WUM59" s="306"/>
      <c r="WUN59" s="306"/>
      <c r="WUO59" s="306"/>
      <c r="WUP59" s="306"/>
      <c r="WUQ59" s="306"/>
      <c r="WUR59" s="306"/>
      <c r="WUS59" s="306"/>
      <c r="WUT59" s="306"/>
      <c r="WUU59" s="306"/>
      <c r="WUV59" s="306"/>
      <c r="WUW59" s="306"/>
      <c r="WUX59" s="306"/>
      <c r="WUY59" s="306"/>
      <c r="WUZ59" s="306"/>
      <c r="WVA59" s="306"/>
      <c r="WVB59" s="306"/>
      <c r="WVC59" s="306"/>
      <c r="WVD59" s="306"/>
      <c r="WVE59" s="306"/>
      <c r="WVF59" s="306"/>
      <c r="WVG59" s="306"/>
      <c r="WVH59" s="306"/>
      <c r="WVI59" s="306"/>
      <c r="WVJ59" s="306"/>
      <c r="WVK59" s="306"/>
      <c r="WVL59" s="306"/>
      <c r="WVM59" s="306"/>
      <c r="WVN59" s="306"/>
      <c r="WVO59" s="306"/>
      <c r="WVP59" s="306"/>
      <c r="WVQ59" s="306"/>
      <c r="WVR59" s="306"/>
      <c r="WVS59" s="306"/>
      <c r="WVT59" s="306"/>
      <c r="WVU59" s="306"/>
      <c r="WVV59" s="306"/>
      <c r="WVW59" s="306"/>
      <c r="WVX59" s="306"/>
      <c r="WVY59" s="306"/>
      <c r="WVZ59" s="306"/>
      <c r="WWA59" s="306"/>
      <c r="WWB59" s="306"/>
      <c r="WWC59" s="306"/>
      <c r="WWD59" s="306"/>
      <c r="WWE59" s="306"/>
      <c r="WWF59" s="306"/>
      <c r="WWG59" s="306"/>
      <c r="WWH59" s="306"/>
      <c r="WWI59" s="306"/>
      <c r="WWJ59" s="306"/>
      <c r="WWK59" s="306"/>
      <c r="WWL59" s="306"/>
      <c r="WWM59" s="306"/>
      <c r="WWN59" s="306"/>
      <c r="WWO59" s="306"/>
      <c r="WWP59" s="306"/>
      <c r="WWQ59" s="306"/>
      <c r="WWR59" s="306"/>
      <c r="WWS59" s="306"/>
      <c r="WWT59" s="306"/>
      <c r="WWU59" s="306"/>
      <c r="WWV59" s="306"/>
      <c r="WWW59" s="306"/>
      <c r="WWX59" s="306"/>
      <c r="WWY59" s="306"/>
      <c r="WWZ59" s="306"/>
      <c r="WXA59" s="306"/>
      <c r="WXB59" s="306"/>
      <c r="WXC59" s="306"/>
      <c r="WXD59" s="306"/>
      <c r="WXE59" s="306"/>
      <c r="WXF59" s="306"/>
      <c r="WXG59" s="306"/>
      <c r="WXH59" s="306"/>
      <c r="WXI59" s="306"/>
      <c r="WXJ59" s="306"/>
      <c r="WXK59" s="306"/>
      <c r="WXL59" s="306"/>
      <c r="WXM59" s="306"/>
      <c r="WXN59" s="306"/>
      <c r="WXO59" s="306"/>
      <c r="WXP59" s="306"/>
      <c r="WXQ59" s="306"/>
      <c r="WXR59" s="306"/>
      <c r="WXS59" s="306"/>
      <c r="WXT59" s="306"/>
      <c r="WXU59" s="306"/>
      <c r="WXV59" s="306"/>
      <c r="WXW59" s="306"/>
      <c r="WXX59" s="306"/>
      <c r="WXY59" s="306"/>
      <c r="WXZ59" s="306"/>
      <c r="WYA59" s="306"/>
      <c r="WYB59" s="306"/>
      <c r="WYC59" s="306"/>
      <c r="WYD59" s="306"/>
      <c r="WYE59" s="306"/>
      <c r="WYF59" s="306"/>
      <c r="WYG59" s="306"/>
      <c r="WYH59" s="306"/>
      <c r="WYI59" s="306"/>
      <c r="WYJ59" s="306"/>
      <c r="WYK59" s="306"/>
      <c r="WYL59" s="306"/>
      <c r="WYM59" s="306"/>
      <c r="WYN59" s="306"/>
      <c r="WYO59" s="306"/>
      <c r="WYP59" s="306"/>
      <c r="WYQ59" s="306"/>
      <c r="WYR59" s="306"/>
      <c r="WYS59" s="306"/>
      <c r="WYT59" s="306"/>
      <c r="WYU59" s="306"/>
      <c r="WYV59" s="306"/>
      <c r="WYW59" s="306"/>
      <c r="WYX59" s="306"/>
      <c r="WYY59" s="306"/>
      <c r="WYZ59" s="306"/>
      <c r="WZA59" s="306"/>
      <c r="WZB59" s="306"/>
      <c r="WZC59" s="306"/>
      <c r="WZD59" s="306"/>
      <c r="WZE59" s="306"/>
      <c r="WZF59" s="306"/>
      <c r="WZG59" s="306"/>
      <c r="WZH59" s="306"/>
      <c r="WZI59" s="306"/>
      <c r="WZJ59" s="306"/>
      <c r="WZK59" s="306"/>
      <c r="WZL59" s="306"/>
      <c r="WZM59" s="306"/>
      <c r="WZN59" s="306"/>
      <c r="WZO59" s="306"/>
      <c r="WZP59" s="306"/>
      <c r="WZQ59" s="306"/>
      <c r="WZR59" s="306"/>
      <c r="WZS59" s="306"/>
      <c r="WZT59" s="306"/>
      <c r="WZU59" s="306"/>
      <c r="WZV59" s="306"/>
      <c r="WZW59" s="306"/>
      <c r="WZX59" s="306"/>
      <c r="WZY59" s="306"/>
      <c r="WZZ59" s="306"/>
      <c r="XAA59" s="306"/>
      <c r="XAB59" s="306"/>
      <c r="XAC59" s="306"/>
      <c r="XAD59" s="306"/>
      <c r="XAE59" s="306"/>
      <c r="XAF59" s="306"/>
      <c r="XAG59" s="306"/>
      <c r="XAH59" s="306"/>
      <c r="XAI59" s="306"/>
      <c r="XAJ59" s="306"/>
      <c r="XAK59" s="306"/>
      <c r="XAL59" s="306"/>
      <c r="XAM59" s="306"/>
      <c r="XAN59" s="306"/>
      <c r="XAO59" s="306"/>
      <c r="XAP59" s="306"/>
      <c r="XAQ59" s="306"/>
      <c r="XAR59" s="306"/>
      <c r="XAS59" s="306"/>
      <c r="XAT59" s="306"/>
      <c r="XAU59" s="306"/>
      <c r="XAV59" s="306"/>
      <c r="XAW59" s="306"/>
      <c r="XAX59" s="306"/>
      <c r="XAY59" s="306"/>
      <c r="XAZ59" s="306"/>
      <c r="XBA59" s="306"/>
      <c r="XBB59" s="306"/>
      <c r="XBC59" s="306"/>
      <c r="XBD59" s="306"/>
      <c r="XBE59" s="306"/>
      <c r="XBF59" s="306"/>
      <c r="XBG59" s="306"/>
      <c r="XBH59" s="306"/>
      <c r="XBI59" s="306"/>
      <c r="XBJ59" s="306"/>
      <c r="XBK59" s="306"/>
      <c r="XBL59" s="306"/>
      <c r="XBM59" s="306"/>
      <c r="XBN59" s="306"/>
      <c r="XBO59" s="306"/>
      <c r="XBP59" s="306"/>
      <c r="XBQ59" s="306"/>
      <c r="XBR59" s="306"/>
      <c r="XBS59" s="306"/>
      <c r="XBT59" s="306"/>
      <c r="XBU59" s="306"/>
      <c r="XBV59" s="306"/>
      <c r="XBW59" s="306"/>
      <c r="XBX59" s="306"/>
      <c r="XBY59" s="306"/>
      <c r="XBZ59" s="306"/>
      <c r="XCA59" s="306"/>
      <c r="XCB59" s="306"/>
      <c r="XCC59" s="306"/>
      <c r="XCD59" s="306"/>
      <c r="XCE59" s="306"/>
      <c r="XCF59" s="306"/>
      <c r="XCG59" s="306"/>
      <c r="XCH59" s="306"/>
      <c r="XCI59" s="306"/>
      <c r="XCJ59" s="306"/>
      <c r="XCK59" s="306"/>
      <c r="XCL59" s="306"/>
      <c r="XCM59" s="306"/>
      <c r="XCN59" s="306"/>
      <c r="XCO59" s="306"/>
      <c r="XCP59" s="306"/>
      <c r="XCQ59" s="306"/>
      <c r="XCR59" s="306"/>
      <c r="XCS59" s="306"/>
      <c r="XCT59" s="306"/>
      <c r="XCU59" s="306"/>
      <c r="XCV59" s="306"/>
      <c r="XCW59" s="306"/>
      <c r="XCX59" s="306"/>
      <c r="XCY59" s="306"/>
      <c r="XCZ59" s="306"/>
      <c r="XDA59" s="306"/>
      <c r="XDB59" s="306"/>
      <c r="XDC59" s="306"/>
      <c r="XDD59" s="306"/>
      <c r="XDE59" s="306"/>
      <c r="XDF59" s="306"/>
      <c r="XDG59" s="306"/>
      <c r="XDH59" s="306"/>
      <c r="XDI59" s="306"/>
      <c r="XDJ59" s="306"/>
      <c r="XDK59" s="306"/>
      <c r="XDL59" s="306"/>
      <c r="XDM59" s="306"/>
      <c r="XDN59" s="306"/>
      <c r="XDO59" s="306"/>
      <c r="XDP59" s="306"/>
      <c r="XDQ59" s="306"/>
      <c r="XDR59" s="306"/>
      <c r="XDS59" s="306"/>
      <c r="XDT59" s="306"/>
      <c r="XDU59" s="306"/>
      <c r="XDV59" s="306"/>
      <c r="XDW59" s="306"/>
      <c r="XDX59" s="306"/>
      <c r="XDY59" s="306"/>
      <c r="XDZ59" s="306"/>
      <c r="XEA59" s="306"/>
      <c r="XEB59" s="306"/>
      <c r="XEC59" s="306"/>
      <c r="XED59" s="306"/>
      <c r="XEE59" s="306"/>
      <c r="XEF59" s="306"/>
      <c r="XEG59" s="306"/>
      <c r="XEH59" s="306"/>
      <c r="XEI59" s="306"/>
      <c r="XEJ59" s="306"/>
      <c r="XEK59" s="306"/>
      <c r="XEL59" s="306"/>
      <c r="XEM59" s="306"/>
      <c r="XEN59" s="306"/>
      <c r="XEO59" s="306"/>
      <c r="XEP59" s="306"/>
      <c r="XEQ59" s="306"/>
      <c r="XER59" s="306"/>
      <c r="XES59" s="306"/>
      <c r="XET59" s="306"/>
      <c r="XEU59" s="306"/>
      <c r="XEV59" s="306"/>
      <c r="XEW59" s="306"/>
      <c r="XEX59" s="306"/>
      <c r="XEY59" s="306"/>
      <c r="XEZ59" s="306"/>
      <c r="XFA59" s="306"/>
      <c r="XFB59" s="306"/>
    </row>
    <row r="60" spans="1:16382" s="14" customFormat="1" ht="22.5" customHeight="1" thickBot="1" x14ac:dyDescent="0.35">
      <c r="A60" s="311"/>
      <c r="B60" s="311"/>
      <c r="C60" s="79"/>
      <c r="D60" s="16"/>
      <c r="E60" s="451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3"/>
      <c r="AF60" s="30"/>
      <c r="AG60" s="454"/>
      <c r="AH60" s="455"/>
      <c r="AI60" s="455"/>
      <c r="AJ60" s="455"/>
      <c r="AK60" s="455"/>
      <c r="AL60" s="455"/>
      <c r="AM60" s="455"/>
      <c r="AN60" s="455"/>
      <c r="AO60" s="456"/>
      <c r="AP60" s="58"/>
      <c r="AQ60" s="89"/>
      <c r="AR60" s="306"/>
      <c r="AS60" s="306"/>
      <c r="AT60" s="306"/>
      <c r="AU60" s="306"/>
      <c r="AV60" s="306"/>
      <c r="AW60" s="306"/>
      <c r="AX60" s="306"/>
      <c r="AY60" s="306"/>
      <c r="AZ60" s="306"/>
      <c r="BA60" s="306"/>
      <c r="BB60" s="306"/>
      <c r="BC60" s="306"/>
      <c r="BD60" s="306"/>
      <c r="BE60" s="306"/>
      <c r="BF60" s="306"/>
      <c r="BG60" s="306"/>
      <c r="BH60" s="306"/>
      <c r="BI60" s="306"/>
      <c r="BJ60" s="306"/>
      <c r="BK60" s="306"/>
      <c r="BL60" s="306"/>
      <c r="BM60" s="306"/>
      <c r="BN60" s="306"/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  <c r="CS60" s="306"/>
      <c r="CT60" s="306"/>
      <c r="CU60" s="306"/>
      <c r="CV60" s="306"/>
      <c r="CW60" s="306"/>
      <c r="CX60" s="306"/>
      <c r="CY60" s="306"/>
      <c r="CZ60" s="306"/>
      <c r="DA60" s="306"/>
      <c r="DB60" s="306"/>
      <c r="DC60" s="306"/>
      <c r="DD60" s="306"/>
      <c r="DE60" s="306"/>
      <c r="DF60" s="306"/>
      <c r="DG60" s="306"/>
      <c r="DH60" s="306"/>
      <c r="DI60" s="306"/>
      <c r="DJ60" s="306"/>
      <c r="DK60" s="306"/>
      <c r="DL60" s="306"/>
      <c r="DM60" s="306"/>
      <c r="DN60" s="306"/>
      <c r="DO60" s="306"/>
      <c r="DP60" s="306"/>
      <c r="DQ60" s="306"/>
      <c r="DR60" s="306"/>
      <c r="DS60" s="306"/>
      <c r="DT60" s="306"/>
      <c r="DU60" s="306"/>
      <c r="DV60" s="306"/>
      <c r="DW60" s="306"/>
      <c r="DX60" s="306"/>
      <c r="DY60" s="306"/>
      <c r="DZ60" s="306"/>
      <c r="EA60" s="306"/>
      <c r="EB60" s="306"/>
      <c r="EC60" s="306"/>
      <c r="ED60" s="306"/>
      <c r="EE60" s="306"/>
      <c r="EF60" s="306"/>
      <c r="EG60" s="306"/>
      <c r="EH60" s="306"/>
      <c r="EI60" s="306"/>
      <c r="EJ60" s="306"/>
      <c r="EK60" s="306"/>
      <c r="EL60" s="306"/>
      <c r="EM60" s="306"/>
      <c r="EN60" s="306"/>
      <c r="EO60" s="306"/>
      <c r="EP60" s="306"/>
      <c r="EQ60" s="306"/>
      <c r="ER60" s="306"/>
      <c r="ES60" s="306"/>
      <c r="ET60" s="306"/>
      <c r="EU60" s="306"/>
      <c r="EV60" s="306"/>
      <c r="EW60" s="306"/>
      <c r="EX60" s="306"/>
      <c r="EY60" s="306"/>
      <c r="EZ60" s="306"/>
      <c r="FA60" s="306"/>
      <c r="FB60" s="306"/>
      <c r="FC60" s="306"/>
      <c r="FD60" s="306"/>
      <c r="FE60" s="306"/>
      <c r="FF60" s="306"/>
      <c r="FG60" s="306"/>
      <c r="FH60" s="306"/>
      <c r="FI60" s="306"/>
      <c r="FJ60" s="306"/>
      <c r="FK60" s="306"/>
      <c r="FL60" s="306"/>
      <c r="FM60" s="306"/>
      <c r="FN60" s="306"/>
      <c r="FO60" s="306"/>
      <c r="FP60" s="306"/>
      <c r="FQ60" s="306"/>
      <c r="FR60" s="306"/>
      <c r="FS60" s="306"/>
      <c r="FT60" s="306"/>
      <c r="FU60" s="306"/>
      <c r="FV60" s="306"/>
      <c r="FW60" s="306"/>
      <c r="FX60" s="306"/>
      <c r="FY60" s="306"/>
      <c r="FZ60" s="306"/>
      <c r="GA60" s="306"/>
      <c r="GB60" s="306"/>
      <c r="GC60" s="306"/>
      <c r="GD60" s="306"/>
      <c r="GE60" s="306"/>
      <c r="GF60" s="306"/>
      <c r="GG60" s="306"/>
      <c r="GH60" s="306"/>
      <c r="GI60" s="306"/>
      <c r="GJ60" s="306"/>
      <c r="GK60" s="306"/>
      <c r="GL60" s="306"/>
      <c r="GM60" s="306"/>
      <c r="GN60" s="306"/>
      <c r="GO60" s="306"/>
      <c r="GP60" s="306"/>
      <c r="GQ60" s="306"/>
      <c r="GR60" s="306"/>
      <c r="GS60" s="306"/>
      <c r="GT60" s="306"/>
      <c r="GU60" s="306"/>
      <c r="GV60" s="306"/>
      <c r="GW60" s="306"/>
      <c r="GX60" s="306"/>
      <c r="GY60" s="306"/>
      <c r="GZ60" s="306"/>
      <c r="HA60" s="306"/>
      <c r="HB60" s="306"/>
      <c r="HC60" s="306"/>
      <c r="HD60" s="306"/>
      <c r="HE60" s="306"/>
      <c r="HF60" s="306"/>
      <c r="HG60" s="306"/>
      <c r="HH60" s="306"/>
      <c r="HI60" s="306"/>
      <c r="HJ60" s="306"/>
      <c r="HK60" s="306"/>
      <c r="HL60" s="306"/>
      <c r="HM60" s="306"/>
      <c r="HN60" s="306"/>
      <c r="HO60" s="306"/>
      <c r="HP60" s="306"/>
      <c r="HQ60" s="306"/>
      <c r="HR60" s="306"/>
      <c r="HS60" s="306"/>
      <c r="HT60" s="306"/>
      <c r="HU60" s="306"/>
      <c r="HV60" s="306"/>
      <c r="HW60" s="306"/>
      <c r="HX60" s="306"/>
      <c r="HY60" s="306"/>
      <c r="HZ60" s="306"/>
      <c r="IA60" s="306"/>
      <c r="IB60" s="306"/>
      <c r="IC60" s="306"/>
      <c r="ID60" s="306"/>
      <c r="IE60" s="306"/>
      <c r="IF60" s="306"/>
      <c r="IG60" s="306"/>
      <c r="IH60" s="306"/>
      <c r="II60" s="306"/>
      <c r="IJ60" s="306"/>
      <c r="IK60" s="306"/>
      <c r="IL60" s="306"/>
      <c r="IM60" s="306"/>
      <c r="IN60" s="306"/>
      <c r="IO60" s="306"/>
      <c r="IP60" s="306"/>
      <c r="IQ60" s="306"/>
      <c r="IR60" s="306"/>
      <c r="IS60" s="306"/>
      <c r="IT60" s="306"/>
      <c r="IU60" s="306"/>
      <c r="IV60" s="306"/>
      <c r="IW60" s="306"/>
      <c r="IX60" s="306"/>
      <c r="IY60" s="306"/>
      <c r="IZ60" s="306"/>
      <c r="JA60" s="306"/>
      <c r="JB60" s="306"/>
      <c r="JC60" s="306"/>
      <c r="JD60" s="306"/>
      <c r="JE60" s="306"/>
      <c r="JF60" s="306"/>
      <c r="JG60" s="306"/>
      <c r="JH60" s="306"/>
      <c r="JI60" s="306"/>
      <c r="JJ60" s="306"/>
      <c r="JK60" s="306"/>
      <c r="JL60" s="306"/>
      <c r="JM60" s="306"/>
      <c r="JN60" s="306"/>
      <c r="JO60" s="306"/>
      <c r="JP60" s="306"/>
      <c r="JQ60" s="306"/>
      <c r="JR60" s="306"/>
      <c r="JS60" s="306"/>
      <c r="JT60" s="306"/>
      <c r="JU60" s="306"/>
      <c r="JV60" s="306"/>
      <c r="JW60" s="306"/>
      <c r="JX60" s="306"/>
      <c r="JY60" s="306"/>
      <c r="JZ60" s="306"/>
      <c r="KA60" s="306"/>
      <c r="KB60" s="306"/>
      <c r="KC60" s="306"/>
      <c r="KD60" s="306"/>
      <c r="KE60" s="306"/>
      <c r="KF60" s="306"/>
      <c r="KG60" s="306"/>
      <c r="KH60" s="306"/>
      <c r="KI60" s="306"/>
      <c r="KJ60" s="306"/>
      <c r="KK60" s="306"/>
      <c r="KL60" s="306"/>
      <c r="KM60" s="306"/>
      <c r="KN60" s="306"/>
      <c r="KO60" s="306"/>
      <c r="KP60" s="306"/>
      <c r="KQ60" s="306"/>
      <c r="KR60" s="306"/>
      <c r="KS60" s="306"/>
      <c r="KT60" s="306"/>
      <c r="KU60" s="306"/>
      <c r="KV60" s="306"/>
      <c r="KW60" s="306"/>
      <c r="KX60" s="306"/>
      <c r="KY60" s="306"/>
      <c r="KZ60" s="306"/>
      <c r="LA60" s="306"/>
      <c r="LB60" s="306"/>
      <c r="LC60" s="306"/>
      <c r="LD60" s="306"/>
      <c r="LE60" s="306"/>
      <c r="LF60" s="306"/>
      <c r="LG60" s="306"/>
      <c r="LH60" s="306"/>
      <c r="LI60" s="306"/>
      <c r="LJ60" s="306"/>
      <c r="LK60" s="306"/>
      <c r="LL60" s="306"/>
      <c r="LM60" s="306"/>
      <c r="LN60" s="306"/>
      <c r="LO60" s="306"/>
      <c r="LP60" s="306"/>
      <c r="LQ60" s="306"/>
      <c r="LR60" s="306"/>
      <c r="LS60" s="306"/>
      <c r="LT60" s="306"/>
      <c r="LU60" s="306"/>
      <c r="LV60" s="306"/>
      <c r="LW60" s="306"/>
      <c r="LX60" s="306"/>
      <c r="LY60" s="306"/>
      <c r="LZ60" s="306"/>
      <c r="MA60" s="306"/>
      <c r="MB60" s="306"/>
      <c r="MC60" s="306"/>
      <c r="MD60" s="306"/>
      <c r="ME60" s="306"/>
      <c r="MF60" s="306"/>
      <c r="MG60" s="306"/>
      <c r="MH60" s="306"/>
      <c r="MI60" s="306"/>
      <c r="MJ60" s="306"/>
      <c r="MK60" s="306"/>
      <c r="ML60" s="306"/>
      <c r="MM60" s="306"/>
      <c r="MN60" s="306"/>
      <c r="MO60" s="306"/>
      <c r="MP60" s="306"/>
      <c r="MQ60" s="306"/>
      <c r="MR60" s="306"/>
      <c r="MS60" s="306"/>
      <c r="MT60" s="306"/>
      <c r="MU60" s="306"/>
      <c r="MV60" s="306"/>
      <c r="MW60" s="306"/>
      <c r="MX60" s="306"/>
      <c r="MY60" s="306"/>
      <c r="MZ60" s="306"/>
      <c r="NA60" s="306"/>
      <c r="NB60" s="306"/>
      <c r="NC60" s="306"/>
      <c r="ND60" s="306"/>
      <c r="NE60" s="306"/>
      <c r="NF60" s="306"/>
      <c r="NG60" s="306"/>
      <c r="NH60" s="306"/>
      <c r="NI60" s="306"/>
      <c r="NJ60" s="306"/>
      <c r="NK60" s="306"/>
      <c r="NL60" s="306"/>
      <c r="NM60" s="306"/>
      <c r="NN60" s="306"/>
      <c r="NO60" s="306"/>
      <c r="NP60" s="306"/>
      <c r="NQ60" s="306"/>
      <c r="NR60" s="306"/>
      <c r="NS60" s="306"/>
      <c r="NT60" s="306"/>
      <c r="NU60" s="306"/>
      <c r="NV60" s="306"/>
      <c r="NW60" s="306"/>
      <c r="NX60" s="306"/>
      <c r="NY60" s="306"/>
      <c r="NZ60" s="306"/>
      <c r="OA60" s="306"/>
      <c r="OB60" s="306"/>
      <c r="OC60" s="306"/>
      <c r="OD60" s="306"/>
      <c r="OE60" s="306"/>
      <c r="OF60" s="306"/>
      <c r="OG60" s="306"/>
      <c r="OH60" s="306"/>
      <c r="OI60" s="306"/>
      <c r="OJ60" s="306"/>
      <c r="OK60" s="306"/>
      <c r="OL60" s="306"/>
      <c r="OM60" s="306"/>
      <c r="ON60" s="306"/>
      <c r="OO60" s="306"/>
      <c r="OP60" s="306"/>
      <c r="OQ60" s="306"/>
      <c r="OR60" s="306"/>
      <c r="OS60" s="306"/>
      <c r="OT60" s="306"/>
      <c r="OU60" s="306"/>
      <c r="OV60" s="306"/>
      <c r="OW60" s="306"/>
      <c r="OX60" s="306"/>
      <c r="OY60" s="306"/>
      <c r="OZ60" s="306"/>
      <c r="PA60" s="306"/>
      <c r="PB60" s="306"/>
      <c r="PC60" s="306"/>
      <c r="PD60" s="306"/>
      <c r="PE60" s="306"/>
      <c r="PF60" s="306"/>
      <c r="PG60" s="306"/>
      <c r="PH60" s="306"/>
      <c r="PI60" s="306"/>
      <c r="PJ60" s="306"/>
      <c r="PK60" s="306"/>
      <c r="PL60" s="306"/>
      <c r="PM60" s="306"/>
      <c r="PN60" s="306"/>
      <c r="PO60" s="306"/>
      <c r="PP60" s="306"/>
      <c r="PQ60" s="306"/>
      <c r="PR60" s="306"/>
      <c r="PS60" s="306"/>
      <c r="PT60" s="306"/>
      <c r="PU60" s="306"/>
      <c r="PV60" s="306"/>
      <c r="PW60" s="306"/>
      <c r="PX60" s="306"/>
      <c r="PY60" s="306"/>
      <c r="PZ60" s="306"/>
      <c r="QA60" s="306"/>
      <c r="QB60" s="306"/>
      <c r="QC60" s="306"/>
      <c r="QD60" s="306"/>
      <c r="QE60" s="306"/>
      <c r="QF60" s="306"/>
      <c r="QG60" s="306"/>
      <c r="QH60" s="306"/>
      <c r="QI60" s="306"/>
      <c r="QJ60" s="306"/>
      <c r="QK60" s="306"/>
      <c r="QL60" s="306"/>
      <c r="QM60" s="306"/>
      <c r="QN60" s="306"/>
      <c r="QO60" s="306"/>
      <c r="QP60" s="306"/>
      <c r="QQ60" s="306"/>
      <c r="QR60" s="306"/>
      <c r="QS60" s="306"/>
      <c r="QT60" s="306"/>
      <c r="QU60" s="306"/>
      <c r="QV60" s="306"/>
      <c r="QW60" s="306"/>
      <c r="QX60" s="306"/>
      <c r="QY60" s="306"/>
      <c r="QZ60" s="306"/>
      <c r="RA60" s="306"/>
      <c r="RB60" s="306"/>
      <c r="RC60" s="306"/>
      <c r="RD60" s="306"/>
      <c r="RE60" s="306"/>
      <c r="RF60" s="306"/>
      <c r="RG60" s="306"/>
      <c r="RH60" s="306"/>
      <c r="RI60" s="306"/>
      <c r="RJ60" s="306"/>
      <c r="RK60" s="306"/>
      <c r="RL60" s="306"/>
      <c r="RM60" s="306"/>
      <c r="RN60" s="306"/>
      <c r="RO60" s="306"/>
      <c r="RP60" s="306"/>
      <c r="RQ60" s="306"/>
      <c r="RR60" s="306"/>
      <c r="RS60" s="306"/>
      <c r="RT60" s="306"/>
      <c r="RU60" s="306"/>
      <c r="RV60" s="306"/>
      <c r="RW60" s="306"/>
      <c r="RX60" s="306"/>
      <c r="RY60" s="306"/>
      <c r="RZ60" s="306"/>
      <c r="SA60" s="306"/>
      <c r="SB60" s="306"/>
      <c r="SC60" s="306"/>
      <c r="SD60" s="306"/>
      <c r="SE60" s="306"/>
      <c r="SF60" s="306"/>
      <c r="SG60" s="306"/>
      <c r="SH60" s="306"/>
      <c r="SI60" s="306"/>
      <c r="SJ60" s="306"/>
      <c r="SK60" s="306"/>
      <c r="SL60" s="306"/>
      <c r="SM60" s="306"/>
      <c r="SN60" s="306"/>
      <c r="SO60" s="306"/>
      <c r="SP60" s="306"/>
      <c r="SQ60" s="306"/>
      <c r="SR60" s="306"/>
      <c r="SS60" s="306"/>
      <c r="ST60" s="306"/>
      <c r="SU60" s="306"/>
      <c r="SV60" s="306"/>
      <c r="SW60" s="306"/>
      <c r="SX60" s="306"/>
      <c r="SY60" s="306"/>
      <c r="SZ60" s="306"/>
      <c r="TA60" s="306"/>
      <c r="TB60" s="306"/>
      <c r="TC60" s="306"/>
      <c r="TD60" s="306"/>
      <c r="TE60" s="306"/>
      <c r="TF60" s="306"/>
      <c r="TG60" s="306"/>
      <c r="TH60" s="306"/>
      <c r="TI60" s="306"/>
      <c r="TJ60" s="306"/>
      <c r="TK60" s="306"/>
      <c r="TL60" s="306"/>
      <c r="TM60" s="306"/>
      <c r="TN60" s="306"/>
      <c r="TO60" s="306"/>
      <c r="TP60" s="306"/>
      <c r="TQ60" s="306"/>
      <c r="TR60" s="306"/>
      <c r="TS60" s="306"/>
      <c r="TT60" s="306"/>
      <c r="TU60" s="306"/>
      <c r="TV60" s="306"/>
      <c r="TW60" s="306"/>
      <c r="TX60" s="306"/>
      <c r="TY60" s="306"/>
      <c r="TZ60" s="306"/>
      <c r="UA60" s="306"/>
      <c r="UB60" s="306"/>
      <c r="UC60" s="306"/>
      <c r="UD60" s="306"/>
      <c r="UE60" s="306"/>
      <c r="UF60" s="306"/>
      <c r="UG60" s="306"/>
      <c r="UH60" s="306"/>
      <c r="UI60" s="306"/>
      <c r="UJ60" s="306"/>
      <c r="UK60" s="306"/>
      <c r="UL60" s="306"/>
      <c r="UM60" s="306"/>
      <c r="UN60" s="306"/>
      <c r="UO60" s="306"/>
      <c r="UP60" s="306"/>
      <c r="UQ60" s="306"/>
      <c r="UR60" s="306"/>
      <c r="US60" s="306"/>
      <c r="UT60" s="306"/>
      <c r="UU60" s="306"/>
      <c r="UV60" s="306"/>
      <c r="UW60" s="306"/>
      <c r="UX60" s="306"/>
      <c r="UY60" s="306"/>
      <c r="UZ60" s="306"/>
      <c r="VA60" s="306"/>
      <c r="VB60" s="306"/>
      <c r="VC60" s="306"/>
      <c r="VD60" s="306"/>
      <c r="VE60" s="306"/>
      <c r="VF60" s="306"/>
      <c r="VG60" s="306"/>
      <c r="VH60" s="306"/>
      <c r="VI60" s="306"/>
      <c r="VJ60" s="306"/>
      <c r="VK60" s="306"/>
      <c r="VL60" s="306"/>
      <c r="VM60" s="306"/>
      <c r="VN60" s="306"/>
      <c r="VO60" s="306"/>
      <c r="VP60" s="306"/>
      <c r="VQ60" s="306"/>
      <c r="VR60" s="306"/>
      <c r="VS60" s="306"/>
      <c r="VT60" s="306"/>
      <c r="VU60" s="306"/>
      <c r="VV60" s="306"/>
      <c r="VW60" s="306"/>
      <c r="VX60" s="306"/>
      <c r="VY60" s="306"/>
      <c r="VZ60" s="306"/>
      <c r="WA60" s="306"/>
      <c r="WB60" s="306"/>
      <c r="WC60" s="306"/>
      <c r="WD60" s="306"/>
      <c r="WE60" s="306"/>
      <c r="WF60" s="306"/>
      <c r="WG60" s="306"/>
      <c r="WH60" s="306"/>
      <c r="WI60" s="306"/>
      <c r="WJ60" s="306"/>
      <c r="WK60" s="306"/>
      <c r="WL60" s="306"/>
      <c r="WM60" s="306"/>
      <c r="WN60" s="306"/>
      <c r="WO60" s="306"/>
      <c r="WP60" s="306"/>
      <c r="WQ60" s="306"/>
      <c r="WR60" s="306"/>
      <c r="WS60" s="306"/>
      <c r="WT60" s="306"/>
      <c r="WU60" s="306"/>
      <c r="WV60" s="306"/>
      <c r="WW60" s="306"/>
      <c r="WX60" s="306"/>
      <c r="WY60" s="306"/>
      <c r="WZ60" s="306"/>
      <c r="XA60" s="306"/>
      <c r="XB60" s="306"/>
      <c r="XC60" s="306"/>
      <c r="XD60" s="306"/>
      <c r="XE60" s="306"/>
      <c r="XF60" s="306"/>
      <c r="XG60" s="306"/>
      <c r="XH60" s="306"/>
      <c r="XI60" s="306"/>
      <c r="XJ60" s="306"/>
      <c r="XK60" s="306"/>
      <c r="XL60" s="306"/>
      <c r="XM60" s="306"/>
      <c r="XN60" s="306"/>
      <c r="XO60" s="306"/>
      <c r="XP60" s="306"/>
      <c r="XQ60" s="306"/>
      <c r="XR60" s="306"/>
      <c r="XS60" s="306"/>
      <c r="XT60" s="306"/>
      <c r="XU60" s="306"/>
      <c r="XV60" s="306"/>
      <c r="XW60" s="306"/>
      <c r="XX60" s="306"/>
      <c r="XY60" s="306"/>
      <c r="XZ60" s="306"/>
      <c r="YA60" s="306"/>
      <c r="YB60" s="306"/>
      <c r="YC60" s="306"/>
      <c r="YD60" s="306"/>
      <c r="YE60" s="306"/>
      <c r="YF60" s="306"/>
      <c r="YG60" s="306"/>
      <c r="YH60" s="306"/>
      <c r="YI60" s="306"/>
      <c r="YJ60" s="306"/>
      <c r="YK60" s="306"/>
      <c r="YL60" s="306"/>
      <c r="YM60" s="306"/>
      <c r="YN60" s="306"/>
      <c r="YO60" s="306"/>
      <c r="YP60" s="306"/>
      <c r="YQ60" s="306"/>
      <c r="YR60" s="306"/>
      <c r="YS60" s="306"/>
      <c r="YT60" s="306"/>
      <c r="YU60" s="306"/>
      <c r="YV60" s="306"/>
      <c r="YW60" s="306"/>
      <c r="YX60" s="306"/>
      <c r="YY60" s="306"/>
      <c r="YZ60" s="306"/>
      <c r="ZA60" s="306"/>
      <c r="ZB60" s="306"/>
      <c r="ZC60" s="306"/>
      <c r="ZD60" s="306"/>
      <c r="ZE60" s="306"/>
      <c r="ZF60" s="306"/>
      <c r="ZG60" s="306"/>
      <c r="ZH60" s="306"/>
      <c r="ZI60" s="306"/>
      <c r="ZJ60" s="306"/>
      <c r="ZK60" s="306"/>
      <c r="ZL60" s="306"/>
      <c r="ZM60" s="306"/>
      <c r="ZN60" s="306"/>
      <c r="ZO60" s="306"/>
      <c r="ZP60" s="306"/>
      <c r="ZQ60" s="306"/>
      <c r="ZR60" s="306"/>
      <c r="ZS60" s="306"/>
      <c r="ZT60" s="306"/>
      <c r="ZU60" s="306"/>
      <c r="ZV60" s="306"/>
      <c r="ZW60" s="306"/>
      <c r="ZX60" s="306"/>
      <c r="ZY60" s="306"/>
      <c r="ZZ60" s="306"/>
      <c r="AAA60" s="306"/>
      <c r="AAB60" s="306"/>
      <c r="AAC60" s="306"/>
      <c r="AAD60" s="306"/>
      <c r="AAE60" s="306"/>
      <c r="AAF60" s="306"/>
      <c r="AAG60" s="306"/>
      <c r="AAH60" s="306"/>
      <c r="AAI60" s="306"/>
      <c r="AAJ60" s="306"/>
      <c r="AAK60" s="306"/>
      <c r="AAL60" s="306"/>
      <c r="AAM60" s="306"/>
      <c r="AAN60" s="306"/>
      <c r="AAO60" s="306"/>
      <c r="AAP60" s="306"/>
      <c r="AAQ60" s="306"/>
      <c r="AAR60" s="306"/>
      <c r="AAS60" s="306"/>
      <c r="AAT60" s="306"/>
      <c r="AAU60" s="306"/>
      <c r="AAV60" s="306"/>
      <c r="AAW60" s="306"/>
      <c r="AAX60" s="306"/>
      <c r="AAY60" s="306"/>
      <c r="AAZ60" s="306"/>
      <c r="ABA60" s="306"/>
      <c r="ABB60" s="306"/>
      <c r="ABC60" s="306"/>
      <c r="ABD60" s="306"/>
      <c r="ABE60" s="306"/>
      <c r="ABF60" s="306"/>
      <c r="ABG60" s="306"/>
      <c r="ABH60" s="306"/>
      <c r="ABI60" s="306"/>
      <c r="ABJ60" s="306"/>
      <c r="ABK60" s="306"/>
      <c r="ABL60" s="306"/>
      <c r="ABM60" s="306"/>
      <c r="ABN60" s="306"/>
      <c r="ABO60" s="306"/>
      <c r="ABP60" s="306"/>
      <c r="ABQ60" s="306"/>
      <c r="ABR60" s="306"/>
      <c r="ABS60" s="306"/>
      <c r="ABT60" s="306"/>
      <c r="ABU60" s="306"/>
      <c r="ABV60" s="306"/>
      <c r="ABW60" s="306"/>
      <c r="ABX60" s="306"/>
      <c r="ABY60" s="306"/>
      <c r="ABZ60" s="306"/>
      <c r="ACA60" s="306"/>
      <c r="ACB60" s="306"/>
      <c r="ACC60" s="306"/>
      <c r="ACD60" s="306"/>
      <c r="ACE60" s="306"/>
      <c r="ACF60" s="306"/>
      <c r="ACG60" s="306"/>
      <c r="ACH60" s="306"/>
      <c r="ACI60" s="306"/>
      <c r="ACJ60" s="306"/>
      <c r="ACK60" s="306"/>
      <c r="ACL60" s="306"/>
      <c r="ACM60" s="306"/>
      <c r="ACN60" s="306"/>
      <c r="ACO60" s="306"/>
      <c r="ACP60" s="306"/>
      <c r="ACQ60" s="306"/>
      <c r="ACR60" s="306"/>
      <c r="ACS60" s="306"/>
      <c r="ACT60" s="306"/>
      <c r="ACU60" s="306"/>
      <c r="ACV60" s="306"/>
      <c r="ACW60" s="306"/>
      <c r="ACX60" s="306"/>
      <c r="ACY60" s="306"/>
      <c r="ACZ60" s="306"/>
      <c r="ADA60" s="306"/>
      <c r="ADB60" s="306"/>
      <c r="ADC60" s="306"/>
      <c r="ADD60" s="306"/>
      <c r="ADE60" s="306"/>
      <c r="ADF60" s="306"/>
      <c r="ADG60" s="306"/>
      <c r="ADH60" s="306"/>
      <c r="ADI60" s="306"/>
      <c r="ADJ60" s="306"/>
      <c r="ADK60" s="306"/>
      <c r="ADL60" s="306"/>
      <c r="ADM60" s="306"/>
      <c r="ADN60" s="306"/>
      <c r="ADO60" s="306"/>
      <c r="ADP60" s="306"/>
      <c r="ADQ60" s="306"/>
      <c r="ADR60" s="306"/>
      <c r="ADS60" s="306"/>
      <c r="ADT60" s="306"/>
      <c r="ADU60" s="306"/>
      <c r="ADV60" s="306"/>
      <c r="ADW60" s="306"/>
      <c r="ADX60" s="306"/>
      <c r="ADY60" s="306"/>
      <c r="ADZ60" s="306"/>
      <c r="AEA60" s="306"/>
      <c r="AEB60" s="306"/>
      <c r="AEC60" s="306"/>
      <c r="AED60" s="306"/>
      <c r="AEE60" s="306"/>
      <c r="AEF60" s="306"/>
      <c r="AEG60" s="306"/>
      <c r="AEH60" s="306"/>
      <c r="AEI60" s="306"/>
      <c r="AEJ60" s="306"/>
      <c r="AEK60" s="306"/>
      <c r="AEL60" s="306"/>
      <c r="AEM60" s="306"/>
      <c r="AEN60" s="306"/>
      <c r="AEO60" s="306"/>
      <c r="AEP60" s="306"/>
      <c r="AEQ60" s="306"/>
      <c r="AER60" s="306"/>
      <c r="AES60" s="306"/>
      <c r="AET60" s="306"/>
      <c r="AEU60" s="306"/>
      <c r="AEV60" s="306"/>
      <c r="AEW60" s="306"/>
      <c r="AEX60" s="306"/>
      <c r="AEY60" s="306"/>
      <c r="AEZ60" s="306"/>
      <c r="AFA60" s="306"/>
      <c r="AFB60" s="306"/>
      <c r="AFC60" s="306"/>
      <c r="AFD60" s="306"/>
      <c r="AFE60" s="306"/>
      <c r="AFF60" s="306"/>
      <c r="AFG60" s="306"/>
      <c r="AFH60" s="306"/>
      <c r="AFI60" s="306"/>
      <c r="AFJ60" s="306"/>
      <c r="AFK60" s="306"/>
      <c r="AFL60" s="306"/>
      <c r="AFM60" s="306"/>
      <c r="AFN60" s="306"/>
      <c r="AFO60" s="306"/>
      <c r="AFP60" s="306"/>
      <c r="AFQ60" s="306"/>
      <c r="AFR60" s="306"/>
      <c r="AFS60" s="306"/>
      <c r="AFT60" s="306"/>
      <c r="AFU60" s="306"/>
      <c r="AFV60" s="306"/>
      <c r="AFW60" s="306"/>
      <c r="AFX60" s="306"/>
      <c r="AFY60" s="306"/>
      <c r="AFZ60" s="306"/>
      <c r="AGA60" s="306"/>
      <c r="AGB60" s="306"/>
      <c r="AGC60" s="306"/>
      <c r="AGD60" s="306"/>
      <c r="AGE60" s="306"/>
      <c r="AGF60" s="306"/>
      <c r="AGG60" s="306"/>
      <c r="AGH60" s="306"/>
      <c r="AGI60" s="306"/>
      <c r="AGJ60" s="306"/>
      <c r="AGK60" s="306"/>
      <c r="AGL60" s="306"/>
      <c r="AGM60" s="306"/>
      <c r="AGN60" s="306"/>
      <c r="AGO60" s="306"/>
      <c r="AGP60" s="306"/>
      <c r="AGQ60" s="306"/>
      <c r="AGR60" s="306"/>
      <c r="AGS60" s="306"/>
      <c r="AGT60" s="306"/>
      <c r="AGU60" s="306"/>
      <c r="AGV60" s="306"/>
      <c r="AGW60" s="306"/>
      <c r="AGX60" s="306"/>
      <c r="AGY60" s="306"/>
      <c r="AGZ60" s="306"/>
      <c r="AHA60" s="306"/>
      <c r="AHB60" s="306"/>
      <c r="AHC60" s="306"/>
      <c r="AHD60" s="306"/>
      <c r="AHE60" s="306"/>
      <c r="AHF60" s="306"/>
      <c r="AHG60" s="306"/>
      <c r="AHH60" s="306"/>
      <c r="AHI60" s="306"/>
      <c r="AHJ60" s="306"/>
      <c r="AHK60" s="306"/>
      <c r="AHL60" s="306"/>
      <c r="AHM60" s="306"/>
      <c r="AHN60" s="306"/>
      <c r="AHO60" s="306"/>
      <c r="AHP60" s="306"/>
      <c r="AHQ60" s="306"/>
      <c r="AHR60" s="306"/>
      <c r="AHS60" s="306"/>
      <c r="AHT60" s="306"/>
      <c r="AHU60" s="306"/>
      <c r="AHV60" s="306"/>
      <c r="AHW60" s="306"/>
      <c r="AHX60" s="306"/>
      <c r="AHY60" s="306"/>
      <c r="AHZ60" s="306"/>
      <c r="AIA60" s="306"/>
      <c r="AIB60" s="306"/>
      <c r="AIC60" s="306"/>
      <c r="AID60" s="306"/>
      <c r="AIE60" s="306"/>
      <c r="AIF60" s="306"/>
      <c r="AIG60" s="306"/>
      <c r="AIH60" s="306"/>
      <c r="AII60" s="306"/>
      <c r="AIJ60" s="306"/>
      <c r="AIK60" s="306"/>
      <c r="AIL60" s="306"/>
      <c r="AIM60" s="306"/>
      <c r="AIN60" s="306"/>
      <c r="AIO60" s="306"/>
      <c r="AIP60" s="306"/>
      <c r="AIQ60" s="306"/>
      <c r="AIR60" s="306"/>
      <c r="AIS60" s="306"/>
      <c r="AIT60" s="306"/>
      <c r="AIU60" s="306"/>
      <c r="AIV60" s="306"/>
      <c r="AIW60" s="306"/>
      <c r="AIX60" s="306"/>
      <c r="AIY60" s="306"/>
      <c r="AIZ60" s="306"/>
      <c r="AJA60" s="306"/>
      <c r="AJB60" s="306"/>
      <c r="AJC60" s="306"/>
      <c r="AJD60" s="306"/>
      <c r="AJE60" s="306"/>
      <c r="AJF60" s="306"/>
      <c r="AJG60" s="306"/>
      <c r="AJH60" s="306"/>
      <c r="AJI60" s="306"/>
      <c r="AJJ60" s="306"/>
      <c r="AJK60" s="306"/>
      <c r="AJL60" s="306"/>
      <c r="AJM60" s="306"/>
      <c r="AJN60" s="306"/>
      <c r="AJO60" s="306"/>
      <c r="AJP60" s="306"/>
      <c r="AJQ60" s="306"/>
      <c r="AJR60" s="306"/>
      <c r="AJS60" s="306"/>
      <c r="AJT60" s="306"/>
      <c r="AJU60" s="306"/>
      <c r="AJV60" s="306"/>
      <c r="AJW60" s="306"/>
      <c r="AJX60" s="306"/>
      <c r="AJY60" s="306"/>
      <c r="AJZ60" s="306"/>
      <c r="AKA60" s="306"/>
      <c r="AKB60" s="306"/>
      <c r="AKC60" s="306"/>
      <c r="AKD60" s="306"/>
      <c r="AKE60" s="306"/>
      <c r="AKF60" s="306"/>
      <c r="AKG60" s="306"/>
      <c r="AKH60" s="306"/>
      <c r="AKI60" s="306"/>
      <c r="AKJ60" s="306"/>
      <c r="AKK60" s="306"/>
      <c r="AKL60" s="306"/>
      <c r="AKM60" s="306"/>
      <c r="AKN60" s="306"/>
      <c r="AKO60" s="306"/>
      <c r="AKP60" s="306"/>
      <c r="AKQ60" s="306"/>
      <c r="AKR60" s="306"/>
      <c r="AKS60" s="306"/>
      <c r="AKT60" s="306"/>
      <c r="AKU60" s="306"/>
      <c r="AKV60" s="306"/>
      <c r="AKW60" s="306"/>
      <c r="AKX60" s="306"/>
      <c r="AKY60" s="306"/>
      <c r="AKZ60" s="306"/>
      <c r="ALA60" s="306"/>
      <c r="ALB60" s="306"/>
      <c r="ALC60" s="306"/>
      <c r="ALD60" s="306"/>
      <c r="ALE60" s="306"/>
      <c r="ALF60" s="306"/>
      <c r="ALG60" s="306"/>
      <c r="ALH60" s="306"/>
      <c r="ALI60" s="306"/>
      <c r="ALJ60" s="306"/>
      <c r="ALK60" s="306"/>
      <c r="ALL60" s="306"/>
      <c r="ALM60" s="306"/>
      <c r="ALN60" s="306"/>
      <c r="ALO60" s="306"/>
      <c r="ALP60" s="306"/>
      <c r="ALQ60" s="306"/>
      <c r="ALR60" s="306"/>
      <c r="ALS60" s="306"/>
      <c r="ALT60" s="306"/>
      <c r="ALU60" s="306"/>
      <c r="ALV60" s="306"/>
      <c r="ALW60" s="306"/>
      <c r="ALX60" s="306"/>
      <c r="ALY60" s="306"/>
      <c r="ALZ60" s="306"/>
      <c r="AMA60" s="306"/>
      <c r="AMB60" s="306"/>
      <c r="AMC60" s="306"/>
      <c r="AMD60" s="306"/>
      <c r="AME60" s="306"/>
      <c r="AMF60" s="306"/>
      <c r="AMG60" s="306"/>
      <c r="AMH60" s="306"/>
      <c r="AMI60" s="306"/>
      <c r="AMJ60" s="306"/>
      <c r="AMK60" s="306"/>
      <c r="AML60" s="306"/>
      <c r="AMM60" s="306"/>
      <c r="AMN60" s="306"/>
      <c r="AMO60" s="306"/>
      <c r="AMP60" s="306"/>
      <c r="AMQ60" s="306"/>
      <c r="AMR60" s="306"/>
      <c r="AMS60" s="306"/>
      <c r="AMT60" s="306"/>
      <c r="AMU60" s="306"/>
      <c r="AMV60" s="306"/>
      <c r="AMW60" s="306"/>
      <c r="AMX60" s="306"/>
      <c r="AMY60" s="306"/>
      <c r="AMZ60" s="306"/>
      <c r="ANA60" s="306"/>
      <c r="ANB60" s="306"/>
      <c r="ANC60" s="306"/>
      <c r="AND60" s="306"/>
      <c r="ANE60" s="306"/>
      <c r="ANF60" s="306"/>
      <c r="ANG60" s="306"/>
      <c r="ANH60" s="306"/>
      <c r="ANI60" s="306"/>
      <c r="ANJ60" s="306"/>
      <c r="ANK60" s="306"/>
      <c r="ANL60" s="306"/>
      <c r="ANM60" s="306"/>
      <c r="ANN60" s="306"/>
      <c r="ANO60" s="306"/>
      <c r="ANP60" s="306"/>
      <c r="ANQ60" s="306"/>
      <c r="ANR60" s="306"/>
      <c r="ANS60" s="306"/>
      <c r="ANT60" s="306"/>
      <c r="ANU60" s="306"/>
      <c r="ANV60" s="306"/>
      <c r="ANW60" s="306"/>
      <c r="ANX60" s="306"/>
      <c r="ANY60" s="306"/>
      <c r="ANZ60" s="306"/>
      <c r="AOA60" s="306"/>
      <c r="AOB60" s="306"/>
      <c r="AOC60" s="306"/>
      <c r="AOD60" s="306"/>
      <c r="AOE60" s="306"/>
      <c r="AOF60" s="306"/>
      <c r="AOG60" s="306"/>
      <c r="AOH60" s="306"/>
      <c r="AOI60" s="306"/>
      <c r="AOJ60" s="306"/>
      <c r="AOK60" s="306"/>
      <c r="AOL60" s="306"/>
      <c r="AOM60" s="306"/>
      <c r="AON60" s="306"/>
      <c r="AOO60" s="306"/>
      <c r="AOP60" s="306"/>
      <c r="AOQ60" s="306"/>
      <c r="AOR60" s="306"/>
      <c r="AOS60" s="306"/>
      <c r="AOT60" s="306"/>
      <c r="AOU60" s="306"/>
      <c r="AOV60" s="306"/>
      <c r="AOW60" s="306"/>
      <c r="AOX60" s="306"/>
      <c r="AOY60" s="306"/>
      <c r="AOZ60" s="306"/>
      <c r="APA60" s="306"/>
      <c r="APB60" s="306"/>
      <c r="APC60" s="306"/>
      <c r="APD60" s="306"/>
      <c r="APE60" s="306"/>
      <c r="APF60" s="306"/>
      <c r="APG60" s="306"/>
      <c r="APH60" s="306"/>
      <c r="API60" s="306"/>
      <c r="APJ60" s="306"/>
      <c r="APK60" s="306"/>
      <c r="APL60" s="306"/>
      <c r="APM60" s="306"/>
      <c r="APN60" s="306"/>
      <c r="APO60" s="306"/>
      <c r="APP60" s="306"/>
      <c r="APQ60" s="306"/>
      <c r="APR60" s="306"/>
      <c r="APS60" s="306"/>
      <c r="APT60" s="306"/>
      <c r="APU60" s="306"/>
      <c r="APV60" s="306"/>
      <c r="APW60" s="306"/>
      <c r="APX60" s="306"/>
      <c r="APY60" s="306"/>
      <c r="APZ60" s="306"/>
      <c r="AQA60" s="306"/>
      <c r="AQB60" s="306"/>
      <c r="AQC60" s="306"/>
      <c r="AQD60" s="306"/>
      <c r="AQE60" s="306"/>
      <c r="AQF60" s="306"/>
      <c r="AQG60" s="306"/>
      <c r="AQH60" s="306"/>
      <c r="AQI60" s="306"/>
      <c r="AQJ60" s="306"/>
      <c r="AQK60" s="306"/>
      <c r="AQL60" s="306"/>
      <c r="AQM60" s="306"/>
      <c r="AQN60" s="306"/>
      <c r="AQO60" s="306"/>
      <c r="AQP60" s="306"/>
      <c r="AQQ60" s="306"/>
      <c r="AQR60" s="306"/>
      <c r="AQS60" s="306"/>
      <c r="AQT60" s="306"/>
      <c r="AQU60" s="306"/>
      <c r="AQV60" s="306"/>
      <c r="AQW60" s="306"/>
      <c r="AQX60" s="306"/>
      <c r="AQY60" s="306"/>
      <c r="AQZ60" s="306"/>
      <c r="ARA60" s="306"/>
      <c r="ARB60" s="306"/>
      <c r="ARC60" s="306"/>
      <c r="ARD60" s="306"/>
      <c r="ARE60" s="306"/>
      <c r="ARF60" s="306"/>
      <c r="ARG60" s="306"/>
      <c r="ARH60" s="306"/>
      <c r="ARI60" s="306"/>
      <c r="ARJ60" s="306"/>
      <c r="ARK60" s="306"/>
      <c r="ARL60" s="306"/>
      <c r="ARM60" s="306"/>
      <c r="ARN60" s="306"/>
      <c r="ARO60" s="306"/>
      <c r="ARP60" s="306"/>
      <c r="ARQ60" s="306"/>
      <c r="ARR60" s="306"/>
      <c r="ARS60" s="306"/>
      <c r="ART60" s="306"/>
      <c r="ARU60" s="306"/>
      <c r="ARV60" s="306"/>
      <c r="ARW60" s="306"/>
      <c r="ARX60" s="306"/>
      <c r="ARY60" s="306"/>
      <c r="ARZ60" s="306"/>
      <c r="ASA60" s="306"/>
      <c r="ASB60" s="306"/>
      <c r="ASC60" s="306"/>
      <c r="ASD60" s="306"/>
      <c r="ASE60" s="306"/>
      <c r="ASF60" s="306"/>
      <c r="ASG60" s="306"/>
      <c r="ASH60" s="306"/>
      <c r="ASI60" s="306"/>
      <c r="ASJ60" s="306"/>
      <c r="ASK60" s="306"/>
      <c r="ASL60" s="306"/>
      <c r="ASM60" s="306"/>
      <c r="ASN60" s="306"/>
      <c r="ASO60" s="306"/>
      <c r="ASP60" s="306"/>
      <c r="ASQ60" s="306"/>
      <c r="ASR60" s="306"/>
      <c r="ASS60" s="306"/>
      <c r="AST60" s="306"/>
      <c r="ASU60" s="306"/>
      <c r="ASV60" s="306"/>
      <c r="ASW60" s="306"/>
      <c r="ASX60" s="306"/>
      <c r="ASY60" s="306"/>
      <c r="ASZ60" s="306"/>
      <c r="ATA60" s="306"/>
      <c r="ATB60" s="306"/>
      <c r="ATC60" s="306"/>
      <c r="ATD60" s="306"/>
      <c r="ATE60" s="306"/>
      <c r="ATF60" s="306"/>
      <c r="ATG60" s="306"/>
      <c r="ATH60" s="306"/>
      <c r="ATI60" s="306"/>
      <c r="ATJ60" s="306"/>
      <c r="ATK60" s="306"/>
      <c r="ATL60" s="306"/>
      <c r="ATM60" s="306"/>
      <c r="ATN60" s="306"/>
      <c r="ATO60" s="306"/>
      <c r="ATP60" s="306"/>
      <c r="ATQ60" s="306"/>
      <c r="ATR60" s="306"/>
      <c r="ATS60" s="306"/>
      <c r="ATT60" s="306"/>
      <c r="ATU60" s="306"/>
      <c r="ATV60" s="306"/>
      <c r="ATW60" s="306"/>
      <c r="ATX60" s="306"/>
      <c r="ATY60" s="306"/>
      <c r="ATZ60" s="306"/>
      <c r="AUA60" s="306"/>
      <c r="AUB60" s="306"/>
      <c r="AUC60" s="306"/>
      <c r="AUD60" s="306"/>
      <c r="AUE60" s="306"/>
      <c r="AUF60" s="306"/>
      <c r="AUG60" s="306"/>
      <c r="AUH60" s="306"/>
      <c r="AUI60" s="306"/>
      <c r="AUJ60" s="306"/>
      <c r="AUK60" s="306"/>
      <c r="AUL60" s="306"/>
      <c r="AUM60" s="306"/>
      <c r="AUN60" s="306"/>
      <c r="AUO60" s="306"/>
      <c r="AUP60" s="306"/>
      <c r="AUQ60" s="306"/>
      <c r="AUR60" s="306"/>
      <c r="AUS60" s="306"/>
      <c r="AUT60" s="306"/>
      <c r="AUU60" s="306"/>
      <c r="AUV60" s="306"/>
      <c r="AUW60" s="306"/>
      <c r="AUX60" s="306"/>
      <c r="AUY60" s="306"/>
      <c r="AUZ60" s="306"/>
      <c r="AVA60" s="306"/>
      <c r="AVB60" s="306"/>
      <c r="AVC60" s="306"/>
      <c r="AVD60" s="306"/>
      <c r="AVE60" s="306"/>
      <c r="AVF60" s="306"/>
      <c r="AVG60" s="306"/>
      <c r="AVH60" s="306"/>
      <c r="AVI60" s="306"/>
      <c r="AVJ60" s="306"/>
      <c r="AVK60" s="306"/>
      <c r="AVL60" s="306"/>
      <c r="AVM60" s="306"/>
      <c r="AVN60" s="306"/>
      <c r="AVO60" s="306"/>
      <c r="AVP60" s="306"/>
      <c r="AVQ60" s="306"/>
      <c r="AVR60" s="306"/>
      <c r="AVS60" s="306"/>
      <c r="AVT60" s="306"/>
      <c r="AVU60" s="306"/>
      <c r="AVV60" s="306"/>
      <c r="AVW60" s="306"/>
      <c r="AVX60" s="306"/>
      <c r="AVY60" s="306"/>
      <c r="AVZ60" s="306"/>
      <c r="AWA60" s="306"/>
      <c r="AWB60" s="306"/>
      <c r="AWC60" s="306"/>
      <c r="AWD60" s="306"/>
      <c r="AWE60" s="306"/>
      <c r="AWF60" s="306"/>
      <c r="AWG60" s="306"/>
      <c r="AWH60" s="306"/>
      <c r="AWI60" s="306"/>
      <c r="AWJ60" s="306"/>
      <c r="AWK60" s="306"/>
      <c r="AWL60" s="306"/>
      <c r="AWM60" s="306"/>
      <c r="AWN60" s="306"/>
      <c r="AWO60" s="306"/>
      <c r="AWP60" s="306"/>
      <c r="AWQ60" s="306"/>
      <c r="AWR60" s="306"/>
      <c r="AWS60" s="306"/>
      <c r="AWT60" s="306"/>
      <c r="AWU60" s="306"/>
      <c r="AWV60" s="306"/>
      <c r="AWW60" s="306"/>
      <c r="AWX60" s="306"/>
      <c r="AWY60" s="306"/>
      <c r="AWZ60" s="306"/>
      <c r="AXA60" s="306"/>
      <c r="AXB60" s="306"/>
      <c r="AXC60" s="306"/>
      <c r="AXD60" s="306"/>
      <c r="AXE60" s="306"/>
      <c r="AXF60" s="306"/>
      <c r="AXG60" s="306"/>
      <c r="AXH60" s="306"/>
      <c r="AXI60" s="306"/>
      <c r="AXJ60" s="306"/>
      <c r="AXK60" s="306"/>
      <c r="AXL60" s="306"/>
      <c r="AXM60" s="306"/>
      <c r="AXN60" s="306"/>
      <c r="AXO60" s="306"/>
      <c r="AXP60" s="306"/>
      <c r="AXQ60" s="306"/>
      <c r="AXR60" s="306"/>
      <c r="AXS60" s="306"/>
      <c r="AXT60" s="306"/>
      <c r="AXU60" s="306"/>
      <c r="AXV60" s="306"/>
      <c r="AXW60" s="306"/>
      <c r="AXX60" s="306"/>
      <c r="AXY60" s="306"/>
      <c r="AXZ60" s="306"/>
      <c r="AYA60" s="306"/>
      <c r="AYB60" s="306"/>
      <c r="AYC60" s="306"/>
      <c r="AYD60" s="306"/>
      <c r="AYE60" s="306"/>
      <c r="AYF60" s="306"/>
      <c r="AYG60" s="306"/>
      <c r="AYH60" s="306"/>
      <c r="AYI60" s="306"/>
      <c r="AYJ60" s="306"/>
      <c r="AYK60" s="306"/>
      <c r="AYL60" s="306"/>
      <c r="AYM60" s="306"/>
      <c r="AYN60" s="306"/>
      <c r="AYO60" s="306"/>
      <c r="AYP60" s="306"/>
      <c r="AYQ60" s="306"/>
      <c r="AYR60" s="306"/>
      <c r="AYS60" s="306"/>
      <c r="AYT60" s="306"/>
      <c r="AYU60" s="306"/>
      <c r="AYV60" s="306"/>
      <c r="AYW60" s="306"/>
      <c r="AYX60" s="306"/>
      <c r="AYY60" s="306"/>
      <c r="AYZ60" s="306"/>
      <c r="AZA60" s="306"/>
      <c r="AZB60" s="306"/>
      <c r="AZC60" s="306"/>
      <c r="AZD60" s="306"/>
      <c r="AZE60" s="306"/>
      <c r="AZF60" s="306"/>
      <c r="AZG60" s="306"/>
      <c r="AZH60" s="306"/>
      <c r="AZI60" s="306"/>
      <c r="AZJ60" s="306"/>
      <c r="AZK60" s="306"/>
      <c r="AZL60" s="306"/>
      <c r="AZM60" s="306"/>
      <c r="AZN60" s="306"/>
      <c r="AZO60" s="306"/>
      <c r="AZP60" s="306"/>
      <c r="AZQ60" s="306"/>
      <c r="AZR60" s="306"/>
      <c r="AZS60" s="306"/>
      <c r="AZT60" s="306"/>
      <c r="AZU60" s="306"/>
      <c r="AZV60" s="306"/>
      <c r="AZW60" s="306"/>
      <c r="AZX60" s="306"/>
      <c r="AZY60" s="306"/>
      <c r="AZZ60" s="306"/>
      <c r="BAA60" s="306"/>
      <c r="BAB60" s="306"/>
      <c r="BAC60" s="306"/>
      <c r="BAD60" s="306"/>
      <c r="BAE60" s="306"/>
      <c r="BAF60" s="306"/>
      <c r="BAG60" s="306"/>
      <c r="BAH60" s="306"/>
      <c r="BAI60" s="306"/>
      <c r="BAJ60" s="306"/>
      <c r="BAK60" s="306"/>
      <c r="BAL60" s="306"/>
      <c r="BAM60" s="306"/>
      <c r="BAN60" s="306"/>
      <c r="BAO60" s="306"/>
      <c r="BAP60" s="306"/>
      <c r="BAQ60" s="306"/>
      <c r="BAR60" s="306"/>
      <c r="BAS60" s="306"/>
      <c r="BAT60" s="306"/>
      <c r="BAU60" s="306"/>
      <c r="BAV60" s="306"/>
      <c r="BAW60" s="306"/>
      <c r="BAX60" s="306"/>
      <c r="BAY60" s="306"/>
      <c r="BAZ60" s="306"/>
      <c r="BBA60" s="306"/>
      <c r="BBB60" s="306"/>
      <c r="BBC60" s="306"/>
      <c r="BBD60" s="306"/>
      <c r="BBE60" s="306"/>
      <c r="BBF60" s="306"/>
      <c r="BBG60" s="306"/>
      <c r="BBH60" s="306"/>
      <c r="BBI60" s="306"/>
      <c r="BBJ60" s="306"/>
      <c r="BBK60" s="306"/>
      <c r="BBL60" s="306"/>
      <c r="BBM60" s="306"/>
      <c r="BBN60" s="306"/>
      <c r="BBO60" s="306"/>
      <c r="BBP60" s="306"/>
      <c r="BBQ60" s="306"/>
      <c r="BBR60" s="306"/>
      <c r="BBS60" s="306"/>
      <c r="BBT60" s="306"/>
      <c r="BBU60" s="306"/>
      <c r="BBV60" s="306"/>
      <c r="BBW60" s="306"/>
      <c r="BBX60" s="306"/>
      <c r="BBY60" s="306"/>
      <c r="BBZ60" s="306"/>
      <c r="BCA60" s="306"/>
      <c r="BCB60" s="306"/>
      <c r="BCC60" s="306"/>
      <c r="BCD60" s="306"/>
      <c r="BCE60" s="306"/>
      <c r="BCF60" s="306"/>
      <c r="BCG60" s="306"/>
      <c r="BCH60" s="306"/>
      <c r="BCI60" s="306"/>
      <c r="BCJ60" s="306"/>
      <c r="BCK60" s="306"/>
      <c r="BCL60" s="306"/>
      <c r="BCM60" s="306"/>
      <c r="BCN60" s="306"/>
      <c r="BCO60" s="306"/>
      <c r="BCP60" s="306"/>
      <c r="BCQ60" s="306"/>
      <c r="BCR60" s="306"/>
      <c r="BCS60" s="306"/>
      <c r="BCT60" s="306"/>
      <c r="BCU60" s="306"/>
      <c r="BCV60" s="306"/>
      <c r="BCW60" s="306"/>
      <c r="BCX60" s="306"/>
      <c r="BCY60" s="306"/>
      <c r="BCZ60" s="306"/>
      <c r="BDA60" s="306"/>
      <c r="BDB60" s="306"/>
      <c r="BDC60" s="306"/>
      <c r="BDD60" s="306"/>
      <c r="BDE60" s="306"/>
      <c r="BDF60" s="306"/>
      <c r="BDG60" s="306"/>
      <c r="BDH60" s="306"/>
      <c r="BDI60" s="306"/>
      <c r="BDJ60" s="306"/>
      <c r="BDK60" s="306"/>
      <c r="BDL60" s="306"/>
      <c r="BDM60" s="306"/>
      <c r="BDN60" s="306"/>
      <c r="BDO60" s="306"/>
      <c r="BDP60" s="306"/>
      <c r="BDQ60" s="306"/>
      <c r="BDR60" s="306"/>
      <c r="BDS60" s="306"/>
      <c r="BDT60" s="306"/>
      <c r="BDU60" s="306"/>
      <c r="BDV60" s="306"/>
      <c r="BDW60" s="306"/>
      <c r="BDX60" s="306"/>
      <c r="BDY60" s="306"/>
      <c r="BDZ60" s="306"/>
      <c r="BEA60" s="306"/>
      <c r="BEB60" s="306"/>
      <c r="BEC60" s="306"/>
      <c r="BED60" s="306"/>
      <c r="BEE60" s="306"/>
      <c r="BEF60" s="306"/>
      <c r="BEG60" s="306"/>
      <c r="BEH60" s="306"/>
      <c r="BEI60" s="306"/>
      <c r="BEJ60" s="306"/>
      <c r="BEK60" s="306"/>
      <c r="BEL60" s="306"/>
      <c r="BEM60" s="306"/>
      <c r="BEN60" s="306"/>
      <c r="BEO60" s="306"/>
      <c r="BEP60" s="306"/>
      <c r="BEQ60" s="306"/>
      <c r="BER60" s="306"/>
      <c r="BES60" s="306"/>
      <c r="BET60" s="306"/>
      <c r="BEU60" s="306"/>
      <c r="BEV60" s="306"/>
      <c r="BEW60" s="306"/>
      <c r="BEX60" s="306"/>
      <c r="BEY60" s="306"/>
      <c r="BEZ60" s="306"/>
      <c r="BFA60" s="306"/>
      <c r="BFB60" s="306"/>
      <c r="BFC60" s="306"/>
      <c r="BFD60" s="306"/>
      <c r="BFE60" s="306"/>
      <c r="BFF60" s="306"/>
      <c r="BFG60" s="306"/>
      <c r="BFH60" s="306"/>
      <c r="BFI60" s="306"/>
      <c r="BFJ60" s="306"/>
      <c r="BFK60" s="306"/>
      <c r="BFL60" s="306"/>
      <c r="BFM60" s="306"/>
      <c r="BFN60" s="306"/>
      <c r="BFO60" s="306"/>
      <c r="BFP60" s="306"/>
      <c r="BFQ60" s="306"/>
      <c r="BFR60" s="306"/>
      <c r="BFS60" s="306"/>
      <c r="BFT60" s="306"/>
      <c r="BFU60" s="306"/>
      <c r="BFV60" s="306"/>
      <c r="BFW60" s="306"/>
      <c r="BFX60" s="306"/>
      <c r="BFY60" s="306"/>
      <c r="BFZ60" s="306"/>
      <c r="BGA60" s="306"/>
      <c r="BGB60" s="306"/>
      <c r="BGC60" s="306"/>
      <c r="BGD60" s="306"/>
      <c r="BGE60" s="306"/>
      <c r="BGF60" s="306"/>
      <c r="BGG60" s="306"/>
      <c r="BGH60" s="306"/>
      <c r="BGI60" s="306"/>
      <c r="BGJ60" s="306"/>
      <c r="BGK60" s="306"/>
      <c r="BGL60" s="306"/>
      <c r="BGM60" s="306"/>
      <c r="BGN60" s="306"/>
      <c r="BGO60" s="306"/>
      <c r="BGP60" s="306"/>
      <c r="BGQ60" s="306"/>
      <c r="BGR60" s="306"/>
      <c r="BGS60" s="306"/>
      <c r="BGT60" s="306"/>
      <c r="BGU60" s="306"/>
      <c r="BGV60" s="306"/>
      <c r="BGW60" s="306"/>
      <c r="BGX60" s="306"/>
      <c r="BGY60" s="306"/>
      <c r="BGZ60" s="306"/>
      <c r="BHA60" s="306"/>
      <c r="BHB60" s="306"/>
      <c r="BHC60" s="306"/>
      <c r="BHD60" s="306"/>
      <c r="BHE60" s="306"/>
      <c r="BHF60" s="306"/>
      <c r="BHG60" s="306"/>
      <c r="BHH60" s="306"/>
      <c r="BHI60" s="306"/>
      <c r="BHJ60" s="306"/>
      <c r="BHK60" s="306"/>
      <c r="BHL60" s="306"/>
      <c r="BHM60" s="306"/>
      <c r="BHN60" s="306"/>
      <c r="BHO60" s="306"/>
      <c r="BHP60" s="306"/>
      <c r="BHQ60" s="306"/>
      <c r="BHR60" s="306"/>
      <c r="BHS60" s="306"/>
      <c r="BHT60" s="306"/>
      <c r="BHU60" s="306"/>
      <c r="BHV60" s="306"/>
      <c r="BHW60" s="306"/>
      <c r="BHX60" s="306"/>
      <c r="BHY60" s="306"/>
      <c r="BHZ60" s="306"/>
      <c r="BIA60" s="306"/>
      <c r="BIB60" s="306"/>
      <c r="BIC60" s="306"/>
      <c r="BID60" s="306"/>
      <c r="BIE60" s="306"/>
      <c r="BIF60" s="306"/>
      <c r="BIG60" s="306"/>
      <c r="BIH60" s="306"/>
      <c r="BII60" s="306"/>
      <c r="BIJ60" s="306"/>
      <c r="BIK60" s="306"/>
      <c r="BIL60" s="306"/>
      <c r="BIM60" s="306"/>
      <c r="BIN60" s="306"/>
      <c r="BIO60" s="306"/>
      <c r="BIP60" s="306"/>
      <c r="BIQ60" s="306"/>
      <c r="BIR60" s="306"/>
      <c r="BIS60" s="306"/>
      <c r="BIT60" s="306"/>
      <c r="BIU60" s="306"/>
      <c r="BIV60" s="306"/>
      <c r="BIW60" s="306"/>
      <c r="BIX60" s="306"/>
      <c r="BIY60" s="306"/>
      <c r="BIZ60" s="306"/>
      <c r="BJA60" s="306"/>
      <c r="BJB60" s="306"/>
      <c r="BJC60" s="306"/>
      <c r="BJD60" s="306"/>
      <c r="BJE60" s="306"/>
      <c r="BJF60" s="306"/>
      <c r="BJG60" s="306"/>
      <c r="BJH60" s="306"/>
      <c r="BJI60" s="306"/>
      <c r="BJJ60" s="306"/>
      <c r="BJK60" s="306"/>
      <c r="BJL60" s="306"/>
      <c r="BJM60" s="306"/>
      <c r="BJN60" s="306"/>
      <c r="BJO60" s="306"/>
      <c r="BJP60" s="306"/>
      <c r="BJQ60" s="306"/>
      <c r="BJR60" s="306"/>
      <c r="BJS60" s="306"/>
      <c r="BJT60" s="306"/>
      <c r="BJU60" s="306"/>
      <c r="BJV60" s="306"/>
      <c r="BJW60" s="306"/>
      <c r="BJX60" s="306"/>
      <c r="BJY60" s="306"/>
      <c r="BJZ60" s="306"/>
      <c r="BKA60" s="306"/>
      <c r="BKB60" s="306"/>
      <c r="BKC60" s="306"/>
      <c r="BKD60" s="306"/>
      <c r="BKE60" s="306"/>
      <c r="BKF60" s="306"/>
      <c r="BKG60" s="306"/>
      <c r="BKH60" s="306"/>
      <c r="BKI60" s="306"/>
      <c r="BKJ60" s="306"/>
      <c r="BKK60" s="306"/>
      <c r="BKL60" s="306"/>
      <c r="BKM60" s="306"/>
      <c r="BKN60" s="306"/>
      <c r="BKO60" s="306"/>
      <c r="BKP60" s="306"/>
      <c r="BKQ60" s="306"/>
      <c r="BKR60" s="306"/>
      <c r="BKS60" s="306"/>
      <c r="BKT60" s="306"/>
      <c r="BKU60" s="306"/>
      <c r="BKV60" s="306"/>
      <c r="BKW60" s="306"/>
      <c r="BKX60" s="306"/>
      <c r="BKY60" s="306"/>
      <c r="BKZ60" s="306"/>
      <c r="BLA60" s="306"/>
      <c r="BLB60" s="306"/>
      <c r="BLC60" s="306"/>
      <c r="BLD60" s="306"/>
      <c r="BLE60" s="306"/>
      <c r="BLF60" s="306"/>
      <c r="BLG60" s="306"/>
      <c r="BLH60" s="306"/>
      <c r="BLI60" s="306"/>
      <c r="BLJ60" s="306"/>
      <c r="BLK60" s="306"/>
      <c r="BLL60" s="306"/>
      <c r="BLM60" s="306"/>
      <c r="BLN60" s="306"/>
      <c r="BLO60" s="306"/>
      <c r="BLP60" s="306"/>
      <c r="BLQ60" s="306"/>
      <c r="BLR60" s="306"/>
      <c r="BLS60" s="306"/>
      <c r="BLT60" s="306"/>
      <c r="BLU60" s="306"/>
      <c r="BLV60" s="306"/>
      <c r="BLW60" s="306"/>
      <c r="BLX60" s="306"/>
      <c r="BLY60" s="306"/>
      <c r="BLZ60" s="306"/>
      <c r="BMA60" s="306"/>
      <c r="BMB60" s="306"/>
      <c r="BMC60" s="306"/>
      <c r="BMD60" s="306"/>
      <c r="BME60" s="306"/>
      <c r="BMF60" s="306"/>
      <c r="BMG60" s="306"/>
      <c r="BMH60" s="306"/>
      <c r="BMI60" s="306"/>
      <c r="BMJ60" s="306"/>
      <c r="BMK60" s="306"/>
      <c r="BML60" s="306"/>
      <c r="BMM60" s="306"/>
      <c r="BMN60" s="306"/>
      <c r="BMO60" s="306"/>
      <c r="BMP60" s="306"/>
      <c r="BMQ60" s="306"/>
      <c r="BMR60" s="306"/>
      <c r="BMS60" s="306"/>
      <c r="BMT60" s="306"/>
      <c r="BMU60" s="306"/>
      <c r="BMV60" s="306"/>
      <c r="BMW60" s="306"/>
      <c r="BMX60" s="306"/>
      <c r="BMY60" s="306"/>
      <c r="BMZ60" s="306"/>
      <c r="BNA60" s="306"/>
      <c r="BNB60" s="306"/>
      <c r="BNC60" s="306"/>
      <c r="BND60" s="306"/>
      <c r="BNE60" s="306"/>
      <c r="BNF60" s="306"/>
      <c r="BNG60" s="306"/>
      <c r="BNH60" s="306"/>
      <c r="BNI60" s="306"/>
      <c r="BNJ60" s="306"/>
      <c r="BNK60" s="306"/>
      <c r="BNL60" s="306"/>
      <c r="BNM60" s="306"/>
      <c r="BNN60" s="306"/>
      <c r="BNO60" s="306"/>
      <c r="BNP60" s="306"/>
      <c r="BNQ60" s="306"/>
      <c r="BNR60" s="306"/>
      <c r="BNS60" s="306"/>
      <c r="BNT60" s="306"/>
      <c r="BNU60" s="306"/>
      <c r="BNV60" s="306"/>
      <c r="BNW60" s="306"/>
      <c r="BNX60" s="306"/>
      <c r="BNY60" s="306"/>
      <c r="BNZ60" s="306"/>
      <c r="BOA60" s="306"/>
      <c r="BOB60" s="306"/>
      <c r="BOC60" s="306"/>
      <c r="BOD60" s="306"/>
      <c r="BOE60" s="306"/>
      <c r="BOF60" s="306"/>
      <c r="BOG60" s="306"/>
      <c r="BOH60" s="306"/>
      <c r="BOI60" s="306"/>
      <c r="BOJ60" s="306"/>
      <c r="BOK60" s="306"/>
      <c r="BOL60" s="306"/>
      <c r="BOM60" s="306"/>
      <c r="BON60" s="306"/>
      <c r="BOO60" s="306"/>
      <c r="BOP60" s="306"/>
      <c r="BOQ60" s="306"/>
      <c r="BOR60" s="306"/>
      <c r="BOS60" s="306"/>
      <c r="BOT60" s="306"/>
      <c r="BOU60" s="306"/>
      <c r="BOV60" s="306"/>
      <c r="BOW60" s="306"/>
      <c r="BOX60" s="306"/>
      <c r="BOY60" s="306"/>
      <c r="BOZ60" s="306"/>
      <c r="BPA60" s="306"/>
      <c r="BPB60" s="306"/>
      <c r="BPC60" s="306"/>
      <c r="BPD60" s="306"/>
      <c r="BPE60" s="306"/>
      <c r="BPF60" s="306"/>
      <c r="BPG60" s="306"/>
      <c r="BPH60" s="306"/>
      <c r="BPI60" s="306"/>
      <c r="BPJ60" s="306"/>
      <c r="BPK60" s="306"/>
      <c r="BPL60" s="306"/>
      <c r="BPM60" s="306"/>
      <c r="BPN60" s="306"/>
      <c r="BPO60" s="306"/>
      <c r="BPP60" s="306"/>
      <c r="BPQ60" s="306"/>
      <c r="BPR60" s="306"/>
      <c r="BPS60" s="306"/>
      <c r="BPT60" s="306"/>
      <c r="BPU60" s="306"/>
      <c r="BPV60" s="306"/>
      <c r="BPW60" s="306"/>
      <c r="BPX60" s="306"/>
      <c r="BPY60" s="306"/>
      <c r="BPZ60" s="306"/>
      <c r="BQA60" s="306"/>
      <c r="BQB60" s="306"/>
      <c r="BQC60" s="306"/>
      <c r="BQD60" s="306"/>
      <c r="BQE60" s="306"/>
      <c r="BQF60" s="306"/>
      <c r="BQG60" s="306"/>
      <c r="BQH60" s="306"/>
      <c r="BQI60" s="306"/>
      <c r="BQJ60" s="306"/>
      <c r="BQK60" s="306"/>
      <c r="BQL60" s="306"/>
      <c r="BQM60" s="306"/>
      <c r="BQN60" s="306"/>
      <c r="BQO60" s="306"/>
      <c r="BQP60" s="306"/>
      <c r="BQQ60" s="306"/>
      <c r="BQR60" s="306"/>
      <c r="BQS60" s="306"/>
      <c r="BQT60" s="306"/>
      <c r="BQU60" s="306"/>
      <c r="BQV60" s="306"/>
      <c r="BQW60" s="306"/>
      <c r="BQX60" s="306"/>
      <c r="BQY60" s="306"/>
      <c r="BQZ60" s="306"/>
      <c r="BRA60" s="306"/>
      <c r="BRB60" s="306"/>
      <c r="BRC60" s="306"/>
      <c r="BRD60" s="306"/>
      <c r="BRE60" s="306"/>
      <c r="BRF60" s="306"/>
      <c r="BRG60" s="306"/>
      <c r="BRH60" s="306"/>
      <c r="BRI60" s="306"/>
      <c r="BRJ60" s="306"/>
      <c r="BRK60" s="306"/>
      <c r="BRL60" s="306"/>
      <c r="BRM60" s="306"/>
      <c r="BRN60" s="306"/>
      <c r="BRO60" s="306"/>
      <c r="BRP60" s="306"/>
      <c r="BRQ60" s="306"/>
      <c r="BRR60" s="306"/>
      <c r="BRS60" s="306"/>
      <c r="BRT60" s="306"/>
      <c r="BRU60" s="306"/>
      <c r="BRV60" s="306"/>
      <c r="BRW60" s="306"/>
      <c r="BRX60" s="306"/>
      <c r="BRY60" s="306"/>
      <c r="BRZ60" s="306"/>
      <c r="BSA60" s="306"/>
      <c r="BSB60" s="306"/>
      <c r="BSC60" s="306"/>
      <c r="BSD60" s="306"/>
      <c r="BSE60" s="306"/>
      <c r="BSF60" s="306"/>
      <c r="BSG60" s="306"/>
      <c r="BSH60" s="306"/>
      <c r="BSI60" s="306"/>
      <c r="BSJ60" s="306"/>
      <c r="BSK60" s="306"/>
      <c r="BSL60" s="306"/>
      <c r="BSM60" s="306"/>
      <c r="BSN60" s="306"/>
      <c r="BSO60" s="306"/>
      <c r="BSP60" s="306"/>
      <c r="BSQ60" s="306"/>
      <c r="BSR60" s="306"/>
      <c r="BSS60" s="306"/>
      <c r="BST60" s="306"/>
      <c r="BSU60" s="306"/>
      <c r="BSV60" s="306"/>
      <c r="BSW60" s="306"/>
      <c r="BSX60" s="306"/>
      <c r="BSY60" s="306"/>
      <c r="BSZ60" s="306"/>
      <c r="BTA60" s="306"/>
      <c r="BTB60" s="306"/>
      <c r="BTC60" s="306"/>
      <c r="BTD60" s="306"/>
      <c r="BTE60" s="306"/>
      <c r="BTF60" s="306"/>
      <c r="BTG60" s="306"/>
      <c r="BTH60" s="306"/>
      <c r="BTI60" s="306"/>
      <c r="BTJ60" s="306"/>
      <c r="BTK60" s="306"/>
      <c r="BTL60" s="306"/>
      <c r="BTM60" s="306"/>
      <c r="BTN60" s="306"/>
      <c r="BTO60" s="306"/>
      <c r="BTP60" s="306"/>
      <c r="BTQ60" s="306"/>
      <c r="BTR60" s="306"/>
      <c r="BTS60" s="306"/>
      <c r="BTT60" s="306"/>
      <c r="BTU60" s="306"/>
      <c r="BTV60" s="306"/>
      <c r="BTW60" s="306"/>
      <c r="BTX60" s="306"/>
      <c r="BTY60" s="306"/>
      <c r="BTZ60" s="306"/>
      <c r="BUA60" s="306"/>
      <c r="BUB60" s="306"/>
      <c r="BUC60" s="306"/>
      <c r="BUD60" s="306"/>
      <c r="BUE60" s="306"/>
      <c r="BUF60" s="306"/>
      <c r="BUG60" s="306"/>
      <c r="BUH60" s="306"/>
      <c r="BUI60" s="306"/>
      <c r="BUJ60" s="306"/>
      <c r="BUK60" s="306"/>
      <c r="BUL60" s="306"/>
      <c r="BUM60" s="306"/>
      <c r="BUN60" s="306"/>
      <c r="BUO60" s="306"/>
      <c r="BUP60" s="306"/>
      <c r="BUQ60" s="306"/>
      <c r="BUR60" s="306"/>
      <c r="BUS60" s="306"/>
      <c r="BUT60" s="306"/>
      <c r="BUU60" s="306"/>
      <c r="BUV60" s="306"/>
      <c r="BUW60" s="306"/>
      <c r="BUX60" s="306"/>
      <c r="BUY60" s="306"/>
      <c r="BUZ60" s="306"/>
      <c r="BVA60" s="306"/>
      <c r="BVB60" s="306"/>
      <c r="BVC60" s="306"/>
      <c r="BVD60" s="306"/>
      <c r="BVE60" s="306"/>
      <c r="BVF60" s="306"/>
      <c r="BVG60" s="306"/>
      <c r="BVH60" s="306"/>
      <c r="BVI60" s="306"/>
      <c r="BVJ60" s="306"/>
      <c r="BVK60" s="306"/>
      <c r="BVL60" s="306"/>
      <c r="BVM60" s="306"/>
      <c r="BVN60" s="306"/>
      <c r="BVO60" s="306"/>
      <c r="BVP60" s="306"/>
      <c r="BVQ60" s="306"/>
      <c r="BVR60" s="306"/>
      <c r="BVS60" s="306"/>
      <c r="BVT60" s="306"/>
      <c r="BVU60" s="306"/>
      <c r="BVV60" s="306"/>
      <c r="BVW60" s="306"/>
      <c r="BVX60" s="306"/>
      <c r="BVY60" s="306"/>
      <c r="BVZ60" s="306"/>
      <c r="BWA60" s="306"/>
      <c r="BWB60" s="306"/>
      <c r="BWC60" s="306"/>
      <c r="BWD60" s="306"/>
      <c r="BWE60" s="306"/>
      <c r="BWF60" s="306"/>
      <c r="BWG60" s="306"/>
      <c r="BWH60" s="306"/>
      <c r="BWI60" s="306"/>
      <c r="BWJ60" s="306"/>
      <c r="BWK60" s="306"/>
      <c r="BWL60" s="306"/>
      <c r="BWM60" s="306"/>
      <c r="BWN60" s="306"/>
      <c r="BWO60" s="306"/>
      <c r="BWP60" s="306"/>
      <c r="BWQ60" s="306"/>
      <c r="BWR60" s="306"/>
      <c r="BWS60" s="306"/>
      <c r="BWT60" s="306"/>
      <c r="BWU60" s="306"/>
      <c r="BWV60" s="306"/>
      <c r="BWW60" s="306"/>
      <c r="BWX60" s="306"/>
      <c r="BWY60" s="306"/>
      <c r="BWZ60" s="306"/>
      <c r="BXA60" s="306"/>
      <c r="BXB60" s="306"/>
      <c r="BXC60" s="306"/>
      <c r="BXD60" s="306"/>
      <c r="BXE60" s="306"/>
      <c r="BXF60" s="306"/>
      <c r="BXG60" s="306"/>
      <c r="BXH60" s="306"/>
      <c r="BXI60" s="306"/>
      <c r="BXJ60" s="306"/>
      <c r="BXK60" s="306"/>
      <c r="BXL60" s="306"/>
      <c r="BXM60" s="306"/>
      <c r="BXN60" s="306"/>
      <c r="BXO60" s="306"/>
      <c r="BXP60" s="306"/>
      <c r="BXQ60" s="306"/>
      <c r="BXR60" s="306"/>
      <c r="BXS60" s="306"/>
      <c r="BXT60" s="306"/>
      <c r="BXU60" s="306"/>
      <c r="BXV60" s="306"/>
      <c r="BXW60" s="306"/>
      <c r="BXX60" s="306"/>
      <c r="BXY60" s="306"/>
      <c r="BXZ60" s="306"/>
      <c r="BYA60" s="306"/>
      <c r="BYB60" s="306"/>
      <c r="BYC60" s="306"/>
      <c r="BYD60" s="306"/>
      <c r="BYE60" s="306"/>
      <c r="BYF60" s="306"/>
      <c r="BYG60" s="306"/>
      <c r="BYH60" s="306"/>
      <c r="BYI60" s="306"/>
      <c r="BYJ60" s="306"/>
      <c r="BYK60" s="306"/>
      <c r="BYL60" s="306"/>
      <c r="BYM60" s="306"/>
      <c r="BYN60" s="306"/>
      <c r="BYO60" s="306"/>
      <c r="BYP60" s="306"/>
      <c r="BYQ60" s="306"/>
      <c r="BYR60" s="306"/>
      <c r="BYS60" s="306"/>
      <c r="BYT60" s="306"/>
      <c r="BYU60" s="306"/>
      <c r="BYV60" s="306"/>
      <c r="BYW60" s="306"/>
      <c r="BYX60" s="306"/>
      <c r="BYY60" s="306"/>
      <c r="BYZ60" s="306"/>
      <c r="BZA60" s="306"/>
      <c r="BZB60" s="306"/>
      <c r="BZC60" s="306"/>
      <c r="BZD60" s="306"/>
      <c r="BZE60" s="306"/>
      <c r="BZF60" s="306"/>
      <c r="BZG60" s="306"/>
      <c r="BZH60" s="306"/>
      <c r="BZI60" s="306"/>
      <c r="BZJ60" s="306"/>
      <c r="BZK60" s="306"/>
      <c r="BZL60" s="306"/>
      <c r="BZM60" s="306"/>
      <c r="BZN60" s="306"/>
      <c r="BZO60" s="306"/>
      <c r="BZP60" s="306"/>
      <c r="BZQ60" s="306"/>
      <c r="BZR60" s="306"/>
      <c r="BZS60" s="306"/>
      <c r="BZT60" s="306"/>
      <c r="BZU60" s="306"/>
      <c r="BZV60" s="306"/>
      <c r="BZW60" s="306"/>
      <c r="BZX60" s="306"/>
      <c r="BZY60" s="306"/>
      <c r="BZZ60" s="306"/>
      <c r="CAA60" s="306"/>
      <c r="CAB60" s="306"/>
      <c r="CAC60" s="306"/>
      <c r="CAD60" s="306"/>
      <c r="CAE60" s="306"/>
      <c r="CAF60" s="306"/>
      <c r="CAG60" s="306"/>
      <c r="CAH60" s="306"/>
      <c r="CAI60" s="306"/>
      <c r="CAJ60" s="306"/>
      <c r="CAK60" s="306"/>
      <c r="CAL60" s="306"/>
      <c r="CAM60" s="306"/>
      <c r="CAN60" s="306"/>
      <c r="CAO60" s="306"/>
      <c r="CAP60" s="306"/>
      <c r="CAQ60" s="306"/>
      <c r="CAR60" s="306"/>
      <c r="CAS60" s="306"/>
      <c r="CAT60" s="306"/>
      <c r="CAU60" s="306"/>
      <c r="CAV60" s="306"/>
      <c r="CAW60" s="306"/>
      <c r="CAX60" s="306"/>
      <c r="CAY60" s="306"/>
      <c r="CAZ60" s="306"/>
      <c r="CBA60" s="306"/>
      <c r="CBB60" s="306"/>
      <c r="CBC60" s="306"/>
      <c r="CBD60" s="306"/>
      <c r="CBE60" s="306"/>
      <c r="CBF60" s="306"/>
      <c r="CBG60" s="306"/>
      <c r="CBH60" s="306"/>
      <c r="CBI60" s="306"/>
      <c r="CBJ60" s="306"/>
      <c r="CBK60" s="306"/>
      <c r="CBL60" s="306"/>
      <c r="CBM60" s="306"/>
      <c r="CBN60" s="306"/>
      <c r="CBO60" s="306"/>
      <c r="CBP60" s="306"/>
      <c r="CBQ60" s="306"/>
      <c r="CBR60" s="306"/>
      <c r="CBS60" s="306"/>
      <c r="CBT60" s="306"/>
      <c r="CBU60" s="306"/>
      <c r="CBV60" s="306"/>
      <c r="CBW60" s="306"/>
      <c r="CBX60" s="306"/>
      <c r="CBY60" s="306"/>
      <c r="CBZ60" s="306"/>
      <c r="CCA60" s="306"/>
      <c r="CCB60" s="306"/>
      <c r="CCC60" s="306"/>
      <c r="CCD60" s="306"/>
      <c r="CCE60" s="306"/>
      <c r="CCF60" s="306"/>
      <c r="CCG60" s="306"/>
      <c r="CCH60" s="306"/>
      <c r="CCI60" s="306"/>
      <c r="CCJ60" s="306"/>
      <c r="CCK60" s="306"/>
      <c r="CCL60" s="306"/>
      <c r="CCM60" s="306"/>
      <c r="CCN60" s="306"/>
      <c r="CCO60" s="306"/>
      <c r="CCP60" s="306"/>
      <c r="CCQ60" s="306"/>
      <c r="CCR60" s="306"/>
      <c r="CCS60" s="306"/>
      <c r="CCT60" s="306"/>
      <c r="CCU60" s="306"/>
      <c r="CCV60" s="306"/>
      <c r="CCW60" s="306"/>
      <c r="CCX60" s="306"/>
      <c r="CCY60" s="306"/>
      <c r="CCZ60" s="306"/>
      <c r="CDA60" s="306"/>
      <c r="CDB60" s="306"/>
      <c r="CDC60" s="306"/>
      <c r="CDD60" s="306"/>
      <c r="CDE60" s="306"/>
      <c r="CDF60" s="306"/>
      <c r="CDG60" s="306"/>
      <c r="CDH60" s="306"/>
      <c r="CDI60" s="306"/>
      <c r="CDJ60" s="306"/>
      <c r="CDK60" s="306"/>
      <c r="CDL60" s="306"/>
      <c r="CDM60" s="306"/>
      <c r="CDN60" s="306"/>
      <c r="CDO60" s="306"/>
      <c r="CDP60" s="306"/>
      <c r="CDQ60" s="306"/>
      <c r="CDR60" s="306"/>
      <c r="CDS60" s="306"/>
      <c r="CDT60" s="306"/>
      <c r="CDU60" s="306"/>
      <c r="CDV60" s="306"/>
      <c r="CDW60" s="306"/>
      <c r="CDX60" s="306"/>
      <c r="CDY60" s="306"/>
      <c r="CDZ60" s="306"/>
      <c r="CEA60" s="306"/>
      <c r="CEB60" s="306"/>
      <c r="CEC60" s="306"/>
      <c r="CED60" s="306"/>
      <c r="CEE60" s="306"/>
      <c r="CEF60" s="306"/>
      <c r="CEG60" s="306"/>
      <c r="CEH60" s="306"/>
      <c r="CEI60" s="306"/>
      <c r="CEJ60" s="306"/>
      <c r="CEK60" s="306"/>
      <c r="CEL60" s="306"/>
      <c r="CEM60" s="306"/>
      <c r="CEN60" s="306"/>
      <c r="CEO60" s="306"/>
      <c r="CEP60" s="306"/>
      <c r="CEQ60" s="306"/>
      <c r="CER60" s="306"/>
      <c r="CES60" s="306"/>
      <c r="CET60" s="306"/>
      <c r="CEU60" s="306"/>
      <c r="CEV60" s="306"/>
      <c r="CEW60" s="306"/>
      <c r="CEX60" s="306"/>
      <c r="CEY60" s="306"/>
      <c r="CEZ60" s="306"/>
      <c r="CFA60" s="306"/>
      <c r="CFB60" s="306"/>
      <c r="CFC60" s="306"/>
      <c r="CFD60" s="306"/>
      <c r="CFE60" s="306"/>
      <c r="CFF60" s="306"/>
      <c r="CFG60" s="306"/>
      <c r="CFH60" s="306"/>
      <c r="CFI60" s="306"/>
      <c r="CFJ60" s="306"/>
      <c r="CFK60" s="306"/>
      <c r="CFL60" s="306"/>
      <c r="CFM60" s="306"/>
      <c r="CFN60" s="306"/>
      <c r="CFO60" s="306"/>
      <c r="CFP60" s="306"/>
      <c r="CFQ60" s="306"/>
      <c r="CFR60" s="306"/>
      <c r="CFS60" s="306"/>
      <c r="CFT60" s="306"/>
      <c r="CFU60" s="306"/>
      <c r="CFV60" s="306"/>
      <c r="CFW60" s="306"/>
      <c r="CFX60" s="306"/>
      <c r="CFY60" s="306"/>
      <c r="CFZ60" s="306"/>
      <c r="CGA60" s="306"/>
      <c r="CGB60" s="306"/>
      <c r="CGC60" s="306"/>
      <c r="CGD60" s="306"/>
      <c r="CGE60" s="306"/>
      <c r="CGF60" s="306"/>
      <c r="CGG60" s="306"/>
      <c r="CGH60" s="306"/>
      <c r="CGI60" s="306"/>
      <c r="CGJ60" s="306"/>
      <c r="CGK60" s="306"/>
      <c r="CGL60" s="306"/>
      <c r="CGM60" s="306"/>
      <c r="CGN60" s="306"/>
      <c r="CGO60" s="306"/>
      <c r="CGP60" s="306"/>
      <c r="CGQ60" s="306"/>
      <c r="CGR60" s="306"/>
      <c r="CGS60" s="306"/>
      <c r="CGT60" s="306"/>
      <c r="CGU60" s="306"/>
      <c r="CGV60" s="306"/>
      <c r="CGW60" s="306"/>
      <c r="CGX60" s="306"/>
      <c r="CGY60" s="306"/>
      <c r="CGZ60" s="306"/>
      <c r="CHA60" s="306"/>
      <c r="CHB60" s="306"/>
      <c r="CHC60" s="306"/>
      <c r="CHD60" s="306"/>
      <c r="CHE60" s="306"/>
      <c r="CHF60" s="306"/>
      <c r="CHG60" s="306"/>
      <c r="CHH60" s="306"/>
      <c r="CHI60" s="306"/>
      <c r="CHJ60" s="306"/>
      <c r="CHK60" s="306"/>
      <c r="CHL60" s="306"/>
      <c r="CHM60" s="306"/>
      <c r="CHN60" s="306"/>
      <c r="CHO60" s="306"/>
      <c r="CHP60" s="306"/>
      <c r="CHQ60" s="306"/>
      <c r="CHR60" s="306"/>
      <c r="CHS60" s="306"/>
      <c r="CHT60" s="306"/>
      <c r="CHU60" s="306"/>
      <c r="CHV60" s="306"/>
      <c r="CHW60" s="306"/>
      <c r="CHX60" s="306"/>
      <c r="CHY60" s="306"/>
      <c r="CHZ60" s="306"/>
      <c r="CIA60" s="306"/>
      <c r="CIB60" s="306"/>
      <c r="CIC60" s="306"/>
      <c r="CID60" s="306"/>
      <c r="CIE60" s="306"/>
      <c r="CIF60" s="306"/>
      <c r="CIG60" s="306"/>
      <c r="CIH60" s="306"/>
      <c r="CII60" s="306"/>
      <c r="CIJ60" s="306"/>
      <c r="CIK60" s="306"/>
      <c r="CIL60" s="306"/>
      <c r="CIM60" s="306"/>
      <c r="CIN60" s="306"/>
      <c r="CIO60" s="306"/>
      <c r="CIP60" s="306"/>
      <c r="CIQ60" s="306"/>
      <c r="CIR60" s="306"/>
      <c r="CIS60" s="306"/>
      <c r="CIT60" s="306"/>
      <c r="CIU60" s="306"/>
      <c r="CIV60" s="306"/>
      <c r="CIW60" s="306"/>
      <c r="CIX60" s="306"/>
      <c r="CIY60" s="306"/>
      <c r="CIZ60" s="306"/>
      <c r="CJA60" s="306"/>
      <c r="CJB60" s="306"/>
      <c r="CJC60" s="306"/>
      <c r="CJD60" s="306"/>
      <c r="CJE60" s="306"/>
      <c r="CJF60" s="306"/>
      <c r="CJG60" s="306"/>
      <c r="CJH60" s="306"/>
      <c r="CJI60" s="306"/>
      <c r="CJJ60" s="306"/>
      <c r="CJK60" s="306"/>
      <c r="CJL60" s="306"/>
      <c r="CJM60" s="306"/>
      <c r="CJN60" s="306"/>
      <c r="CJO60" s="306"/>
      <c r="CJP60" s="306"/>
      <c r="CJQ60" s="306"/>
      <c r="CJR60" s="306"/>
      <c r="CJS60" s="306"/>
      <c r="CJT60" s="306"/>
      <c r="CJU60" s="306"/>
      <c r="CJV60" s="306"/>
      <c r="CJW60" s="306"/>
      <c r="CJX60" s="306"/>
      <c r="CJY60" s="306"/>
      <c r="CJZ60" s="306"/>
      <c r="CKA60" s="306"/>
      <c r="CKB60" s="306"/>
      <c r="CKC60" s="306"/>
      <c r="CKD60" s="306"/>
      <c r="CKE60" s="306"/>
      <c r="CKF60" s="306"/>
      <c r="CKG60" s="306"/>
      <c r="CKH60" s="306"/>
      <c r="CKI60" s="306"/>
      <c r="CKJ60" s="306"/>
      <c r="CKK60" s="306"/>
      <c r="CKL60" s="306"/>
      <c r="CKM60" s="306"/>
      <c r="CKN60" s="306"/>
      <c r="CKO60" s="306"/>
      <c r="CKP60" s="306"/>
      <c r="CKQ60" s="306"/>
      <c r="CKR60" s="306"/>
      <c r="CKS60" s="306"/>
      <c r="CKT60" s="306"/>
      <c r="CKU60" s="306"/>
      <c r="CKV60" s="306"/>
      <c r="CKW60" s="306"/>
      <c r="CKX60" s="306"/>
      <c r="CKY60" s="306"/>
      <c r="CKZ60" s="306"/>
      <c r="CLA60" s="306"/>
      <c r="CLB60" s="306"/>
      <c r="CLC60" s="306"/>
      <c r="CLD60" s="306"/>
      <c r="CLE60" s="306"/>
      <c r="CLF60" s="306"/>
      <c r="CLG60" s="306"/>
      <c r="CLH60" s="306"/>
      <c r="CLI60" s="306"/>
      <c r="CLJ60" s="306"/>
      <c r="CLK60" s="306"/>
      <c r="CLL60" s="306"/>
      <c r="CLM60" s="306"/>
      <c r="CLN60" s="306"/>
      <c r="CLO60" s="306"/>
      <c r="CLP60" s="306"/>
      <c r="CLQ60" s="306"/>
      <c r="CLR60" s="306"/>
      <c r="CLS60" s="306"/>
      <c r="CLT60" s="306"/>
      <c r="CLU60" s="306"/>
      <c r="CLV60" s="306"/>
      <c r="CLW60" s="306"/>
      <c r="CLX60" s="306"/>
      <c r="CLY60" s="306"/>
      <c r="CLZ60" s="306"/>
      <c r="CMA60" s="306"/>
      <c r="CMB60" s="306"/>
      <c r="CMC60" s="306"/>
      <c r="CMD60" s="306"/>
      <c r="CME60" s="306"/>
      <c r="CMF60" s="306"/>
      <c r="CMG60" s="306"/>
      <c r="CMH60" s="306"/>
      <c r="CMI60" s="306"/>
      <c r="CMJ60" s="306"/>
      <c r="CMK60" s="306"/>
      <c r="CML60" s="306"/>
      <c r="CMM60" s="306"/>
      <c r="CMN60" s="306"/>
      <c r="CMO60" s="306"/>
      <c r="CMP60" s="306"/>
      <c r="CMQ60" s="306"/>
      <c r="CMR60" s="306"/>
      <c r="CMS60" s="306"/>
      <c r="CMT60" s="306"/>
      <c r="CMU60" s="306"/>
      <c r="CMV60" s="306"/>
      <c r="CMW60" s="306"/>
      <c r="CMX60" s="306"/>
      <c r="CMY60" s="306"/>
      <c r="CMZ60" s="306"/>
      <c r="CNA60" s="306"/>
      <c r="CNB60" s="306"/>
      <c r="CNC60" s="306"/>
      <c r="CND60" s="306"/>
      <c r="CNE60" s="306"/>
      <c r="CNF60" s="306"/>
      <c r="CNG60" s="306"/>
      <c r="CNH60" s="306"/>
      <c r="CNI60" s="306"/>
      <c r="CNJ60" s="306"/>
      <c r="CNK60" s="306"/>
      <c r="CNL60" s="306"/>
      <c r="CNM60" s="306"/>
      <c r="CNN60" s="306"/>
      <c r="CNO60" s="306"/>
      <c r="CNP60" s="306"/>
      <c r="CNQ60" s="306"/>
      <c r="CNR60" s="306"/>
      <c r="CNS60" s="306"/>
      <c r="CNT60" s="306"/>
      <c r="CNU60" s="306"/>
      <c r="CNV60" s="306"/>
      <c r="CNW60" s="306"/>
      <c r="CNX60" s="306"/>
      <c r="CNY60" s="306"/>
      <c r="CNZ60" s="306"/>
      <c r="COA60" s="306"/>
      <c r="COB60" s="306"/>
      <c r="COC60" s="306"/>
      <c r="COD60" s="306"/>
      <c r="COE60" s="306"/>
      <c r="COF60" s="306"/>
      <c r="COG60" s="306"/>
      <c r="COH60" s="306"/>
      <c r="COI60" s="306"/>
      <c r="COJ60" s="306"/>
      <c r="COK60" s="306"/>
      <c r="COL60" s="306"/>
      <c r="COM60" s="306"/>
      <c r="CON60" s="306"/>
      <c r="COO60" s="306"/>
      <c r="COP60" s="306"/>
      <c r="COQ60" s="306"/>
      <c r="COR60" s="306"/>
      <c r="COS60" s="306"/>
      <c r="COT60" s="306"/>
      <c r="COU60" s="306"/>
      <c r="COV60" s="306"/>
      <c r="COW60" s="306"/>
      <c r="COX60" s="306"/>
      <c r="COY60" s="306"/>
      <c r="COZ60" s="306"/>
      <c r="CPA60" s="306"/>
      <c r="CPB60" s="306"/>
      <c r="CPC60" s="306"/>
      <c r="CPD60" s="306"/>
      <c r="CPE60" s="306"/>
      <c r="CPF60" s="306"/>
      <c r="CPG60" s="306"/>
      <c r="CPH60" s="306"/>
      <c r="CPI60" s="306"/>
      <c r="CPJ60" s="306"/>
      <c r="CPK60" s="306"/>
      <c r="CPL60" s="306"/>
      <c r="CPM60" s="306"/>
      <c r="CPN60" s="306"/>
      <c r="CPO60" s="306"/>
      <c r="CPP60" s="306"/>
      <c r="CPQ60" s="306"/>
      <c r="CPR60" s="306"/>
      <c r="CPS60" s="306"/>
      <c r="CPT60" s="306"/>
      <c r="CPU60" s="306"/>
      <c r="CPV60" s="306"/>
      <c r="CPW60" s="306"/>
      <c r="CPX60" s="306"/>
      <c r="CPY60" s="306"/>
      <c r="CPZ60" s="306"/>
      <c r="CQA60" s="306"/>
      <c r="CQB60" s="306"/>
      <c r="CQC60" s="306"/>
      <c r="CQD60" s="306"/>
      <c r="CQE60" s="306"/>
      <c r="CQF60" s="306"/>
      <c r="CQG60" s="306"/>
      <c r="CQH60" s="306"/>
      <c r="CQI60" s="306"/>
      <c r="CQJ60" s="306"/>
      <c r="CQK60" s="306"/>
      <c r="CQL60" s="306"/>
      <c r="CQM60" s="306"/>
      <c r="CQN60" s="306"/>
      <c r="CQO60" s="306"/>
      <c r="CQP60" s="306"/>
      <c r="CQQ60" s="306"/>
      <c r="CQR60" s="306"/>
      <c r="CQS60" s="306"/>
      <c r="CQT60" s="306"/>
      <c r="CQU60" s="306"/>
      <c r="CQV60" s="306"/>
      <c r="CQW60" s="306"/>
      <c r="CQX60" s="306"/>
      <c r="CQY60" s="306"/>
      <c r="CQZ60" s="306"/>
      <c r="CRA60" s="306"/>
      <c r="CRB60" s="306"/>
      <c r="CRC60" s="306"/>
      <c r="CRD60" s="306"/>
      <c r="CRE60" s="306"/>
      <c r="CRF60" s="306"/>
      <c r="CRG60" s="306"/>
      <c r="CRH60" s="306"/>
      <c r="CRI60" s="306"/>
      <c r="CRJ60" s="306"/>
      <c r="CRK60" s="306"/>
      <c r="CRL60" s="306"/>
      <c r="CRM60" s="306"/>
      <c r="CRN60" s="306"/>
      <c r="CRO60" s="306"/>
      <c r="CRP60" s="306"/>
      <c r="CRQ60" s="306"/>
      <c r="CRR60" s="306"/>
      <c r="CRS60" s="306"/>
      <c r="CRT60" s="306"/>
      <c r="CRU60" s="306"/>
      <c r="CRV60" s="306"/>
      <c r="CRW60" s="306"/>
      <c r="CRX60" s="306"/>
      <c r="CRY60" s="306"/>
      <c r="CRZ60" s="306"/>
      <c r="CSA60" s="306"/>
      <c r="CSB60" s="306"/>
      <c r="CSC60" s="306"/>
      <c r="CSD60" s="306"/>
      <c r="CSE60" s="306"/>
      <c r="CSF60" s="306"/>
      <c r="CSG60" s="306"/>
      <c r="CSH60" s="306"/>
      <c r="CSI60" s="306"/>
      <c r="CSJ60" s="306"/>
      <c r="CSK60" s="306"/>
      <c r="CSL60" s="306"/>
      <c r="CSM60" s="306"/>
      <c r="CSN60" s="306"/>
      <c r="CSO60" s="306"/>
      <c r="CSP60" s="306"/>
      <c r="CSQ60" s="306"/>
      <c r="CSR60" s="306"/>
      <c r="CSS60" s="306"/>
      <c r="CST60" s="306"/>
      <c r="CSU60" s="306"/>
      <c r="CSV60" s="306"/>
      <c r="CSW60" s="306"/>
      <c r="CSX60" s="306"/>
      <c r="CSY60" s="306"/>
      <c r="CSZ60" s="306"/>
      <c r="CTA60" s="306"/>
      <c r="CTB60" s="306"/>
      <c r="CTC60" s="306"/>
      <c r="CTD60" s="306"/>
      <c r="CTE60" s="306"/>
      <c r="CTF60" s="306"/>
      <c r="CTG60" s="306"/>
      <c r="CTH60" s="306"/>
      <c r="CTI60" s="306"/>
      <c r="CTJ60" s="306"/>
      <c r="CTK60" s="306"/>
      <c r="CTL60" s="306"/>
      <c r="CTM60" s="306"/>
      <c r="CTN60" s="306"/>
      <c r="CTO60" s="306"/>
      <c r="CTP60" s="306"/>
      <c r="CTQ60" s="306"/>
      <c r="CTR60" s="306"/>
      <c r="CTS60" s="306"/>
      <c r="CTT60" s="306"/>
      <c r="CTU60" s="306"/>
      <c r="CTV60" s="306"/>
      <c r="CTW60" s="306"/>
      <c r="CTX60" s="306"/>
      <c r="CTY60" s="306"/>
      <c r="CTZ60" s="306"/>
      <c r="CUA60" s="306"/>
      <c r="CUB60" s="306"/>
      <c r="CUC60" s="306"/>
      <c r="CUD60" s="306"/>
      <c r="CUE60" s="306"/>
      <c r="CUF60" s="306"/>
      <c r="CUG60" s="306"/>
      <c r="CUH60" s="306"/>
      <c r="CUI60" s="306"/>
      <c r="CUJ60" s="306"/>
      <c r="CUK60" s="306"/>
      <c r="CUL60" s="306"/>
      <c r="CUM60" s="306"/>
      <c r="CUN60" s="306"/>
      <c r="CUO60" s="306"/>
      <c r="CUP60" s="306"/>
      <c r="CUQ60" s="306"/>
      <c r="CUR60" s="306"/>
      <c r="CUS60" s="306"/>
      <c r="CUT60" s="306"/>
      <c r="CUU60" s="306"/>
      <c r="CUV60" s="306"/>
      <c r="CUW60" s="306"/>
      <c r="CUX60" s="306"/>
      <c r="CUY60" s="306"/>
      <c r="CUZ60" s="306"/>
      <c r="CVA60" s="306"/>
      <c r="CVB60" s="306"/>
      <c r="CVC60" s="306"/>
      <c r="CVD60" s="306"/>
      <c r="CVE60" s="306"/>
      <c r="CVF60" s="306"/>
      <c r="CVG60" s="306"/>
      <c r="CVH60" s="306"/>
      <c r="CVI60" s="306"/>
      <c r="CVJ60" s="306"/>
      <c r="CVK60" s="306"/>
      <c r="CVL60" s="306"/>
      <c r="CVM60" s="306"/>
      <c r="CVN60" s="306"/>
      <c r="CVO60" s="306"/>
      <c r="CVP60" s="306"/>
      <c r="CVQ60" s="306"/>
      <c r="CVR60" s="306"/>
      <c r="CVS60" s="306"/>
      <c r="CVT60" s="306"/>
      <c r="CVU60" s="306"/>
      <c r="CVV60" s="306"/>
      <c r="CVW60" s="306"/>
      <c r="CVX60" s="306"/>
      <c r="CVY60" s="306"/>
      <c r="CVZ60" s="306"/>
      <c r="CWA60" s="306"/>
      <c r="CWB60" s="306"/>
      <c r="CWC60" s="306"/>
      <c r="CWD60" s="306"/>
      <c r="CWE60" s="306"/>
      <c r="CWF60" s="306"/>
      <c r="CWG60" s="306"/>
      <c r="CWH60" s="306"/>
      <c r="CWI60" s="306"/>
      <c r="CWJ60" s="306"/>
      <c r="CWK60" s="306"/>
      <c r="CWL60" s="306"/>
      <c r="CWM60" s="306"/>
      <c r="CWN60" s="306"/>
      <c r="CWO60" s="306"/>
      <c r="CWP60" s="306"/>
      <c r="CWQ60" s="306"/>
      <c r="CWR60" s="306"/>
      <c r="CWS60" s="306"/>
      <c r="CWT60" s="306"/>
      <c r="CWU60" s="306"/>
      <c r="CWV60" s="306"/>
      <c r="CWW60" s="306"/>
      <c r="CWX60" s="306"/>
      <c r="CWY60" s="306"/>
      <c r="CWZ60" s="306"/>
      <c r="CXA60" s="306"/>
      <c r="CXB60" s="306"/>
      <c r="CXC60" s="306"/>
      <c r="CXD60" s="306"/>
      <c r="CXE60" s="306"/>
      <c r="CXF60" s="306"/>
      <c r="CXG60" s="306"/>
      <c r="CXH60" s="306"/>
      <c r="CXI60" s="306"/>
      <c r="CXJ60" s="306"/>
      <c r="CXK60" s="306"/>
      <c r="CXL60" s="306"/>
      <c r="CXM60" s="306"/>
      <c r="CXN60" s="306"/>
      <c r="CXO60" s="306"/>
      <c r="CXP60" s="306"/>
      <c r="CXQ60" s="306"/>
      <c r="CXR60" s="306"/>
      <c r="CXS60" s="306"/>
      <c r="CXT60" s="306"/>
      <c r="CXU60" s="306"/>
      <c r="CXV60" s="306"/>
      <c r="CXW60" s="306"/>
      <c r="CXX60" s="306"/>
      <c r="CXY60" s="306"/>
      <c r="CXZ60" s="306"/>
      <c r="CYA60" s="306"/>
      <c r="CYB60" s="306"/>
      <c r="CYC60" s="306"/>
      <c r="CYD60" s="306"/>
      <c r="CYE60" s="306"/>
      <c r="CYF60" s="306"/>
      <c r="CYG60" s="306"/>
      <c r="CYH60" s="306"/>
      <c r="CYI60" s="306"/>
      <c r="CYJ60" s="306"/>
      <c r="CYK60" s="306"/>
      <c r="CYL60" s="306"/>
      <c r="CYM60" s="306"/>
      <c r="CYN60" s="306"/>
      <c r="CYO60" s="306"/>
      <c r="CYP60" s="306"/>
      <c r="CYQ60" s="306"/>
      <c r="CYR60" s="306"/>
      <c r="CYS60" s="306"/>
      <c r="CYT60" s="306"/>
      <c r="CYU60" s="306"/>
      <c r="CYV60" s="306"/>
      <c r="CYW60" s="306"/>
      <c r="CYX60" s="306"/>
      <c r="CYY60" s="306"/>
      <c r="CYZ60" s="306"/>
      <c r="CZA60" s="306"/>
      <c r="CZB60" s="306"/>
      <c r="CZC60" s="306"/>
      <c r="CZD60" s="306"/>
      <c r="CZE60" s="306"/>
      <c r="CZF60" s="306"/>
      <c r="CZG60" s="306"/>
      <c r="CZH60" s="306"/>
      <c r="CZI60" s="306"/>
      <c r="CZJ60" s="306"/>
      <c r="CZK60" s="306"/>
      <c r="CZL60" s="306"/>
      <c r="CZM60" s="306"/>
      <c r="CZN60" s="306"/>
      <c r="CZO60" s="306"/>
      <c r="CZP60" s="306"/>
      <c r="CZQ60" s="306"/>
      <c r="CZR60" s="306"/>
      <c r="CZS60" s="306"/>
      <c r="CZT60" s="306"/>
      <c r="CZU60" s="306"/>
      <c r="CZV60" s="306"/>
      <c r="CZW60" s="306"/>
      <c r="CZX60" s="306"/>
      <c r="CZY60" s="306"/>
      <c r="CZZ60" s="306"/>
      <c r="DAA60" s="306"/>
      <c r="DAB60" s="306"/>
      <c r="DAC60" s="306"/>
      <c r="DAD60" s="306"/>
      <c r="DAE60" s="306"/>
      <c r="DAF60" s="306"/>
      <c r="DAG60" s="306"/>
      <c r="DAH60" s="306"/>
      <c r="DAI60" s="306"/>
      <c r="DAJ60" s="306"/>
      <c r="DAK60" s="306"/>
      <c r="DAL60" s="306"/>
      <c r="DAM60" s="306"/>
      <c r="DAN60" s="306"/>
      <c r="DAO60" s="306"/>
      <c r="DAP60" s="306"/>
      <c r="DAQ60" s="306"/>
      <c r="DAR60" s="306"/>
      <c r="DAS60" s="306"/>
      <c r="DAT60" s="306"/>
      <c r="DAU60" s="306"/>
      <c r="DAV60" s="306"/>
      <c r="DAW60" s="306"/>
      <c r="DAX60" s="306"/>
      <c r="DAY60" s="306"/>
      <c r="DAZ60" s="306"/>
      <c r="DBA60" s="306"/>
      <c r="DBB60" s="306"/>
      <c r="DBC60" s="306"/>
      <c r="DBD60" s="306"/>
      <c r="DBE60" s="306"/>
      <c r="DBF60" s="306"/>
      <c r="DBG60" s="306"/>
      <c r="DBH60" s="306"/>
      <c r="DBI60" s="306"/>
      <c r="DBJ60" s="306"/>
      <c r="DBK60" s="306"/>
      <c r="DBL60" s="306"/>
      <c r="DBM60" s="306"/>
      <c r="DBN60" s="306"/>
      <c r="DBO60" s="306"/>
      <c r="DBP60" s="306"/>
      <c r="DBQ60" s="306"/>
      <c r="DBR60" s="306"/>
      <c r="DBS60" s="306"/>
      <c r="DBT60" s="306"/>
      <c r="DBU60" s="306"/>
      <c r="DBV60" s="306"/>
      <c r="DBW60" s="306"/>
      <c r="DBX60" s="306"/>
      <c r="DBY60" s="306"/>
      <c r="DBZ60" s="306"/>
      <c r="DCA60" s="306"/>
      <c r="DCB60" s="306"/>
      <c r="DCC60" s="306"/>
      <c r="DCD60" s="306"/>
      <c r="DCE60" s="306"/>
      <c r="DCF60" s="306"/>
      <c r="DCG60" s="306"/>
      <c r="DCH60" s="306"/>
      <c r="DCI60" s="306"/>
      <c r="DCJ60" s="306"/>
      <c r="DCK60" s="306"/>
      <c r="DCL60" s="306"/>
      <c r="DCM60" s="306"/>
      <c r="DCN60" s="306"/>
      <c r="DCO60" s="306"/>
      <c r="DCP60" s="306"/>
      <c r="DCQ60" s="306"/>
      <c r="DCR60" s="306"/>
      <c r="DCS60" s="306"/>
      <c r="DCT60" s="306"/>
      <c r="DCU60" s="306"/>
      <c r="DCV60" s="306"/>
      <c r="DCW60" s="306"/>
      <c r="DCX60" s="306"/>
      <c r="DCY60" s="306"/>
      <c r="DCZ60" s="306"/>
      <c r="DDA60" s="306"/>
      <c r="DDB60" s="306"/>
      <c r="DDC60" s="306"/>
      <c r="DDD60" s="306"/>
      <c r="DDE60" s="306"/>
      <c r="DDF60" s="306"/>
      <c r="DDG60" s="306"/>
      <c r="DDH60" s="306"/>
      <c r="DDI60" s="306"/>
      <c r="DDJ60" s="306"/>
      <c r="DDK60" s="306"/>
      <c r="DDL60" s="306"/>
      <c r="DDM60" s="306"/>
      <c r="DDN60" s="306"/>
      <c r="DDO60" s="306"/>
      <c r="DDP60" s="306"/>
      <c r="DDQ60" s="306"/>
      <c r="DDR60" s="306"/>
      <c r="DDS60" s="306"/>
      <c r="DDT60" s="306"/>
      <c r="DDU60" s="306"/>
      <c r="DDV60" s="306"/>
      <c r="DDW60" s="306"/>
      <c r="DDX60" s="306"/>
      <c r="DDY60" s="306"/>
      <c r="DDZ60" s="306"/>
      <c r="DEA60" s="306"/>
      <c r="DEB60" s="306"/>
      <c r="DEC60" s="306"/>
      <c r="DED60" s="306"/>
      <c r="DEE60" s="306"/>
      <c r="DEF60" s="306"/>
      <c r="DEG60" s="306"/>
      <c r="DEH60" s="306"/>
      <c r="DEI60" s="306"/>
      <c r="DEJ60" s="306"/>
      <c r="DEK60" s="306"/>
      <c r="DEL60" s="306"/>
      <c r="DEM60" s="306"/>
      <c r="DEN60" s="306"/>
      <c r="DEO60" s="306"/>
      <c r="DEP60" s="306"/>
      <c r="DEQ60" s="306"/>
      <c r="DER60" s="306"/>
      <c r="DES60" s="306"/>
      <c r="DET60" s="306"/>
      <c r="DEU60" s="306"/>
      <c r="DEV60" s="306"/>
      <c r="DEW60" s="306"/>
      <c r="DEX60" s="306"/>
      <c r="DEY60" s="306"/>
      <c r="DEZ60" s="306"/>
      <c r="DFA60" s="306"/>
      <c r="DFB60" s="306"/>
      <c r="DFC60" s="306"/>
      <c r="DFD60" s="306"/>
      <c r="DFE60" s="306"/>
      <c r="DFF60" s="306"/>
      <c r="DFG60" s="306"/>
      <c r="DFH60" s="306"/>
      <c r="DFI60" s="306"/>
      <c r="DFJ60" s="306"/>
      <c r="DFK60" s="306"/>
      <c r="DFL60" s="306"/>
      <c r="DFM60" s="306"/>
      <c r="DFN60" s="306"/>
      <c r="DFO60" s="306"/>
      <c r="DFP60" s="306"/>
      <c r="DFQ60" s="306"/>
      <c r="DFR60" s="306"/>
      <c r="DFS60" s="306"/>
      <c r="DFT60" s="306"/>
      <c r="DFU60" s="306"/>
      <c r="DFV60" s="306"/>
      <c r="DFW60" s="306"/>
      <c r="DFX60" s="306"/>
      <c r="DFY60" s="306"/>
      <c r="DFZ60" s="306"/>
      <c r="DGA60" s="306"/>
      <c r="DGB60" s="306"/>
      <c r="DGC60" s="306"/>
      <c r="DGD60" s="306"/>
      <c r="DGE60" s="306"/>
      <c r="DGF60" s="306"/>
      <c r="DGG60" s="306"/>
      <c r="DGH60" s="306"/>
      <c r="DGI60" s="306"/>
      <c r="DGJ60" s="306"/>
      <c r="DGK60" s="306"/>
      <c r="DGL60" s="306"/>
      <c r="DGM60" s="306"/>
      <c r="DGN60" s="306"/>
      <c r="DGO60" s="306"/>
      <c r="DGP60" s="306"/>
      <c r="DGQ60" s="306"/>
      <c r="DGR60" s="306"/>
      <c r="DGS60" s="306"/>
      <c r="DGT60" s="306"/>
      <c r="DGU60" s="306"/>
      <c r="DGV60" s="306"/>
      <c r="DGW60" s="306"/>
      <c r="DGX60" s="306"/>
      <c r="DGY60" s="306"/>
      <c r="DGZ60" s="306"/>
      <c r="DHA60" s="306"/>
      <c r="DHB60" s="306"/>
      <c r="DHC60" s="306"/>
      <c r="DHD60" s="306"/>
      <c r="DHE60" s="306"/>
      <c r="DHF60" s="306"/>
      <c r="DHG60" s="306"/>
      <c r="DHH60" s="306"/>
      <c r="DHI60" s="306"/>
      <c r="DHJ60" s="306"/>
      <c r="DHK60" s="306"/>
      <c r="DHL60" s="306"/>
      <c r="DHM60" s="306"/>
      <c r="DHN60" s="306"/>
      <c r="DHO60" s="306"/>
      <c r="DHP60" s="306"/>
      <c r="DHQ60" s="306"/>
      <c r="DHR60" s="306"/>
      <c r="DHS60" s="306"/>
      <c r="DHT60" s="306"/>
      <c r="DHU60" s="306"/>
      <c r="DHV60" s="306"/>
      <c r="DHW60" s="306"/>
      <c r="DHX60" s="306"/>
      <c r="DHY60" s="306"/>
      <c r="DHZ60" s="306"/>
      <c r="DIA60" s="306"/>
      <c r="DIB60" s="306"/>
      <c r="DIC60" s="306"/>
      <c r="DID60" s="306"/>
      <c r="DIE60" s="306"/>
      <c r="DIF60" s="306"/>
      <c r="DIG60" s="306"/>
      <c r="DIH60" s="306"/>
      <c r="DII60" s="306"/>
      <c r="DIJ60" s="306"/>
      <c r="DIK60" s="306"/>
      <c r="DIL60" s="306"/>
      <c r="DIM60" s="306"/>
      <c r="DIN60" s="306"/>
      <c r="DIO60" s="306"/>
      <c r="DIP60" s="306"/>
      <c r="DIQ60" s="306"/>
      <c r="DIR60" s="306"/>
      <c r="DIS60" s="306"/>
      <c r="DIT60" s="306"/>
      <c r="DIU60" s="306"/>
      <c r="DIV60" s="306"/>
      <c r="DIW60" s="306"/>
      <c r="DIX60" s="306"/>
      <c r="DIY60" s="306"/>
      <c r="DIZ60" s="306"/>
      <c r="DJA60" s="306"/>
      <c r="DJB60" s="306"/>
      <c r="DJC60" s="306"/>
      <c r="DJD60" s="306"/>
      <c r="DJE60" s="306"/>
      <c r="DJF60" s="306"/>
      <c r="DJG60" s="306"/>
      <c r="DJH60" s="306"/>
      <c r="DJI60" s="306"/>
      <c r="DJJ60" s="306"/>
      <c r="DJK60" s="306"/>
      <c r="DJL60" s="306"/>
      <c r="DJM60" s="306"/>
      <c r="DJN60" s="306"/>
      <c r="DJO60" s="306"/>
      <c r="DJP60" s="306"/>
      <c r="DJQ60" s="306"/>
      <c r="DJR60" s="306"/>
      <c r="DJS60" s="306"/>
      <c r="DJT60" s="306"/>
      <c r="DJU60" s="306"/>
      <c r="DJV60" s="306"/>
      <c r="DJW60" s="306"/>
      <c r="DJX60" s="306"/>
      <c r="DJY60" s="306"/>
      <c r="DJZ60" s="306"/>
      <c r="DKA60" s="306"/>
      <c r="DKB60" s="306"/>
      <c r="DKC60" s="306"/>
      <c r="DKD60" s="306"/>
      <c r="DKE60" s="306"/>
      <c r="DKF60" s="306"/>
      <c r="DKG60" s="306"/>
      <c r="DKH60" s="306"/>
      <c r="DKI60" s="306"/>
      <c r="DKJ60" s="306"/>
      <c r="DKK60" s="306"/>
      <c r="DKL60" s="306"/>
      <c r="DKM60" s="306"/>
      <c r="DKN60" s="306"/>
      <c r="DKO60" s="306"/>
      <c r="DKP60" s="306"/>
      <c r="DKQ60" s="306"/>
      <c r="DKR60" s="306"/>
      <c r="DKS60" s="306"/>
      <c r="DKT60" s="306"/>
      <c r="DKU60" s="306"/>
      <c r="DKV60" s="306"/>
      <c r="DKW60" s="306"/>
      <c r="DKX60" s="306"/>
      <c r="DKY60" s="306"/>
      <c r="DKZ60" s="306"/>
      <c r="DLA60" s="306"/>
      <c r="DLB60" s="306"/>
      <c r="DLC60" s="306"/>
      <c r="DLD60" s="306"/>
      <c r="DLE60" s="306"/>
      <c r="DLF60" s="306"/>
      <c r="DLG60" s="306"/>
      <c r="DLH60" s="306"/>
      <c r="DLI60" s="306"/>
      <c r="DLJ60" s="306"/>
      <c r="DLK60" s="306"/>
      <c r="DLL60" s="306"/>
      <c r="DLM60" s="306"/>
      <c r="DLN60" s="306"/>
      <c r="DLO60" s="306"/>
      <c r="DLP60" s="306"/>
      <c r="DLQ60" s="306"/>
      <c r="DLR60" s="306"/>
      <c r="DLS60" s="306"/>
      <c r="DLT60" s="306"/>
      <c r="DLU60" s="306"/>
      <c r="DLV60" s="306"/>
      <c r="DLW60" s="306"/>
      <c r="DLX60" s="306"/>
      <c r="DLY60" s="306"/>
      <c r="DLZ60" s="306"/>
      <c r="DMA60" s="306"/>
      <c r="DMB60" s="306"/>
      <c r="DMC60" s="306"/>
      <c r="DMD60" s="306"/>
      <c r="DME60" s="306"/>
      <c r="DMF60" s="306"/>
      <c r="DMG60" s="306"/>
      <c r="DMH60" s="306"/>
      <c r="DMI60" s="306"/>
      <c r="DMJ60" s="306"/>
      <c r="DMK60" s="306"/>
      <c r="DML60" s="306"/>
      <c r="DMM60" s="306"/>
      <c r="DMN60" s="306"/>
      <c r="DMO60" s="306"/>
      <c r="DMP60" s="306"/>
      <c r="DMQ60" s="306"/>
      <c r="DMR60" s="306"/>
      <c r="DMS60" s="306"/>
      <c r="DMT60" s="306"/>
      <c r="DMU60" s="306"/>
      <c r="DMV60" s="306"/>
      <c r="DMW60" s="306"/>
      <c r="DMX60" s="306"/>
      <c r="DMY60" s="306"/>
      <c r="DMZ60" s="306"/>
      <c r="DNA60" s="306"/>
      <c r="DNB60" s="306"/>
      <c r="DNC60" s="306"/>
      <c r="DND60" s="306"/>
      <c r="DNE60" s="306"/>
      <c r="DNF60" s="306"/>
      <c r="DNG60" s="306"/>
      <c r="DNH60" s="306"/>
      <c r="DNI60" s="306"/>
      <c r="DNJ60" s="306"/>
      <c r="DNK60" s="306"/>
      <c r="DNL60" s="306"/>
      <c r="DNM60" s="306"/>
      <c r="DNN60" s="306"/>
      <c r="DNO60" s="306"/>
      <c r="DNP60" s="306"/>
      <c r="DNQ60" s="306"/>
      <c r="DNR60" s="306"/>
      <c r="DNS60" s="306"/>
      <c r="DNT60" s="306"/>
      <c r="DNU60" s="306"/>
      <c r="DNV60" s="306"/>
      <c r="DNW60" s="306"/>
      <c r="DNX60" s="306"/>
      <c r="DNY60" s="306"/>
      <c r="DNZ60" s="306"/>
      <c r="DOA60" s="306"/>
      <c r="DOB60" s="306"/>
      <c r="DOC60" s="306"/>
      <c r="DOD60" s="306"/>
      <c r="DOE60" s="306"/>
      <c r="DOF60" s="306"/>
      <c r="DOG60" s="306"/>
      <c r="DOH60" s="306"/>
      <c r="DOI60" s="306"/>
      <c r="DOJ60" s="306"/>
      <c r="DOK60" s="306"/>
      <c r="DOL60" s="306"/>
      <c r="DOM60" s="306"/>
      <c r="DON60" s="306"/>
      <c r="DOO60" s="306"/>
      <c r="DOP60" s="306"/>
      <c r="DOQ60" s="306"/>
      <c r="DOR60" s="306"/>
      <c r="DOS60" s="306"/>
      <c r="DOT60" s="306"/>
      <c r="DOU60" s="306"/>
      <c r="DOV60" s="306"/>
      <c r="DOW60" s="306"/>
      <c r="DOX60" s="306"/>
      <c r="DOY60" s="306"/>
      <c r="DOZ60" s="306"/>
      <c r="DPA60" s="306"/>
      <c r="DPB60" s="306"/>
      <c r="DPC60" s="306"/>
      <c r="DPD60" s="306"/>
      <c r="DPE60" s="306"/>
      <c r="DPF60" s="306"/>
      <c r="DPG60" s="306"/>
      <c r="DPH60" s="306"/>
      <c r="DPI60" s="306"/>
      <c r="DPJ60" s="306"/>
      <c r="DPK60" s="306"/>
      <c r="DPL60" s="306"/>
      <c r="DPM60" s="306"/>
      <c r="DPN60" s="306"/>
      <c r="DPO60" s="306"/>
      <c r="DPP60" s="306"/>
      <c r="DPQ60" s="306"/>
      <c r="DPR60" s="306"/>
      <c r="DPS60" s="306"/>
      <c r="DPT60" s="306"/>
      <c r="DPU60" s="306"/>
      <c r="DPV60" s="306"/>
      <c r="DPW60" s="306"/>
      <c r="DPX60" s="306"/>
      <c r="DPY60" s="306"/>
      <c r="DPZ60" s="306"/>
      <c r="DQA60" s="306"/>
      <c r="DQB60" s="306"/>
      <c r="DQC60" s="306"/>
      <c r="DQD60" s="306"/>
      <c r="DQE60" s="306"/>
      <c r="DQF60" s="306"/>
      <c r="DQG60" s="306"/>
      <c r="DQH60" s="306"/>
      <c r="DQI60" s="306"/>
      <c r="DQJ60" s="306"/>
      <c r="DQK60" s="306"/>
      <c r="DQL60" s="306"/>
      <c r="DQM60" s="306"/>
      <c r="DQN60" s="306"/>
      <c r="DQO60" s="306"/>
      <c r="DQP60" s="306"/>
      <c r="DQQ60" s="306"/>
      <c r="DQR60" s="306"/>
      <c r="DQS60" s="306"/>
      <c r="DQT60" s="306"/>
      <c r="DQU60" s="306"/>
      <c r="DQV60" s="306"/>
      <c r="DQW60" s="306"/>
      <c r="DQX60" s="306"/>
      <c r="DQY60" s="306"/>
      <c r="DQZ60" s="306"/>
      <c r="DRA60" s="306"/>
      <c r="DRB60" s="306"/>
      <c r="DRC60" s="306"/>
      <c r="DRD60" s="306"/>
      <c r="DRE60" s="306"/>
      <c r="DRF60" s="306"/>
      <c r="DRG60" s="306"/>
      <c r="DRH60" s="306"/>
      <c r="DRI60" s="306"/>
      <c r="DRJ60" s="306"/>
      <c r="DRK60" s="306"/>
      <c r="DRL60" s="306"/>
      <c r="DRM60" s="306"/>
      <c r="DRN60" s="306"/>
      <c r="DRO60" s="306"/>
      <c r="DRP60" s="306"/>
      <c r="DRQ60" s="306"/>
      <c r="DRR60" s="306"/>
      <c r="DRS60" s="306"/>
      <c r="DRT60" s="306"/>
      <c r="DRU60" s="306"/>
      <c r="DRV60" s="306"/>
      <c r="DRW60" s="306"/>
      <c r="DRX60" s="306"/>
      <c r="DRY60" s="306"/>
      <c r="DRZ60" s="306"/>
      <c r="DSA60" s="306"/>
      <c r="DSB60" s="306"/>
      <c r="DSC60" s="306"/>
      <c r="DSD60" s="306"/>
      <c r="DSE60" s="306"/>
      <c r="DSF60" s="306"/>
      <c r="DSG60" s="306"/>
      <c r="DSH60" s="306"/>
      <c r="DSI60" s="306"/>
      <c r="DSJ60" s="306"/>
      <c r="DSK60" s="306"/>
      <c r="DSL60" s="306"/>
      <c r="DSM60" s="306"/>
      <c r="DSN60" s="306"/>
      <c r="DSO60" s="306"/>
      <c r="DSP60" s="306"/>
      <c r="DSQ60" s="306"/>
      <c r="DSR60" s="306"/>
      <c r="DSS60" s="306"/>
      <c r="DST60" s="306"/>
      <c r="DSU60" s="306"/>
      <c r="DSV60" s="306"/>
      <c r="DSW60" s="306"/>
      <c r="DSX60" s="306"/>
      <c r="DSY60" s="306"/>
      <c r="DSZ60" s="306"/>
      <c r="DTA60" s="306"/>
      <c r="DTB60" s="306"/>
      <c r="DTC60" s="306"/>
      <c r="DTD60" s="306"/>
      <c r="DTE60" s="306"/>
      <c r="DTF60" s="306"/>
      <c r="DTG60" s="306"/>
      <c r="DTH60" s="306"/>
      <c r="DTI60" s="306"/>
      <c r="DTJ60" s="306"/>
      <c r="DTK60" s="306"/>
      <c r="DTL60" s="306"/>
      <c r="DTM60" s="306"/>
      <c r="DTN60" s="306"/>
      <c r="DTO60" s="306"/>
      <c r="DTP60" s="306"/>
      <c r="DTQ60" s="306"/>
      <c r="DTR60" s="306"/>
      <c r="DTS60" s="306"/>
      <c r="DTT60" s="306"/>
      <c r="DTU60" s="306"/>
      <c r="DTV60" s="306"/>
      <c r="DTW60" s="306"/>
      <c r="DTX60" s="306"/>
      <c r="DTY60" s="306"/>
      <c r="DTZ60" s="306"/>
      <c r="DUA60" s="306"/>
      <c r="DUB60" s="306"/>
      <c r="DUC60" s="306"/>
      <c r="DUD60" s="306"/>
      <c r="DUE60" s="306"/>
      <c r="DUF60" s="306"/>
      <c r="DUG60" s="306"/>
      <c r="DUH60" s="306"/>
      <c r="DUI60" s="306"/>
      <c r="DUJ60" s="306"/>
      <c r="DUK60" s="306"/>
      <c r="DUL60" s="306"/>
      <c r="DUM60" s="306"/>
      <c r="DUN60" s="306"/>
      <c r="DUO60" s="306"/>
      <c r="DUP60" s="306"/>
      <c r="DUQ60" s="306"/>
      <c r="DUR60" s="306"/>
      <c r="DUS60" s="306"/>
      <c r="DUT60" s="306"/>
      <c r="DUU60" s="306"/>
      <c r="DUV60" s="306"/>
      <c r="DUW60" s="306"/>
      <c r="DUX60" s="306"/>
      <c r="DUY60" s="306"/>
      <c r="DUZ60" s="306"/>
      <c r="DVA60" s="306"/>
      <c r="DVB60" s="306"/>
      <c r="DVC60" s="306"/>
      <c r="DVD60" s="306"/>
      <c r="DVE60" s="306"/>
      <c r="DVF60" s="306"/>
      <c r="DVG60" s="306"/>
      <c r="DVH60" s="306"/>
      <c r="DVI60" s="306"/>
      <c r="DVJ60" s="306"/>
      <c r="DVK60" s="306"/>
      <c r="DVL60" s="306"/>
      <c r="DVM60" s="306"/>
      <c r="DVN60" s="306"/>
      <c r="DVO60" s="306"/>
      <c r="DVP60" s="306"/>
      <c r="DVQ60" s="306"/>
      <c r="DVR60" s="306"/>
      <c r="DVS60" s="306"/>
      <c r="DVT60" s="306"/>
      <c r="DVU60" s="306"/>
      <c r="DVV60" s="306"/>
      <c r="DVW60" s="306"/>
      <c r="DVX60" s="306"/>
      <c r="DVY60" s="306"/>
      <c r="DVZ60" s="306"/>
      <c r="DWA60" s="306"/>
      <c r="DWB60" s="306"/>
      <c r="DWC60" s="306"/>
      <c r="DWD60" s="306"/>
      <c r="DWE60" s="306"/>
      <c r="DWF60" s="306"/>
      <c r="DWG60" s="306"/>
      <c r="DWH60" s="306"/>
      <c r="DWI60" s="306"/>
      <c r="DWJ60" s="306"/>
      <c r="DWK60" s="306"/>
      <c r="DWL60" s="306"/>
      <c r="DWM60" s="306"/>
      <c r="DWN60" s="306"/>
      <c r="DWO60" s="306"/>
      <c r="DWP60" s="306"/>
      <c r="DWQ60" s="306"/>
      <c r="DWR60" s="306"/>
      <c r="DWS60" s="306"/>
      <c r="DWT60" s="306"/>
      <c r="DWU60" s="306"/>
      <c r="DWV60" s="306"/>
      <c r="DWW60" s="306"/>
      <c r="DWX60" s="306"/>
      <c r="DWY60" s="306"/>
      <c r="DWZ60" s="306"/>
      <c r="DXA60" s="306"/>
      <c r="DXB60" s="306"/>
      <c r="DXC60" s="306"/>
      <c r="DXD60" s="306"/>
      <c r="DXE60" s="306"/>
      <c r="DXF60" s="306"/>
      <c r="DXG60" s="306"/>
      <c r="DXH60" s="306"/>
      <c r="DXI60" s="306"/>
      <c r="DXJ60" s="306"/>
      <c r="DXK60" s="306"/>
      <c r="DXL60" s="306"/>
      <c r="DXM60" s="306"/>
      <c r="DXN60" s="306"/>
      <c r="DXO60" s="306"/>
      <c r="DXP60" s="306"/>
      <c r="DXQ60" s="306"/>
      <c r="DXR60" s="306"/>
      <c r="DXS60" s="306"/>
      <c r="DXT60" s="306"/>
      <c r="DXU60" s="306"/>
      <c r="DXV60" s="306"/>
      <c r="DXW60" s="306"/>
      <c r="DXX60" s="306"/>
      <c r="DXY60" s="306"/>
      <c r="DXZ60" s="306"/>
      <c r="DYA60" s="306"/>
      <c r="DYB60" s="306"/>
      <c r="DYC60" s="306"/>
      <c r="DYD60" s="306"/>
      <c r="DYE60" s="306"/>
      <c r="DYF60" s="306"/>
      <c r="DYG60" s="306"/>
      <c r="DYH60" s="306"/>
      <c r="DYI60" s="306"/>
      <c r="DYJ60" s="306"/>
      <c r="DYK60" s="306"/>
      <c r="DYL60" s="306"/>
      <c r="DYM60" s="306"/>
      <c r="DYN60" s="306"/>
      <c r="DYO60" s="306"/>
      <c r="DYP60" s="306"/>
      <c r="DYQ60" s="306"/>
      <c r="DYR60" s="306"/>
      <c r="DYS60" s="306"/>
      <c r="DYT60" s="306"/>
      <c r="DYU60" s="306"/>
      <c r="DYV60" s="306"/>
      <c r="DYW60" s="306"/>
      <c r="DYX60" s="306"/>
      <c r="DYY60" s="306"/>
      <c r="DYZ60" s="306"/>
      <c r="DZA60" s="306"/>
      <c r="DZB60" s="306"/>
      <c r="DZC60" s="306"/>
      <c r="DZD60" s="306"/>
      <c r="DZE60" s="306"/>
      <c r="DZF60" s="306"/>
      <c r="DZG60" s="306"/>
      <c r="DZH60" s="306"/>
      <c r="DZI60" s="306"/>
      <c r="DZJ60" s="306"/>
      <c r="DZK60" s="306"/>
      <c r="DZL60" s="306"/>
      <c r="DZM60" s="306"/>
      <c r="DZN60" s="306"/>
      <c r="DZO60" s="306"/>
      <c r="DZP60" s="306"/>
      <c r="DZQ60" s="306"/>
      <c r="DZR60" s="306"/>
      <c r="DZS60" s="306"/>
      <c r="DZT60" s="306"/>
      <c r="DZU60" s="306"/>
      <c r="DZV60" s="306"/>
      <c r="DZW60" s="306"/>
      <c r="DZX60" s="306"/>
      <c r="DZY60" s="306"/>
      <c r="DZZ60" s="306"/>
      <c r="EAA60" s="306"/>
      <c r="EAB60" s="306"/>
      <c r="EAC60" s="306"/>
      <c r="EAD60" s="306"/>
      <c r="EAE60" s="306"/>
      <c r="EAF60" s="306"/>
      <c r="EAG60" s="306"/>
      <c r="EAH60" s="306"/>
      <c r="EAI60" s="306"/>
      <c r="EAJ60" s="306"/>
      <c r="EAK60" s="306"/>
      <c r="EAL60" s="306"/>
      <c r="EAM60" s="306"/>
      <c r="EAN60" s="306"/>
      <c r="EAO60" s="306"/>
      <c r="EAP60" s="306"/>
      <c r="EAQ60" s="306"/>
      <c r="EAR60" s="306"/>
      <c r="EAS60" s="306"/>
      <c r="EAT60" s="306"/>
      <c r="EAU60" s="306"/>
      <c r="EAV60" s="306"/>
      <c r="EAW60" s="306"/>
      <c r="EAX60" s="306"/>
      <c r="EAY60" s="306"/>
      <c r="EAZ60" s="306"/>
      <c r="EBA60" s="306"/>
      <c r="EBB60" s="306"/>
      <c r="EBC60" s="306"/>
      <c r="EBD60" s="306"/>
      <c r="EBE60" s="306"/>
      <c r="EBF60" s="306"/>
      <c r="EBG60" s="306"/>
      <c r="EBH60" s="306"/>
      <c r="EBI60" s="306"/>
      <c r="EBJ60" s="306"/>
      <c r="EBK60" s="306"/>
      <c r="EBL60" s="306"/>
      <c r="EBM60" s="306"/>
      <c r="EBN60" s="306"/>
      <c r="EBO60" s="306"/>
      <c r="EBP60" s="306"/>
      <c r="EBQ60" s="306"/>
      <c r="EBR60" s="306"/>
      <c r="EBS60" s="306"/>
      <c r="EBT60" s="306"/>
      <c r="EBU60" s="306"/>
      <c r="EBV60" s="306"/>
      <c r="EBW60" s="306"/>
      <c r="EBX60" s="306"/>
      <c r="EBY60" s="306"/>
      <c r="EBZ60" s="306"/>
      <c r="ECA60" s="306"/>
      <c r="ECB60" s="306"/>
      <c r="ECC60" s="306"/>
      <c r="ECD60" s="306"/>
      <c r="ECE60" s="306"/>
      <c r="ECF60" s="306"/>
      <c r="ECG60" s="306"/>
      <c r="ECH60" s="306"/>
      <c r="ECI60" s="306"/>
      <c r="ECJ60" s="306"/>
      <c r="ECK60" s="306"/>
      <c r="ECL60" s="306"/>
      <c r="ECM60" s="306"/>
      <c r="ECN60" s="306"/>
      <c r="ECO60" s="306"/>
      <c r="ECP60" s="306"/>
      <c r="ECQ60" s="306"/>
      <c r="ECR60" s="306"/>
      <c r="ECS60" s="306"/>
      <c r="ECT60" s="306"/>
      <c r="ECU60" s="306"/>
      <c r="ECV60" s="306"/>
      <c r="ECW60" s="306"/>
      <c r="ECX60" s="306"/>
      <c r="ECY60" s="306"/>
      <c r="ECZ60" s="306"/>
      <c r="EDA60" s="306"/>
      <c r="EDB60" s="306"/>
      <c r="EDC60" s="306"/>
      <c r="EDD60" s="306"/>
      <c r="EDE60" s="306"/>
      <c r="EDF60" s="306"/>
      <c r="EDG60" s="306"/>
      <c r="EDH60" s="306"/>
      <c r="EDI60" s="306"/>
      <c r="EDJ60" s="306"/>
      <c r="EDK60" s="306"/>
      <c r="EDL60" s="306"/>
      <c r="EDM60" s="306"/>
      <c r="EDN60" s="306"/>
      <c r="EDO60" s="306"/>
      <c r="EDP60" s="306"/>
      <c r="EDQ60" s="306"/>
      <c r="EDR60" s="306"/>
      <c r="EDS60" s="306"/>
      <c r="EDT60" s="306"/>
      <c r="EDU60" s="306"/>
      <c r="EDV60" s="306"/>
      <c r="EDW60" s="306"/>
      <c r="EDX60" s="306"/>
      <c r="EDY60" s="306"/>
      <c r="EDZ60" s="306"/>
      <c r="EEA60" s="306"/>
      <c r="EEB60" s="306"/>
      <c r="EEC60" s="306"/>
      <c r="EED60" s="306"/>
      <c r="EEE60" s="306"/>
      <c r="EEF60" s="306"/>
      <c r="EEG60" s="306"/>
      <c r="EEH60" s="306"/>
      <c r="EEI60" s="306"/>
      <c r="EEJ60" s="306"/>
      <c r="EEK60" s="306"/>
      <c r="EEL60" s="306"/>
      <c r="EEM60" s="306"/>
      <c r="EEN60" s="306"/>
      <c r="EEO60" s="306"/>
      <c r="EEP60" s="306"/>
      <c r="EEQ60" s="306"/>
      <c r="EER60" s="306"/>
      <c r="EES60" s="306"/>
      <c r="EET60" s="306"/>
      <c r="EEU60" s="306"/>
      <c r="EEV60" s="306"/>
      <c r="EEW60" s="306"/>
      <c r="EEX60" s="306"/>
      <c r="EEY60" s="306"/>
      <c r="EEZ60" s="306"/>
      <c r="EFA60" s="306"/>
      <c r="EFB60" s="306"/>
      <c r="EFC60" s="306"/>
      <c r="EFD60" s="306"/>
      <c r="EFE60" s="306"/>
      <c r="EFF60" s="306"/>
      <c r="EFG60" s="306"/>
      <c r="EFH60" s="306"/>
      <c r="EFI60" s="306"/>
      <c r="EFJ60" s="306"/>
      <c r="EFK60" s="306"/>
      <c r="EFL60" s="306"/>
      <c r="EFM60" s="306"/>
      <c r="EFN60" s="306"/>
      <c r="EFO60" s="306"/>
      <c r="EFP60" s="306"/>
      <c r="EFQ60" s="306"/>
      <c r="EFR60" s="306"/>
      <c r="EFS60" s="306"/>
      <c r="EFT60" s="306"/>
      <c r="EFU60" s="306"/>
      <c r="EFV60" s="306"/>
      <c r="EFW60" s="306"/>
      <c r="EFX60" s="306"/>
      <c r="EFY60" s="306"/>
      <c r="EFZ60" s="306"/>
      <c r="EGA60" s="306"/>
      <c r="EGB60" s="306"/>
      <c r="EGC60" s="306"/>
      <c r="EGD60" s="306"/>
      <c r="EGE60" s="306"/>
      <c r="EGF60" s="306"/>
      <c r="EGG60" s="306"/>
      <c r="EGH60" s="306"/>
      <c r="EGI60" s="306"/>
      <c r="EGJ60" s="306"/>
      <c r="EGK60" s="306"/>
      <c r="EGL60" s="306"/>
      <c r="EGM60" s="306"/>
      <c r="EGN60" s="306"/>
      <c r="EGO60" s="306"/>
      <c r="EGP60" s="306"/>
      <c r="EGQ60" s="306"/>
      <c r="EGR60" s="306"/>
      <c r="EGS60" s="306"/>
      <c r="EGT60" s="306"/>
      <c r="EGU60" s="306"/>
      <c r="EGV60" s="306"/>
      <c r="EGW60" s="306"/>
      <c r="EGX60" s="306"/>
      <c r="EGY60" s="306"/>
      <c r="EGZ60" s="306"/>
      <c r="EHA60" s="306"/>
      <c r="EHB60" s="306"/>
      <c r="EHC60" s="306"/>
      <c r="EHD60" s="306"/>
      <c r="EHE60" s="306"/>
      <c r="EHF60" s="306"/>
      <c r="EHG60" s="306"/>
      <c r="EHH60" s="306"/>
      <c r="EHI60" s="306"/>
      <c r="EHJ60" s="306"/>
      <c r="EHK60" s="306"/>
      <c r="EHL60" s="306"/>
      <c r="EHM60" s="306"/>
      <c r="EHN60" s="306"/>
      <c r="EHO60" s="306"/>
      <c r="EHP60" s="306"/>
      <c r="EHQ60" s="306"/>
      <c r="EHR60" s="306"/>
      <c r="EHS60" s="306"/>
      <c r="EHT60" s="306"/>
      <c r="EHU60" s="306"/>
      <c r="EHV60" s="306"/>
      <c r="EHW60" s="306"/>
      <c r="EHX60" s="306"/>
      <c r="EHY60" s="306"/>
      <c r="EHZ60" s="306"/>
      <c r="EIA60" s="306"/>
      <c r="EIB60" s="306"/>
      <c r="EIC60" s="306"/>
      <c r="EID60" s="306"/>
      <c r="EIE60" s="306"/>
      <c r="EIF60" s="306"/>
      <c r="EIG60" s="306"/>
      <c r="EIH60" s="306"/>
      <c r="EII60" s="306"/>
      <c r="EIJ60" s="306"/>
      <c r="EIK60" s="306"/>
      <c r="EIL60" s="306"/>
      <c r="EIM60" s="306"/>
      <c r="EIN60" s="306"/>
      <c r="EIO60" s="306"/>
      <c r="EIP60" s="306"/>
      <c r="EIQ60" s="306"/>
      <c r="EIR60" s="306"/>
      <c r="EIS60" s="306"/>
      <c r="EIT60" s="306"/>
      <c r="EIU60" s="306"/>
      <c r="EIV60" s="306"/>
      <c r="EIW60" s="306"/>
      <c r="EIX60" s="306"/>
      <c r="EIY60" s="306"/>
      <c r="EIZ60" s="306"/>
      <c r="EJA60" s="306"/>
      <c r="EJB60" s="306"/>
      <c r="EJC60" s="306"/>
      <c r="EJD60" s="306"/>
      <c r="EJE60" s="306"/>
      <c r="EJF60" s="306"/>
      <c r="EJG60" s="306"/>
      <c r="EJH60" s="306"/>
      <c r="EJI60" s="306"/>
      <c r="EJJ60" s="306"/>
      <c r="EJK60" s="306"/>
      <c r="EJL60" s="306"/>
      <c r="EJM60" s="306"/>
      <c r="EJN60" s="306"/>
      <c r="EJO60" s="306"/>
      <c r="EJP60" s="306"/>
      <c r="EJQ60" s="306"/>
      <c r="EJR60" s="306"/>
      <c r="EJS60" s="306"/>
      <c r="EJT60" s="306"/>
      <c r="EJU60" s="306"/>
      <c r="EJV60" s="306"/>
      <c r="EJW60" s="306"/>
      <c r="EJX60" s="306"/>
      <c r="EJY60" s="306"/>
      <c r="EJZ60" s="306"/>
      <c r="EKA60" s="306"/>
      <c r="EKB60" s="306"/>
      <c r="EKC60" s="306"/>
      <c r="EKD60" s="306"/>
      <c r="EKE60" s="306"/>
      <c r="EKF60" s="306"/>
      <c r="EKG60" s="306"/>
      <c r="EKH60" s="306"/>
      <c r="EKI60" s="306"/>
      <c r="EKJ60" s="306"/>
      <c r="EKK60" s="306"/>
      <c r="EKL60" s="306"/>
      <c r="EKM60" s="306"/>
      <c r="EKN60" s="306"/>
      <c r="EKO60" s="306"/>
      <c r="EKP60" s="306"/>
      <c r="EKQ60" s="306"/>
      <c r="EKR60" s="306"/>
      <c r="EKS60" s="306"/>
      <c r="EKT60" s="306"/>
      <c r="EKU60" s="306"/>
      <c r="EKV60" s="306"/>
      <c r="EKW60" s="306"/>
      <c r="EKX60" s="306"/>
      <c r="EKY60" s="306"/>
      <c r="EKZ60" s="306"/>
      <c r="ELA60" s="306"/>
      <c r="ELB60" s="306"/>
      <c r="ELC60" s="306"/>
      <c r="ELD60" s="306"/>
      <c r="ELE60" s="306"/>
      <c r="ELF60" s="306"/>
      <c r="ELG60" s="306"/>
      <c r="ELH60" s="306"/>
      <c r="ELI60" s="306"/>
      <c r="ELJ60" s="306"/>
      <c r="ELK60" s="306"/>
      <c r="ELL60" s="306"/>
      <c r="ELM60" s="306"/>
      <c r="ELN60" s="306"/>
      <c r="ELO60" s="306"/>
      <c r="ELP60" s="306"/>
      <c r="ELQ60" s="306"/>
      <c r="ELR60" s="306"/>
      <c r="ELS60" s="306"/>
      <c r="ELT60" s="306"/>
      <c r="ELU60" s="306"/>
      <c r="ELV60" s="306"/>
      <c r="ELW60" s="306"/>
      <c r="ELX60" s="306"/>
      <c r="ELY60" s="306"/>
      <c r="ELZ60" s="306"/>
      <c r="EMA60" s="306"/>
      <c r="EMB60" s="306"/>
      <c r="EMC60" s="306"/>
      <c r="EMD60" s="306"/>
      <c r="EME60" s="306"/>
      <c r="EMF60" s="306"/>
      <c r="EMG60" s="306"/>
      <c r="EMH60" s="306"/>
      <c r="EMI60" s="306"/>
      <c r="EMJ60" s="306"/>
      <c r="EMK60" s="306"/>
      <c r="EML60" s="306"/>
      <c r="EMM60" s="306"/>
      <c r="EMN60" s="306"/>
      <c r="EMO60" s="306"/>
      <c r="EMP60" s="306"/>
      <c r="EMQ60" s="306"/>
      <c r="EMR60" s="306"/>
      <c r="EMS60" s="306"/>
      <c r="EMT60" s="306"/>
      <c r="EMU60" s="306"/>
      <c r="EMV60" s="306"/>
      <c r="EMW60" s="306"/>
      <c r="EMX60" s="306"/>
      <c r="EMY60" s="306"/>
      <c r="EMZ60" s="306"/>
      <c r="ENA60" s="306"/>
      <c r="ENB60" s="306"/>
      <c r="ENC60" s="306"/>
      <c r="END60" s="306"/>
      <c r="ENE60" s="306"/>
      <c r="ENF60" s="306"/>
      <c r="ENG60" s="306"/>
      <c r="ENH60" s="306"/>
      <c r="ENI60" s="306"/>
      <c r="ENJ60" s="306"/>
      <c r="ENK60" s="306"/>
      <c r="ENL60" s="306"/>
      <c r="ENM60" s="306"/>
      <c r="ENN60" s="306"/>
      <c r="ENO60" s="306"/>
      <c r="ENP60" s="306"/>
      <c r="ENQ60" s="306"/>
      <c r="ENR60" s="306"/>
      <c r="ENS60" s="306"/>
      <c r="ENT60" s="306"/>
      <c r="ENU60" s="306"/>
      <c r="ENV60" s="306"/>
      <c r="ENW60" s="306"/>
      <c r="ENX60" s="306"/>
      <c r="ENY60" s="306"/>
      <c r="ENZ60" s="306"/>
      <c r="EOA60" s="306"/>
      <c r="EOB60" s="306"/>
      <c r="EOC60" s="306"/>
      <c r="EOD60" s="306"/>
      <c r="EOE60" s="306"/>
      <c r="EOF60" s="306"/>
      <c r="EOG60" s="306"/>
      <c r="EOH60" s="306"/>
      <c r="EOI60" s="306"/>
      <c r="EOJ60" s="306"/>
      <c r="EOK60" s="306"/>
      <c r="EOL60" s="306"/>
      <c r="EOM60" s="306"/>
      <c r="EON60" s="306"/>
      <c r="EOO60" s="306"/>
      <c r="EOP60" s="306"/>
      <c r="EOQ60" s="306"/>
      <c r="EOR60" s="306"/>
      <c r="EOS60" s="306"/>
      <c r="EOT60" s="306"/>
      <c r="EOU60" s="306"/>
      <c r="EOV60" s="306"/>
      <c r="EOW60" s="306"/>
      <c r="EOX60" s="306"/>
      <c r="EOY60" s="306"/>
      <c r="EOZ60" s="306"/>
      <c r="EPA60" s="306"/>
      <c r="EPB60" s="306"/>
      <c r="EPC60" s="306"/>
      <c r="EPD60" s="306"/>
      <c r="EPE60" s="306"/>
      <c r="EPF60" s="306"/>
      <c r="EPG60" s="306"/>
      <c r="EPH60" s="306"/>
      <c r="EPI60" s="306"/>
      <c r="EPJ60" s="306"/>
      <c r="EPK60" s="306"/>
      <c r="EPL60" s="306"/>
      <c r="EPM60" s="306"/>
      <c r="EPN60" s="306"/>
      <c r="EPO60" s="306"/>
      <c r="EPP60" s="306"/>
      <c r="EPQ60" s="306"/>
      <c r="EPR60" s="306"/>
      <c r="EPS60" s="306"/>
      <c r="EPT60" s="306"/>
      <c r="EPU60" s="306"/>
      <c r="EPV60" s="306"/>
      <c r="EPW60" s="306"/>
      <c r="EPX60" s="306"/>
      <c r="EPY60" s="306"/>
      <c r="EPZ60" s="306"/>
      <c r="EQA60" s="306"/>
      <c r="EQB60" s="306"/>
      <c r="EQC60" s="306"/>
      <c r="EQD60" s="306"/>
      <c r="EQE60" s="306"/>
      <c r="EQF60" s="306"/>
      <c r="EQG60" s="306"/>
      <c r="EQH60" s="306"/>
      <c r="EQI60" s="306"/>
      <c r="EQJ60" s="306"/>
      <c r="EQK60" s="306"/>
      <c r="EQL60" s="306"/>
      <c r="EQM60" s="306"/>
      <c r="EQN60" s="306"/>
      <c r="EQO60" s="306"/>
      <c r="EQP60" s="306"/>
      <c r="EQQ60" s="306"/>
      <c r="EQR60" s="306"/>
      <c r="EQS60" s="306"/>
      <c r="EQT60" s="306"/>
      <c r="EQU60" s="306"/>
      <c r="EQV60" s="306"/>
      <c r="EQW60" s="306"/>
      <c r="EQX60" s="306"/>
      <c r="EQY60" s="306"/>
      <c r="EQZ60" s="306"/>
      <c r="ERA60" s="306"/>
      <c r="ERB60" s="306"/>
      <c r="ERC60" s="306"/>
      <c r="ERD60" s="306"/>
      <c r="ERE60" s="306"/>
      <c r="ERF60" s="306"/>
      <c r="ERG60" s="306"/>
      <c r="ERH60" s="306"/>
      <c r="ERI60" s="306"/>
      <c r="ERJ60" s="306"/>
      <c r="ERK60" s="306"/>
      <c r="ERL60" s="306"/>
      <c r="ERM60" s="306"/>
      <c r="ERN60" s="306"/>
      <c r="ERO60" s="306"/>
      <c r="ERP60" s="306"/>
      <c r="ERQ60" s="306"/>
      <c r="ERR60" s="306"/>
      <c r="ERS60" s="306"/>
      <c r="ERT60" s="306"/>
      <c r="ERU60" s="306"/>
      <c r="ERV60" s="306"/>
      <c r="ERW60" s="306"/>
      <c r="ERX60" s="306"/>
      <c r="ERY60" s="306"/>
      <c r="ERZ60" s="306"/>
      <c r="ESA60" s="306"/>
      <c r="ESB60" s="306"/>
      <c r="ESC60" s="306"/>
      <c r="ESD60" s="306"/>
      <c r="ESE60" s="306"/>
      <c r="ESF60" s="306"/>
      <c r="ESG60" s="306"/>
      <c r="ESH60" s="306"/>
      <c r="ESI60" s="306"/>
      <c r="ESJ60" s="306"/>
      <c r="ESK60" s="306"/>
      <c r="ESL60" s="306"/>
      <c r="ESM60" s="306"/>
      <c r="ESN60" s="306"/>
      <c r="ESO60" s="306"/>
      <c r="ESP60" s="306"/>
      <c r="ESQ60" s="306"/>
      <c r="ESR60" s="306"/>
      <c r="ESS60" s="306"/>
      <c r="EST60" s="306"/>
      <c r="ESU60" s="306"/>
      <c r="ESV60" s="306"/>
      <c r="ESW60" s="306"/>
      <c r="ESX60" s="306"/>
      <c r="ESY60" s="306"/>
      <c r="ESZ60" s="306"/>
      <c r="ETA60" s="306"/>
      <c r="ETB60" s="306"/>
      <c r="ETC60" s="306"/>
      <c r="ETD60" s="306"/>
      <c r="ETE60" s="306"/>
      <c r="ETF60" s="306"/>
      <c r="ETG60" s="306"/>
      <c r="ETH60" s="306"/>
      <c r="ETI60" s="306"/>
      <c r="ETJ60" s="306"/>
      <c r="ETK60" s="306"/>
      <c r="ETL60" s="306"/>
      <c r="ETM60" s="306"/>
      <c r="ETN60" s="306"/>
      <c r="ETO60" s="306"/>
      <c r="ETP60" s="306"/>
      <c r="ETQ60" s="306"/>
      <c r="ETR60" s="306"/>
      <c r="ETS60" s="306"/>
      <c r="ETT60" s="306"/>
      <c r="ETU60" s="306"/>
      <c r="ETV60" s="306"/>
      <c r="ETW60" s="306"/>
      <c r="ETX60" s="306"/>
      <c r="ETY60" s="306"/>
      <c r="ETZ60" s="306"/>
      <c r="EUA60" s="306"/>
      <c r="EUB60" s="306"/>
      <c r="EUC60" s="306"/>
      <c r="EUD60" s="306"/>
      <c r="EUE60" s="306"/>
      <c r="EUF60" s="306"/>
      <c r="EUG60" s="306"/>
      <c r="EUH60" s="306"/>
      <c r="EUI60" s="306"/>
      <c r="EUJ60" s="306"/>
      <c r="EUK60" s="306"/>
      <c r="EUL60" s="306"/>
      <c r="EUM60" s="306"/>
      <c r="EUN60" s="306"/>
      <c r="EUO60" s="306"/>
      <c r="EUP60" s="306"/>
      <c r="EUQ60" s="306"/>
      <c r="EUR60" s="306"/>
      <c r="EUS60" s="306"/>
      <c r="EUT60" s="306"/>
      <c r="EUU60" s="306"/>
      <c r="EUV60" s="306"/>
      <c r="EUW60" s="306"/>
      <c r="EUX60" s="306"/>
      <c r="EUY60" s="306"/>
      <c r="EUZ60" s="306"/>
      <c r="EVA60" s="306"/>
      <c r="EVB60" s="306"/>
      <c r="EVC60" s="306"/>
      <c r="EVD60" s="306"/>
      <c r="EVE60" s="306"/>
      <c r="EVF60" s="306"/>
      <c r="EVG60" s="306"/>
      <c r="EVH60" s="306"/>
      <c r="EVI60" s="306"/>
      <c r="EVJ60" s="306"/>
      <c r="EVK60" s="306"/>
      <c r="EVL60" s="306"/>
      <c r="EVM60" s="306"/>
      <c r="EVN60" s="306"/>
      <c r="EVO60" s="306"/>
      <c r="EVP60" s="306"/>
      <c r="EVQ60" s="306"/>
      <c r="EVR60" s="306"/>
      <c r="EVS60" s="306"/>
      <c r="EVT60" s="306"/>
      <c r="EVU60" s="306"/>
      <c r="EVV60" s="306"/>
      <c r="EVW60" s="306"/>
      <c r="EVX60" s="306"/>
      <c r="EVY60" s="306"/>
      <c r="EVZ60" s="306"/>
      <c r="EWA60" s="306"/>
      <c r="EWB60" s="306"/>
      <c r="EWC60" s="306"/>
      <c r="EWD60" s="306"/>
      <c r="EWE60" s="306"/>
      <c r="EWF60" s="306"/>
      <c r="EWG60" s="306"/>
      <c r="EWH60" s="306"/>
      <c r="EWI60" s="306"/>
      <c r="EWJ60" s="306"/>
      <c r="EWK60" s="306"/>
      <c r="EWL60" s="306"/>
      <c r="EWM60" s="306"/>
      <c r="EWN60" s="306"/>
      <c r="EWO60" s="306"/>
      <c r="EWP60" s="306"/>
      <c r="EWQ60" s="306"/>
      <c r="EWR60" s="306"/>
      <c r="EWS60" s="306"/>
      <c r="EWT60" s="306"/>
      <c r="EWU60" s="306"/>
      <c r="EWV60" s="306"/>
      <c r="EWW60" s="306"/>
      <c r="EWX60" s="306"/>
      <c r="EWY60" s="306"/>
      <c r="EWZ60" s="306"/>
      <c r="EXA60" s="306"/>
      <c r="EXB60" s="306"/>
      <c r="EXC60" s="306"/>
      <c r="EXD60" s="306"/>
      <c r="EXE60" s="306"/>
      <c r="EXF60" s="306"/>
      <c r="EXG60" s="306"/>
      <c r="EXH60" s="306"/>
      <c r="EXI60" s="306"/>
      <c r="EXJ60" s="306"/>
      <c r="EXK60" s="306"/>
      <c r="EXL60" s="306"/>
      <c r="EXM60" s="306"/>
      <c r="EXN60" s="306"/>
      <c r="EXO60" s="306"/>
      <c r="EXP60" s="306"/>
      <c r="EXQ60" s="306"/>
      <c r="EXR60" s="306"/>
      <c r="EXS60" s="306"/>
      <c r="EXT60" s="306"/>
      <c r="EXU60" s="306"/>
      <c r="EXV60" s="306"/>
      <c r="EXW60" s="306"/>
      <c r="EXX60" s="306"/>
      <c r="EXY60" s="306"/>
      <c r="EXZ60" s="306"/>
      <c r="EYA60" s="306"/>
      <c r="EYB60" s="306"/>
      <c r="EYC60" s="306"/>
      <c r="EYD60" s="306"/>
      <c r="EYE60" s="306"/>
      <c r="EYF60" s="306"/>
      <c r="EYG60" s="306"/>
      <c r="EYH60" s="306"/>
      <c r="EYI60" s="306"/>
      <c r="EYJ60" s="306"/>
      <c r="EYK60" s="306"/>
      <c r="EYL60" s="306"/>
      <c r="EYM60" s="306"/>
      <c r="EYN60" s="306"/>
      <c r="EYO60" s="306"/>
      <c r="EYP60" s="306"/>
      <c r="EYQ60" s="306"/>
      <c r="EYR60" s="306"/>
      <c r="EYS60" s="306"/>
      <c r="EYT60" s="306"/>
      <c r="EYU60" s="306"/>
      <c r="EYV60" s="306"/>
      <c r="EYW60" s="306"/>
      <c r="EYX60" s="306"/>
      <c r="EYY60" s="306"/>
      <c r="EYZ60" s="306"/>
      <c r="EZA60" s="306"/>
      <c r="EZB60" s="306"/>
      <c r="EZC60" s="306"/>
      <c r="EZD60" s="306"/>
      <c r="EZE60" s="306"/>
      <c r="EZF60" s="306"/>
      <c r="EZG60" s="306"/>
      <c r="EZH60" s="306"/>
      <c r="EZI60" s="306"/>
      <c r="EZJ60" s="306"/>
      <c r="EZK60" s="306"/>
      <c r="EZL60" s="306"/>
      <c r="EZM60" s="306"/>
      <c r="EZN60" s="306"/>
      <c r="EZO60" s="306"/>
      <c r="EZP60" s="306"/>
      <c r="EZQ60" s="306"/>
      <c r="EZR60" s="306"/>
      <c r="EZS60" s="306"/>
      <c r="EZT60" s="306"/>
      <c r="EZU60" s="306"/>
      <c r="EZV60" s="306"/>
      <c r="EZW60" s="306"/>
      <c r="EZX60" s="306"/>
      <c r="EZY60" s="306"/>
      <c r="EZZ60" s="306"/>
      <c r="FAA60" s="306"/>
      <c r="FAB60" s="306"/>
      <c r="FAC60" s="306"/>
      <c r="FAD60" s="306"/>
      <c r="FAE60" s="306"/>
      <c r="FAF60" s="306"/>
      <c r="FAG60" s="306"/>
      <c r="FAH60" s="306"/>
      <c r="FAI60" s="306"/>
      <c r="FAJ60" s="306"/>
      <c r="FAK60" s="306"/>
      <c r="FAL60" s="306"/>
      <c r="FAM60" s="306"/>
      <c r="FAN60" s="306"/>
      <c r="FAO60" s="306"/>
      <c r="FAP60" s="306"/>
      <c r="FAQ60" s="306"/>
      <c r="FAR60" s="306"/>
      <c r="FAS60" s="306"/>
      <c r="FAT60" s="306"/>
      <c r="FAU60" s="306"/>
      <c r="FAV60" s="306"/>
      <c r="FAW60" s="306"/>
      <c r="FAX60" s="306"/>
      <c r="FAY60" s="306"/>
      <c r="FAZ60" s="306"/>
      <c r="FBA60" s="306"/>
      <c r="FBB60" s="306"/>
      <c r="FBC60" s="306"/>
      <c r="FBD60" s="306"/>
      <c r="FBE60" s="306"/>
      <c r="FBF60" s="306"/>
      <c r="FBG60" s="306"/>
      <c r="FBH60" s="306"/>
      <c r="FBI60" s="306"/>
      <c r="FBJ60" s="306"/>
      <c r="FBK60" s="306"/>
      <c r="FBL60" s="306"/>
      <c r="FBM60" s="306"/>
      <c r="FBN60" s="306"/>
      <c r="FBO60" s="306"/>
      <c r="FBP60" s="306"/>
      <c r="FBQ60" s="306"/>
      <c r="FBR60" s="306"/>
      <c r="FBS60" s="306"/>
      <c r="FBT60" s="306"/>
      <c r="FBU60" s="306"/>
      <c r="FBV60" s="306"/>
      <c r="FBW60" s="306"/>
      <c r="FBX60" s="306"/>
      <c r="FBY60" s="306"/>
      <c r="FBZ60" s="306"/>
      <c r="FCA60" s="306"/>
      <c r="FCB60" s="306"/>
      <c r="FCC60" s="306"/>
      <c r="FCD60" s="306"/>
      <c r="FCE60" s="306"/>
      <c r="FCF60" s="306"/>
      <c r="FCG60" s="306"/>
      <c r="FCH60" s="306"/>
      <c r="FCI60" s="306"/>
      <c r="FCJ60" s="306"/>
      <c r="FCK60" s="306"/>
      <c r="FCL60" s="306"/>
      <c r="FCM60" s="306"/>
      <c r="FCN60" s="306"/>
      <c r="FCO60" s="306"/>
      <c r="FCP60" s="306"/>
      <c r="FCQ60" s="306"/>
      <c r="FCR60" s="306"/>
      <c r="FCS60" s="306"/>
      <c r="FCT60" s="306"/>
      <c r="FCU60" s="306"/>
      <c r="FCV60" s="306"/>
      <c r="FCW60" s="306"/>
      <c r="FCX60" s="306"/>
      <c r="FCY60" s="306"/>
      <c r="FCZ60" s="306"/>
      <c r="FDA60" s="306"/>
      <c r="FDB60" s="306"/>
      <c r="FDC60" s="306"/>
      <c r="FDD60" s="306"/>
      <c r="FDE60" s="306"/>
      <c r="FDF60" s="306"/>
      <c r="FDG60" s="306"/>
      <c r="FDH60" s="306"/>
      <c r="FDI60" s="306"/>
      <c r="FDJ60" s="306"/>
      <c r="FDK60" s="306"/>
      <c r="FDL60" s="306"/>
      <c r="FDM60" s="306"/>
      <c r="FDN60" s="306"/>
      <c r="FDO60" s="306"/>
      <c r="FDP60" s="306"/>
      <c r="FDQ60" s="306"/>
      <c r="FDR60" s="306"/>
      <c r="FDS60" s="306"/>
      <c r="FDT60" s="306"/>
      <c r="FDU60" s="306"/>
      <c r="FDV60" s="306"/>
      <c r="FDW60" s="306"/>
      <c r="FDX60" s="306"/>
      <c r="FDY60" s="306"/>
      <c r="FDZ60" s="306"/>
      <c r="FEA60" s="306"/>
      <c r="FEB60" s="306"/>
      <c r="FEC60" s="306"/>
      <c r="FED60" s="306"/>
      <c r="FEE60" s="306"/>
      <c r="FEF60" s="306"/>
      <c r="FEG60" s="306"/>
      <c r="FEH60" s="306"/>
      <c r="FEI60" s="306"/>
      <c r="FEJ60" s="306"/>
      <c r="FEK60" s="306"/>
      <c r="FEL60" s="306"/>
      <c r="FEM60" s="306"/>
      <c r="FEN60" s="306"/>
      <c r="FEO60" s="306"/>
      <c r="FEP60" s="306"/>
      <c r="FEQ60" s="306"/>
      <c r="FER60" s="306"/>
      <c r="FES60" s="306"/>
      <c r="FET60" s="306"/>
      <c r="FEU60" s="306"/>
      <c r="FEV60" s="306"/>
      <c r="FEW60" s="306"/>
      <c r="FEX60" s="306"/>
      <c r="FEY60" s="306"/>
      <c r="FEZ60" s="306"/>
      <c r="FFA60" s="306"/>
      <c r="FFB60" s="306"/>
      <c r="FFC60" s="306"/>
      <c r="FFD60" s="306"/>
      <c r="FFE60" s="306"/>
      <c r="FFF60" s="306"/>
      <c r="FFG60" s="306"/>
      <c r="FFH60" s="306"/>
      <c r="FFI60" s="306"/>
      <c r="FFJ60" s="306"/>
      <c r="FFK60" s="306"/>
      <c r="FFL60" s="306"/>
      <c r="FFM60" s="306"/>
      <c r="FFN60" s="306"/>
      <c r="FFO60" s="306"/>
      <c r="FFP60" s="306"/>
      <c r="FFQ60" s="306"/>
      <c r="FFR60" s="306"/>
      <c r="FFS60" s="306"/>
      <c r="FFT60" s="306"/>
      <c r="FFU60" s="306"/>
      <c r="FFV60" s="306"/>
      <c r="FFW60" s="306"/>
      <c r="FFX60" s="306"/>
      <c r="FFY60" s="306"/>
      <c r="FFZ60" s="306"/>
      <c r="FGA60" s="306"/>
      <c r="FGB60" s="306"/>
      <c r="FGC60" s="306"/>
      <c r="FGD60" s="306"/>
      <c r="FGE60" s="306"/>
      <c r="FGF60" s="306"/>
      <c r="FGG60" s="306"/>
      <c r="FGH60" s="306"/>
      <c r="FGI60" s="306"/>
      <c r="FGJ60" s="306"/>
      <c r="FGK60" s="306"/>
      <c r="FGL60" s="306"/>
      <c r="FGM60" s="306"/>
      <c r="FGN60" s="306"/>
      <c r="FGO60" s="306"/>
      <c r="FGP60" s="306"/>
      <c r="FGQ60" s="306"/>
      <c r="FGR60" s="306"/>
      <c r="FGS60" s="306"/>
      <c r="FGT60" s="306"/>
      <c r="FGU60" s="306"/>
      <c r="FGV60" s="306"/>
      <c r="FGW60" s="306"/>
      <c r="FGX60" s="306"/>
      <c r="FGY60" s="306"/>
      <c r="FGZ60" s="306"/>
      <c r="FHA60" s="306"/>
      <c r="FHB60" s="306"/>
      <c r="FHC60" s="306"/>
      <c r="FHD60" s="306"/>
      <c r="FHE60" s="306"/>
      <c r="FHF60" s="306"/>
      <c r="FHG60" s="306"/>
      <c r="FHH60" s="306"/>
      <c r="FHI60" s="306"/>
      <c r="FHJ60" s="306"/>
      <c r="FHK60" s="306"/>
      <c r="FHL60" s="306"/>
      <c r="FHM60" s="306"/>
      <c r="FHN60" s="306"/>
      <c r="FHO60" s="306"/>
      <c r="FHP60" s="306"/>
      <c r="FHQ60" s="306"/>
      <c r="FHR60" s="306"/>
      <c r="FHS60" s="306"/>
      <c r="FHT60" s="306"/>
      <c r="FHU60" s="306"/>
      <c r="FHV60" s="306"/>
      <c r="FHW60" s="306"/>
      <c r="FHX60" s="306"/>
      <c r="FHY60" s="306"/>
      <c r="FHZ60" s="306"/>
      <c r="FIA60" s="306"/>
      <c r="FIB60" s="306"/>
      <c r="FIC60" s="306"/>
      <c r="FID60" s="306"/>
      <c r="FIE60" s="306"/>
      <c r="FIF60" s="306"/>
      <c r="FIG60" s="306"/>
      <c r="FIH60" s="306"/>
      <c r="FII60" s="306"/>
      <c r="FIJ60" s="306"/>
      <c r="FIK60" s="306"/>
      <c r="FIL60" s="306"/>
      <c r="FIM60" s="306"/>
      <c r="FIN60" s="306"/>
      <c r="FIO60" s="306"/>
      <c r="FIP60" s="306"/>
      <c r="FIQ60" s="306"/>
      <c r="FIR60" s="306"/>
      <c r="FIS60" s="306"/>
      <c r="FIT60" s="306"/>
      <c r="FIU60" s="306"/>
      <c r="FIV60" s="306"/>
      <c r="FIW60" s="306"/>
      <c r="FIX60" s="306"/>
      <c r="FIY60" s="306"/>
      <c r="FIZ60" s="306"/>
      <c r="FJA60" s="306"/>
      <c r="FJB60" s="306"/>
      <c r="FJC60" s="306"/>
      <c r="FJD60" s="306"/>
      <c r="FJE60" s="306"/>
      <c r="FJF60" s="306"/>
      <c r="FJG60" s="306"/>
      <c r="FJH60" s="306"/>
      <c r="FJI60" s="306"/>
      <c r="FJJ60" s="306"/>
      <c r="FJK60" s="306"/>
      <c r="FJL60" s="306"/>
      <c r="FJM60" s="306"/>
      <c r="FJN60" s="306"/>
      <c r="FJO60" s="306"/>
      <c r="FJP60" s="306"/>
      <c r="FJQ60" s="306"/>
      <c r="FJR60" s="306"/>
      <c r="FJS60" s="306"/>
      <c r="FJT60" s="306"/>
      <c r="FJU60" s="306"/>
      <c r="FJV60" s="306"/>
      <c r="FJW60" s="306"/>
      <c r="FJX60" s="306"/>
      <c r="FJY60" s="306"/>
      <c r="FJZ60" s="306"/>
      <c r="FKA60" s="306"/>
      <c r="FKB60" s="306"/>
      <c r="FKC60" s="306"/>
      <c r="FKD60" s="306"/>
      <c r="FKE60" s="306"/>
      <c r="FKF60" s="306"/>
      <c r="FKG60" s="306"/>
      <c r="FKH60" s="306"/>
      <c r="FKI60" s="306"/>
      <c r="FKJ60" s="306"/>
      <c r="FKK60" s="306"/>
      <c r="FKL60" s="306"/>
      <c r="FKM60" s="306"/>
      <c r="FKN60" s="306"/>
      <c r="FKO60" s="306"/>
      <c r="FKP60" s="306"/>
      <c r="FKQ60" s="306"/>
      <c r="FKR60" s="306"/>
      <c r="FKS60" s="306"/>
      <c r="FKT60" s="306"/>
      <c r="FKU60" s="306"/>
      <c r="FKV60" s="306"/>
      <c r="FKW60" s="306"/>
      <c r="FKX60" s="306"/>
      <c r="FKY60" s="306"/>
      <c r="FKZ60" s="306"/>
      <c r="FLA60" s="306"/>
      <c r="FLB60" s="306"/>
      <c r="FLC60" s="306"/>
      <c r="FLD60" s="306"/>
      <c r="FLE60" s="306"/>
      <c r="FLF60" s="306"/>
      <c r="FLG60" s="306"/>
      <c r="FLH60" s="306"/>
      <c r="FLI60" s="306"/>
      <c r="FLJ60" s="306"/>
      <c r="FLK60" s="306"/>
      <c r="FLL60" s="306"/>
      <c r="FLM60" s="306"/>
      <c r="FLN60" s="306"/>
      <c r="FLO60" s="306"/>
      <c r="FLP60" s="306"/>
      <c r="FLQ60" s="306"/>
      <c r="FLR60" s="306"/>
      <c r="FLS60" s="306"/>
      <c r="FLT60" s="306"/>
      <c r="FLU60" s="306"/>
      <c r="FLV60" s="306"/>
      <c r="FLW60" s="306"/>
      <c r="FLX60" s="306"/>
      <c r="FLY60" s="306"/>
      <c r="FLZ60" s="306"/>
      <c r="FMA60" s="306"/>
      <c r="FMB60" s="306"/>
      <c r="FMC60" s="306"/>
      <c r="FMD60" s="306"/>
      <c r="FME60" s="306"/>
      <c r="FMF60" s="306"/>
      <c r="FMG60" s="306"/>
      <c r="FMH60" s="306"/>
      <c r="FMI60" s="306"/>
      <c r="FMJ60" s="306"/>
      <c r="FMK60" s="306"/>
      <c r="FML60" s="306"/>
      <c r="FMM60" s="306"/>
      <c r="FMN60" s="306"/>
      <c r="FMO60" s="306"/>
      <c r="FMP60" s="306"/>
      <c r="FMQ60" s="306"/>
      <c r="FMR60" s="306"/>
      <c r="FMS60" s="306"/>
      <c r="FMT60" s="306"/>
      <c r="FMU60" s="306"/>
      <c r="FMV60" s="306"/>
      <c r="FMW60" s="306"/>
      <c r="FMX60" s="306"/>
      <c r="FMY60" s="306"/>
      <c r="FMZ60" s="306"/>
      <c r="FNA60" s="306"/>
      <c r="FNB60" s="306"/>
      <c r="FNC60" s="306"/>
      <c r="FND60" s="306"/>
      <c r="FNE60" s="306"/>
      <c r="FNF60" s="306"/>
      <c r="FNG60" s="306"/>
      <c r="FNH60" s="306"/>
      <c r="FNI60" s="306"/>
      <c r="FNJ60" s="306"/>
      <c r="FNK60" s="306"/>
      <c r="FNL60" s="306"/>
      <c r="FNM60" s="306"/>
      <c r="FNN60" s="306"/>
      <c r="FNO60" s="306"/>
      <c r="FNP60" s="306"/>
      <c r="FNQ60" s="306"/>
      <c r="FNR60" s="306"/>
      <c r="FNS60" s="306"/>
      <c r="FNT60" s="306"/>
      <c r="FNU60" s="306"/>
      <c r="FNV60" s="306"/>
      <c r="FNW60" s="306"/>
      <c r="FNX60" s="306"/>
      <c r="FNY60" s="306"/>
      <c r="FNZ60" s="306"/>
      <c r="FOA60" s="306"/>
      <c r="FOB60" s="306"/>
      <c r="FOC60" s="306"/>
      <c r="FOD60" s="306"/>
      <c r="FOE60" s="306"/>
      <c r="FOF60" s="306"/>
      <c r="FOG60" s="306"/>
      <c r="FOH60" s="306"/>
      <c r="FOI60" s="306"/>
      <c r="FOJ60" s="306"/>
      <c r="FOK60" s="306"/>
      <c r="FOL60" s="306"/>
      <c r="FOM60" s="306"/>
      <c r="FON60" s="306"/>
      <c r="FOO60" s="306"/>
      <c r="FOP60" s="306"/>
      <c r="FOQ60" s="306"/>
      <c r="FOR60" s="306"/>
      <c r="FOS60" s="306"/>
      <c r="FOT60" s="306"/>
      <c r="FOU60" s="306"/>
      <c r="FOV60" s="306"/>
      <c r="FOW60" s="306"/>
      <c r="FOX60" s="306"/>
      <c r="FOY60" s="306"/>
      <c r="FOZ60" s="306"/>
      <c r="FPA60" s="306"/>
      <c r="FPB60" s="306"/>
      <c r="FPC60" s="306"/>
      <c r="FPD60" s="306"/>
      <c r="FPE60" s="306"/>
      <c r="FPF60" s="306"/>
      <c r="FPG60" s="306"/>
      <c r="FPH60" s="306"/>
      <c r="FPI60" s="306"/>
      <c r="FPJ60" s="306"/>
      <c r="FPK60" s="306"/>
      <c r="FPL60" s="306"/>
      <c r="FPM60" s="306"/>
      <c r="FPN60" s="306"/>
      <c r="FPO60" s="306"/>
      <c r="FPP60" s="306"/>
      <c r="FPQ60" s="306"/>
      <c r="FPR60" s="306"/>
      <c r="FPS60" s="306"/>
      <c r="FPT60" s="306"/>
      <c r="FPU60" s="306"/>
      <c r="FPV60" s="306"/>
      <c r="FPW60" s="306"/>
      <c r="FPX60" s="306"/>
      <c r="FPY60" s="306"/>
      <c r="FPZ60" s="306"/>
      <c r="FQA60" s="306"/>
      <c r="FQB60" s="306"/>
      <c r="FQC60" s="306"/>
      <c r="FQD60" s="306"/>
      <c r="FQE60" s="306"/>
      <c r="FQF60" s="306"/>
      <c r="FQG60" s="306"/>
      <c r="FQH60" s="306"/>
      <c r="FQI60" s="306"/>
      <c r="FQJ60" s="306"/>
      <c r="FQK60" s="306"/>
      <c r="FQL60" s="306"/>
      <c r="FQM60" s="306"/>
      <c r="FQN60" s="306"/>
      <c r="FQO60" s="306"/>
      <c r="FQP60" s="306"/>
      <c r="FQQ60" s="306"/>
      <c r="FQR60" s="306"/>
      <c r="FQS60" s="306"/>
      <c r="FQT60" s="306"/>
      <c r="FQU60" s="306"/>
      <c r="FQV60" s="306"/>
      <c r="FQW60" s="306"/>
      <c r="FQX60" s="306"/>
      <c r="FQY60" s="306"/>
      <c r="FQZ60" s="306"/>
      <c r="FRA60" s="306"/>
      <c r="FRB60" s="306"/>
      <c r="FRC60" s="306"/>
      <c r="FRD60" s="306"/>
      <c r="FRE60" s="306"/>
      <c r="FRF60" s="306"/>
      <c r="FRG60" s="306"/>
      <c r="FRH60" s="306"/>
      <c r="FRI60" s="306"/>
      <c r="FRJ60" s="306"/>
      <c r="FRK60" s="306"/>
      <c r="FRL60" s="306"/>
      <c r="FRM60" s="306"/>
      <c r="FRN60" s="306"/>
      <c r="FRO60" s="306"/>
      <c r="FRP60" s="306"/>
      <c r="FRQ60" s="306"/>
      <c r="FRR60" s="306"/>
      <c r="FRS60" s="306"/>
      <c r="FRT60" s="306"/>
      <c r="FRU60" s="306"/>
      <c r="FRV60" s="306"/>
      <c r="FRW60" s="306"/>
      <c r="FRX60" s="306"/>
      <c r="FRY60" s="306"/>
      <c r="FRZ60" s="306"/>
      <c r="FSA60" s="306"/>
      <c r="FSB60" s="306"/>
      <c r="FSC60" s="306"/>
      <c r="FSD60" s="306"/>
      <c r="FSE60" s="306"/>
      <c r="FSF60" s="306"/>
      <c r="FSG60" s="306"/>
      <c r="FSH60" s="306"/>
      <c r="FSI60" s="306"/>
      <c r="FSJ60" s="306"/>
      <c r="FSK60" s="306"/>
      <c r="FSL60" s="306"/>
      <c r="FSM60" s="306"/>
      <c r="FSN60" s="306"/>
      <c r="FSO60" s="306"/>
      <c r="FSP60" s="306"/>
      <c r="FSQ60" s="306"/>
      <c r="FSR60" s="306"/>
      <c r="FSS60" s="306"/>
      <c r="FST60" s="306"/>
      <c r="FSU60" s="306"/>
      <c r="FSV60" s="306"/>
      <c r="FSW60" s="306"/>
      <c r="FSX60" s="306"/>
      <c r="FSY60" s="306"/>
      <c r="FSZ60" s="306"/>
      <c r="FTA60" s="306"/>
      <c r="FTB60" s="306"/>
      <c r="FTC60" s="306"/>
      <c r="FTD60" s="306"/>
      <c r="FTE60" s="306"/>
      <c r="FTF60" s="306"/>
      <c r="FTG60" s="306"/>
      <c r="FTH60" s="306"/>
      <c r="FTI60" s="306"/>
      <c r="FTJ60" s="306"/>
      <c r="FTK60" s="306"/>
      <c r="FTL60" s="306"/>
      <c r="FTM60" s="306"/>
      <c r="FTN60" s="306"/>
      <c r="FTO60" s="306"/>
      <c r="FTP60" s="306"/>
      <c r="FTQ60" s="306"/>
      <c r="FTR60" s="306"/>
      <c r="FTS60" s="306"/>
      <c r="FTT60" s="306"/>
      <c r="FTU60" s="306"/>
      <c r="FTV60" s="306"/>
      <c r="FTW60" s="306"/>
      <c r="FTX60" s="306"/>
      <c r="FTY60" s="306"/>
      <c r="FTZ60" s="306"/>
      <c r="FUA60" s="306"/>
      <c r="FUB60" s="306"/>
      <c r="FUC60" s="306"/>
      <c r="FUD60" s="306"/>
      <c r="FUE60" s="306"/>
      <c r="FUF60" s="306"/>
      <c r="FUG60" s="306"/>
      <c r="FUH60" s="306"/>
      <c r="FUI60" s="306"/>
      <c r="FUJ60" s="306"/>
      <c r="FUK60" s="306"/>
      <c r="FUL60" s="306"/>
      <c r="FUM60" s="306"/>
      <c r="FUN60" s="306"/>
      <c r="FUO60" s="306"/>
      <c r="FUP60" s="306"/>
      <c r="FUQ60" s="306"/>
      <c r="FUR60" s="306"/>
      <c r="FUS60" s="306"/>
      <c r="FUT60" s="306"/>
      <c r="FUU60" s="306"/>
      <c r="FUV60" s="306"/>
      <c r="FUW60" s="306"/>
      <c r="FUX60" s="306"/>
      <c r="FUY60" s="306"/>
      <c r="FUZ60" s="306"/>
      <c r="FVA60" s="306"/>
      <c r="FVB60" s="306"/>
      <c r="FVC60" s="306"/>
      <c r="FVD60" s="306"/>
      <c r="FVE60" s="306"/>
      <c r="FVF60" s="306"/>
      <c r="FVG60" s="306"/>
      <c r="FVH60" s="306"/>
      <c r="FVI60" s="306"/>
      <c r="FVJ60" s="306"/>
      <c r="FVK60" s="306"/>
      <c r="FVL60" s="306"/>
      <c r="FVM60" s="306"/>
      <c r="FVN60" s="306"/>
      <c r="FVO60" s="306"/>
      <c r="FVP60" s="306"/>
      <c r="FVQ60" s="306"/>
      <c r="FVR60" s="306"/>
      <c r="FVS60" s="306"/>
      <c r="FVT60" s="306"/>
      <c r="FVU60" s="306"/>
      <c r="FVV60" s="306"/>
      <c r="FVW60" s="306"/>
      <c r="FVX60" s="306"/>
      <c r="FVY60" s="306"/>
      <c r="FVZ60" s="306"/>
      <c r="FWA60" s="306"/>
      <c r="FWB60" s="306"/>
      <c r="FWC60" s="306"/>
      <c r="FWD60" s="306"/>
      <c r="FWE60" s="306"/>
      <c r="FWF60" s="306"/>
      <c r="FWG60" s="306"/>
      <c r="FWH60" s="306"/>
      <c r="FWI60" s="306"/>
      <c r="FWJ60" s="306"/>
      <c r="FWK60" s="306"/>
      <c r="FWL60" s="306"/>
      <c r="FWM60" s="306"/>
      <c r="FWN60" s="306"/>
      <c r="FWO60" s="306"/>
      <c r="FWP60" s="306"/>
      <c r="FWQ60" s="306"/>
      <c r="FWR60" s="306"/>
      <c r="FWS60" s="306"/>
      <c r="FWT60" s="306"/>
      <c r="FWU60" s="306"/>
      <c r="FWV60" s="306"/>
      <c r="FWW60" s="306"/>
      <c r="FWX60" s="306"/>
      <c r="FWY60" s="306"/>
      <c r="FWZ60" s="306"/>
      <c r="FXA60" s="306"/>
      <c r="FXB60" s="306"/>
      <c r="FXC60" s="306"/>
      <c r="FXD60" s="306"/>
      <c r="FXE60" s="306"/>
      <c r="FXF60" s="306"/>
      <c r="FXG60" s="306"/>
      <c r="FXH60" s="306"/>
      <c r="FXI60" s="306"/>
      <c r="FXJ60" s="306"/>
      <c r="FXK60" s="306"/>
      <c r="FXL60" s="306"/>
      <c r="FXM60" s="306"/>
      <c r="FXN60" s="306"/>
      <c r="FXO60" s="306"/>
      <c r="FXP60" s="306"/>
      <c r="FXQ60" s="306"/>
      <c r="FXR60" s="306"/>
      <c r="FXS60" s="306"/>
      <c r="FXT60" s="306"/>
      <c r="FXU60" s="306"/>
      <c r="FXV60" s="306"/>
      <c r="FXW60" s="306"/>
      <c r="FXX60" s="306"/>
      <c r="FXY60" s="306"/>
      <c r="FXZ60" s="306"/>
      <c r="FYA60" s="306"/>
      <c r="FYB60" s="306"/>
      <c r="FYC60" s="306"/>
      <c r="FYD60" s="306"/>
      <c r="FYE60" s="306"/>
      <c r="FYF60" s="306"/>
      <c r="FYG60" s="306"/>
      <c r="FYH60" s="306"/>
      <c r="FYI60" s="306"/>
      <c r="FYJ60" s="306"/>
      <c r="FYK60" s="306"/>
      <c r="FYL60" s="306"/>
      <c r="FYM60" s="306"/>
      <c r="FYN60" s="306"/>
      <c r="FYO60" s="306"/>
      <c r="FYP60" s="306"/>
      <c r="FYQ60" s="306"/>
      <c r="FYR60" s="306"/>
      <c r="FYS60" s="306"/>
      <c r="FYT60" s="306"/>
      <c r="FYU60" s="306"/>
      <c r="FYV60" s="306"/>
      <c r="FYW60" s="306"/>
      <c r="FYX60" s="306"/>
      <c r="FYY60" s="306"/>
      <c r="FYZ60" s="306"/>
      <c r="FZA60" s="306"/>
      <c r="FZB60" s="306"/>
      <c r="FZC60" s="306"/>
      <c r="FZD60" s="306"/>
      <c r="FZE60" s="306"/>
      <c r="FZF60" s="306"/>
      <c r="FZG60" s="306"/>
      <c r="FZH60" s="306"/>
      <c r="FZI60" s="306"/>
      <c r="FZJ60" s="306"/>
      <c r="FZK60" s="306"/>
      <c r="FZL60" s="306"/>
      <c r="FZM60" s="306"/>
      <c r="FZN60" s="306"/>
      <c r="FZO60" s="306"/>
      <c r="FZP60" s="306"/>
      <c r="FZQ60" s="306"/>
      <c r="FZR60" s="306"/>
      <c r="FZS60" s="306"/>
      <c r="FZT60" s="306"/>
      <c r="FZU60" s="306"/>
      <c r="FZV60" s="306"/>
      <c r="FZW60" s="306"/>
      <c r="FZX60" s="306"/>
      <c r="FZY60" s="306"/>
      <c r="FZZ60" s="306"/>
      <c r="GAA60" s="306"/>
      <c r="GAB60" s="306"/>
      <c r="GAC60" s="306"/>
      <c r="GAD60" s="306"/>
      <c r="GAE60" s="306"/>
      <c r="GAF60" s="306"/>
      <c r="GAG60" s="306"/>
      <c r="GAH60" s="306"/>
      <c r="GAI60" s="306"/>
      <c r="GAJ60" s="306"/>
      <c r="GAK60" s="306"/>
      <c r="GAL60" s="306"/>
      <c r="GAM60" s="306"/>
      <c r="GAN60" s="306"/>
      <c r="GAO60" s="306"/>
      <c r="GAP60" s="306"/>
      <c r="GAQ60" s="306"/>
      <c r="GAR60" s="306"/>
      <c r="GAS60" s="306"/>
      <c r="GAT60" s="306"/>
      <c r="GAU60" s="306"/>
      <c r="GAV60" s="306"/>
      <c r="GAW60" s="306"/>
      <c r="GAX60" s="306"/>
      <c r="GAY60" s="306"/>
      <c r="GAZ60" s="306"/>
      <c r="GBA60" s="306"/>
      <c r="GBB60" s="306"/>
      <c r="GBC60" s="306"/>
      <c r="GBD60" s="306"/>
      <c r="GBE60" s="306"/>
      <c r="GBF60" s="306"/>
      <c r="GBG60" s="306"/>
      <c r="GBH60" s="306"/>
      <c r="GBI60" s="306"/>
      <c r="GBJ60" s="306"/>
      <c r="GBK60" s="306"/>
      <c r="GBL60" s="306"/>
      <c r="GBM60" s="306"/>
      <c r="GBN60" s="306"/>
      <c r="GBO60" s="306"/>
      <c r="GBP60" s="306"/>
      <c r="GBQ60" s="306"/>
      <c r="GBR60" s="306"/>
      <c r="GBS60" s="306"/>
      <c r="GBT60" s="306"/>
      <c r="GBU60" s="306"/>
      <c r="GBV60" s="306"/>
      <c r="GBW60" s="306"/>
      <c r="GBX60" s="306"/>
      <c r="GBY60" s="306"/>
      <c r="GBZ60" s="306"/>
      <c r="GCA60" s="306"/>
      <c r="GCB60" s="306"/>
      <c r="GCC60" s="306"/>
      <c r="GCD60" s="306"/>
      <c r="GCE60" s="306"/>
      <c r="GCF60" s="306"/>
      <c r="GCG60" s="306"/>
      <c r="GCH60" s="306"/>
      <c r="GCI60" s="306"/>
      <c r="GCJ60" s="306"/>
      <c r="GCK60" s="306"/>
      <c r="GCL60" s="306"/>
      <c r="GCM60" s="306"/>
      <c r="GCN60" s="306"/>
      <c r="GCO60" s="306"/>
      <c r="GCP60" s="306"/>
      <c r="GCQ60" s="306"/>
      <c r="GCR60" s="306"/>
      <c r="GCS60" s="306"/>
      <c r="GCT60" s="306"/>
      <c r="GCU60" s="306"/>
      <c r="GCV60" s="306"/>
      <c r="GCW60" s="306"/>
      <c r="GCX60" s="306"/>
      <c r="GCY60" s="306"/>
      <c r="GCZ60" s="306"/>
      <c r="GDA60" s="306"/>
      <c r="GDB60" s="306"/>
      <c r="GDC60" s="306"/>
      <c r="GDD60" s="306"/>
      <c r="GDE60" s="306"/>
      <c r="GDF60" s="306"/>
      <c r="GDG60" s="306"/>
      <c r="GDH60" s="306"/>
      <c r="GDI60" s="306"/>
      <c r="GDJ60" s="306"/>
      <c r="GDK60" s="306"/>
      <c r="GDL60" s="306"/>
      <c r="GDM60" s="306"/>
      <c r="GDN60" s="306"/>
      <c r="GDO60" s="306"/>
      <c r="GDP60" s="306"/>
      <c r="GDQ60" s="306"/>
      <c r="GDR60" s="306"/>
      <c r="GDS60" s="306"/>
      <c r="GDT60" s="306"/>
      <c r="GDU60" s="306"/>
      <c r="GDV60" s="306"/>
      <c r="GDW60" s="306"/>
      <c r="GDX60" s="306"/>
      <c r="GDY60" s="306"/>
      <c r="GDZ60" s="306"/>
      <c r="GEA60" s="306"/>
      <c r="GEB60" s="306"/>
      <c r="GEC60" s="306"/>
      <c r="GED60" s="306"/>
      <c r="GEE60" s="306"/>
      <c r="GEF60" s="306"/>
      <c r="GEG60" s="306"/>
      <c r="GEH60" s="306"/>
      <c r="GEI60" s="306"/>
      <c r="GEJ60" s="306"/>
      <c r="GEK60" s="306"/>
      <c r="GEL60" s="306"/>
      <c r="GEM60" s="306"/>
      <c r="GEN60" s="306"/>
      <c r="GEO60" s="306"/>
      <c r="GEP60" s="306"/>
      <c r="GEQ60" s="306"/>
      <c r="GER60" s="306"/>
      <c r="GES60" s="306"/>
      <c r="GET60" s="306"/>
      <c r="GEU60" s="306"/>
      <c r="GEV60" s="306"/>
      <c r="GEW60" s="306"/>
      <c r="GEX60" s="306"/>
      <c r="GEY60" s="306"/>
      <c r="GEZ60" s="306"/>
      <c r="GFA60" s="306"/>
      <c r="GFB60" s="306"/>
      <c r="GFC60" s="306"/>
      <c r="GFD60" s="306"/>
      <c r="GFE60" s="306"/>
      <c r="GFF60" s="306"/>
      <c r="GFG60" s="306"/>
      <c r="GFH60" s="306"/>
      <c r="GFI60" s="306"/>
      <c r="GFJ60" s="306"/>
      <c r="GFK60" s="306"/>
      <c r="GFL60" s="306"/>
      <c r="GFM60" s="306"/>
      <c r="GFN60" s="306"/>
      <c r="GFO60" s="306"/>
      <c r="GFP60" s="306"/>
      <c r="GFQ60" s="306"/>
      <c r="GFR60" s="306"/>
      <c r="GFS60" s="306"/>
      <c r="GFT60" s="306"/>
      <c r="GFU60" s="306"/>
      <c r="GFV60" s="306"/>
      <c r="GFW60" s="306"/>
      <c r="GFX60" s="306"/>
      <c r="GFY60" s="306"/>
      <c r="GFZ60" s="306"/>
      <c r="GGA60" s="306"/>
      <c r="GGB60" s="306"/>
      <c r="GGC60" s="306"/>
      <c r="GGD60" s="306"/>
      <c r="GGE60" s="306"/>
      <c r="GGF60" s="306"/>
      <c r="GGG60" s="306"/>
      <c r="GGH60" s="306"/>
      <c r="GGI60" s="306"/>
      <c r="GGJ60" s="306"/>
      <c r="GGK60" s="306"/>
      <c r="GGL60" s="306"/>
      <c r="GGM60" s="306"/>
      <c r="GGN60" s="306"/>
      <c r="GGO60" s="306"/>
      <c r="GGP60" s="306"/>
      <c r="GGQ60" s="306"/>
      <c r="GGR60" s="306"/>
      <c r="GGS60" s="306"/>
      <c r="GGT60" s="306"/>
      <c r="GGU60" s="306"/>
      <c r="GGV60" s="306"/>
      <c r="GGW60" s="306"/>
      <c r="GGX60" s="306"/>
      <c r="GGY60" s="306"/>
      <c r="GGZ60" s="306"/>
      <c r="GHA60" s="306"/>
      <c r="GHB60" s="306"/>
      <c r="GHC60" s="306"/>
      <c r="GHD60" s="306"/>
      <c r="GHE60" s="306"/>
      <c r="GHF60" s="306"/>
      <c r="GHG60" s="306"/>
      <c r="GHH60" s="306"/>
      <c r="GHI60" s="306"/>
      <c r="GHJ60" s="306"/>
      <c r="GHK60" s="306"/>
      <c r="GHL60" s="306"/>
      <c r="GHM60" s="306"/>
      <c r="GHN60" s="306"/>
      <c r="GHO60" s="306"/>
      <c r="GHP60" s="306"/>
      <c r="GHQ60" s="306"/>
      <c r="GHR60" s="306"/>
      <c r="GHS60" s="306"/>
      <c r="GHT60" s="306"/>
      <c r="GHU60" s="306"/>
      <c r="GHV60" s="306"/>
      <c r="GHW60" s="306"/>
      <c r="GHX60" s="306"/>
      <c r="GHY60" s="306"/>
      <c r="GHZ60" s="306"/>
      <c r="GIA60" s="306"/>
      <c r="GIB60" s="306"/>
      <c r="GIC60" s="306"/>
      <c r="GID60" s="306"/>
      <c r="GIE60" s="306"/>
      <c r="GIF60" s="306"/>
      <c r="GIG60" s="306"/>
      <c r="GIH60" s="306"/>
      <c r="GII60" s="306"/>
      <c r="GIJ60" s="306"/>
      <c r="GIK60" s="306"/>
      <c r="GIL60" s="306"/>
      <c r="GIM60" s="306"/>
      <c r="GIN60" s="306"/>
      <c r="GIO60" s="306"/>
      <c r="GIP60" s="306"/>
      <c r="GIQ60" s="306"/>
      <c r="GIR60" s="306"/>
      <c r="GIS60" s="306"/>
      <c r="GIT60" s="306"/>
      <c r="GIU60" s="306"/>
      <c r="GIV60" s="306"/>
      <c r="GIW60" s="306"/>
      <c r="GIX60" s="306"/>
      <c r="GIY60" s="306"/>
      <c r="GIZ60" s="306"/>
      <c r="GJA60" s="306"/>
      <c r="GJB60" s="306"/>
      <c r="GJC60" s="306"/>
      <c r="GJD60" s="306"/>
      <c r="GJE60" s="306"/>
      <c r="GJF60" s="306"/>
      <c r="GJG60" s="306"/>
      <c r="GJH60" s="306"/>
      <c r="GJI60" s="306"/>
      <c r="GJJ60" s="306"/>
      <c r="GJK60" s="306"/>
      <c r="GJL60" s="306"/>
      <c r="GJM60" s="306"/>
      <c r="GJN60" s="306"/>
      <c r="GJO60" s="306"/>
      <c r="GJP60" s="306"/>
      <c r="GJQ60" s="306"/>
      <c r="GJR60" s="306"/>
      <c r="GJS60" s="306"/>
      <c r="GJT60" s="306"/>
      <c r="GJU60" s="306"/>
      <c r="GJV60" s="306"/>
      <c r="GJW60" s="306"/>
      <c r="GJX60" s="306"/>
      <c r="GJY60" s="306"/>
      <c r="GJZ60" s="306"/>
      <c r="GKA60" s="306"/>
      <c r="GKB60" s="306"/>
      <c r="GKC60" s="306"/>
      <c r="GKD60" s="306"/>
      <c r="GKE60" s="306"/>
      <c r="GKF60" s="306"/>
      <c r="GKG60" s="306"/>
      <c r="GKH60" s="306"/>
      <c r="GKI60" s="306"/>
      <c r="GKJ60" s="306"/>
      <c r="GKK60" s="306"/>
      <c r="GKL60" s="306"/>
      <c r="GKM60" s="306"/>
      <c r="GKN60" s="306"/>
      <c r="GKO60" s="306"/>
      <c r="GKP60" s="306"/>
      <c r="GKQ60" s="306"/>
      <c r="GKR60" s="306"/>
      <c r="GKS60" s="306"/>
      <c r="GKT60" s="306"/>
      <c r="GKU60" s="306"/>
      <c r="GKV60" s="306"/>
      <c r="GKW60" s="306"/>
      <c r="GKX60" s="306"/>
      <c r="GKY60" s="306"/>
      <c r="GKZ60" s="306"/>
      <c r="GLA60" s="306"/>
      <c r="GLB60" s="306"/>
      <c r="GLC60" s="306"/>
      <c r="GLD60" s="306"/>
      <c r="GLE60" s="306"/>
      <c r="GLF60" s="306"/>
      <c r="GLG60" s="306"/>
      <c r="GLH60" s="306"/>
      <c r="GLI60" s="306"/>
      <c r="GLJ60" s="306"/>
      <c r="GLK60" s="306"/>
      <c r="GLL60" s="306"/>
      <c r="GLM60" s="306"/>
      <c r="GLN60" s="306"/>
      <c r="GLO60" s="306"/>
      <c r="GLP60" s="306"/>
      <c r="GLQ60" s="306"/>
      <c r="GLR60" s="306"/>
      <c r="GLS60" s="306"/>
      <c r="GLT60" s="306"/>
      <c r="GLU60" s="306"/>
      <c r="GLV60" s="306"/>
      <c r="GLW60" s="306"/>
      <c r="GLX60" s="306"/>
      <c r="GLY60" s="306"/>
      <c r="GLZ60" s="306"/>
      <c r="GMA60" s="306"/>
      <c r="GMB60" s="306"/>
      <c r="GMC60" s="306"/>
      <c r="GMD60" s="306"/>
      <c r="GME60" s="306"/>
      <c r="GMF60" s="306"/>
      <c r="GMG60" s="306"/>
      <c r="GMH60" s="306"/>
      <c r="GMI60" s="306"/>
      <c r="GMJ60" s="306"/>
      <c r="GMK60" s="306"/>
      <c r="GML60" s="306"/>
      <c r="GMM60" s="306"/>
      <c r="GMN60" s="306"/>
      <c r="GMO60" s="306"/>
      <c r="GMP60" s="306"/>
      <c r="GMQ60" s="306"/>
      <c r="GMR60" s="306"/>
      <c r="GMS60" s="306"/>
      <c r="GMT60" s="306"/>
      <c r="GMU60" s="306"/>
      <c r="GMV60" s="306"/>
      <c r="GMW60" s="306"/>
      <c r="GMX60" s="306"/>
      <c r="GMY60" s="306"/>
      <c r="GMZ60" s="306"/>
      <c r="GNA60" s="306"/>
      <c r="GNB60" s="306"/>
      <c r="GNC60" s="306"/>
      <c r="GND60" s="306"/>
      <c r="GNE60" s="306"/>
      <c r="GNF60" s="306"/>
      <c r="GNG60" s="306"/>
      <c r="GNH60" s="306"/>
      <c r="GNI60" s="306"/>
      <c r="GNJ60" s="306"/>
      <c r="GNK60" s="306"/>
      <c r="GNL60" s="306"/>
      <c r="GNM60" s="306"/>
      <c r="GNN60" s="306"/>
      <c r="GNO60" s="306"/>
      <c r="GNP60" s="306"/>
      <c r="GNQ60" s="306"/>
      <c r="GNR60" s="306"/>
      <c r="GNS60" s="306"/>
      <c r="GNT60" s="306"/>
      <c r="GNU60" s="306"/>
      <c r="GNV60" s="306"/>
      <c r="GNW60" s="306"/>
      <c r="GNX60" s="306"/>
      <c r="GNY60" s="306"/>
      <c r="GNZ60" s="306"/>
      <c r="GOA60" s="306"/>
      <c r="GOB60" s="306"/>
      <c r="GOC60" s="306"/>
      <c r="GOD60" s="306"/>
      <c r="GOE60" s="306"/>
      <c r="GOF60" s="306"/>
      <c r="GOG60" s="306"/>
      <c r="GOH60" s="306"/>
      <c r="GOI60" s="306"/>
      <c r="GOJ60" s="306"/>
      <c r="GOK60" s="306"/>
      <c r="GOL60" s="306"/>
      <c r="GOM60" s="306"/>
      <c r="GON60" s="306"/>
      <c r="GOO60" s="306"/>
      <c r="GOP60" s="306"/>
      <c r="GOQ60" s="306"/>
      <c r="GOR60" s="306"/>
      <c r="GOS60" s="306"/>
      <c r="GOT60" s="306"/>
      <c r="GOU60" s="306"/>
      <c r="GOV60" s="306"/>
      <c r="GOW60" s="306"/>
      <c r="GOX60" s="306"/>
      <c r="GOY60" s="306"/>
      <c r="GOZ60" s="306"/>
      <c r="GPA60" s="306"/>
      <c r="GPB60" s="306"/>
      <c r="GPC60" s="306"/>
      <c r="GPD60" s="306"/>
      <c r="GPE60" s="306"/>
      <c r="GPF60" s="306"/>
      <c r="GPG60" s="306"/>
      <c r="GPH60" s="306"/>
      <c r="GPI60" s="306"/>
      <c r="GPJ60" s="306"/>
      <c r="GPK60" s="306"/>
      <c r="GPL60" s="306"/>
      <c r="GPM60" s="306"/>
      <c r="GPN60" s="306"/>
      <c r="GPO60" s="306"/>
      <c r="GPP60" s="306"/>
      <c r="GPQ60" s="306"/>
      <c r="GPR60" s="306"/>
      <c r="GPS60" s="306"/>
      <c r="GPT60" s="306"/>
      <c r="GPU60" s="306"/>
      <c r="GPV60" s="306"/>
      <c r="GPW60" s="306"/>
      <c r="GPX60" s="306"/>
      <c r="GPY60" s="306"/>
      <c r="GPZ60" s="306"/>
      <c r="GQA60" s="306"/>
      <c r="GQB60" s="306"/>
      <c r="GQC60" s="306"/>
      <c r="GQD60" s="306"/>
      <c r="GQE60" s="306"/>
      <c r="GQF60" s="306"/>
      <c r="GQG60" s="306"/>
      <c r="GQH60" s="306"/>
      <c r="GQI60" s="306"/>
      <c r="GQJ60" s="306"/>
      <c r="GQK60" s="306"/>
      <c r="GQL60" s="306"/>
      <c r="GQM60" s="306"/>
      <c r="GQN60" s="306"/>
      <c r="GQO60" s="306"/>
      <c r="GQP60" s="306"/>
      <c r="GQQ60" s="306"/>
      <c r="GQR60" s="306"/>
      <c r="GQS60" s="306"/>
      <c r="GQT60" s="306"/>
      <c r="GQU60" s="306"/>
      <c r="GQV60" s="306"/>
      <c r="GQW60" s="306"/>
      <c r="GQX60" s="306"/>
      <c r="GQY60" s="306"/>
      <c r="GQZ60" s="306"/>
      <c r="GRA60" s="306"/>
      <c r="GRB60" s="306"/>
      <c r="GRC60" s="306"/>
      <c r="GRD60" s="306"/>
      <c r="GRE60" s="306"/>
      <c r="GRF60" s="306"/>
      <c r="GRG60" s="306"/>
      <c r="GRH60" s="306"/>
      <c r="GRI60" s="306"/>
      <c r="GRJ60" s="306"/>
      <c r="GRK60" s="306"/>
      <c r="GRL60" s="306"/>
      <c r="GRM60" s="306"/>
      <c r="GRN60" s="306"/>
      <c r="GRO60" s="306"/>
      <c r="GRP60" s="306"/>
      <c r="GRQ60" s="306"/>
      <c r="GRR60" s="306"/>
      <c r="GRS60" s="306"/>
      <c r="GRT60" s="306"/>
      <c r="GRU60" s="306"/>
      <c r="GRV60" s="306"/>
      <c r="GRW60" s="306"/>
      <c r="GRX60" s="306"/>
      <c r="GRY60" s="306"/>
      <c r="GRZ60" s="306"/>
      <c r="GSA60" s="306"/>
      <c r="GSB60" s="306"/>
      <c r="GSC60" s="306"/>
      <c r="GSD60" s="306"/>
      <c r="GSE60" s="306"/>
      <c r="GSF60" s="306"/>
      <c r="GSG60" s="306"/>
      <c r="GSH60" s="306"/>
      <c r="GSI60" s="306"/>
      <c r="GSJ60" s="306"/>
      <c r="GSK60" s="306"/>
      <c r="GSL60" s="306"/>
      <c r="GSM60" s="306"/>
      <c r="GSN60" s="306"/>
      <c r="GSO60" s="306"/>
      <c r="GSP60" s="306"/>
      <c r="GSQ60" s="306"/>
      <c r="GSR60" s="306"/>
      <c r="GSS60" s="306"/>
      <c r="GST60" s="306"/>
      <c r="GSU60" s="306"/>
      <c r="GSV60" s="306"/>
      <c r="GSW60" s="306"/>
      <c r="GSX60" s="306"/>
      <c r="GSY60" s="306"/>
      <c r="GSZ60" s="306"/>
      <c r="GTA60" s="306"/>
      <c r="GTB60" s="306"/>
      <c r="GTC60" s="306"/>
      <c r="GTD60" s="306"/>
      <c r="GTE60" s="306"/>
      <c r="GTF60" s="306"/>
      <c r="GTG60" s="306"/>
      <c r="GTH60" s="306"/>
      <c r="GTI60" s="306"/>
      <c r="GTJ60" s="306"/>
      <c r="GTK60" s="306"/>
      <c r="GTL60" s="306"/>
      <c r="GTM60" s="306"/>
      <c r="GTN60" s="306"/>
      <c r="GTO60" s="306"/>
      <c r="GTP60" s="306"/>
      <c r="GTQ60" s="306"/>
      <c r="GTR60" s="306"/>
      <c r="GTS60" s="306"/>
      <c r="GTT60" s="306"/>
      <c r="GTU60" s="306"/>
      <c r="GTV60" s="306"/>
      <c r="GTW60" s="306"/>
      <c r="GTX60" s="306"/>
      <c r="GTY60" s="306"/>
      <c r="GTZ60" s="306"/>
      <c r="GUA60" s="306"/>
      <c r="GUB60" s="306"/>
      <c r="GUC60" s="306"/>
      <c r="GUD60" s="306"/>
      <c r="GUE60" s="306"/>
      <c r="GUF60" s="306"/>
      <c r="GUG60" s="306"/>
      <c r="GUH60" s="306"/>
      <c r="GUI60" s="306"/>
      <c r="GUJ60" s="306"/>
      <c r="GUK60" s="306"/>
      <c r="GUL60" s="306"/>
      <c r="GUM60" s="306"/>
      <c r="GUN60" s="306"/>
      <c r="GUO60" s="306"/>
      <c r="GUP60" s="306"/>
      <c r="GUQ60" s="306"/>
      <c r="GUR60" s="306"/>
      <c r="GUS60" s="306"/>
      <c r="GUT60" s="306"/>
      <c r="GUU60" s="306"/>
      <c r="GUV60" s="306"/>
      <c r="GUW60" s="306"/>
      <c r="GUX60" s="306"/>
      <c r="GUY60" s="306"/>
      <c r="GUZ60" s="306"/>
      <c r="GVA60" s="306"/>
      <c r="GVB60" s="306"/>
      <c r="GVC60" s="306"/>
      <c r="GVD60" s="306"/>
      <c r="GVE60" s="306"/>
      <c r="GVF60" s="306"/>
      <c r="GVG60" s="306"/>
      <c r="GVH60" s="306"/>
      <c r="GVI60" s="306"/>
      <c r="GVJ60" s="306"/>
      <c r="GVK60" s="306"/>
      <c r="GVL60" s="306"/>
      <c r="GVM60" s="306"/>
      <c r="GVN60" s="306"/>
      <c r="GVO60" s="306"/>
      <c r="GVP60" s="306"/>
      <c r="GVQ60" s="306"/>
      <c r="GVR60" s="306"/>
      <c r="GVS60" s="306"/>
      <c r="GVT60" s="306"/>
      <c r="GVU60" s="306"/>
      <c r="GVV60" s="306"/>
      <c r="GVW60" s="306"/>
      <c r="GVX60" s="306"/>
      <c r="GVY60" s="306"/>
      <c r="GVZ60" s="306"/>
      <c r="GWA60" s="306"/>
      <c r="GWB60" s="306"/>
      <c r="GWC60" s="306"/>
      <c r="GWD60" s="306"/>
      <c r="GWE60" s="306"/>
      <c r="GWF60" s="306"/>
      <c r="GWG60" s="306"/>
      <c r="GWH60" s="306"/>
      <c r="GWI60" s="306"/>
      <c r="GWJ60" s="306"/>
      <c r="GWK60" s="306"/>
      <c r="GWL60" s="306"/>
      <c r="GWM60" s="306"/>
      <c r="GWN60" s="306"/>
      <c r="GWO60" s="306"/>
      <c r="GWP60" s="306"/>
      <c r="GWQ60" s="306"/>
      <c r="GWR60" s="306"/>
      <c r="GWS60" s="306"/>
      <c r="GWT60" s="306"/>
      <c r="GWU60" s="306"/>
      <c r="GWV60" s="306"/>
      <c r="GWW60" s="306"/>
      <c r="GWX60" s="306"/>
      <c r="GWY60" s="306"/>
      <c r="GWZ60" s="306"/>
      <c r="GXA60" s="306"/>
      <c r="GXB60" s="306"/>
      <c r="GXC60" s="306"/>
      <c r="GXD60" s="306"/>
      <c r="GXE60" s="306"/>
      <c r="GXF60" s="306"/>
      <c r="GXG60" s="306"/>
      <c r="GXH60" s="306"/>
      <c r="GXI60" s="306"/>
      <c r="GXJ60" s="306"/>
      <c r="GXK60" s="306"/>
      <c r="GXL60" s="306"/>
      <c r="GXM60" s="306"/>
      <c r="GXN60" s="306"/>
      <c r="GXO60" s="306"/>
      <c r="GXP60" s="306"/>
      <c r="GXQ60" s="306"/>
      <c r="GXR60" s="306"/>
      <c r="GXS60" s="306"/>
      <c r="GXT60" s="306"/>
      <c r="GXU60" s="306"/>
      <c r="GXV60" s="306"/>
      <c r="GXW60" s="306"/>
      <c r="GXX60" s="306"/>
      <c r="GXY60" s="306"/>
      <c r="GXZ60" s="306"/>
      <c r="GYA60" s="306"/>
      <c r="GYB60" s="306"/>
      <c r="GYC60" s="306"/>
      <c r="GYD60" s="306"/>
      <c r="GYE60" s="306"/>
      <c r="GYF60" s="306"/>
      <c r="GYG60" s="306"/>
      <c r="GYH60" s="306"/>
      <c r="GYI60" s="306"/>
      <c r="GYJ60" s="306"/>
      <c r="GYK60" s="306"/>
      <c r="GYL60" s="306"/>
      <c r="GYM60" s="306"/>
      <c r="GYN60" s="306"/>
      <c r="GYO60" s="306"/>
      <c r="GYP60" s="306"/>
      <c r="GYQ60" s="306"/>
      <c r="GYR60" s="306"/>
      <c r="GYS60" s="306"/>
      <c r="GYT60" s="306"/>
      <c r="GYU60" s="306"/>
      <c r="GYV60" s="306"/>
      <c r="GYW60" s="306"/>
      <c r="GYX60" s="306"/>
      <c r="GYY60" s="306"/>
      <c r="GYZ60" s="306"/>
      <c r="GZA60" s="306"/>
      <c r="GZB60" s="306"/>
      <c r="GZC60" s="306"/>
      <c r="GZD60" s="306"/>
      <c r="GZE60" s="306"/>
      <c r="GZF60" s="306"/>
      <c r="GZG60" s="306"/>
      <c r="GZH60" s="306"/>
      <c r="GZI60" s="306"/>
      <c r="GZJ60" s="306"/>
      <c r="GZK60" s="306"/>
      <c r="GZL60" s="306"/>
      <c r="GZM60" s="306"/>
      <c r="GZN60" s="306"/>
      <c r="GZO60" s="306"/>
      <c r="GZP60" s="306"/>
      <c r="GZQ60" s="306"/>
      <c r="GZR60" s="306"/>
      <c r="GZS60" s="306"/>
      <c r="GZT60" s="306"/>
      <c r="GZU60" s="306"/>
      <c r="GZV60" s="306"/>
      <c r="GZW60" s="306"/>
      <c r="GZX60" s="306"/>
      <c r="GZY60" s="306"/>
      <c r="GZZ60" s="306"/>
      <c r="HAA60" s="306"/>
      <c r="HAB60" s="306"/>
      <c r="HAC60" s="306"/>
      <c r="HAD60" s="306"/>
      <c r="HAE60" s="306"/>
      <c r="HAF60" s="306"/>
      <c r="HAG60" s="306"/>
      <c r="HAH60" s="306"/>
      <c r="HAI60" s="306"/>
      <c r="HAJ60" s="306"/>
      <c r="HAK60" s="306"/>
      <c r="HAL60" s="306"/>
      <c r="HAM60" s="306"/>
      <c r="HAN60" s="306"/>
      <c r="HAO60" s="306"/>
      <c r="HAP60" s="306"/>
      <c r="HAQ60" s="306"/>
      <c r="HAR60" s="306"/>
      <c r="HAS60" s="306"/>
      <c r="HAT60" s="306"/>
      <c r="HAU60" s="306"/>
      <c r="HAV60" s="306"/>
      <c r="HAW60" s="306"/>
      <c r="HAX60" s="306"/>
      <c r="HAY60" s="306"/>
      <c r="HAZ60" s="306"/>
      <c r="HBA60" s="306"/>
      <c r="HBB60" s="306"/>
      <c r="HBC60" s="306"/>
      <c r="HBD60" s="306"/>
      <c r="HBE60" s="306"/>
      <c r="HBF60" s="306"/>
      <c r="HBG60" s="306"/>
      <c r="HBH60" s="306"/>
      <c r="HBI60" s="306"/>
      <c r="HBJ60" s="306"/>
      <c r="HBK60" s="306"/>
      <c r="HBL60" s="306"/>
      <c r="HBM60" s="306"/>
      <c r="HBN60" s="306"/>
      <c r="HBO60" s="306"/>
      <c r="HBP60" s="306"/>
      <c r="HBQ60" s="306"/>
      <c r="HBR60" s="306"/>
      <c r="HBS60" s="306"/>
      <c r="HBT60" s="306"/>
      <c r="HBU60" s="306"/>
      <c r="HBV60" s="306"/>
      <c r="HBW60" s="306"/>
      <c r="HBX60" s="306"/>
      <c r="HBY60" s="306"/>
      <c r="HBZ60" s="306"/>
      <c r="HCA60" s="306"/>
      <c r="HCB60" s="306"/>
      <c r="HCC60" s="306"/>
      <c r="HCD60" s="306"/>
      <c r="HCE60" s="306"/>
      <c r="HCF60" s="306"/>
      <c r="HCG60" s="306"/>
      <c r="HCH60" s="306"/>
      <c r="HCI60" s="306"/>
      <c r="HCJ60" s="306"/>
      <c r="HCK60" s="306"/>
      <c r="HCL60" s="306"/>
      <c r="HCM60" s="306"/>
      <c r="HCN60" s="306"/>
      <c r="HCO60" s="306"/>
      <c r="HCP60" s="306"/>
      <c r="HCQ60" s="306"/>
      <c r="HCR60" s="306"/>
      <c r="HCS60" s="306"/>
      <c r="HCT60" s="306"/>
      <c r="HCU60" s="306"/>
      <c r="HCV60" s="306"/>
      <c r="HCW60" s="306"/>
      <c r="HCX60" s="306"/>
      <c r="HCY60" s="306"/>
      <c r="HCZ60" s="306"/>
      <c r="HDA60" s="306"/>
      <c r="HDB60" s="306"/>
      <c r="HDC60" s="306"/>
      <c r="HDD60" s="306"/>
      <c r="HDE60" s="306"/>
      <c r="HDF60" s="306"/>
      <c r="HDG60" s="306"/>
      <c r="HDH60" s="306"/>
      <c r="HDI60" s="306"/>
      <c r="HDJ60" s="306"/>
      <c r="HDK60" s="306"/>
      <c r="HDL60" s="306"/>
      <c r="HDM60" s="306"/>
      <c r="HDN60" s="306"/>
      <c r="HDO60" s="306"/>
      <c r="HDP60" s="306"/>
      <c r="HDQ60" s="306"/>
      <c r="HDR60" s="306"/>
      <c r="HDS60" s="306"/>
      <c r="HDT60" s="306"/>
      <c r="HDU60" s="306"/>
      <c r="HDV60" s="306"/>
      <c r="HDW60" s="306"/>
      <c r="HDX60" s="306"/>
      <c r="HDY60" s="306"/>
      <c r="HDZ60" s="306"/>
      <c r="HEA60" s="306"/>
      <c r="HEB60" s="306"/>
      <c r="HEC60" s="306"/>
      <c r="HED60" s="306"/>
      <c r="HEE60" s="306"/>
      <c r="HEF60" s="306"/>
      <c r="HEG60" s="306"/>
      <c r="HEH60" s="306"/>
      <c r="HEI60" s="306"/>
      <c r="HEJ60" s="306"/>
      <c r="HEK60" s="306"/>
      <c r="HEL60" s="306"/>
      <c r="HEM60" s="306"/>
      <c r="HEN60" s="306"/>
      <c r="HEO60" s="306"/>
      <c r="HEP60" s="306"/>
      <c r="HEQ60" s="306"/>
      <c r="HER60" s="306"/>
      <c r="HES60" s="306"/>
      <c r="HET60" s="306"/>
      <c r="HEU60" s="306"/>
      <c r="HEV60" s="306"/>
      <c r="HEW60" s="306"/>
      <c r="HEX60" s="306"/>
      <c r="HEY60" s="306"/>
      <c r="HEZ60" s="306"/>
      <c r="HFA60" s="306"/>
      <c r="HFB60" s="306"/>
      <c r="HFC60" s="306"/>
      <c r="HFD60" s="306"/>
      <c r="HFE60" s="306"/>
      <c r="HFF60" s="306"/>
      <c r="HFG60" s="306"/>
      <c r="HFH60" s="306"/>
      <c r="HFI60" s="306"/>
      <c r="HFJ60" s="306"/>
      <c r="HFK60" s="306"/>
      <c r="HFL60" s="306"/>
      <c r="HFM60" s="306"/>
      <c r="HFN60" s="306"/>
      <c r="HFO60" s="306"/>
      <c r="HFP60" s="306"/>
      <c r="HFQ60" s="306"/>
      <c r="HFR60" s="306"/>
      <c r="HFS60" s="306"/>
      <c r="HFT60" s="306"/>
      <c r="HFU60" s="306"/>
      <c r="HFV60" s="306"/>
      <c r="HFW60" s="306"/>
      <c r="HFX60" s="306"/>
      <c r="HFY60" s="306"/>
      <c r="HFZ60" s="306"/>
      <c r="HGA60" s="306"/>
      <c r="HGB60" s="306"/>
      <c r="HGC60" s="306"/>
      <c r="HGD60" s="306"/>
      <c r="HGE60" s="306"/>
      <c r="HGF60" s="306"/>
      <c r="HGG60" s="306"/>
      <c r="HGH60" s="306"/>
      <c r="HGI60" s="306"/>
      <c r="HGJ60" s="306"/>
      <c r="HGK60" s="306"/>
      <c r="HGL60" s="306"/>
      <c r="HGM60" s="306"/>
      <c r="HGN60" s="306"/>
      <c r="HGO60" s="306"/>
      <c r="HGP60" s="306"/>
      <c r="HGQ60" s="306"/>
      <c r="HGR60" s="306"/>
      <c r="HGS60" s="306"/>
      <c r="HGT60" s="306"/>
      <c r="HGU60" s="306"/>
      <c r="HGV60" s="306"/>
      <c r="HGW60" s="306"/>
      <c r="HGX60" s="306"/>
      <c r="HGY60" s="306"/>
      <c r="HGZ60" s="306"/>
      <c r="HHA60" s="306"/>
      <c r="HHB60" s="306"/>
      <c r="HHC60" s="306"/>
      <c r="HHD60" s="306"/>
      <c r="HHE60" s="306"/>
      <c r="HHF60" s="306"/>
      <c r="HHG60" s="306"/>
      <c r="HHH60" s="306"/>
      <c r="HHI60" s="306"/>
      <c r="HHJ60" s="306"/>
      <c r="HHK60" s="306"/>
      <c r="HHL60" s="306"/>
      <c r="HHM60" s="306"/>
      <c r="HHN60" s="306"/>
      <c r="HHO60" s="306"/>
      <c r="HHP60" s="306"/>
      <c r="HHQ60" s="306"/>
      <c r="HHR60" s="306"/>
      <c r="HHS60" s="306"/>
      <c r="HHT60" s="306"/>
      <c r="HHU60" s="306"/>
      <c r="HHV60" s="306"/>
      <c r="HHW60" s="306"/>
      <c r="HHX60" s="306"/>
      <c r="HHY60" s="306"/>
      <c r="HHZ60" s="306"/>
      <c r="HIA60" s="306"/>
      <c r="HIB60" s="306"/>
      <c r="HIC60" s="306"/>
      <c r="HID60" s="306"/>
      <c r="HIE60" s="306"/>
      <c r="HIF60" s="306"/>
      <c r="HIG60" s="306"/>
      <c r="HIH60" s="306"/>
      <c r="HII60" s="306"/>
      <c r="HIJ60" s="306"/>
      <c r="HIK60" s="306"/>
      <c r="HIL60" s="306"/>
      <c r="HIM60" s="306"/>
      <c r="HIN60" s="306"/>
      <c r="HIO60" s="306"/>
      <c r="HIP60" s="306"/>
      <c r="HIQ60" s="306"/>
      <c r="HIR60" s="306"/>
      <c r="HIS60" s="306"/>
      <c r="HIT60" s="306"/>
      <c r="HIU60" s="306"/>
      <c r="HIV60" s="306"/>
      <c r="HIW60" s="306"/>
      <c r="HIX60" s="306"/>
      <c r="HIY60" s="306"/>
      <c r="HIZ60" s="306"/>
      <c r="HJA60" s="306"/>
      <c r="HJB60" s="306"/>
      <c r="HJC60" s="306"/>
      <c r="HJD60" s="306"/>
      <c r="HJE60" s="306"/>
      <c r="HJF60" s="306"/>
      <c r="HJG60" s="306"/>
      <c r="HJH60" s="306"/>
      <c r="HJI60" s="306"/>
      <c r="HJJ60" s="306"/>
      <c r="HJK60" s="306"/>
      <c r="HJL60" s="306"/>
      <c r="HJM60" s="306"/>
      <c r="HJN60" s="306"/>
      <c r="HJO60" s="306"/>
      <c r="HJP60" s="306"/>
      <c r="HJQ60" s="306"/>
      <c r="HJR60" s="306"/>
      <c r="HJS60" s="306"/>
      <c r="HJT60" s="306"/>
      <c r="HJU60" s="306"/>
      <c r="HJV60" s="306"/>
      <c r="HJW60" s="306"/>
      <c r="HJX60" s="306"/>
      <c r="HJY60" s="306"/>
      <c r="HJZ60" s="306"/>
      <c r="HKA60" s="306"/>
      <c r="HKB60" s="306"/>
      <c r="HKC60" s="306"/>
      <c r="HKD60" s="306"/>
      <c r="HKE60" s="306"/>
      <c r="HKF60" s="306"/>
      <c r="HKG60" s="306"/>
      <c r="HKH60" s="306"/>
      <c r="HKI60" s="306"/>
      <c r="HKJ60" s="306"/>
      <c r="HKK60" s="306"/>
      <c r="HKL60" s="306"/>
      <c r="HKM60" s="306"/>
      <c r="HKN60" s="306"/>
      <c r="HKO60" s="306"/>
      <c r="HKP60" s="306"/>
      <c r="HKQ60" s="306"/>
      <c r="HKR60" s="306"/>
      <c r="HKS60" s="306"/>
      <c r="HKT60" s="306"/>
      <c r="HKU60" s="306"/>
      <c r="HKV60" s="306"/>
      <c r="HKW60" s="306"/>
      <c r="HKX60" s="306"/>
      <c r="HKY60" s="306"/>
      <c r="HKZ60" s="306"/>
      <c r="HLA60" s="306"/>
      <c r="HLB60" s="306"/>
      <c r="HLC60" s="306"/>
      <c r="HLD60" s="306"/>
      <c r="HLE60" s="306"/>
      <c r="HLF60" s="306"/>
      <c r="HLG60" s="306"/>
      <c r="HLH60" s="306"/>
      <c r="HLI60" s="306"/>
      <c r="HLJ60" s="306"/>
      <c r="HLK60" s="306"/>
      <c r="HLL60" s="306"/>
      <c r="HLM60" s="306"/>
      <c r="HLN60" s="306"/>
      <c r="HLO60" s="306"/>
      <c r="HLP60" s="306"/>
      <c r="HLQ60" s="306"/>
      <c r="HLR60" s="306"/>
      <c r="HLS60" s="306"/>
      <c r="HLT60" s="306"/>
      <c r="HLU60" s="306"/>
      <c r="HLV60" s="306"/>
      <c r="HLW60" s="306"/>
      <c r="HLX60" s="306"/>
      <c r="HLY60" s="306"/>
      <c r="HLZ60" s="306"/>
      <c r="HMA60" s="306"/>
      <c r="HMB60" s="306"/>
      <c r="HMC60" s="306"/>
      <c r="HMD60" s="306"/>
      <c r="HME60" s="306"/>
      <c r="HMF60" s="306"/>
      <c r="HMG60" s="306"/>
      <c r="HMH60" s="306"/>
      <c r="HMI60" s="306"/>
      <c r="HMJ60" s="306"/>
      <c r="HMK60" s="306"/>
      <c r="HML60" s="306"/>
      <c r="HMM60" s="306"/>
      <c r="HMN60" s="306"/>
      <c r="HMO60" s="306"/>
      <c r="HMP60" s="306"/>
      <c r="HMQ60" s="306"/>
      <c r="HMR60" s="306"/>
      <c r="HMS60" s="306"/>
      <c r="HMT60" s="306"/>
      <c r="HMU60" s="306"/>
      <c r="HMV60" s="306"/>
      <c r="HMW60" s="306"/>
      <c r="HMX60" s="306"/>
      <c r="HMY60" s="306"/>
      <c r="HMZ60" s="306"/>
      <c r="HNA60" s="306"/>
      <c r="HNB60" s="306"/>
      <c r="HNC60" s="306"/>
      <c r="HND60" s="306"/>
      <c r="HNE60" s="306"/>
      <c r="HNF60" s="306"/>
      <c r="HNG60" s="306"/>
      <c r="HNH60" s="306"/>
      <c r="HNI60" s="306"/>
      <c r="HNJ60" s="306"/>
      <c r="HNK60" s="306"/>
      <c r="HNL60" s="306"/>
      <c r="HNM60" s="306"/>
      <c r="HNN60" s="306"/>
      <c r="HNO60" s="306"/>
      <c r="HNP60" s="306"/>
      <c r="HNQ60" s="306"/>
      <c r="HNR60" s="306"/>
      <c r="HNS60" s="306"/>
      <c r="HNT60" s="306"/>
      <c r="HNU60" s="306"/>
      <c r="HNV60" s="306"/>
      <c r="HNW60" s="306"/>
      <c r="HNX60" s="306"/>
      <c r="HNY60" s="306"/>
      <c r="HNZ60" s="306"/>
      <c r="HOA60" s="306"/>
      <c r="HOB60" s="306"/>
      <c r="HOC60" s="306"/>
      <c r="HOD60" s="306"/>
      <c r="HOE60" s="306"/>
      <c r="HOF60" s="306"/>
      <c r="HOG60" s="306"/>
      <c r="HOH60" s="306"/>
      <c r="HOI60" s="306"/>
      <c r="HOJ60" s="306"/>
      <c r="HOK60" s="306"/>
      <c r="HOL60" s="306"/>
      <c r="HOM60" s="306"/>
      <c r="HON60" s="306"/>
      <c r="HOO60" s="306"/>
      <c r="HOP60" s="306"/>
      <c r="HOQ60" s="306"/>
      <c r="HOR60" s="306"/>
      <c r="HOS60" s="306"/>
      <c r="HOT60" s="306"/>
      <c r="HOU60" s="306"/>
      <c r="HOV60" s="306"/>
      <c r="HOW60" s="306"/>
      <c r="HOX60" s="306"/>
      <c r="HOY60" s="306"/>
      <c r="HOZ60" s="306"/>
      <c r="HPA60" s="306"/>
      <c r="HPB60" s="306"/>
      <c r="HPC60" s="306"/>
      <c r="HPD60" s="306"/>
      <c r="HPE60" s="306"/>
      <c r="HPF60" s="306"/>
      <c r="HPG60" s="306"/>
      <c r="HPH60" s="306"/>
      <c r="HPI60" s="306"/>
      <c r="HPJ60" s="306"/>
      <c r="HPK60" s="306"/>
      <c r="HPL60" s="306"/>
      <c r="HPM60" s="306"/>
      <c r="HPN60" s="306"/>
      <c r="HPO60" s="306"/>
      <c r="HPP60" s="306"/>
      <c r="HPQ60" s="306"/>
      <c r="HPR60" s="306"/>
      <c r="HPS60" s="306"/>
      <c r="HPT60" s="306"/>
      <c r="HPU60" s="306"/>
      <c r="HPV60" s="306"/>
      <c r="HPW60" s="306"/>
      <c r="HPX60" s="306"/>
      <c r="HPY60" s="306"/>
      <c r="HPZ60" s="306"/>
      <c r="HQA60" s="306"/>
      <c r="HQB60" s="306"/>
      <c r="HQC60" s="306"/>
      <c r="HQD60" s="306"/>
      <c r="HQE60" s="306"/>
      <c r="HQF60" s="306"/>
      <c r="HQG60" s="306"/>
      <c r="HQH60" s="306"/>
      <c r="HQI60" s="306"/>
      <c r="HQJ60" s="306"/>
      <c r="HQK60" s="306"/>
      <c r="HQL60" s="306"/>
      <c r="HQM60" s="306"/>
      <c r="HQN60" s="306"/>
      <c r="HQO60" s="306"/>
      <c r="HQP60" s="306"/>
      <c r="HQQ60" s="306"/>
      <c r="HQR60" s="306"/>
      <c r="HQS60" s="306"/>
      <c r="HQT60" s="306"/>
      <c r="HQU60" s="306"/>
      <c r="HQV60" s="306"/>
      <c r="HQW60" s="306"/>
      <c r="HQX60" s="306"/>
      <c r="HQY60" s="306"/>
      <c r="HQZ60" s="306"/>
      <c r="HRA60" s="306"/>
      <c r="HRB60" s="306"/>
      <c r="HRC60" s="306"/>
      <c r="HRD60" s="306"/>
      <c r="HRE60" s="306"/>
      <c r="HRF60" s="306"/>
      <c r="HRG60" s="306"/>
      <c r="HRH60" s="306"/>
      <c r="HRI60" s="306"/>
      <c r="HRJ60" s="306"/>
      <c r="HRK60" s="306"/>
      <c r="HRL60" s="306"/>
      <c r="HRM60" s="306"/>
      <c r="HRN60" s="306"/>
      <c r="HRO60" s="306"/>
      <c r="HRP60" s="306"/>
      <c r="HRQ60" s="306"/>
      <c r="HRR60" s="306"/>
      <c r="HRS60" s="306"/>
      <c r="HRT60" s="306"/>
      <c r="HRU60" s="306"/>
      <c r="HRV60" s="306"/>
      <c r="HRW60" s="306"/>
      <c r="HRX60" s="306"/>
      <c r="HRY60" s="306"/>
      <c r="HRZ60" s="306"/>
      <c r="HSA60" s="306"/>
      <c r="HSB60" s="306"/>
      <c r="HSC60" s="306"/>
      <c r="HSD60" s="306"/>
      <c r="HSE60" s="306"/>
      <c r="HSF60" s="306"/>
      <c r="HSG60" s="306"/>
      <c r="HSH60" s="306"/>
      <c r="HSI60" s="306"/>
      <c r="HSJ60" s="306"/>
      <c r="HSK60" s="306"/>
      <c r="HSL60" s="306"/>
      <c r="HSM60" s="306"/>
      <c r="HSN60" s="306"/>
      <c r="HSO60" s="306"/>
      <c r="HSP60" s="306"/>
      <c r="HSQ60" s="306"/>
      <c r="HSR60" s="306"/>
      <c r="HSS60" s="306"/>
      <c r="HST60" s="306"/>
      <c r="HSU60" s="306"/>
      <c r="HSV60" s="306"/>
      <c r="HSW60" s="306"/>
      <c r="HSX60" s="306"/>
      <c r="HSY60" s="306"/>
      <c r="HSZ60" s="306"/>
      <c r="HTA60" s="306"/>
      <c r="HTB60" s="306"/>
      <c r="HTC60" s="306"/>
      <c r="HTD60" s="306"/>
      <c r="HTE60" s="306"/>
      <c r="HTF60" s="306"/>
      <c r="HTG60" s="306"/>
      <c r="HTH60" s="306"/>
      <c r="HTI60" s="306"/>
      <c r="HTJ60" s="306"/>
      <c r="HTK60" s="306"/>
      <c r="HTL60" s="306"/>
      <c r="HTM60" s="306"/>
      <c r="HTN60" s="306"/>
      <c r="HTO60" s="306"/>
      <c r="HTP60" s="306"/>
      <c r="HTQ60" s="306"/>
      <c r="HTR60" s="306"/>
      <c r="HTS60" s="306"/>
      <c r="HTT60" s="306"/>
      <c r="HTU60" s="306"/>
      <c r="HTV60" s="306"/>
      <c r="HTW60" s="306"/>
      <c r="HTX60" s="306"/>
      <c r="HTY60" s="306"/>
      <c r="HTZ60" s="306"/>
      <c r="HUA60" s="306"/>
      <c r="HUB60" s="306"/>
      <c r="HUC60" s="306"/>
      <c r="HUD60" s="306"/>
      <c r="HUE60" s="306"/>
      <c r="HUF60" s="306"/>
      <c r="HUG60" s="306"/>
      <c r="HUH60" s="306"/>
      <c r="HUI60" s="306"/>
      <c r="HUJ60" s="306"/>
      <c r="HUK60" s="306"/>
      <c r="HUL60" s="306"/>
      <c r="HUM60" s="306"/>
      <c r="HUN60" s="306"/>
      <c r="HUO60" s="306"/>
      <c r="HUP60" s="306"/>
      <c r="HUQ60" s="306"/>
      <c r="HUR60" s="306"/>
      <c r="HUS60" s="306"/>
      <c r="HUT60" s="306"/>
      <c r="HUU60" s="306"/>
      <c r="HUV60" s="306"/>
      <c r="HUW60" s="306"/>
      <c r="HUX60" s="306"/>
      <c r="HUY60" s="306"/>
      <c r="HUZ60" s="306"/>
      <c r="HVA60" s="306"/>
      <c r="HVB60" s="306"/>
      <c r="HVC60" s="306"/>
      <c r="HVD60" s="306"/>
      <c r="HVE60" s="306"/>
      <c r="HVF60" s="306"/>
      <c r="HVG60" s="306"/>
      <c r="HVH60" s="306"/>
      <c r="HVI60" s="306"/>
      <c r="HVJ60" s="306"/>
      <c r="HVK60" s="306"/>
      <c r="HVL60" s="306"/>
      <c r="HVM60" s="306"/>
      <c r="HVN60" s="306"/>
      <c r="HVO60" s="306"/>
      <c r="HVP60" s="306"/>
      <c r="HVQ60" s="306"/>
      <c r="HVR60" s="306"/>
      <c r="HVS60" s="306"/>
      <c r="HVT60" s="306"/>
      <c r="HVU60" s="306"/>
      <c r="HVV60" s="306"/>
      <c r="HVW60" s="306"/>
      <c r="HVX60" s="306"/>
      <c r="HVY60" s="306"/>
      <c r="HVZ60" s="306"/>
      <c r="HWA60" s="306"/>
      <c r="HWB60" s="306"/>
      <c r="HWC60" s="306"/>
      <c r="HWD60" s="306"/>
      <c r="HWE60" s="306"/>
      <c r="HWF60" s="306"/>
      <c r="HWG60" s="306"/>
      <c r="HWH60" s="306"/>
      <c r="HWI60" s="306"/>
      <c r="HWJ60" s="306"/>
      <c r="HWK60" s="306"/>
      <c r="HWL60" s="306"/>
      <c r="HWM60" s="306"/>
      <c r="HWN60" s="306"/>
      <c r="HWO60" s="306"/>
      <c r="HWP60" s="306"/>
      <c r="HWQ60" s="306"/>
      <c r="HWR60" s="306"/>
      <c r="HWS60" s="306"/>
      <c r="HWT60" s="306"/>
      <c r="HWU60" s="306"/>
      <c r="HWV60" s="306"/>
      <c r="HWW60" s="306"/>
      <c r="HWX60" s="306"/>
      <c r="HWY60" s="306"/>
      <c r="HWZ60" s="306"/>
      <c r="HXA60" s="306"/>
      <c r="HXB60" s="306"/>
      <c r="HXC60" s="306"/>
      <c r="HXD60" s="306"/>
      <c r="HXE60" s="306"/>
      <c r="HXF60" s="306"/>
      <c r="HXG60" s="306"/>
      <c r="HXH60" s="306"/>
      <c r="HXI60" s="306"/>
      <c r="HXJ60" s="306"/>
      <c r="HXK60" s="306"/>
      <c r="HXL60" s="306"/>
      <c r="HXM60" s="306"/>
      <c r="HXN60" s="306"/>
      <c r="HXO60" s="306"/>
      <c r="HXP60" s="306"/>
      <c r="HXQ60" s="306"/>
      <c r="HXR60" s="306"/>
      <c r="HXS60" s="306"/>
      <c r="HXT60" s="306"/>
      <c r="HXU60" s="306"/>
      <c r="HXV60" s="306"/>
      <c r="HXW60" s="306"/>
      <c r="HXX60" s="306"/>
      <c r="HXY60" s="306"/>
      <c r="HXZ60" s="306"/>
      <c r="HYA60" s="306"/>
      <c r="HYB60" s="306"/>
      <c r="HYC60" s="306"/>
      <c r="HYD60" s="306"/>
      <c r="HYE60" s="306"/>
      <c r="HYF60" s="306"/>
      <c r="HYG60" s="306"/>
      <c r="HYH60" s="306"/>
      <c r="HYI60" s="306"/>
      <c r="HYJ60" s="306"/>
      <c r="HYK60" s="306"/>
      <c r="HYL60" s="306"/>
      <c r="HYM60" s="306"/>
      <c r="HYN60" s="306"/>
      <c r="HYO60" s="306"/>
      <c r="HYP60" s="306"/>
      <c r="HYQ60" s="306"/>
      <c r="HYR60" s="306"/>
      <c r="HYS60" s="306"/>
      <c r="HYT60" s="306"/>
      <c r="HYU60" s="306"/>
      <c r="HYV60" s="306"/>
      <c r="HYW60" s="306"/>
      <c r="HYX60" s="306"/>
      <c r="HYY60" s="306"/>
      <c r="HYZ60" s="306"/>
      <c r="HZA60" s="306"/>
      <c r="HZB60" s="306"/>
      <c r="HZC60" s="306"/>
      <c r="HZD60" s="306"/>
      <c r="HZE60" s="306"/>
      <c r="HZF60" s="306"/>
      <c r="HZG60" s="306"/>
      <c r="HZH60" s="306"/>
      <c r="HZI60" s="306"/>
      <c r="HZJ60" s="306"/>
      <c r="HZK60" s="306"/>
      <c r="HZL60" s="306"/>
      <c r="HZM60" s="306"/>
      <c r="HZN60" s="306"/>
      <c r="HZO60" s="306"/>
      <c r="HZP60" s="306"/>
      <c r="HZQ60" s="306"/>
      <c r="HZR60" s="306"/>
      <c r="HZS60" s="306"/>
      <c r="HZT60" s="306"/>
      <c r="HZU60" s="306"/>
      <c r="HZV60" s="306"/>
      <c r="HZW60" s="306"/>
      <c r="HZX60" s="306"/>
      <c r="HZY60" s="306"/>
      <c r="HZZ60" s="306"/>
      <c r="IAA60" s="306"/>
      <c r="IAB60" s="306"/>
      <c r="IAC60" s="306"/>
      <c r="IAD60" s="306"/>
      <c r="IAE60" s="306"/>
      <c r="IAF60" s="306"/>
      <c r="IAG60" s="306"/>
      <c r="IAH60" s="306"/>
      <c r="IAI60" s="306"/>
      <c r="IAJ60" s="306"/>
      <c r="IAK60" s="306"/>
      <c r="IAL60" s="306"/>
      <c r="IAM60" s="306"/>
      <c r="IAN60" s="306"/>
      <c r="IAO60" s="306"/>
      <c r="IAP60" s="306"/>
      <c r="IAQ60" s="306"/>
      <c r="IAR60" s="306"/>
      <c r="IAS60" s="306"/>
      <c r="IAT60" s="306"/>
      <c r="IAU60" s="306"/>
      <c r="IAV60" s="306"/>
      <c r="IAW60" s="306"/>
      <c r="IAX60" s="306"/>
      <c r="IAY60" s="306"/>
      <c r="IAZ60" s="306"/>
      <c r="IBA60" s="306"/>
      <c r="IBB60" s="306"/>
      <c r="IBC60" s="306"/>
      <c r="IBD60" s="306"/>
      <c r="IBE60" s="306"/>
      <c r="IBF60" s="306"/>
      <c r="IBG60" s="306"/>
      <c r="IBH60" s="306"/>
      <c r="IBI60" s="306"/>
      <c r="IBJ60" s="306"/>
      <c r="IBK60" s="306"/>
      <c r="IBL60" s="306"/>
      <c r="IBM60" s="306"/>
      <c r="IBN60" s="306"/>
      <c r="IBO60" s="306"/>
      <c r="IBP60" s="306"/>
      <c r="IBQ60" s="306"/>
      <c r="IBR60" s="306"/>
      <c r="IBS60" s="306"/>
      <c r="IBT60" s="306"/>
      <c r="IBU60" s="306"/>
      <c r="IBV60" s="306"/>
      <c r="IBW60" s="306"/>
      <c r="IBX60" s="306"/>
      <c r="IBY60" s="306"/>
      <c r="IBZ60" s="306"/>
      <c r="ICA60" s="306"/>
      <c r="ICB60" s="306"/>
      <c r="ICC60" s="306"/>
      <c r="ICD60" s="306"/>
      <c r="ICE60" s="306"/>
      <c r="ICF60" s="306"/>
      <c r="ICG60" s="306"/>
      <c r="ICH60" s="306"/>
      <c r="ICI60" s="306"/>
      <c r="ICJ60" s="306"/>
      <c r="ICK60" s="306"/>
      <c r="ICL60" s="306"/>
      <c r="ICM60" s="306"/>
      <c r="ICN60" s="306"/>
      <c r="ICO60" s="306"/>
      <c r="ICP60" s="306"/>
      <c r="ICQ60" s="306"/>
      <c r="ICR60" s="306"/>
      <c r="ICS60" s="306"/>
      <c r="ICT60" s="306"/>
      <c r="ICU60" s="306"/>
      <c r="ICV60" s="306"/>
      <c r="ICW60" s="306"/>
      <c r="ICX60" s="306"/>
      <c r="ICY60" s="306"/>
      <c r="ICZ60" s="306"/>
      <c r="IDA60" s="306"/>
      <c r="IDB60" s="306"/>
      <c r="IDC60" s="306"/>
      <c r="IDD60" s="306"/>
      <c r="IDE60" s="306"/>
      <c r="IDF60" s="306"/>
      <c r="IDG60" s="306"/>
      <c r="IDH60" s="306"/>
      <c r="IDI60" s="306"/>
      <c r="IDJ60" s="306"/>
      <c r="IDK60" s="306"/>
      <c r="IDL60" s="306"/>
      <c r="IDM60" s="306"/>
      <c r="IDN60" s="306"/>
      <c r="IDO60" s="306"/>
      <c r="IDP60" s="306"/>
      <c r="IDQ60" s="306"/>
      <c r="IDR60" s="306"/>
      <c r="IDS60" s="306"/>
      <c r="IDT60" s="306"/>
      <c r="IDU60" s="306"/>
      <c r="IDV60" s="306"/>
      <c r="IDW60" s="306"/>
      <c r="IDX60" s="306"/>
      <c r="IDY60" s="306"/>
      <c r="IDZ60" s="306"/>
      <c r="IEA60" s="306"/>
      <c r="IEB60" s="306"/>
      <c r="IEC60" s="306"/>
      <c r="IED60" s="306"/>
      <c r="IEE60" s="306"/>
      <c r="IEF60" s="306"/>
      <c r="IEG60" s="306"/>
      <c r="IEH60" s="306"/>
      <c r="IEI60" s="306"/>
      <c r="IEJ60" s="306"/>
      <c r="IEK60" s="306"/>
      <c r="IEL60" s="306"/>
      <c r="IEM60" s="306"/>
      <c r="IEN60" s="306"/>
      <c r="IEO60" s="306"/>
      <c r="IEP60" s="306"/>
      <c r="IEQ60" s="306"/>
      <c r="IER60" s="306"/>
      <c r="IES60" s="306"/>
      <c r="IET60" s="306"/>
      <c r="IEU60" s="306"/>
      <c r="IEV60" s="306"/>
      <c r="IEW60" s="306"/>
      <c r="IEX60" s="306"/>
      <c r="IEY60" s="306"/>
      <c r="IEZ60" s="306"/>
      <c r="IFA60" s="306"/>
      <c r="IFB60" s="306"/>
      <c r="IFC60" s="306"/>
      <c r="IFD60" s="306"/>
      <c r="IFE60" s="306"/>
      <c r="IFF60" s="306"/>
      <c r="IFG60" s="306"/>
      <c r="IFH60" s="306"/>
      <c r="IFI60" s="306"/>
      <c r="IFJ60" s="306"/>
      <c r="IFK60" s="306"/>
      <c r="IFL60" s="306"/>
      <c r="IFM60" s="306"/>
      <c r="IFN60" s="306"/>
      <c r="IFO60" s="306"/>
      <c r="IFP60" s="306"/>
      <c r="IFQ60" s="306"/>
      <c r="IFR60" s="306"/>
      <c r="IFS60" s="306"/>
      <c r="IFT60" s="306"/>
      <c r="IFU60" s="306"/>
      <c r="IFV60" s="306"/>
      <c r="IFW60" s="306"/>
      <c r="IFX60" s="306"/>
      <c r="IFY60" s="306"/>
      <c r="IFZ60" s="306"/>
      <c r="IGA60" s="306"/>
      <c r="IGB60" s="306"/>
      <c r="IGC60" s="306"/>
      <c r="IGD60" s="306"/>
      <c r="IGE60" s="306"/>
      <c r="IGF60" s="306"/>
      <c r="IGG60" s="306"/>
      <c r="IGH60" s="306"/>
      <c r="IGI60" s="306"/>
      <c r="IGJ60" s="306"/>
      <c r="IGK60" s="306"/>
      <c r="IGL60" s="306"/>
      <c r="IGM60" s="306"/>
      <c r="IGN60" s="306"/>
      <c r="IGO60" s="306"/>
      <c r="IGP60" s="306"/>
      <c r="IGQ60" s="306"/>
      <c r="IGR60" s="306"/>
      <c r="IGS60" s="306"/>
      <c r="IGT60" s="306"/>
      <c r="IGU60" s="306"/>
      <c r="IGV60" s="306"/>
      <c r="IGW60" s="306"/>
      <c r="IGX60" s="306"/>
      <c r="IGY60" s="306"/>
      <c r="IGZ60" s="306"/>
      <c r="IHA60" s="306"/>
      <c r="IHB60" s="306"/>
      <c r="IHC60" s="306"/>
      <c r="IHD60" s="306"/>
      <c r="IHE60" s="306"/>
      <c r="IHF60" s="306"/>
      <c r="IHG60" s="306"/>
      <c r="IHH60" s="306"/>
      <c r="IHI60" s="306"/>
      <c r="IHJ60" s="306"/>
      <c r="IHK60" s="306"/>
      <c r="IHL60" s="306"/>
      <c r="IHM60" s="306"/>
      <c r="IHN60" s="306"/>
      <c r="IHO60" s="306"/>
      <c r="IHP60" s="306"/>
      <c r="IHQ60" s="306"/>
      <c r="IHR60" s="306"/>
      <c r="IHS60" s="306"/>
      <c r="IHT60" s="306"/>
      <c r="IHU60" s="306"/>
      <c r="IHV60" s="306"/>
      <c r="IHW60" s="306"/>
      <c r="IHX60" s="306"/>
      <c r="IHY60" s="306"/>
      <c r="IHZ60" s="306"/>
      <c r="IIA60" s="306"/>
      <c r="IIB60" s="306"/>
      <c r="IIC60" s="306"/>
      <c r="IID60" s="306"/>
      <c r="IIE60" s="306"/>
      <c r="IIF60" s="306"/>
      <c r="IIG60" s="306"/>
      <c r="IIH60" s="306"/>
      <c r="III60" s="306"/>
      <c r="IIJ60" s="306"/>
      <c r="IIK60" s="306"/>
      <c r="IIL60" s="306"/>
      <c r="IIM60" s="306"/>
      <c r="IIN60" s="306"/>
      <c r="IIO60" s="306"/>
      <c r="IIP60" s="306"/>
      <c r="IIQ60" s="306"/>
      <c r="IIR60" s="306"/>
      <c r="IIS60" s="306"/>
      <c r="IIT60" s="306"/>
      <c r="IIU60" s="306"/>
      <c r="IIV60" s="306"/>
      <c r="IIW60" s="306"/>
      <c r="IIX60" s="306"/>
      <c r="IIY60" s="306"/>
      <c r="IIZ60" s="306"/>
      <c r="IJA60" s="306"/>
      <c r="IJB60" s="306"/>
      <c r="IJC60" s="306"/>
      <c r="IJD60" s="306"/>
      <c r="IJE60" s="306"/>
      <c r="IJF60" s="306"/>
      <c r="IJG60" s="306"/>
      <c r="IJH60" s="306"/>
      <c r="IJI60" s="306"/>
      <c r="IJJ60" s="306"/>
      <c r="IJK60" s="306"/>
      <c r="IJL60" s="306"/>
      <c r="IJM60" s="306"/>
      <c r="IJN60" s="306"/>
      <c r="IJO60" s="306"/>
      <c r="IJP60" s="306"/>
      <c r="IJQ60" s="306"/>
      <c r="IJR60" s="306"/>
      <c r="IJS60" s="306"/>
      <c r="IJT60" s="306"/>
      <c r="IJU60" s="306"/>
      <c r="IJV60" s="306"/>
      <c r="IJW60" s="306"/>
      <c r="IJX60" s="306"/>
      <c r="IJY60" s="306"/>
      <c r="IJZ60" s="306"/>
      <c r="IKA60" s="306"/>
      <c r="IKB60" s="306"/>
      <c r="IKC60" s="306"/>
      <c r="IKD60" s="306"/>
      <c r="IKE60" s="306"/>
      <c r="IKF60" s="306"/>
      <c r="IKG60" s="306"/>
      <c r="IKH60" s="306"/>
      <c r="IKI60" s="306"/>
      <c r="IKJ60" s="306"/>
      <c r="IKK60" s="306"/>
      <c r="IKL60" s="306"/>
      <c r="IKM60" s="306"/>
      <c r="IKN60" s="306"/>
      <c r="IKO60" s="306"/>
      <c r="IKP60" s="306"/>
      <c r="IKQ60" s="306"/>
      <c r="IKR60" s="306"/>
      <c r="IKS60" s="306"/>
      <c r="IKT60" s="306"/>
      <c r="IKU60" s="306"/>
      <c r="IKV60" s="306"/>
      <c r="IKW60" s="306"/>
      <c r="IKX60" s="306"/>
      <c r="IKY60" s="306"/>
      <c r="IKZ60" s="306"/>
      <c r="ILA60" s="306"/>
      <c r="ILB60" s="306"/>
      <c r="ILC60" s="306"/>
      <c r="ILD60" s="306"/>
      <c r="ILE60" s="306"/>
      <c r="ILF60" s="306"/>
      <c r="ILG60" s="306"/>
      <c r="ILH60" s="306"/>
      <c r="ILI60" s="306"/>
      <c r="ILJ60" s="306"/>
      <c r="ILK60" s="306"/>
      <c r="ILL60" s="306"/>
      <c r="ILM60" s="306"/>
      <c r="ILN60" s="306"/>
      <c r="ILO60" s="306"/>
      <c r="ILP60" s="306"/>
      <c r="ILQ60" s="306"/>
      <c r="ILR60" s="306"/>
      <c r="ILS60" s="306"/>
      <c r="ILT60" s="306"/>
      <c r="ILU60" s="306"/>
      <c r="ILV60" s="306"/>
      <c r="ILW60" s="306"/>
      <c r="ILX60" s="306"/>
      <c r="ILY60" s="306"/>
      <c r="ILZ60" s="306"/>
      <c r="IMA60" s="306"/>
      <c r="IMB60" s="306"/>
      <c r="IMC60" s="306"/>
      <c r="IMD60" s="306"/>
      <c r="IME60" s="306"/>
      <c r="IMF60" s="306"/>
      <c r="IMG60" s="306"/>
      <c r="IMH60" s="306"/>
      <c r="IMI60" s="306"/>
      <c r="IMJ60" s="306"/>
      <c r="IMK60" s="306"/>
      <c r="IML60" s="306"/>
      <c r="IMM60" s="306"/>
      <c r="IMN60" s="306"/>
      <c r="IMO60" s="306"/>
      <c r="IMP60" s="306"/>
      <c r="IMQ60" s="306"/>
      <c r="IMR60" s="306"/>
      <c r="IMS60" s="306"/>
      <c r="IMT60" s="306"/>
      <c r="IMU60" s="306"/>
      <c r="IMV60" s="306"/>
      <c r="IMW60" s="306"/>
      <c r="IMX60" s="306"/>
      <c r="IMY60" s="306"/>
      <c r="IMZ60" s="306"/>
      <c r="INA60" s="306"/>
      <c r="INB60" s="306"/>
      <c r="INC60" s="306"/>
      <c r="IND60" s="306"/>
      <c r="INE60" s="306"/>
      <c r="INF60" s="306"/>
      <c r="ING60" s="306"/>
      <c r="INH60" s="306"/>
      <c r="INI60" s="306"/>
      <c r="INJ60" s="306"/>
      <c r="INK60" s="306"/>
      <c r="INL60" s="306"/>
      <c r="INM60" s="306"/>
      <c r="INN60" s="306"/>
      <c r="INO60" s="306"/>
      <c r="INP60" s="306"/>
      <c r="INQ60" s="306"/>
      <c r="INR60" s="306"/>
      <c r="INS60" s="306"/>
      <c r="INT60" s="306"/>
      <c r="INU60" s="306"/>
      <c r="INV60" s="306"/>
      <c r="INW60" s="306"/>
      <c r="INX60" s="306"/>
      <c r="INY60" s="306"/>
      <c r="INZ60" s="306"/>
      <c r="IOA60" s="306"/>
      <c r="IOB60" s="306"/>
      <c r="IOC60" s="306"/>
      <c r="IOD60" s="306"/>
      <c r="IOE60" s="306"/>
      <c r="IOF60" s="306"/>
      <c r="IOG60" s="306"/>
      <c r="IOH60" s="306"/>
      <c r="IOI60" s="306"/>
      <c r="IOJ60" s="306"/>
      <c r="IOK60" s="306"/>
      <c r="IOL60" s="306"/>
      <c r="IOM60" s="306"/>
      <c r="ION60" s="306"/>
      <c r="IOO60" s="306"/>
      <c r="IOP60" s="306"/>
      <c r="IOQ60" s="306"/>
      <c r="IOR60" s="306"/>
      <c r="IOS60" s="306"/>
      <c r="IOT60" s="306"/>
      <c r="IOU60" s="306"/>
      <c r="IOV60" s="306"/>
      <c r="IOW60" s="306"/>
      <c r="IOX60" s="306"/>
      <c r="IOY60" s="306"/>
      <c r="IOZ60" s="306"/>
      <c r="IPA60" s="306"/>
      <c r="IPB60" s="306"/>
      <c r="IPC60" s="306"/>
      <c r="IPD60" s="306"/>
      <c r="IPE60" s="306"/>
      <c r="IPF60" s="306"/>
      <c r="IPG60" s="306"/>
      <c r="IPH60" s="306"/>
      <c r="IPI60" s="306"/>
      <c r="IPJ60" s="306"/>
      <c r="IPK60" s="306"/>
      <c r="IPL60" s="306"/>
      <c r="IPM60" s="306"/>
      <c r="IPN60" s="306"/>
      <c r="IPO60" s="306"/>
      <c r="IPP60" s="306"/>
      <c r="IPQ60" s="306"/>
      <c r="IPR60" s="306"/>
      <c r="IPS60" s="306"/>
      <c r="IPT60" s="306"/>
      <c r="IPU60" s="306"/>
      <c r="IPV60" s="306"/>
      <c r="IPW60" s="306"/>
      <c r="IPX60" s="306"/>
      <c r="IPY60" s="306"/>
      <c r="IPZ60" s="306"/>
      <c r="IQA60" s="306"/>
      <c r="IQB60" s="306"/>
      <c r="IQC60" s="306"/>
      <c r="IQD60" s="306"/>
      <c r="IQE60" s="306"/>
      <c r="IQF60" s="306"/>
      <c r="IQG60" s="306"/>
      <c r="IQH60" s="306"/>
      <c r="IQI60" s="306"/>
      <c r="IQJ60" s="306"/>
      <c r="IQK60" s="306"/>
      <c r="IQL60" s="306"/>
      <c r="IQM60" s="306"/>
      <c r="IQN60" s="306"/>
      <c r="IQO60" s="306"/>
      <c r="IQP60" s="306"/>
      <c r="IQQ60" s="306"/>
      <c r="IQR60" s="306"/>
      <c r="IQS60" s="306"/>
      <c r="IQT60" s="306"/>
      <c r="IQU60" s="306"/>
      <c r="IQV60" s="306"/>
      <c r="IQW60" s="306"/>
      <c r="IQX60" s="306"/>
      <c r="IQY60" s="306"/>
      <c r="IQZ60" s="306"/>
      <c r="IRA60" s="306"/>
      <c r="IRB60" s="306"/>
      <c r="IRC60" s="306"/>
      <c r="IRD60" s="306"/>
      <c r="IRE60" s="306"/>
      <c r="IRF60" s="306"/>
      <c r="IRG60" s="306"/>
      <c r="IRH60" s="306"/>
      <c r="IRI60" s="306"/>
      <c r="IRJ60" s="306"/>
      <c r="IRK60" s="306"/>
      <c r="IRL60" s="306"/>
      <c r="IRM60" s="306"/>
      <c r="IRN60" s="306"/>
      <c r="IRO60" s="306"/>
      <c r="IRP60" s="306"/>
      <c r="IRQ60" s="306"/>
      <c r="IRR60" s="306"/>
      <c r="IRS60" s="306"/>
      <c r="IRT60" s="306"/>
      <c r="IRU60" s="306"/>
      <c r="IRV60" s="306"/>
      <c r="IRW60" s="306"/>
      <c r="IRX60" s="306"/>
      <c r="IRY60" s="306"/>
      <c r="IRZ60" s="306"/>
      <c r="ISA60" s="306"/>
      <c r="ISB60" s="306"/>
      <c r="ISC60" s="306"/>
      <c r="ISD60" s="306"/>
      <c r="ISE60" s="306"/>
      <c r="ISF60" s="306"/>
      <c r="ISG60" s="306"/>
      <c r="ISH60" s="306"/>
      <c r="ISI60" s="306"/>
      <c r="ISJ60" s="306"/>
      <c r="ISK60" s="306"/>
      <c r="ISL60" s="306"/>
      <c r="ISM60" s="306"/>
      <c r="ISN60" s="306"/>
      <c r="ISO60" s="306"/>
      <c r="ISP60" s="306"/>
      <c r="ISQ60" s="306"/>
      <c r="ISR60" s="306"/>
      <c r="ISS60" s="306"/>
      <c r="IST60" s="306"/>
      <c r="ISU60" s="306"/>
      <c r="ISV60" s="306"/>
      <c r="ISW60" s="306"/>
      <c r="ISX60" s="306"/>
      <c r="ISY60" s="306"/>
      <c r="ISZ60" s="306"/>
      <c r="ITA60" s="306"/>
      <c r="ITB60" s="306"/>
      <c r="ITC60" s="306"/>
      <c r="ITD60" s="306"/>
      <c r="ITE60" s="306"/>
      <c r="ITF60" s="306"/>
      <c r="ITG60" s="306"/>
      <c r="ITH60" s="306"/>
      <c r="ITI60" s="306"/>
      <c r="ITJ60" s="306"/>
      <c r="ITK60" s="306"/>
      <c r="ITL60" s="306"/>
      <c r="ITM60" s="306"/>
      <c r="ITN60" s="306"/>
      <c r="ITO60" s="306"/>
      <c r="ITP60" s="306"/>
      <c r="ITQ60" s="306"/>
      <c r="ITR60" s="306"/>
      <c r="ITS60" s="306"/>
      <c r="ITT60" s="306"/>
      <c r="ITU60" s="306"/>
      <c r="ITV60" s="306"/>
      <c r="ITW60" s="306"/>
      <c r="ITX60" s="306"/>
      <c r="ITY60" s="306"/>
      <c r="ITZ60" s="306"/>
      <c r="IUA60" s="306"/>
      <c r="IUB60" s="306"/>
      <c r="IUC60" s="306"/>
      <c r="IUD60" s="306"/>
      <c r="IUE60" s="306"/>
      <c r="IUF60" s="306"/>
      <c r="IUG60" s="306"/>
      <c r="IUH60" s="306"/>
      <c r="IUI60" s="306"/>
      <c r="IUJ60" s="306"/>
      <c r="IUK60" s="306"/>
      <c r="IUL60" s="306"/>
      <c r="IUM60" s="306"/>
      <c r="IUN60" s="306"/>
      <c r="IUO60" s="306"/>
      <c r="IUP60" s="306"/>
      <c r="IUQ60" s="306"/>
      <c r="IUR60" s="306"/>
      <c r="IUS60" s="306"/>
      <c r="IUT60" s="306"/>
      <c r="IUU60" s="306"/>
      <c r="IUV60" s="306"/>
      <c r="IUW60" s="306"/>
      <c r="IUX60" s="306"/>
      <c r="IUY60" s="306"/>
      <c r="IUZ60" s="306"/>
      <c r="IVA60" s="306"/>
      <c r="IVB60" s="306"/>
      <c r="IVC60" s="306"/>
      <c r="IVD60" s="306"/>
      <c r="IVE60" s="306"/>
      <c r="IVF60" s="306"/>
      <c r="IVG60" s="306"/>
      <c r="IVH60" s="306"/>
      <c r="IVI60" s="306"/>
      <c r="IVJ60" s="306"/>
      <c r="IVK60" s="306"/>
      <c r="IVL60" s="306"/>
      <c r="IVM60" s="306"/>
      <c r="IVN60" s="306"/>
      <c r="IVO60" s="306"/>
      <c r="IVP60" s="306"/>
      <c r="IVQ60" s="306"/>
      <c r="IVR60" s="306"/>
      <c r="IVS60" s="306"/>
      <c r="IVT60" s="306"/>
      <c r="IVU60" s="306"/>
      <c r="IVV60" s="306"/>
      <c r="IVW60" s="306"/>
      <c r="IVX60" s="306"/>
      <c r="IVY60" s="306"/>
      <c r="IVZ60" s="306"/>
      <c r="IWA60" s="306"/>
      <c r="IWB60" s="306"/>
      <c r="IWC60" s="306"/>
      <c r="IWD60" s="306"/>
      <c r="IWE60" s="306"/>
      <c r="IWF60" s="306"/>
      <c r="IWG60" s="306"/>
      <c r="IWH60" s="306"/>
      <c r="IWI60" s="306"/>
      <c r="IWJ60" s="306"/>
      <c r="IWK60" s="306"/>
      <c r="IWL60" s="306"/>
      <c r="IWM60" s="306"/>
      <c r="IWN60" s="306"/>
      <c r="IWO60" s="306"/>
      <c r="IWP60" s="306"/>
      <c r="IWQ60" s="306"/>
      <c r="IWR60" s="306"/>
      <c r="IWS60" s="306"/>
      <c r="IWT60" s="306"/>
      <c r="IWU60" s="306"/>
      <c r="IWV60" s="306"/>
      <c r="IWW60" s="306"/>
      <c r="IWX60" s="306"/>
      <c r="IWY60" s="306"/>
      <c r="IWZ60" s="306"/>
      <c r="IXA60" s="306"/>
      <c r="IXB60" s="306"/>
      <c r="IXC60" s="306"/>
      <c r="IXD60" s="306"/>
      <c r="IXE60" s="306"/>
      <c r="IXF60" s="306"/>
      <c r="IXG60" s="306"/>
      <c r="IXH60" s="306"/>
      <c r="IXI60" s="306"/>
      <c r="IXJ60" s="306"/>
      <c r="IXK60" s="306"/>
      <c r="IXL60" s="306"/>
      <c r="IXM60" s="306"/>
      <c r="IXN60" s="306"/>
      <c r="IXO60" s="306"/>
      <c r="IXP60" s="306"/>
      <c r="IXQ60" s="306"/>
      <c r="IXR60" s="306"/>
      <c r="IXS60" s="306"/>
      <c r="IXT60" s="306"/>
      <c r="IXU60" s="306"/>
      <c r="IXV60" s="306"/>
      <c r="IXW60" s="306"/>
      <c r="IXX60" s="306"/>
      <c r="IXY60" s="306"/>
      <c r="IXZ60" s="306"/>
      <c r="IYA60" s="306"/>
      <c r="IYB60" s="306"/>
      <c r="IYC60" s="306"/>
      <c r="IYD60" s="306"/>
      <c r="IYE60" s="306"/>
      <c r="IYF60" s="306"/>
      <c r="IYG60" s="306"/>
      <c r="IYH60" s="306"/>
      <c r="IYI60" s="306"/>
      <c r="IYJ60" s="306"/>
      <c r="IYK60" s="306"/>
      <c r="IYL60" s="306"/>
      <c r="IYM60" s="306"/>
      <c r="IYN60" s="306"/>
      <c r="IYO60" s="306"/>
      <c r="IYP60" s="306"/>
      <c r="IYQ60" s="306"/>
      <c r="IYR60" s="306"/>
      <c r="IYS60" s="306"/>
      <c r="IYT60" s="306"/>
      <c r="IYU60" s="306"/>
      <c r="IYV60" s="306"/>
      <c r="IYW60" s="306"/>
      <c r="IYX60" s="306"/>
      <c r="IYY60" s="306"/>
      <c r="IYZ60" s="306"/>
      <c r="IZA60" s="306"/>
      <c r="IZB60" s="306"/>
      <c r="IZC60" s="306"/>
      <c r="IZD60" s="306"/>
      <c r="IZE60" s="306"/>
      <c r="IZF60" s="306"/>
      <c r="IZG60" s="306"/>
      <c r="IZH60" s="306"/>
      <c r="IZI60" s="306"/>
      <c r="IZJ60" s="306"/>
      <c r="IZK60" s="306"/>
      <c r="IZL60" s="306"/>
      <c r="IZM60" s="306"/>
      <c r="IZN60" s="306"/>
      <c r="IZO60" s="306"/>
      <c r="IZP60" s="306"/>
      <c r="IZQ60" s="306"/>
      <c r="IZR60" s="306"/>
      <c r="IZS60" s="306"/>
      <c r="IZT60" s="306"/>
      <c r="IZU60" s="306"/>
      <c r="IZV60" s="306"/>
      <c r="IZW60" s="306"/>
      <c r="IZX60" s="306"/>
      <c r="IZY60" s="306"/>
      <c r="IZZ60" s="306"/>
      <c r="JAA60" s="306"/>
      <c r="JAB60" s="306"/>
      <c r="JAC60" s="306"/>
      <c r="JAD60" s="306"/>
      <c r="JAE60" s="306"/>
      <c r="JAF60" s="306"/>
      <c r="JAG60" s="306"/>
      <c r="JAH60" s="306"/>
      <c r="JAI60" s="306"/>
      <c r="JAJ60" s="306"/>
      <c r="JAK60" s="306"/>
      <c r="JAL60" s="306"/>
      <c r="JAM60" s="306"/>
      <c r="JAN60" s="306"/>
      <c r="JAO60" s="306"/>
      <c r="JAP60" s="306"/>
      <c r="JAQ60" s="306"/>
      <c r="JAR60" s="306"/>
      <c r="JAS60" s="306"/>
      <c r="JAT60" s="306"/>
      <c r="JAU60" s="306"/>
      <c r="JAV60" s="306"/>
      <c r="JAW60" s="306"/>
      <c r="JAX60" s="306"/>
      <c r="JAY60" s="306"/>
      <c r="JAZ60" s="306"/>
      <c r="JBA60" s="306"/>
      <c r="JBB60" s="306"/>
      <c r="JBC60" s="306"/>
      <c r="JBD60" s="306"/>
      <c r="JBE60" s="306"/>
      <c r="JBF60" s="306"/>
      <c r="JBG60" s="306"/>
      <c r="JBH60" s="306"/>
      <c r="JBI60" s="306"/>
      <c r="JBJ60" s="306"/>
      <c r="JBK60" s="306"/>
      <c r="JBL60" s="306"/>
      <c r="JBM60" s="306"/>
      <c r="JBN60" s="306"/>
      <c r="JBO60" s="306"/>
      <c r="JBP60" s="306"/>
      <c r="JBQ60" s="306"/>
      <c r="JBR60" s="306"/>
      <c r="JBS60" s="306"/>
      <c r="JBT60" s="306"/>
      <c r="JBU60" s="306"/>
      <c r="JBV60" s="306"/>
      <c r="JBW60" s="306"/>
      <c r="JBX60" s="306"/>
      <c r="JBY60" s="306"/>
      <c r="JBZ60" s="306"/>
      <c r="JCA60" s="306"/>
      <c r="JCB60" s="306"/>
      <c r="JCC60" s="306"/>
      <c r="JCD60" s="306"/>
      <c r="JCE60" s="306"/>
      <c r="JCF60" s="306"/>
      <c r="JCG60" s="306"/>
      <c r="JCH60" s="306"/>
      <c r="JCI60" s="306"/>
      <c r="JCJ60" s="306"/>
      <c r="JCK60" s="306"/>
      <c r="JCL60" s="306"/>
      <c r="JCM60" s="306"/>
      <c r="JCN60" s="306"/>
      <c r="JCO60" s="306"/>
      <c r="JCP60" s="306"/>
      <c r="JCQ60" s="306"/>
      <c r="JCR60" s="306"/>
      <c r="JCS60" s="306"/>
      <c r="JCT60" s="306"/>
      <c r="JCU60" s="306"/>
      <c r="JCV60" s="306"/>
      <c r="JCW60" s="306"/>
      <c r="JCX60" s="306"/>
      <c r="JCY60" s="306"/>
      <c r="JCZ60" s="306"/>
      <c r="JDA60" s="306"/>
      <c r="JDB60" s="306"/>
      <c r="JDC60" s="306"/>
      <c r="JDD60" s="306"/>
      <c r="JDE60" s="306"/>
      <c r="JDF60" s="306"/>
      <c r="JDG60" s="306"/>
      <c r="JDH60" s="306"/>
      <c r="JDI60" s="306"/>
      <c r="JDJ60" s="306"/>
      <c r="JDK60" s="306"/>
      <c r="JDL60" s="306"/>
      <c r="JDM60" s="306"/>
      <c r="JDN60" s="306"/>
      <c r="JDO60" s="306"/>
      <c r="JDP60" s="306"/>
      <c r="JDQ60" s="306"/>
      <c r="JDR60" s="306"/>
      <c r="JDS60" s="306"/>
      <c r="JDT60" s="306"/>
      <c r="JDU60" s="306"/>
      <c r="JDV60" s="306"/>
      <c r="JDW60" s="306"/>
      <c r="JDX60" s="306"/>
      <c r="JDY60" s="306"/>
      <c r="JDZ60" s="306"/>
      <c r="JEA60" s="306"/>
      <c r="JEB60" s="306"/>
      <c r="JEC60" s="306"/>
      <c r="JED60" s="306"/>
      <c r="JEE60" s="306"/>
      <c r="JEF60" s="306"/>
      <c r="JEG60" s="306"/>
      <c r="JEH60" s="306"/>
      <c r="JEI60" s="306"/>
      <c r="JEJ60" s="306"/>
      <c r="JEK60" s="306"/>
      <c r="JEL60" s="306"/>
      <c r="JEM60" s="306"/>
      <c r="JEN60" s="306"/>
      <c r="JEO60" s="306"/>
      <c r="JEP60" s="306"/>
      <c r="JEQ60" s="306"/>
      <c r="JER60" s="306"/>
      <c r="JES60" s="306"/>
      <c r="JET60" s="306"/>
      <c r="JEU60" s="306"/>
      <c r="JEV60" s="306"/>
      <c r="JEW60" s="306"/>
      <c r="JEX60" s="306"/>
      <c r="JEY60" s="306"/>
      <c r="JEZ60" s="306"/>
      <c r="JFA60" s="306"/>
      <c r="JFB60" s="306"/>
      <c r="JFC60" s="306"/>
      <c r="JFD60" s="306"/>
      <c r="JFE60" s="306"/>
      <c r="JFF60" s="306"/>
      <c r="JFG60" s="306"/>
      <c r="JFH60" s="306"/>
      <c r="JFI60" s="306"/>
      <c r="JFJ60" s="306"/>
      <c r="JFK60" s="306"/>
      <c r="JFL60" s="306"/>
      <c r="JFM60" s="306"/>
      <c r="JFN60" s="306"/>
      <c r="JFO60" s="306"/>
      <c r="JFP60" s="306"/>
      <c r="JFQ60" s="306"/>
      <c r="JFR60" s="306"/>
      <c r="JFS60" s="306"/>
      <c r="JFT60" s="306"/>
      <c r="JFU60" s="306"/>
      <c r="JFV60" s="306"/>
      <c r="JFW60" s="306"/>
      <c r="JFX60" s="306"/>
      <c r="JFY60" s="306"/>
      <c r="JFZ60" s="306"/>
      <c r="JGA60" s="306"/>
      <c r="JGB60" s="306"/>
      <c r="JGC60" s="306"/>
      <c r="JGD60" s="306"/>
      <c r="JGE60" s="306"/>
      <c r="JGF60" s="306"/>
      <c r="JGG60" s="306"/>
      <c r="JGH60" s="306"/>
      <c r="JGI60" s="306"/>
      <c r="JGJ60" s="306"/>
      <c r="JGK60" s="306"/>
      <c r="JGL60" s="306"/>
      <c r="JGM60" s="306"/>
      <c r="JGN60" s="306"/>
      <c r="JGO60" s="306"/>
      <c r="JGP60" s="306"/>
      <c r="JGQ60" s="306"/>
      <c r="JGR60" s="306"/>
      <c r="JGS60" s="306"/>
      <c r="JGT60" s="306"/>
      <c r="JGU60" s="306"/>
      <c r="JGV60" s="306"/>
      <c r="JGW60" s="306"/>
      <c r="JGX60" s="306"/>
      <c r="JGY60" s="306"/>
      <c r="JGZ60" s="306"/>
      <c r="JHA60" s="306"/>
      <c r="JHB60" s="306"/>
      <c r="JHC60" s="306"/>
      <c r="JHD60" s="306"/>
      <c r="JHE60" s="306"/>
      <c r="JHF60" s="306"/>
      <c r="JHG60" s="306"/>
      <c r="JHH60" s="306"/>
      <c r="JHI60" s="306"/>
      <c r="JHJ60" s="306"/>
      <c r="JHK60" s="306"/>
      <c r="JHL60" s="306"/>
      <c r="JHM60" s="306"/>
      <c r="JHN60" s="306"/>
      <c r="JHO60" s="306"/>
      <c r="JHP60" s="306"/>
      <c r="JHQ60" s="306"/>
      <c r="JHR60" s="306"/>
      <c r="JHS60" s="306"/>
      <c r="JHT60" s="306"/>
      <c r="JHU60" s="306"/>
      <c r="JHV60" s="306"/>
      <c r="JHW60" s="306"/>
      <c r="JHX60" s="306"/>
      <c r="JHY60" s="306"/>
      <c r="JHZ60" s="306"/>
      <c r="JIA60" s="306"/>
      <c r="JIB60" s="306"/>
      <c r="JIC60" s="306"/>
      <c r="JID60" s="306"/>
      <c r="JIE60" s="306"/>
      <c r="JIF60" s="306"/>
      <c r="JIG60" s="306"/>
      <c r="JIH60" s="306"/>
      <c r="JII60" s="306"/>
      <c r="JIJ60" s="306"/>
      <c r="JIK60" s="306"/>
      <c r="JIL60" s="306"/>
      <c r="JIM60" s="306"/>
      <c r="JIN60" s="306"/>
      <c r="JIO60" s="306"/>
      <c r="JIP60" s="306"/>
      <c r="JIQ60" s="306"/>
      <c r="JIR60" s="306"/>
      <c r="JIS60" s="306"/>
      <c r="JIT60" s="306"/>
      <c r="JIU60" s="306"/>
      <c r="JIV60" s="306"/>
      <c r="JIW60" s="306"/>
      <c r="JIX60" s="306"/>
      <c r="JIY60" s="306"/>
      <c r="JIZ60" s="306"/>
      <c r="JJA60" s="306"/>
      <c r="JJB60" s="306"/>
      <c r="JJC60" s="306"/>
      <c r="JJD60" s="306"/>
      <c r="JJE60" s="306"/>
      <c r="JJF60" s="306"/>
      <c r="JJG60" s="306"/>
      <c r="JJH60" s="306"/>
      <c r="JJI60" s="306"/>
      <c r="JJJ60" s="306"/>
      <c r="JJK60" s="306"/>
      <c r="JJL60" s="306"/>
      <c r="JJM60" s="306"/>
      <c r="JJN60" s="306"/>
      <c r="JJO60" s="306"/>
      <c r="JJP60" s="306"/>
      <c r="JJQ60" s="306"/>
      <c r="JJR60" s="306"/>
      <c r="JJS60" s="306"/>
      <c r="JJT60" s="306"/>
      <c r="JJU60" s="306"/>
      <c r="JJV60" s="306"/>
      <c r="JJW60" s="306"/>
      <c r="JJX60" s="306"/>
      <c r="JJY60" s="306"/>
      <c r="JJZ60" s="306"/>
      <c r="JKA60" s="306"/>
      <c r="JKB60" s="306"/>
      <c r="JKC60" s="306"/>
      <c r="JKD60" s="306"/>
      <c r="JKE60" s="306"/>
      <c r="JKF60" s="306"/>
      <c r="JKG60" s="306"/>
      <c r="JKH60" s="306"/>
      <c r="JKI60" s="306"/>
      <c r="JKJ60" s="306"/>
      <c r="JKK60" s="306"/>
      <c r="JKL60" s="306"/>
      <c r="JKM60" s="306"/>
      <c r="JKN60" s="306"/>
      <c r="JKO60" s="306"/>
      <c r="JKP60" s="306"/>
      <c r="JKQ60" s="306"/>
      <c r="JKR60" s="306"/>
      <c r="JKS60" s="306"/>
      <c r="JKT60" s="306"/>
      <c r="JKU60" s="306"/>
      <c r="JKV60" s="306"/>
      <c r="JKW60" s="306"/>
      <c r="JKX60" s="306"/>
      <c r="JKY60" s="306"/>
      <c r="JKZ60" s="306"/>
      <c r="JLA60" s="306"/>
      <c r="JLB60" s="306"/>
      <c r="JLC60" s="306"/>
      <c r="JLD60" s="306"/>
      <c r="JLE60" s="306"/>
      <c r="JLF60" s="306"/>
      <c r="JLG60" s="306"/>
      <c r="JLH60" s="306"/>
      <c r="JLI60" s="306"/>
      <c r="JLJ60" s="306"/>
      <c r="JLK60" s="306"/>
      <c r="JLL60" s="306"/>
      <c r="JLM60" s="306"/>
      <c r="JLN60" s="306"/>
      <c r="JLO60" s="306"/>
      <c r="JLP60" s="306"/>
      <c r="JLQ60" s="306"/>
      <c r="JLR60" s="306"/>
      <c r="JLS60" s="306"/>
      <c r="JLT60" s="306"/>
      <c r="JLU60" s="306"/>
      <c r="JLV60" s="306"/>
      <c r="JLW60" s="306"/>
      <c r="JLX60" s="306"/>
      <c r="JLY60" s="306"/>
      <c r="JLZ60" s="306"/>
      <c r="JMA60" s="306"/>
      <c r="JMB60" s="306"/>
      <c r="JMC60" s="306"/>
      <c r="JMD60" s="306"/>
      <c r="JME60" s="306"/>
      <c r="JMF60" s="306"/>
      <c r="JMG60" s="306"/>
      <c r="JMH60" s="306"/>
      <c r="JMI60" s="306"/>
      <c r="JMJ60" s="306"/>
      <c r="JMK60" s="306"/>
      <c r="JML60" s="306"/>
      <c r="JMM60" s="306"/>
      <c r="JMN60" s="306"/>
      <c r="JMO60" s="306"/>
      <c r="JMP60" s="306"/>
      <c r="JMQ60" s="306"/>
      <c r="JMR60" s="306"/>
      <c r="JMS60" s="306"/>
      <c r="JMT60" s="306"/>
      <c r="JMU60" s="306"/>
      <c r="JMV60" s="306"/>
      <c r="JMW60" s="306"/>
      <c r="JMX60" s="306"/>
      <c r="JMY60" s="306"/>
      <c r="JMZ60" s="306"/>
      <c r="JNA60" s="306"/>
      <c r="JNB60" s="306"/>
      <c r="JNC60" s="306"/>
      <c r="JND60" s="306"/>
      <c r="JNE60" s="306"/>
      <c r="JNF60" s="306"/>
      <c r="JNG60" s="306"/>
      <c r="JNH60" s="306"/>
      <c r="JNI60" s="306"/>
      <c r="JNJ60" s="306"/>
      <c r="JNK60" s="306"/>
      <c r="JNL60" s="306"/>
      <c r="JNM60" s="306"/>
      <c r="JNN60" s="306"/>
      <c r="JNO60" s="306"/>
      <c r="JNP60" s="306"/>
      <c r="JNQ60" s="306"/>
      <c r="JNR60" s="306"/>
      <c r="JNS60" s="306"/>
      <c r="JNT60" s="306"/>
      <c r="JNU60" s="306"/>
      <c r="JNV60" s="306"/>
      <c r="JNW60" s="306"/>
      <c r="JNX60" s="306"/>
      <c r="JNY60" s="306"/>
      <c r="JNZ60" s="306"/>
      <c r="JOA60" s="306"/>
      <c r="JOB60" s="306"/>
      <c r="JOC60" s="306"/>
      <c r="JOD60" s="306"/>
      <c r="JOE60" s="306"/>
      <c r="JOF60" s="306"/>
      <c r="JOG60" s="306"/>
      <c r="JOH60" s="306"/>
      <c r="JOI60" s="306"/>
      <c r="JOJ60" s="306"/>
      <c r="JOK60" s="306"/>
      <c r="JOL60" s="306"/>
      <c r="JOM60" s="306"/>
      <c r="JON60" s="306"/>
      <c r="JOO60" s="306"/>
      <c r="JOP60" s="306"/>
      <c r="JOQ60" s="306"/>
      <c r="JOR60" s="306"/>
      <c r="JOS60" s="306"/>
      <c r="JOT60" s="306"/>
      <c r="JOU60" s="306"/>
      <c r="JOV60" s="306"/>
      <c r="JOW60" s="306"/>
      <c r="JOX60" s="306"/>
      <c r="JOY60" s="306"/>
      <c r="JOZ60" s="306"/>
      <c r="JPA60" s="306"/>
      <c r="JPB60" s="306"/>
      <c r="JPC60" s="306"/>
      <c r="JPD60" s="306"/>
      <c r="JPE60" s="306"/>
      <c r="JPF60" s="306"/>
      <c r="JPG60" s="306"/>
      <c r="JPH60" s="306"/>
      <c r="JPI60" s="306"/>
      <c r="JPJ60" s="306"/>
      <c r="JPK60" s="306"/>
      <c r="JPL60" s="306"/>
      <c r="JPM60" s="306"/>
      <c r="JPN60" s="306"/>
      <c r="JPO60" s="306"/>
      <c r="JPP60" s="306"/>
      <c r="JPQ60" s="306"/>
      <c r="JPR60" s="306"/>
      <c r="JPS60" s="306"/>
      <c r="JPT60" s="306"/>
      <c r="JPU60" s="306"/>
      <c r="JPV60" s="306"/>
      <c r="JPW60" s="306"/>
      <c r="JPX60" s="306"/>
      <c r="JPY60" s="306"/>
      <c r="JPZ60" s="306"/>
      <c r="JQA60" s="306"/>
      <c r="JQB60" s="306"/>
      <c r="JQC60" s="306"/>
      <c r="JQD60" s="306"/>
      <c r="JQE60" s="306"/>
      <c r="JQF60" s="306"/>
      <c r="JQG60" s="306"/>
      <c r="JQH60" s="306"/>
      <c r="JQI60" s="306"/>
      <c r="JQJ60" s="306"/>
      <c r="JQK60" s="306"/>
      <c r="JQL60" s="306"/>
      <c r="JQM60" s="306"/>
      <c r="JQN60" s="306"/>
      <c r="JQO60" s="306"/>
      <c r="JQP60" s="306"/>
      <c r="JQQ60" s="306"/>
      <c r="JQR60" s="306"/>
      <c r="JQS60" s="306"/>
      <c r="JQT60" s="306"/>
      <c r="JQU60" s="306"/>
      <c r="JQV60" s="306"/>
      <c r="JQW60" s="306"/>
      <c r="JQX60" s="306"/>
      <c r="JQY60" s="306"/>
      <c r="JQZ60" s="306"/>
      <c r="JRA60" s="306"/>
      <c r="JRB60" s="306"/>
      <c r="JRC60" s="306"/>
      <c r="JRD60" s="306"/>
      <c r="JRE60" s="306"/>
      <c r="JRF60" s="306"/>
      <c r="JRG60" s="306"/>
      <c r="JRH60" s="306"/>
      <c r="JRI60" s="306"/>
      <c r="JRJ60" s="306"/>
      <c r="JRK60" s="306"/>
      <c r="JRL60" s="306"/>
      <c r="JRM60" s="306"/>
      <c r="JRN60" s="306"/>
      <c r="JRO60" s="306"/>
      <c r="JRP60" s="306"/>
      <c r="JRQ60" s="306"/>
      <c r="JRR60" s="306"/>
      <c r="JRS60" s="306"/>
      <c r="JRT60" s="306"/>
      <c r="JRU60" s="306"/>
      <c r="JRV60" s="306"/>
      <c r="JRW60" s="306"/>
      <c r="JRX60" s="306"/>
      <c r="JRY60" s="306"/>
      <c r="JRZ60" s="306"/>
      <c r="JSA60" s="306"/>
      <c r="JSB60" s="306"/>
      <c r="JSC60" s="306"/>
      <c r="JSD60" s="306"/>
      <c r="JSE60" s="306"/>
      <c r="JSF60" s="306"/>
      <c r="JSG60" s="306"/>
      <c r="JSH60" s="306"/>
      <c r="JSI60" s="306"/>
      <c r="JSJ60" s="306"/>
      <c r="JSK60" s="306"/>
      <c r="JSL60" s="306"/>
      <c r="JSM60" s="306"/>
      <c r="JSN60" s="306"/>
      <c r="JSO60" s="306"/>
      <c r="JSP60" s="306"/>
      <c r="JSQ60" s="306"/>
      <c r="JSR60" s="306"/>
      <c r="JSS60" s="306"/>
      <c r="JST60" s="306"/>
      <c r="JSU60" s="306"/>
      <c r="JSV60" s="306"/>
      <c r="JSW60" s="306"/>
      <c r="JSX60" s="306"/>
      <c r="JSY60" s="306"/>
      <c r="JSZ60" s="306"/>
      <c r="JTA60" s="306"/>
      <c r="JTB60" s="306"/>
      <c r="JTC60" s="306"/>
      <c r="JTD60" s="306"/>
      <c r="JTE60" s="306"/>
      <c r="JTF60" s="306"/>
      <c r="JTG60" s="306"/>
      <c r="JTH60" s="306"/>
      <c r="JTI60" s="306"/>
      <c r="JTJ60" s="306"/>
      <c r="JTK60" s="306"/>
      <c r="JTL60" s="306"/>
      <c r="JTM60" s="306"/>
      <c r="JTN60" s="306"/>
      <c r="JTO60" s="306"/>
      <c r="JTP60" s="306"/>
      <c r="JTQ60" s="306"/>
      <c r="JTR60" s="306"/>
      <c r="JTS60" s="306"/>
      <c r="JTT60" s="306"/>
      <c r="JTU60" s="306"/>
      <c r="JTV60" s="306"/>
      <c r="JTW60" s="306"/>
      <c r="JTX60" s="306"/>
      <c r="JTY60" s="306"/>
      <c r="JTZ60" s="306"/>
      <c r="JUA60" s="306"/>
      <c r="JUB60" s="306"/>
      <c r="JUC60" s="306"/>
      <c r="JUD60" s="306"/>
      <c r="JUE60" s="306"/>
      <c r="JUF60" s="306"/>
      <c r="JUG60" s="306"/>
      <c r="JUH60" s="306"/>
      <c r="JUI60" s="306"/>
      <c r="JUJ60" s="306"/>
      <c r="JUK60" s="306"/>
      <c r="JUL60" s="306"/>
      <c r="JUM60" s="306"/>
      <c r="JUN60" s="306"/>
      <c r="JUO60" s="306"/>
      <c r="JUP60" s="306"/>
      <c r="JUQ60" s="306"/>
      <c r="JUR60" s="306"/>
      <c r="JUS60" s="306"/>
      <c r="JUT60" s="306"/>
      <c r="JUU60" s="306"/>
      <c r="JUV60" s="306"/>
      <c r="JUW60" s="306"/>
      <c r="JUX60" s="306"/>
      <c r="JUY60" s="306"/>
      <c r="JUZ60" s="306"/>
      <c r="JVA60" s="306"/>
      <c r="JVB60" s="306"/>
      <c r="JVC60" s="306"/>
      <c r="JVD60" s="306"/>
      <c r="JVE60" s="306"/>
      <c r="JVF60" s="306"/>
      <c r="JVG60" s="306"/>
      <c r="JVH60" s="306"/>
      <c r="JVI60" s="306"/>
      <c r="JVJ60" s="306"/>
      <c r="JVK60" s="306"/>
      <c r="JVL60" s="306"/>
      <c r="JVM60" s="306"/>
      <c r="JVN60" s="306"/>
      <c r="JVO60" s="306"/>
      <c r="JVP60" s="306"/>
      <c r="JVQ60" s="306"/>
      <c r="JVR60" s="306"/>
      <c r="JVS60" s="306"/>
      <c r="JVT60" s="306"/>
      <c r="JVU60" s="306"/>
      <c r="JVV60" s="306"/>
      <c r="JVW60" s="306"/>
      <c r="JVX60" s="306"/>
      <c r="JVY60" s="306"/>
      <c r="JVZ60" s="306"/>
      <c r="JWA60" s="306"/>
      <c r="JWB60" s="306"/>
      <c r="JWC60" s="306"/>
      <c r="JWD60" s="306"/>
      <c r="JWE60" s="306"/>
      <c r="JWF60" s="306"/>
      <c r="JWG60" s="306"/>
      <c r="JWH60" s="306"/>
      <c r="JWI60" s="306"/>
      <c r="JWJ60" s="306"/>
      <c r="JWK60" s="306"/>
      <c r="JWL60" s="306"/>
      <c r="JWM60" s="306"/>
      <c r="JWN60" s="306"/>
      <c r="JWO60" s="306"/>
      <c r="JWP60" s="306"/>
      <c r="JWQ60" s="306"/>
      <c r="JWR60" s="306"/>
      <c r="JWS60" s="306"/>
      <c r="JWT60" s="306"/>
      <c r="JWU60" s="306"/>
      <c r="JWV60" s="306"/>
      <c r="JWW60" s="306"/>
      <c r="JWX60" s="306"/>
      <c r="JWY60" s="306"/>
      <c r="JWZ60" s="306"/>
      <c r="JXA60" s="306"/>
      <c r="JXB60" s="306"/>
      <c r="JXC60" s="306"/>
      <c r="JXD60" s="306"/>
      <c r="JXE60" s="306"/>
      <c r="JXF60" s="306"/>
      <c r="JXG60" s="306"/>
      <c r="JXH60" s="306"/>
      <c r="JXI60" s="306"/>
      <c r="JXJ60" s="306"/>
      <c r="JXK60" s="306"/>
      <c r="JXL60" s="306"/>
      <c r="JXM60" s="306"/>
      <c r="JXN60" s="306"/>
      <c r="JXO60" s="306"/>
      <c r="JXP60" s="306"/>
      <c r="JXQ60" s="306"/>
      <c r="JXR60" s="306"/>
      <c r="JXS60" s="306"/>
      <c r="JXT60" s="306"/>
      <c r="JXU60" s="306"/>
      <c r="JXV60" s="306"/>
      <c r="JXW60" s="306"/>
      <c r="JXX60" s="306"/>
      <c r="JXY60" s="306"/>
      <c r="JXZ60" s="306"/>
      <c r="JYA60" s="306"/>
      <c r="JYB60" s="306"/>
      <c r="JYC60" s="306"/>
      <c r="JYD60" s="306"/>
      <c r="JYE60" s="306"/>
      <c r="JYF60" s="306"/>
      <c r="JYG60" s="306"/>
      <c r="JYH60" s="306"/>
      <c r="JYI60" s="306"/>
      <c r="JYJ60" s="306"/>
      <c r="JYK60" s="306"/>
      <c r="JYL60" s="306"/>
      <c r="JYM60" s="306"/>
      <c r="JYN60" s="306"/>
      <c r="JYO60" s="306"/>
      <c r="JYP60" s="306"/>
      <c r="JYQ60" s="306"/>
      <c r="JYR60" s="306"/>
      <c r="JYS60" s="306"/>
      <c r="JYT60" s="306"/>
      <c r="JYU60" s="306"/>
      <c r="JYV60" s="306"/>
      <c r="JYW60" s="306"/>
      <c r="JYX60" s="306"/>
      <c r="JYY60" s="306"/>
      <c r="JYZ60" s="306"/>
      <c r="JZA60" s="306"/>
      <c r="JZB60" s="306"/>
      <c r="JZC60" s="306"/>
      <c r="JZD60" s="306"/>
      <c r="JZE60" s="306"/>
      <c r="JZF60" s="306"/>
      <c r="JZG60" s="306"/>
      <c r="JZH60" s="306"/>
      <c r="JZI60" s="306"/>
      <c r="JZJ60" s="306"/>
      <c r="JZK60" s="306"/>
      <c r="JZL60" s="306"/>
      <c r="JZM60" s="306"/>
      <c r="JZN60" s="306"/>
      <c r="JZO60" s="306"/>
      <c r="JZP60" s="306"/>
      <c r="JZQ60" s="306"/>
      <c r="JZR60" s="306"/>
      <c r="JZS60" s="306"/>
      <c r="JZT60" s="306"/>
      <c r="JZU60" s="306"/>
      <c r="JZV60" s="306"/>
      <c r="JZW60" s="306"/>
      <c r="JZX60" s="306"/>
      <c r="JZY60" s="306"/>
      <c r="JZZ60" s="306"/>
      <c r="KAA60" s="306"/>
      <c r="KAB60" s="306"/>
      <c r="KAC60" s="306"/>
      <c r="KAD60" s="306"/>
      <c r="KAE60" s="306"/>
      <c r="KAF60" s="306"/>
      <c r="KAG60" s="306"/>
      <c r="KAH60" s="306"/>
      <c r="KAI60" s="306"/>
      <c r="KAJ60" s="306"/>
      <c r="KAK60" s="306"/>
      <c r="KAL60" s="306"/>
      <c r="KAM60" s="306"/>
      <c r="KAN60" s="306"/>
      <c r="KAO60" s="306"/>
      <c r="KAP60" s="306"/>
      <c r="KAQ60" s="306"/>
      <c r="KAR60" s="306"/>
      <c r="KAS60" s="306"/>
      <c r="KAT60" s="306"/>
      <c r="KAU60" s="306"/>
      <c r="KAV60" s="306"/>
      <c r="KAW60" s="306"/>
      <c r="KAX60" s="306"/>
      <c r="KAY60" s="306"/>
      <c r="KAZ60" s="306"/>
      <c r="KBA60" s="306"/>
      <c r="KBB60" s="306"/>
      <c r="KBC60" s="306"/>
      <c r="KBD60" s="306"/>
      <c r="KBE60" s="306"/>
      <c r="KBF60" s="306"/>
      <c r="KBG60" s="306"/>
      <c r="KBH60" s="306"/>
      <c r="KBI60" s="306"/>
      <c r="KBJ60" s="306"/>
      <c r="KBK60" s="306"/>
      <c r="KBL60" s="306"/>
      <c r="KBM60" s="306"/>
      <c r="KBN60" s="306"/>
      <c r="KBO60" s="306"/>
      <c r="KBP60" s="306"/>
      <c r="KBQ60" s="306"/>
      <c r="KBR60" s="306"/>
      <c r="KBS60" s="306"/>
      <c r="KBT60" s="306"/>
      <c r="KBU60" s="306"/>
      <c r="KBV60" s="306"/>
      <c r="KBW60" s="306"/>
      <c r="KBX60" s="306"/>
      <c r="KBY60" s="306"/>
      <c r="KBZ60" s="306"/>
      <c r="KCA60" s="306"/>
      <c r="KCB60" s="306"/>
      <c r="KCC60" s="306"/>
      <c r="KCD60" s="306"/>
      <c r="KCE60" s="306"/>
      <c r="KCF60" s="306"/>
      <c r="KCG60" s="306"/>
      <c r="KCH60" s="306"/>
      <c r="KCI60" s="306"/>
      <c r="KCJ60" s="306"/>
      <c r="KCK60" s="306"/>
      <c r="KCL60" s="306"/>
      <c r="KCM60" s="306"/>
      <c r="KCN60" s="306"/>
      <c r="KCO60" s="306"/>
      <c r="KCP60" s="306"/>
      <c r="KCQ60" s="306"/>
      <c r="KCR60" s="306"/>
      <c r="KCS60" s="306"/>
      <c r="KCT60" s="306"/>
      <c r="KCU60" s="306"/>
      <c r="KCV60" s="306"/>
      <c r="KCW60" s="306"/>
      <c r="KCX60" s="306"/>
      <c r="KCY60" s="306"/>
      <c r="KCZ60" s="306"/>
      <c r="KDA60" s="306"/>
      <c r="KDB60" s="306"/>
      <c r="KDC60" s="306"/>
      <c r="KDD60" s="306"/>
      <c r="KDE60" s="306"/>
      <c r="KDF60" s="306"/>
      <c r="KDG60" s="306"/>
      <c r="KDH60" s="306"/>
      <c r="KDI60" s="306"/>
      <c r="KDJ60" s="306"/>
      <c r="KDK60" s="306"/>
      <c r="KDL60" s="306"/>
      <c r="KDM60" s="306"/>
      <c r="KDN60" s="306"/>
      <c r="KDO60" s="306"/>
      <c r="KDP60" s="306"/>
      <c r="KDQ60" s="306"/>
      <c r="KDR60" s="306"/>
      <c r="KDS60" s="306"/>
      <c r="KDT60" s="306"/>
      <c r="KDU60" s="306"/>
      <c r="KDV60" s="306"/>
      <c r="KDW60" s="306"/>
      <c r="KDX60" s="306"/>
      <c r="KDY60" s="306"/>
      <c r="KDZ60" s="306"/>
      <c r="KEA60" s="306"/>
      <c r="KEB60" s="306"/>
      <c r="KEC60" s="306"/>
      <c r="KED60" s="306"/>
      <c r="KEE60" s="306"/>
      <c r="KEF60" s="306"/>
      <c r="KEG60" s="306"/>
      <c r="KEH60" s="306"/>
      <c r="KEI60" s="306"/>
      <c r="KEJ60" s="306"/>
      <c r="KEK60" s="306"/>
      <c r="KEL60" s="306"/>
      <c r="KEM60" s="306"/>
      <c r="KEN60" s="306"/>
      <c r="KEO60" s="306"/>
      <c r="KEP60" s="306"/>
      <c r="KEQ60" s="306"/>
      <c r="KER60" s="306"/>
      <c r="KES60" s="306"/>
      <c r="KET60" s="306"/>
      <c r="KEU60" s="306"/>
      <c r="KEV60" s="306"/>
      <c r="KEW60" s="306"/>
      <c r="KEX60" s="306"/>
      <c r="KEY60" s="306"/>
      <c r="KEZ60" s="306"/>
      <c r="KFA60" s="306"/>
      <c r="KFB60" s="306"/>
      <c r="KFC60" s="306"/>
      <c r="KFD60" s="306"/>
      <c r="KFE60" s="306"/>
      <c r="KFF60" s="306"/>
      <c r="KFG60" s="306"/>
      <c r="KFH60" s="306"/>
      <c r="KFI60" s="306"/>
      <c r="KFJ60" s="306"/>
      <c r="KFK60" s="306"/>
      <c r="KFL60" s="306"/>
      <c r="KFM60" s="306"/>
      <c r="KFN60" s="306"/>
      <c r="KFO60" s="306"/>
      <c r="KFP60" s="306"/>
      <c r="KFQ60" s="306"/>
      <c r="KFR60" s="306"/>
      <c r="KFS60" s="306"/>
      <c r="KFT60" s="306"/>
      <c r="KFU60" s="306"/>
      <c r="KFV60" s="306"/>
      <c r="KFW60" s="306"/>
      <c r="KFX60" s="306"/>
      <c r="KFY60" s="306"/>
      <c r="KFZ60" s="306"/>
      <c r="KGA60" s="306"/>
      <c r="KGB60" s="306"/>
      <c r="KGC60" s="306"/>
      <c r="KGD60" s="306"/>
      <c r="KGE60" s="306"/>
      <c r="KGF60" s="306"/>
      <c r="KGG60" s="306"/>
      <c r="KGH60" s="306"/>
      <c r="KGI60" s="306"/>
      <c r="KGJ60" s="306"/>
      <c r="KGK60" s="306"/>
      <c r="KGL60" s="306"/>
      <c r="KGM60" s="306"/>
      <c r="KGN60" s="306"/>
      <c r="KGO60" s="306"/>
      <c r="KGP60" s="306"/>
      <c r="KGQ60" s="306"/>
      <c r="KGR60" s="306"/>
      <c r="KGS60" s="306"/>
      <c r="KGT60" s="306"/>
      <c r="KGU60" s="306"/>
      <c r="KGV60" s="306"/>
      <c r="KGW60" s="306"/>
      <c r="KGX60" s="306"/>
      <c r="KGY60" s="306"/>
      <c r="KGZ60" s="306"/>
      <c r="KHA60" s="306"/>
      <c r="KHB60" s="306"/>
      <c r="KHC60" s="306"/>
      <c r="KHD60" s="306"/>
      <c r="KHE60" s="306"/>
      <c r="KHF60" s="306"/>
      <c r="KHG60" s="306"/>
      <c r="KHH60" s="306"/>
      <c r="KHI60" s="306"/>
      <c r="KHJ60" s="306"/>
      <c r="KHK60" s="306"/>
      <c r="KHL60" s="306"/>
      <c r="KHM60" s="306"/>
      <c r="KHN60" s="306"/>
      <c r="KHO60" s="306"/>
      <c r="KHP60" s="306"/>
      <c r="KHQ60" s="306"/>
      <c r="KHR60" s="306"/>
      <c r="KHS60" s="306"/>
      <c r="KHT60" s="306"/>
      <c r="KHU60" s="306"/>
      <c r="KHV60" s="306"/>
      <c r="KHW60" s="306"/>
      <c r="KHX60" s="306"/>
      <c r="KHY60" s="306"/>
      <c r="KHZ60" s="306"/>
      <c r="KIA60" s="306"/>
      <c r="KIB60" s="306"/>
      <c r="KIC60" s="306"/>
      <c r="KID60" s="306"/>
      <c r="KIE60" s="306"/>
      <c r="KIF60" s="306"/>
      <c r="KIG60" s="306"/>
      <c r="KIH60" s="306"/>
      <c r="KII60" s="306"/>
      <c r="KIJ60" s="306"/>
      <c r="KIK60" s="306"/>
      <c r="KIL60" s="306"/>
      <c r="KIM60" s="306"/>
      <c r="KIN60" s="306"/>
      <c r="KIO60" s="306"/>
      <c r="KIP60" s="306"/>
      <c r="KIQ60" s="306"/>
      <c r="KIR60" s="306"/>
      <c r="KIS60" s="306"/>
      <c r="KIT60" s="306"/>
      <c r="KIU60" s="306"/>
      <c r="KIV60" s="306"/>
      <c r="KIW60" s="306"/>
      <c r="KIX60" s="306"/>
      <c r="KIY60" s="306"/>
      <c r="KIZ60" s="306"/>
      <c r="KJA60" s="306"/>
      <c r="KJB60" s="306"/>
      <c r="KJC60" s="306"/>
      <c r="KJD60" s="306"/>
      <c r="KJE60" s="306"/>
      <c r="KJF60" s="306"/>
      <c r="KJG60" s="306"/>
      <c r="KJH60" s="306"/>
      <c r="KJI60" s="306"/>
      <c r="KJJ60" s="306"/>
      <c r="KJK60" s="306"/>
      <c r="KJL60" s="306"/>
      <c r="KJM60" s="306"/>
      <c r="KJN60" s="306"/>
      <c r="KJO60" s="306"/>
      <c r="KJP60" s="306"/>
      <c r="KJQ60" s="306"/>
      <c r="KJR60" s="306"/>
      <c r="KJS60" s="306"/>
      <c r="KJT60" s="306"/>
      <c r="KJU60" s="306"/>
      <c r="KJV60" s="306"/>
      <c r="KJW60" s="306"/>
      <c r="KJX60" s="306"/>
      <c r="KJY60" s="306"/>
      <c r="KJZ60" s="306"/>
      <c r="KKA60" s="306"/>
      <c r="KKB60" s="306"/>
      <c r="KKC60" s="306"/>
      <c r="KKD60" s="306"/>
      <c r="KKE60" s="306"/>
      <c r="KKF60" s="306"/>
      <c r="KKG60" s="306"/>
      <c r="KKH60" s="306"/>
      <c r="KKI60" s="306"/>
      <c r="KKJ60" s="306"/>
      <c r="KKK60" s="306"/>
      <c r="KKL60" s="306"/>
      <c r="KKM60" s="306"/>
      <c r="KKN60" s="306"/>
      <c r="KKO60" s="306"/>
      <c r="KKP60" s="306"/>
      <c r="KKQ60" s="306"/>
      <c r="KKR60" s="306"/>
      <c r="KKS60" s="306"/>
      <c r="KKT60" s="306"/>
      <c r="KKU60" s="306"/>
      <c r="KKV60" s="306"/>
      <c r="KKW60" s="306"/>
      <c r="KKX60" s="306"/>
      <c r="KKY60" s="306"/>
      <c r="KKZ60" s="306"/>
      <c r="KLA60" s="306"/>
      <c r="KLB60" s="306"/>
      <c r="KLC60" s="306"/>
      <c r="KLD60" s="306"/>
      <c r="KLE60" s="306"/>
      <c r="KLF60" s="306"/>
      <c r="KLG60" s="306"/>
      <c r="KLH60" s="306"/>
      <c r="KLI60" s="306"/>
      <c r="KLJ60" s="306"/>
      <c r="KLK60" s="306"/>
      <c r="KLL60" s="306"/>
      <c r="KLM60" s="306"/>
      <c r="KLN60" s="306"/>
      <c r="KLO60" s="306"/>
      <c r="KLP60" s="306"/>
      <c r="KLQ60" s="306"/>
      <c r="KLR60" s="306"/>
      <c r="KLS60" s="306"/>
      <c r="KLT60" s="306"/>
      <c r="KLU60" s="306"/>
      <c r="KLV60" s="306"/>
      <c r="KLW60" s="306"/>
      <c r="KLX60" s="306"/>
      <c r="KLY60" s="306"/>
      <c r="KLZ60" s="306"/>
      <c r="KMA60" s="306"/>
      <c r="KMB60" s="306"/>
      <c r="KMC60" s="306"/>
      <c r="KMD60" s="306"/>
      <c r="KME60" s="306"/>
      <c r="KMF60" s="306"/>
      <c r="KMG60" s="306"/>
      <c r="KMH60" s="306"/>
      <c r="KMI60" s="306"/>
      <c r="KMJ60" s="306"/>
      <c r="KMK60" s="306"/>
      <c r="KML60" s="306"/>
      <c r="KMM60" s="306"/>
      <c r="KMN60" s="306"/>
      <c r="KMO60" s="306"/>
      <c r="KMP60" s="306"/>
      <c r="KMQ60" s="306"/>
      <c r="KMR60" s="306"/>
      <c r="KMS60" s="306"/>
      <c r="KMT60" s="306"/>
      <c r="KMU60" s="306"/>
      <c r="KMV60" s="306"/>
      <c r="KMW60" s="306"/>
      <c r="KMX60" s="306"/>
      <c r="KMY60" s="306"/>
      <c r="KMZ60" s="306"/>
      <c r="KNA60" s="306"/>
      <c r="KNB60" s="306"/>
      <c r="KNC60" s="306"/>
      <c r="KND60" s="306"/>
      <c r="KNE60" s="306"/>
      <c r="KNF60" s="306"/>
      <c r="KNG60" s="306"/>
      <c r="KNH60" s="306"/>
      <c r="KNI60" s="306"/>
      <c r="KNJ60" s="306"/>
      <c r="KNK60" s="306"/>
      <c r="KNL60" s="306"/>
      <c r="KNM60" s="306"/>
      <c r="KNN60" s="306"/>
      <c r="KNO60" s="306"/>
      <c r="KNP60" s="306"/>
      <c r="KNQ60" s="306"/>
      <c r="KNR60" s="306"/>
      <c r="KNS60" s="306"/>
      <c r="KNT60" s="306"/>
      <c r="KNU60" s="306"/>
      <c r="KNV60" s="306"/>
      <c r="KNW60" s="306"/>
      <c r="KNX60" s="306"/>
      <c r="KNY60" s="306"/>
      <c r="KNZ60" s="306"/>
      <c r="KOA60" s="306"/>
      <c r="KOB60" s="306"/>
      <c r="KOC60" s="306"/>
      <c r="KOD60" s="306"/>
      <c r="KOE60" s="306"/>
      <c r="KOF60" s="306"/>
      <c r="KOG60" s="306"/>
      <c r="KOH60" s="306"/>
      <c r="KOI60" s="306"/>
      <c r="KOJ60" s="306"/>
      <c r="KOK60" s="306"/>
      <c r="KOL60" s="306"/>
      <c r="KOM60" s="306"/>
      <c r="KON60" s="306"/>
      <c r="KOO60" s="306"/>
      <c r="KOP60" s="306"/>
      <c r="KOQ60" s="306"/>
      <c r="KOR60" s="306"/>
      <c r="KOS60" s="306"/>
      <c r="KOT60" s="306"/>
      <c r="KOU60" s="306"/>
      <c r="KOV60" s="306"/>
      <c r="KOW60" s="306"/>
      <c r="KOX60" s="306"/>
      <c r="KOY60" s="306"/>
      <c r="KOZ60" s="306"/>
      <c r="KPA60" s="306"/>
      <c r="KPB60" s="306"/>
      <c r="KPC60" s="306"/>
      <c r="KPD60" s="306"/>
      <c r="KPE60" s="306"/>
      <c r="KPF60" s="306"/>
      <c r="KPG60" s="306"/>
      <c r="KPH60" s="306"/>
      <c r="KPI60" s="306"/>
      <c r="KPJ60" s="306"/>
      <c r="KPK60" s="306"/>
      <c r="KPL60" s="306"/>
      <c r="KPM60" s="306"/>
      <c r="KPN60" s="306"/>
      <c r="KPO60" s="306"/>
      <c r="KPP60" s="306"/>
      <c r="KPQ60" s="306"/>
      <c r="KPR60" s="306"/>
      <c r="KPS60" s="306"/>
      <c r="KPT60" s="306"/>
      <c r="KPU60" s="306"/>
      <c r="KPV60" s="306"/>
      <c r="KPW60" s="306"/>
      <c r="KPX60" s="306"/>
      <c r="KPY60" s="306"/>
      <c r="KPZ60" s="306"/>
      <c r="KQA60" s="306"/>
      <c r="KQB60" s="306"/>
      <c r="KQC60" s="306"/>
      <c r="KQD60" s="306"/>
      <c r="KQE60" s="306"/>
      <c r="KQF60" s="306"/>
      <c r="KQG60" s="306"/>
      <c r="KQH60" s="306"/>
      <c r="KQI60" s="306"/>
      <c r="KQJ60" s="306"/>
      <c r="KQK60" s="306"/>
      <c r="KQL60" s="306"/>
      <c r="KQM60" s="306"/>
      <c r="KQN60" s="306"/>
      <c r="KQO60" s="306"/>
      <c r="KQP60" s="306"/>
      <c r="KQQ60" s="306"/>
      <c r="KQR60" s="306"/>
      <c r="KQS60" s="306"/>
      <c r="KQT60" s="306"/>
      <c r="KQU60" s="306"/>
      <c r="KQV60" s="306"/>
      <c r="KQW60" s="306"/>
      <c r="KQX60" s="306"/>
      <c r="KQY60" s="306"/>
      <c r="KQZ60" s="306"/>
      <c r="KRA60" s="306"/>
      <c r="KRB60" s="306"/>
      <c r="KRC60" s="306"/>
      <c r="KRD60" s="306"/>
      <c r="KRE60" s="306"/>
      <c r="KRF60" s="306"/>
      <c r="KRG60" s="306"/>
      <c r="KRH60" s="306"/>
      <c r="KRI60" s="306"/>
      <c r="KRJ60" s="306"/>
      <c r="KRK60" s="306"/>
      <c r="KRL60" s="306"/>
      <c r="KRM60" s="306"/>
      <c r="KRN60" s="306"/>
      <c r="KRO60" s="306"/>
      <c r="KRP60" s="306"/>
      <c r="KRQ60" s="306"/>
      <c r="KRR60" s="306"/>
      <c r="KRS60" s="306"/>
      <c r="KRT60" s="306"/>
      <c r="KRU60" s="306"/>
      <c r="KRV60" s="306"/>
      <c r="KRW60" s="306"/>
      <c r="KRX60" s="306"/>
      <c r="KRY60" s="306"/>
      <c r="KRZ60" s="306"/>
      <c r="KSA60" s="306"/>
      <c r="KSB60" s="306"/>
      <c r="KSC60" s="306"/>
      <c r="KSD60" s="306"/>
      <c r="KSE60" s="306"/>
      <c r="KSF60" s="306"/>
      <c r="KSG60" s="306"/>
      <c r="KSH60" s="306"/>
      <c r="KSI60" s="306"/>
      <c r="KSJ60" s="306"/>
      <c r="KSK60" s="306"/>
      <c r="KSL60" s="306"/>
      <c r="KSM60" s="306"/>
      <c r="KSN60" s="306"/>
      <c r="KSO60" s="306"/>
      <c r="KSP60" s="306"/>
      <c r="KSQ60" s="306"/>
      <c r="KSR60" s="306"/>
      <c r="KSS60" s="306"/>
      <c r="KST60" s="306"/>
      <c r="KSU60" s="306"/>
      <c r="KSV60" s="306"/>
      <c r="KSW60" s="306"/>
      <c r="KSX60" s="306"/>
      <c r="KSY60" s="306"/>
      <c r="KSZ60" s="306"/>
      <c r="KTA60" s="306"/>
      <c r="KTB60" s="306"/>
      <c r="KTC60" s="306"/>
      <c r="KTD60" s="306"/>
      <c r="KTE60" s="306"/>
      <c r="KTF60" s="306"/>
      <c r="KTG60" s="306"/>
      <c r="KTH60" s="306"/>
      <c r="KTI60" s="306"/>
      <c r="KTJ60" s="306"/>
      <c r="KTK60" s="306"/>
      <c r="KTL60" s="306"/>
      <c r="KTM60" s="306"/>
      <c r="KTN60" s="306"/>
      <c r="KTO60" s="306"/>
      <c r="KTP60" s="306"/>
      <c r="KTQ60" s="306"/>
      <c r="KTR60" s="306"/>
      <c r="KTS60" s="306"/>
      <c r="KTT60" s="306"/>
      <c r="KTU60" s="306"/>
      <c r="KTV60" s="306"/>
      <c r="KTW60" s="306"/>
      <c r="KTX60" s="306"/>
      <c r="KTY60" s="306"/>
      <c r="KTZ60" s="306"/>
      <c r="KUA60" s="306"/>
      <c r="KUB60" s="306"/>
      <c r="KUC60" s="306"/>
      <c r="KUD60" s="306"/>
      <c r="KUE60" s="306"/>
      <c r="KUF60" s="306"/>
      <c r="KUG60" s="306"/>
      <c r="KUH60" s="306"/>
      <c r="KUI60" s="306"/>
      <c r="KUJ60" s="306"/>
      <c r="KUK60" s="306"/>
      <c r="KUL60" s="306"/>
      <c r="KUM60" s="306"/>
      <c r="KUN60" s="306"/>
      <c r="KUO60" s="306"/>
      <c r="KUP60" s="306"/>
      <c r="KUQ60" s="306"/>
      <c r="KUR60" s="306"/>
      <c r="KUS60" s="306"/>
      <c r="KUT60" s="306"/>
      <c r="KUU60" s="306"/>
      <c r="KUV60" s="306"/>
      <c r="KUW60" s="306"/>
      <c r="KUX60" s="306"/>
      <c r="KUY60" s="306"/>
      <c r="KUZ60" s="306"/>
      <c r="KVA60" s="306"/>
      <c r="KVB60" s="306"/>
      <c r="KVC60" s="306"/>
      <c r="KVD60" s="306"/>
      <c r="KVE60" s="306"/>
      <c r="KVF60" s="306"/>
      <c r="KVG60" s="306"/>
      <c r="KVH60" s="306"/>
      <c r="KVI60" s="306"/>
      <c r="KVJ60" s="306"/>
      <c r="KVK60" s="306"/>
      <c r="KVL60" s="306"/>
      <c r="KVM60" s="306"/>
      <c r="KVN60" s="306"/>
      <c r="KVO60" s="306"/>
      <c r="KVP60" s="306"/>
      <c r="KVQ60" s="306"/>
      <c r="KVR60" s="306"/>
      <c r="KVS60" s="306"/>
      <c r="KVT60" s="306"/>
      <c r="KVU60" s="306"/>
      <c r="KVV60" s="306"/>
      <c r="KVW60" s="306"/>
      <c r="KVX60" s="306"/>
      <c r="KVY60" s="306"/>
      <c r="KVZ60" s="306"/>
      <c r="KWA60" s="306"/>
      <c r="KWB60" s="306"/>
      <c r="KWC60" s="306"/>
      <c r="KWD60" s="306"/>
      <c r="KWE60" s="306"/>
      <c r="KWF60" s="306"/>
      <c r="KWG60" s="306"/>
      <c r="KWH60" s="306"/>
      <c r="KWI60" s="306"/>
      <c r="KWJ60" s="306"/>
      <c r="KWK60" s="306"/>
      <c r="KWL60" s="306"/>
      <c r="KWM60" s="306"/>
      <c r="KWN60" s="306"/>
      <c r="KWO60" s="306"/>
      <c r="KWP60" s="306"/>
      <c r="KWQ60" s="306"/>
      <c r="KWR60" s="306"/>
      <c r="KWS60" s="306"/>
      <c r="KWT60" s="306"/>
      <c r="KWU60" s="306"/>
      <c r="KWV60" s="306"/>
      <c r="KWW60" s="306"/>
      <c r="KWX60" s="306"/>
      <c r="KWY60" s="306"/>
      <c r="KWZ60" s="306"/>
      <c r="KXA60" s="306"/>
      <c r="KXB60" s="306"/>
      <c r="KXC60" s="306"/>
      <c r="KXD60" s="306"/>
      <c r="KXE60" s="306"/>
      <c r="KXF60" s="306"/>
      <c r="KXG60" s="306"/>
      <c r="KXH60" s="306"/>
      <c r="KXI60" s="306"/>
      <c r="KXJ60" s="306"/>
      <c r="KXK60" s="306"/>
      <c r="KXL60" s="306"/>
      <c r="KXM60" s="306"/>
      <c r="KXN60" s="306"/>
      <c r="KXO60" s="306"/>
      <c r="KXP60" s="306"/>
      <c r="KXQ60" s="306"/>
      <c r="KXR60" s="306"/>
      <c r="KXS60" s="306"/>
      <c r="KXT60" s="306"/>
      <c r="KXU60" s="306"/>
      <c r="KXV60" s="306"/>
      <c r="KXW60" s="306"/>
      <c r="KXX60" s="306"/>
      <c r="KXY60" s="306"/>
      <c r="KXZ60" s="306"/>
      <c r="KYA60" s="306"/>
      <c r="KYB60" s="306"/>
      <c r="KYC60" s="306"/>
      <c r="KYD60" s="306"/>
      <c r="KYE60" s="306"/>
      <c r="KYF60" s="306"/>
      <c r="KYG60" s="306"/>
      <c r="KYH60" s="306"/>
      <c r="KYI60" s="306"/>
      <c r="KYJ60" s="306"/>
      <c r="KYK60" s="306"/>
      <c r="KYL60" s="306"/>
      <c r="KYM60" s="306"/>
      <c r="KYN60" s="306"/>
      <c r="KYO60" s="306"/>
      <c r="KYP60" s="306"/>
      <c r="KYQ60" s="306"/>
      <c r="KYR60" s="306"/>
      <c r="KYS60" s="306"/>
      <c r="KYT60" s="306"/>
      <c r="KYU60" s="306"/>
      <c r="KYV60" s="306"/>
      <c r="KYW60" s="306"/>
      <c r="KYX60" s="306"/>
      <c r="KYY60" s="306"/>
      <c r="KYZ60" s="306"/>
      <c r="KZA60" s="306"/>
      <c r="KZB60" s="306"/>
      <c r="KZC60" s="306"/>
      <c r="KZD60" s="306"/>
      <c r="KZE60" s="306"/>
      <c r="KZF60" s="306"/>
      <c r="KZG60" s="306"/>
      <c r="KZH60" s="306"/>
      <c r="KZI60" s="306"/>
      <c r="KZJ60" s="306"/>
      <c r="KZK60" s="306"/>
      <c r="KZL60" s="306"/>
      <c r="KZM60" s="306"/>
      <c r="KZN60" s="306"/>
      <c r="KZO60" s="306"/>
      <c r="KZP60" s="306"/>
      <c r="KZQ60" s="306"/>
      <c r="KZR60" s="306"/>
      <c r="KZS60" s="306"/>
      <c r="KZT60" s="306"/>
      <c r="KZU60" s="306"/>
      <c r="KZV60" s="306"/>
      <c r="KZW60" s="306"/>
      <c r="KZX60" s="306"/>
      <c r="KZY60" s="306"/>
      <c r="KZZ60" s="306"/>
      <c r="LAA60" s="306"/>
      <c r="LAB60" s="306"/>
      <c r="LAC60" s="306"/>
      <c r="LAD60" s="306"/>
      <c r="LAE60" s="306"/>
      <c r="LAF60" s="306"/>
      <c r="LAG60" s="306"/>
      <c r="LAH60" s="306"/>
      <c r="LAI60" s="306"/>
      <c r="LAJ60" s="306"/>
      <c r="LAK60" s="306"/>
      <c r="LAL60" s="306"/>
      <c r="LAM60" s="306"/>
      <c r="LAN60" s="306"/>
      <c r="LAO60" s="306"/>
      <c r="LAP60" s="306"/>
      <c r="LAQ60" s="306"/>
      <c r="LAR60" s="306"/>
      <c r="LAS60" s="306"/>
      <c r="LAT60" s="306"/>
      <c r="LAU60" s="306"/>
      <c r="LAV60" s="306"/>
      <c r="LAW60" s="306"/>
      <c r="LAX60" s="306"/>
      <c r="LAY60" s="306"/>
      <c r="LAZ60" s="306"/>
      <c r="LBA60" s="306"/>
      <c r="LBB60" s="306"/>
      <c r="LBC60" s="306"/>
      <c r="LBD60" s="306"/>
      <c r="LBE60" s="306"/>
      <c r="LBF60" s="306"/>
      <c r="LBG60" s="306"/>
      <c r="LBH60" s="306"/>
      <c r="LBI60" s="306"/>
      <c r="LBJ60" s="306"/>
      <c r="LBK60" s="306"/>
      <c r="LBL60" s="306"/>
      <c r="LBM60" s="306"/>
      <c r="LBN60" s="306"/>
      <c r="LBO60" s="306"/>
      <c r="LBP60" s="306"/>
      <c r="LBQ60" s="306"/>
      <c r="LBR60" s="306"/>
      <c r="LBS60" s="306"/>
      <c r="LBT60" s="306"/>
      <c r="LBU60" s="306"/>
      <c r="LBV60" s="306"/>
      <c r="LBW60" s="306"/>
      <c r="LBX60" s="306"/>
      <c r="LBY60" s="306"/>
      <c r="LBZ60" s="306"/>
      <c r="LCA60" s="306"/>
      <c r="LCB60" s="306"/>
      <c r="LCC60" s="306"/>
      <c r="LCD60" s="306"/>
      <c r="LCE60" s="306"/>
      <c r="LCF60" s="306"/>
      <c r="LCG60" s="306"/>
      <c r="LCH60" s="306"/>
      <c r="LCI60" s="306"/>
      <c r="LCJ60" s="306"/>
      <c r="LCK60" s="306"/>
      <c r="LCL60" s="306"/>
      <c r="LCM60" s="306"/>
      <c r="LCN60" s="306"/>
      <c r="LCO60" s="306"/>
      <c r="LCP60" s="306"/>
      <c r="LCQ60" s="306"/>
      <c r="LCR60" s="306"/>
      <c r="LCS60" s="306"/>
      <c r="LCT60" s="306"/>
      <c r="LCU60" s="306"/>
      <c r="LCV60" s="306"/>
      <c r="LCW60" s="306"/>
      <c r="LCX60" s="306"/>
      <c r="LCY60" s="306"/>
      <c r="LCZ60" s="306"/>
      <c r="LDA60" s="306"/>
      <c r="LDB60" s="306"/>
      <c r="LDC60" s="306"/>
      <c r="LDD60" s="306"/>
      <c r="LDE60" s="306"/>
      <c r="LDF60" s="306"/>
      <c r="LDG60" s="306"/>
      <c r="LDH60" s="306"/>
      <c r="LDI60" s="306"/>
      <c r="LDJ60" s="306"/>
      <c r="LDK60" s="306"/>
      <c r="LDL60" s="306"/>
      <c r="LDM60" s="306"/>
      <c r="LDN60" s="306"/>
      <c r="LDO60" s="306"/>
      <c r="LDP60" s="306"/>
      <c r="LDQ60" s="306"/>
      <c r="LDR60" s="306"/>
      <c r="LDS60" s="306"/>
      <c r="LDT60" s="306"/>
      <c r="LDU60" s="306"/>
      <c r="LDV60" s="306"/>
      <c r="LDW60" s="306"/>
      <c r="LDX60" s="306"/>
      <c r="LDY60" s="306"/>
      <c r="LDZ60" s="306"/>
      <c r="LEA60" s="306"/>
      <c r="LEB60" s="306"/>
      <c r="LEC60" s="306"/>
      <c r="LED60" s="306"/>
      <c r="LEE60" s="306"/>
      <c r="LEF60" s="306"/>
      <c r="LEG60" s="306"/>
      <c r="LEH60" s="306"/>
      <c r="LEI60" s="306"/>
      <c r="LEJ60" s="306"/>
      <c r="LEK60" s="306"/>
      <c r="LEL60" s="306"/>
      <c r="LEM60" s="306"/>
      <c r="LEN60" s="306"/>
      <c r="LEO60" s="306"/>
      <c r="LEP60" s="306"/>
      <c r="LEQ60" s="306"/>
      <c r="LER60" s="306"/>
      <c r="LES60" s="306"/>
      <c r="LET60" s="306"/>
      <c r="LEU60" s="306"/>
      <c r="LEV60" s="306"/>
      <c r="LEW60" s="306"/>
      <c r="LEX60" s="306"/>
      <c r="LEY60" s="306"/>
      <c r="LEZ60" s="306"/>
      <c r="LFA60" s="306"/>
      <c r="LFB60" s="306"/>
      <c r="LFC60" s="306"/>
      <c r="LFD60" s="306"/>
      <c r="LFE60" s="306"/>
      <c r="LFF60" s="306"/>
      <c r="LFG60" s="306"/>
      <c r="LFH60" s="306"/>
      <c r="LFI60" s="306"/>
      <c r="LFJ60" s="306"/>
      <c r="LFK60" s="306"/>
      <c r="LFL60" s="306"/>
      <c r="LFM60" s="306"/>
      <c r="LFN60" s="306"/>
      <c r="LFO60" s="306"/>
      <c r="LFP60" s="306"/>
      <c r="LFQ60" s="306"/>
      <c r="LFR60" s="306"/>
      <c r="LFS60" s="306"/>
      <c r="LFT60" s="306"/>
      <c r="LFU60" s="306"/>
      <c r="LFV60" s="306"/>
      <c r="LFW60" s="306"/>
      <c r="LFX60" s="306"/>
      <c r="LFY60" s="306"/>
      <c r="LFZ60" s="306"/>
      <c r="LGA60" s="306"/>
      <c r="LGB60" s="306"/>
      <c r="LGC60" s="306"/>
      <c r="LGD60" s="306"/>
      <c r="LGE60" s="306"/>
      <c r="LGF60" s="306"/>
      <c r="LGG60" s="306"/>
      <c r="LGH60" s="306"/>
      <c r="LGI60" s="306"/>
      <c r="LGJ60" s="306"/>
      <c r="LGK60" s="306"/>
      <c r="LGL60" s="306"/>
      <c r="LGM60" s="306"/>
      <c r="LGN60" s="306"/>
      <c r="LGO60" s="306"/>
      <c r="LGP60" s="306"/>
      <c r="LGQ60" s="306"/>
      <c r="LGR60" s="306"/>
      <c r="LGS60" s="306"/>
      <c r="LGT60" s="306"/>
      <c r="LGU60" s="306"/>
      <c r="LGV60" s="306"/>
      <c r="LGW60" s="306"/>
      <c r="LGX60" s="306"/>
      <c r="LGY60" s="306"/>
      <c r="LGZ60" s="306"/>
      <c r="LHA60" s="306"/>
      <c r="LHB60" s="306"/>
      <c r="LHC60" s="306"/>
      <c r="LHD60" s="306"/>
      <c r="LHE60" s="306"/>
      <c r="LHF60" s="306"/>
      <c r="LHG60" s="306"/>
      <c r="LHH60" s="306"/>
      <c r="LHI60" s="306"/>
      <c r="LHJ60" s="306"/>
      <c r="LHK60" s="306"/>
      <c r="LHL60" s="306"/>
      <c r="LHM60" s="306"/>
      <c r="LHN60" s="306"/>
      <c r="LHO60" s="306"/>
      <c r="LHP60" s="306"/>
      <c r="LHQ60" s="306"/>
      <c r="LHR60" s="306"/>
      <c r="LHS60" s="306"/>
      <c r="LHT60" s="306"/>
      <c r="LHU60" s="306"/>
      <c r="LHV60" s="306"/>
      <c r="LHW60" s="306"/>
      <c r="LHX60" s="306"/>
      <c r="LHY60" s="306"/>
      <c r="LHZ60" s="306"/>
      <c r="LIA60" s="306"/>
      <c r="LIB60" s="306"/>
      <c r="LIC60" s="306"/>
      <c r="LID60" s="306"/>
      <c r="LIE60" s="306"/>
      <c r="LIF60" s="306"/>
      <c r="LIG60" s="306"/>
      <c r="LIH60" s="306"/>
      <c r="LII60" s="306"/>
      <c r="LIJ60" s="306"/>
      <c r="LIK60" s="306"/>
      <c r="LIL60" s="306"/>
      <c r="LIM60" s="306"/>
      <c r="LIN60" s="306"/>
      <c r="LIO60" s="306"/>
      <c r="LIP60" s="306"/>
      <c r="LIQ60" s="306"/>
      <c r="LIR60" s="306"/>
      <c r="LIS60" s="306"/>
      <c r="LIT60" s="306"/>
      <c r="LIU60" s="306"/>
      <c r="LIV60" s="306"/>
      <c r="LIW60" s="306"/>
      <c r="LIX60" s="306"/>
      <c r="LIY60" s="306"/>
      <c r="LIZ60" s="306"/>
      <c r="LJA60" s="306"/>
      <c r="LJB60" s="306"/>
      <c r="LJC60" s="306"/>
      <c r="LJD60" s="306"/>
      <c r="LJE60" s="306"/>
      <c r="LJF60" s="306"/>
      <c r="LJG60" s="306"/>
      <c r="LJH60" s="306"/>
      <c r="LJI60" s="306"/>
      <c r="LJJ60" s="306"/>
      <c r="LJK60" s="306"/>
      <c r="LJL60" s="306"/>
      <c r="LJM60" s="306"/>
      <c r="LJN60" s="306"/>
      <c r="LJO60" s="306"/>
      <c r="LJP60" s="306"/>
      <c r="LJQ60" s="306"/>
      <c r="LJR60" s="306"/>
      <c r="LJS60" s="306"/>
      <c r="LJT60" s="306"/>
      <c r="LJU60" s="306"/>
      <c r="LJV60" s="306"/>
      <c r="LJW60" s="306"/>
      <c r="LJX60" s="306"/>
      <c r="LJY60" s="306"/>
      <c r="LJZ60" s="306"/>
      <c r="LKA60" s="306"/>
      <c r="LKB60" s="306"/>
      <c r="LKC60" s="306"/>
      <c r="LKD60" s="306"/>
      <c r="LKE60" s="306"/>
      <c r="LKF60" s="306"/>
      <c r="LKG60" s="306"/>
      <c r="LKH60" s="306"/>
      <c r="LKI60" s="306"/>
      <c r="LKJ60" s="306"/>
      <c r="LKK60" s="306"/>
      <c r="LKL60" s="306"/>
      <c r="LKM60" s="306"/>
      <c r="LKN60" s="306"/>
      <c r="LKO60" s="306"/>
      <c r="LKP60" s="306"/>
      <c r="LKQ60" s="306"/>
      <c r="LKR60" s="306"/>
      <c r="LKS60" s="306"/>
      <c r="LKT60" s="306"/>
      <c r="LKU60" s="306"/>
      <c r="LKV60" s="306"/>
      <c r="LKW60" s="306"/>
      <c r="LKX60" s="306"/>
      <c r="LKY60" s="306"/>
      <c r="LKZ60" s="306"/>
      <c r="LLA60" s="306"/>
      <c r="LLB60" s="306"/>
      <c r="LLC60" s="306"/>
      <c r="LLD60" s="306"/>
      <c r="LLE60" s="306"/>
      <c r="LLF60" s="306"/>
      <c r="LLG60" s="306"/>
      <c r="LLH60" s="306"/>
      <c r="LLI60" s="306"/>
      <c r="LLJ60" s="306"/>
      <c r="LLK60" s="306"/>
      <c r="LLL60" s="306"/>
      <c r="LLM60" s="306"/>
      <c r="LLN60" s="306"/>
      <c r="LLO60" s="306"/>
      <c r="LLP60" s="306"/>
      <c r="LLQ60" s="306"/>
      <c r="LLR60" s="306"/>
      <c r="LLS60" s="306"/>
      <c r="LLT60" s="306"/>
      <c r="LLU60" s="306"/>
      <c r="LLV60" s="306"/>
      <c r="LLW60" s="306"/>
      <c r="LLX60" s="306"/>
      <c r="LLY60" s="306"/>
      <c r="LLZ60" s="306"/>
      <c r="LMA60" s="306"/>
      <c r="LMB60" s="306"/>
      <c r="LMC60" s="306"/>
      <c r="LMD60" s="306"/>
      <c r="LME60" s="306"/>
      <c r="LMF60" s="306"/>
      <c r="LMG60" s="306"/>
      <c r="LMH60" s="306"/>
      <c r="LMI60" s="306"/>
      <c r="LMJ60" s="306"/>
      <c r="LMK60" s="306"/>
      <c r="LML60" s="306"/>
      <c r="LMM60" s="306"/>
      <c r="LMN60" s="306"/>
      <c r="LMO60" s="306"/>
      <c r="LMP60" s="306"/>
      <c r="LMQ60" s="306"/>
      <c r="LMR60" s="306"/>
      <c r="LMS60" s="306"/>
      <c r="LMT60" s="306"/>
      <c r="LMU60" s="306"/>
      <c r="LMV60" s="306"/>
      <c r="LMW60" s="306"/>
      <c r="LMX60" s="306"/>
      <c r="LMY60" s="306"/>
      <c r="LMZ60" s="306"/>
      <c r="LNA60" s="306"/>
      <c r="LNB60" s="306"/>
      <c r="LNC60" s="306"/>
      <c r="LND60" s="306"/>
      <c r="LNE60" s="306"/>
      <c r="LNF60" s="306"/>
      <c r="LNG60" s="306"/>
      <c r="LNH60" s="306"/>
      <c r="LNI60" s="306"/>
      <c r="LNJ60" s="306"/>
      <c r="LNK60" s="306"/>
      <c r="LNL60" s="306"/>
      <c r="LNM60" s="306"/>
      <c r="LNN60" s="306"/>
      <c r="LNO60" s="306"/>
      <c r="LNP60" s="306"/>
      <c r="LNQ60" s="306"/>
      <c r="LNR60" s="306"/>
      <c r="LNS60" s="306"/>
      <c r="LNT60" s="306"/>
      <c r="LNU60" s="306"/>
      <c r="LNV60" s="306"/>
      <c r="LNW60" s="306"/>
      <c r="LNX60" s="306"/>
      <c r="LNY60" s="306"/>
      <c r="LNZ60" s="306"/>
      <c r="LOA60" s="306"/>
      <c r="LOB60" s="306"/>
      <c r="LOC60" s="306"/>
      <c r="LOD60" s="306"/>
      <c r="LOE60" s="306"/>
      <c r="LOF60" s="306"/>
      <c r="LOG60" s="306"/>
      <c r="LOH60" s="306"/>
      <c r="LOI60" s="306"/>
      <c r="LOJ60" s="306"/>
      <c r="LOK60" s="306"/>
      <c r="LOL60" s="306"/>
      <c r="LOM60" s="306"/>
      <c r="LON60" s="306"/>
      <c r="LOO60" s="306"/>
      <c r="LOP60" s="306"/>
      <c r="LOQ60" s="306"/>
      <c r="LOR60" s="306"/>
      <c r="LOS60" s="306"/>
      <c r="LOT60" s="306"/>
      <c r="LOU60" s="306"/>
      <c r="LOV60" s="306"/>
      <c r="LOW60" s="306"/>
      <c r="LOX60" s="306"/>
      <c r="LOY60" s="306"/>
      <c r="LOZ60" s="306"/>
      <c r="LPA60" s="306"/>
      <c r="LPB60" s="306"/>
      <c r="LPC60" s="306"/>
      <c r="LPD60" s="306"/>
      <c r="LPE60" s="306"/>
      <c r="LPF60" s="306"/>
      <c r="LPG60" s="306"/>
      <c r="LPH60" s="306"/>
      <c r="LPI60" s="306"/>
      <c r="LPJ60" s="306"/>
      <c r="LPK60" s="306"/>
      <c r="LPL60" s="306"/>
      <c r="LPM60" s="306"/>
      <c r="LPN60" s="306"/>
      <c r="LPO60" s="306"/>
      <c r="LPP60" s="306"/>
      <c r="LPQ60" s="306"/>
      <c r="LPR60" s="306"/>
      <c r="LPS60" s="306"/>
      <c r="LPT60" s="306"/>
      <c r="LPU60" s="306"/>
      <c r="LPV60" s="306"/>
      <c r="LPW60" s="306"/>
      <c r="LPX60" s="306"/>
      <c r="LPY60" s="306"/>
      <c r="LPZ60" s="306"/>
      <c r="LQA60" s="306"/>
      <c r="LQB60" s="306"/>
      <c r="LQC60" s="306"/>
      <c r="LQD60" s="306"/>
      <c r="LQE60" s="306"/>
      <c r="LQF60" s="306"/>
      <c r="LQG60" s="306"/>
      <c r="LQH60" s="306"/>
      <c r="LQI60" s="306"/>
      <c r="LQJ60" s="306"/>
      <c r="LQK60" s="306"/>
      <c r="LQL60" s="306"/>
      <c r="LQM60" s="306"/>
      <c r="LQN60" s="306"/>
      <c r="LQO60" s="306"/>
      <c r="LQP60" s="306"/>
      <c r="LQQ60" s="306"/>
      <c r="LQR60" s="306"/>
      <c r="LQS60" s="306"/>
      <c r="LQT60" s="306"/>
      <c r="LQU60" s="306"/>
      <c r="LQV60" s="306"/>
      <c r="LQW60" s="306"/>
      <c r="LQX60" s="306"/>
      <c r="LQY60" s="306"/>
      <c r="LQZ60" s="306"/>
      <c r="LRA60" s="306"/>
      <c r="LRB60" s="306"/>
      <c r="LRC60" s="306"/>
      <c r="LRD60" s="306"/>
      <c r="LRE60" s="306"/>
      <c r="LRF60" s="306"/>
      <c r="LRG60" s="306"/>
      <c r="LRH60" s="306"/>
      <c r="LRI60" s="306"/>
      <c r="LRJ60" s="306"/>
      <c r="LRK60" s="306"/>
      <c r="LRL60" s="306"/>
      <c r="LRM60" s="306"/>
      <c r="LRN60" s="306"/>
      <c r="LRO60" s="306"/>
      <c r="LRP60" s="306"/>
      <c r="LRQ60" s="306"/>
      <c r="LRR60" s="306"/>
      <c r="LRS60" s="306"/>
      <c r="LRT60" s="306"/>
      <c r="LRU60" s="306"/>
      <c r="LRV60" s="306"/>
      <c r="LRW60" s="306"/>
      <c r="LRX60" s="306"/>
      <c r="LRY60" s="306"/>
      <c r="LRZ60" s="306"/>
      <c r="LSA60" s="306"/>
      <c r="LSB60" s="306"/>
      <c r="LSC60" s="306"/>
      <c r="LSD60" s="306"/>
      <c r="LSE60" s="306"/>
      <c r="LSF60" s="306"/>
      <c r="LSG60" s="306"/>
      <c r="LSH60" s="306"/>
      <c r="LSI60" s="306"/>
      <c r="LSJ60" s="306"/>
      <c r="LSK60" s="306"/>
      <c r="LSL60" s="306"/>
      <c r="LSM60" s="306"/>
      <c r="LSN60" s="306"/>
      <c r="LSO60" s="306"/>
      <c r="LSP60" s="306"/>
      <c r="LSQ60" s="306"/>
      <c r="LSR60" s="306"/>
      <c r="LSS60" s="306"/>
      <c r="LST60" s="306"/>
      <c r="LSU60" s="306"/>
      <c r="LSV60" s="306"/>
      <c r="LSW60" s="306"/>
      <c r="LSX60" s="306"/>
      <c r="LSY60" s="306"/>
      <c r="LSZ60" s="306"/>
      <c r="LTA60" s="306"/>
      <c r="LTB60" s="306"/>
      <c r="LTC60" s="306"/>
      <c r="LTD60" s="306"/>
      <c r="LTE60" s="306"/>
      <c r="LTF60" s="306"/>
      <c r="LTG60" s="306"/>
      <c r="LTH60" s="306"/>
      <c r="LTI60" s="306"/>
      <c r="LTJ60" s="306"/>
      <c r="LTK60" s="306"/>
      <c r="LTL60" s="306"/>
      <c r="LTM60" s="306"/>
      <c r="LTN60" s="306"/>
      <c r="LTO60" s="306"/>
      <c r="LTP60" s="306"/>
      <c r="LTQ60" s="306"/>
      <c r="LTR60" s="306"/>
      <c r="LTS60" s="306"/>
      <c r="LTT60" s="306"/>
      <c r="LTU60" s="306"/>
      <c r="LTV60" s="306"/>
      <c r="LTW60" s="306"/>
      <c r="LTX60" s="306"/>
      <c r="LTY60" s="306"/>
      <c r="LTZ60" s="306"/>
      <c r="LUA60" s="306"/>
      <c r="LUB60" s="306"/>
      <c r="LUC60" s="306"/>
      <c r="LUD60" s="306"/>
      <c r="LUE60" s="306"/>
      <c r="LUF60" s="306"/>
      <c r="LUG60" s="306"/>
      <c r="LUH60" s="306"/>
      <c r="LUI60" s="306"/>
      <c r="LUJ60" s="306"/>
      <c r="LUK60" s="306"/>
      <c r="LUL60" s="306"/>
      <c r="LUM60" s="306"/>
      <c r="LUN60" s="306"/>
      <c r="LUO60" s="306"/>
      <c r="LUP60" s="306"/>
      <c r="LUQ60" s="306"/>
      <c r="LUR60" s="306"/>
      <c r="LUS60" s="306"/>
      <c r="LUT60" s="306"/>
      <c r="LUU60" s="306"/>
      <c r="LUV60" s="306"/>
      <c r="LUW60" s="306"/>
      <c r="LUX60" s="306"/>
      <c r="LUY60" s="306"/>
      <c r="LUZ60" s="306"/>
      <c r="LVA60" s="306"/>
      <c r="LVB60" s="306"/>
      <c r="LVC60" s="306"/>
      <c r="LVD60" s="306"/>
      <c r="LVE60" s="306"/>
      <c r="LVF60" s="306"/>
      <c r="LVG60" s="306"/>
      <c r="LVH60" s="306"/>
      <c r="LVI60" s="306"/>
      <c r="LVJ60" s="306"/>
      <c r="LVK60" s="306"/>
      <c r="LVL60" s="306"/>
      <c r="LVM60" s="306"/>
      <c r="LVN60" s="306"/>
      <c r="LVO60" s="306"/>
      <c r="LVP60" s="306"/>
      <c r="LVQ60" s="306"/>
      <c r="LVR60" s="306"/>
      <c r="LVS60" s="306"/>
      <c r="LVT60" s="306"/>
      <c r="LVU60" s="306"/>
      <c r="LVV60" s="306"/>
      <c r="LVW60" s="306"/>
      <c r="LVX60" s="306"/>
      <c r="LVY60" s="306"/>
      <c r="LVZ60" s="306"/>
      <c r="LWA60" s="306"/>
      <c r="LWB60" s="306"/>
      <c r="LWC60" s="306"/>
      <c r="LWD60" s="306"/>
      <c r="LWE60" s="306"/>
      <c r="LWF60" s="306"/>
      <c r="LWG60" s="306"/>
      <c r="LWH60" s="306"/>
      <c r="LWI60" s="306"/>
      <c r="LWJ60" s="306"/>
      <c r="LWK60" s="306"/>
      <c r="LWL60" s="306"/>
      <c r="LWM60" s="306"/>
      <c r="LWN60" s="306"/>
      <c r="LWO60" s="306"/>
      <c r="LWP60" s="306"/>
      <c r="LWQ60" s="306"/>
      <c r="LWR60" s="306"/>
      <c r="LWS60" s="306"/>
      <c r="LWT60" s="306"/>
      <c r="LWU60" s="306"/>
      <c r="LWV60" s="306"/>
      <c r="LWW60" s="306"/>
      <c r="LWX60" s="306"/>
      <c r="LWY60" s="306"/>
      <c r="LWZ60" s="306"/>
      <c r="LXA60" s="306"/>
      <c r="LXB60" s="306"/>
      <c r="LXC60" s="306"/>
      <c r="LXD60" s="306"/>
      <c r="LXE60" s="306"/>
      <c r="LXF60" s="306"/>
      <c r="LXG60" s="306"/>
      <c r="LXH60" s="306"/>
      <c r="LXI60" s="306"/>
      <c r="LXJ60" s="306"/>
      <c r="LXK60" s="306"/>
      <c r="LXL60" s="306"/>
      <c r="LXM60" s="306"/>
      <c r="LXN60" s="306"/>
      <c r="LXO60" s="306"/>
      <c r="LXP60" s="306"/>
      <c r="LXQ60" s="306"/>
      <c r="LXR60" s="306"/>
      <c r="LXS60" s="306"/>
      <c r="LXT60" s="306"/>
      <c r="LXU60" s="306"/>
      <c r="LXV60" s="306"/>
      <c r="LXW60" s="306"/>
      <c r="LXX60" s="306"/>
      <c r="LXY60" s="306"/>
      <c r="LXZ60" s="306"/>
      <c r="LYA60" s="306"/>
      <c r="LYB60" s="306"/>
      <c r="LYC60" s="306"/>
      <c r="LYD60" s="306"/>
      <c r="LYE60" s="306"/>
      <c r="LYF60" s="306"/>
      <c r="LYG60" s="306"/>
      <c r="LYH60" s="306"/>
      <c r="LYI60" s="306"/>
      <c r="LYJ60" s="306"/>
      <c r="LYK60" s="306"/>
      <c r="LYL60" s="306"/>
      <c r="LYM60" s="306"/>
      <c r="LYN60" s="306"/>
      <c r="LYO60" s="306"/>
      <c r="LYP60" s="306"/>
      <c r="LYQ60" s="306"/>
      <c r="LYR60" s="306"/>
      <c r="LYS60" s="306"/>
      <c r="LYT60" s="306"/>
      <c r="LYU60" s="306"/>
      <c r="LYV60" s="306"/>
      <c r="LYW60" s="306"/>
      <c r="LYX60" s="306"/>
      <c r="LYY60" s="306"/>
      <c r="LYZ60" s="306"/>
      <c r="LZA60" s="306"/>
      <c r="LZB60" s="306"/>
      <c r="LZC60" s="306"/>
      <c r="LZD60" s="306"/>
      <c r="LZE60" s="306"/>
      <c r="LZF60" s="306"/>
      <c r="LZG60" s="306"/>
      <c r="LZH60" s="306"/>
      <c r="LZI60" s="306"/>
      <c r="LZJ60" s="306"/>
      <c r="LZK60" s="306"/>
      <c r="LZL60" s="306"/>
      <c r="LZM60" s="306"/>
      <c r="LZN60" s="306"/>
      <c r="LZO60" s="306"/>
      <c r="LZP60" s="306"/>
      <c r="LZQ60" s="306"/>
      <c r="LZR60" s="306"/>
      <c r="LZS60" s="306"/>
      <c r="LZT60" s="306"/>
      <c r="LZU60" s="306"/>
      <c r="LZV60" s="306"/>
      <c r="LZW60" s="306"/>
      <c r="LZX60" s="306"/>
      <c r="LZY60" s="306"/>
      <c r="LZZ60" s="306"/>
      <c r="MAA60" s="306"/>
      <c r="MAB60" s="306"/>
      <c r="MAC60" s="306"/>
      <c r="MAD60" s="306"/>
      <c r="MAE60" s="306"/>
      <c r="MAF60" s="306"/>
      <c r="MAG60" s="306"/>
      <c r="MAH60" s="306"/>
      <c r="MAI60" s="306"/>
      <c r="MAJ60" s="306"/>
      <c r="MAK60" s="306"/>
      <c r="MAL60" s="306"/>
      <c r="MAM60" s="306"/>
      <c r="MAN60" s="306"/>
      <c r="MAO60" s="306"/>
      <c r="MAP60" s="306"/>
      <c r="MAQ60" s="306"/>
      <c r="MAR60" s="306"/>
      <c r="MAS60" s="306"/>
      <c r="MAT60" s="306"/>
      <c r="MAU60" s="306"/>
      <c r="MAV60" s="306"/>
      <c r="MAW60" s="306"/>
      <c r="MAX60" s="306"/>
      <c r="MAY60" s="306"/>
      <c r="MAZ60" s="306"/>
      <c r="MBA60" s="306"/>
      <c r="MBB60" s="306"/>
      <c r="MBC60" s="306"/>
      <c r="MBD60" s="306"/>
      <c r="MBE60" s="306"/>
      <c r="MBF60" s="306"/>
      <c r="MBG60" s="306"/>
      <c r="MBH60" s="306"/>
      <c r="MBI60" s="306"/>
      <c r="MBJ60" s="306"/>
      <c r="MBK60" s="306"/>
      <c r="MBL60" s="306"/>
      <c r="MBM60" s="306"/>
      <c r="MBN60" s="306"/>
      <c r="MBO60" s="306"/>
      <c r="MBP60" s="306"/>
      <c r="MBQ60" s="306"/>
      <c r="MBR60" s="306"/>
      <c r="MBS60" s="306"/>
      <c r="MBT60" s="306"/>
      <c r="MBU60" s="306"/>
      <c r="MBV60" s="306"/>
      <c r="MBW60" s="306"/>
      <c r="MBX60" s="306"/>
      <c r="MBY60" s="306"/>
      <c r="MBZ60" s="306"/>
      <c r="MCA60" s="306"/>
      <c r="MCB60" s="306"/>
      <c r="MCC60" s="306"/>
      <c r="MCD60" s="306"/>
      <c r="MCE60" s="306"/>
      <c r="MCF60" s="306"/>
      <c r="MCG60" s="306"/>
      <c r="MCH60" s="306"/>
      <c r="MCI60" s="306"/>
      <c r="MCJ60" s="306"/>
      <c r="MCK60" s="306"/>
      <c r="MCL60" s="306"/>
      <c r="MCM60" s="306"/>
      <c r="MCN60" s="306"/>
      <c r="MCO60" s="306"/>
      <c r="MCP60" s="306"/>
      <c r="MCQ60" s="306"/>
      <c r="MCR60" s="306"/>
      <c r="MCS60" s="306"/>
      <c r="MCT60" s="306"/>
      <c r="MCU60" s="306"/>
      <c r="MCV60" s="306"/>
      <c r="MCW60" s="306"/>
      <c r="MCX60" s="306"/>
      <c r="MCY60" s="306"/>
      <c r="MCZ60" s="306"/>
      <c r="MDA60" s="306"/>
      <c r="MDB60" s="306"/>
      <c r="MDC60" s="306"/>
      <c r="MDD60" s="306"/>
      <c r="MDE60" s="306"/>
      <c r="MDF60" s="306"/>
      <c r="MDG60" s="306"/>
      <c r="MDH60" s="306"/>
      <c r="MDI60" s="306"/>
      <c r="MDJ60" s="306"/>
      <c r="MDK60" s="306"/>
      <c r="MDL60" s="306"/>
      <c r="MDM60" s="306"/>
      <c r="MDN60" s="306"/>
      <c r="MDO60" s="306"/>
      <c r="MDP60" s="306"/>
      <c r="MDQ60" s="306"/>
      <c r="MDR60" s="306"/>
      <c r="MDS60" s="306"/>
      <c r="MDT60" s="306"/>
      <c r="MDU60" s="306"/>
      <c r="MDV60" s="306"/>
      <c r="MDW60" s="306"/>
      <c r="MDX60" s="306"/>
      <c r="MDY60" s="306"/>
      <c r="MDZ60" s="306"/>
      <c r="MEA60" s="306"/>
      <c r="MEB60" s="306"/>
      <c r="MEC60" s="306"/>
      <c r="MED60" s="306"/>
      <c r="MEE60" s="306"/>
      <c r="MEF60" s="306"/>
      <c r="MEG60" s="306"/>
      <c r="MEH60" s="306"/>
      <c r="MEI60" s="306"/>
      <c r="MEJ60" s="306"/>
      <c r="MEK60" s="306"/>
      <c r="MEL60" s="306"/>
      <c r="MEM60" s="306"/>
      <c r="MEN60" s="306"/>
      <c r="MEO60" s="306"/>
      <c r="MEP60" s="306"/>
      <c r="MEQ60" s="306"/>
      <c r="MER60" s="306"/>
      <c r="MES60" s="306"/>
      <c r="MET60" s="306"/>
      <c r="MEU60" s="306"/>
      <c r="MEV60" s="306"/>
      <c r="MEW60" s="306"/>
      <c r="MEX60" s="306"/>
      <c r="MEY60" s="306"/>
      <c r="MEZ60" s="306"/>
      <c r="MFA60" s="306"/>
      <c r="MFB60" s="306"/>
      <c r="MFC60" s="306"/>
      <c r="MFD60" s="306"/>
      <c r="MFE60" s="306"/>
      <c r="MFF60" s="306"/>
      <c r="MFG60" s="306"/>
      <c r="MFH60" s="306"/>
      <c r="MFI60" s="306"/>
      <c r="MFJ60" s="306"/>
      <c r="MFK60" s="306"/>
      <c r="MFL60" s="306"/>
      <c r="MFM60" s="306"/>
      <c r="MFN60" s="306"/>
      <c r="MFO60" s="306"/>
      <c r="MFP60" s="306"/>
      <c r="MFQ60" s="306"/>
      <c r="MFR60" s="306"/>
      <c r="MFS60" s="306"/>
      <c r="MFT60" s="306"/>
      <c r="MFU60" s="306"/>
      <c r="MFV60" s="306"/>
      <c r="MFW60" s="306"/>
      <c r="MFX60" s="306"/>
      <c r="MFY60" s="306"/>
      <c r="MFZ60" s="306"/>
      <c r="MGA60" s="306"/>
      <c r="MGB60" s="306"/>
      <c r="MGC60" s="306"/>
      <c r="MGD60" s="306"/>
      <c r="MGE60" s="306"/>
      <c r="MGF60" s="306"/>
      <c r="MGG60" s="306"/>
      <c r="MGH60" s="306"/>
      <c r="MGI60" s="306"/>
      <c r="MGJ60" s="306"/>
      <c r="MGK60" s="306"/>
      <c r="MGL60" s="306"/>
      <c r="MGM60" s="306"/>
      <c r="MGN60" s="306"/>
      <c r="MGO60" s="306"/>
      <c r="MGP60" s="306"/>
      <c r="MGQ60" s="306"/>
      <c r="MGR60" s="306"/>
      <c r="MGS60" s="306"/>
      <c r="MGT60" s="306"/>
      <c r="MGU60" s="306"/>
      <c r="MGV60" s="306"/>
      <c r="MGW60" s="306"/>
      <c r="MGX60" s="306"/>
      <c r="MGY60" s="306"/>
      <c r="MGZ60" s="306"/>
      <c r="MHA60" s="306"/>
      <c r="MHB60" s="306"/>
      <c r="MHC60" s="306"/>
      <c r="MHD60" s="306"/>
      <c r="MHE60" s="306"/>
      <c r="MHF60" s="306"/>
      <c r="MHG60" s="306"/>
      <c r="MHH60" s="306"/>
      <c r="MHI60" s="306"/>
      <c r="MHJ60" s="306"/>
      <c r="MHK60" s="306"/>
      <c r="MHL60" s="306"/>
      <c r="MHM60" s="306"/>
      <c r="MHN60" s="306"/>
      <c r="MHO60" s="306"/>
      <c r="MHP60" s="306"/>
      <c r="MHQ60" s="306"/>
      <c r="MHR60" s="306"/>
      <c r="MHS60" s="306"/>
      <c r="MHT60" s="306"/>
      <c r="MHU60" s="306"/>
      <c r="MHV60" s="306"/>
      <c r="MHW60" s="306"/>
      <c r="MHX60" s="306"/>
      <c r="MHY60" s="306"/>
      <c r="MHZ60" s="306"/>
      <c r="MIA60" s="306"/>
      <c r="MIB60" s="306"/>
      <c r="MIC60" s="306"/>
      <c r="MID60" s="306"/>
      <c r="MIE60" s="306"/>
      <c r="MIF60" s="306"/>
      <c r="MIG60" s="306"/>
      <c r="MIH60" s="306"/>
      <c r="MII60" s="306"/>
      <c r="MIJ60" s="306"/>
      <c r="MIK60" s="306"/>
      <c r="MIL60" s="306"/>
      <c r="MIM60" s="306"/>
      <c r="MIN60" s="306"/>
      <c r="MIO60" s="306"/>
      <c r="MIP60" s="306"/>
      <c r="MIQ60" s="306"/>
      <c r="MIR60" s="306"/>
      <c r="MIS60" s="306"/>
      <c r="MIT60" s="306"/>
      <c r="MIU60" s="306"/>
      <c r="MIV60" s="306"/>
      <c r="MIW60" s="306"/>
      <c r="MIX60" s="306"/>
      <c r="MIY60" s="306"/>
      <c r="MIZ60" s="306"/>
      <c r="MJA60" s="306"/>
      <c r="MJB60" s="306"/>
      <c r="MJC60" s="306"/>
      <c r="MJD60" s="306"/>
      <c r="MJE60" s="306"/>
      <c r="MJF60" s="306"/>
      <c r="MJG60" s="306"/>
      <c r="MJH60" s="306"/>
      <c r="MJI60" s="306"/>
      <c r="MJJ60" s="306"/>
      <c r="MJK60" s="306"/>
      <c r="MJL60" s="306"/>
      <c r="MJM60" s="306"/>
      <c r="MJN60" s="306"/>
      <c r="MJO60" s="306"/>
      <c r="MJP60" s="306"/>
      <c r="MJQ60" s="306"/>
      <c r="MJR60" s="306"/>
      <c r="MJS60" s="306"/>
      <c r="MJT60" s="306"/>
      <c r="MJU60" s="306"/>
      <c r="MJV60" s="306"/>
      <c r="MJW60" s="306"/>
      <c r="MJX60" s="306"/>
      <c r="MJY60" s="306"/>
      <c r="MJZ60" s="306"/>
      <c r="MKA60" s="306"/>
      <c r="MKB60" s="306"/>
      <c r="MKC60" s="306"/>
      <c r="MKD60" s="306"/>
      <c r="MKE60" s="306"/>
      <c r="MKF60" s="306"/>
      <c r="MKG60" s="306"/>
      <c r="MKH60" s="306"/>
      <c r="MKI60" s="306"/>
      <c r="MKJ60" s="306"/>
      <c r="MKK60" s="306"/>
      <c r="MKL60" s="306"/>
      <c r="MKM60" s="306"/>
      <c r="MKN60" s="306"/>
      <c r="MKO60" s="306"/>
      <c r="MKP60" s="306"/>
      <c r="MKQ60" s="306"/>
      <c r="MKR60" s="306"/>
      <c r="MKS60" s="306"/>
      <c r="MKT60" s="306"/>
      <c r="MKU60" s="306"/>
      <c r="MKV60" s="306"/>
      <c r="MKW60" s="306"/>
      <c r="MKX60" s="306"/>
      <c r="MKY60" s="306"/>
      <c r="MKZ60" s="306"/>
      <c r="MLA60" s="306"/>
      <c r="MLB60" s="306"/>
      <c r="MLC60" s="306"/>
      <c r="MLD60" s="306"/>
      <c r="MLE60" s="306"/>
      <c r="MLF60" s="306"/>
      <c r="MLG60" s="306"/>
      <c r="MLH60" s="306"/>
      <c r="MLI60" s="306"/>
      <c r="MLJ60" s="306"/>
      <c r="MLK60" s="306"/>
      <c r="MLL60" s="306"/>
      <c r="MLM60" s="306"/>
      <c r="MLN60" s="306"/>
      <c r="MLO60" s="306"/>
      <c r="MLP60" s="306"/>
      <c r="MLQ60" s="306"/>
      <c r="MLR60" s="306"/>
      <c r="MLS60" s="306"/>
      <c r="MLT60" s="306"/>
      <c r="MLU60" s="306"/>
      <c r="MLV60" s="306"/>
      <c r="MLW60" s="306"/>
      <c r="MLX60" s="306"/>
      <c r="MLY60" s="306"/>
      <c r="MLZ60" s="306"/>
      <c r="MMA60" s="306"/>
      <c r="MMB60" s="306"/>
      <c r="MMC60" s="306"/>
      <c r="MMD60" s="306"/>
      <c r="MME60" s="306"/>
      <c r="MMF60" s="306"/>
      <c r="MMG60" s="306"/>
      <c r="MMH60" s="306"/>
      <c r="MMI60" s="306"/>
      <c r="MMJ60" s="306"/>
      <c r="MMK60" s="306"/>
      <c r="MML60" s="306"/>
      <c r="MMM60" s="306"/>
      <c r="MMN60" s="306"/>
      <c r="MMO60" s="306"/>
      <c r="MMP60" s="306"/>
      <c r="MMQ60" s="306"/>
      <c r="MMR60" s="306"/>
      <c r="MMS60" s="306"/>
      <c r="MMT60" s="306"/>
      <c r="MMU60" s="306"/>
      <c r="MMV60" s="306"/>
      <c r="MMW60" s="306"/>
      <c r="MMX60" s="306"/>
      <c r="MMY60" s="306"/>
      <c r="MMZ60" s="306"/>
      <c r="MNA60" s="306"/>
      <c r="MNB60" s="306"/>
      <c r="MNC60" s="306"/>
      <c r="MND60" s="306"/>
      <c r="MNE60" s="306"/>
      <c r="MNF60" s="306"/>
      <c r="MNG60" s="306"/>
      <c r="MNH60" s="306"/>
      <c r="MNI60" s="306"/>
      <c r="MNJ60" s="306"/>
      <c r="MNK60" s="306"/>
      <c r="MNL60" s="306"/>
      <c r="MNM60" s="306"/>
      <c r="MNN60" s="306"/>
      <c r="MNO60" s="306"/>
      <c r="MNP60" s="306"/>
      <c r="MNQ60" s="306"/>
      <c r="MNR60" s="306"/>
      <c r="MNS60" s="306"/>
      <c r="MNT60" s="306"/>
      <c r="MNU60" s="306"/>
      <c r="MNV60" s="306"/>
      <c r="MNW60" s="306"/>
      <c r="MNX60" s="306"/>
      <c r="MNY60" s="306"/>
      <c r="MNZ60" s="306"/>
      <c r="MOA60" s="306"/>
      <c r="MOB60" s="306"/>
      <c r="MOC60" s="306"/>
      <c r="MOD60" s="306"/>
      <c r="MOE60" s="306"/>
      <c r="MOF60" s="306"/>
      <c r="MOG60" s="306"/>
      <c r="MOH60" s="306"/>
      <c r="MOI60" s="306"/>
      <c r="MOJ60" s="306"/>
      <c r="MOK60" s="306"/>
      <c r="MOL60" s="306"/>
      <c r="MOM60" s="306"/>
      <c r="MON60" s="306"/>
      <c r="MOO60" s="306"/>
      <c r="MOP60" s="306"/>
      <c r="MOQ60" s="306"/>
      <c r="MOR60" s="306"/>
      <c r="MOS60" s="306"/>
      <c r="MOT60" s="306"/>
      <c r="MOU60" s="306"/>
      <c r="MOV60" s="306"/>
      <c r="MOW60" s="306"/>
      <c r="MOX60" s="306"/>
      <c r="MOY60" s="306"/>
      <c r="MOZ60" s="306"/>
      <c r="MPA60" s="306"/>
      <c r="MPB60" s="306"/>
      <c r="MPC60" s="306"/>
      <c r="MPD60" s="306"/>
      <c r="MPE60" s="306"/>
      <c r="MPF60" s="306"/>
      <c r="MPG60" s="306"/>
      <c r="MPH60" s="306"/>
      <c r="MPI60" s="306"/>
      <c r="MPJ60" s="306"/>
      <c r="MPK60" s="306"/>
      <c r="MPL60" s="306"/>
      <c r="MPM60" s="306"/>
      <c r="MPN60" s="306"/>
      <c r="MPO60" s="306"/>
      <c r="MPP60" s="306"/>
      <c r="MPQ60" s="306"/>
      <c r="MPR60" s="306"/>
      <c r="MPS60" s="306"/>
      <c r="MPT60" s="306"/>
      <c r="MPU60" s="306"/>
      <c r="MPV60" s="306"/>
      <c r="MPW60" s="306"/>
      <c r="MPX60" s="306"/>
      <c r="MPY60" s="306"/>
      <c r="MPZ60" s="306"/>
      <c r="MQA60" s="306"/>
      <c r="MQB60" s="306"/>
      <c r="MQC60" s="306"/>
      <c r="MQD60" s="306"/>
      <c r="MQE60" s="306"/>
      <c r="MQF60" s="306"/>
      <c r="MQG60" s="306"/>
      <c r="MQH60" s="306"/>
      <c r="MQI60" s="306"/>
      <c r="MQJ60" s="306"/>
      <c r="MQK60" s="306"/>
      <c r="MQL60" s="306"/>
      <c r="MQM60" s="306"/>
      <c r="MQN60" s="306"/>
      <c r="MQO60" s="306"/>
      <c r="MQP60" s="306"/>
      <c r="MQQ60" s="306"/>
      <c r="MQR60" s="306"/>
      <c r="MQS60" s="306"/>
      <c r="MQT60" s="306"/>
      <c r="MQU60" s="306"/>
      <c r="MQV60" s="306"/>
      <c r="MQW60" s="306"/>
      <c r="MQX60" s="306"/>
      <c r="MQY60" s="306"/>
      <c r="MQZ60" s="306"/>
      <c r="MRA60" s="306"/>
      <c r="MRB60" s="306"/>
      <c r="MRC60" s="306"/>
      <c r="MRD60" s="306"/>
      <c r="MRE60" s="306"/>
      <c r="MRF60" s="306"/>
      <c r="MRG60" s="306"/>
      <c r="MRH60" s="306"/>
      <c r="MRI60" s="306"/>
      <c r="MRJ60" s="306"/>
      <c r="MRK60" s="306"/>
      <c r="MRL60" s="306"/>
      <c r="MRM60" s="306"/>
      <c r="MRN60" s="306"/>
      <c r="MRO60" s="306"/>
      <c r="MRP60" s="306"/>
      <c r="MRQ60" s="306"/>
      <c r="MRR60" s="306"/>
      <c r="MRS60" s="306"/>
      <c r="MRT60" s="306"/>
      <c r="MRU60" s="306"/>
      <c r="MRV60" s="306"/>
      <c r="MRW60" s="306"/>
      <c r="MRX60" s="306"/>
      <c r="MRY60" s="306"/>
      <c r="MRZ60" s="306"/>
      <c r="MSA60" s="306"/>
      <c r="MSB60" s="306"/>
      <c r="MSC60" s="306"/>
      <c r="MSD60" s="306"/>
      <c r="MSE60" s="306"/>
      <c r="MSF60" s="306"/>
      <c r="MSG60" s="306"/>
      <c r="MSH60" s="306"/>
      <c r="MSI60" s="306"/>
      <c r="MSJ60" s="306"/>
      <c r="MSK60" s="306"/>
      <c r="MSL60" s="306"/>
      <c r="MSM60" s="306"/>
      <c r="MSN60" s="306"/>
      <c r="MSO60" s="306"/>
      <c r="MSP60" s="306"/>
      <c r="MSQ60" s="306"/>
      <c r="MSR60" s="306"/>
      <c r="MSS60" s="306"/>
      <c r="MST60" s="306"/>
      <c r="MSU60" s="306"/>
      <c r="MSV60" s="306"/>
      <c r="MSW60" s="306"/>
      <c r="MSX60" s="306"/>
      <c r="MSY60" s="306"/>
      <c r="MSZ60" s="306"/>
      <c r="MTA60" s="306"/>
      <c r="MTB60" s="306"/>
      <c r="MTC60" s="306"/>
      <c r="MTD60" s="306"/>
      <c r="MTE60" s="306"/>
      <c r="MTF60" s="306"/>
      <c r="MTG60" s="306"/>
      <c r="MTH60" s="306"/>
      <c r="MTI60" s="306"/>
      <c r="MTJ60" s="306"/>
      <c r="MTK60" s="306"/>
      <c r="MTL60" s="306"/>
      <c r="MTM60" s="306"/>
      <c r="MTN60" s="306"/>
      <c r="MTO60" s="306"/>
      <c r="MTP60" s="306"/>
      <c r="MTQ60" s="306"/>
      <c r="MTR60" s="306"/>
      <c r="MTS60" s="306"/>
      <c r="MTT60" s="306"/>
      <c r="MTU60" s="306"/>
      <c r="MTV60" s="306"/>
      <c r="MTW60" s="306"/>
      <c r="MTX60" s="306"/>
      <c r="MTY60" s="306"/>
      <c r="MTZ60" s="306"/>
      <c r="MUA60" s="306"/>
      <c r="MUB60" s="306"/>
      <c r="MUC60" s="306"/>
      <c r="MUD60" s="306"/>
      <c r="MUE60" s="306"/>
      <c r="MUF60" s="306"/>
      <c r="MUG60" s="306"/>
      <c r="MUH60" s="306"/>
      <c r="MUI60" s="306"/>
      <c r="MUJ60" s="306"/>
      <c r="MUK60" s="306"/>
      <c r="MUL60" s="306"/>
      <c r="MUM60" s="306"/>
      <c r="MUN60" s="306"/>
      <c r="MUO60" s="306"/>
      <c r="MUP60" s="306"/>
      <c r="MUQ60" s="306"/>
      <c r="MUR60" s="306"/>
      <c r="MUS60" s="306"/>
      <c r="MUT60" s="306"/>
      <c r="MUU60" s="306"/>
      <c r="MUV60" s="306"/>
      <c r="MUW60" s="306"/>
      <c r="MUX60" s="306"/>
      <c r="MUY60" s="306"/>
      <c r="MUZ60" s="306"/>
      <c r="MVA60" s="306"/>
      <c r="MVB60" s="306"/>
      <c r="MVC60" s="306"/>
      <c r="MVD60" s="306"/>
      <c r="MVE60" s="306"/>
      <c r="MVF60" s="306"/>
      <c r="MVG60" s="306"/>
      <c r="MVH60" s="306"/>
      <c r="MVI60" s="306"/>
      <c r="MVJ60" s="306"/>
      <c r="MVK60" s="306"/>
      <c r="MVL60" s="306"/>
      <c r="MVM60" s="306"/>
      <c r="MVN60" s="306"/>
      <c r="MVO60" s="306"/>
      <c r="MVP60" s="306"/>
      <c r="MVQ60" s="306"/>
      <c r="MVR60" s="306"/>
      <c r="MVS60" s="306"/>
      <c r="MVT60" s="306"/>
      <c r="MVU60" s="306"/>
      <c r="MVV60" s="306"/>
      <c r="MVW60" s="306"/>
      <c r="MVX60" s="306"/>
      <c r="MVY60" s="306"/>
      <c r="MVZ60" s="306"/>
      <c r="MWA60" s="306"/>
      <c r="MWB60" s="306"/>
      <c r="MWC60" s="306"/>
      <c r="MWD60" s="306"/>
      <c r="MWE60" s="306"/>
      <c r="MWF60" s="306"/>
      <c r="MWG60" s="306"/>
      <c r="MWH60" s="306"/>
      <c r="MWI60" s="306"/>
      <c r="MWJ60" s="306"/>
      <c r="MWK60" s="306"/>
      <c r="MWL60" s="306"/>
      <c r="MWM60" s="306"/>
      <c r="MWN60" s="306"/>
      <c r="MWO60" s="306"/>
      <c r="MWP60" s="306"/>
      <c r="MWQ60" s="306"/>
      <c r="MWR60" s="306"/>
      <c r="MWS60" s="306"/>
      <c r="MWT60" s="306"/>
      <c r="MWU60" s="306"/>
      <c r="MWV60" s="306"/>
      <c r="MWW60" s="306"/>
      <c r="MWX60" s="306"/>
      <c r="MWY60" s="306"/>
      <c r="MWZ60" s="306"/>
      <c r="MXA60" s="306"/>
      <c r="MXB60" s="306"/>
      <c r="MXC60" s="306"/>
      <c r="MXD60" s="306"/>
      <c r="MXE60" s="306"/>
      <c r="MXF60" s="306"/>
      <c r="MXG60" s="306"/>
      <c r="MXH60" s="306"/>
      <c r="MXI60" s="306"/>
      <c r="MXJ60" s="306"/>
      <c r="MXK60" s="306"/>
      <c r="MXL60" s="306"/>
      <c r="MXM60" s="306"/>
      <c r="MXN60" s="306"/>
      <c r="MXO60" s="306"/>
      <c r="MXP60" s="306"/>
      <c r="MXQ60" s="306"/>
      <c r="MXR60" s="306"/>
      <c r="MXS60" s="306"/>
      <c r="MXT60" s="306"/>
      <c r="MXU60" s="306"/>
      <c r="MXV60" s="306"/>
      <c r="MXW60" s="306"/>
      <c r="MXX60" s="306"/>
      <c r="MXY60" s="306"/>
      <c r="MXZ60" s="306"/>
      <c r="MYA60" s="306"/>
      <c r="MYB60" s="306"/>
      <c r="MYC60" s="306"/>
      <c r="MYD60" s="306"/>
      <c r="MYE60" s="306"/>
      <c r="MYF60" s="306"/>
      <c r="MYG60" s="306"/>
      <c r="MYH60" s="306"/>
      <c r="MYI60" s="306"/>
      <c r="MYJ60" s="306"/>
      <c r="MYK60" s="306"/>
      <c r="MYL60" s="306"/>
      <c r="MYM60" s="306"/>
      <c r="MYN60" s="306"/>
      <c r="MYO60" s="306"/>
      <c r="MYP60" s="306"/>
      <c r="MYQ60" s="306"/>
      <c r="MYR60" s="306"/>
      <c r="MYS60" s="306"/>
      <c r="MYT60" s="306"/>
      <c r="MYU60" s="306"/>
      <c r="MYV60" s="306"/>
      <c r="MYW60" s="306"/>
      <c r="MYX60" s="306"/>
      <c r="MYY60" s="306"/>
      <c r="MYZ60" s="306"/>
      <c r="MZA60" s="306"/>
      <c r="MZB60" s="306"/>
      <c r="MZC60" s="306"/>
      <c r="MZD60" s="306"/>
      <c r="MZE60" s="306"/>
      <c r="MZF60" s="306"/>
      <c r="MZG60" s="306"/>
      <c r="MZH60" s="306"/>
      <c r="MZI60" s="306"/>
      <c r="MZJ60" s="306"/>
      <c r="MZK60" s="306"/>
      <c r="MZL60" s="306"/>
      <c r="MZM60" s="306"/>
      <c r="MZN60" s="306"/>
      <c r="MZO60" s="306"/>
      <c r="MZP60" s="306"/>
      <c r="MZQ60" s="306"/>
      <c r="MZR60" s="306"/>
      <c r="MZS60" s="306"/>
      <c r="MZT60" s="306"/>
      <c r="MZU60" s="306"/>
      <c r="MZV60" s="306"/>
      <c r="MZW60" s="306"/>
      <c r="MZX60" s="306"/>
      <c r="MZY60" s="306"/>
      <c r="MZZ60" s="306"/>
      <c r="NAA60" s="306"/>
      <c r="NAB60" s="306"/>
      <c r="NAC60" s="306"/>
      <c r="NAD60" s="306"/>
      <c r="NAE60" s="306"/>
      <c r="NAF60" s="306"/>
      <c r="NAG60" s="306"/>
      <c r="NAH60" s="306"/>
      <c r="NAI60" s="306"/>
      <c r="NAJ60" s="306"/>
      <c r="NAK60" s="306"/>
      <c r="NAL60" s="306"/>
      <c r="NAM60" s="306"/>
      <c r="NAN60" s="306"/>
      <c r="NAO60" s="306"/>
      <c r="NAP60" s="306"/>
      <c r="NAQ60" s="306"/>
      <c r="NAR60" s="306"/>
      <c r="NAS60" s="306"/>
      <c r="NAT60" s="306"/>
      <c r="NAU60" s="306"/>
      <c r="NAV60" s="306"/>
      <c r="NAW60" s="306"/>
      <c r="NAX60" s="306"/>
      <c r="NAY60" s="306"/>
      <c r="NAZ60" s="306"/>
      <c r="NBA60" s="306"/>
      <c r="NBB60" s="306"/>
      <c r="NBC60" s="306"/>
      <c r="NBD60" s="306"/>
      <c r="NBE60" s="306"/>
      <c r="NBF60" s="306"/>
      <c r="NBG60" s="306"/>
      <c r="NBH60" s="306"/>
      <c r="NBI60" s="306"/>
      <c r="NBJ60" s="306"/>
      <c r="NBK60" s="306"/>
      <c r="NBL60" s="306"/>
      <c r="NBM60" s="306"/>
      <c r="NBN60" s="306"/>
      <c r="NBO60" s="306"/>
      <c r="NBP60" s="306"/>
      <c r="NBQ60" s="306"/>
      <c r="NBR60" s="306"/>
      <c r="NBS60" s="306"/>
      <c r="NBT60" s="306"/>
      <c r="NBU60" s="306"/>
      <c r="NBV60" s="306"/>
      <c r="NBW60" s="306"/>
      <c r="NBX60" s="306"/>
      <c r="NBY60" s="306"/>
      <c r="NBZ60" s="306"/>
      <c r="NCA60" s="306"/>
      <c r="NCB60" s="306"/>
      <c r="NCC60" s="306"/>
      <c r="NCD60" s="306"/>
      <c r="NCE60" s="306"/>
      <c r="NCF60" s="306"/>
      <c r="NCG60" s="306"/>
      <c r="NCH60" s="306"/>
      <c r="NCI60" s="306"/>
      <c r="NCJ60" s="306"/>
      <c r="NCK60" s="306"/>
      <c r="NCL60" s="306"/>
      <c r="NCM60" s="306"/>
      <c r="NCN60" s="306"/>
      <c r="NCO60" s="306"/>
      <c r="NCP60" s="306"/>
      <c r="NCQ60" s="306"/>
      <c r="NCR60" s="306"/>
      <c r="NCS60" s="306"/>
      <c r="NCT60" s="306"/>
      <c r="NCU60" s="306"/>
      <c r="NCV60" s="306"/>
      <c r="NCW60" s="306"/>
      <c r="NCX60" s="306"/>
      <c r="NCY60" s="306"/>
      <c r="NCZ60" s="306"/>
      <c r="NDA60" s="306"/>
      <c r="NDB60" s="306"/>
      <c r="NDC60" s="306"/>
      <c r="NDD60" s="306"/>
      <c r="NDE60" s="306"/>
      <c r="NDF60" s="306"/>
      <c r="NDG60" s="306"/>
      <c r="NDH60" s="306"/>
      <c r="NDI60" s="306"/>
      <c r="NDJ60" s="306"/>
      <c r="NDK60" s="306"/>
      <c r="NDL60" s="306"/>
      <c r="NDM60" s="306"/>
      <c r="NDN60" s="306"/>
      <c r="NDO60" s="306"/>
      <c r="NDP60" s="306"/>
      <c r="NDQ60" s="306"/>
      <c r="NDR60" s="306"/>
      <c r="NDS60" s="306"/>
      <c r="NDT60" s="306"/>
      <c r="NDU60" s="306"/>
      <c r="NDV60" s="306"/>
      <c r="NDW60" s="306"/>
      <c r="NDX60" s="306"/>
      <c r="NDY60" s="306"/>
      <c r="NDZ60" s="306"/>
      <c r="NEA60" s="306"/>
      <c r="NEB60" s="306"/>
      <c r="NEC60" s="306"/>
      <c r="NED60" s="306"/>
      <c r="NEE60" s="306"/>
      <c r="NEF60" s="306"/>
      <c r="NEG60" s="306"/>
      <c r="NEH60" s="306"/>
      <c r="NEI60" s="306"/>
      <c r="NEJ60" s="306"/>
      <c r="NEK60" s="306"/>
      <c r="NEL60" s="306"/>
      <c r="NEM60" s="306"/>
      <c r="NEN60" s="306"/>
      <c r="NEO60" s="306"/>
      <c r="NEP60" s="306"/>
      <c r="NEQ60" s="306"/>
      <c r="NER60" s="306"/>
      <c r="NES60" s="306"/>
      <c r="NET60" s="306"/>
      <c r="NEU60" s="306"/>
      <c r="NEV60" s="306"/>
      <c r="NEW60" s="306"/>
      <c r="NEX60" s="306"/>
      <c r="NEY60" s="306"/>
      <c r="NEZ60" s="306"/>
      <c r="NFA60" s="306"/>
      <c r="NFB60" s="306"/>
      <c r="NFC60" s="306"/>
      <c r="NFD60" s="306"/>
      <c r="NFE60" s="306"/>
      <c r="NFF60" s="306"/>
      <c r="NFG60" s="306"/>
      <c r="NFH60" s="306"/>
      <c r="NFI60" s="306"/>
      <c r="NFJ60" s="306"/>
      <c r="NFK60" s="306"/>
      <c r="NFL60" s="306"/>
      <c r="NFM60" s="306"/>
      <c r="NFN60" s="306"/>
      <c r="NFO60" s="306"/>
      <c r="NFP60" s="306"/>
      <c r="NFQ60" s="306"/>
      <c r="NFR60" s="306"/>
      <c r="NFS60" s="306"/>
      <c r="NFT60" s="306"/>
      <c r="NFU60" s="306"/>
      <c r="NFV60" s="306"/>
      <c r="NFW60" s="306"/>
      <c r="NFX60" s="306"/>
      <c r="NFY60" s="306"/>
      <c r="NFZ60" s="306"/>
      <c r="NGA60" s="306"/>
      <c r="NGB60" s="306"/>
      <c r="NGC60" s="306"/>
      <c r="NGD60" s="306"/>
      <c r="NGE60" s="306"/>
      <c r="NGF60" s="306"/>
      <c r="NGG60" s="306"/>
      <c r="NGH60" s="306"/>
      <c r="NGI60" s="306"/>
      <c r="NGJ60" s="306"/>
      <c r="NGK60" s="306"/>
      <c r="NGL60" s="306"/>
      <c r="NGM60" s="306"/>
      <c r="NGN60" s="306"/>
      <c r="NGO60" s="306"/>
      <c r="NGP60" s="306"/>
      <c r="NGQ60" s="306"/>
      <c r="NGR60" s="306"/>
      <c r="NGS60" s="306"/>
      <c r="NGT60" s="306"/>
      <c r="NGU60" s="306"/>
      <c r="NGV60" s="306"/>
      <c r="NGW60" s="306"/>
      <c r="NGX60" s="306"/>
      <c r="NGY60" s="306"/>
      <c r="NGZ60" s="306"/>
      <c r="NHA60" s="306"/>
      <c r="NHB60" s="306"/>
      <c r="NHC60" s="306"/>
      <c r="NHD60" s="306"/>
      <c r="NHE60" s="306"/>
      <c r="NHF60" s="306"/>
      <c r="NHG60" s="306"/>
      <c r="NHH60" s="306"/>
      <c r="NHI60" s="306"/>
      <c r="NHJ60" s="306"/>
      <c r="NHK60" s="306"/>
      <c r="NHL60" s="306"/>
      <c r="NHM60" s="306"/>
      <c r="NHN60" s="306"/>
      <c r="NHO60" s="306"/>
      <c r="NHP60" s="306"/>
      <c r="NHQ60" s="306"/>
      <c r="NHR60" s="306"/>
      <c r="NHS60" s="306"/>
      <c r="NHT60" s="306"/>
      <c r="NHU60" s="306"/>
      <c r="NHV60" s="306"/>
      <c r="NHW60" s="306"/>
      <c r="NHX60" s="306"/>
      <c r="NHY60" s="306"/>
      <c r="NHZ60" s="306"/>
      <c r="NIA60" s="306"/>
      <c r="NIB60" s="306"/>
      <c r="NIC60" s="306"/>
      <c r="NID60" s="306"/>
      <c r="NIE60" s="306"/>
      <c r="NIF60" s="306"/>
      <c r="NIG60" s="306"/>
      <c r="NIH60" s="306"/>
      <c r="NII60" s="306"/>
      <c r="NIJ60" s="306"/>
      <c r="NIK60" s="306"/>
      <c r="NIL60" s="306"/>
      <c r="NIM60" s="306"/>
      <c r="NIN60" s="306"/>
      <c r="NIO60" s="306"/>
      <c r="NIP60" s="306"/>
      <c r="NIQ60" s="306"/>
      <c r="NIR60" s="306"/>
      <c r="NIS60" s="306"/>
      <c r="NIT60" s="306"/>
      <c r="NIU60" s="306"/>
      <c r="NIV60" s="306"/>
      <c r="NIW60" s="306"/>
      <c r="NIX60" s="306"/>
      <c r="NIY60" s="306"/>
      <c r="NIZ60" s="306"/>
      <c r="NJA60" s="306"/>
      <c r="NJB60" s="306"/>
      <c r="NJC60" s="306"/>
      <c r="NJD60" s="306"/>
      <c r="NJE60" s="306"/>
      <c r="NJF60" s="306"/>
      <c r="NJG60" s="306"/>
      <c r="NJH60" s="306"/>
      <c r="NJI60" s="306"/>
      <c r="NJJ60" s="306"/>
      <c r="NJK60" s="306"/>
      <c r="NJL60" s="306"/>
      <c r="NJM60" s="306"/>
      <c r="NJN60" s="306"/>
      <c r="NJO60" s="306"/>
      <c r="NJP60" s="306"/>
      <c r="NJQ60" s="306"/>
      <c r="NJR60" s="306"/>
      <c r="NJS60" s="306"/>
      <c r="NJT60" s="306"/>
      <c r="NJU60" s="306"/>
      <c r="NJV60" s="306"/>
      <c r="NJW60" s="306"/>
      <c r="NJX60" s="306"/>
      <c r="NJY60" s="306"/>
      <c r="NJZ60" s="306"/>
      <c r="NKA60" s="306"/>
      <c r="NKB60" s="306"/>
      <c r="NKC60" s="306"/>
      <c r="NKD60" s="306"/>
      <c r="NKE60" s="306"/>
      <c r="NKF60" s="306"/>
      <c r="NKG60" s="306"/>
      <c r="NKH60" s="306"/>
      <c r="NKI60" s="306"/>
      <c r="NKJ60" s="306"/>
      <c r="NKK60" s="306"/>
      <c r="NKL60" s="306"/>
      <c r="NKM60" s="306"/>
      <c r="NKN60" s="306"/>
      <c r="NKO60" s="306"/>
      <c r="NKP60" s="306"/>
      <c r="NKQ60" s="306"/>
      <c r="NKR60" s="306"/>
      <c r="NKS60" s="306"/>
      <c r="NKT60" s="306"/>
      <c r="NKU60" s="306"/>
      <c r="NKV60" s="306"/>
      <c r="NKW60" s="306"/>
      <c r="NKX60" s="306"/>
      <c r="NKY60" s="306"/>
      <c r="NKZ60" s="306"/>
      <c r="NLA60" s="306"/>
      <c r="NLB60" s="306"/>
      <c r="NLC60" s="306"/>
      <c r="NLD60" s="306"/>
      <c r="NLE60" s="306"/>
      <c r="NLF60" s="306"/>
      <c r="NLG60" s="306"/>
      <c r="NLH60" s="306"/>
      <c r="NLI60" s="306"/>
      <c r="NLJ60" s="306"/>
      <c r="NLK60" s="306"/>
      <c r="NLL60" s="306"/>
      <c r="NLM60" s="306"/>
      <c r="NLN60" s="306"/>
      <c r="NLO60" s="306"/>
      <c r="NLP60" s="306"/>
      <c r="NLQ60" s="306"/>
      <c r="NLR60" s="306"/>
      <c r="NLS60" s="306"/>
      <c r="NLT60" s="306"/>
      <c r="NLU60" s="306"/>
      <c r="NLV60" s="306"/>
      <c r="NLW60" s="306"/>
      <c r="NLX60" s="306"/>
      <c r="NLY60" s="306"/>
      <c r="NLZ60" s="306"/>
      <c r="NMA60" s="306"/>
      <c r="NMB60" s="306"/>
      <c r="NMC60" s="306"/>
      <c r="NMD60" s="306"/>
      <c r="NME60" s="306"/>
      <c r="NMF60" s="306"/>
      <c r="NMG60" s="306"/>
      <c r="NMH60" s="306"/>
      <c r="NMI60" s="306"/>
      <c r="NMJ60" s="306"/>
      <c r="NMK60" s="306"/>
      <c r="NML60" s="306"/>
      <c r="NMM60" s="306"/>
      <c r="NMN60" s="306"/>
      <c r="NMO60" s="306"/>
      <c r="NMP60" s="306"/>
      <c r="NMQ60" s="306"/>
      <c r="NMR60" s="306"/>
      <c r="NMS60" s="306"/>
      <c r="NMT60" s="306"/>
      <c r="NMU60" s="306"/>
      <c r="NMV60" s="306"/>
      <c r="NMW60" s="306"/>
      <c r="NMX60" s="306"/>
      <c r="NMY60" s="306"/>
      <c r="NMZ60" s="306"/>
      <c r="NNA60" s="306"/>
      <c r="NNB60" s="306"/>
      <c r="NNC60" s="306"/>
      <c r="NND60" s="306"/>
      <c r="NNE60" s="306"/>
      <c r="NNF60" s="306"/>
      <c r="NNG60" s="306"/>
      <c r="NNH60" s="306"/>
      <c r="NNI60" s="306"/>
      <c r="NNJ60" s="306"/>
      <c r="NNK60" s="306"/>
      <c r="NNL60" s="306"/>
      <c r="NNM60" s="306"/>
      <c r="NNN60" s="306"/>
      <c r="NNO60" s="306"/>
      <c r="NNP60" s="306"/>
      <c r="NNQ60" s="306"/>
      <c r="NNR60" s="306"/>
      <c r="NNS60" s="306"/>
      <c r="NNT60" s="306"/>
      <c r="NNU60" s="306"/>
      <c r="NNV60" s="306"/>
      <c r="NNW60" s="306"/>
      <c r="NNX60" s="306"/>
      <c r="NNY60" s="306"/>
      <c r="NNZ60" s="306"/>
      <c r="NOA60" s="306"/>
      <c r="NOB60" s="306"/>
      <c r="NOC60" s="306"/>
      <c r="NOD60" s="306"/>
      <c r="NOE60" s="306"/>
      <c r="NOF60" s="306"/>
      <c r="NOG60" s="306"/>
      <c r="NOH60" s="306"/>
      <c r="NOI60" s="306"/>
      <c r="NOJ60" s="306"/>
      <c r="NOK60" s="306"/>
      <c r="NOL60" s="306"/>
      <c r="NOM60" s="306"/>
      <c r="NON60" s="306"/>
      <c r="NOO60" s="306"/>
      <c r="NOP60" s="306"/>
      <c r="NOQ60" s="306"/>
      <c r="NOR60" s="306"/>
      <c r="NOS60" s="306"/>
      <c r="NOT60" s="306"/>
      <c r="NOU60" s="306"/>
      <c r="NOV60" s="306"/>
      <c r="NOW60" s="306"/>
      <c r="NOX60" s="306"/>
      <c r="NOY60" s="306"/>
      <c r="NOZ60" s="306"/>
      <c r="NPA60" s="306"/>
      <c r="NPB60" s="306"/>
      <c r="NPC60" s="306"/>
      <c r="NPD60" s="306"/>
      <c r="NPE60" s="306"/>
      <c r="NPF60" s="306"/>
      <c r="NPG60" s="306"/>
      <c r="NPH60" s="306"/>
      <c r="NPI60" s="306"/>
      <c r="NPJ60" s="306"/>
      <c r="NPK60" s="306"/>
      <c r="NPL60" s="306"/>
      <c r="NPM60" s="306"/>
      <c r="NPN60" s="306"/>
      <c r="NPO60" s="306"/>
      <c r="NPP60" s="306"/>
      <c r="NPQ60" s="306"/>
      <c r="NPR60" s="306"/>
      <c r="NPS60" s="306"/>
      <c r="NPT60" s="306"/>
      <c r="NPU60" s="306"/>
      <c r="NPV60" s="306"/>
      <c r="NPW60" s="306"/>
      <c r="NPX60" s="306"/>
      <c r="NPY60" s="306"/>
      <c r="NPZ60" s="306"/>
      <c r="NQA60" s="306"/>
      <c r="NQB60" s="306"/>
      <c r="NQC60" s="306"/>
      <c r="NQD60" s="306"/>
      <c r="NQE60" s="306"/>
      <c r="NQF60" s="306"/>
      <c r="NQG60" s="306"/>
      <c r="NQH60" s="306"/>
      <c r="NQI60" s="306"/>
      <c r="NQJ60" s="306"/>
      <c r="NQK60" s="306"/>
      <c r="NQL60" s="306"/>
      <c r="NQM60" s="306"/>
      <c r="NQN60" s="306"/>
      <c r="NQO60" s="306"/>
      <c r="NQP60" s="306"/>
      <c r="NQQ60" s="306"/>
      <c r="NQR60" s="306"/>
      <c r="NQS60" s="306"/>
      <c r="NQT60" s="306"/>
      <c r="NQU60" s="306"/>
      <c r="NQV60" s="306"/>
      <c r="NQW60" s="306"/>
      <c r="NQX60" s="306"/>
      <c r="NQY60" s="306"/>
      <c r="NQZ60" s="306"/>
      <c r="NRA60" s="306"/>
      <c r="NRB60" s="306"/>
      <c r="NRC60" s="306"/>
      <c r="NRD60" s="306"/>
      <c r="NRE60" s="306"/>
      <c r="NRF60" s="306"/>
      <c r="NRG60" s="306"/>
      <c r="NRH60" s="306"/>
      <c r="NRI60" s="306"/>
      <c r="NRJ60" s="306"/>
      <c r="NRK60" s="306"/>
      <c r="NRL60" s="306"/>
      <c r="NRM60" s="306"/>
      <c r="NRN60" s="306"/>
      <c r="NRO60" s="306"/>
      <c r="NRP60" s="306"/>
      <c r="NRQ60" s="306"/>
      <c r="NRR60" s="306"/>
      <c r="NRS60" s="306"/>
      <c r="NRT60" s="306"/>
      <c r="NRU60" s="306"/>
      <c r="NRV60" s="306"/>
      <c r="NRW60" s="306"/>
      <c r="NRX60" s="306"/>
      <c r="NRY60" s="306"/>
      <c r="NRZ60" s="306"/>
      <c r="NSA60" s="306"/>
      <c r="NSB60" s="306"/>
      <c r="NSC60" s="306"/>
      <c r="NSD60" s="306"/>
      <c r="NSE60" s="306"/>
      <c r="NSF60" s="306"/>
      <c r="NSG60" s="306"/>
      <c r="NSH60" s="306"/>
      <c r="NSI60" s="306"/>
      <c r="NSJ60" s="306"/>
      <c r="NSK60" s="306"/>
      <c r="NSL60" s="306"/>
      <c r="NSM60" s="306"/>
      <c r="NSN60" s="306"/>
      <c r="NSO60" s="306"/>
      <c r="NSP60" s="306"/>
      <c r="NSQ60" s="306"/>
      <c r="NSR60" s="306"/>
      <c r="NSS60" s="306"/>
      <c r="NST60" s="306"/>
      <c r="NSU60" s="306"/>
      <c r="NSV60" s="306"/>
      <c r="NSW60" s="306"/>
      <c r="NSX60" s="306"/>
      <c r="NSY60" s="306"/>
      <c r="NSZ60" s="306"/>
      <c r="NTA60" s="306"/>
      <c r="NTB60" s="306"/>
      <c r="NTC60" s="306"/>
      <c r="NTD60" s="306"/>
      <c r="NTE60" s="306"/>
      <c r="NTF60" s="306"/>
      <c r="NTG60" s="306"/>
      <c r="NTH60" s="306"/>
      <c r="NTI60" s="306"/>
      <c r="NTJ60" s="306"/>
      <c r="NTK60" s="306"/>
      <c r="NTL60" s="306"/>
      <c r="NTM60" s="306"/>
      <c r="NTN60" s="306"/>
      <c r="NTO60" s="306"/>
      <c r="NTP60" s="306"/>
      <c r="NTQ60" s="306"/>
      <c r="NTR60" s="306"/>
      <c r="NTS60" s="306"/>
      <c r="NTT60" s="306"/>
      <c r="NTU60" s="306"/>
      <c r="NTV60" s="306"/>
      <c r="NTW60" s="306"/>
      <c r="NTX60" s="306"/>
      <c r="NTY60" s="306"/>
      <c r="NTZ60" s="306"/>
      <c r="NUA60" s="306"/>
      <c r="NUB60" s="306"/>
      <c r="NUC60" s="306"/>
      <c r="NUD60" s="306"/>
      <c r="NUE60" s="306"/>
      <c r="NUF60" s="306"/>
      <c r="NUG60" s="306"/>
      <c r="NUH60" s="306"/>
      <c r="NUI60" s="306"/>
      <c r="NUJ60" s="306"/>
      <c r="NUK60" s="306"/>
      <c r="NUL60" s="306"/>
      <c r="NUM60" s="306"/>
      <c r="NUN60" s="306"/>
      <c r="NUO60" s="306"/>
      <c r="NUP60" s="306"/>
      <c r="NUQ60" s="306"/>
      <c r="NUR60" s="306"/>
      <c r="NUS60" s="306"/>
      <c r="NUT60" s="306"/>
      <c r="NUU60" s="306"/>
      <c r="NUV60" s="306"/>
      <c r="NUW60" s="306"/>
      <c r="NUX60" s="306"/>
      <c r="NUY60" s="306"/>
      <c r="NUZ60" s="306"/>
      <c r="NVA60" s="306"/>
      <c r="NVB60" s="306"/>
      <c r="NVC60" s="306"/>
      <c r="NVD60" s="306"/>
      <c r="NVE60" s="306"/>
      <c r="NVF60" s="306"/>
      <c r="NVG60" s="306"/>
      <c r="NVH60" s="306"/>
      <c r="NVI60" s="306"/>
      <c r="NVJ60" s="306"/>
      <c r="NVK60" s="306"/>
      <c r="NVL60" s="306"/>
      <c r="NVM60" s="306"/>
      <c r="NVN60" s="306"/>
      <c r="NVO60" s="306"/>
      <c r="NVP60" s="306"/>
      <c r="NVQ60" s="306"/>
      <c r="NVR60" s="306"/>
      <c r="NVS60" s="306"/>
      <c r="NVT60" s="306"/>
      <c r="NVU60" s="306"/>
      <c r="NVV60" s="306"/>
      <c r="NVW60" s="306"/>
      <c r="NVX60" s="306"/>
      <c r="NVY60" s="306"/>
      <c r="NVZ60" s="306"/>
      <c r="NWA60" s="306"/>
      <c r="NWB60" s="306"/>
      <c r="NWC60" s="306"/>
      <c r="NWD60" s="306"/>
      <c r="NWE60" s="306"/>
      <c r="NWF60" s="306"/>
      <c r="NWG60" s="306"/>
      <c r="NWH60" s="306"/>
      <c r="NWI60" s="306"/>
      <c r="NWJ60" s="306"/>
      <c r="NWK60" s="306"/>
      <c r="NWL60" s="306"/>
      <c r="NWM60" s="306"/>
      <c r="NWN60" s="306"/>
      <c r="NWO60" s="306"/>
      <c r="NWP60" s="306"/>
      <c r="NWQ60" s="306"/>
      <c r="NWR60" s="306"/>
      <c r="NWS60" s="306"/>
      <c r="NWT60" s="306"/>
      <c r="NWU60" s="306"/>
      <c r="NWV60" s="306"/>
      <c r="NWW60" s="306"/>
      <c r="NWX60" s="306"/>
      <c r="NWY60" s="306"/>
      <c r="NWZ60" s="306"/>
      <c r="NXA60" s="306"/>
      <c r="NXB60" s="306"/>
      <c r="NXC60" s="306"/>
      <c r="NXD60" s="306"/>
      <c r="NXE60" s="306"/>
      <c r="NXF60" s="306"/>
      <c r="NXG60" s="306"/>
      <c r="NXH60" s="306"/>
      <c r="NXI60" s="306"/>
      <c r="NXJ60" s="306"/>
      <c r="NXK60" s="306"/>
      <c r="NXL60" s="306"/>
      <c r="NXM60" s="306"/>
      <c r="NXN60" s="306"/>
      <c r="NXO60" s="306"/>
      <c r="NXP60" s="306"/>
      <c r="NXQ60" s="306"/>
      <c r="NXR60" s="306"/>
      <c r="NXS60" s="306"/>
      <c r="NXT60" s="306"/>
      <c r="NXU60" s="306"/>
      <c r="NXV60" s="306"/>
      <c r="NXW60" s="306"/>
      <c r="NXX60" s="306"/>
      <c r="NXY60" s="306"/>
      <c r="NXZ60" s="306"/>
      <c r="NYA60" s="306"/>
      <c r="NYB60" s="306"/>
      <c r="NYC60" s="306"/>
      <c r="NYD60" s="306"/>
      <c r="NYE60" s="306"/>
      <c r="NYF60" s="306"/>
      <c r="NYG60" s="306"/>
      <c r="NYH60" s="306"/>
      <c r="NYI60" s="306"/>
      <c r="NYJ60" s="306"/>
      <c r="NYK60" s="306"/>
      <c r="NYL60" s="306"/>
      <c r="NYM60" s="306"/>
      <c r="NYN60" s="306"/>
      <c r="NYO60" s="306"/>
      <c r="NYP60" s="306"/>
      <c r="NYQ60" s="306"/>
      <c r="NYR60" s="306"/>
      <c r="NYS60" s="306"/>
      <c r="NYT60" s="306"/>
      <c r="NYU60" s="306"/>
      <c r="NYV60" s="306"/>
      <c r="NYW60" s="306"/>
      <c r="NYX60" s="306"/>
      <c r="NYY60" s="306"/>
      <c r="NYZ60" s="306"/>
      <c r="NZA60" s="306"/>
      <c r="NZB60" s="306"/>
      <c r="NZC60" s="306"/>
      <c r="NZD60" s="306"/>
      <c r="NZE60" s="306"/>
      <c r="NZF60" s="306"/>
      <c r="NZG60" s="306"/>
      <c r="NZH60" s="306"/>
      <c r="NZI60" s="306"/>
      <c r="NZJ60" s="306"/>
      <c r="NZK60" s="306"/>
      <c r="NZL60" s="306"/>
      <c r="NZM60" s="306"/>
      <c r="NZN60" s="306"/>
      <c r="NZO60" s="306"/>
      <c r="NZP60" s="306"/>
      <c r="NZQ60" s="306"/>
      <c r="NZR60" s="306"/>
      <c r="NZS60" s="306"/>
      <c r="NZT60" s="306"/>
      <c r="NZU60" s="306"/>
      <c r="NZV60" s="306"/>
      <c r="NZW60" s="306"/>
      <c r="NZX60" s="306"/>
      <c r="NZY60" s="306"/>
      <c r="NZZ60" s="306"/>
      <c r="OAA60" s="306"/>
      <c r="OAB60" s="306"/>
      <c r="OAC60" s="306"/>
      <c r="OAD60" s="306"/>
      <c r="OAE60" s="306"/>
      <c r="OAF60" s="306"/>
      <c r="OAG60" s="306"/>
      <c r="OAH60" s="306"/>
      <c r="OAI60" s="306"/>
      <c r="OAJ60" s="306"/>
      <c r="OAK60" s="306"/>
      <c r="OAL60" s="306"/>
      <c r="OAM60" s="306"/>
      <c r="OAN60" s="306"/>
      <c r="OAO60" s="306"/>
      <c r="OAP60" s="306"/>
      <c r="OAQ60" s="306"/>
      <c r="OAR60" s="306"/>
      <c r="OAS60" s="306"/>
      <c r="OAT60" s="306"/>
      <c r="OAU60" s="306"/>
      <c r="OAV60" s="306"/>
      <c r="OAW60" s="306"/>
      <c r="OAX60" s="306"/>
      <c r="OAY60" s="306"/>
      <c r="OAZ60" s="306"/>
      <c r="OBA60" s="306"/>
      <c r="OBB60" s="306"/>
      <c r="OBC60" s="306"/>
      <c r="OBD60" s="306"/>
      <c r="OBE60" s="306"/>
      <c r="OBF60" s="306"/>
      <c r="OBG60" s="306"/>
      <c r="OBH60" s="306"/>
      <c r="OBI60" s="306"/>
      <c r="OBJ60" s="306"/>
      <c r="OBK60" s="306"/>
      <c r="OBL60" s="306"/>
      <c r="OBM60" s="306"/>
      <c r="OBN60" s="306"/>
      <c r="OBO60" s="306"/>
      <c r="OBP60" s="306"/>
      <c r="OBQ60" s="306"/>
      <c r="OBR60" s="306"/>
      <c r="OBS60" s="306"/>
      <c r="OBT60" s="306"/>
      <c r="OBU60" s="306"/>
      <c r="OBV60" s="306"/>
      <c r="OBW60" s="306"/>
      <c r="OBX60" s="306"/>
      <c r="OBY60" s="306"/>
      <c r="OBZ60" s="306"/>
      <c r="OCA60" s="306"/>
      <c r="OCB60" s="306"/>
      <c r="OCC60" s="306"/>
      <c r="OCD60" s="306"/>
      <c r="OCE60" s="306"/>
      <c r="OCF60" s="306"/>
      <c r="OCG60" s="306"/>
      <c r="OCH60" s="306"/>
      <c r="OCI60" s="306"/>
      <c r="OCJ60" s="306"/>
      <c r="OCK60" s="306"/>
      <c r="OCL60" s="306"/>
      <c r="OCM60" s="306"/>
      <c r="OCN60" s="306"/>
      <c r="OCO60" s="306"/>
      <c r="OCP60" s="306"/>
      <c r="OCQ60" s="306"/>
      <c r="OCR60" s="306"/>
      <c r="OCS60" s="306"/>
      <c r="OCT60" s="306"/>
      <c r="OCU60" s="306"/>
      <c r="OCV60" s="306"/>
      <c r="OCW60" s="306"/>
      <c r="OCX60" s="306"/>
      <c r="OCY60" s="306"/>
      <c r="OCZ60" s="306"/>
      <c r="ODA60" s="306"/>
      <c r="ODB60" s="306"/>
      <c r="ODC60" s="306"/>
      <c r="ODD60" s="306"/>
      <c r="ODE60" s="306"/>
      <c r="ODF60" s="306"/>
      <c r="ODG60" s="306"/>
      <c r="ODH60" s="306"/>
      <c r="ODI60" s="306"/>
      <c r="ODJ60" s="306"/>
      <c r="ODK60" s="306"/>
      <c r="ODL60" s="306"/>
      <c r="ODM60" s="306"/>
      <c r="ODN60" s="306"/>
      <c r="ODO60" s="306"/>
      <c r="ODP60" s="306"/>
      <c r="ODQ60" s="306"/>
      <c r="ODR60" s="306"/>
      <c r="ODS60" s="306"/>
      <c r="ODT60" s="306"/>
      <c r="ODU60" s="306"/>
      <c r="ODV60" s="306"/>
      <c r="ODW60" s="306"/>
      <c r="ODX60" s="306"/>
      <c r="ODY60" s="306"/>
      <c r="ODZ60" s="306"/>
      <c r="OEA60" s="306"/>
      <c r="OEB60" s="306"/>
      <c r="OEC60" s="306"/>
      <c r="OED60" s="306"/>
      <c r="OEE60" s="306"/>
      <c r="OEF60" s="306"/>
      <c r="OEG60" s="306"/>
      <c r="OEH60" s="306"/>
      <c r="OEI60" s="306"/>
      <c r="OEJ60" s="306"/>
      <c r="OEK60" s="306"/>
      <c r="OEL60" s="306"/>
      <c r="OEM60" s="306"/>
      <c r="OEN60" s="306"/>
      <c r="OEO60" s="306"/>
      <c r="OEP60" s="306"/>
      <c r="OEQ60" s="306"/>
      <c r="OER60" s="306"/>
      <c r="OES60" s="306"/>
      <c r="OET60" s="306"/>
      <c r="OEU60" s="306"/>
      <c r="OEV60" s="306"/>
      <c r="OEW60" s="306"/>
      <c r="OEX60" s="306"/>
      <c r="OEY60" s="306"/>
      <c r="OEZ60" s="306"/>
      <c r="OFA60" s="306"/>
      <c r="OFB60" s="306"/>
      <c r="OFC60" s="306"/>
      <c r="OFD60" s="306"/>
      <c r="OFE60" s="306"/>
      <c r="OFF60" s="306"/>
      <c r="OFG60" s="306"/>
      <c r="OFH60" s="306"/>
      <c r="OFI60" s="306"/>
      <c r="OFJ60" s="306"/>
      <c r="OFK60" s="306"/>
      <c r="OFL60" s="306"/>
      <c r="OFM60" s="306"/>
      <c r="OFN60" s="306"/>
      <c r="OFO60" s="306"/>
      <c r="OFP60" s="306"/>
      <c r="OFQ60" s="306"/>
      <c r="OFR60" s="306"/>
      <c r="OFS60" s="306"/>
      <c r="OFT60" s="306"/>
      <c r="OFU60" s="306"/>
      <c r="OFV60" s="306"/>
      <c r="OFW60" s="306"/>
      <c r="OFX60" s="306"/>
      <c r="OFY60" s="306"/>
      <c r="OFZ60" s="306"/>
      <c r="OGA60" s="306"/>
      <c r="OGB60" s="306"/>
      <c r="OGC60" s="306"/>
      <c r="OGD60" s="306"/>
      <c r="OGE60" s="306"/>
      <c r="OGF60" s="306"/>
      <c r="OGG60" s="306"/>
      <c r="OGH60" s="306"/>
      <c r="OGI60" s="306"/>
      <c r="OGJ60" s="306"/>
      <c r="OGK60" s="306"/>
      <c r="OGL60" s="306"/>
      <c r="OGM60" s="306"/>
      <c r="OGN60" s="306"/>
      <c r="OGO60" s="306"/>
      <c r="OGP60" s="306"/>
      <c r="OGQ60" s="306"/>
      <c r="OGR60" s="306"/>
      <c r="OGS60" s="306"/>
      <c r="OGT60" s="306"/>
      <c r="OGU60" s="306"/>
      <c r="OGV60" s="306"/>
      <c r="OGW60" s="306"/>
      <c r="OGX60" s="306"/>
      <c r="OGY60" s="306"/>
      <c r="OGZ60" s="306"/>
      <c r="OHA60" s="306"/>
      <c r="OHB60" s="306"/>
      <c r="OHC60" s="306"/>
      <c r="OHD60" s="306"/>
      <c r="OHE60" s="306"/>
      <c r="OHF60" s="306"/>
      <c r="OHG60" s="306"/>
      <c r="OHH60" s="306"/>
      <c r="OHI60" s="306"/>
      <c r="OHJ60" s="306"/>
      <c r="OHK60" s="306"/>
      <c r="OHL60" s="306"/>
      <c r="OHM60" s="306"/>
      <c r="OHN60" s="306"/>
      <c r="OHO60" s="306"/>
      <c r="OHP60" s="306"/>
      <c r="OHQ60" s="306"/>
      <c r="OHR60" s="306"/>
      <c r="OHS60" s="306"/>
      <c r="OHT60" s="306"/>
      <c r="OHU60" s="306"/>
      <c r="OHV60" s="306"/>
      <c r="OHW60" s="306"/>
      <c r="OHX60" s="306"/>
      <c r="OHY60" s="306"/>
      <c r="OHZ60" s="306"/>
      <c r="OIA60" s="306"/>
      <c r="OIB60" s="306"/>
      <c r="OIC60" s="306"/>
      <c r="OID60" s="306"/>
      <c r="OIE60" s="306"/>
      <c r="OIF60" s="306"/>
      <c r="OIG60" s="306"/>
      <c r="OIH60" s="306"/>
      <c r="OII60" s="306"/>
      <c r="OIJ60" s="306"/>
      <c r="OIK60" s="306"/>
      <c r="OIL60" s="306"/>
      <c r="OIM60" s="306"/>
      <c r="OIN60" s="306"/>
      <c r="OIO60" s="306"/>
      <c r="OIP60" s="306"/>
      <c r="OIQ60" s="306"/>
      <c r="OIR60" s="306"/>
      <c r="OIS60" s="306"/>
      <c r="OIT60" s="306"/>
      <c r="OIU60" s="306"/>
      <c r="OIV60" s="306"/>
      <c r="OIW60" s="306"/>
      <c r="OIX60" s="306"/>
      <c r="OIY60" s="306"/>
      <c r="OIZ60" s="306"/>
      <c r="OJA60" s="306"/>
      <c r="OJB60" s="306"/>
      <c r="OJC60" s="306"/>
      <c r="OJD60" s="306"/>
      <c r="OJE60" s="306"/>
      <c r="OJF60" s="306"/>
      <c r="OJG60" s="306"/>
      <c r="OJH60" s="306"/>
      <c r="OJI60" s="306"/>
      <c r="OJJ60" s="306"/>
      <c r="OJK60" s="306"/>
      <c r="OJL60" s="306"/>
      <c r="OJM60" s="306"/>
      <c r="OJN60" s="306"/>
      <c r="OJO60" s="306"/>
      <c r="OJP60" s="306"/>
      <c r="OJQ60" s="306"/>
      <c r="OJR60" s="306"/>
      <c r="OJS60" s="306"/>
      <c r="OJT60" s="306"/>
      <c r="OJU60" s="306"/>
      <c r="OJV60" s="306"/>
      <c r="OJW60" s="306"/>
      <c r="OJX60" s="306"/>
      <c r="OJY60" s="306"/>
      <c r="OJZ60" s="306"/>
      <c r="OKA60" s="306"/>
      <c r="OKB60" s="306"/>
      <c r="OKC60" s="306"/>
      <c r="OKD60" s="306"/>
      <c r="OKE60" s="306"/>
      <c r="OKF60" s="306"/>
      <c r="OKG60" s="306"/>
      <c r="OKH60" s="306"/>
      <c r="OKI60" s="306"/>
      <c r="OKJ60" s="306"/>
      <c r="OKK60" s="306"/>
      <c r="OKL60" s="306"/>
      <c r="OKM60" s="306"/>
      <c r="OKN60" s="306"/>
      <c r="OKO60" s="306"/>
      <c r="OKP60" s="306"/>
      <c r="OKQ60" s="306"/>
      <c r="OKR60" s="306"/>
      <c r="OKS60" s="306"/>
      <c r="OKT60" s="306"/>
      <c r="OKU60" s="306"/>
      <c r="OKV60" s="306"/>
      <c r="OKW60" s="306"/>
      <c r="OKX60" s="306"/>
      <c r="OKY60" s="306"/>
      <c r="OKZ60" s="306"/>
      <c r="OLA60" s="306"/>
      <c r="OLB60" s="306"/>
      <c r="OLC60" s="306"/>
      <c r="OLD60" s="306"/>
      <c r="OLE60" s="306"/>
      <c r="OLF60" s="306"/>
      <c r="OLG60" s="306"/>
      <c r="OLH60" s="306"/>
      <c r="OLI60" s="306"/>
      <c r="OLJ60" s="306"/>
      <c r="OLK60" s="306"/>
      <c r="OLL60" s="306"/>
      <c r="OLM60" s="306"/>
      <c r="OLN60" s="306"/>
      <c r="OLO60" s="306"/>
      <c r="OLP60" s="306"/>
      <c r="OLQ60" s="306"/>
      <c r="OLR60" s="306"/>
      <c r="OLS60" s="306"/>
      <c r="OLT60" s="306"/>
      <c r="OLU60" s="306"/>
      <c r="OLV60" s="306"/>
      <c r="OLW60" s="306"/>
      <c r="OLX60" s="306"/>
      <c r="OLY60" s="306"/>
      <c r="OLZ60" s="306"/>
      <c r="OMA60" s="306"/>
      <c r="OMB60" s="306"/>
      <c r="OMC60" s="306"/>
      <c r="OMD60" s="306"/>
      <c r="OME60" s="306"/>
      <c r="OMF60" s="306"/>
      <c r="OMG60" s="306"/>
      <c r="OMH60" s="306"/>
      <c r="OMI60" s="306"/>
      <c r="OMJ60" s="306"/>
      <c r="OMK60" s="306"/>
      <c r="OML60" s="306"/>
      <c r="OMM60" s="306"/>
      <c r="OMN60" s="306"/>
      <c r="OMO60" s="306"/>
      <c r="OMP60" s="306"/>
      <c r="OMQ60" s="306"/>
      <c r="OMR60" s="306"/>
      <c r="OMS60" s="306"/>
      <c r="OMT60" s="306"/>
      <c r="OMU60" s="306"/>
      <c r="OMV60" s="306"/>
      <c r="OMW60" s="306"/>
      <c r="OMX60" s="306"/>
      <c r="OMY60" s="306"/>
      <c r="OMZ60" s="306"/>
      <c r="ONA60" s="306"/>
      <c r="ONB60" s="306"/>
      <c r="ONC60" s="306"/>
      <c r="OND60" s="306"/>
      <c r="ONE60" s="306"/>
      <c r="ONF60" s="306"/>
      <c r="ONG60" s="306"/>
      <c r="ONH60" s="306"/>
      <c r="ONI60" s="306"/>
      <c r="ONJ60" s="306"/>
      <c r="ONK60" s="306"/>
      <c r="ONL60" s="306"/>
      <c r="ONM60" s="306"/>
      <c r="ONN60" s="306"/>
      <c r="ONO60" s="306"/>
      <c r="ONP60" s="306"/>
      <c r="ONQ60" s="306"/>
      <c r="ONR60" s="306"/>
      <c r="ONS60" s="306"/>
      <c r="ONT60" s="306"/>
      <c r="ONU60" s="306"/>
      <c r="ONV60" s="306"/>
      <c r="ONW60" s="306"/>
      <c r="ONX60" s="306"/>
      <c r="ONY60" s="306"/>
      <c r="ONZ60" s="306"/>
      <c r="OOA60" s="306"/>
      <c r="OOB60" s="306"/>
      <c r="OOC60" s="306"/>
      <c r="OOD60" s="306"/>
      <c r="OOE60" s="306"/>
      <c r="OOF60" s="306"/>
      <c r="OOG60" s="306"/>
      <c r="OOH60" s="306"/>
      <c r="OOI60" s="306"/>
      <c r="OOJ60" s="306"/>
      <c r="OOK60" s="306"/>
      <c r="OOL60" s="306"/>
      <c r="OOM60" s="306"/>
      <c r="OON60" s="306"/>
      <c r="OOO60" s="306"/>
      <c r="OOP60" s="306"/>
      <c r="OOQ60" s="306"/>
      <c r="OOR60" s="306"/>
      <c r="OOS60" s="306"/>
      <c r="OOT60" s="306"/>
      <c r="OOU60" s="306"/>
      <c r="OOV60" s="306"/>
      <c r="OOW60" s="306"/>
      <c r="OOX60" s="306"/>
      <c r="OOY60" s="306"/>
      <c r="OOZ60" s="306"/>
      <c r="OPA60" s="306"/>
      <c r="OPB60" s="306"/>
      <c r="OPC60" s="306"/>
      <c r="OPD60" s="306"/>
      <c r="OPE60" s="306"/>
      <c r="OPF60" s="306"/>
      <c r="OPG60" s="306"/>
      <c r="OPH60" s="306"/>
      <c r="OPI60" s="306"/>
      <c r="OPJ60" s="306"/>
      <c r="OPK60" s="306"/>
      <c r="OPL60" s="306"/>
      <c r="OPM60" s="306"/>
      <c r="OPN60" s="306"/>
      <c r="OPO60" s="306"/>
      <c r="OPP60" s="306"/>
      <c r="OPQ60" s="306"/>
      <c r="OPR60" s="306"/>
      <c r="OPS60" s="306"/>
      <c r="OPT60" s="306"/>
      <c r="OPU60" s="306"/>
      <c r="OPV60" s="306"/>
      <c r="OPW60" s="306"/>
      <c r="OPX60" s="306"/>
      <c r="OPY60" s="306"/>
      <c r="OPZ60" s="306"/>
      <c r="OQA60" s="306"/>
      <c r="OQB60" s="306"/>
      <c r="OQC60" s="306"/>
      <c r="OQD60" s="306"/>
      <c r="OQE60" s="306"/>
      <c r="OQF60" s="306"/>
      <c r="OQG60" s="306"/>
      <c r="OQH60" s="306"/>
      <c r="OQI60" s="306"/>
      <c r="OQJ60" s="306"/>
      <c r="OQK60" s="306"/>
      <c r="OQL60" s="306"/>
      <c r="OQM60" s="306"/>
      <c r="OQN60" s="306"/>
      <c r="OQO60" s="306"/>
      <c r="OQP60" s="306"/>
      <c r="OQQ60" s="306"/>
      <c r="OQR60" s="306"/>
      <c r="OQS60" s="306"/>
      <c r="OQT60" s="306"/>
      <c r="OQU60" s="306"/>
      <c r="OQV60" s="306"/>
      <c r="OQW60" s="306"/>
      <c r="OQX60" s="306"/>
      <c r="OQY60" s="306"/>
      <c r="OQZ60" s="306"/>
      <c r="ORA60" s="306"/>
      <c r="ORB60" s="306"/>
      <c r="ORC60" s="306"/>
      <c r="ORD60" s="306"/>
      <c r="ORE60" s="306"/>
      <c r="ORF60" s="306"/>
      <c r="ORG60" s="306"/>
      <c r="ORH60" s="306"/>
      <c r="ORI60" s="306"/>
      <c r="ORJ60" s="306"/>
      <c r="ORK60" s="306"/>
      <c r="ORL60" s="306"/>
      <c r="ORM60" s="306"/>
      <c r="ORN60" s="306"/>
      <c r="ORO60" s="306"/>
      <c r="ORP60" s="306"/>
      <c r="ORQ60" s="306"/>
      <c r="ORR60" s="306"/>
      <c r="ORS60" s="306"/>
      <c r="ORT60" s="306"/>
      <c r="ORU60" s="306"/>
      <c r="ORV60" s="306"/>
      <c r="ORW60" s="306"/>
      <c r="ORX60" s="306"/>
      <c r="ORY60" s="306"/>
      <c r="ORZ60" s="306"/>
      <c r="OSA60" s="306"/>
      <c r="OSB60" s="306"/>
      <c r="OSC60" s="306"/>
      <c r="OSD60" s="306"/>
      <c r="OSE60" s="306"/>
      <c r="OSF60" s="306"/>
      <c r="OSG60" s="306"/>
      <c r="OSH60" s="306"/>
      <c r="OSI60" s="306"/>
      <c r="OSJ60" s="306"/>
      <c r="OSK60" s="306"/>
      <c r="OSL60" s="306"/>
      <c r="OSM60" s="306"/>
      <c r="OSN60" s="306"/>
      <c r="OSO60" s="306"/>
      <c r="OSP60" s="306"/>
      <c r="OSQ60" s="306"/>
      <c r="OSR60" s="306"/>
      <c r="OSS60" s="306"/>
      <c r="OST60" s="306"/>
      <c r="OSU60" s="306"/>
      <c r="OSV60" s="306"/>
      <c r="OSW60" s="306"/>
      <c r="OSX60" s="306"/>
      <c r="OSY60" s="306"/>
      <c r="OSZ60" s="306"/>
      <c r="OTA60" s="306"/>
      <c r="OTB60" s="306"/>
      <c r="OTC60" s="306"/>
      <c r="OTD60" s="306"/>
      <c r="OTE60" s="306"/>
      <c r="OTF60" s="306"/>
      <c r="OTG60" s="306"/>
      <c r="OTH60" s="306"/>
      <c r="OTI60" s="306"/>
      <c r="OTJ60" s="306"/>
      <c r="OTK60" s="306"/>
      <c r="OTL60" s="306"/>
      <c r="OTM60" s="306"/>
      <c r="OTN60" s="306"/>
      <c r="OTO60" s="306"/>
      <c r="OTP60" s="306"/>
      <c r="OTQ60" s="306"/>
      <c r="OTR60" s="306"/>
      <c r="OTS60" s="306"/>
      <c r="OTT60" s="306"/>
      <c r="OTU60" s="306"/>
      <c r="OTV60" s="306"/>
      <c r="OTW60" s="306"/>
      <c r="OTX60" s="306"/>
      <c r="OTY60" s="306"/>
      <c r="OTZ60" s="306"/>
      <c r="OUA60" s="306"/>
      <c r="OUB60" s="306"/>
      <c r="OUC60" s="306"/>
      <c r="OUD60" s="306"/>
      <c r="OUE60" s="306"/>
      <c r="OUF60" s="306"/>
      <c r="OUG60" s="306"/>
      <c r="OUH60" s="306"/>
      <c r="OUI60" s="306"/>
      <c r="OUJ60" s="306"/>
      <c r="OUK60" s="306"/>
      <c r="OUL60" s="306"/>
      <c r="OUM60" s="306"/>
      <c r="OUN60" s="306"/>
      <c r="OUO60" s="306"/>
      <c r="OUP60" s="306"/>
      <c r="OUQ60" s="306"/>
      <c r="OUR60" s="306"/>
      <c r="OUS60" s="306"/>
      <c r="OUT60" s="306"/>
      <c r="OUU60" s="306"/>
      <c r="OUV60" s="306"/>
      <c r="OUW60" s="306"/>
      <c r="OUX60" s="306"/>
      <c r="OUY60" s="306"/>
      <c r="OUZ60" s="306"/>
      <c r="OVA60" s="306"/>
      <c r="OVB60" s="306"/>
      <c r="OVC60" s="306"/>
      <c r="OVD60" s="306"/>
      <c r="OVE60" s="306"/>
      <c r="OVF60" s="306"/>
      <c r="OVG60" s="306"/>
      <c r="OVH60" s="306"/>
      <c r="OVI60" s="306"/>
      <c r="OVJ60" s="306"/>
      <c r="OVK60" s="306"/>
      <c r="OVL60" s="306"/>
      <c r="OVM60" s="306"/>
      <c r="OVN60" s="306"/>
      <c r="OVO60" s="306"/>
      <c r="OVP60" s="306"/>
      <c r="OVQ60" s="306"/>
      <c r="OVR60" s="306"/>
      <c r="OVS60" s="306"/>
      <c r="OVT60" s="306"/>
      <c r="OVU60" s="306"/>
      <c r="OVV60" s="306"/>
      <c r="OVW60" s="306"/>
      <c r="OVX60" s="306"/>
      <c r="OVY60" s="306"/>
      <c r="OVZ60" s="306"/>
      <c r="OWA60" s="306"/>
      <c r="OWB60" s="306"/>
      <c r="OWC60" s="306"/>
      <c r="OWD60" s="306"/>
      <c r="OWE60" s="306"/>
      <c r="OWF60" s="306"/>
      <c r="OWG60" s="306"/>
      <c r="OWH60" s="306"/>
      <c r="OWI60" s="306"/>
      <c r="OWJ60" s="306"/>
      <c r="OWK60" s="306"/>
      <c r="OWL60" s="306"/>
      <c r="OWM60" s="306"/>
      <c r="OWN60" s="306"/>
      <c r="OWO60" s="306"/>
      <c r="OWP60" s="306"/>
      <c r="OWQ60" s="306"/>
      <c r="OWR60" s="306"/>
      <c r="OWS60" s="306"/>
      <c r="OWT60" s="306"/>
      <c r="OWU60" s="306"/>
      <c r="OWV60" s="306"/>
      <c r="OWW60" s="306"/>
      <c r="OWX60" s="306"/>
      <c r="OWY60" s="306"/>
      <c r="OWZ60" s="306"/>
      <c r="OXA60" s="306"/>
      <c r="OXB60" s="306"/>
      <c r="OXC60" s="306"/>
      <c r="OXD60" s="306"/>
      <c r="OXE60" s="306"/>
      <c r="OXF60" s="306"/>
      <c r="OXG60" s="306"/>
      <c r="OXH60" s="306"/>
      <c r="OXI60" s="306"/>
      <c r="OXJ60" s="306"/>
      <c r="OXK60" s="306"/>
      <c r="OXL60" s="306"/>
      <c r="OXM60" s="306"/>
      <c r="OXN60" s="306"/>
      <c r="OXO60" s="306"/>
      <c r="OXP60" s="306"/>
      <c r="OXQ60" s="306"/>
      <c r="OXR60" s="306"/>
      <c r="OXS60" s="306"/>
      <c r="OXT60" s="306"/>
      <c r="OXU60" s="306"/>
      <c r="OXV60" s="306"/>
      <c r="OXW60" s="306"/>
      <c r="OXX60" s="306"/>
      <c r="OXY60" s="306"/>
      <c r="OXZ60" s="306"/>
      <c r="OYA60" s="306"/>
      <c r="OYB60" s="306"/>
      <c r="OYC60" s="306"/>
      <c r="OYD60" s="306"/>
      <c r="OYE60" s="306"/>
      <c r="OYF60" s="306"/>
      <c r="OYG60" s="306"/>
      <c r="OYH60" s="306"/>
      <c r="OYI60" s="306"/>
      <c r="OYJ60" s="306"/>
      <c r="OYK60" s="306"/>
      <c r="OYL60" s="306"/>
      <c r="OYM60" s="306"/>
      <c r="OYN60" s="306"/>
      <c r="OYO60" s="306"/>
      <c r="OYP60" s="306"/>
      <c r="OYQ60" s="306"/>
      <c r="OYR60" s="306"/>
      <c r="OYS60" s="306"/>
      <c r="OYT60" s="306"/>
      <c r="OYU60" s="306"/>
      <c r="OYV60" s="306"/>
      <c r="OYW60" s="306"/>
      <c r="OYX60" s="306"/>
      <c r="OYY60" s="306"/>
      <c r="OYZ60" s="306"/>
      <c r="OZA60" s="306"/>
      <c r="OZB60" s="306"/>
      <c r="OZC60" s="306"/>
      <c r="OZD60" s="306"/>
      <c r="OZE60" s="306"/>
      <c r="OZF60" s="306"/>
      <c r="OZG60" s="306"/>
      <c r="OZH60" s="306"/>
      <c r="OZI60" s="306"/>
      <c r="OZJ60" s="306"/>
      <c r="OZK60" s="306"/>
      <c r="OZL60" s="306"/>
      <c r="OZM60" s="306"/>
      <c r="OZN60" s="306"/>
      <c r="OZO60" s="306"/>
      <c r="OZP60" s="306"/>
      <c r="OZQ60" s="306"/>
      <c r="OZR60" s="306"/>
      <c r="OZS60" s="306"/>
      <c r="OZT60" s="306"/>
      <c r="OZU60" s="306"/>
      <c r="OZV60" s="306"/>
      <c r="OZW60" s="306"/>
      <c r="OZX60" s="306"/>
      <c r="OZY60" s="306"/>
      <c r="OZZ60" s="306"/>
      <c r="PAA60" s="306"/>
      <c r="PAB60" s="306"/>
      <c r="PAC60" s="306"/>
      <c r="PAD60" s="306"/>
      <c r="PAE60" s="306"/>
      <c r="PAF60" s="306"/>
      <c r="PAG60" s="306"/>
      <c r="PAH60" s="306"/>
      <c r="PAI60" s="306"/>
      <c r="PAJ60" s="306"/>
      <c r="PAK60" s="306"/>
      <c r="PAL60" s="306"/>
      <c r="PAM60" s="306"/>
      <c r="PAN60" s="306"/>
      <c r="PAO60" s="306"/>
      <c r="PAP60" s="306"/>
      <c r="PAQ60" s="306"/>
      <c r="PAR60" s="306"/>
      <c r="PAS60" s="306"/>
      <c r="PAT60" s="306"/>
      <c r="PAU60" s="306"/>
      <c r="PAV60" s="306"/>
      <c r="PAW60" s="306"/>
      <c r="PAX60" s="306"/>
      <c r="PAY60" s="306"/>
      <c r="PAZ60" s="306"/>
      <c r="PBA60" s="306"/>
      <c r="PBB60" s="306"/>
      <c r="PBC60" s="306"/>
      <c r="PBD60" s="306"/>
      <c r="PBE60" s="306"/>
      <c r="PBF60" s="306"/>
      <c r="PBG60" s="306"/>
      <c r="PBH60" s="306"/>
      <c r="PBI60" s="306"/>
      <c r="PBJ60" s="306"/>
      <c r="PBK60" s="306"/>
      <c r="PBL60" s="306"/>
      <c r="PBM60" s="306"/>
      <c r="PBN60" s="306"/>
      <c r="PBO60" s="306"/>
      <c r="PBP60" s="306"/>
      <c r="PBQ60" s="306"/>
      <c r="PBR60" s="306"/>
      <c r="PBS60" s="306"/>
      <c r="PBT60" s="306"/>
      <c r="PBU60" s="306"/>
      <c r="PBV60" s="306"/>
      <c r="PBW60" s="306"/>
      <c r="PBX60" s="306"/>
      <c r="PBY60" s="306"/>
      <c r="PBZ60" s="306"/>
      <c r="PCA60" s="306"/>
      <c r="PCB60" s="306"/>
      <c r="PCC60" s="306"/>
      <c r="PCD60" s="306"/>
      <c r="PCE60" s="306"/>
      <c r="PCF60" s="306"/>
      <c r="PCG60" s="306"/>
      <c r="PCH60" s="306"/>
      <c r="PCI60" s="306"/>
      <c r="PCJ60" s="306"/>
      <c r="PCK60" s="306"/>
      <c r="PCL60" s="306"/>
      <c r="PCM60" s="306"/>
      <c r="PCN60" s="306"/>
      <c r="PCO60" s="306"/>
      <c r="PCP60" s="306"/>
      <c r="PCQ60" s="306"/>
      <c r="PCR60" s="306"/>
      <c r="PCS60" s="306"/>
      <c r="PCT60" s="306"/>
      <c r="PCU60" s="306"/>
      <c r="PCV60" s="306"/>
      <c r="PCW60" s="306"/>
      <c r="PCX60" s="306"/>
      <c r="PCY60" s="306"/>
      <c r="PCZ60" s="306"/>
      <c r="PDA60" s="306"/>
      <c r="PDB60" s="306"/>
      <c r="PDC60" s="306"/>
      <c r="PDD60" s="306"/>
      <c r="PDE60" s="306"/>
      <c r="PDF60" s="306"/>
      <c r="PDG60" s="306"/>
      <c r="PDH60" s="306"/>
      <c r="PDI60" s="306"/>
      <c r="PDJ60" s="306"/>
      <c r="PDK60" s="306"/>
      <c r="PDL60" s="306"/>
      <c r="PDM60" s="306"/>
      <c r="PDN60" s="306"/>
      <c r="PDO60" s="306"/>
      <c r="PDP60" s="306"/>
      <c r="PDQ60" s="306"/>
      <c r="PDR60" s="306"/>
      <c r="PDS60" s="306"/>
      <c r="PDT60" s="306"/>
      <c r="PDU60" s="306"/>
      <c r="PDV60" s="306"/>
      <c r="PDW60" s="306"/>
      <c r="PDX60" s="306"/>
      <c r="PDY60" s="306"/>
      <c r="PDZ60" s="306"/>
      <c r="PEA60" s="306"/>
      <c r="PEB60" s="306"/>
      <c r="PEC60" s="306"/>
      <c r="PED60" s="306"/>
      <c r="PEE60" s="306"/>
      <c r="PEF60" s="306"/>
      <c r="PEG60" s="306"/>
      <c r="PEH60" s="306"/>
      <c r="PEI60" s="306"/>
      <c r="PEJ60" s="306"/>
      <c r="PEK60" s="306"/>
      <c r="PEL60" s="306"/>
      <c r="PEM60" s="306"/>
      <c r="PEN60" s="306"/>
      <c r="PEO60" s="306"/>
      <c r="PEP60" s="306"/>
      <c r="PEQ60" s="306"/>
      <c r="PER60" s="306"/>
      <c r="PES60" s="306"/>
      <c r="PET60" s="306"/>
      <c r="PEU60" s="306"/>
      <c r="PEV60" s="306"/>
      <c r="PEW60" s="306"/>
      <c r="PEX60" s="306"/>
      <c r="PEY60" s="306"/>
      <c r="PEZ60" s="306"/>
      <c r="PFA60" s="306"/>
      <c r="PFB60" s="306"/>
      <c r="PFC60" s="306"/>
      <c r="PFD60" s="306"/>
      <c r="PFE60" s="306"/>
      <c r="PFF60" s="306"/>
      <c r="PFG60" s="306"/>
      <c r="PFH60" s="306"/>
      <c r="PFI60" s="306"/>
      <c r="PFJ60" s="306"/>
      <c r="PFK60" s="306"/>
      <c r="PFL60" s="306"/>
      <c r="PFM60" s="306"/>
      <c r="PFN60" s="306"/>
      <c r="PFO60" s="306"/>
      <c r="PFP60" s="306"/>
      <c r="PFQ60" s="306"/>
      <c r="PFR60" s="306"/>
      <c r="PFS60" s="306"/>
      <c r="PFT60" s="306"/>
      <c r="PFU60" s="306"/>
      <c r="PFV60" s="306"/>
      <c r="PFW60" s="306"/>
      <c r="PFX60" s="306"/>
      <c r="PFY60" s="306"/>
      <c r="PFZ60" s="306"/>
      <c r="PGA60" s="306"/>
      <c r="PGB60" s="306"/>
      <c r="PGC60" s="306"/>
      <c r="PGD60" s="306"/>
      <c r="PGE60" s="306"/>
      <c r="PGF60" s="306"/>
      <c r="PGG60" s="306"/>
      <c r="PGH60" s="306"/>
      <c r="PGI60" s="306"/>
      <c r="PGJ60" s="306"/>
      <c r="PGK60" s="306"/>
      <c r="PGL60" s="306"/>
      <c r="PGM60" s="306"/>
      <c r="PGN60" s="306"/>
      <c r="PGO60" s="306"/>
      <c r="PGP60" s="306"/>
      <c r="PGQ60" s="306"/>
      <c r="PGR60" s="306"/>
      <c r="PGS60" s="306"/>
      <c r="PGT60" s="306"/>
      <c r="PGU60" s="306"/>
      <c r="PGV60" s="306"/>
      <c r="PGW60" s="306"/>
      <c r="PGX60" s="306"/>
      <c r="PGY60" s="306"/>
      <c r="PGZ60" s="306"/>
      <c r="PHA60" s="306"/>
      <c r="PHB60" s="306"/>
      <c r="PHC60" s="306"/>
      <c r="PHD60" s="306"/>
      <c r="PHE60" s="306"/>
      <c r="PHF60" s="306"/>
      <c r="PHG60" s="306"/>
      <c r="PHH60" s="306"/>
      <c r="PHI60" s="306"/>
      <c r="PHJ60" s="306"/>
      <c r="PHK60" s="306"/>
      <c r="PHL60" s="306"/>
      <c r="PHM60" s="306"/>
      <c r="PHN60" s="306"/>
      <c r="PHO60" s="306"/>
      <c r="PHP60" s="306"/>
      <c r="PHQ60" s="306"/>
      <c r="PHR60" s="306"/>
      <c r="PHS60" s="306"/>
      <c r="PHT60" s="306"/>
      <c r="PHU60" s="306"/>
      <c r="PHV60" s="306"/>
      <c r="PHW60" s="306"/>
      <c r="PHX60" s="306"/>
      <c r="PHY60" s="306"/>
      <c r="PHZ60" s="306"/>
      <c r="PIA60" s="306"/>
      <c r="PIB60" s="306"/>
      <c r="PIC60" s="306"/>
      <c r="PID60" s="306"/>
      <c r="PIE60" s="306"/>
      <c r="PIF60" s="306"/>
      <c r="PIG60" s="306"/>
      <c r="PIH60" s="306"/>
      <c r="PII60" s="306"/>
      <c r="PIJ60" s="306"/>
      <c r="PIK60" s="306"/>
      <c r="PIL60" s="306"/>
      <c r="PIM60" s="306"/>
      <c r="PIN60" s="306"/>
      <c r="PIO60" s="306"/>
      <c r="PIP60" s="306"/>
      <c r="PIQ60" s="306"/>
      <c r="PIR60" s="306"/>
      <c r="PIS60" s="306"/>
      <c r="PIT60" s="306"/>
      <c r="PIU60" s="306"/>
      <c r="PIV60" s="306"/>
      <c r="PIW60" s="306"/>
      <c r="PIX60" s="306"/>
      <c r="PIY60" s="306"/>
      <c r="PIZ60" s="306"/>
      <c r="PJA60" s="306"/>
      <c r="PJB60" s="306"/>
      <c r="PJC60" s="306"/>
      <c r="PJD60" s="306"/>
      <c r="PJE60" s="306"/>
      <c r="PJF60" s="306"/>
      <c r="PJG60" s="306"/>
      <c r="PJH60" s="306"/>
      <c r="PJI60" s="306"/>
      <c r="PJJ60" s="306"/>
      <c r="PJK60" s="306"/>
      <c r="PJL60" s="306"/>
      <c r="PJM60" s="306"/>
      <c r="PJN60" s="306"/>
      <c r="PJO60" s="306"/>
      <c r="PJP60" s="306"/>
      <c r="PJQ60" s="306"/>
      <c r="PJR60" s="306"/>
      <c r="PJS60" s="306"/>
      <c r="PJT60" s="306"/>
      <c r="PJU60" s="306"/>
      <c r="PJV60" s="306"/>
      <c r="PJW60" s="306"/>
      <c r="PJX60" s="306"/>
      <c r="PJY60" s="306"/>
      <c r="PJZ60" s="306"/>
      <c r="PKA60" s="306"/>
      <c r="PKB60" s="306"/>
      <c r="PKC60" s="306"/>
      <c r="PKD60" s="306"/>
      <c r="PKE60" s="306"/>
      <c r="PKF60" s="306"/>
      <c r="PKG60" s="306"/>
      <c r="PKH60" s="306"/>
      <c r="PKI60" s="306"/>
      <c r="PKJ60" s="306"/>
      <c r="PKK60" s="306"/>
      <c r="PKL60" s="306"/>
      <c r="PKM60" s="306"/>
      <c r="PKN60" s="306"/>
      <c r="PKO60" s="306"/>
      <c r="PKP60" s="306"/>
      <c r="PKQ60" s="306"/>
      <c r="PKR60" s="306"/>
      <c r="PKS60" s="306"/>
      <c r="PKT60" s="306"/>
      <c r="PKU60" s="306"/>
      <c r="PKV60" s="306"/>
      <c r="PKW60" s="306"/>
      <c r="PKX60" s="306"/>
      <c r="PKY60" s="306"/>
      <c r="PKZ60" s="306"/>
      <c r="PLA60" s="306"/>
      <c r="PLB60" s="306"/>
      <c r="PLC60" s="306"/>
      <c r="PLD60" s="306"/>
      <c r="PLE60" s="306"/>
      <c r="PLF60" s="306"/>
      <c r="PLG60" s="306"/>
      <c r="PLH60" s="306"/>
      <c r="PLI60" s="306"/>
      <c r="PLJ60" s="306"/>
      <c r="PLK60" s="306"/>
      <c r="PLL60" s="306"/>
      <c r="PLM60" s="306"/>
      <c r="PLN60" s="306"/>
      <c r="PLO60" s="306"/>
      <c r="PLP60" s="306"/>
      <c r="PLQ60" s="306"/>
      <c r="PLR60" s="306"/>
      <c r="PLS60" s="306"/>
      <c r="PLT60" s="306"/>
      <c r="PLU60" s="306"/>
      <c r="PLV60" s="306"/>
      <c r="PLW60" s="306"/>
      <c r="PLX60" s="306"/>
      <c r="PLY60" s="306"/>
      <c r="PLZ60" s="306"/>
      <c r="PMA60" s="306"/>
      <c r="PMB60" s="306"/>
      <c r="PMC60" s="306"/>
      <c r="PMD60" s="306"/>
      <c r="PME60" s="306"/>
      <c r="PMF60" s="306"/>
      <c r="PMG60" s="306"/>
      <c r="PMH60" s="306"/>
      <c r="PMI60" s="306"/>
      <c r="PMJ60" s="306"/>
      <c r="PMK60" s="306"/>
      <c r="PML60" s="306"/>
      <c r="PMM60" s="306"/>
      <c r="PMN60" s="306"/>
      <c r="PMO60" s="306"/>
      <c r="PMP60" s="306"/>
      <c r="PMQ60" s="306"/>
      <c r="PMR60" s="306"/>
      <c r="PMS60" s="306"/>
      <c r="PMT60" s="306"/>
      <c r="PMU60" s="306"/>
      <c r="PMV60" s="306"/>
      <c r="PMW60" s="306"/>
      <c r="PMX60" s="306"/>
      <c r="PMY60" s="306"/>
      <c r="PMZ60" s="306"/>
      <c r="PNA60" s="306"/>
      <c r="PNB60" s="306"/>
      <c r="PNC60" s="306"/>
      <c r="PND60" s="306"/>
      <c r="PNE60" s="306"/>
      <c r="PNF60" s="306"/>
      <c r="PNG60" s="306"/>
      <c r="PNH60" s="306"/>
      <c r="PNI60" s="306"/>
      <c r="PNJ60" s="306"/>
      <c r="PNK60" s="306"/>
      <c r="PNL60" s="306"/>
      <c r="PNM60" s="306"/>
      <c r="PNN60" s="306"/>
      <c r="PNO60" s="306"/>
      <c r="PNP60" s="306"/>
      <c r="PNQ60" s="306"/>
      <c r="PNR60" s="306"/>
      <c r="PNS60" s="306"/>
      <c r="PNT60" s="306"/>
      <c r="PNU60" s="306"/>
      <c r="PNV60" s="306"/>
      <c r="PNW60" s="306"/>
      <c r="PNX60" s="306"/>
      <c r="PNY60" s="306"/>
      <c r="PNZ60" s="306"/>
      <c r="POA60" s="306"/>
      <c r="POB60" s="306"/>
      <c r="POC60" s="306"/>
      <c r="POD60" s="306"/>
      <c r="POE60" s="306"/>
      <c r="POF60" s="306"/>
      <c r="POG60" s="306"/>
      <c r="POH60" s="306"/>
      <c r="POI60" s="306"/>
      <c r="POJ60" s="306"/>
      <c r="POK60" s="306"/>
      <c r="POL60" s="306"/>
      <c r="POM60" s="306"/>
      <c r="PON60" s="306"/>
      <c r="POO60" s="306"/>
      <c r="POP60" s="306"/>
      <c r="POQ60" s="306"/>
      <c r="POR60" s="306"/>
      <c r="POS60" s="306"/>
      <c r="POT60" s="306"/>
      <c r="POU60" s="306"/>
      <c r="POV60" s="306"/>
      <c r="POW60" s="306"/>
      <c r="POX60" s="306"/>
      <c r="POY60" s="306"/>
      <c r="POZ60" s="306"/>
      <c r="PPA60" s="306"/>
      <c r="PPB60" s="306"/>
      <c r="PPC60" s="306"/>
      <c r="PPD60" s="306"/>
      <c r="PPE60" s="306"/>
      <c r="PPF60" s="306"/>
      <c r="PPG60" s="306"/>
      <c r="PPH60" s="306"/>
      <c r="PPI60" s="306"/>
      <c r="PPJ60" s="306"/>
      <c r="PPK60" s="306"/>
      <c r="PPL60" s="306"/>
      <c r="PPM60" s="306"/>
      <c r="PPN60" s="306"/>
      <c r="PPO60" s="306"/>
      <c r="PPP60" s="306"/>
      <c r="PPQ60" s="306"/>
      <c r="PPR60" s="306"/>
      <c r="PPS60" s="306"/>
      <c r="PPT60" s="306"/>
      <c r="PPU60" s="306"/>
      <c r="PPV60" s="306"/>
      <c r="PPW60" s="306"/>
      <c r="PPX60" s="306"/>
      <c r="PPY60" s="306"/>
      <c r="PPZ60" s="306"/>
      <c r="PQA60" s="306"/>
      <c r="PQB60" s="306"/>
      <c r="PQC60" s="306"/>
      <c r="PQD60" s="306"/>
      <c r="PQE60" s="306"/>
      <c r="PQF60" s="306"/>
      <c r="PQG60" s="306"/>
      <c r="PQH60" s="306"/>
      <c r="PQI60" s="306"/>
      <c r="PQJ60" s="306"/>
      <c r="PQK60" s="306"/>
      <c r="PQL60" s="306"/>
      <c r="PQM60" s="306"/>
      <c r="PQN60" s="306"/>
      <c r="PQO60" s="306"/>
      <c r="PQP60" s="306"/>
      <c r="PQQ60" s="306"/>
      <c r="PQR60" s="306"/>
      <c r="PQS60" s="306"/>
      <c r="PQT60" s="306"/>
      <c r="PQU60" s="306"/>
      <c r="PQV60" s="306"/>
      <c r="PQW60" s="306"/>
      <c r="PQX60" s="306"/>
      <c r="PQY60" s="306"/>
      <c r="PQZ60" s="306"/>
      <c r="PRA60" s="306"/>
      <c r="PRB60" s="306"/>
      <c r="PRC60" s="306"/>
      <c r="PRD60" s="306"/>
      <c r="PRE60" s="306"/>
      <c r="PRF60" s="306"/>
      <c r="PRG60" s="306"/>
      <c r="PRH60" s="306"/>
      <c r="PRI60" s="306"/>
      <c r="PRJ60" s="306"/>
      <c r="PRK60" s="306"/>
      <c r="PRL60" s="306"/>
      <c r="PRM60" s="306"/>
      <c r="PRN60" s="306"/>
      <c r="PRO60" s="306"/>
      <c r="PRP60" s="306"/>
      <c r="PRQ60" s="306"/>
      <c r="PRR60" s="306"/>
      <c r="PRS60" s="306"/>
      <c r="PRT60" s="306"/>
      <c r="PRU60" s="306"/>
      <c r="PRV60" s="306"/>
      <c r="PRW60" s="306"/>
      <c r="PRX60" s="306"/>
      <c r="PRY60" s="306"/>
      <c r="PRZ60" s="306"/>
      <c r="PSA60" s="306"/>
      <c r="PSB60" s="306"/>
      <c r="PSC60" s="306"/>
      <c r="PSD60" s="306"/>
      <c r="PSE60" s="306"/>
      <c r="PSF60" s="306"/>
      <c r="PSG60" s="306"/>
      <c r="PSH60" s="306"/>
      <c r="PSI60" s="306"/>
      <c r="PSJ60" s="306"/>
      <c r="PSK60" s="306"/>
      <c r="PSL60" s="306"/>
      <c r="PSM60" s="306"/>
      <c r="PSN60" s="306"/>
      <c r="PSO60" s="306"/>
      <c r="PSP60" s="306"/>
      <c r="PSQ60" s="306"/>
      <c r="PSR60" s="306"/>
      <c r="PSS60" s="306"/>
      <c r="PST60" s="306"/>
      <c r="PSU60" s="306"/>
      <c r="PSV60" s="306"/>
      <c r="PSW60" s="306"/>
      <c r="PSX60" s="306"/>
      <c r="PSY60" s="306"/>
      <c r="PSZ60" s="306"/>
      <c r="PTA60" s="306"/>
      <c r="PTB60" s="306"/>
      <c r="PTC60" s="306"/>
      <c r="PTD60" s="306"/>
      <c r="PTE60" s="306"/>
      <c r="PTF60" s="306"/>
      <c r="PTG60" s="306"/>
      <c r="PTH60" s="306"/>
      <c r="PTI60" s="306"/>
      <c r="PTJ60" s="306"/>
      <c r="PTK60" s="306"/>
      <c r="PTL60" s="306"/>
      <c r="PTM60" s="306"/>
      <c r="PTN60" s="306"/>
      <c r="PTO60" s="306"/>
      <c r="PTP60" s="306"/>
      <c r="PTQ60" s="306"/>
      <c r="PTR60" s="306"/>
      <c r="PTS60" s="306"/>
      <c r="PTT60" s="306"/>
      <c r="PTU60" s="306"/>
      <c r="PTV60" s="306"/>
      <c r="PTW60" s="306"/>
      <c r="PTX60" s="306"/>
      <c r="PTY60" s="306"/>
      <c r="PTZ60" s="306"/>
      <c r="PUA60" s="306"/>
      <c r="PUB60" s="306"/>
      <c r="PUC60" s="306"/>
      <c r="PUD60" s="306"/>
      <c r="PUE60" s="306"/>
      <c r="PUF60" s="306"/>
      <c r="PUG60" s="306"/>
      <c r="PUH60" s="306"/>
      <c r="PUI60" s="306"/>
      <c r="PUJ60" s="306"/>
      <c r="PUK60" s="306"/>
      <c r="PUL60" s="306"/>
      <c r="PUM60" s="306"/>
      <c r="PUN60" s="306"/>
      <c r="PUO60" s="306"/>
      <c r="PUP60" s="306"/>
      <c r="PUQ60" s="306"/>
      <c r="PUR60" s="306"/>
      <c r="PUS60" s="306"/>
      <c r="PUT60" s="306"/>
      <c r="PUU60" s="306"/>
      <c r="PUV60" s="306"/>
      <c r="PUW60" s="306"/>
      <c r="PUX60" s="306"/>
      <c r="PUY60" s="306"/>
      <c r="PUZ60" s="306"/>
      <c r="PVA60" s="306"/>
      <c r="PVB60" s="306"/>
      <c r="PVC60" s="306"/>
      <c r="PVD60" s="306"/>
      <c r="PVE60" s="306"/>
      <c r="PVF60" s="306"/>
      <c r="PVG60" s="306"/>
      <c r="PVH60" s="306"/>
      <c r="PVI60" s="306"/>
      <c r="PVJ60" s="306"/>
      <c r="PVK60" s="306"/>
      <c r="PVL60" s="306"/>
      <c r="PVM60" s="306"/>
      <c r="PVN60" s="306"/>
      <c r="PVO60" s="306"/>
      <c r="PVP60" s="306"/>
      <c r="PVQ60" s="306"/>
      <c r="PVR60" s="306"/>
      <c r="PVS60" s="306"/>
      <c r="PVT60" s="306"/>
      <c r="PVU60" s="306"/>
      <c r="PVV60" s="306"/>
      <c r="PVW60" s="306"/>
      <c r="PVX60" s="306"/>
      <c r="PVY60" s="306"/>
      <c r="PVZ60" s="306"/>
      <c r="PWA60" s="306"/>
      <c r="PWB60" s="306"/>
      <c r="PWC60" s="306"/>
      <c r="PWD60" s="306"/>
      <c r="PWE60" s="306"/>
      <c r="PWF60" s="306"/>
      <c r="PWG60" s="306"/>
      <c r="PWH60" s="306"/>
      <c r="PWI60" s="306"/>
      <c r="PWJ60" s="306"/>
      <c r="PWK60" s="306"/>
      <c r="PWL60" s="306"/>
      <c r="PWM60" s="306"/>
      <c r="PWN60" s="306"/>
      <c r="PWO60" s="306"/>
      <c r="PWP60" s="306"/>
      <c r="PWQ60" s="306"/>
      <c r="PWR60" s="306"/>
      <c r="PWS60" s="306"/>
      <c r="PWT60" s="306"/>
      <c r="PWU60" s="306"/>
      <c r="PWV60" s="306"/>
      <c r="PWW60" s="306"/>
      <c r="PWX60" s="306"/>
      <c r="PWY60" s="306"/>
      <c r="PWZ60" s="306"/>
      <c r="PXA60" s="306"/>
      <c r="PXB60" s="306"/>
      <c r="PXC60" s="306"/>
      <c r="PXD60" s="306"/>
      <c r="PXE60" s="306"/>
      <c r="PXF60" s="306"/>
      <c r="PXG60" s="306"/>
      <c r="PXH60" s="306"/>
      <c r="PXI60" s="306"/>
      <c r="PXJ60" s="306"/>
      <c r="PXK60" s="306"/>
      <c r="PXL60" s="306"/>
      <c r="PXM60" s="306"/>
      <c r="PXN60" s="306"/>
      <c r="PXO60" s="306"/>
      <c r="PXP60" s="306"/>
      <c r="PXQ60" s="306"/>
      <c r="PXR60" s="306"/>
      <c r="PXS60" s="306"/>
      <c r="PXT60" s="306"/>
      <c r="PXU60" s="306"/>
      <c r="PXV60" s="306"/>
      <c r="PXW60" s="306"/>
      <c r="PXX60" s="306"/>
      <c r="PXY60" s="306"/>
      <c r="PXZ60" s="306"/>
      <c r="PYA60" s="306"/>
      <c r="PYB60" s="306"/>
      <c r="PYC60" s="306"/>
      <c r="PYD60" s="306"/>
      <c r="PYE60" s="306"/>
      <c r="PYF60" s="306"/>
      <c r="PYG60" s="306"/>
      <c r="PYH60" s="306"/>
      <c r="PYI60" s="306"/>
      <c r="PYJ60" s="306"/>
      <c r="PYK60" s="306"/>
      <c r="PYL60" s="306"/>
      <c r="PYM60" s="306"/>
      <c r="PYN60" s="306"/>
      <c r="PYO60" s="306"/>
      <c r="PYP60" s="306"/>
      <c r="PYQ60" s="306"/>
      <c r="PYR60" s="306"/>
      <c r="PYS60" s="306"/>
      <c r="PYT60" s="306"/>
      <c r="PYU60" s="306"/>
      <c r="PYV60" s="306"/>
      <c r="PYW60" s="306"/>
      <c r="PYX60" s="306"/>
      <c r="PYY60" s="306"/>
      <c r="PYZ60" s="306"/>
      <c r="PZA60" s="306"/>
      <c r="PZB60" s="306"/>
      <c r="PZC60" s="306"/>
      <c r="PZD60" s="306"/>
      <c r="PZE60" s="306"/>
      <c r="PZF60" s="306"/>
      <c r="PZG60" s="306"/>
      <c r="PZH60" s="306"/>
      <c r="PZI60" s="306"/>
      <c r="PZJ60" s="306"/>
      <c r="PZK60" s="306"/>
      <c r="PZL60" s="306"/>
      <c r="PZM60" s="306"/>
      <c r="PZN60" s="306"/>
      <c r="PZO60" s="306"/>
      <c r="PZP60" s="306"/>
      <c r="PZQ60" s="306"/>
      <c r="PZR60" s="306"/>
      <c r="PZS60" s="306"/>
      <c r="PZT60" s="306"/>
      <c r="PZU60" s="306"/>
      <c r="PZV60" s="306"/>
      <c r="PZW60" s="306"/>
      <c r="PZX60" s="306"/>
      <c r="PZY60" s="306"/>
      <c r="PZZ60" s="306"/>
      <c r="QAA60" s="306"/>
      <c r="QAB60" s="306"/>
      <c r="QAC60" s="306"/>
      <c r="QAD60" s="306"/>
      <c r="QAE60" s="306"/>
      <c r="QAF60" s="306"/>
      <c r="QAG60" s="306"/>
      <c r="QAH60" s="306"/>
      <c r="QAI60" s="306"/>
      <c r="QAJ60" s="306"/>
      <c r="QAK60" s="306"/>
      <c r="QAL60" s="306"/>
      <c r="QAM60" s="306"/>
      <c r="QAN60" s="306"/>
      <c r="QAO60" s="306"/>
      <c r="QAP60" s="306"/>
      <c r="QAQ60" s="306"/>
      <c r="QAR60" s="306"/>
      <c r="QAS60" s="306"/>
      <c r="QAT60" s="306"/>
      <c r="QAU60" s="306"/>
      <c r="QAV60" s="306"/>
      <c r="QAW60" s="306"/>
      <c r="QAX60" s="306"/>
      <c r="QAY60" s="306"/>
      <c r="QAZ60" s="306"/>
      <c r="QBA60" s="306"/>
      <c r="QBB60" s="306"/>
      <c r="QBC60" s="306"/>
      <c r="QBD60" s="306"/>
      <c r="QBE60" s="306"/>
      <c r="QBF60" s="306"/>
      <c r="QBG60" s="306"/>
      <c r="QBH60" s="306"/>
      <c r="QBI60" s="306"/>
      <c r="QBJ60" s="306"/>
      <c r="QBK60" s="306"/>
      <c r="QBL60" s="306"/>
      <c r="QBM60" s="306"/>
      <c r="QBN60" s="306"/>
      <c r="QBO60" s="306"/>
      <c r="QBP60" s="306"/>
      <c r="QBQ60" s="306"/>
      <c r="QBR60" s="306"/>
      <c r="QBS60" s="306"/>
      <c r="QBT60" s="306"/>
      <c r="QBU60" s="306"/>
      <c r="QBV60" s="306"/>
      <c r="QBW60" s="306"/>
      <c r="QBX60" s="306"/>
      <c r="QBY60" s="306"/>
      <c r="QBZ60" s="306"/>
      <c r="QCA60" s="306"/>
      <c r="QCB60" s="306"/>
      <c r="QCC60" s="306"/>
      <c r="QCD60" s="306"/>
      <c r="QCE60" s="306"/>
      <c r="QCF60" s="306"/>
      <c r="QCG60" s="306"/>
      <c r="QCH60" s="306"/>
      <c r="QCI60" s="306"/>
      <c r="QCJ60" s="306"/>
      <c r="QCK60" s="306"/>
      <c r="QCL60" s="306"/>
      <c r="QCM60" s="306"/>
      <c r="QCN60" s="306"/>
      <c r="QCO60" s="306"/>
      <c r="QCP60" s="306"/>
      <c r="QCQ60" s="306"/>
      <c r="QCR60" s="306"/>
      <c r="QCS60" s="306"/>
      <c r="QCT60" s="306"/>
      <c r="QCU60" s="306"/>
      <c r="QCV60" s="306"/>
      <c r="QCW60" s="306"/>
      <c r="QCX60" s="306"/>
      <c r="QCY60" s="306"/>
      <c r="QCZ60" s="306"/>
      <c r="QDA60" s="306"/>
      <c r="QDB60" s="306"/>
      <c r="QDC60" s="306"/>
      <c r="QDD60" s="306"/>
      <c r="QDE60" s="306"/>
      <c r="QDF60" s="306"/>
      <c r="QDG60" s="306"/>
      <c r="QDH60" s="306"/>
      <c r="QDI60" s="306"/>
      <c r="QDJ60" s="306"/>
      <c r="QDK60" s="306"/>
      <c r="QDL60" s="306"/>
      <c r="QDM60" s="306"/>
      <c r="QDN60" s="306"/>
      <c r="QDO60" s="306"/>
      <c r="QDP60" s="306"/>
      <c r="QDQ60" s="306"/>
      <c r="QDR60" s="306"/>
      <c r="QDS60" s="306"/>
      <c r="QDT60" s="306"/>
      <c r="QDU60" s="306"/>
      <c r="QDV60" s="306"/>
      <c r="QDW60" s="306"/>
      <c r="QDX60" s="306"/>
      <c r="QDY60" s="306"/>
      <c r="QDZ60" s="306"/>
      <c r="QEA60" s="306"/>
      <c r="QEB60" s="306"/>
      <c r="QEC60" s="306"/>
      <c r="QED60" s="306"/>
      <c r="QEE60" s="306"/>
      <c r="QEF60" s="306"/>
      <c r="QEG60" s="306"/>
      <c r="QEH60" s="306"/>
      <c r="QEI60" s="306"/>
      <c r="QEJ60" s="306"/>
      <c r="QEK60" s="306"/>
      <c r="QEL60" s="306"/>
      <c r="QEM60" s="306"/>
      <c r="QEN60" s="306"/>
      <c r="QEO60" s="306"/>
      <c r="QEP60" s="306"/>
      <c r="QEQ60" s="306"/>
      <c r="QER60" s="306"/>
      <c r="QES60" s="306"/>
      <c r="QET60" s="306"/>
      <c r="QEU60" s="306"/>
      <c r="QEV60" s="306"/>
      <c r="QEW60" s="306"/>
      <c r="QEX60" s="306"/>
      <c r="QEY60" s="306"/>
      <c r="QEZ60" s="306"/>
      <c r="QFA60" s="306"/>
      <c r="QFB60" s="306"/>
      <c r="QFC60" s="306"/>
      <c r="QFD60" s="306"/>
      <c r="QFE60" s="306"/>
      <c r="QFF60" s="306"/>
      <c r="QFG60" s="306"/>
      <c r="QFH60" s="306"/>
      <c r="QFI60" s="306"/>
      <c r="QFJ60" s="306"/>
      <c r="QFK60" s="306"/>
      <c r="QFL60" s="306"/>
      <c r="QFM60" s="306"/>
      <c r="QFN60" s="306"/>
      <c r="QFO60" s="306"/>
      <c r="QFP60" s="306"/>
      <c r="QFQ60" s="306"/>
      <c r="QFR60" s="306"/>
      <c r="QFS60" s="306"/>
      <c r="QFT60" s="306"/>
      <c r="QFU60" s="306"/>
      <c r="QFV60" s="306"/>
      <c r="QFW60" s="306"/>
      <c r="QFX60" s="306"/>
      <c r="QFY60" s="306"/>
      <c r="QFZ60" s="306"/>
      <c r="QGA60" s="306"/>
      <c r="QGB60" s="306"/>
      <c r="QGC60" s="306"/>
      <c r="QGD60" s="306"/>
      <c r="QGE60" s="306"/>
      <c r="QGF60" s="306"/>
      <c r="QGG60" s="306"/>
      <c r="QGH60" s="306"/>
      <c r="QGI60" s="306"/>
      <c r="QGJ60" s="306"/>
      <c r="QGK60" s="306"/>
      <c r="QGL60" s="306"/>
      <c r="QGM60" s="306"/>
      <c r="QGN60" s="306"/>
      <c r="QGO60" s="306"/>
      <c r="QGP60" s="306"/>
      <c r="QGQ60" s="306"/>
      <c r="QGR60" s="306"/>
      <c r="QGS60" s="306"/>
      <c r="QGT60" s="306"/>
      <c r="QGU60" s="306"/>
      <c r="QGV60" s="306"/>
      <c r="QGW60" s="306"/>
      <c r="QGX60" s="306"/>
      <c r="QGY60" s="306"/>
      <c r="QGZ60" s="306"/>
      <c r="QHA60" s="306"/>
      <c r="QHB60" s="306"/>
      <c r="QHC60" s="306"/>
      <c r="QHD60" s="306"/>
      <c r="QHE60" s="306"/>
      <c r="QHF60" s="306"/>
      <c r="QHG60" s="306"/>
      <c r="QHH60" s="306"/>
      <c r="QHI60" s="306"/>
      <c r="QHJ60" s="306"/>
      <c r="QHK60" s="306"/>
      <c r="QHL60" s="306"/>
      <c r="QHM60" s="306"/>
      <c r="QHN60" s="306"/>
      <c r="QHO60" s="306"/>
      <c r="QHP60" s="306"/>
      <c r="QHQ60" s="306"/>
      <c r="QHR60" s="306"/>
      <c r="QHS60" s="306"/>
      <c r="QHT60" s="306"/>
      <c r="QHU60" s="306"/>
      <c r="QHV60" s="306"/>
      <c r="QHW60" s="306"/>
      <c r="QHX60" s="306"/>
      <c r="QHY60" s="306"/>
      <c r="QHZ60" s="306"/>
      <c r="QIA60" s="306"/>
      <c r="QIB60" s="306"/>
      <c r="QIC60" s="306"/>
      <c r="QID60" s="306"/>
      <c r="QIE60" s="306"/>
      <c r="QIF60" s="306"/>
      <c r="QIG60" s="306"/>
      <c r="QIH60" s="306"/>
      <c r="QII60" s="306"/>
      <c r="QIJ60" s="306"/>
      <c r="QIK60" s="306"/>
      <c r="QIL60" s="306"/>
      <c r="QIM60" s="306"/>
      <c r="QIN60" s="306"/>
      <c r="QIO60" s="306"/>
      <c r="QIP60" s="306"/>
      <c r="QIQ60" s="306"/>
      <c r="QIR60" s="306"/>
      <c r="QIS60" s="306"/>
      <c r="QIT60" s="306"/>
      <c r="QIU60" s="306"/>
      <c r="QIV60" s="306"/>
      <c r="QIW60" s="306"/>
      <c r="QIX60" s="306"/>
      <c r="QIY60" s="306"/>
      <c r="QIZ60" s="306"/>
      <c r="QJA60" s="306"/>
      <c r="QJB60" s="306"/>
      <c r="QJC60" s="306"/>
      <c r="QJD60" s="306"/>
      <c r="QJE60" s="306"/>
      <c r="QJF60" s="306"/>
      <c r="QJG60" s="306"/>
      <c r="QJH60" s="306"/>
      <c r="QJI60" s="306"/>
      <c r="QJJ60" s="306"/>
      <c r="QJK60" s="306"/>
      <c r="QJL60" s="306"/>
      <c r="QJM60" s="306"/>
      <c r="QJN60" s="306"/>
      <c r="QJO60" s="306"/>
      <c r="QJP60" s="306"/>
      <c r="QJQ60" s="306"/>
      <c r="QJR60" s="306"/>
      <c r="QJS60" s="306"/>
      <c r="QJT60" s="306"/>
      <c r="QJU60" s="306"/>
      <c r="QJV60" s="306"/>
      <c r="QJW60" s="306"/>
      <c r="QJX60" s="306"/>
      <c r="QJY60" s="306"/>
      <c r="QJZ60" s="306"/>
      <c r="QKA60" s="306"/>
      <c r="QKB60" s="306"/>
      <c r="QKC60" s="306"/>
      <c r="QKD60" s="306"/>
      <c r="QKE60" s="306"/>
      <c r="QKF60" s="306"/>
      <c r="QKG60" s="306"/>
      <c r="QKH60" s="306"/>
      <c r="QKI60" s="306"/>
      <c r="QKJ60" s="306"/>
      <c r="QKK60" s="306"/>
      <c r="QKL60" s="306"/>
      <c r="QKM60" s="306"/>
      <c r="QKN60" s="306"/>
      <c r="QKO60" s="306"/>
      <c r="QKP60" s="306"/>
      <c r="QKQ60" s="306"/>
      <c r="QKR60" s="306"/>
      <c r="QKS60" s="306"/>
      <c r="QKT60" s="306"/>
      <c r="QKU60" s="306"/>
      <c r="QKV60" s="306"/>
      <c r="QKW60" s="306"/>
      <c r="QKX60" s="306"/>
      <c r="QKY60" s="306"/>
      <c r="QKZ60" s="306"/>
      <c r="QLA60" s="306"/>
      <c r="QLB60" s="306"/>
      <c r="QLC60" s="306"/>
      <c r="QLD60" s="306"/>
      <c r="QLE60" s="306"/>
      <c r="QLF60" s="306"/>
      <c r="QLG60" s="306"/>
      <c r="QLH60" s="306"/>
      <c r="QLI60" s="306"/>
      <c r="QLJ60" s="306"/>
      <c r="QLK60" s="306"/>
      <c r="QLL60" s="306"/>
      <c r="QLM60" s="306"/>
      <c r="QLN60" s="306"/>
      <c r="QLO60" s="306"/>
      <c r="QLP60" s="306"/>
      <c r="QLQ60" s="306"/>
      <c r="QLR60" s="306"/>
      <c r="QLS60" s="306"/>
      <c r="QLT60" s="306"/>
      <c r="QLU60" s="306"/>
      <c r="QLV60" s="306"/>
      <c r="QLW60" s="306"/>
      <c r="QLX60" s="306"/>
      <c r="QLY60" s="306"/>
      <c r="QLZ60" s="306"/>
      <c r="QMA60" s="306"/>
      <c r="QMB60" s="306"/>
      <c r="QMC60" s="306"/>
      <c r="QMD60" s="306"/>
      <c r="QME60" s="306"/>
      <c r="QMF60" s="306"/>
      <c r="QMG60" s="306"/>
      <c r="QMH60" s="306"/>
      <c r="QMI60" s="306"/>
      <c r="QMJ60" s="306"/>
      <c r="QMK60" s="306"/>
      <c r="QML60" s="306"/>
      <c r="QMM60" s="306"/>
      <c r="QMN60" s="306"/>
      <c r="QMO60" s="306"/>
      <c r="QMP60" s="306"/>
      <c r="QMQ60" s="306"/>
      <c r="QMR60" s="306"/>
      <c r="QMS60" s="306"/>
      <c r="QMT60" s="306"/>
      <c r="QMU60" s="306"/>
      <c r="QMV60" s="306"/>
      <c r="QMW60" s="306"/>
      <c r="QMX60" s="306"/>
      <c r="QMY60" s="306"/>
      <c r="QMZ60" s="306"/>
      <c r="QNA60" s="306"/>
      <c r="QNB60" s="306"/>
      <c r="QNC60" s="306"/>
      <c r="QND60" s="306"/>
      <c r="QNE60" s="306"/>
      <c r="QNF60" s="306"/>
      <c r="QNG60" s="306"/>
      <c r="QNH60" s="306"/>
      <c r="QNI60" s="306"/>
      <c r="QNJ60" s="306"/>
      <c r="QNK60" s="306"/>
      <c r="QNL60" s="306"/>
      <c r="QNM60" s="306"/>
      <c r="QNN60" s="306"/>
      <c r="QNO60" s="306"/>
      <c r="QNP60" s="306"/>
      <c r="QNQ60" s="306"/>
      <c r="QNR60" s="306"/>
      <c r="QNS60" s="306"/>
      <c r="QNT60" s="306"/>
      <c r="QNU60" s="306"/>
      <c r="QNV60" s="306"/>
      <c r="QNW60" s="306"/>
      <c r="QNX60" s="306"/>
      <c r="QNY60" s="306"/>
      <c r="QNZ60" s="306"/>
      <c r="QOA60" s="306"/>
      <c r="QOB60" s="306"/>
      <c r="QOC60" s="306"/>
      <c r="QOD60" s="306"/>
      <c r="QOE60" s="306"/>
      <c r="QOF60" s="306"/>
      <c r="QOG60" s="306"/>
      <c r="QOH60" s="306"/>
      <c r="QOI60" s="306"/>
      <c r="QOJ60" s="306"/>
      <c r="QOK60" s="306"/>
      <c r="QOL60" s="306"/>
      <c r="QOM60" s="306"/>
      <c r="QON60" s="306"/>
      <c r="QOO60" s="306"/>
      <c r="QOP60" s="306"/>
      <c r="QOQ60" s="306"/>
      <c r="QOR60" s="306"/>
      <c r="QOS60" s="306"/>
      <c r="QOT60" s="306"/>
      <c r="QOU60" s="306"/>
      <c r="QOV60" s="306"/>
      <c r="QOW60" s="306"/>
      <c r="QOX60" s="306"/>
      <c r="QOY60" s="306"/>
      <c r="QOZ60" s="306"/>
      <c r="QPA60" s="306"/>
      <c r="QPB60" s="306"/>
      <c r="QPC60" s="306"/>
      <c r="QPD60" s="306"/>
      <c r="QPE60" s="306"/>
      <c r="QPF60" s="306"/>
      <c r="QPG60" s="306"/>
      <c r="QPH60" s="306"/>
      <c r="QPI60" s="306"/>
      <c r="QPJ60" s="306"/>
      <c r="QPK60" s="306"/>
      <c r="QPL60" s="306"/>
      <c r="QPM60" s="306"/>
      <c r="QPN60" s="306"/>
      <c r="QPO60" s="306"/>
      <c r="QPP60" s="306"/>
      <c r="QPQ60" s="306"/>
      <c r="QPR60" s="306"/>
      <c r="QPS60" s="306"/>
      <c r="QPT60" s="306"/>
      <c r="QPU60" s="306"/>
      <c r="QPV60" s="306"/>
      <c r="QPW60" s="306"/>
      <c r="QPX60" s="306"/>
      <c r="QPY60" s="306"/>
      <c r="QPZ60" s="306"/>
      <c r="QQA60" s="306"/>
      <c r="QQB60" s="306"/>
      <c r="QQC60" s="306"/>
      <c r="QQD60" s="306"/>
      <c r="QQE60" s="306"/>
      <c r="QQF60" s="306"/>
      <c r="QQG60" s="306"/>
      <c r="QQH60" s="306"/>
      <c r="QQI60" s="306"/>
      <c r="QQJ60" s="306"/>
      <c r="QQK60" s="306"/>
      <c r="QQL60" s="306"/>
      <c r="QQM60" s="306"/>
      <c r="QQN60" s="306"/>
      <c r="QQO60" s="306"/>
      <c r="QQP60" s="306"/>
      <c r="QQQ60" s="306"/>
      <c r="QQR60" s="306"/>
      <c r="QQS60" s="306"/>
      <c r="QQT60" s="306"/>
      <c r="QQU60" s="306"/>
      <c r="QQV60" s="306"/>
      <c r="QQW60" s="306"/>
      <c r="QQX60" s="306"/>
      <c r="QQY60" s="306"/>
      <c r="QQZ60" s="306"/>
      <c r="QRA60" s="306"/>
      <c r="QRB60" s="306"/>
      <c r="QRC60" s="306"/>
      <c r="QRD60" s="306"/>
      <c r="QRE60" s="306"/>
      <c r="QRF60" s="306"/>
      <c r="QRG60" s="306"/>
      <c r="QRH60" s="306"/>
      <c r="QRI60" s="306"/>
      <c r="QRJ60" s="306"/>
      <c r="QRK60" s="306"/>
      <c r="QRL60" s="306"/>
      <c r="QRM60" s="306"/>
      <c r="QRN60" s="306"/>
      <c r="QRO60" s="306"/>
      <c r="QRP60" s="306"/>
      <c r="QRQ60" s="306"/>
      <c r="QRR60" s="306"/>
      <c r="QRS60" s="306"/>
      <c r="QRT60" s="306"/>
      <c r="QRU60" s="306"/>
      <c r="QRV60" s="306"/>
      <c r="QRW60" s="306"/>
      <c r="QRX60" s="306"/>
      <c r="QRY60" s="306"/>
      <c r="QRZ60" s="306"/>
      <c r="QSA60" s="306"/>
      <c r="QSB60" s="306"/>
      <c r="QSC60" s="306"/>
      <c r="QSD60" s="306"/>
      <c r="QSE60" s="306"/>
      <c r="QSF60" s="306"/>
      <c r="QSG60" s="306"/>
      <c r="QSH60" s="306"/>
      <c r="QSI60" s="306"/>
      <c r="QSJ60" s="306"/>
      <c r="QSK60" s="306"/>
      <c r="QSL60" s="306"/>
      <c r="QSM60" s="306"/>
      <c r="QSN60" s="306"/>
      <c r="QSO60" s="306"/>
      <c r="QSP60" s="306"/>
      <c r="QSQ60" s="306"/>
      <c r="QSR60" s="306"/>
      <c r="QSS60" s="306"/>
      <c r="QST60" s="306"/>
      <c r="QSU60" s="306"/>
      <c r="QSV60" s="306"/>
      <c r="QSW60" s="306"/>
      <c r="QSX60" s="306"/>
      <c r="QSY60" s="306"/>
      <c r="QSZ60" s="306"/>
      <c r="QTA60" s="306"/>
      <c r="QTB60" s="306"/>
      <c r="QTC60" s="306"/>
      <c r="QTD60" s="306"/>
      <c r="QTE60" s="306"/>
      <c r="QTF60" s="306"/>
      <c r="QTG60" s="306"/>
      <c r="QTH60" s="306"/>
      <c r="QTI60" s="306"/>
      <c r="QTJ60" s="306"/>
      <c r="QTK60" s="306"/>
      <c r="QTL60" s="306"/>
      <c r="QTM60" s="306"/>
      <c r="QTN60" s="306"/>
      <c r="QTO60" s="306"/>
      <c r="QTP60" s="306"/>
      <c r="QTQ60" s="306"/>
      <c r="QTR60" s="306"/>
      <c r="QTS60" s="306"/>
      <c r="QTT60" s="306"/>
      <c r="QTU60" s="306"/>
      <c r="QTV60" s="306"/>
      <c r="QTW60" s="306"/>
      <c r="QTX60" s="306"/>
      <c r="QTY60" s="306"/>
      <c r="QTZ60" s="306"/>
      <c r="QUA60" s="306"/>
      <c r="QUB60" s="306"/>
      <c r="QUC60" s="306"/>
      <c r="QUD60" s="306"/>
      <c r="QUE60" s="306"/>
      <c r="QUF60" s="306"/>
      <c r="QUG60" s="306"/>
      <c r="QUH60" s="306"/>
      <c r="QUI60" s="306"/>
      <c r="QUJ60" s="306"/>
      <c r="QUK60" s="306"/>
      <c r="QUL60" s="306"/>
      <c r="QUM60" s="306"/>
      <c r="QUN60" s="306"/>
      <c r="QUO60" s="306"/>
      <c r="QUP60" s="306"/>
      <c r="QUQ60" s="306"/>
      <c r="QUR60" s="306"/>
      <c r="QUS60" s="306"/>
      <c r="QUT60" s="306"/>
      <c r="QUU60" s="306"/>
      <c r="QUV60" s="306"/>
      <c r="QUW60" s="306"/>
      <c r="QUX60" s="306"/>
      <c r="QUY60" s="306"/>
      <c r="QUZ60" s="306"/>
      <c r="QVA60" s="306"/>
      <c r="QVB60" s="306"/>
      <c r="QVC60" s="306"/>
      <c r="QVD60" s="306"/>
      <c r="QVE60" s="306"/>
      <c r="QVF60" s="306"/>
      <c r="QVG60" s="306"/>
      <c r="QVH60" s="306"/>
      <c r="QVI60" s="306"/>
      <c r="QVJ60" s="306"/>
      <c r="QVK60" s="306"/>
      <c r="QVL60" s="306"/>
      <c r="QVM60" s="306"/>
      <c r="QVN60" s="306"/>
      <c r="QVO60" s="306"/>
      <c r="QVP60" s="306"/>
      <c r="QVQ60" s="306"/>
      <c r="QVR60" s="306"/>
      <c r="QVS60" s="306"/>
      <c r="QVT60" s="306"/>
      <c r="QVU60" s="306"/>
      <c r="QVV60" s="306"/>
      <c r="QVW60" s="306"/>
      <c r="QVX60" s="306"/>
      <c r="QVY60" s="306"/>
      <c r="QVZ60" s="306"/>
      <c r="QWA60" s="306"/>
      <c r="QWB60" s="306"/>
      <c r="QWC60" s="306"/>
      <c r="QWD60" s="306"/>
      <c r="QWE60" s="306"/>
      <c r="QWF60" s="306"/>
      <c r="QWG60" s="306"/>
      <c r="QWH60" s="306"/>
      <c r="QWI60" s="306"/>
      <c r="QWJ60" s="306"/>
      <c r="QWK60" s="306"/>
      <c r="QWL60" s="306"/>
      <c r="QWM60" s="306"/>
      <c r="QWN60" s="306"/>
      <c r="QWO60" s="306"/>
      <c r="QWP60" s="306"/>
      <c r="QWQ60" s="306"/>
      <c r="QWR60" s="306"/>
      <c r="QWS60" s="306"/>
      <c r="QWT60" s="306"/>
      <c r="QWU60" s="306"/>
      <c r="QWV60" s="306"/>
      <c r="QWW60" s="306"/>
      <c r="QWX60" s="306"/>
      <c r="QWY60" s="306"/>
      <c r="QWZ60" s="306"/>
      <c r="QXA60" s="306"/>
      <c r="QXB60" s="306"/>
      <c r="QXC60" s="306"/>
      <c r="QXD60" s="306"/>
      <c r="QXE60" s="306"/>
      <c r="QXF60" s="306"/>
      <c r="QXG60" s="306"/>
      <c r="QXH60" s="306"/>
      <c r="QXI60" s="306"/>
      <c r="QXJ60" s="306"/>
      <c r="QXK60" s="306"/>
      <c r="QXL60" s="306"/>
      <c r="QXM60" s="306"/>
      <c r="QXN60" s="306"/>
      <c r="QXO60" s="306"/>
      <c r="QXP60" s="306"/>
      <c r="QXQ60" s="306"/>
      <c r="QXR60" s="306"/>
      <c r="QXS60" s="306"/>
      <c r="QXT60" s="306"/>
      <c r="QXU60" s="306"/>
      <c r="QXV60" s="306"/>
      <c r="QXW60" s="306"/>
      <c r="QXX60" s="306"/>
      <c r="QXY60" s="306"/>
      <c r="QXZ60" s="306"/>
      <c r="QYA60" s="306"/>
      <c r="QYB60" s="306"/>
      <c r="QYC60" s="306"/>
      <c r="QYD60" s="306"/>
      <c r="QYE60" s="306"/>
      <c r="QYF60" s="306"/>
      <c r="QYG60" s="306"/>
      <c r="QYH60" s="306"/>
      <c r="QYI60" s="306"/>
      <c r="QYJ60" s="306"/>
      <c r="QYK60" s="306"/>
      <c r="QYL60" s="306"/>
      <c r="QYM60" s="306"/>
      <c r="QYN60" s="306"/>
      <c r="QYO60" s="306"/>
      <c r="QYP60" s="306"/>
      <c r="QYQ60" s="306"/>
      <c r="QYR60" s="306"/>
      <c r="QYS60" s="306"/>
      <c r="QYT60" s="306"/>
      <c r="QYU60" s="306"/>
      <c r="QYV60" s="306"/>
      <c r="QYW60" s="306"/>
      <c r="QYX60" s="306"/>
      <c r="QYY60" s="306"/>
      <c r="QYZ60" s="306"/>
      <c r="QZA60" s="306"/>
      <c r="QZB60" s="306"/>
      <c r="QZC60" s="306"/>
      <c r="QZD60" s="306"/>
      <c r="QZE60" s="306"/>
      <c r="QZF60" s="306"/>
      <c r="QZG60" s="306"/>
      <c r="QZH60" s="306"/>
      <c r="QZI60" s="306"/>
      <c r="QZJ60" s="306"/>
      <c r="QZK60" s="306"/>
      <c r="QZL60" s="306"/>
      <c r="QZM60" s="306"/>
      <c r="QZN60" s="306"/>
      <c r="QZO60" s="306"/>
      <c r="QZP60" s="306"/>
      <c r="QZQ60" s="306"/>
      <c r="QZR60" s="306"/>
      <c r="QZS60" s="306"/>
      <c r="QZT60" s="306"/>
      <c r="QZU60" s="306"/>
      <c r="QZV60" s="306"/>
      <c r="QZW60" s="306"/>
      <c r="QZX60" s="306"/>
      <c r="QZY60" s="306"/>
      <c r="QZZ60" s="306"/>
      <c r="RAA60" s="306"/>
      <c r="RAB60" s="306"/>
      <c r="RAC60" s="306"/>
      <c r="RAD60" s="306"/>
      <c r="RAE60" s="306"/>
      <c r="RAF60" s="306"/>
      <c r="RAG60" s="306"/>
      <c r="RAH60" s="306"/>
      <c r="RAI60" s="306"/>
      <c r="RAJ60" s="306"/>
      <c r="RAK60" s="306"/>
      <c r="RAL60" s="306"/>
      <c r="RAM60" s="306"/>
      <c r="RAN60" s="306"/>
      <c r="RAO60" s="306"/>
      <c r="RAP60" s="306"/>
      <c r="RAQ60" s="306"/>
      <c r="RAR60" s="306"/>
      <c r="RAS60" s="306"/>
      <c r="RAT60" s="306"/>
      <c r="RAU60" s="306"/>
      <c r="RAV60" s="306"/>
      <c r="RAW60" s="306"/>
      <c r="RAX60" s="306"/>
      <c r="RAY60" s="306"/>
      <c r="RAZ60" s="306"/>
      <c r="RBA60" s="306"/>
      <c r="RBB60" s="306"/>
      <c r="RBC60" s="306"/>
      <c r="RBD60" s="306"/>
      <c r="RBE60" s="306"/>
      <c r="RBF60" s="306"/>
      <c r="RBG60" s="306"/>
      <c r="RBH60" s="306"/>
      <c r="RBI60" s="306"/>
      <c r="RBJ60" s="306"/>
      <c r="RBK60" s="306"/>
      <c r="RBL60" s="306"/>
      <c r="RBM60" s="306"/>
      <c r="RBN60" s="306"/>
      <c r="RBO60" s="306"/>
      <c r="RBP60" s="306"/>
      <c r="RBQ60" s="306"/>
      <c r="RBR60" s="306"/>
      <c r="RBS60" s="306"/>
      <c r="RBT60" s="306"/>
      <c r="RBU60" s="306"/>
      <c r="RBV60" s="306"/>
      <c r="RBW60" s="306"/>
      <c r="RBX60" s="306"/>
      <c r="RBY60" s="306"/>
      <c r="RBZ60" s="306"/>
      <c r="RCA60" s="306"/>
      <c r="RCB60" s="306"/>
      <c r="RCC60" s="306"/>
      <c r="RCD60" s="306"/>
      <c r="RCE60" s="306"/>
      <c r="RCF60" s="306"/>
      <c r="RCG60" s="306"/>
      <c r="RCH60" s="306"/>
      <c r="RCI60" s="306"/>
      <c r="RCJ60" s="306"/>
      <c r="RCK60" s="306"/>
      <c r="RCL60" s="306"/>
      <c r="RCM60" s="306"/>
      <c r="RCN60" s="306"/>
      <c r="RCO60" s="306"/>
      <c r="RCP60" s="306"/>
      <c r="RCQ60" s="306"/>
      <c r="RCR60" s="306"/>
      <c r="RCS60" s="306"/>
      <c r="RCT60" s="306"/>
      <c r="RCU60" s="306"/>
      <c r="RCV60" s="306"/>
      <c r="RCW60" s="306"/>
      <c r="RCX60" s="306"/>
      <c r="RCY60" s="306"/>
      <c r="RCZ60" s="306"/>
      <c r="RDA60" s="306"/>
      <c r="RDB60" s="306"/>
      <c r="RDC60" s="306"/>
      <c r="RDD60" s="306"/>
      <c r="RDE60" s="306"/>
      <c r="RDF60" s="306"/>
      <c r="RDG60" s="306"/>
      <c r="RDH60" s="306"/>
      <c r="RDI60" s="306"/>
      <c r="RDJ60" s="306"/>
      <c r="RDK60" s="306"/>
      <c r="RDL60" s="306"/>
      <c r="RDM60" s="306"/>
      <c r="RDN60" s="306"/>
      <c r="RDO60" s="306"/>
      <c r="RDP60" s="306"/>
      <c r="RDQ60" s="306"/>
      <c r="RDR60" s="306"/>
      <c r="RDS60" s="306"/>
      <c r="RDT60" s="306"/>
      <c r="RDU60" s="306"/>
      <c r="RDV60" s="306"/>
      <c r="RDW60" s="306"/>
      <c r="RDX60" s="306"/>
      <c r="RDY60" s="306"/>
      <c r="RDZ60" s="306"/>
      <c r="REA60" s="306"/>
      <c r="REB60" s="306"/>
      <c r="REC60" s="306"/>
      <c r="RED60" s="306"/>
      <c r="REE60" s="306"/>
      <c r="REF60" s="306"/>
      <c r="REG60" s="306"/>
      <c r="REH60" s="306"/>
      <c r="REI60" s="306"/>
      <c r="REJ60" s="306"/>
      <c r="REK60" s="306"/>
      <c r="REL60" s="306"/>
      <c r="REM60" s="306"/>
      <c r="REN60" s="306"/>
      <c r="REO60" s="306"/>
      <c r="REP60" s="306"/>
      <c r="REQ60" s="306"/>
      <c r="RER60" s="306"/>
      <c r="RES60" s="306"/>
      <c r="RET60" s="306"/>
      <c r="REU60" s="306"/>
      <c r="REV60" s="306"/>
      <c r="REW60" s="306"/>
      <c r="REX60" s="306"/>
      <c r="REY60" s="306"/>
      <c r="REZ60" s="306"/>
      <c r="RFA60" s="306"/>
      <c r="RFB60" s="306"/>
      <c r="RFC60" s="306"/>
      <c r="RFD60" s="306"/>
      <c r="RFE60" s="306"/>
      <c r="RFF60" s="306"/>
      <c r="RFG60" s="306"/>
      <c r="RFH60" s="306"/>
      <c r="RFI60" s="306"/>
      <c r="RFJ60" s="306"/>
      <c r="RFK60" s="306"/>
      <c r="RFL60" s="306"/>
      <c r="RFM60" s="306"/>
      <c r="RFN60" s="306"/>
      <c r="RFO60" s="306"/>
      <c r="RFP60" s="306"/>
      <c r="RFQ60" s="306"/>
      <c r="RFR60" s="306"/>
      <c r="RFS60" s="306"/>
      <c r="RFT60" s="306"/>
      <c r="RFU60" s="306"/>
      <c r="RFV60" s="306"/>
      <c r="RFW60" s="306"/>
      <c r="RFX60" s="306"/>
      <c r="RFY60" s="306"/>
      <c r="RFZ60" s="306"/>
      <c r="RGA60" s="306"/>
      <c r="RGB60" s="306"/>
      <c r="RGC60" s="306"/>
      <c r="RGD60" s="306"/>
      <c r="RGE60" s="306"/>
      <c r="RGF60" s="306"/>
      <c r="RGG60" s="306"/>
      <c r="RGH60" s="306"/>
      <c r="RGI60" s="306"/>
      <c r="RGJ60" s="306"/>
      <c r="RGK60" s="306"/>
      <c r="RGL60" s="306"/>
      <c r="RGM60" s="306"/>
      <c r="RGN60" s="306"/>
      <c r="RGO60" s="306"/>
      <c r="RGP60" s="306"/>
      <c r="RGQ60" s="306"/>
      <c r="RGR60" s="306"/>
      <c r="RGS60" s="306"/>
      <c r="RGT60" s="306"/>
      <c r="RGU60" s="306"/>
      <c r="RGV60" s="306"/>
      <c r="RGW60" s="306"/>
      <c r="RGX60" s="306"/>
      <c r="RGY60" s="306"/>
      <c r="RGZ60" s="306"/>
      <c r="RHA60" s="306"/>
      <c r="RHB60" s="306"/>
      <c r="RHC60" s="306"/>
      <c r="RHD60" s="306"/>
      <c r="RHE60" s="306"/>
      <c r="RHF60" s="306"/>
      <c r="RHG60" s="306"/>
      <c r="RHH60" s="306"/>
      <c r="RHI60" s="306"/>
      <c r="RHJ60" s="306"/>
      <c r="RHK60" s="306"/>
      <c r="RHL60" s="306"/>
      <c r="RHM60" s="306"/>
      <c r="RHN60" s="306"/>
      <c r="RHO60" s="306"/>
      <c r="RHP60" s="306"/>
      <c r="RHQ60" s="306"/>
      <c r="RHR60" s="306"/>
      <c r="RHS60" s="306"/>
      <c r="RHT60" s="306"/>
      <c r="RHU60" s="306"/>
      <c r="RHV60" s="306"/>
      <c r="RHW60" s="306"/>
      <c r="RHX60" s="306"/>
      <c r="RHY60" s="306"/>
      <c r="RHZ60" s="306"/>
      <c r="RIA60" s="306"/>
      <c r="RIB60" s="306"/>
      <c r="RIC60" s="306"/>
      <c r="RID60" s="306"/>
      <c r="RIE60" s="306"/>
      <c r="RIF60" s="306"/>
      <c r="RIG60" s="306"/>
      <c r="RIH60" s="306"/>
      <c r="RII60" s="306"/>
      <c r="RIJ60" s="306"/>
      <c r="RIK60" s="306"/>
      <c r="RIL60" s="306"/>
      <c r="RIM60" s="306"/>
      <c r="RIN60" s="306"/>
      <c r="RIO60" s="306"/>
      <c r="RIP60" s="306"/>
      <c r="RIQ60" s="306"/>
      <c r="RIR60" s="306"/>
      <c r="RIS60" s="306"/>
      <c r="RIT60" s="306"/>
      <c r="RIU60" s="306"/>
      <c r="RIV60" s="306"/>
      <c r="RIW60" s="306"/>
      <c r="RIX60" s="306"/>
      <c r="RIY60" s="306"/>
      <c r="RIZ60" s="306"/>
      <c r="RJA60" s="306"/>
      <c r="RJB60" s="306"/>
      <c r="RJC60" s="306"/>
      <c r="RJD60" s="306"/>
      <c r="RJE60" s="306"/>
      <c r="RJF60" s="306"/>
      <c r="RJG60" s="306"/>
      <c r="RJH60" s="306"/>
      <c r="RJI60" s="306"/>
      <c r="RJJ60" s="306"/>
      <c r="RJK60" s="306"/>
      <c r="RJL60" s="306"/>
      <c r="RJM60" s="306"/>
      <c r="RJN60" s="306"/>
      <c r="RJO60" s="306"/>
      <c r="RJP60" s="306"/>
      <c r="RJQ60" s="306"/>
      <c r="RJR60" s="306"/>
      <c r="RJS60" s="306"/>
      <c r="RJT60" s="306"/>
      <c r="RJU60" s="306"/>
      <c r="RJV60" s="306"/>
      <c r="RJW60" s="306"/>
      <c r="RJX60" s="306"/>
      <c r="RJY60" s="306"/>
      <c r="RJZ60" s="306"/>
      <c r="RKA60" s="306"/>
      <c r="RKB60" s="306"/>
      <c r="RKC60" s="306"/>
      <c r="RKD60" s="306"/>
      <c r="RKE60" s="306"/>
      <c r="RKF60" s="306"/>
      <c r="RKG60" s="306"/>
      <c r="RKH60" s="306"/>
      <c r="RKI60" s="306"/>
      <c r="RKJ60" s="306"/>
      <c r="RKK60" s="306"/>
      <c r="RKL60" s="306"/>
      <c r="RKM60" s="306"/>
      <c r="RKN60" s="306"/>
      <c r="RKO60" s="306"/>
      <c r="RKP60" s="306"/>
      <c r="RKQ60" s="306"/>
      <c r="RKR60" s="306"/>
      <c r="RKS60" s="306"/>
      <c r="RKT60" s="306"/>
      <c r="RKU60" s="306"/>
      <c r="RKV60" s="306"/>
      <c r="RKW60" s="306"/>
      <c r="RKX60" s="306"/>
      <c r="RKY60" s="306"/>
      <c r="RKZ60" s="306"/>
      <c r="RLA60" s="306"/>
      <c r="RLB60" s="306"/>
      <c r="RLC60" s="306"/>
      <c r="RLD60" s="306"/>
      <c r="RLE60" s="306"/>
      <c r="RLF60" s="306"/>
      <c r="RLG60" s="306"/>
      <c r="RLH60" s="306"/>
      <c r="RLI60" s="306"/>
      <c r="RLJ60" s="306"/>
      <c r="RLK60" s="306"/>
      <c r="RLL60" s="306"/>
      <c r="RLM60" s="306"/>
      <c r="RLN60" s="306"/>
      <c r="RLO60" s="306"/>
      <c r="RLP60" s="306"/>
      <c r="RLQ60" s="306"/>
      <c r="RLR60" s="306"/>
      <c r="RLS60" s="306"/>
      <c r="RLT60" s="306"/>
      <c r="RLU60" s="306"/>
      <c r="RLV60" s="306"/>
      <c r="RLW60" s="306"/>
      <c r="RLX60" s="306"/>
      <c r="RLY60" s="306"/>
      <c r="RLZ60" s="306"/>
      <c r="RMA60" s="306"/>
      <c r="RMB60" s="306"/>
      <c r="RMC60" s="306"/>
      <c r="RMD60" s="306"/>
      <c r="RME60" s="306"/>
      <c r="RMF60" s="306"/>
      <c r="RMG60" s="306"/>
      <c r="RMH60" s="306"/>
      <c r="RMI60" s="306"/>
      <c r="RMJ60" s="306"/>
      <c r="RMK60" s="306"/>
      <c r="RML60" s="306"/>
      <c r="RMM60" s="306"/>
      <c r="RMN60" s="306"/>
      <c r="RMO60" s="306"/>
      <c r="RMP60" s="306"/>
      <c r="RMQ60" s="306"/>
      <c r="RMR60" s="306"/>
      <c r="RMS60" s="306"/>
      <c r="RMT60" s="306"/>
      <c r="RMU60" s="306"/>
      <c r="RMV60" s="306"/>
      <c r="RMW60" s="306"/>
      <c r="RMX60" s="306"/>
      <c r="RMY60" s="306"/>
      <c r="RMZ60" s="306"/>
      <c r="RNA60" s="306"/>
      <c r="RNB60" s="306"/>
      <c r="RNC60" s="306"/>
      <c r="RND60" s="306"/>
      <c r="RNE60" s="306"/>
      <c r="RNF60" s="306"/>
      <c r="RNG60" s="306"/>
      <c r="RNH60" s="306"/>
      <c r="RNI60" s="306"/>
      <c r="RNJ60" s="306"/>
      <c r="RNK60" s="306"/>
      <c r="RNL60" s="306"/>
      <c r="RNM60" s="306"/>
      <c r="RNN60" s="306"/>
      <c r="RNO60" s="306"/>
      <c r="RNP60" s="306"/>
      <c r="RNQ60" s="306"/>
      <c r="RNR60" s="306"/>
      <c r="RNS60" s="306"/>
      <c r="RNT60" s="306"/>
      <c r="RNU60" s="306"/>
      <c r="RNV60" s="306"/>
      <c r="RNW60" s="306"/>
      <c r="RNX60" s="306"/>
      <c r="RNY60" s="306"/>
      <c r="RNZ60" s="306"/>
      <c r="ROA60" s="306"/>
      <c r="ROB60" s="306"/>
      <c r="ROC60" s="306"/>
      <c r="ROD60" s="306"/>
      <c r="ROE60" s="306"/>
      <c r="ROF60" s="306"/>
      <c r="ROG60" s="306"/>
      <c r="ROH60" s="306"/>
      <c r="ROI60" s="306"/>
      <c r="ROJ60" s="306"/>
      <c r="ROK60" s="306"/>
      <c r="ROL60" s="306"/>
      <c r="ROM60" s="306"/>
      <c r="RON60" s="306"/>
      <c r="ROO60" s="306"/>
      <c r="ROP60" s="306"/>
      <c r="ROQ60" s="306"/>
      <c r="ROR60" s="306"/>
      <c r="ROS60" s="306"/>
      <c r="ROT60" s="306"/>
      <c r="ROU60" s="306"/>
      <c r="ROV60" s="306"/>
      <c r="ROW60" s="306"/>
      <c r="ROX60" s="306"/>
      <c r="ROY60" s="306"/>
      <c r="ROZ60" s="306"/>
      <c r="RPA60" s="306"/>
      <c r="RPB60" s="306"/>
      <c r="RPC60" s="306"/>
      <c r="RPD60" s="306"/>
      <c r="RPE60" s="306"/>
      <c r="RPF60" s="306"/>
      <c r="RPG60" s="306"/>
      <c r="RPH60" s="306"/>
      <c r="RPI60" s="306"/>
      <c r="RPJ60" s="306"/>
      <c r="RPK60" s="306"/>
      <c r="RPL60" s="306"/>
      <c r="RPM60" s="306"/>
      <c r="RPN60" s="306"/>
      <c r="RPO60" s="306"/>
      <c r="RPP60" s="306"/>
      <c r="RPQ60" s="306"/>
      <c r="RPR60" s="306"/>
      <c r="RPS60" s="306"/>
      <c r="RPT60" s="306"/>
      <c r="RPU60" s="306"/>
      <c r="RPV60" s="306"/>
      <c r="RPW60" s="306"/>
      <c r="RPX60" s="306"/>
      <c r="RPY60" s="306"/>
      <c r="RPZ60" s="306"/>
      <c r="RQA60" s="306"/>
      <c r="RQB60" s="306"/>
      <c r="RQC60" s="306"/>
      <c r="RQD60" s="306"/>
      <c r="RQE60" s="306"/>
      <c r="RQF60" s="306"/>
      <c r="RQG60" s="306"/>
      <c r="RQH60" s="306"/>
      <c r="RQI60" s="306"/>
      <c r="RQJ60" s="306"/>
      <c r="RQK60" s="306"/>
      <c r="RQL60" s="306"/>
      <c r="RQM60" s="306"/>
      <c r="RQN60" s="306"/>
      <c r="RQO60" s="306"/>
      <c r="RQP60" s="306"/>
      <c r="RQQ60" s="306"/>
      <c r="RQR60" s="306"/>
      <c r="RQS60" s="306"/>
      <c r="RQT60" s="306"/>
      <c r="RQU60" s="306"/>
      <c r="RQV60" s="306"/>
      <c r="RQW60" s="306"/>
      <c r="RQX60" s="306"/>
      <c r="RQY60" s="306"/>
      <c r="RQZ60" s="306"/>
      <c r="RRA60" s="306"/>
      <c r="RRB60" s="306"/>
      <c r="RRC60" s="306"/>
      <c r="RRD60" s="306"/>
      <c r="RRE60" s="306"/>
      <c r="RRF60" s="306"/>
      <c r="RRG60" s="306"/>
      <c r="RRH60" s="306"/>
      <c r="RRI60" s="306"/>
      <c r="RRJ60" s="306"/>
      <c r="RRK60" s="306"/>
      <c r="RRL60" s="306"/>
      <c r="RRM60" s="306"/>
      <c r="RRN60" s="306"/>
      <c r="RRO60" s="306"/>
      <c r="RRP60" s="306"/>
      <c r="RRQ60" s="306"/>
      <c r="RRR60" s="306"/>
      <c r="RRS60" s="306"/>
      <c r="RRT60" s="306"/>
      <c r="RRU60" s="306"/>
      <c r="RRV60" s="306"/>
      <c r="RRW60" s="306"/>
      <c r="RRX60" s="306"/>
      <c r="RRY60" s="306"/>
      <c r="RRZ60" s="306"/>
      <c r="RSA60" s="306"/>
      <c r="RSB60" s="306"/>
      <c r="RSC60" s="306"/>
      <c r="RSD60" s="306"/>
      <c r="RSE60" s="306"/>
      <c r="RSF60" s="306"/>
      <c r="RSG60" s="306"/>
      <c r="RSH60" s="306"/>
      <c r="RSI60" s="306"/>
      <c r="RSJ60" s="306"/>
      <c r="RSK60" s="306"/>
      <c r="RSL60" s="306"/>
      <c r="RSM60" s="306"/>
      <c r="RSN60" s="306"/>
      <c r="RSO60" s="306"/>
      <c r="RSP60" s="306"/>
      <c r="RSQ60" s="306"/>
      <c r="RSR60" s="306"/>
      <c r="RSS60" s="306"/>
      <c r="RST60" s="306"/>
      <c r="RSU60" s="306"/>
      <c r="RSV60" s="306"/>
      <c r="RSW60" s="306"/>
      <c r="RSX60" s="306"/>
      <c r="RSY60" s="306"/>
      <c r="RSZ60" s="306"/>
      <c r="RTA60" s="306"/>
      <c r="RTB60" s="306"/>
      <c r="RTC60" s="306"/>
      <c r="RTD60" s="306"/>
      <c r="RTE60" s="306"/>
      <c r="RTF60" s="306"/>
      <c r="RTG60" s="306"/>
      <c r="RTH60" s="306"/>
      <c r="RTI60" s="306"/>
      <c r="RTJ60" s="306"/>
      <c r="RTK60" s="306"/>
      <c r="RTL60" s="306"/>
      <c r="RTM60" s="306"/>
      <c r="RTN60" s="306"/>
      <c r="RTO60" s="306"/>
      <c r="RTP60" s="306"/>
      <c r="RTQ60" s="306"/>
      <c r="RTR60" s="306"/>
      <c r="RTS60" s="306"/>
      <c r="RTT60" s="306"/>
      <c r="RTU60" s="306"/>
      <c r="RTV60" s="306"/>
      <c r="RTW60" s="306"/>
      <c r="RTX60" s="306"/>
      <c r="RTY60" s="306"/>
      <c r="RTZ60" s="306"/>
      <c r="RUA60" s="306"/>
      <c r="RUB60" s="306"/>
      <c r="RUC60" s="306"/>
      <c r="RUD60" s="306"/>
      <c r="RUE60" s="306"/>
      <c r="RUF60" s="306"/>
      <c r="RUG60" s="306"/>
      <c r="RUH60" s="306"/>
      <c r="RUI60" s="306"/>
      <c r="RUJ60" s="306"/>
      <c r="RUK60" s="306"/>
      <c r="RUL60" s="306"/>
      <c r="RUM60" s="306"/>
      <c r="RUN60" s="306"/>
      <c r="RUO60" s="306"/>
      <c r="RUP60" s="306"/>
      <c r="RUQ60" s="306"/>
      <c r="RUR60" s="306"/>
      <c r="RUS60" s="306"/>
      <c r="RUT60" s="306"/>
      <c r="RUU60" s="306"/>
      <c r="RUV60" s="306"/>
      <c r="RUW60" s="306"/>
      <c r="RUX60" s="306"/>
      <c r="RUY60" s="306"/>
      <c r="RUZ60" s="306"/>
      <c r="RVA60" s="306"/>
      <c r="RVB60" s="306"/>
      <c r="RVC60" s="306"/>
      <c r="RVD60" s="306"/>
      <c r="RVE60" s="306"/>
      <c r="RVF60" s="306"/>
      <c r="RVG60" s="306"/>
      <c r="RVH60" s="306"/>
      <c r="RVI60" s="306"/>
      <c r="RVJ60" s="306"/>
      <c r="RVK60" s="306"/>
      <c r="RVL60" s="306"/>
      <c r="RVM60" s="306"/>
      <c r="RVN60" s="306"/>
      <c r="RVO60" s="306"/>
      <c r="RVP60" s="306"/>
      <c r="RVQ60" s="306"/>
      <c r="RVR60" s="306"/>
      <c r="RVS60" s="306"/>
      <c r="RVT60" s="306"/>
      <c r="RVU60" s="306"/>
      <c r="RVV60" s="306"/>
      <c r="RVW60" s="306"/>
      <c r="RVX60" s="306"/>
      <c r="RVY60" s="306"/>
      <c r="RVZ60" s="306"/>
      <c r="RWA60" s="306"/>
      <c r="RWB60" s="306"/>
      <c r="RWC60" s="306"/>
      <c r="RWD60" s="306"/>
      <c r="RWE60" s="306"/>
      <c r="RWF60" s="306"/>
      <c r="RWG60" s="306"/>
      <c r="RWH60" s="306"/>
      <c r="RWI60" s="306"/>
      <c r="RWJ60" s="306"/>
      <c r="RWK60" s="306"/>
      <c r="RWL60" s="306"/>
      <c r="RWM60" s="306"/>
      <c r="RWN60" s="306"/>
      <c r="RWO60" s="306"/>
      <c r="RWP60" s="306"/>
      <c r="RWQ60" s="306"/>
      <c r="RWR60" s="306"/>
      <c r="RWS60" s="306"/>
      <c r="RWT60" s="306"/>
      <c r="RWU60" s="306"/>
      <c r="RWV60" s="306"/>
      <c r="RWW60" s="306"/>
      <c r="RWX60" s="306"/>
      <c r="RWY60" s="306"/>
      <c r="RWZ60" s="306"/>
      <c r="RXA60" s="306"/>
      <c r="RXB60" s="306"/>
      <c r="RXC60" s="306"/>
      <c r="RXD60" s="306"/>
      <c r="RXE60" s="306"/>
      <c r="RXF60" s="306"/>
      <c r="RXG60" s="306"/>
      <c r="RXH60" s="306"/>
      <c r="RXI60" s="306"/>
      <c r="RXJ60" s="306"/>
      <c r="RXK60" s="306"/>
      <c r="RXL60" s="306"/>
      <c r="RXM60" s="306"/>
      <c r="RXN60" s="306"/>
      <c r="RXO60" s="306"/>
      <c r="RXP60" s="306"/>
      <c r="RXQ60" s="306"/>
      <c r="RXR60" s="306"/>
      <c r="RXS60" s="306"/>
      <c r="RXT60" s="306"/>
      <c r="RXU60" s="306"/>
      <c r="RXV60" s="306"/>
      <c r="RXW60" s="306"/>
      <c r="RXX60" s="306"/>
      <c r="RXY60" s="306"/>
      <c r="RXZ60" s="306"/>
      <c r="RYA60" s="306"/>
      <c r="RYB60" s="306"/>
      <c r="RYC60" s="306"/>
      <c r="RYD60" s="306"/>
      <c r="RYE60" s="306"/>
      <c r="RYF60" s="306"/>
      <c r="RYG60" s="306"/>
      <c r="RYH60" s="306"/>
      <c r="RYI60" s="306"/>
      <c r="RYJ60" s="306"/>
      <c r="RYK60" s="306"/>
      <c r="RYL60" s="306"/>
      <c r="RYM60" s="306"/>
      <c r="RYN60" s="306"/>
      <c r="RYO60" s="306"/>
      <c r="RYP60" s="306"/>
      <c r="RYQ60" s="306"/>
      <c r="RYR60" s="306"/>
      <c r="RYS60" s="306"/>
      <c r="RYT60" s="306"/>
      <c r="RYU60" s="306"/>
      <c r="RYV60" s="306"/>
      <c r="RYW60" s="306"/>
      <c r="RYX60" s="306"/>
      <c r="RYY60" s="306"/>
      <c r="RYZ60" s="306"/>
      <c r="RZA60" s="306"/>
      <c r="RZB60" s="306"/>
      <c r="RZC60" s="306"/>
      <c r="RZD60" s="306"/>
      <c r="RZE60" s="306"/>
      <c r="RZF60" s="306"/>
      <c r="RZG60" s="306"/>
      <c r="RZH60" s="306"/>
      <c r="RZI60" s="306"/>
      <c r="RZJ60" s="306"/>
      <c r="RZK60" s="306"/>
      <c r="RZL60" s="306"/>
      <c r="RZM60" s="306"/>
      <c r="RZN60" s="306"/>
      <c r="RZO60" s="306"/>
      <c r="RZP60" s="306"/>
      <c r="RZQ60" s="306"/>
      <c r="RZR60" s="306"/>
      <c r="RZS60" s="306"/>
      <c r="RZT60" s="306"/>
      <c r="RZU60" s="306"/>
      <c r="RZV60" s="306"/>
      <c r="RZW60" s="306"/>
      <c r="RZX60" s="306"/>
      <c r="RZY60" s="306"/>
      <c r="RZZ60" s="306"/>
      <c r="SAA60" s="306"/>
      <c r="SAB60" s="306"/>
      <c r="SAC60" s="306"/>
      <c r="SAD60" s="306"/>
      <c r="SAE60" s="306"/>
      <c r="SAF60" s="306"/>
      <c r="SAG60" s="306"/>
      <c r="SAH60" s="306"/>
      <c r="SAI60" s="306"/>
      <c r="SAJ60" s="306"/>
      <c r="SAK60" s="306"/>
      <c r="SAL60" s="306"/>
      <c r="SAM60" s="306"/>
      <c r="SAN60" s="306"/>
      <c r="SAO60" s="306"/>
      <c r="SAP60" s="306"/>
      <c r="SAQ60" s="306"/>
      <c r="SAR60" s="306"/>
      <c r="SAS60" s="306"/>
      <c r="SAT60" s="306"/>
      <c r="SAU60" s="306"/>
      <c r="SAV60" s="306"/>
      <c r="SAW60" s="306"/>
      <c r="SAX60" s="306"/>
      <c r="SAY60" s="306"/>
      <c r="SAZ60" s="306"/>
      <c r="SBA60" s="306"/>
      <c r="SBB60" s="306"/>
      <c r="SBC60" s="306"/>
      <c r="SBD60" s="306"/>
      <c r="SBE60" s="306"/>
      <c r="SBF60" s="306"/>
      <c r="SBG60" s="306"/>
      <c r="SBH60" s="306"/>
      <c r="SBI60" s="306"/>
      <c r="SBJ60" s="306"/>
      <c r="SBK60" s="306"/>
      <c r="SBL60" s="306"/>
      <c r="SBM60" s="306"/>
      <c r="SBN60" s="306"/>
      <c r="SBO60" s="306"/>
      <c r="SBP60" s="306"/>
      <c r="SBQ60" s="306"/>
      <c r="SBR60" s="306"/>
      <c r="SBS60" s="306"/>
      <c r="SBT60" s="306"/>
      <c r="SBU60" s="306"/>
      <c r="SBV60" s="306"/>
      <c r="SBW60" s="306"/>
      <c r="SBX60" s="306"/>
      <c r="SBY60" s="306"/>
      <c r="SBZ60" s="306"/>
      <c r="SCA60" s="306"/>
      <c r="SCB60" s="306"/>
      <c r="SCC60" s="306"/>
      <c r="SCD60" s="306"/>
      <c r="SCE60" s="306"/>
      <c r="SCF60" s="306"/>
      <c r="SCG60" s="306"/>
      <c r="SCH60" s="306"/>
      <c r="SCI60" s="306"/>
      <c r="SCJ60" s="306"/>
      <c r="SCK60" s="306"/>
      <c r="SCL60" s="306"/>
      <c r="SCM60" s="306"/>
      <c r="SCN60" s="306"/>
      <c r="SCO60" s="306"/>
      <c r="SCP60" s="306"/>
      <c r="SCQ60" s="306"/>
      <c r="SCR60" s="306"/>
      <c r="SCS60" s="306"/>
      <c r="SCT60" s="306"/>
      <c r="SCU60" s="306"/>
      <c r="SCV60" s="306"/>
      <c r="SCW60" s="306"/>
      <c r="SCX60" s="306"/>
      <c r="SCY60" s="306"/>
      <c r="SCZ60" s="306"/>
      <c r="SDA60" s="306"/>
      <c r="SDB60" s="306"/>
      <c r="SDC60" s="306"/>
      <c r="SDD60" s="306"/>
      <c r="SDE60" s="306"/>
      <c r="SDF60" s="306"/>
      <c r="SDG60" s="306"/>
      <c r="SDH60" s="306"/>
      <c r="SDI60" s="306"/>
      <c r="SDJ60" s="306"/>
      <c r="SDK60" s="306"/>
      <c r="SDL60" s="306"/>
      <c r="SDM60" s="306"/>
      <c r="SDN60" s="306"/>
      <c r="SDO60" s="306"/>
      <c r="SDP60" s="306"/>
      <c r="SDQ60" s="306"/>
      <c r="SDR60" s="306"/>
      <c r="SDS60" s="306"/>
      <c r="SDT60" s="306"/>
      <c r="SDU60" s="306"/>
      <c r="SDV60" s="306"/>
      <c r="SDW60" s="306"/>
      <c r="SDX60" s="306"/>
      <c r="SDY60" s="306"/>
      <c r="SDZ60" s="306"/>
      <c r="SEA60" s="306"/>
      <c r="SEB60" s="306"/>
      <c r="SEC60" s="306"/>
      <c r="SED60" s="306"/>
      <c r="SEE60" s="306"/>
      <c r="SEF60" s="306"/>
      <c r="SEG60" s="306"/>
      <c r="SEH60" s="306"/>
      <c r="SEI60" s="306"/>
      <c r="SEJ60" s="306"/>
      <c r="SEK60" s="306"/>
      <c r="SEL60" s="306"/>
      <c r="SEM60" s="306"/>
      <c r="SEN60" s="306"/>
      <c r="SEO60" s="306"/>
      <c r="SEP60" s="306"/>
      <c r="SEQ60" s="306"/>
      <c r="SER60" s="306"/>
      <c r="SES60" s="306"/>
      <c r="SET60" s="306"/>
      <c r="SEU60" s="306"/>
      <c r="SEV60" s="306"/>
      <c r="SEW60" s="306"/>
      <c r="SEX60" s="306"/>
      <c r="SEY60" s="306"/>
      <c r="SEZ60" s="306"/>
      <c r="SFA60" s="306"/>
      <c r="SFB60" s="306"/>
      <c r="SFC60" s="306"/>
      <c r="SFD60" s="306"/>
      <c r="SFE60" s="306"/>
      <c r="SFF60" s="306"/>
      <c r="SFG60" s="306"/>
      <c r="SFH60" s="306"/>
      <c r="SFI60" s="306"/>
      <c r="SFJ60" s="306"/>
      <c r="SFK60" s="306"/>
      <c r="SFL60" s="306"/>
      <c r="SFM60" s="306"/>
      <c r="SFN60" s="306"/>
      <c r="SFO60" s="306"/>
      <c r="SFP60" s="306"/>
      <c r="SFQ60" s="306"/>
      <c r="SFR60" s="306"/>
      <c r="SFS60" s="306"/>
      <c r="SFT60" s="306"/>
      <c r="SFU60" s="306"/>
      <c r="SFV60" s="306"/>
      <c r="SFW60" s="306"/>
      <c r="SFX60" s="306"/>
      <c r="SFY60" s="306"/>
      <c r="SFZ60" s="306"/>
      <c r="SGA60" s="306"/>
      <c r="SGB60" s="306"/>
      <c r="SGC60" s="306"/>
      <c r="SGD60" s="306"/>
      <c r="SGE60" s="306"/>
      <c r="SGF60" s="306"/>
      <c r="SGG60" s="306"/>
      <c r="SGH60" s="306"/>
      <c r="SGI60" s="306"/>
      <c r="SGJ60" s="306"/>
      <c r="SGK60" s="306"/>
      <c r="SGL60" s="306"/>
      <c r="SGM60" s="306"/>
      <c r="SGN60" s="306"/>
      <c r="SGO60" s="306"/>
      <c r="SGP60" s="306"/>
      <c r="SGQ60" s="306"/>
      <c r="SGR60" s="306"/>
      <c r="SGS60" s="306"/>
      <c r="SGT60" s="306"/>
      <c r="SGU60" s="306"/>
      <c r="SGV60" s="306"/>
      <c r="SGW60" s="306"/>
      <c r="SGX60" s="306"/>
      <c r="SGY60" s="306"/>
      <c r="SGZ60" s="306"/>
      <c r="SHA60" s="306"/>
      <c r="SHB60" s="306"/>
      <c r="SHC60" s="306"/>
      <c r="SHD60" s="306"/>
      <c r="SHE60" s="306"/>
      <c r="SHF60" s="306"/>
      <c r="SHG60" s="306"/>
      <c r="SHH60" s="306"/>
      <c r="SHI60" s="306"/>
      <c r="SHJ60" s="306"/>
      <c r="SHK60" s="306"/>
      <c r="SHL60" s="306"/>
      <c r="SHM60" s="306"/>
      <c r="SHN60" s="306"/>
      <c r="SHO60" s="306"/>
      <c r="SHP60" s="306"/>
      <c r="SHQ60" s="306"/>
      <c r="SHR60" s="306"/>
      <c r="SHS60" s="306"/>
      <c r="SHT60" s="306"/>
      <c r="SHU60" s="306"/>
      <c r="SHV60" s="306"/>
      <c r="SHW60" s="306"/>
      <c r="SHX60" s="306"/>
      <c r="SHY60" s="306"/>
      <c r="SHZ60" s="306"/>
      <c r="SIA60" s="306"/>
      <c r="SIB60" s="306"/>
      <c r="SIC60" s="306"/>
      <c r="SID60" s="306"/>
      <c r="SIE60" s="306"/>
      <c r="SIF60" s="306"/>
      <c r="SIG60" s="306"/>
      <c r="SIH60" s="306"/>
      <c r="SII60" s="306"/>
      <c r="SIJ60" s="306"/>
      <c r="SIK60" s="306"/>
      <c r="SIL60" s="306"/>
      <c r="SIM60" s="306"/>
      <c r="SIN60" s="306"/>
      <c r="SIO60" s="306"/>
      <c r="SIP60" s="306"/>
      <c r="SIQ60" s="306"/>
      <c r="SIR60" s="306"/>
      <c r="SIS60" s="306"/>
      <c r="SIT60" s="306"/>
      <c r="SIU60" s="306"/>
      <c r="SIV60" s="306"/>
      <c r="SIW60" s="306"/>
      <c r="SIX60" s="306"/>
      <c r="SIY60" s="306"/>
      <c r="SIZ60" s="306"/>
      <c r="SJA60" s="306"/>
      <c r="SJB60" s="306"/>
      <c r="SJC60" s="306"/>
      <c r="SJD60" s="306"/>
      <c r="SJE60" s="306"/>
      <c r="SJF60" s="306"/>
      <c r="SJG60" s="306"/>
      <c r="SJH60" s="306"/>
      <c r="SJI60" s="306"/>
      <c r="SJJ60" s="306"/>
      <c r="SJK60" s="306"/>
      <c r="SJL60" s="306"/>
      <c r="SJM60" s="306"/>
      <c r="SJN60" s="306"/>
      <c r="SJO60" s="306"/>
      <c r="SJP60" s="306"/>
      <c r="SJQ60" s="306"/>
      <c r="SJR60" s="306"/>
      <c r="SJS60" s="306"/>
      <c r="SJT60" s="306"/>
      <c r="SJU60" s="306"/>
      <c r="SJV60" s="306"/>
      <c r="SJW60" s="306"/>
      <c r="SJX60" s="306"/>
      <c r="SJY60" s="306"/>
      <c r="SJZ60" s="306"/>
      <c r="SKA60" s="306"/>
      <c r="SKB60" s="306"/>
      <c r="SKC60" s="306"/>
      <c r="SKD60" s="306"/>
      <c r="SKE60" s="306"/>
      <c r="SKF60" s="306"/>
      <c r="SKG60" s="306"/>
      <c r="SKH60" s="306"/>
      <c r="SKI60" s="306"/>
      <c r="SKJ60" s="306"/>
      <c r="SKK60" s="306"/>
      <c r="SKL60" s="306"/>
      <c r="SKM60" s="306"/>
      <c r="SKN60" s="306"/>
      <c r="SKO60" s="306"/>
      <c r="SKP60" s="306"/>
      <c r="SKQ60" s="306"/>
      <c r="SKR60" s="306"/>
      <c r="SKS60" s="306"/>
      <c r="SKT60" s="306"/>
      <c r="SKU60" s="306"/>
      <c r="SKV60" s="306"/>
      <c r="SKW60" s="306"/>
      <c r="SKX60" s="306"/>
      <c r="SKY60" s="306"/>
      <c r="SKZ60" s="306"/>
      <c r="SLA60" s="306"/>
      <c r="SLB60" s="306"/>
      <c r="SLC60" s="306"/>
      <c r="SLD60" s="306"/>
      <c r="SLE60" s="306"/>
      <c r="SLF60" s="306"/>
      <c r="SLG60" s="306"/>
      <c r="SLH60" s="306"/>
      <c r="SLI60" s="306"/>
      <c r="SLJ60" s="306"/>
      <c r="SLK60" s="306"/>
      <c r="SLL60" s="306"/>
      <c r="SLM60" s="306"/>
      <c r="SLN60" s="306"/>
      <c r="SLO60" s="306"/>
      <c r="SLP60" s="306"/>
      <c r="SLQ60" s="306"/>
      <c r="SLR60" s="306"/>
      <c r="SLS60" s="306"/>
      <c r="SLT60" s="306"/>
      <c r="SLU60" s="306"/>
      <c r="SLV60" s="306"/>
      <c r="SLW60" s="306"/>
      <c r="SLX60" s="306"/>
      <c r="SLY60" s="306"/>
      <c r="SLZ60" s="306"/>
      <c r="SMA60" s="306"/>
      <c r="SMB60" s="306"/>
      <c r="SMC60" s="306"/>
      <c r="SMD60" s="306"/>
      <c r="SME60" s="306"/>
      <c r="SMF60" s="306"/>
      <c r="SMG60" s="306"/>
      <c r="SMH60" s="306"/>
      <c r="SMI60" s="306"/>
      <c r="SMJ60" s="306"/>
      <c r="SMK60" s="306"/>
      <c r="SML60" s="306"/>
      <c r="SMM60" s="306"/>
      <c r="SMN60" s="306"/>
      <c r="SMO60" s="306"/>
      <c r="SMP60" s="306"/>
      <c r="SMQ60" s="306"/>
      <c r="SMR60" s="306"/>
      <c r="SMS60" s="306"/>
      <c r="SMT60" s="306"/>
      <c r="SMU60" s="306"/>
      <c r="SMV60" s="306"/>
      <c r="SMW60" s="306"/>
      <c r="SMX60" s="306"/>
      <c r="SMY60" s="306"/>
      <c r="SMZ60" s="306"/>
      <c r="SNA60" s="306"/>
      <c r="SNB60" s="306"/>
      <c r="SNC60" s="306"/>
      <c r="SND60" s="306"/>
      <c r="SNE60" s="306"/>
      <c r="SNF60" s="306"/>
      <c r="SNG60" s="306"/>
      <c r="SNH60" s="306"/>
      <c r="SNI60" s="306"/>
      <c r="SNJ60" s="306"/>
      <c r="SNK60" s="306"/>
      <c r="SNL60" s="306"/>
      <c r="SNM60" s="306"/>
      <c r="SNN60" s="306"/>
      <c r="SNO60" s="306"/>
      <c r="SNP60" s="306"/>
      <c r="SNQ60" s="306"/>
      <c r="SNR60" s="306"/>
      <c r="SNS60" s="306"/>
      <c r="SNT60" s="306"/>
      <c r="SNU60" s="306"/>
      <c r="SNV60" s="306"/>
      <c r="SNW60" s="306"/>
      <c r="SNX60" s="306"/>
      <c r="SNY60" s="306"/>
      <c r="SNZ60" s="306"/>
      <c r="SOA60" s="306"/>
      <c r="SOB60" s="306"/>
      <c r="SOC60" s="306"/>
      <c r="SOD60" s="306"/>
      <c r="SOE60" s="306"/>
      <c r="SOF60" s="306"/>
      <c r="SOG60" s="306"/>
      <c r="SOH60" s="306"/>
      <c r="SOI60" s="306"/>
      <c r="SOJ60" s="306"/>
      <c r="SOK60" s="306"/>
      <c r="SOL60" s="306"/>
      <c r="SOM60" s="306"/>
      <c r="SON60" s="306"/>
      <c r="SOO60" s="306"/>
      <c r="SOP60" s="306"/>
      <c r="SOQ60" s="306"/>
      <c r="SOR60" s="306"/>
      <c r="SOS60" s="306"/>
      <c r="SOT60" s="306"/>
      <c r="SOU60" s="306"/>
      <c r="SOV60" s="306"/>
      <c r="SOW60" s="306"/>
      <c r="SOX60" s="306"/>
      <c r="SOY60" s="306"/>
      <c r="SOZ60" s="306"/>
      <c r="SPA60" s="306"/>
      <c r="SPB60" s="306"/>
      <c r="SPC60" s="306"/>
      <c r="SPD60" s="306"/>
      <c r="SPE60" s="306"/>
      <c r="SPF60" s="306"/>
      <c r="SPG60" s="306"/>
      <c r="SPH60" s="306"/>
      <c r="SPI60" s="306"/>
      <c r="SPJ60" s="306"/>
      <c r="SPK60" s="306"/>
      <c r="SPL60" s="306"/>
      <c r="SPM60" s="306"/>
      <c r="SPN60" s="306"/>
      <c r="SPO60" s="306"/>
      <c r="SPP60" s="306"/>
      <c r="SPQ60" s="306"/>
      <c r="SPR60" s="306"/>
      <c r="SPS60" s="306"/>
      <c r="SPT60" s="306"/>
      <c r="SPU60" s="306"/>
      <c r="SPV60" s="306"/>
      <c r="SPW60" s="306"/>
      <c r="SPX60" s="306"/>
      <c r="SPY60" s="306"/>
      <c r="SPZ60" s="306"/>
      <c r="SQA60" s="306"/>
      <c r="SQB60" s="306"/>
      <c r="SQC60" s="306"/>
      <c r="SQD60" s="306"/>
      <c r="SQE60" s="306"/>
      <c r="SQF60" s="306"/>
      <c r="SQG60" s="306"/>
      <c r="SQH60" s="306"/>
      <c r="SQI60" s="306"/>
      <c r="SQJ60" s="306"/>
      <c r="SQK60" s="306"/>
      <c r="SQL60" s="306"/>
      <c r="SQM60" s="306"/>
      <c r="SQN60" s="306"/>
      <c r="SQO60" s="306"/>
      <c r="SQP60" s="306"/>
      <c r="SQQ60" s="306"/>
      <c r="SQR60" s="306"/>
      <c r="SQS60" s="306"/>
      <c r="SQT60" s="306"/>
      <c r="SQU60" s="306"/>
      <c r="SQV60" s="306"/>
      <c r="SQW60" s="306"/>
      <c r="SQX60" s="306"/>
      <c r="SQY60" s="306"/>
      <c r="SQZ60" s="306"/>
      <c r="SRA60" s="306"/>
      <c r="SRB60" s="306"/>
      <c r="SRC60" s="306"/>
      <c r="SRD60" s="306"/>
      <c r="SRE60" s="306"/>
      <c r="SRF60" s="306"/>
      <c r="SRG60" s="306"/>
      <c r="SRH60" s="306"/>
      <c r="SRI60" s="306"/>
      <c r="SRJ60" s="306"/>
      <c r="SRK60" s="306"/>
      <c r="SRL60" s="306"/>
      <c r="SRM60" s="306"/>
      <c r="SRN60" s="306"/>
      <c r="SRO60" s="306"/>
      <c r="SRP60" s="306"/>
      <c r="SRQ60" s="306"/>
      <c r="SRR60" s="306"/>
      <c r="SRS60" s="306"/>
      <c r="SRT60" s="306"/>
      <c r="SRU60" s="306"/>
      <c r="SRV60" s="306"/>
      <c r="SRW60" s="306"/>
      <c r="SRX60" s="306"/>
      <c r="SRY60" s="306"/>
      <c r="SRZ60" s="306"/>
      <c r="SSA60" s="306"/>
      <c r="SSB60" s="306"/>
      <c r="SSC60" s="306"/>
      <c r="SSD60" s="306"/>
      <c r="SSE60" s="306"/>
      <c r="SSF60" s="306"/>
      <c r="SSG60" s="306"/>
      <c r="SSH60" s="306"/>
      <c r="SSI60" s="306"/>
      <c r="SSJ60" s="306"/>
      <c r="SSK60" s="306"/>
      <c r="SSL60" s="306"/>
      <c r="SSM60" s="306"/>
      <c r="SSN60" s="306"/>
      <c r="SSO60" s="306"/>
      <c r="SSP60" s="306"/>
      <c r="SSQ60" s="306"/>
      <c r="SSR60" s="306"/>
      <c r="SSS60" s="306"/>
      <c r="SST60" s="306"/>
      <c r="SSU60" s="306"/>
      <c r="SSV60" s="306"/>
      <c r="SSW60" s="306"/>
      <c r="SSX60" s="306"/>
      <c r="SSY60" s="306"/>
      <c r="SSZ60" s="306"/>
      <c r="STA60" s="306"/>
      <c r="STB60" s="306"/>
      <c r="STC60" s="306"/>
      <c r="STD60" s="306"/>
      <c r="STE60" s="306"/>
      <c r="STF60" s="306"/>
      <c r="STG60" s="306"/>
      <c r="STH60" s="306"/>
      <c r="STI60" s="306"/>
      <c r="STJ60" s="306"/>
      <c r="STK60" s="306"/>
      <c r="STL60" s="306"/>
      <c r="STM60" s="306"/>
      <c r="STN60" s="306"/>
      <c r="STO60" s="306"/>
      <c r="STP60" s="306"/>
      <c r="STQ60" s="306"/>
      <c r="STR60" s="306"/>
      <c r="STS60" s="306"/>
      <c r="STT60" s="306"/>
      <c r="STU60" s="306"/>
      <c r="STV60" s="306"/>
      <c r="STW60" s="306"/>
      <c r="STX60" s="306"/>
      <c r="STY60" s="306"/>
      <c r="STZ60" s="306"/>
      <c r="SUA60" s="306"/>
      <c r="SUB60" s="306"/>
      <c r="SUC60" s="306"/>
      <c r="SUD60" s="306"/>
      <c r="SUE60" s="306"/>
      <c r="SUF60" s="306"/>
      <c r="SUG60" s="306"/>
      <c r="SUH60" s="306"/>
      <c r="SUI60" s="306"/>
      <c r="SUJ60" s="306"/>
      <c r="SUK60" s="306"/>
      <c r="SUL60" s="306"/>
      <c r="SUM60" s="306"/>
      <c r="SUN60" s="306"/>
      <c r="SUO60" s="306"/>
      <c r="SUP60" s="306"/>
      <c r="SUQ60" s="306"/>
      <c r="SUR60" s="306"/>
      <c r="SUS60" s="306"/>
      <c r="SUT60" s="306"/>
      <c r="SUU60" s="306"/>
      <c r="SUV60" s="306"/>
      <c r="SUW60" s="306"/>
      <c r="SUX60" s="306"/>
      <c r="SUY60" s="306"/>
      <c r="SUZ60" s="306"/>
      <c r="SVA60" s="306"/>
      <c r="SVB60" s="306"/>
      <c r="SVC60" s="306"/>
      <c r="SVD60" s="306"/>
      <c r="SVE60" s="306"/>
      <c r="SVF60" s="306"/>
      <c r="SVG60" s="306"/>
      <c r="SVH60" s="306"/>
      <c r="SVI60" s="306"/>
      <c r="SVJ60" s="306"/>
      <c r="SVK60" s="306"/>
      <c r="SVL60" s="306"/>
      <c r="SVM60" s="306"/>
      <c r="SVN60" s="306"/>
      <c r="SVO60" s="306"/>
      <c r="SVP60" s="306"/>
      <c r="SVQ60" s="306"/>
      <c r="SVR60" s="306"/>
      <c r="SVS60" s="306"/>
      <c r="SVT60" s="306"/>
      <c r="SVU60" s="306"/>
      <c r="SVV60" s="306"/>
      <c r="SVW60" s="306"/>
      <c r="SVX60" s="306"/>
      <c r="SVY60" s="306"/>
      <c r="SVZ60" s="306"/>
      <c r="SWA60" s="306"/>
      <c r="SWB60" s="306"/>
      <c r="SWC60" s="306"/>
      <c r="SWD60" s="306"/>
      <c r="SWE60" s="306"/>
      <c r="SWF60" s="306"/>
      <c r="SWG60" s="306"/>
      <c r="SWH60" s="306"/>
      <c r="SWI60" s="306"/>
      <c r="SWJ60" s="306"/>
      <c r="SWK60" s="306"/>
      <c r="SWL60" s="306"/>
      <c r="SWM60" s="306"/>
      <c r="SWN60" s="306"/>
      <c r="SWO60" s="306"/>
      <c r="SWP60" s="306"/>
      <c r="SWQ60" s="306"/>
      <c r="SWR60" s="306"/>
      <c r="SWS60" s="306"/>
      <c r="SWT60" s="306"/>
      <c r="SWU60" s="306"/>
      <c r="SWV60" s="306"/>
      <c r="SWW60" s="306"/>
      <c r="SWX60" s="306"/>
      <c r="SWY60" s="306"/>
      <c r="SWZ60" s="306"/>
      <c r="SXA60" s="306"/>
      <c r="SXB60" s="306"/>
      <c r="SXC60" s="306"/>
      <c r="SXD60" s="306"/>
      <c r="SXE60" s="306"/>
      <c r="SXF60" s="306"/>
      <c r="SXG60" s="306"/>
      <c r="SXH60" s="306"/>
      <c r="SXI60" s="306"/>
      <c r="SXJ60" s="306"/>
      <c r="SXK60" s="306"/>
      <c r="SXL60" s="306"/>
      <c r="SXM60" s="306"/>
      <c r="SXN60" s="306"/>
      <c r="SXO60" s="306"/>
      <c r="SXP60" s="306"/>
      <c r="SXQ60" s="306"/>
      <c r="SXR60" s="306"/>
      <c r="SXS60" s="306"/>
      <c r="SXT60" s="306"/>
      <c r="SXU60" s="306"/>
      <c r="SXV60" s="306"/>
      <c r="SXW60" s="306"/>
      <c r="SXX60" s="306"/>
      <c r="SXY60" s="306"/>
      <c r="SXZ60" s="306"/>
      <c r="SYA60" s="306"/>
      <c r="SYB60" s="306"/>
      <c r="SYC60" s="306"/>
      <c r="SYD60" s="306"/>
      <c r="SYE60" s="306"/>
      <c r="SYF60" s="306"/>
      <c r="SYG60" s="306"/>
      <c r="SYH60" s="306"/>
      <c r="SYI60" s="306"/>
      <c r="SYJ60" s="306"/>
      <c r="SYK60" s="306"/>
      <c r="SYL60" s="306"/>
      <c r="SYM60" s="306"/>
      <c r="SYN60" s="306"/>
      <c r="SYO60" s="306"/>
      <c r="SYP60" s="306"/>
      <c r="SYQ60" s="306"/>
      <c r="SYR60" s="306"/>
      <c r="SYS60" s="306"/>
      <c r="SYT60" s="306"/>
      <c r="SYU60" s="306"/>
      <c r="SYV60" s="306"/>
      <c r="SYW60" s="306"/>
      <c r="SYX60" s="306"/>
      <c r="SYY60" s="306"/>
      <c r="SYZ60" s="306"/>
      <c r="SZA60" s="306"/>
      <c r="SZB60" s="306"/>
      <c r="SZC60" s="306"/>
      <c r="SZD60" s="306"/>
      <c r="SZE60" s="306"/>
      <c r="SZF60" s="306"/>
      <c r="SZG60" s="306"/>
      <c r="SZH60" s="306"/>
      <c r="SZI60" s="306"/>
      <c r="SZJ60" s="306"/>
      <c r="SZK60" s="306"/>
      <c r="SZL60" s="306"/>
      <c r="SZM60" s="306"/>
      <c r="SZN60" s="306"/>
      <c r="SZO60" s="306"/>
      <c r="SZP60" s="306"/>
      <c r="SZQ60" s="306"/>
      <c r="SZR60" s="306"/>
      <c r="SZS60" s="306"/>
      <c r="SZT60" s="306"/>
      <c r="SZU60" s="306"/>
      <c r="SZV60" s="306"/>
      <c r="SZW60" s="306"/>
      <c r="SZX60" s="306"/>
      <c r="SZY60" s="306"/>
      <c r="SZZ60" s="306"/>
      <c r="TAA60" s="306"/>
      <c r="TAB60" s="306"/>
      <c r="TAC60" s="306"/>
      <c r="TAD60" s="306"/>
      <c r="TAE60" s="306"/>
      <c r="TAF60" s="306"/>
      <c r="TAG60" s="306"/>
      <c r="TAH60" s="306"/>
      <c r="TAI60" s="306"/>
      <c r="TAJ60" s="306"/>
      <c r="TAK60" s="306"/>
      <c r="TAL60" s="306"/>
      <c r="TAM60" s="306"/>
      <c r="TAN60" s="306"/>
      <c r="TAO60" s="306"/>
      <c r="TAP60" s="306"/>
      <c r="TAQ60" s="306"/>
      <c r="TAR60" s="306"/>
      <c r="TAS60" s="306"/>
      <c r="TAT60" s="306"/>
      <c r="TAU60" s="306"/>
      <c r="TAV60" s="306"/>
      <c r="TAW60" s="306"/>
      <c r="TAX60" s="306"/>
      <c r="TAY60" s="306"/>
      <c r="TAZ60" s="306"/>
      <c r="TBA60" s="306"/>
      <c r="TBB60" s="306"/>
      <c r="TBC60" s="306"/>
      <c r="TBD60" s="306"/>
      <c r="TBE60" s="306"/>
      <c r="TBF60" s="306"/>
      <c r="TBG60" s="306"/>
      <c r="TBH60" s="306"/>
      <c r="TBI60" s="306"/>
      <c r="TBJ60" s="306"/>
      <c r="TBK60" s="306"/>
      <c r="TBL60" s="306"/>
      <c r="TBM60" s="306"/>
      <c r="TBN60" s="306"/>
      <c r="TBO60" s="306"/>
      <c r="TBP60" s="306"/>
      <c r="TBQ60" s="306"/>
      <c r="TBR60" s="306"/>
      <c r="TBS60" s="306"/>
      <c r="TBT60" s="306"/>
      <c r="TBU60" s="306"/>
      <c r="TBV60" s="306"/>
      <c r="TBW60" s="306"/>
      <c r="TBX60" s="306"/>
      <c r="TBY60" s="306"/>
      <c r="TBZ60" s="306"/>
      <c r="TCA60" s="306"/>
      <c r="TCB60" s="306"/>
      <c r="TCC60" s="306"/>
      <c r="TCD60" s="306"/>
      <c r="TCE60" s="306"/>
      <c r="TCF60" s="306"/>
      <c r="TCG60" s="306"/>
      <c r="TCH60" s="306"/>
      <c r="TCI60" s="306"/>
      <c r="TCJ60" s="306"/>
      <c r="TCK60" s="306"/>
      <c r="TCL60" s="306"/>
      <c r="TCM60" s="306"/>
      <c r="TCN60" s="306"/>
      <c r="TCO60" s="306"/>
      <c r="TCP60" s="306"/>
      <c r="TCQ60" s="306"/>
      <c r="TCR60" s="306"/>
      <c r="TCS60" s="306"/>
      <c r="TCT60" s="306"/>
      <c r="TCU60" s="306"/>
      <c r="TCV60" s="306"/>
      <c r="TCW60" s="306"/>
      <c r="TCX60" s="306"/>
      <c r="TCY60" s="306"/>
      <c r="TCZ60" s="306"/>
      <c r="TDA60" s="306"/>
      <c r="TDB60" s="306"/>
      <c r="TDC60" s="306"/>
      <c r="TDD60" s="306"/>
      <c r="TDE60" s="306"/>
      <c r="TDF60" s="306"/>
      <c r="TDG60" s="306"/>
      <c r="TDH60" s="306"/>
      <c r="TDI60" s="306"/>
      <c r="TDJ60" s="306"/>
      <c r="TDK60" s="306"/>
      <c r="TDL60" s="306"/>
      <c r="TDM60" s="306"/>
      <c r="TDN60" s="306"/>
      <c r="TDO60" s="306"/>
      <c r="TDP60" s="306"/>
      <c r="TDQ60" s="306"/>
      <c r="TDR60" s="306"/>
      <c r="TDS60" s="306"/>
      <c r="TDT60" s="306"/>
      <c r="TDU60" s="306"/>
      <c r="TDV60" s="306"/>
      <c r="TDW60" s="306"/>
      <c r="TDX60" s="306"/>
      <c r="TDY60" s="306"/>
      <c r="TDZ60" s="306"/>
      <c r="TEA60" s="306"/>
      <c r="TEB60" s="306"/>
      <c r="TEC60" s="306"/>
      <c r="TED60" s="306"/>
      <c r="TEE60" s="306"/>
      <c r="TEF60" s="306"/>
      <c r="TEG60" s="306"/>
      <c r="TEH60" s="306"/>
      <c r="TEI60" s="306"/>
      <c r="TEJ60" s="306"/>
      <c r="TEK60" s="306"/>
      <c r="TEL60" s="306"/>
      <c r="TEM60" s="306"/>
      <c r="TEN60" s="306"/>
      <c r="TEO60" s="306"/>
      <c r="TEP60" s="306"/>
      <c r="TEQ60" s="306"/>
      <c r="TER60" s="306"/>
      <c r="TES60" s="306"/>
      <c r="TET60" s="306"/>
      <c r="TEU60" s="306"/>
      <c r="TEV60" s="306"/>
      <c r="TEW60" s="306"/>
      <c r="TEX60" s="306"/>
      <c r="TEY60" s="306"/>
      <c r="TEZ60" s="306"/>
      <c r="TFA60" s="306"/>
      <c r="TFB60" s="306"/>
      <c r="TFC60" s="306"/>
      <c r="TFD60" s="306"/>
      <c r="TFE60" s="306"/>
      <c r="TFF60" s="306"/>
      <c r="TFG60" s="306"/>
      <c r="TFH60" s="306"/>
      <c r="TFI60" s="306"/>
      <c r="TFJ60" s="306"/>
      <c r="TFK60" s="306"/>
      <c r="TFL60" s="306"/>
      <c r="TFM60" s="306"/>
      <c r="TFN60" s="306"/>
      <c r="TFO60" s="306"/>
      <c r="TFP60" s="306"/>
      <c r="TFQ60" s="306"/>
      <c r="TFR60" s="306"/>
      <c r="TFS60" s="306"/>
      <c r="TFT60" s="306"/>
      <c r="TFU60" s="306"/>
      <c r="TFV60" s="306"/>
      <c r="TFW60" s="306"/>
      <c r="TFX60" s="306"/>
      <c r="TFY60" s="306"/>
      <c r="TFZ60" s="306"/>
      <c r="TGA60" s="306"/>
      <c r="TGB60" s="306"/>
      <c r="TGC60" s="306"/>
      <c r="TGD60" s="306"/>
      <c r="TGE60" s="306"/>
      <c r="TGF60" s="306"/>
      <c r="TGG60" s="306"/>
      <c r="TGH60" s="306"/>
      <c r="TGI60" s="306"/>
      <c r="TGJ60" s="306"/>
      <c r="TGK60" s="306"/>
      <c r="TGL60" s="306"/>
      <c r="TGM60" s="306"/>
      <c r="TGN60" s="306"/>
      <c r="TGO60" s="306"/>
      <c r="TGP60" s="306"/>
      <c r="TGQ60" s="306"/>
      <c r="TGR60" s="306"/>
      <c r="TGS60" s="306"/>
      <c r="TGT60" s="306"/>
      <c r="TGU60" s="306"/>
      <c r="TGV60" s="306"/>
      <c r="TGW60" s="306"/>
      <c r="TGX60" s="306"/>
      <c r="TGY60" s="306"/>
      <c r="TGZ60" s="306"/>
      <c r="THA60" s="306"/>
      <c r="THB60" s="306"/>
      <c r="THC60" s="306"/>
      <c r="THD60" s="306"/>
      <c r="THE60" s="306"/>
      <c r="THF60" s="306"/>
      <c r="THG60" s="306"/>
      <c r="THH60" s="306"/>
      <c r="THI60" s="306"/>
      <c r="THJ60" s="306"/>
      <c r="THK60" s="306"/>
      <c r="THL60" s="306"/>
      <c r="THM60" s="306"/>
      <c r="THN60" s="306"/>
      <c r="THO60" s="306"/>
      <c r="THP60" s="306"/>
      <c r="THQ60" s="306"/>
      <c r="THR60" s="306"/>
      <c r="THS60" s="306"/>
      <c r="THT60" s="306"/>
      <c r="THU60" s="306"/>
      <c r="THV60" s="306"/>
      <c r="THW60" s="306"/>
      <c r="THX60" s="306"/>
      <c r="THY60" s="306"/>
      <c r="THZ60" s="306"/>
      <c r="TIA60" s="306"/>
      <c r="TIB60" s="306"/>
      <c r="TIC60" s="306"/>
      <c r="TID60" s="306"/>
      <c r="TIE60" s="306"/>
      <c r="TIF60" s="306"/>
      <c r="TIG60" s="306"/>
      <c r="TIH60" s="306"/>
      <c r="TII60" s="306"/>
      <c r="TIJ60" s="306"/>
      <c r="TIK60" s="306"/>
      <c r="TIL60" s="306"/>
      <c r="TIM60" s="306"/>
      <c r="TIN60" s="306"/>
      <c r="TIO60" s="306"/>
      <c r="TIP60" s="306"/>
      <c r="TIQ60" s="306"/>
      <c r="TIR60" s="306"/>
      <c r="TIS60" s="306"/>
      <c r="TIT60" s="306"/>
      <c r="TIU60" s="306"/>
      <c r="TIV60" s="306"/>
      <c r="TIW60" s="306"/>
      <c r="TIX60" s="306"/>
      <c r="TIY60" s="306"/>
      <c r="TIZ60" s="306"/>
      <c r="TJA60" s="306"/>
      <c r="TJB60" s="306"/>
      <c r="TJC60" s="306"/>
      <c r="TJD60" s="306"/>
      <c r="TJE60" s="306"/>
      <c r="TJF60" s="306"/>
      <c r="TJG60" s="306"/>
      <c r="TJH60" s="306"/>
      <c r="TJI60" s="306"/>
      <c r="TJJ60" s="306"/>
      <c r="TJK60" s="306"/>
      <c r="TJL60" s="306"/>
      <c r="TJM60" s="306"/>
      <c r="TJN60" s="306"/>
      <c r="TJO60" s="306"/>
      <c r="TJP60" s="306"/>
      <c r="TJQ60" s="306"/>
      <c r="TJR60" s="306"/>
      <c r="TJS60" s="306"/>
      <c r="TJT60" s="306"/>
      <c r="TJU60" s="306"/>
      <c r="TJV60" s="306"/>
      <c r="TJW60" s="306"/>
      <c r="TJX60" s="306"/>
      <c r="TJY60" s="306"/>
      <c r="TJZ60" s="306"/>
      <c r="TKA60" s="306"/>
      <c r="TKB60" s="306"/>
      <c r="TKC60" s="306"/>
      <c r="TKD60" s="306"/>
      <c r="TKE60" s="306"/>
      <c r="TKF60" s="306"/>
      <c r="TKG60" s="306"/>
      <c r="TKH60" s="306"/>
      <c r="TKI60" s="306"/>
      <c r="TKJ60" s="306"/>
      <c r="TKK60" s="306"/>
      <c r="TKL60" s="306"/>
      <c r="TKM60" s="306"/>
      <c r="TKN60" s="306"/>
      <c r="TKO60" s="306"/>
      <c r="TKP60" s="306"/>
      <c r="TKQ60" s="306"/>
      <c r="TKR60" s="306"/>
      <c r="TKS60" s="306"/>
      <c r="TKT60" s="306"/>
      <c r="TKU60" s="306"/>
      <c r="TKV60" s="306"/>
      <c r="TKW60" s="306"/>
      <c r="TKX60" s="306"/>
      <c r="TKY60" s="306"/>
      <c r="TKZ60" s="306"/>
      <c r="TLA60" s="306"/>
      <c r="TLB60" s="306"/>
      <c r="TLC60" s="306"/>
      <c r="TLD60" s="306"/>
      <c r="TLE60" s="306"/>
      <c r="TLF60" s="306"/>
      <c r="TLG60" s="306"/>
      <c r="TLH60" s="306"/>
      <c r="TLI60" s="306"/>
      <c r="TLJ60" s="306"/>
      <c r="TLK60" s="306"/>
      <c r="TLL60" s="306"/>
      <c r="TLM60" s="306"/>
      <c r="TLN60" s="306"/>
      <c r="TLO60" s="306"/>
      <c r="TLP60" s="306"/>
      <c r="TLQ60" s="306"/>
      <c r="TLR60" s="306"/>
      <c r="TLS60" s="306"/>
      <c r="TLT60" s="306"/>
      <c r="TLU60" s="306"/>
      <c r="TLV60" s="306"/>
      <c r="TLW60" s="306"/>
      <c r="TLX60" s="306"/>
      <c r="TLY60" s="306"/>
      <c r="TLZ60" s="306"/>
      <c r="TMA60" s="306"/>
      <c r="TMB60" s="306"/>
      <c r="TMC60" s="306"/>
      <c r="TMD60" s="306"/>
      <c r="TME60" s="306"/>
      <c r="TMF60" s="306"/>
      <c r="TMG60" s="306"/>
      <c r="TMH60" s="306"/>
      <c r="TMI60" s="306"/>
      <c r="TMJ60" s="306"/>
      <c r="TMK60" s="306"/>
      <c r="TML60" s="306"/>
      <c r="TMM60" s="306"/>
      <c r="TMN60" s="306"/>
      <c r="TMO60" s="306"/>
      <c r="TMP60" s="306"/>
      <c r="TMQ60" s="306"/>
      <c r="TMR60" s="306"/>
      <c r="TMS60" s="306"/>
      <c r="TMT60" s="306"/>
      <c r="TMU60" s="306"/>
      <c r="TMV60" s="306"/>
      <c r="TMW60" s="306"/>
      <c r="TMX60" s="306"/>
      <c r="TMY60" s="306"/>
      <c r="TMZ60" s="306"/>
      <c r="TNA60" s="306"/>
      <c r="TNB60" s="306"/>
      <c r="TNC60" s="306"/>
      <c r="TND60" s="306"/>
      <c r="TNE60" s="306"/>
      <c r="TNF60" s="306"/>
      <c r="TNG60" s="306"/>
      <c r="TNH60" s="306"/>
      <c r="TNI60" s="306"/>
      <c r="TNJ60" s="306"/>
      <c r="TNK60" s="306"/>
      <c r="TNL60" s="306"/>
      <c r="TNM60" s="306"/>
      <c r="TNN60" s="306"/>
      <c r="TNO60" s="306"/>
      <c r="TNP60" s="306"/>
      <c r="TNQ60" s="306"/>
      <c r="TNR60" s="306"/>
      <c r="TNS60" s="306"/>
      <c r="TNT60" s="306"/>
      <c r="TNU60" s="306"/>
      <c r="TNV60" s="306"/>
      <c r="TNW60" s="306"/>
      <c r="TNX60" s="306"/>
      <c r="TNY60" s="306"/>
      <c r="TNZ60" s="306"/>
      <c r="TOA60" s="306"/>
      <c r="TOB60" s="306"/>
      <c r="TOC60" s="306"/>
      <c r="TOD60" s="306"/>
      <c r="TOE60" s="306"/>
      <c r="TOF60" s="306"/>
      <c r="TOG60" s="306"/>
      <c r="TOH60" s="306"/>
      <c r="TOI60" s="306"/>
      <c r="TOJ60" s="306"/>
      <c r="TOK60" s="306"/>
      <c r="TOL60" s="306"/>
      <c r="TOM60" s="306"/>
      <c r="TON60" s="306"/>
      <c r="TOO60" s="306"/>
      <c r="TOP60" s="306"/>
      <c r="TOQ60" s="306"/>
      <c r="TOR60" s="306"/>
      <c r="TOS60" s="306"/>
      <c r="TOT60" s="306"/>
      <c r="TOU60" s="306"/>
      <c r="TOV60" s="306"/>
      <c r="TOW60" s="306"/>
      <c r="TOX60" s="306"/>
      <c r="TOY60" s="306"/>
      <c r="TOZ60" s="306"/>
      <c r="TPA60" s="306"/>
      <c r="TPB60" s="306"/>
      <c r="TPC60" s="306"/>
      <c r="TPD60" s="306"/>
      <c r="TPE60" s="306"/>
      <c r="TPF60" s="306"/>
      <c r="TPG60" s="306"/>
      <c r="TPH60" s="306"/>
      <c r="TPI60" s="306"/>
      <c r="TPJ60" s="306"/>
      <c r="TPK60" s="306"/>
      <c r="TPL60" s="306"/>
      <c r="TPM60" s="306"/>
      <c r="TPN60" s="306"/>
      <c r="TPO60" s="306"/>
      <c r="TPP60" s="306"/>
      <c r="TPQ60" s="306"/>
      <c r="TPR60" s="306"/>
      <c r="TPS60" s="306"/>
      <c r="TPT60" s="306"/>
      <c r="TPU60" s="306"/>
      <c r="TPV60" s="306"/>
      <c r="TPW60" s="306"/>
      <c r="TPX60" s="306"/>
      <c r="TPY60" s="306"/>
      <c r="TPZ60" s="306"/>
      <c r="TQA60" s="306"/>
      <c r="TQB60" s="306"/>
      <c r="TQC60" s="306"/>
      <c r="TQD60" s="306"/>
      <c r="TQE60" s="306"/>
      <c r="TQF60" s="306"/>
      <c r="TQG60" s="306"/>
      <c r="TQH60" s="306"/>
      <c r="TQI60" s="306"/>
      <c r="TQJ60" s="306"/>
      <c r="TQK60" s="306"/>
      <c r="TQL60" s="306"/>
      <c r="TQM60" s="306"/>
      <c r="TQN60" s="306"/>
      <c r="TQO60" s="306"/>
      <c r="TQP60" s="306"/>
      <c r="TQQ60" s="306"/>
      <c r="TQR60" s="306"/>
      <c r="TQS60" s="306"/>
      <c r="TQT60" s="306"/>
      <c r="TQU60" s="306"/>
      <c r="TQV60" s="306"/>
      <c r="TQW60" s="306"/>
      <c r="TQX60" s="306"/>
      <c r="TQY60" s="306"/>
      <c r="TQZ60" s="306"/>
      <c r="TRA60" s="306"/>
      <c r="TRB60" s="306"/>
      <c r="TRC60" s="306"/>
      <c r="TRD60" s="306"/>
      <c r="TRE60" s="306"/>
      <c r="TRF60" s="306"/>
      <c r="TRG60" s="306"/>
      <c r="TRH60" s="306"/>
      <c r="TRI60" s="306"/>
      <c r="TRJ60" s="306"/>
      <c r="TRK60" s="306"/>
      <c r="TRL60" s="306"/>
      <c r="TRM60" s="306"/>
      <c r="TRN60" s="306"/>
      <c r="TRO60" s="306"/>
      <c r="TRP60" s="306"/>
      <c r="TRQ60" s="306"/>
      <c r="TRR60" s="306"/>
      <c r="TRS60" s="306"/>
      <c r="TRT60" s="306"/>
      <c r="TRU60" s="306"/>
      <c r="TRV60" s="306"/>
      <c r="TRW60" s="306"/>
      <c r="TRX60" s="306"/>
      <c r="TRY60" s="306"/>
      <c r="TRZ60" s="306"/>
      <c r="TSA60" s="306"/>
      <c r="TSB60" s="306"/>
      <c r="TSC60" s="306"/>
      <c r="TSD60" s="306"/>
      <c r="TSE60" s="306"/>
      <c r="TSF60" s="306"/>
      <c r="TSG60" s="306"/>
      <c r="TSH60" s="306"/>
      <c r="TSI60" s="306"/>
      <c r="TSJ60" s="306"/>
      <c r="TSK60" s="306"/>
      <c r="TSL60" s="306"/>
      <c r="TSM60" s="306"/>
      <c r="TSN60" s="306"/>
      <c r="TSO60" s="306"/>
      <c r="TSP60" s="306"/>
      <c r="TSQ60" s="306"/>
      <c r="TSR60" s="306"/>
      <c r="TSS60" s="306"/>
      <c r="TST60" s="306"/>
      <c r="TSU60" s="306"/>
      <c r="TSV60" s="306"/>
      <c r="TSW60" s="306"/>
      <c r="TSX60" s="306"/>
      <c r="TSY60" s="306"/>
      <c r="TSZ60" s="306"/>
      <c r="TTA60" s="306"/>
      <c r="TTB60" s="306"/>
      <c r="TTC60" s="306"/>
      <c r="TTD60" s="306"/>
      <c r="TTE60" s="306"/>
      <c r="TTF60" s="306"/>
      <c r="TTG60" s="306"/>
      <c r="TTH60" s="306"/>
      <c r="TTI60" s="306"/>
      <c r="TTJ60" s="306"/>
      <c r="TTK60" s="306"/>
      <c r="TTL60" s="306"/>
      <c r="TTM60" s="306"/>
      <c r="TTN60" s="306"/>
      <c r="TTO60" s="306"/>
      <c r="TTP60" s="306"/>
      <c r="TTQ60" s="306"/>
      <c r="TTR60" s="306"/>
      <c r="TTS60" s="306"/>
      <c r="TTT60" s="306"/>
      <c r="TTU60" s="306"/>
      <c r="TTV60" s="306"/>
      <c r="TTW60" s="306"/>
      <c r="TTX60" s="306"/>
      <c r="TTY60" s="306"/>
      <c r="TTZ60" s="306"/>
      <c r="TUA60" s="306"/>
      <c r="TUB60" s="306"/>
      <c r="TUC60" s="306"/>
      <c r="TUD60" s="306"/>
      <c r="TUE60" s="306"/>
      <c r="TUF60" s="306"/>
      <c r="TUG60" s="306"/>
      <c r="TUH60" s="306"/>
      <c r="TUI60" s="306"/>
      <c r="TUJ60" s="306"/>
      <c r="TUK60" s="306"/>
      <c r="TUL60" s="306"/>
      <c r="TUM60" s="306"/>
      <c r="TUN60" s="306"/>
      <c r="TUO60" s="306"/>
      <c r="TUP60" s="306"/>
      <c r="TUQ60" s="306"/>
      <c r="TUR60" s="306"/>
      <c r="TUS60" s="306"/>
      <c r="TUT60" s="306"/>
      <c r="TUU60" s="306"/>
      <c r="TUV60" s="306"/>
      <c r="TUW60" s="306"/>
      <c r="TUX60" s="306"/>
      <c r="TUY60" s="306"/>
      <c r="TUZ60" s="306"/>
      <c r="TVA60" s="306"/>
      <c r="TVB60" s="306"/>
      <c r="TVC60" s="306"/>
      <c r="TVD60" s="306"/>
      <c r="TVE60" s="306"/>
      <c r="TVF60" s="306"/>
      <c r="TVG60" s="306"/>
      <c r="TVH60" s="306"/>
      <c r="TVI60" s="306"/>
      <c r="TVJ60" s="306"/>
      <c r="TVK60" s="306"/>
      <c r="TVL60" s="306"/>
      <c r="TVM60" s="306"/>
      <c r="TVN60" s="306"/>
      <c r="TVO60" s="306"/>
      <c r="TVP60" s="306"/>
      <c r="TVQ60" s="306"/>
      <c r="TVR60" s="306"/>
      <c r="TVS60" s="306"/>
      <c r="TVT60" s="306"/>
      <c r="TVU60" s="306"/>
      <c r="TVV60" s="306"/>
      <c r="TVW60" s="306"/>
      <c r="TVX60" s="306"/>
      <c r="TVY60" s="306"/>
      <c r="TVZ60" s="306"/>
      <c r="TWA60" s="306"/>
      <c r="TWB60" s="306"/>
      <c r="TWC60" s="306"/>
      <c r="TWD60" s="306"/>
      <c r="TWE60" s="306"/>
      <c r="TWF60" s="306"/>
      <c r="TWG60" s="306"/>
      <c r="TWH60" s="306"/>
      <c r="TWI60" s="306"/>
      <c r="TWJ60" s="306"/>
      <c r="TWK60" s="306"/>
      <c r="TWL60" s="306"/>
      <c r="TWM60" s="306"/>
      <c r="TWN60" s="306"/>
      <c r="TWO60" s="306"/>
      <c r="TWP60" s="306"/>
      <c r="TWQ60" s="306"/>
      <c r="TWR60" s="306"/>
      <c r="TWS60" s="306"/>
      <c r="TWT60" s="306"/>
      <c r="TWU60" s="306"/>
      <c r="TWV60" s="306"/>
      <c r="TWW60" s="306"/>
      <c r="TWX60" s="306"/>
      <c r="TWY60" s="306"/>
      <c r="TWZ60" s="306"/>
      <c r="TXA60" s="306"/>
      <c r="TXB60" s="306"/>
      <c r="TXC60" s="306"/>
      <c r="TXD60" s="306"/>
      <c r="TXE60" s="306"/>
      <c r="TXF60" s="306"/>
      <c r="TXG60" s="306"/>
      <c r="TXH60" s="306"/>
      <c r="TXI60" s="306"/>
      <c r="TXJ60" s="306"/>
      <c r="TXK60" s="306"/>
      <c r="TXL60" s="306"/>
      <c r="TXM60" s="306"/>
      <c r="TXN60" s="306"/>
      <c r="TXO60" s="306"/>
      <c r="TXP60" s="306"/>
      <c r="TXQ60" s="306"/>
      <c r="TXR60" s="306"/>
      <c r="TXS60" s="306"/>
      <c r="TXT60" s="306"/>
      <c r="TXU60" s="306"/>
      <c r="TXV60" s="306"/>
      <c r="TXW60" s="306"/>
      <c r="TXX60" s="306"/>
      <c r="TXY60" s="306"/>
      <c r="TXZ60" s="306"/>
      <c r="TYA60" s="306"/>
      <c r="TYB60" s="306"/>
      <c r="TYC60" s="306"/>
      <c r="TYD60" s="306"/>
      <c r="TYE60" s="306"/>
      <c r="TYF60" s="306"/>
      <c r="TYG60" s="306"/>
      <c r="TYH60" s="306"/>
      <c r="TYI60" s="306"/>
      <c r="TYJ60" s="306"/>
      <c r="TYK60" s="306"/>
      <c r="TYL60" s="306"/>
      <c r="TYM60" s="306"/>
      <c r="TYN60" s="306"/>
      <c r="TYO60" s="306"/>
      <c r="TYP60" s="306"/>
      <c r="TYQ60" s="306"/>
      <c r="TYR60" s="306"/>
      <c r="TYS60" s="306"/>
      <c r="TYT60" s="306"/>
      <c r="TYU60" s="306"/>
      <c r="TYV60" s="306"/>
      <c r="TYW60" s="306"/>
      <c r="TYX60" s="306"/>
      <c r="TYY60" s="306"/>
      <c r="TYZ60" s="306"/>
      <c r="TZA60" s="306"/>
      <c r="TZB60" s="306"/>
      <c r="TZC60" s="306"/>
      <c r="TZD60" s="306"/>
      <c r="TZE60" s="306"/>
      <c r="TZF60" s="306"/>
      <c r="TZG60" s="306"/>
      <c r="TZH60" s="306"/>
      <c r="TZI60" s="306"/>
      <c r="TZJ60" s="306"/>
      <c r="TZK60" s="306"/>
      <c r="TZL60" s="306"/>
      <c r="TZM60" s="306"/>
      <c r="TZN60" s="306"/>
      <c r="TZO60" s="306"/>
      <c r="TZP60" s="306"/>
      <c r="TZQ60" s="306"/>
      <c r="TZR60" s="306"/>
      <c r="TZS60" s="306"/>
      <c r="TZT60" s="306"/>
      <c r="TZU60" s="306"/>
      <c r="TZV60" s="306"/>
      <c r="TZW60" s="306"/>
      <c r="TZX60" s="306"/>
      <c r="TZY60" s="306"/>
      <c r="TZZ60" s="306"/>
      <c r="UAA60" s="306"/>
      <c r="UAB60" s="306"/>
      <c r="UAC60" s="306"/>
      <c r="UAD60" s="306"/>
      <c r="UAE60" s="306"/>
      <c r="UAF60" s="306"/>
      <c r="UAG60" s="306"/>
      <c r="UAH60" s="306"/>
      <c r="UAI60" s="306"/>
      <c r="UAJ60" s="306"/>
      <c r="UAK60" s="306"/>
      <c r="UAL60" s="306"/>
      <c r="UAM60" s="306"/>
      <c r="UAN60" s="306"/>
      <c r="UAO60" s="306"/>
      <c r="UAP60" s="306"/>
      <c r="UAQ60" s="306"/>
      <c r="UAR60" s="306"/>
      <c r="UAS60" s="306"/>
      <c r="UAT60" s="306"/>
      <c r="UAU60" s="306"/>
      <c r="UAV60" s="306"/>
      <c r="UAW60" s="306"/>
      <c r="UAX60" s="306"/>
      <c r="UAY60" s="306"/>
      <c r="UAZ60" s="306"/>
      <c r="UBA60" s="306"/>
      <c r="UBB60" s="306"/>
      <c r="UBC60" s="306"/>
      <c r="UBD60" s="306"/>
      <c r="UBE60" s="306"/>
      <c r="UBF60" s="306"/>
      <c r="UBG60" s="306"/>
      <c r="UBH60" s="306"/>
      <c r="UBI60" s="306"/>
      <c r="UBJ60" s="306"/>
      <c r="UBK60" s="306"/>
      <c r="UBL60" s="306"/>
      <c r="UBM60" s="306"/>
      <c r="UBN60" s="306"/>
      <c r="UBO60" s="306"/>
      <c r="UBP60" s="306"/>
      <c r="UBQ60" s="306"/>
      <c r="UBR60" s="306"/>
      <c r="UBS60" s="306"/>
      <c r="UBT60" s="306"/>
      <c r="UBU60" s="306"/>
      <c r="UBV60" s="306"/>
      <c r="UBW60" s="306"/>
      <c r="UBX60" s="306"/>
      <c r="UBY60" s="306"/>
      <c r="UBZ60" s="306"/>
      <c r="UCA60" s="306"/>
      <c r="UCB60" s="306"/>
      <c r="UCC60" s="306"/>
      <c r="UCD60" s="306"/>
      <c r="UCE60" s="306"/>
      <c r="UCF60" s="306"/>
      <c r="UCG60" s="306"/>
      <c r="UCH60" s="306"/>
      <c r="UCI60" s="306"/>
      <c r="UCJ60" s="306"/>
      <c r="UCK60" s="306"/>
      <c r="UCL60" s="306"/>
      <c r="UCM60" s="306"/>
      <c r="UCN60" s="306"/>
      <c r="UCO60" s="306"/>
      <c r="UCP60" s="306"/>
      <c r="UCQ60" s="306"/>
      <c r="UCR60" s="306"/>
      <c r="UCS60" s="306"/>
      <c r="UCT60" s="306"/>
      <c r="UCU60" s="306"/>
      <c r="UCV60" s="306"/>
      <c r="UCW60" s="306"/>
      <c r="UCX60" s="306"/>
      <c r="UCY60" s="306"/>
      <c r="UCZ60" s="306"/>
      <c r="UDA60" s="306"/>
      <c r="UDB60" s="306"/>
      <c r="UDC60" s="306"/>
      <c r="UDD60" s="306"/>
      <c r="UDE60" s="306"/>
      <c r="UDF60" s="306"/>
      <c r="UDG60" s="306"/>
      <c r="UDH60" s="306"/>
      <c r="UDI60" s="306"/>
      <c r="UDJ60" s="306"/>
      <c r="UDK60" s="306"/>
      <c r="UDL60" s="306"/>
      <c r="UDM60" s="306"/>
      <c r="UDN60" s="306"/>
      <c r="UDO60" s="306"/>
      <c r="UDP60" s="306"/>
      <c r="UDQ60" s="306"/>
      <c r="UDR60" s="306"/>
      <c r="UDS60" s="306"/>
      <c r="UDT60" s="306"/>
      <c r="UDU60" s="306"/>
      <c r="UDV60" s="306"/>
      <c r="UDW60" s="306"/>
      <c r="UDX60" s="306"/>
      <c r="UDY60" s="306"/>
      <c r="UDZ60" s="306"/>
      <c r="UEA60" s="306"/>
      <c r="UEB60" s="306"/>
      <c r="UEC60" s="306"/>
      <c r="UED60" s="306"/>
      <c r="UEE60" s="306"/>
      <c r="UEF60" s="306"/>
      <c r="UEG60" s="306"/>
      <c r="UEH60" s="306"/>
      <c r="UEI60" s="306"/>
      <c r="UEJ60" s="306"/>
      <c r="UEK60" s="306"/>
      <c r="UEL60" s="306"/>
      <c r="UEM60" s="306"/>
      <c r="UEN60" s="306"/>
      <c r="UEO60" s="306"/>
      <c r="UEP60" s="306"/>
      <c r="UEQ60" s="306"/>
      <c r="UER60" s="306"/>
      <c r="UES60" s="306"/>
      <c r="UET60" s="306"/>
      <c r="UEU60" s="306"/>
      <c r="UEV60" s="306"/>
      <c r="UEW60" s="306"/>
      <c r="UEX60" s="306"/>
      <c r="UEY60" s="306"/>
      <c r="UEZ60" s="306"/>
      <c r="UFA60" s="306"/>
      <c r="UFB60" s="306"/>
      <c r="UFC60" s="306"/>
      <c r="UFD60" s="306"/>
      <c r="UFE60" s="306"/>
      <c r="UFF60" s="306"/>
      <c r="UFG60" s="306"/>
      <c r="UFH60" s="306"/>
      <c r="UFI60" s="306"/>
      <c r="UFJ60" s="306"/>
      <c r="UFK60" s="306"/>
      <c r="UFL60" s="306"/>
      <c r="UFM60" s="306"/>
      <c r="UFN60" s="306"/>
      <c r="UFO60" s="306"/>
      <c r="UFP60" s="306"/>
      <c r="UFQ60" s="306"/>
      <c r="UFR60" s="306"/>
      <c r="UFS60" s="306"/>
      <c r="UFT60" s="306"/>
      <c r="UFU60" s="306"/>
      <c r="UFV60" s="306"/>
      <c r="UFW60" s="306"/>
      <c r="UFX60" s="306"/>
      <c r="UFY60" s="306"/>
      <c r="UFZ60" s="306"/>
      <c r="UGA60" s="306"/>
      <c r="UGB60" s="306"/>
      <c r="UGC60" s="306"/>
      <c r="UGD60" s="306"/>
      <c r="UGE60" s="306"/>
      <c r="UGF60" s="306"/>
      <c r="UGG60" s="306"/>
      <c r="UGH60" s="306"/>
      <c r="UGI60" s="306"/>
      <c r="UGJ60" s="306"/>
      <c r="UGK60" s="306"/>
      <c r="UGL60" s="306"/>
      <c r="UGM60" s="306"/>
      <c r="UGN60" s="306"/>
      <c r="UGO60" s="306"/>
      <c r="UGP60" s="306"/>
      <c r="UGQ60" s="306"/>
      <c r="UGR60" s="306"/>
      <c r="UGS60" s="306"/>
      <c r="UGT60" s="306"/>
      <c r="UGU60" s="306"/>
      <c r="UGV60" s="306"/>
      <c r="UGW60" s="306"/>
      <c r="UGX60" s="306"/>
      <c r="UGY60" s="306"/>
      <c r="UGZ60" s="306"/>
      <c r="UHA60" s="306"/>
      <c r="UHB60" s="306"/>
      <c r="UHC60" s="306"/>
      <c r="UHD60" s="306"/>
      <c r="UHE60" s="306"/>
      <c r="UHF60" s="306"/>
      <c r="UHG60" s="306"/>
      <c r="UHH60" s="306"/>
      <c r="UHI60" s="306"/>
      <c r="UHJ60" s="306"/>
      <c r="UHK60" s="306"/>
      <c r="UHL60" s="306"/>
      <c r="UHM60" s="306"/>
      <c r="UHN60" s="306"/>
      <c r="UHO60" s="306"/>
      <c r="UHP60" s="306"/>
      <c r="UHQ60" s="306"/>
      <c r="UHR60" s="306"/>
      <c r="UHS60" s="306"/>
      <c r="UHT60" s="306"/>
      <c r="UHU60" s="306"/>
      <c r="UHV60" s="306"/>
      <c r="UHW60" s="306"/>
      <c r="UHX60" s="306"/>
      <c r="UHY60" s="306"/>
      <c r="UHZ60" s="306"/>
      <c r="UIA60" s="306"/>
      <c r="UIB60" s="306"/>
      <c r="UIC60" s="306"/>
      <c r="UID60" s="306"/>
      <c r="UIE60" s="306"/>
      <c r="UIF60" s="306"/>
      <c r="UIG60" s="306"/>
      <c r="UIH60" s="306"/>
      <c r="UII60" s="306"/>
      <c r="UIJ60" s="306"/>
      <c r="UIK60" s="306"/>
      <c r="UIL60" s="306"/>
      <c r="UIM60" s="306"/>
      <c r="UIN60" s="306"/>
      <c r="UIO60" s="306"/>
      <c r="UIP60" s="306"/>
      <c r="UIQ60" s="306"/>
      <c r="UIR60" s="306"/>
      <c r="UIS60" s="306"/>
      <c r="UIT60" s="306"/>
      <c r="UIU60" s="306"/>
      <c r="UIV60" s="306"/>
      <c r="UIW60" s="306"/>
      <c r="UIX60" s="306"/>
      <c r="UIY60" s="306"/>
      <c r="UIZ60" s="306"/>
      <c r="UJA60" s="306"/>
      <c r="UJB60" s="306"/>
      <c r="UJC60" s="306"/>
      <c r="UJD60" s="306"/>
      <c r="UJE60" s="306"/>
      <c r="UJF60" s="306"/>
      <c r="UJG60" s="306"/>
      <c r="UJH60" s="306"/>
      <c r="UJI60" s="306"/>
      <c r="UJJ60" s="306"/>
      <c r="UJK60" s="306"/>
      <c r="UJL60" s="306"/>
      <c r="UJM60" s="306"/>
      <c r="UJN60" s="306"/>
      <c r="UJO60" s="306"/>
      <c r="UJP60" s="306"/>
      <c r="UJQ60" s="306"/>
      <c r="UJR60" s="306"/>
      <c r="UJS60" s="306"/>
      <c r="UJT60" s="306"/>
      <c r="UJU60" s="306"/>
      <c r="UJV60" s="306"/>
      <c r="UJW60" s="306"/>
      <c r="UJX60" s="306"/>
      <c r="UJY60" s="306"/>
      <c r="UJZ60" s="306"/>
      <c r="UKA60" s="306"/>
      <c r="UKB60" s="306"/>
      <c r="UKC60" s="306"/>
      <c r="UKD60" s="306"/>
      <c r="UKE60" s="306"/>
      <c r="UKF60" s="306"/>
      <c r="UKG60" s="306"/>
      <c r="UKH60" s="306"/>
      <c r="UKI60" s="306"/>
      <c r="UKJ60" s="306"/>
      <c r="UKK60" s="306"/>
      <c r="UKL60" s="306"/>
      <c r="UKM60" s="306"/>
      <c r="UKN60" s="306"/>
      <c r="UKO60" s="306"/>
      <c r="UKP60" s="306"/>
      <c r="UKQ60" s="306"/>
      <c r="UKR60" s="306"/>
      <c r="UKS60" s="306"/>
      <c r="UKT60" s="306"/>
      <c r="UKU60" s="306"/>
      <c r="UKV60" s="306"/>
      <c r="UKW60" s="306"/>
      <c r="UKX60" s="306"/>
      <c r="UKY60" s="306"/>
      <c r="UKZ60" s="306"/>
      <c r="ULA60" s="306"/>
      <c r="ULB60" s="306"/>
      <c r="ULC60" s="306"/>
      <c r="ULD60" s="306"/>
      <c r="ULE60" s="306"/>
      <c r="ULF60" s="306"/>
      <c r="ULG60" s="306"/>
      <c r="ULH60" s="306"/>
      <c r="ULI60" s="306"/>
      <c r="ULJ60" s="306"/>
      <c r="ULK60" s="306"/>
      <c r="ULL60" s="306"/>
      <c r="ULM60" s="306"/>
      <c r="ULN60" s="306"/>
      <c r="ULO60" s="306"/>
      <c r="ULP60" s="306"/>
      <c r="ULQ60" s="306"/>
      <c r="ULR60" s="306"/>
      <c r="ULS60" s="306"/>
      <c r="ULT60" s="306"/>
      <c r="ULU60" s="306"/>
      <c r="ULV60" s="306"/>
      <c r="ULW60" s="306"/>
      <c r="ULX60" s="306"/>
      <c r="ULY60" s="306"/>
      <c r="ULZ60" s="306"/>
      <c r="UMA60" s="306"/>
      <c r="UMB60" s="306"/>
      <c r="UMC60" s="306"/>
      <c r="UMD60" s="306"/>
      <c r="UME60" s="306"/>
      <c r="UMF60" s="306"/>
      <c r="UMG60" s="306"/>
      <c r="UMH60" s="306"/>
      <c r="UMI60" s="306"/>
      <c r="UMJ60" s="306"/>
      <c r="UMK60" s="306"/>
      <c r="UML60" s="306"/>
      <c r="UMM60" s="306"/>
      <c r="UMN60" s="306"/>
      <c r="UMO60" s="306"/>
      <c r="UMP60" s="306"/>
      <c r="UMQ60" s="306"/>
      <c r="UMR60" s="306"/>
      <c r="UMS60" s="306"/>
      <c r="UMT60" s="306"/>
      <c r="UMU60" s="306"/>
      <c r="UMV60" s="306"/>
      <c r="UMW60" s="306"/>
      <c r="UMX60" s="306"/>
      <c r="UMY60" s="306"/>
      <c r="UMZ60" s="306"/>
      <c r="UNA60" s="306"/>
      <c r="UNB60" s="306"/>
      <c r="UNC60" s="306"/>
      <c r="UND60" s="306"/>
      <c r="UNE60" s="306"/>
      <c r="UNF60" s="306"/>
      <c r="UNG60" s="306"/>
      <c r="UNH60" s="306"/>
      <c r="UNI60" s="306"/>
      <c r="UNJ60" s="306"/>
      <c r="UNK60" s="306"/>
      <c r="UNL60" s="306"/>
      <c r="UNM60" s="306"/>
      <c r="UNN60" s="306"/>
      <c r="UNO60" s="306"/>
      <c r="UNP60" s="306"/>
      <c r="UNQ60" s="306"/>
      <c r="UNR60" s="306"/>
      <c r="UNS60" s="306"/>
      <c r="UNT60" s="306"/>
      <c r="UNU60" s="306"/>
      <c r="UNV60" s="306"/>
      <c r="UNW60" s="306"/>
      <c r="UNX60" s="306"/>
      <c r="UNY60" s="306"/>
      <c r="UNZ60" s="306"/>
      <c r="UOA60" s="306"/>
      <c r="UOB60" s="306"/>
      <c r="UOC60" s="306"/>
      <c r="UOD60" s="306"/>
      <c r="UOE60" s="306"/>
      <c r="UOF60" s="306"/>
      <c r="UOG60" s="306"/>
      <c r="UOH60" s="306"/>
      <c r="UOI60" s="306"/>
      <c r="UOJ60" s="306"/>
      <c r="UOK60" s="306"/>
      <c r="UOL60" s="306"/>
      <c r="UOM60" s="306"/>
      <c r="UON60" s="306"/>
      <c r="UOO60" s="306"/>
      <c r="UOP60" s="306"/>
      <c r="UOQ60" s="306"/>
      <c r="UOR60" s="306"/>
      <c r="UOS60" s="306"/>
      <c r="UOT60" s="306"/>
      <c r="UOU60" s="306"/>
      <c r="UOV60" s="306"/>
      <c r="UOW60" s="306"/>
      <c r="UOX60" s="306"/>
      <c r="UOY60" s="306"/>
      <c r="UOZ60" s="306"/>
      <c r="UPA60" s="306"/>
      <c r="UPB60" s="306"/>
      <c r="UPC60" s="306"/>
      <c r="UPD60" s="306"/>
      <c r="UPE60" s="306"/>
      <c r="UPF60" s="306"/>
      <c r="UPG60" s="306"/>
      <c r="UPH60" s="306"/>
      <c r="UPI60" s="306"/>
      <c r="UPJ60" s="306"/>
      <c r="UPK60" s="306"/>
      <c r="UPL60" s="306"/>
      <c r="UPM60" s="306"/>
      <c r="UPN60" s="306"/>
      <c r="UPO60" s="306"/>
      <c r="UPP60" s="306"/>
      <c r="UPQ60" s="306"/>
      <c r="UPR60" s="306"/>
      <c r="UPS60" s="306"/>
      <c r="UPT60" s="306"/>
      <c r="UPU60" s="306"/>
      <c r="UPV60" s="306"/>
      <c r="UPW60" s="306"/>
      <c r="UPX60" s="306"/>
      <c r="UPY60" s="306"/>
      <c r="UPZ60" s="306"/>
      <c r="UQA60" s="306"/>
      <c r="UQB60" s="306"/>
      <c r="UQC60" s="306"/>
      <c r="UQD60" s="306"/>
      <c r="UQE60" s="306"/>
      <c r="UQF60" s="306"/>
      <c r="UQG60" s="306"/>
      <c r="UQH60" s="306"/>
      <c r="UQI60" s="306"/>
      <c r="UQJ60" s="306"/>
      <c r="UQK60" s="306"/>
      <c r="UQL60" s="306"/>
      <c r="UQM60" s="306"/>
      <c r="UQN60" s="306"/>
      <c r="UQO60" s="306"/>
      <c r="UQP60" s="306"/>
      <c r="UQQ60" s="306"/>
      <c r="UQR60" s="306"/>
      <c r="UQS60" s="306"/>
      <c r="UQT60" s="306"/>
      <c r="UQU60" s="306"/>
      <c r="UQV60" s="306"/>
      <c r="UQW60" s="306"/>
      <c r="UQX60" s="306"/>
      <c r="UQY60" s="306"/>
      <c r="UQZ60" s="306"/>
      <c r="URA60" s="306"/>
      <c r="URB60" s="306"/>
      <c r="URC60" s="306"/>
      <c r="URD60" s="306"/>
      <c r="URE60" s="306"/>
      <c r="URF60" s="306"/>
      <c r="URG60" s="306"/>
      <c r="URH60" s="306"/>
      <c r="URI60" s="306"/>
      <c r="URJ60" s="306"/>
      <c r="URK60" s="306"/>
      <c r="URL60" s="306"/>
      <c r="URM60" s="306"/>
      <c r="URN60" s="306"/>
      <c r="URO60" s="306"/>
      <c r="URP60" s="306"/>
      <c r="URQ60" s="306"/>
      <c r="URR60" s="306"/>
      <c r="URS60" s="306"/>
      <c r="URT60" s="306"/>
      <c r="URU60" s="306"/>
      <c r="URV60" s="306"/>
      <c r="URW60" s="306"/>
      <c r="URX60" s="306"/>
      <c r="URY60" s="306"/>
      <c r="URZ60" s="306"/>
      <c r="USA60" s="306"/>
      <c r="USB60" s="306"/>
      <c r="USC60" s="306"/>
      <c r="USD60" s="306"/>
      <c r="USE60" s="306"/>
      <c r="USF60" s="306"/>
      <c r="USG60" s="306"/>
      <c r="USH60" s="306"/>
      <c r="USI60" s="306"/>
      <c r="USJ60" s="306"/>
      <c r="USK60" s="306"/>
      <c r="USL60" s="306"/>
      <c r="USM60" s="306"/>
      <c r="USN60" s="306"/>
      <c r="USO60" s="306"/>
      <c r="USP60" s="306"/>
      <c r="USQ60" s="306"/>
      <c r="USR60" s="306"/>
      <c r="USS60" s="306"/>
      <c r="UST60" s="306"/>
      <c r="USU60" s="306"/>
      <c r="USV60" s="306"/>
      <c r="USW60" s="306"/>
      <c r="USX60" s="306"/>
      <c r="USY60" s="306"/>
      <c r="USZ60" s="306"/>
      <c r="UTA60" s="306"/>
      <c r="UTB60" s="306"/>
      <c r="UTC60" s="306"/>
      <c r="UTD60" s="306"/>
      <c r="UTE60" s="306"/>
      <c r="UTF60" s="306"/>
      <c r="UTG60" s="306"/>
      <c r="UTH60" s="306"/>
      <c r="UTI60" s="306"/>
      <c r="UTJ60" s="306"/>
      <c r="UTK60" s="306"/>
      <c r="UTL60" s="306"/>
      <c r="UTM60" s="306"/>
      <c r="UTN60" s="306"/>
      <c r="UTO60" s="306"/>
      <c r="UTP60" s="306"/>
      <c r="UTQ60" s="306"/>
      <c r="UTR60" s="306"/>
      <c r="UTS60" s="306"/>
      <c r="UTT60" s="306"/>
      <c r="UTU60" s="306"/>
      <c r="UTV60" s="306"/>
      <c r="UTW60" s="306"/>
      <c r="UTX60" s="306"/>
      <c r="UTY60" s="306"/>
      <c r="UTZ60" s="306"/>
      <c r="UUA60" s="306"/>
      <c r="UUB60" s="306"/>
      <c r="UUC60" s="306"/>
      <c r="UUD60" s="306"/>
      <c r="UUE60" s="306"/>
      <c r="UUF60" s="306"/>
      <c r="UUG60" s="306"/>
      <c r="UUH60" s="306"/>
      <c r="UUI60" s="306"/>
      <c r="UUJ60" s="306"/>
      <c r="UUK60" s="306"/>
      <c r="UUL60" s="306"/>
      <c r="UUM60" s="306"/>
      <c r="UUN60" s="306"/>
      <c r="UUO60" s="306"/>
      <c r="UUP60" s="306"/>
      <c r="UUQ60" s="306"/>
      <c r="UUR60" s="306"/>
      <c r="UUS60" s="306"/>
      <c r="UUT60" s="306"/>
      <c r="UUU60" s="306"/>
      <c r="UUV60" s="306"/>
      <c r="UUW60" s="306"/>
      <c r="UUX60" s="306"/>
      <c r="UUY60" s="306"/>
      <c r="UUZ60" s="306"/>
      <c r="UVA60" s="306"/>
      <c r="UVB60" s="306"/>
      <c r="UVC60" s="306"/>
      <c r="UVD60" s="306"/>
      <c r="UVE60" s="306"/>
      <c r="UVF60" s="306"/>
      <c r="UVG60" s="306"/>
      <c r="UVH60" s="306"/>
      <c r="UVI60" s="306"/>
      <c r="UVJ60" s="306"/>
      <c r="UVK60" s="306"/>
      <c r="UVL60" s="306"/>
      <c r="UVM60" s="306"/>
      <c r="UVN60" s="306"/>
      <c r="UVO60" s="306"/>
      <c r="UVP60" s="306"/>
      <c r="UVQ60" s="306"/>
      <c r="UVR60" s="306"/>
      <c r="UVS60" s="306"/>
      <c r="UVT60" s="306"/>
      <c r="UVU60" s="306"/>
      <c r="UVV60" s="306"/>
      <c r="UVW60" s="306"/>
      <c r="UVX60" s="306"/>
      <c r="UVY60" s="306"/>
      <c r="UVZ60" s="306"/>
      <c r="UWA60" s="306"/>
      <c r="UWB60" s="306"/>
      <c r="UWC60" s="306"/>
      <c r="UWD60" s="306"/>
      <c r="UWE60" s="306"/>
      <c r="UWF60" s="306"/>
      <c r="UWG60" s="306"/>
      <c r="UWH60" s="306"/>
      <c r="UWI60" s="306"/>
      <c r="UWJ60" s="306"/>
      <c r="UWK60" s="306"/>
      <c r="UWL60" s="306"/>
      <c r="UWM60" s="306"/>
      <c r="UWN60" s="306"/>
      <c r="UWO60" s="306"/>
      <c r="UWP60" s="306"/>
      <c r="UWQ60" s="306"/>
      <c r="UWR60" s="306"/>
      <c r="UWS60" s="306"/>
      <c r="UWT60" s="306"/>
      <c r="UWU60" s="306"/>
      <c r="UWV60" s="306"/>
      <c r="UWW60" s="306"/>
      <c r="UWX60" s="306"/>
      <c r="UWY60" s="306"/>
      <c r="UWZ60" s="306"/>
      <c r="UXA60" s="306"/>
      <c r="UXB60" s="306"/>
      <c r="UXC60" s="306"/>
      <c r="UXD60" s="306"/>
      <c r="UXE60" s="306"/>
      <c r="UXF60" s="306"/>
      <c r="UXG60" s="306"/>
      <c r="UXH60" s="306"/>
      <c r="UXI60" s="306"/>
      <c r="UXJ60" s="306"/>
      <c r="UXK60" s="306"/>
      <c r="UXL60" s="306"/>
      <c r="UXM60" s="306"/>
      <c r="UXN60" s="306"/>
      <c r="UXO60" s="306"/>
      <c r="UXP60" s="306"/>
      <c r="UXQ60" s="306"/>
      <c r="UXR60" s="306"/>
      <c r="UXS60" s="306"/>
      <c r="UXT60" s="306"/>
      <c r="UXU60" s="306"/>
      <c r="UXV60" s="306"/>
      <c r="UXW60" s="306"/>
      <c r="UXX60" s="306"/>
      <c r="UXY60" s="306"/>
      <c r="UXZ60" s="306"/>
      <c r="UYA60" s="306"/>
      <c r="UYB60" s="306"/>
      <c r="UYC60" s="306"/>
      <c r="UYD60" s="306"/>
      <c r="UYE60" s="306"/>
      <c r="UYF60" s="306"/>
      <c r="UYG60" s="306"/>
      <c r="UYH60" s="306"/>
      <c r="UYI60" s="306"/>
      <c r="UYJ60" s="306"/>
      <c r="UYK60" s="306"/>
      <c r="UYL60" s="306"/>
      <c r="UYM60" s="306"/>
      <c r="UYN60" s="306"/>
      <c r="UYO60" s="306"/>
      <c r="UYP60" s="306"/>
      <c r="UYQ60" s="306"/>
      <c r="UYR60" s="306"/>
      <c r="UYS60" s="306"/>
      <c r="UYT60" s="306"/>
      <c r="UYU60" s="306"/>
      <c r="UYV60" s="306"/>
      <c r="UYW60" s="306"/>
      <c r="UYX60" s="306"/>
      <c r="UYY60" s="306"/>
      <c r="UYZ60" s="306"/>
      <c r="UZA60" s="306"/>
      <c r="UZB60" s="306"/>
      <c r="UZC60" s="306"/>
      <c r="UZD60" s="306"/>
      <c r="UZE60" s="306"/>
      <c r="UZF60" s="306"/>
      <c r="UZG60" s="306"/>
      <c r="UZH60" s="306"/>
      <c r="UZI60" s="306"/>
      <c r="UZJ60" s="306"/>
      <c r="UZK60" s="306"/>
      <c r="UZL60" s="306"/>
      <c r="UZM60" s="306"/>
      <c r="UZN60" s="306"/>
      <c r="UZO60" s="306"/>
      <c r="UZP60" s="306"/>
      <c r="UZQ60" s="306"/>
      <c r="UZR60" s="306"/>
      <c r="UZS60" s="306"/>
      <c r="UZT60" s="306"/>
      <c r="UZU60" s="306"/>
      <c r="UZV60" s="306"/>
      <c r="UZW60" s="306"/>
      <c r="UZX60" s="306"/>
      <c r="UZY60" s="306"/>
      <c r="UZZ60" s="306"/>
      <c r="VAA60" s="306"/>
      <c r="VAB60" s="306"/>
      <c r="VAC60" s="306"/>
      <c r="VAD60" s="306"/>
      <c r="VAE60" s="306"/>
      <c r="VAF60" s="306"/>
      <c r="VAG60" s="306"/>
      <c r="VAH60" s="306"/>
      <c r="VAI60" s="306"/>
      <c r="VAJ60" s="306"/>
      <c r="VAK60" s="306"/>
      <c r="VAL60" s="306"/>
      <c r="VAM60" s="306"/>
      <c r="VAN60" s="306"/>
      <c r="VAO60" s="306"/>
      <c r="VAP60" s="306"/>
      <c r="VAQ60" s="306"/>
      <c r="VAR60" s="306"/>
      <c r="VAS60" s="306"/>
      <c r="VAT60" s="306"/>
      <c r="VAU60" s="306"/>
      <c r="VAV60" s="306"/>
      <c r="VAW60" s="306"/>
      <c r="VAX60" s="306"/>
      <c r="VAY60" s="306"/>
      <c r="VAZ60" s="306"/>
      <c r="VBA60" s="306"/>
      <c r="VBB60" s="306"/>
      <c r="VBC60" s="306"/>
      <c r="VBD60" s="306"/>
      <c r="VBE60" s="306"/>
      <c r="VBF60" s="306"/>
      <c r="VBG60" s="306"/>
      <c r="VBH60" s="306"/>
      <c r="VBI60" s="306"/>
      <c r="VBJ60" s="306"/>
      <c r="VBK60" s="306"/>
      <c r="VBL60" s="306"/>
      <c r="VBM60" s="306"/>
      <c r="VBN60" s="306"/>
      <c r="VBO60" s="306"/>
      <c r="VBP60" s="306"/>
      <c r="VBQ60" s="306"/>
      <c r="VBR60" s="306"/>
      <c r="VBS60" s="306"/>
      <c r="VBT60" s="306"/>
      <c r="VBU60" s="306"/>
      <c r="VBV60" s="306"/>
      <c r="VBW60" s="306"/>
      <c r="VBX60" s="306"/>
      <c r="VBY60" s="306"/>
      <c r="VBZ60" s="306"/>
      <c r="VCA60" s="306"/>
      <c r="VCB60" s="306"/>
      <c r="VCC60" s="306"/>
      <c r="VCD60" s="306"/>
      <c r="VCE60" s="306"/>
      <c r="VCF60" s="306"/>
      <c r="VCG60" s="306"/>
      <c r="VCH60" s="306"/>
      <c r="VCI60" s="306"/>
      <c r="VCJ60" s="306"/>
      <c r="VCK60" s="306"/>
      <c r="VCL60" s="306"/>
      <c r="VCM60" s="306"/>
      <c r="VCN60" s="306"/>
      <c r="VCO60" s="306"/>
      <c r="VCP60" s="306"/>
      <c r="VCQ60" s="306"/>
      <c r="VCR60" s="306"/>
      <c r="VCS60" s="306"/>
      <c r="VCT60" s="306"/>
      <c r="VCU60" s="306"/>
      <c r="VCV60" s="306"/>
      <c r="VCW60" s="306"/>
      <c r="VCX60" s="306"/>
      <c r="VCY60" s="306"/>
      <c r="VCZ60" s="306"/>
      <c r="VDA60" s="306"/>
      <c r="VDB60" s="306"/>
      <c r="VDC60" s="306"/>
      <c r="VDD60" s="306"/>
      <c r="VDE60" s="306"/>
      <c r="VDF60" s="306"/>
      <c r="VDG60" s="306"/>
      <c r="VDH60" s="306"/>
      <c r="VDI60" s="306"/>
      <c r="VDJ60" s="306"/>
      <c r="VDK60" s="306"/>
      <c r="VDL60" s="306"/>
      <c r="VDM60" s="306"/>
      <c r="VDN60" s="306"/>
      <c r="VDO60" s="306"/>
      <c r="VDP60" s="306"/>
      <c r="VDQ60" s="306"/>
      <c r="VDR60" s="306"/>
      <c r="VDS60" s="306"/>
      <c r="VDT60" s="306"/>
      <c r="VDU60" s="306"/>
      <c r="VDV60" s="306"/>
      <c r="VDW60" s="306"/>
      <c r="VDX60" s="306"/>
      <c r="VDY60" s="306"/>
      <c r="VDZ60" s="306"/>
      <c r="VEA60" s="306"/>
      <c r="VEB60" s="306"/>
      <c r="VEC60" s="306"/>
      <c r="VED60" s="306"/>
      <c r="VEE60" s="306"/>
      <c r="VEF60" s="306"/>
      <c r="VEG60" s="306"/>
      <c r="VEH60" s="306"/>
      <c r="VEI60" s="306"/>
      <c r="VEJ60" s="306"/>
      <c r="VEK60" s="306"/>
      <c r="VEL60" s="306"/>
      <c r="VEM60" s="306"/>
      <c r="VEN60" s="306"/>
      <c r="VEO60" s="306"/>
      <c r="VEP60" s="306"/>
      <c r="VEQ60" s="306"/>
      <c r="VER60" s="306"/>
      <c r="VES60" s="306"/>
      <c r="VET60" s="306"/>
      <c r="VEU60" s="306"/>
      <c r="VEV60" s="306"/>
      <c r="VEW60" s="306"/>
      <c r="VEX60" s="306"/>
      <c r="VEY60" s="306"/>
      <c r="VEZ60" s="306"/>
      <c r="VFA60" s="306"/>
      <c r="VFB60" s="306"/>
      <c r="VFC60" s="306"/>
      <c r="VFD60" s="306"/>
      <c r="VFE60" s="306"/>
      <c r="VFF60" s="306"/>
      <c r="VFG60" s="306"/>
      <c r="VFH60" s="306"/>
      <c r="VFI60" s="306"/>
      <c r="VFJ60" s="306"/>
      <c r="VFK60" s="306"/>
      <c r="VFL60" s="306"/>
      <c r="VFM60" s="306"/>
      <c r="VFN60" s="306"/>
      <c r="VFO60" s="306"/>
      <c r="VFP60" s="306"/>
      <c r="VFQ60" s="306"/>
      <c r="VFR60" s="306"/>
      <c r="VFS60" s="306"/>
      <c r="VFT60" s="306"/>
      <c r="VFU60" s="306"/>
      <c r="VFV60" s="306"/>
      <c r="VFW60" s="306"/>
      <c r="VFX60" s="306"/>
      <c r="VFY60" s="306"/>
      <c r="VFZ60" s="306"/>
      <c r="VGA60" s="306"/>
      <c r="VGB60" s="306"/>
      <c r="VGC60" s="306"/>
      <c r="VGD60" s="306"/>
      <c r="VGE60" s="306"/>
      <c r="VGF60" s="306"/>
      <c r="VGG60" s="306"/>
      <c r="VGH60" s="306"/>
      <c r="VGI60" s="306"/>
      <c r="VGJ60" s="306"/>
      <c r="VGK60" s="306"/>
      <c r="VGL60" s="306"/>
      <c r="VGM60" s="306"/>
      <c r="VGN60" s="306"/>
      <c r="VGO60" s="306"/>
      <c r="VGP60" s="306"/>
      <c r="VGQ60" s="306"/>
      <c r="VGR60" s="306"/>
      <c r="VGS60" s="306"/>
      <c r="VGT60" s="306"/>
      <c r="VGU60" s="306"/>
      <c r="VGV60" s="306"/>
      <c r="VGW60" s="306"/>
      <c r="VGX60" s="306"/>
      <c r="VGY60" s="306"/>
      <c r="VGZ60" s="306"/>
      <c r="VHA60" s="306"/>
      <c r="VHB60" s="306"/>
      <c r="VHC60" s="306"/>
      <c r="VHD60" s="306"/>
      <c r="VHE60" s="306"/>
      <c r="VHF60" s="306"/>
      <c r="VHG60" s="306"/>
      <c r="VHH60" s="306"/>
      <c r="VHI60" s="306"/>
      <c r="VHJ60" s="306"/>
      <c r="VHK60" s="306"/>
      <c r="VHL60" s="306"/>
      <c r="VHM60" s="306"/>
      <c r="VHN60" s="306"/>
      <c r="VHO60" s="306"/>
      <c r="VHP60" s="306"/>
      <c r="VHQ60" s="306"/>
      <c r="VHR60" s="306"/>
      <c r="VHS60" s="306"/>
      <c r="VHT60" s="306"/>
      <c r="VHU60" s="306"/>
      <c r="VHV60" s="306"/>
      <c r="VHW60" s="306"/>
      <c r="VHX60" s="306"/>
      <c r="VHY60" s="306"/>
      <c r="VHZ60" s="306"/>
      <c r="VIA60" s="306"/>
      <c r="VIB60" s="306"/>
      <c r="VIC60" s="306"/>
      <c r="VID60" s="306"/>
      <c r="VIE60" s="306"/>
      <c r="VIF60" s="306"/>
      <c r="VIG60" s="306"/>
      <c r="VIH60" s="306"/>
      <c r="VII60" s="306"/>
      <c r="VIJ60" s="306"/>
      <c r="VIK60" s="306"/>
      <c r="VIL60" s="306"/>
      <c r="VIM60" s="306"/>
      <c r="VIN60" s="306"/>
      <c r="VIO60" s="306"/>
      <c r="VIP60" s="306"/>
      <c r="VIQ60" s="306"/>
      <c r="VIR60" s="306"/>
      <c r="VIS60" s="306"/>
      <c r="VIT60" s="306"/>
      <c r="VIU60" s="306"/>
      <c r="VIV60" s="306"/>
      <c r="VIW60" s="306"/>
      <c r="VIX60" s="306"/>
      <c r="VIY60" s="306"/>
      <c r="VIZ60" s="306"/>
      <c r="VJA60" s="306"/>
      <c r="VJB60" s="306"/>
      <c r="VJC60" s="306"/>
      <c r="VJD60" s="306"/>
      <c r="VJE60" s="306"/>
      <c r="VJF60" s="306"/>
      <c r="VJG60" s="306"/>
      <c r="VJH60" s="306"/>
      <c r="VJI60" s="306"/>
      <c r="VJJ60" s="306"/>
      <c r="VJK60" s="306"/>
      <c r="VJL60" s="306"/>
      <c r="VJM60" s="306"/>
      <c r="VJN60" s="306"/>
      <c r="VJO60" s="306"/>
      <c r="VJP60" s="306"/>
      <c r="VJQ60" s="306"/>
      <c r="VJR60" s="306"/>
      <c r="VJS60" s="306"/>
      <c r="VJT60" s="306"/>
      <c r="VJU60" s="306"/>
      <c r="VJV60" s="306"/>
      <c r="VJW60" s="306"/>
      <c r="VJX60" s="306"/>
      <c r="VJY60" s="306"/>
      <c r="VJZ60" s="306"/>
      <c r="VKA60" s="306"/>
      <c r="VKB60" s="306"/>
      <c r="VKC60" s="306"/>
      <c r="VKD60" s="306"/>
      <c r="VKE60" s="306"/>
      <c r="VKF60" s="306"/>
      <c r="VKG60" s="306"/>
      <c r="VKH60" s="306"/>
      <c r="VKI60" s="306"/>
      <c r="VKJ60" s="306"/>
      <c r="VKK60" s="306"/>
      <c r="VKL60" s="306"/>
      <c r="VKM60" s="306"/>
      <c r="VKN60" s="306"/>
      <c r="VKO60" s="306"/>
      <c r="VKP60" s="306"/>
      <c r="VKQ60" s="306"/>
      <c r="VKR60" s="306"/>
      <c r="VKS60" s="306"/>
      <c r="VKT60" s="306"/>
      <c r="VKU60" s="306"/>
      <c r="VKV60" s="306"/>
      <c r="VKW60" s="306"/>
      <c r="VKX60" s="306"/>
      <c r="VKY60" s="306"/>
      <c r="VKZ60" s="306"/>
      <c r="VLA60" s="306"/>
      <c r="VLB60" s="306"/>
      <c r="VLC60" s="306"/>
      <c r="VLD60" s="306"/>
      <c r="VLE60" s="306"/>
      <c r="VLF60" s="306"/>
      <c r="VLG60" s="306"/>
      <c r="VLH60" s="306"/>
      <c r="VLI60" s="306"/>
      <c r="VLJ60" s="306"/>
      <c r="VLK60" s="306"/>
      <c r="VLL60" s="306"/>
      <c r="VLM60" s="306"/>
      <c r="VLN60" s="306"/>
      <c r="VLO60" s="306"/>
      <c r="VLP60" s="306"/>
      <c r="VLQ60" s="306"/>
      <c r="VLR60" s="306"/>
      <c r="VLS60" s="306"/>
      <c r="VLT60" s="306"/>
      <c r="VLU60" s="306"/>
      <c r="VLV60" s="306"/>
      <c r="VLW60" s="306"/>
      <c r="VLX60" s="306"/>
      <c r="VLY60" s="306"/>
      <c r="VLZ60" s="306"/>
      <c r="VMA60" s="306"/>
      <c r="VMB60" s="306"/>
      <c r="VMC60" s="306"/>
      <c r="VMD60" s="306"/>
      <c r="VME60" s="306"/>
      <c r="VMF60" s="306"/>
      <c r="VMG60" s="306"/>
      <c r="VMH60" s="306"/>
      <c r="VMI60" s="306"/>
      <c r="VMJ60" s="306"/>
      <c r="VMK60" s="306"/>
      <c r="VML60" s="306"/>
      <c r="VMM60" s="306"/>
      <c r="VMN60" s="306"/>
      <c r="VMO60" s="306"/>
      <c r="VMP60" s="306"/>
      <c r="VMQ60" s="306"/>
      <c r="VMR60" s="306"/>
      <c r="VMS60" s="306"/>
      <c r="VMT60" s="306"/>
      <c r="VMU60" s="306"/>
      <c r="VMV60" s="306"/>
      <c r="VMW60" s="306"/>
      <c r="VMX60" s="306"/>
      <c r="VMY60" s="306"/>
      <c r="VMZ60" s="306"/>
      <c r="VNA60" s="306"/>
      <c r="VNB60" s="306"/>
      <c r="VNC60" s="306"/>
      <c r="VND60" s="306"/>
      <c r="VNE60" s="306"/>
      <c r="VNF60" s="306"/>
      <c r="VNG60" s="306"/>
      <c r="VNH60" s="306"/>
      <c r="VNI60" s="306"/>
      <c r="VNJ60" s="306"/>
      <c r="VNK60" s="306"/>
      <c r="VNL60" s="306"/>
      <c r="VNM60" s="306"/>
      <c r="VNN60" s="306"/>
      <c r="VNO60" s="306"/>
      <c r="VNP60" s="306"/>
      <c r="VNQ60" s="306"/>
      <c r="VNR60" s="306"/>
      <c r="VNS60" s="306"/>
      <c r="VNT60" s="306"/>
      <c r="VNU60" s="306"/>
      <c r="VNV60" s="306"/>
      <c r="VNW60" s="306"/>
      <c r="VNX60" s="306"/>
      <c r="VNY60" s="306"/>
      <c r="VNZ60" s="306"/>
      <c r="VOA60" s="306"/>
      <c r="VOB60" s="306"/>
      <c r="VOC60" s="306"/>
      <c r="VOD60" s="306"/>
      <c r="VOE60" s="306"/>
      <c r="VOF60" s="306"/>
      <c r="VOG60" s="306"/>
      <c r="VOH60" s="306"/>
      <c r="VOI60" s="306"/>
      <c r="VOJ60" s="306"/>
      <c r="VOK60" s="306"/>
      <c r="VOL60" s="306"/>
      <c r="VOM60" s="306"/>
      <c r="VON60" s="306"/>
      <c r="VOO60" s="306"/>
      <c r="VOP60" s="306"/>
      <c r="VOQ60" s="306"/>
      <c r="VOR60" s="306"/>
      <c r="VOS60" s="306"/>
      <c r="VOT60" s="306"/>
      <c r="VOU60" s="306"/>
      <c r="VOV60" s="306"/>
      <c r="VOW60" s="306"/>
      <c r="VOX60" s="306"/>
      <c r="VOY60" s="306"/>
      <c r="VOZ60" s="306"/>
      <c r="VPA60" s="306"/>
      <c r="VPB60" s="306"/>
      <c r="VPC60" s="306"/>
      <c r="VPD60" s="306"/>
      <c r="VPE60" s="306"/>
      <c r="VPF60" s="306"/>
      <c r="VPG60" s="306"/>
      <c r="VPH60" s="306"/>
      <c r="VPI60" s="306"/>
      <c r="VPJ60" s="306"/>
      <c r="VPK60" s="306"/>
      <c r="VPL60" s="306"/>
      <c r="VPM60" s="306"/>
      <c r="VPN60" s="306"/>
      <c r="VPO60" s="306"/>
      <c r="VPP60" s="306"/>
      <c r="VPQ60" s="306"/>
      <c r="VPR60" s="306"/>
      <c r="VPS60" s="306"/>
      <c r="VPT60" s="306"/>
      <c r="VPU60" s="306"/>
      <c r="VPV60" s="306"/>
      <c r="VPW60" s="306"/>
      <c r="VPX60" s="306"/>
      <c r="VPY60" s="306"/>
      <c r="VPZ60" s="306"/>
      <c r="VQA60" s="306"/>
      <c r="VQB60" s="306"/>
      <c r="VQC60" s="306"/>
      <c r="VQD60" s="306"/>
      <c r="VQE60" s="306"/>
      <c r="VQF60" s="306"/>
      <c r="VQG60" s="306"/>
      <c r="VQH60" s="306"/>
      <c r="VQI60" s="306"/>
      <c r="VQJ60" s="306"/>
      <c r="VQK60" s="306"/>
      <c r="VQL60" s="306"/>
      <c r="VQM60" s="306"/>
      <c r="VQN60" s="306"/>
      <c r="VQO60" s="306"/>
      <c r="VQP60" s="306"/>
      <c r="VQQ60" s="306"/>
      <c r="VQR60" s="306"/>
      <c r="VQS60" s="306"/>
      <c r="VQT60" s="306"/>
      <c r="VQU60" s="306"/>
      <c r="VQV60" s="306"/>
      <c r="VQW60" s="306"/>
      <c r="VQX60" s="306"/>
      <c r="VQY60" s="306"/>
      <c r="VQZ60" s="306"/>
      <c r="VRA60" s="306"/>
      <c r="VRB60" s="306"/>
      <c r="VRC60" s="306"/>
      <c r="VRD60" s="306"/>
      <c r="VRE60" s="306"/>
      <c r="VRF60" s="306"/>
      <c r="VRG60" s="306"/>
      <c r="VRH60" s="306"/>
      <c r="VRI60" s="306"/>
      <c r="VRJ60" s="306"/>
      <c r="VRK60" s="306"/>
      <c r="VRL60" s="306"/>
      <c r="VRM60" s="306"/>
      <c r="VRN60" s="306"/>
      <c r="VRO60" s="306"/>
      <c r="VRP60" s="306"/>
      <c r="VRQ60" s="306"/>
      <c r="VRR60" s="306"/>
      <c r="VRS60" s="306"/>
      <c r="VRT60" s="306"/>
      <c r="VRU60" s="306"/>
      <c r="VRV60" s="306"/>
      <c r="VRW60" s="306"/>
      <c r="VRX60" s="306"/>
      <c r="VRY60" s="306"/>
      <c r="VRZ60" s="306"/>
      <c r="VSA60" s="306"/>
      <c r="VSB60" s="306"/>
      <c r="VSC60" s="306"/>
      <c r="VSD60" s="306"/>
      <c r="VSE60" s="306"/>
      <c r="VSF60" s="306"/>
      <c r="VSG60" s="306"/>
      <c r="VSH60" s="306"/>
      <c r="VSI60" s="306"/>
      <c r="VSJ60" s="306"/>
      <c r="VSK60" s="306"/>
      <c r="VSL60" s="306"/>
      <c r="VSM60" s="306"/>
      <c r="VSN60" s="306"/>
      <c r="VSO60" s="306"/>
      <c r="VSP60" s="306"/>
      <c r="VSQ60" s="306"/>
      <c r="VSR60" s="306"/>
      <c r="VSS60" s="306"/>
      <c r="VST60" s="306"/>
      <c r="VSU60" s="306"/>
      <c r="VSV60" s="306"/>
      <c r="VSW60" s="306"/>
      <c r="VSX60" s="306"/>
      <c r="VSY60" s="306"/>
      <c r="VSZ60" s="306"/>
      <c r="VTA60" s="306"/>
      <c r="VTB60" s="306"/>
      <c r="VTC60" s="306"/>
      <c r="VTD60" s="306"/>
      <c r="VTE60" s="306"/>
      <c r="VTF60" s="306"/>
      <c r="VTG60" s="306"/>
      <c r="VTH60" s="306"/>
      <c r="VTI60" s="306"/>
      <c r="VTJ60" s="306"/>
      <c r="VTK60" s="306"/>
      <c r="VTL60" s="306"/>
      <c r="VTM60" s="306"/>
      <c r="VTN60" s="306"/>
      <c r="VTO60" s="306"/>
      <c r="VTP60" s="306"/>
      <c r="VTQ60" s="306"/>
      <c r="VTR60" s="306"/>
      <c r="VTS60" s="306"/>
      <c r="VTT60" s="306"/>
      <c r="VTU60" s="306"/>
      <c r="VTV60" s="306"/>
      <c r="VTW60" s="306"/>
      <c r="VTX60" s="306"/>
      <c r="VTY60" s="306"/>
      <c r="VTZ60" s="306"/>
      <c r="VUA60" s="306"/>
      <c r="VUB60" s="306"/>
      <c r="VUC60" s="306"/>
      <c r="VUD60" s="306"/>
      <c r="VUE60" s="306"/>
      <c r="VUF60" s="306"/>
      <c r="VUG60" s="306"/>
      <c r="VUH60" s="306"/>
      <c r="VUI60" s="306"/>
      <c r="VUJ60" s="306"/>
      <c r="VUK60" s="306"/>
      <c r="VUL60" s="306"/>
      <c r="VUM60" s="306"/>
      <c r="VUN60" s="306"/>
      <c r="VUO60" s="306"/>
      <c r="VUP60" s="306"/>
      <c r="VUQ60" s="306"/>
      <c r="VUR60" s="306"/>
      <c r="VUS60" s="306"/>
      <c r="VUT60" s="306"/>
      <c r="VUU60" s="306"/>
      <c r="VUV60" s="306"/>
      <c r="VUW60" s="306"/>
      <c r="VUX60" s="306"/>
      <c r="VUY60" s="306"/>
      <c r="VUZ60" s="306"/>
      <c r="VVA60" s="306"/>
      <c r="VVB60" s="306"/>
      <c r="VVC60" s="306"/>
      <c r="VVD60" s="306"/>
      <c r="VVE60" s="306"/>
      <c r="VVF60" s="306"/>
      <c r="VVG60" s="306"/>
      <c r="VVH60" s="306"/>
      <c r="VVI60" s="306"/>
      <c r="VVJ60" s="306"/>
      <c r="VVK60" s="306"/>
      <c r="VVL60" s="306"/>
      <c r="VVM60" s="306"/>
      <c r="VVN60" s="306"/>
      <c r="VVO60" s="306"/>
      <c r="VVP60" s="306"/>
      <c r="VVQ60" s="306"/>
      <c r="VVR60" s="306"/>
      <c r="VVS60" s="306"/>
      <c r="VVT60" s="306"/>
      <c r="VVU60" s="306"/>
      <c r="VVV60" s="306"/>
      <c r="VVW60" s="306"/>
      <c r="VVX60" s="306"/>
      <c r="VVY60" s="306"/>
      <c r="VVZ60" s="306"/>
      <c r="VWA60" s="306"/>
      <c r="VWB60" s="306"/>
      <c r="VWC60" s="306"/>
      <c r="VWD60" s="306"/>
      <c r="VWE60" s="306"/>
      <c r="VWF60" s="306"/>
      <c r="VWG60" s="306"/>
      <c r="VWH60" s="306"/>
      <c r="VWI60" s="306"/>
      <c r="VWJ60" s="306"/>
      <c r="VWK60" s="306"/>
      <c r="VWL60" s="306"/>
      <c r="VWM60" s="306"/>
      <c r="VWN60" s="306"/>
      <c r="VWO60" s="306"/>
      <c r="VWP60" s="306"/>
      <c r="VWQ60" s="306"/>
      <c r="VWR60" s="306"/>
      <c r="VWS60" s="306"/>
      <c r="VWT60" s="306"/>
      <c r="VWU60" s="306"/>
      <c r="VWV60" s="306"/>
      <c r="VWW60" s="306"/>
      <c r="VWX60" s="306"/>
      <c r="VWY60" s="306"/>
      <c r="VWZ60" s="306"/>
      <c r="VXA60" s="306"/>
      <c r="VXB60" s="306"/>
      <c r="VXC60" s="306"/>
      <c r="VXD60" s="306"/>
      <c r="VXE60" s="306"/>
      <c r="VXF60" s="306"/>
      <c r="VXG60" s="306"/>
      <c r="VXH60" s="306"/>
      <c r="VXI60" s="306"/>
      <c r="VXJ60" s="306"/>
      <c r="VXK60" s="306"/>
      <c r="VXL60" s="306"/>
      <c r="VXM60" s="306"/>
      <c r="VXN60" s="306"/>
      <c r="VXO60" s="306"/>
      <c r="VXP60" s="306"/>
      <c r="VXQ60" s="306"/>
      <c r="VXR60" s="306"/>
      <c r="VXS60" s="306"/>
      <c r="VXT60" s="306"/>
      <c r="VXU60" s="306"/>
      <c r="VXV60" s="306"/>
      <c r="VXW60" s="306"/>
      <c r="VXX60" s="306"/>
      <c r="VXY60" s="306"/>
      <c r="VXZ60" s="306"/>
      <c r="VYA60" s="306"/>
      <c r="VYB60" s="306"/>
      <c r="VYC60" s="306"/>
      <c r="VYD60" s="306"/>
      <c r="VYE60" s="306"/>
      <c r="VYF60" s="306"/>
      <c r="VYG60" s="306"/>
      <c r="VYH60" s="306"/>
      <c r="VYI60" s="306"/>
      <c r="VYJ60" s="306"/>
      <c r="VYK60" s="306"/>
      <c r="VYL60" s="306"/>
      <c r="VYM60" s="306"/>
      <c r="VYN60" s="306"/>
      <c r="VYO60" s="306"/>
      <c r="VYP60" s="306"/>
      <c r="VYQ60" s="306"/>
      <c r="VYR60" s="306"/>
      <c r="VYS60" s="306"/>
      <c r="VYT60" s="306"/>
      <c r="VYU60" s="306"/>
      <c r="VYV60" s="306"/>
      <c r="VYW60" s="306"/>
      <c r="VYX60" s="306"/>
      <c r="VYY60" s="306"/>
      <c r="VYZ60" s="306"/>
      <c r="VZA60" s="306"/>
      <c r="VZB60" s="306"/>
      <c r="VZC60" s="306"/>
      <c r="VZD60" s="306"/>
      <c r="VZE60" s="306"/>
      <c r="VZF60" s="306"/>
      <c r="VZG60" s="306"/>
      <c r="VZH60" s="306"/>
      <c r="VZI60" s="306"/>
      <c r="VZJ60" s="306"/>
      <c r="VZK60" s="306"/>
      <c r="VZL60" s="306"/>
      <c r="VZM60" s="306"/>
      <c r="VZN60" s="306"/>
      <c r="VZO60" s="306"/>
      <c r="VZP60" s="306"/>
      <c r="VZQ60" s="306"/>
      <c r="VZR60" s="306"/>
      <c r="VZS60" s="306"/>
      <c r="VZT60" s="306"/>
      <c r="VZU60" s="306"/>
      <c r="VZV60" s="306"/>
      <c r="VZW60" s="306"/>
      <c r="VZX60" s="306"/>
      <c r="VZY60" s="306"/>
      <c r="VZZ60" s="306"/>
      <c r="WAA60" s="306"/>
      <c r="WAB60" s="306"/>
      <c r="WAC60" s="306"/>
      <c r="WAD60" s="306"/>
      <c r="WAE60" s="306"/>
      <c r="WAF60" s="306"/>
      <c r="WAG60" s="306"/>
      <c r="WAH60" s="306"/>
      <c r="WAI60" s="306"/>
      <c r="WAJ60" s="306"/>
      <c r="WAK60" s="306"/>
      <c r="WAL60" s="306"/>
      <c r="WAM60" s="306"/>
      <c r="WAN60" s="306"/>
      <c r="WAO60" s="306"/>
      <c r="WAP60" s="306"/>
      <c r="WAQ60" s="306"/>
      <c r="WAR60" s="306"/>
      <c r="WAS60" s="306"/>
      <c r="WAT60" s="306"/>
      <c r="WAU60" s="306"/>
      <c r="WAV60" s="306"/>
      <c r="WAW60" s="306"/>
      <c r="WAX60" s="306"/>
      <c r="WAY60" s="306"/>
      <c r="WAZ60" s="306"/>
      <c r="WBA60" s="306"/>
      <c r="WBB60" s="306"/>
      <c r="WBC60" s="306"/>
      <c r="WBD60" s="306"/>
      <c r="WBE60" s="306"/>
      <c r="WBF60" s="306"/>
      <c r="WBG60" s="306"/>
      <c r="WBH60" s="306"/>
      <c r="WBI60" s="306"/>
      <c r="WBJ60" s="306"/>
      <c r="WBK60" s="306"/>
      <c r="WBL60" s="306"/>
      <c r="WBM60" s="306"/>
      <c r="WBN60" s="306"/>
      <c r="WBO60" s="306"/>
      <c r="WBP60" s="306"/>
      <c r="WBQ60" s="306"/>
      <c r="WBR60" s="306"/>
      <c r="WBS60" s="306"/>
      <c r="WBT60" s="306"/>
      <c r="WBU60" s="306"/>
      <c r="WBV60" s="306"/>
      <c r="WBW60" s="306"/>
      <c r="WBX60" s="306"/>
      <c r="WBY60" s="306"/>
      <c r="WBZ60" s="306"/>
      <c r="WCA60" s="306"/>
      <c r="WCB60" s="306"/>
      <c r="WCC60" s="306"/>
      <c r="WCD60" s="306"/>
      <c r="WCE60" s="306"/>
      <c r="WCF60" s="306"/>
      <c r="WCG60" s="306"/>
      <c r="WCH60" s="306"/>
      <c r="WCI60" s="306"/>
      <c r="WCJ60" s="306"/>
      <c r="WCK60" s="306"/>
      <c r="WCL60" s="306"/>
      <c r="WCM60" s="306"/>
      <c r="WCN60" s="306"/>
      <c r="WCO60" s="306"/>
      <c r="WCP60" s="306"/>
      <c r="WCQ60" s="306"/>
      <c r="WCR60" s="306"/>
      <c r="WCS60" s="306"/>
      <c r="WCT60" s="306"/>
      <c r="WCU60" s="306"/>
      <c r="WCV60" s="306"/>
      <c r="WCW60" s="306"/>
      <c r="WCX60" s="306"/>
      <c r="WCY60" s="306"/>
      <c r="WCZ60" s="306"/>
      <c r="WDA60" s="306"/>
      <c r="WDB60" s="306"/>
      <c r="WDC60" s="306"/>
      <c r="WDD60" s="306"/>
      <c r="WDE60" s="306"/>
      <c r="WDF60" s="306"/>
      <c r="WDG60" s="306"/>
      <c r="WDH60" s="306"/>
      <c r="WDI60" s="306"/>
      <c r="WDJ60" s="306"/>
      <c r="WDK60" s="306"/>
      <c r="WDL60" s="306"/>
      <c r="WDM60" s="306"/>
      <c r="WDN60" s="306"/>
      <c r="WDO60" s="306"/>
      <c r="WDP60" s="306"/>
      <c r="WDQ60" s="306"/>
      <c r="WDR60" s="306"/>
      <c r="WDS60" s="306"/>
      <c r="WDT60" s="306"/>
      <c r="WDU60" s="306"/>
      <c r="WDV60" s="306"/>
      <c r="WDW60" s="306"/>
      <c r="WDX60" s="306"/>
      <c r="WDY60" s="306"/>
      <c r="WDZ60" s="306"/>
      <c r="WEA60" s="306"/>
      <c r="WEB60" s="306"/>
      <c r="WEC60" s="306"/>
      <c r="WED60" s="306"/>
      <c r="WEE60" s="306"/>
      <c r="WEF60" s="306"/>
      <c r="WEG60" s="306"/>
      <c r="WEH60" s="306"/>
      <c r="WEI60" s="306"/>
      <c r="WEJ60" s="306"/>
      <c r="WEK60" s="306"/>
      <c r="WEL60" s="306"/>
      <c r="WEM60" s="306"/>
      <c r="WEN60" s="306"/>
      <c r="WEO60" s="306"/>
      <c r="WEP60" s="306"/>
      <c r="WEQ60" s="306"/>
      <c r="WER60" s="306"/>
      <c r="WES60" s="306"/>
      <c r="WET60" s="306"/>
      <c r="WEU60" s="306"/>
      <c r="WEV60" s="306"/>
      <c r="WEW60" s="306"/>
      <c r="WEX60" s="306"/>
      <c r="WEY60" s="306"/>
      <c r="WEZ60" s="306"/>
      <c r="WFA60" s="306"/>
      <c r="WFB60" s="306"/>
      <c r="WFC60" s="306"/>
      <c r="WFD60" s="306"/>
      <c r="WFE60" s="306"/>
      <c r="WFF60" s="306"/>
      <c r="WFG60" s="306"/>
      <c r="WFH60" s="306"/>
      <c r="WFI60" s="306"/>
      <c r="WFJ60" s="306"/>
      <c r="WFK60" s="306"/>
      <c r="WFL60" s="306"/>
      <c r="WFM60" s="306"/>
      <c r="WFN60" s="306"/>
      <c r="WFO60" s="306"/>
      <c r="WFP60" s="306"/>
      <c r="WFQ60" s="306"/>
      <c r="WFR60" s="306"/>
      <c r="WFS60" s="306"/>
      <c r="WFT60" s="306"/>
      <c r="WFU60" s="306"/>
      <c r="WFV60" s="306"/>
      <c r="WFW60" s="306"/>
      <c r="WFX60" s="306"/>
      <c r="WFY60" s="306"/>
      <c r="WFZ60" s="306"/>
      <c r="WGA60" s="306"/>
      <c r="WGB60" s="306"/>
      <c r="WGC60" s="306"/>
      <c r="WGD60" s="306"/>
      <c r="WGE60" s="306"/>
      <c r="WGF60" s="306"/>
      <c r="WGG60" s="306"/>
      <c r="WGH60" s="306"/>
      <c r="WGI60" s="306"/>
      <c r="WGJ60" s="306"/>
      <c r="WGK60" s="306"/>
      <c r="WGL60" s="306"/>
      <c r="WGM60" s="306"/>
      <c r="WGN60" s="306"/>
      <c r="WGO60" s="306"/>
      <c r="WGP60" s="306"/>
      <c r="WGQ60" s="306"/>
      <c r="WGR60" s="306"/>
      <c r="WGS60" s="306"/>
      <c r="WGT60" s="306"/>
      <c r="WGU60" s="306"/>
      <c r="WGV60" s="306"/>
      <c r="WGW60" s="306"/>
      <c r="WGX60" s="306"/>
      <c r="WGY60" s="306"/>
      <c r="WGZ60" s="306"/>
      <c r="WHA60" s="306"/>
      <c r="WHB60" s="306"/>
      <c r="WHC60" s="306"/>
      <c r="WHD60" s="306"/>
      <c r="WHE60" s="306"/>
      <c r="WHF60" s="306"/>
      <c r="WHG60" s="306"/>
      <c r="WHH60" s="306"/>
      <c r="WHI60" s="306"/>
      <c r="WHJ60" s="306"/>
      <c r="WHK60" s="306"/>
      <c r="WHL60" s="306"/>
      <c r="WHM60" s="306"/>
      <c r="WHN60" s="306"/>
      <c r="WHO60" s="306"/>
      <c r="WHP60" s="306"/>
      <c r="WHQ60" s="306"/>
      <c r="WHR60" s="306"/>
      <c r="WHS60" s="306"/>
      <c r="WHT60" s="306"/>
      <c r="WHU60" s="306"/>
      <c r="WHV60" s="306"/>
      <c r="WHW60" s="306"/>
      <c r="WHX60" s="306"/>
      <c r="WHY60" s="306"/>
      <c r="WHZ60" s="306"/>
      <c r="WIA60" s="306"/>
      <c r="WIB60" s="306"/>
      <c r="WIC60" s="306"/>
      <c r="WID60" s="306"/>
      <c r="WIE60" s="306"/>
      <c r="WIF60" s="306"/>
      <c r="WIG60" s="306"/>
      <c r="WIH60" s="306"/>
      <c r="WII60" s="306"/>
      <c r="WIJ60" s="306"/>
      <c r="WIK60" s="306"/>
      <c r="WIL60" s="306"/>
      <c r="WIM60" s="306"/>
      <c r="WIN60" s="306"/>
      <c r="WIO60" s="306"/>
      <c r="WIP60" s="306"/>
      <c r="WIQ60" s="306"/>
      <c r="WIR60" s="306"/>
      <c r="WIS60" s="306"/>
      <c r="WIT60" s="306"/>
      <c r="WIU60" s="306"/>
      <c r="WIV60" s="306"/>
      <c r="WIW60" s="306"/>
      <c r="WIX60" s="306"/>
      <c r="WIY60" s="306"/>
      <c r="WIZ60" s="306"/>
      <c r="WJA60" s="306"/>
      <c r="WJB60" s="306"/>
      <c r="WJC60" s="306"/>
      <c r="WJD60" s="306"/>
      <c r="WJE60" s="306"/>
      <c r="WJF60" s="306"/>
      <c r="WJG60" s="306"/>
      <c r="WJH60" s="306"/>
      <c r="WJI60" s="306"/>
      <c r="WJJ60" s="306"/>
      <c r="WJK60" s="306"/>
      <c r="WJL60" s="306"/>
      <c r="WJM60" s="306"/>
      <c r="WJN60" s="306"/>
      <c r="WJO60" s="306"/>
      <c r="WJP60" s="306"/>
      <c r="WJQ60" s="306"/>
      <c r="WJR60" s="306"/>
      <c r="WJS60" s="306"/>
      <c r="WJT60" s="306"/>
      <c r="WJU60" s="306"/>
      <c r="WJV60" s="306"/>
      <c r="WJW60" s="306"/>
      <c r="WJX60" s="306"/>
      <c r="WJY60" s="306"/>
      <c r="WJZ60" s="306"/>
      <c r="WKA60" s="306"/>
      <c r="WKB60" s="306"/>
      <c r="WKC60" s="306"/>
      <c r="WKD60" s="306"/>
      <c r="WKE60" s="306"/>
      <c r="WKF60" s="306"/>
      <c r="WKG60" s="306"/>
      <c r="WKH60" s="306"/>
      <c r="WKI60" s="306"/>
      <c r="WKJ60" s="306"/>
      <c r="WKK60" s="306"/>
      <c r="WKL60" s="306"/>
      <c r="WKM60" s="306"/>
      <c r="WKN60" s="306"/>
      <c r="WKO60" s="306"/>
      <c r="WKP60" s="306"/>
      <c r="WKQ60" s="306"/>
      <c r="WKR60" s="306"/>
      <c r="WKS60" s="306"/>
      <c r="WKT60" s="306"/>
      <c r="WKU60" s="306"/>
      <c r="WKV60" s="306"/>
      <c r="WKW60" s="306"/>
      <c r="WKX60" s="306"/>
      <c r="WKY60" s="306"/>
      <c r="WKZ60" s="306"/>
      <c r="WLA60" s="306"/>
      <c r="WLB60" s="306"/>
      <c r="WLC60" s="306"/>
      <c r="WLD60" s="306"/>
      <c r="WLE60" s="306"/>
      <c r="WLF60" s="306"/>
      <c r="WLG60" s="306"/>
      <c r="WLH60" s="306"/>
      <c r="WLI60" s="306"/>
      <c r="WLJ60" s="306"/>
      <c r="WLK60" s="306"/>
      <c r="WLL60" s="306"/>
      <c r="WLM60" s="306"/>
      <c r="WLN60" s="306"/>
      <c r="WLO60" s="306"/>
      <c r="WLP60" s="306"/>
      <c r="WLQ60" s="306"/>
      <c r="WLR60" s="306"/>
      <c r="WLS60" s="306"/>
      <c r="WLT60" s="306"/>
      <c r="WLU60" s="306"/>
      <c r="WLV60" s="306"/>
      <c r="WLW60" s="306"/>
      <c r="WLX60" s="306"/>
      <c r="WLY60" s="306"/>
      <c r="WLZ60" s="306"/>
      <c r="WMA60" s="306"/>
      <c r="WMB60" s="306"/>
      <c r="WMC60" s="306"/>
      <c r="WMD60" s="306"/>
      <c r="WME60" s="306"/>
      <c r="WMF60" s="306"/>
      <c r="WMG60" s="306"/>
      <c r="WMH60" s="306"/>
      <c r="WMI60" s="306"/>
      <c r="WMJ60" s="306"/>
      <c r="WMK60" s="306"/>
      <c r="WML60" s="306"/>
      <c r="WMM60" s="306"/>
      <c r="WMN60" s="306"/>
      <c r="WMO60" s="306"/>
      <c r="WMP60" s="306"/>
      <c r="WMQ60" s="306"/>
      <c r="WMR60" s="306"/>
      <c r="WMS60" s="306"/>
      <c r="WMT60" s="306"/>
      <c r="WMU60" s="306"/>
      <c r="WMV60" s="306"/>
      <c r="WMW60" s="306"/>
      <c r="WMX60" s="306"/>
      <c r="WMY60" s="306"/>
      <c r="WMZ60" s="306"/>
      <c r="WNA60" s="306"/>
      <c r="WNB60" s="306"/>
      <c r="WNC60" s="306"/>
      <c r="WND60" s="306"/>
      <c r="WNE60" s="306"/>
      <c r="WNF60" s="306"/>
      <c r="WNG60" s="306"/>
      <c r="WNH60" s="306"/>
      <c r="WNI60" s="306"/>
      <c r="WNJ60" s="306"/>
      <c r="WNK60" s="306"/>
      <c r="WNL60" s="306"/>
      <c r="WNM60" s="306"/>
      <c r="WNN60" s="306"/>
      <c r="WNO60" s="306"/>
      <c r="WNP60" s="306"/>
      <c r="WNQ60" s="306"/>
      <c r="WNR60" s="306"/>
      <c r="WNS60" s="306"/>
      <c r="WNT60" s="306"/>
      <c r="WNU60" s="306"/>
      <c r="WNV60" s="306"/>
      <c r="WNW60" s="306"/>
      <c r="WNX60" s="306"/>
      <c r="WNY60" s="306"/>
      <c r="WNZ60" s="306"/>
      <c r="WOA60" s="306"/>
      <c r="WOB60" s="306"/>
      <c r="WOC60" s="306"/>
      <c r="WOD60" s="306"/>
      <c r="WOE60" s="306"/>
      <c r="WOF60" s="306"/>
      <c r="WOG60" s="306"/>
      <c r="WOH60" s="306"/>
      <c r="WOI60" s="306"/>
      <c r="WOJ60" s="306"/>
      <c r="WOK60" s="306"/>
      <c r="WOL60" s="306"/>
      <c r="WOM60" s="306"/>
      <c r="WON60" s="306"/>
      <c r="WOO60" s="306"/>
      <c r="WOP60" s="306"/>
      <c r="WOQ60" s="306"/>
      <c r="WOR60" s="306"/>
      <c r="WOS60" s="306"/>
      <c r="WOT60" s="306"/>
      <c r="WOU60" s="306"/>
      <c r="WOV60" s="306"/>
      <c r="WOW60" s="306"/>
      <c r="WOX60" s="306"/>
      <c r="WOY60" s="306"/>
      <c r="WOZ60" s="306"/>
      <c r="WPA60" s="306"/>
      <c r="WPB60" s="306"/>
      <c r="WPC60" s="306"/>
      <c r="WPD60" s="306"/>
      <c r="WPE60" s="306"/>
      <c r="WPF60" s="306"/>
      <c r="WPG60" s="306"/>
      <c r="WPH60" s="306"/>
      <c r="WPI60" s="306"/>
      <c r="WPJ60" s="306"/>
      <c r="WPK60" s="306"/>
      <c r="WPL60" s="306"/>
      <c r="WPM60" s="306"/>
      <c r="WPN60" s="306"/>
      <c r="WPO60" s="306"/>
      <c r="WPP60" s="306"/>
      <c r="WPQ60" s="306"/>
      <c r="WPR60" s="306"/>
      <c r="WPS60" s="306"/>
      <c r="WPT60" s="306"/>
      <c r="WPU60" s="306"/>
      <c r="WPV60" s="306"/>
      <c r="WPW60" s="306"/>
      <c r="WPX60" s="306"/>
      <c r="WPY60" s="306"/>
      <c r="WPZ60" s="306"/>
      <c r="WQA60" s="306"/>
      <c r="WQB60" s="306"/>
      <c r="WQC60" s="306"/>
      <c r="WQD60" s="306"/>
      <c r="WQE60" s="306"/>
      <c r="WQF60" s="306"/>
      <c r="WQG60" s="306"/>
      <c r="WQH60" s="306"/>
      <c r="WQI60" s="306"/>
      <c r="WQJ60" s="306"/>
      <c r="WQK60" s="306"/>
      <c r="WQL60" s="306"/>
      <c r="WQM60" s="306"/>
      <c r="WQN60" s="306"/>
      <c r="WQO60" s="306"/>
      <c r="WQP60" s="306"/>
      <c r="WQQ60" s="306"/>
      <c r="WQR60" s="306"/>
      <c r="WQS60" s="306"/>
      <c r="WQT60" s="306"/>
      <c r="WQU60" s="306"/>
      <c r="WQV60" s="306"/>
      <c r="WQW60" s="306"/>
      <c r="WQX60" s="306"/>
      <c r="WQY60" s="306"/>
      <c r="WQZ60" s="306"/>
      <c r="WRA60" s="306"/>
      <c r="WRB60" s="306"/>
      <c r="WRC60" s="306"/>
      <c r="WRD60" s="306"/>
      <c r="WRE60" s="306"/>
      <c r="WRF60" s="306"/>
      <c r="WRG60" s="306"/>
      <c r="WRH60" s="306"/>
      <c r="WRI60" s="306"/>
      <c r="WRJ60" s="306"/>
      <c r="WRK60" s="306"/>
      <c r="WRL60" s="306"/>
      <c r="WRM60" s="306"/>
      <c r="WRN60" s="306"/>
      <c r="WRO60" s="306"/>
      <c r="WRP60" s="306"/>
      <c r="WRQ60" s="306"/>
      <c r="WRR60" s="306"/>
      <c r="WRS60" s="306"/>
      <c r="WRT60" s="306"/>
      <c r="WRU60" s="306"/>
      <c r="WRV60" s="306"/>
      <c r="WRW60" s="306"/>
      <c r="WRX60" s="306"/>
      <c r="WRY60" s="306"/>
      <c r="WRZ60" s="306"/>
      <c r="WSA60" s="306"/>
      <c r="WSB60" s="306"/>
      <c r="WSC60" s="306"/>
      <c r="WSD60" s="306"/>
      <c r="WSE60" s="306"/>
      <c r="WSF60" s="306"/>
      <c r="WSG60" s="306"/>
      <c r="WSH60" s="306"/>
      <c r="WSI60" s="306"/>
      <c r="WSJ60" s="306"/>
      <c r="WSK60" s="306"/>
      <c r="WSL60" s="306"/>
      <c r="WSM60" s="306"/>
      <c r="WSN60" s="306"/>
      <c r="WSO60" s="306"/>
      <c r="WSP60" s="306"/>
      <c r="WSQ60" s="306"/>
      <c r="WSR60" s="306"/>
      <c r="WSS60" s="306"/>
      <c r="WST60" s="306"/>
      <c r="WSU60" s="306"/>
      <c r="WSV60" s="306"/>
      <c r="WSW60" s="306"/>
      <c r="WSX60" s="306"/>
      <c r="WSY60" s="306"/>
      <c r="WSZ60" s="306"/>
      <c r="WTA60" s="306"/>
      <c r="WTB60" s="306"/>
      <c r="WTC60" s="306"/>
      <c r="WTD60" s="306"/>
      <c r="WTE60" s="306"/>
      <c r="WTF60" s="306"/>
      <c r="WTG60" s="306"/>
      <c r="WTH60" s="306"/>
      <c r="WTI60" s="306"/>
      <c r="WTJ60" s="306"/>
      <c r="WTK60" s="306"/>
      <c r="WTL60" s="306"/>
      <c r="WTM60" s="306"/>
      <c r="WTN60" s="306"/>
      <c r="WTO60" s="306"/>
      <c r="WTP60" s="306"/>
      <c r="WTQ60" s="306"/>
      <c r="WTR60" s="306"/>
      <c r="WTS60" s="306"/>
      <c r="WTT60" s="306"/>
      <c r="WTU60" s="306"/>
      <c r="WTV60" s="306"/>
      <c r="WTW60" s="306"/>
      <c r="WTX60" s="306"/>
      <c r="WTY60" s="306"/>
      <c r="WTZ60" s="306"/>
      <c r="WUA60" s="306"/>
      <c r="WUB60" s="306"/>
      <c r="WUC60" s="306"/>
      <c r="WUD60" s="306"/>
      <c r="WUE60" s="306"/>
      <c r="WUF60" s="306"/>
      <c r="WUG60" s="306"/>
      <c r="WUH60" s="306"/>
      <c r="WUI60" s="306"/>
      <c r="WUJ60" s="306"/>
      <c r="WUK60" s="306"/>
      <c r="WUL60" s="306"/>
      <c r="WUM60" s="306"/>
      <c r="WUN60" s="306"/>
      <c r="WUO60" s="306"/>
      <c r="WUP60" s="306"/>
      <c r="WUQ60" s="306"/>
      <c r="WUR60" s="306"/>
      <c r="WUS60" s="306"/>
      <c r="WUT60" s="306"/>
      <c r="WUU60" s="306"/>
      <c r="WUV60" s="306"/>
      <c r="WUW60" s="306"/>
      <c r="WUX60" s="306"/>
      <c r="WUY60" s="306"/>
      <c r="WUZ60" s="306"/>
      <c r="WVA60" s="306"/>
      <c r="WVB60" s="306"/>
      <c r="WVC60" s="306"/>
      <c r="WVD60" s="306"/>
      <c r="WVE60" s="306"/>
      <c r="WVF60" s="306"/>
      <c r="WVG60" s="306"/>
      <c r="WVH60" s="306"/>
      <c r="WVI60" s="306"/>
      <c r="WVJ60" s="306"/>
      <c r="WVK60" s="306"/>
      <c r="WVL60" s="306"/>
      <c r="WVM60" s="306"/>
      <c r="WVN60" s="306"/>
      <c r="WVO60" s="306"/>
      <c r="WVP60" s="306"/>
      <c r="WVQ60" s="306"/>
      <c r="WVR60" s="306"/>
      <c r="WVS60" s="306"/>
      <c r="WVT60" s="306"/>
      <c r="WVU60" s="306"/>
      <c r="WVV60" s="306"/>
      <c r="WVW60" s="306"/>
      <c r="WVX60" s="306"/>
      <c r="WVY60" s="306"/>
      <c r="WVZ60" s="306"/>
      <c r="WWA60" s="306"/>
      <c r="WWB60" s="306"/>
      <c r="WWC60" s="306"/>
      <c r="WWD60" s="306"/>
      <c r="WWE60" s="306"/>
      <c r="WWF60" s="306"/>
      <c r="WWG60" s="306"/>
      <c r="WWH60" s="306"/>
      <c r="WWI60" s="306"/>
      <c r="WWJ60" s="306"/>
      <c r="WWK60" s="306"/>
      <c r="WWL60" s="306"/>
      <c r="WWM60" s="306"/>
      <c r="WWN60" s="306"/>
      <c r="WWO60" s="306"/>
      <c r="WWP60" s="306"/>
      <c r="WWQ60" s="306"/>
      <c r="WWR60" s="306"/>
      <c r="WWS60" s="306"/>
      <c r="WWT60" s="306"/>
      <c r="WWU60" s="306"/>
      <c r="WWV60" s="306"/>
      <c r="WWW60" s="306"/>
      <c r="WWX60" s="306"/>
      <c r="WWY60" s="306"/>
      <c r="WWZ60" s="306"/>
      <c r="WXA60" s="306"/>
      <c r="WXB60" s="306"/>
      <c r="WXC60" s="306"/>
      <c r="WXD60" s="306"/>
      <c r="WXE60" s="306"/>
      <c r="WXF60" s="306"/>
      <c r="WXG60" s="306"/>
      <c r="WXH60" s="306"/>
      <c r="WXI60" s="306"/>
      <c r="WXJ60" s="306"/>
      <c r="WXK60" s="306"/>
      <c r="WXL60" s="306"/>
      <c r="WXM60" s="306"/>
      <c r="WXN60" s="306"/>
      <c r="WXO60" s="306"/>
      <c r="WXP60" s="306"/>
      <c r="WXQ60" s="306"/>
      <c r="WXR60" s="306"/>
      <c r="WXS60" s="306"/>
      <c r="WXT60" s="306"/>
      <c r="WXU60" s="306"/>
      <c r="WXV60" s="306"/>
      <c r="WXW60" s="306"/>
      <c r="WXX60" s="306"/>
      <c r="WXY60" s="306"/>
      <c r="WXZ60" s="306"/>
      <c r="WYA60" s="306"/>
      <c r="WYB60" s="306"/>
      <c r="WYC60" s="306"/>
      <c r="WYD60" s="306"/>
      <c r="WYE60" s="306"/>
      <c r="WYF60" s="306"/>
      <c r="WYG60" s="306"/>
      <c r="WYH60" s="306"/>
      <c r="WYI60" s="306"/>
      <c r="WYJ60" s="306"/>
      <c r="WYK60" s="306"/>
      <c r="WYL60" s="306"/>
      <c r="WYM60" s="306"/>
      <c r="WYN60" s="306"/>
      <c r="WYO60" s="306"/>
      <c r="WYP60" s="306"/>
      <c r="WYQ60" s="306"/>
      <c r="WYR60" s="306"/>
      <c r="WYS60" s="306"/>
      <c r="WYT60" s="306"/>
      <c r="WYU60" s="306"/>
      <c r="WYV60" s="306"/>
      <c r="WYW60" s="306"/>
      <c r="WYX60" s="306"/>
      <c r="WYY60" s="306"/>
      <c r="WYZ60" s="306"/>
      <c r="WZA60" s="306"/>
      <c r="WZB60" s="306"/>
      <c r="WZC60" s="306"/>
      <c r="WZD60" s="306"/>
      <c r="WZE60" s="306"/>
      <c r="WZF60" s="306"/>
      <c r="WZG60" s="306"/>
      <c r="WZH60" s="306"/>
      <c r="WZI60" s="306"/>
      <c r="WZJ60" s="306"/>
      <c r="WZK60" s="306"/>
      <c r="WZL60" s="306"/>
      <c r="WZM60" s="306"/>
      <c r="WZN60" s="306"/>
      <c r="WZO60" s="306"/>
      <c r="WZP60" s="306"/>
      <c r="WZQ60" s="306"/>
      <c r="WZR60" s="306"/>
      <c r="WZS60" s="306"/>
      <c r="WZT60" s="306"/>
      <c r="WZU60" s="306"/>
      <c r="WZV60" s="306"/>
      <c r="WZW60" s="306"/>
      <c r="WZX60" s="306"/>
      <c r="WZY60" s="306"/>
      <c r="WZZ60" s="306"/>
      <c r="XAA60" s="306"/>
      <c r="XAB60" s="306"/>
      <c r="XAC60" s="306"/>
      <c r="XAD60" s="306"/>
      <c r="XAE60" s="306"/>
      <c r="XAF60" s="306"/>
      <c r="XAG60" s="306"/>
      <c r="XAH60" s="306"/>
      <c r="XAI60" s="306"/>
      <c r="XAJ60" s="306"/>
      <c r="XAK60" s="306"/>
      <c r="XAL60" s="306"/>
      <c r="XAM60" s="306"/>
      <c r="XAN60" s="306"/>
      <c r="XAO60" s="306"/>
      <c r="XAP60" s="306"/>
      <c r="XAQ60" s="306"/>
      <c r="XAR60" s="306"/>
      <c r="XAS60" s="306"/>
      <c r="XAT60" s="306"/>
      <c r="XAU60" s="306"/>
      <c r="XAV60" s="306"/>
      <c r="XAW60" s="306"/>
      <c r="XAX60" s="306"/>
      <c r="XAY60" s="306"/>
      <c r="XAZ60" s="306"/>
      <c r="XBA60" s="306"/>
      <c r="XBB60" s="306"/>
      <c r="XBC60" s="306"/>
      <c r="XBD60" s="306"/>
      <c r="XBE60" s="306"/>
      <c r="XBF60" s="306"/>
      <c r="XBG60" s="306"/>
      <c r="XBH60" s="306"/>
      <c r="XBI60" s="306"/>
      <c r="XBJ60" s="306"/>
      <c r="XBK60" s="306"/>
      <c r="XBL60" s="306"/>
      <c r="XBM60" s="306"/>
      <c r="XBN60" s="306"/>
      <c r="XBO60" s="306"/>
      <c r="XBP60" s="306"/>
      <c r="XBQ60" s="306"/>
      <c r="XBR60" s="306"/>
      <c r="XBS60" s="306"/>
      <c r="XBT60" s="306"/>
      <c r="XBU60" s="306"/>
      <c r="XBV60" s="306"/>
      <c r="XBW60" s="306"/>
      <c r="XBX60" s="306"/>
      <c r="XBY60" s="306"/>
      <c r="XBZ60" s="306"/>
      <c r="XCA60" s="306"/>
      <c r="XCB60" s="306"/>
      <c r="XCC60" s="306"/>
      <c r="XCD60" s="306"/>
      <c r="XCE60" s="306"/>
      <c r="XCF60" s="306"/>
      <c r="XCG60" s="306"/>
      <c r="XCH60" s="306"/>
      <c r="XCI60" s="306"/>
      <c r="XCJ60" s="306"/>
      <c r="XCK60" s="306"/>
      <c r="XCL60" s="306"/>
      <c r="XCM60" s="306"/>
      <c r="XCN60" s="306"/>
      <c r="XCO60" s="306"/>
      <c r="XCP60" s="306"/>
      <c r="XCQ60" s="306"/>
      <c r="XCR60" s="306"/>
      <c r="XCS60" s="306"/>
      <c r="XCT60" s="306"/>
      <c r="XCU60" s="306"/>
      <c r="XCV60" s="306"/>
      <c r="XCW60" s="306"/>
      <c r="XCX60" s="306"/>
      <c r="XCY60" s="306"/>
      <c r="XCZ60" s="306"/>
      <c r="XDA60" s="306"/>
      <c r="XDB60" s="306"/>
      <c r="XDC60" s="306"/>
      <c r="XDD60" s="306"/>
      <c r="XDE60" s="306"/>
      <c r="XDF60" s="306"/>
      <c r="XDG60" s="306"/>
      <c r="XDH60" s="306"/>
      <c r="XDI60" s="306"/>
      <c r="XDJ60" s="306"/>
      <c r="XDK60" s="306"/>
      <c r="XDL60" s="306"/>
      <c r="XDM60" s="306"/>
      <c r="XDN60" s="306"/>
      <c r="XDO60" s="306"/>
      <c r="XDP60" s="306"/>
      <c r="XDQ60" s="306"/>
      <c r="XDR60" s="306"/>
      <c r="XDS60" s="306"/>
      <c r="XDT60" s="306"/>
      <c r="XDU60" s="306"/>
      <c r="XDV60" s="306"/>
      <c r="XDW60" s="306"/>
      <c r="XDX60" s="306"/>
      <c r="XDY60" s="306"/>
      <c r="XDZ60" s="306"/>
      <c r="XEA60" s="306"/>
      <c r="XEB60" s="306"/>
      <c r="XEC60" s="306"/>
      <c r="XED60" s="306"/>
      <c r="XEE60" s="306"/>
      <c r="XEF60" s="306"/>
      <c r="XEG60" s="306"/>
      <c r="XEH60" s="306"/>
      <c r="XEI60" s="306"/>
      <c r="XEJ60" s="306"/>
      <c r="XEK60" s="306"/>
      <c r="XEL60" s="306"/>
      <c r="XEM60" s="306"/>
      <c r="XEN60" s="306"/>
      <c r="XEO60" s="306"/>
      <c r="XEP60" s="306"/>
      <c r="XEQ60" s="306"/>
      <c r="XER60" s="306"/>
      <c r="XES60" s="306"/>
      <c r="XET60" s="306"/>
      <c r="XEU60" s="306"/>
      <c r="XEV60" s="306"/>
      <c r="XEW60" s="306"/>
      <c r="XEX60" s="306"/>
      <c r="XEY60" s="306"/>
      <c r="XEZ60" s="306"/>
      <c r="XFA60" s="306"/>
      <c r="XFB60" s="306"/>
    </row>
    <row r="61" spans="1:16382" s="14" customFormat="1" ht="22.5" customHeight="1" thickBot="1" x14ac:dyDescent="0.35">
      <c r="A61" s="311"/>
      <c r="B61" s="311"/>
      <c r="C61" s="79"/>
      <c r="D61" s="16"/>
      <c r="E61" s="451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3"/>
      <c r="AF61" s="30"/>
      <c r="AG61" s="454"/>
      <c r="AH61" s="455"/>
      <c r="AI61" s="455"/>
      <c r="AJ61" s="455"/>
      <c r="AK61" s="455"/>
      <c r="AL61" s="455"/>
      <c r="AM61" s="455"/>
      <c r="AN61" s="455"/>
      <c r="AO61" s="456"/>
      <c r="AP61" s="58"/>
      <c r="AQ61" s="89"/>
      <c r="AR61" s="306"/>
      <c r="AS61" s="306"/>
      <c r="AT61" s="306"/>
      <c r="AU61" s="306"/>
      <c r="AV61" s="306"/>
      <c r="AW61" s="306"/>
      <c r="AX61" s="306"/>
      <c r="AY61" s="306"/>
      <c r="AZ61" s="306"/>
      <c r="BA61" s="306"/>
      <c r="BB61" s="306"/>
      <c r="BC61" s="306"/>
      <c r="BD61" s="306"/>
      <c r="BE61" s="306"/>
      <c r="BF61" s="306"/>
      <c r="BG61" s="306"/>
      <c r="BH61" s="306"/>
      <c r="BI61" s="306"/>
      <c r="BJ61" s="306"/>
      <c r="BK61" s="306"/>
      <c r="BL61" s="306"/>
      <c r="BM61" s="306"/>
      <c r="BN61" s="306"/>
      <c r="BO61" s="306"/>
      <c r="BP61" s="306"/>
      <c r="BQ61" s="306"/>
      <c r="BR61" s="306"/>
      <c r="BS61" s="306"/>
      <c r="BT61" s="306"/>
      <c r="BU61" s="306"/>
      <c r="BV61" s="306"/>
      <c r="BW61" s="306"/>
      <c r="BX61" s="306"/>
      <c r="BY61" s="306"/>
      <c r="BZ61" s="306"/>
      <c r="CA61" s="306"/>
      <c r="CB61" s="306"/>
      <c r="CC61" s="306"/>
      <c r="CD61" s="306"/>
      <c r="CE61" s="306"/>
      <c r="CF61" s="306"/>
      <c r="CG61" s="306"/>
      <c r="CH61" s="306"/>
      <c r="CI61" s="306"/>
      <c r="CJ61" s="306"/>
      <c r="CK61" s="306"/>
      <c r="CL61" s="306"/>
      <c r="CM61" s="306"/>
      <c r="CN61" s="306"/>
      <c r="CO61" s="306"/>
      <c r="CP61" s="306"/>
      <c r="CQ61" s="306"/>
      <c r="CR61" s="306"/>
      <c r="CS61" s="306"/>
      <c r="CT61" s="306"/>
      <c r="CU61" s="306"/>
      <c r="CV61" s="306"/>
      <c r="CW61" s="306"/>
      <c r="CX61" s="306"/>
      <c r="CY61" s="306"/>
      <c r="CZ61" s="306"/>
      <c r="DA61" s="306"/>
      <c r="DB61" s="306"/>
      <c r="DC61" s="306"/>
      <c r="DD61" s="306"/>
      <c r="DE61" s="306"/>
      <c r="DF61" s="306"/>
      <c r="DG61" s="306"/>
      <c r="DH61" s="306"/>
      <c r="DI61" s="306"/>
      <c r="DJ61" s="306"/>
      <c r="DK61" s="306"/>
      <c r="DL61" s="306"/>
      <c r="DM61" s="306"/>
      <c r="DN61" s="306"/>
      <c r="DO61" s="306"/>
      <c r="DP61" s="306"/>
      <c r="DQ61" s="306"/>
      <c r="DR61" s="306"/>
      <c r="DS61" s="306"/>
      <c r="DT61" s="306"/>
      <c r="DU61" s="306"/>
      <c r="DV61" s="306"/>
      <c r="DW61" s="306"/>
      <c r="DX61" s="306"/>
      <c r="DY61" s="306"/>
      <c r="DZ61" s="306"/>
      <c r="EA61" s="306"/>
      <c r="EB61" s="306"/>
      <c r="EC61" s="306"/>
      <c r="ED61" s="306"/>
      <c r="EE61" s="306"/>
      <c r="EF61" s="306"/>
      <c r="EG61" s="306"/>
      <c r="EH61" s="306"/>
      <c r="EI61" s="306"/>
      <c r="EJ61" s="306"/>
      <c r="EK61" s="306"/>
      <c r="EL61" s="306"/>
      <c r="EM61" s="306"/>
      <c r="EN61" s="306"/>
      <c r="EO61" s="306"/>
      <c r="EP61" s="306"/>
      <c r="EQ61" s="306"/>
      <c r="ER61" s="306"/>
      <c r="ES61" s="306"/>
      <c r="ET61" s="306"/>
      <c r="EU61" s="306"/>
      <c r="EV61" s="306"/>
      <c r="EW61" s="306"/>
      <c r="EX61" s="306"/>
      <c r="EY61" s="306"/>
      <c r="EZ61" s="306"/>
      <c r="FA61" s="306"/>
      <c r="FB61" s="306"/>
      <c r="FC61" s="306"/>
      <c r="FD61" s="306"/>
      <c r="FE61" s="306"/>
      <c r="FF61" s="306"/>
      <c r="FG61" s="306"/>
      <c r="FH61" s="306"/>
      <c r="FI61" s="306"/>
      <c r="FJ61" s="306"/>
      <c r="FK61" s="306"/>
      <c r="FL61" s="306"/>
      <c r="FM61" s="306"/>
      <c r="FN61" s="306"/>
      <c r="FO61" s="306"/>
      <c r="FP61" s="306"/>
      <c r="FQ61" s="306"/>
      <c r="FR61" s="306"/>
      <c r="FS61" s="306"/>
      <c r="FT61" s="306"/>
      <c r="FU61" s="306"/>
      <c r="FV61" s="306"/>
      <c r="FW61" s="306"/>
      <c r="FX61" s="306"/>
      <c r="FY61" s="306"/>
      <c r="FZ61" s="306"/>
      <c r="GA61" s="306"/>
      <c r="GB61" s="306"/>
      <c r="GC61" s="306"/>
      <c r="GD61" s="306"/>
      <c r="GE61" s="306"/>
      <c r="GF61" s="306"/>
      <c r="GG61" s="306"/>
      <c r="GH61" s="306"/>
      <c r="GI61" s="306"/>
      <c r="GJ61" s="306"/>
      <c r="GK61" s="306"/>
      <c r="GL61" s="306"/>
      <c r="GM61" s="306"/>
      <c r="GN61" s="306"/>
      <c r="GO61" s="306"/>
      <c r="GP61" s="306"/>
      <c r="GQ61" s="306"/>
      <c r="GR61" s="306"/>
      <c r="GS61" s="306"/>
      <c r="GT61" s="306"/>
      <c r="GU61" s="306"/>
      <c r="GV61" s="306"/>
      <c r="GW61" s="306"/>
      <c r="GX61" s="306"/>
      <c r="GY61" s="306"/>
      <c r="GZ61" s="306"/>
      <c r="HA61" s="306"/>
      <c r="HB61" s="306"/>
      <c r="HC61" s="306"/>
      <c r="HD61" s="306"/>
      <c r="HE61" s="306"/>
      <c r="HF61" s="306"/>
      <c r="HG61" s="306"/>
      <c r="HH61" s="306"/>
      <c r="HI61" s="306"/>
      <c r="HJ61" s="306"/>
      <c r="HK61" s="306"/>
      <c r="HL61" s="306"/>
      <c r="HM61" s="306"/>
      <c r="HN61" s="306"/>
      <c r="HO61" s="306"/>
      <c r="HP61" s="306"/>
      <c r="HQ61" s="306"/>
      <c r="HR61" s="306"/>
      <c r="HS61" s="306"/>
      <c r="HT61" s="306"/>
      <c r="HU61" s="306"/>
      <c r="HV61" s="306"/>
      <c r="HW61" s="306"/>
      <c r="HX61" s="306"/>
      <c r="HY61" s="306"/>
      <c r="HZ61" s="306"/>
      <c r="IA61" s="306"/>
      <c r="IB61" s="306"/>
      <c r="IC61" s="306"/>
      <c r="ID61" s="306"/>
      <c r="IE61" s="306"/>
      <c r="IF61" s="306"/>
      <c r="IG61" s="306"/>
      <c r="IH61" s="306"/>
      <c r="II61" s="306"/>
      <c r="IJ61" s="306"/>
      <c r="IK61" s="306"/>
      <c r="IL61" s="306"/>
      <c r="IM61" s="306"/>
      <c r="IN61" s="306"/>
      <c r="IO61" s="306"/>
      <c r="IP61" s="306"/>
      <c r="IQ61" s="306"/>
      <c r="IR61" s="306"/>
      <c r="IS61" s="306"/>
      <c r="IT61" s="306"/>
      <c r="IU61" s="306"/>
      <c r="IV61" s="306"/>
      <c r="IW61" s="306"/>
      <c r="IX61" s="306"/>
      <c r="IY61" s="306"/>
      <c r="IZ61" s="306"/>
      <c r="JA61" s="306"/>
      <c r="JB61" s="306"/>
      <c r="JC61" s="306"/>
      <c r="JD61" s="306"/>
      <c r="JE61" s="306"/>
      <c r="JF61" s="306"/>
      <c r="JG61" s="306"/>
      <c r="JH61" s="306"/>
      <c r="JI61" s="306"/>
      <c r="JJ61" s="306"/>
      <c r="JK61" s="306"/>
      <c r="JL61" s="306"/>
      <c r="JM61" s="306"/>
      <c r="JN61" s="306"/>
      <c r="JO61" s="306"/>
      <c r="JP61" s="306"/>
      <c r="JQ61" s="306"/>
      <c r="JR61" s="306"/>
      <c r="JS61" s="306"/>
      <c r="JT61" s="306"/>
      <c r="JU61" s="306"/>
      <c r="JV61" s="306"/>
      <c r="JW61" s="306"/>
      <c r="JX61" s="306"/>
      <c r="JY61" s="306"/>
      <c r="JZ61" s="306"/>
      <c r="KA61" s="306"/>
      <c r="KB61" s="306"/>
      <c r="KC61" s="306"/>
      <c r="KD61" s="306"/>
      <c r="KE61" s="306"/>
      <c r="KF61" s="306"/>
      <c r="KG61" s="306"/>
      <c r="KH61" s="306"/>
      <c r="KI61" s="306"/>
      <c r="KJ61" s="306"/>
      <c r="KK61" s="306"/>
      <c r="KL61" s="306"/>
      <c r="KM61" s="306"/>
      <c r="KN61" s="306"/>
      <c r="KO61" s="306"/>
      <c r="KP61" s="306"/>
      <c r="KQ61" s="306"/>
      <c r="KR61" s="306"/>
      <c r="KS61" s="306"/>
      <c r="KT61" s="306"/>
      <c r="KU61" s="306"/>
      <c r="KV61" s="306"/>
      <c r="KW61" s="306"/>
      <c r="KX61" s="306"/>
      <c r="KY61" s="306"/>
      <c r="KZ61" s="306"/>
      <c r="LA61" s="306"/>
      <c r="LB61" s="306"/>
      <c r="LC61" s="306"/>
      <c r="LD61" s="306"/>
      <c r="LE61" s="306"/>
      <c r="LF61" s="306"/>
      <c r="LG61" s="306"/>
      <c r="LH61" s="306"/>
      <c r="LI61" s="306"/>
      <c r="LJ61" s="306"/>
      <c r="LK61" s="306"/>
      <c r="LL61" s="306"/>
      <c r="LM61" s="306"/>
      <c r="LN61" s="306"/>
      <c r="LO61" s="306"/>
      <c r="LP61" s="306"/>
      <c r="LQ61" s="306"/>
      <c r="LR61" s="306"/>
      <c r="LS61" s="306"/>
      <c r="LT61" s="306"/>
      <c r="LU61" s="306"/>
      <c r="LV61" s="306"/>
      <c r="LW61" s="306"/>
      <c r="LX61" s="306"/>
      <c r="LY61" s="306"/>
      <c r="LZ61" s="306"/>
      <c r="MA61" s="306"/>
      <c r="MB61" s="306"/>
      <c r="MC61" s="306"/>
      <c r="MD61" s="306"/>
      <c r="ME61" s="306"/>
      <c r="MF61" s="306"/>
      <c r="MG61" s="306"/>
      <c r="MH61" s="306"/>
      <c r="MI61" s="306"/>
      <c r="MJ61" s="306"/>
      <c r="MK61" s="306"/>
      <c r="ML61" s="306"/>
      <c r="MM61" s="306"/>
      <c r="MN61" s="306"/>
      <c r="MO61" s="306"/>
      <c r="MP61" s="306"/>
      <c r="MQ61" s="306"/>
      <c r="MR61" s="306"/>
      <c r="MS61" s="306"/>
      <c r="MT61" s="306"/>
      <c r="MU61" s="306"/>
      <c r="MV61" s="306"/>
      <c r="MW61" s="306"/>
      <c r="MX61" s="306"/>
      <c r="MY61" s="306"/>
      <c r="MZ61" s="306"/>
      <c r="NA61" s="306"/>
      <c r="NB61" s="306"/>
      <c r="NC61" s="306"/>
      <c r="ND61" s="306"/>
      <c r="NE61" s="306"/>
      <c r="NF61" s="306"/>
      <c r="NG61" s="306"/>
      <c r="NH61" s="306"/>
      <c r="NI61" s="306"/>
      <c r="NJ61" s="306"/>
      <c r="NK61" s="306"/>
      <c r="NL61" s="306"/>
      <c r="NM61" s="306"/>
      <c r="NN61" s="306"/>
      <c r="NO61" s="306"/>
      <c r="NP61" s="306"/>
      <c r="NQ61" s="306"/>
      <c r="NR61" s="306"/>
      <c r="NS61" s="306"/>
      <c r="NT61" s="306"/>
      <c r="NU61" s="306"/>
      <c r="NV61" s="306"/>
      <c r="NW61" s="306"/>
      <c r="NX61" s="306"/>
      <c r="NY61" s="306"/>
      <c r="NZ61" s="306"/>
      <c r="OA61" s="306"/>
      <c r="OB61" s="306"/>
      <c r="OC61" s="306"/>
      <c r="OD61" s="306"/>
      <c r="OE61" s="306"/>
      <c r="OF61" s="306"/>
      <c r="OG61" s="306"/>
      <c r="OH61" s="306"/>
      <c r="OI61" s="306"/>
      <c r="OJ61" s="306"/>
      <c r="OK61" s="306"/>
      <c r="OL61" s="306"/>
      <c r="OM61" s="306"/>
      <c r="ON61" s="306"/>
      <c r="OO61" s="306"/>
      <c r="OP61" s="306"/>
      <c r="OQ61" s="306"/>
      <c r="OR61" s="306"/>
      <c r="OS61" s="306"/>
      <c r="OT61" s="306"/>
      <c r="OU61" s="306"/>
      <c r="OV61" s="306"/>
      <c r="OW61" s="306"/>
      <c r="OX61" s="306"/>
      <c r="OY61" s="306"/>
      <c r="OZ61" s="306"/>
      <c r="PA61" s="306"/>
      <c r="PB61" s="306"/>
      <c r="PC61" s="306"/>
      <c r="PD61" s="306"/>
      <c r="PE61" s="306"/>
      <c r="PF61" s="306"/>
      <c r="PG61" s="306"/>
      <c r="PH61" s="306"/>
      <c r="PI61" s="306"/>
      <c r="PJ61" s="306"/>
      <c r="PK61" s="306"/>
      <c r="PL61" s="306"/>
      <c r="PM61" s="306"/>
      <c r="PN61" s="306"/>
      <c r="PO61" s="306"/>
      <c r="PP61" s="306"/>
      <c r="PQ61" s="306"/>
      <c r="PR61" s="306"/>
      <c r="PS61" s="306"/>
      <c r="PT61" s="306"/>
      <c r="PU61" s="306"/>
      <c r="PV61" s="306"/>
      <c r="PW61" s="306"/>
      <c r="PX61" s="306"/>
      <c r="PY61" s="306"/>
      <c r="PZ61" s="306"/>
      <c r="QA61" s="306"/>
      <c r="QB61" s="306"/>
      <c r="QC61" s="306"/>
      <c r="QD61" s="306"/>
      <c r="QE61" s="306"/>
      <c r="QF61" s="306"/>
      <c r="QG61" s="306"/>
      <c r="QH61" s="306"/>
      <c r="QI61" s="306"/>
      <c r="QJ61" s="306"/>
      <c r="QK61" s="306"/>
      <c r="QL61" s="306"/>
      <c r="QM61" s="306"/>
      <c r="QN61" s="306"/>
      <c r="QO61" s="306"/>
      <c r="QP61" s="306"/>
      <c r="QQ61" s="306"/>
      <c r="QR61" s="306"/>
      <c r="QS61" s="306"/>
      <c r="QT61" s="306"/>
      <c r="QU61" s="306"/>
      <c r="QV61" s="306"/>
      <c r="QW61" s="306"/>
      <c r="QX61" s="306"/>
      <c r="QY61" s="306"/>
      <c r="QZ61" s="306"/>
      <c r="RA61" s="306"/>
      <c r="RB61" s="306"/>
      <c r="RC61" s="306"/>
      <c r="RD61" s="306"/>
      <c r="RE61" s="306"/>
      <c r="RF61" s="306"/>
      <c r="RG61" s="306"/>
      <c r="RH61" s="306"/>
      <c r="RI61" s="306"/>
      <c r="RJ61" s="306"/>
      <c r="RK61" s="306"/>
      <c r="RL61" s="306"/>
      <c r="RM61" s="306"/>
      <c r="RN61" s="306"/>
      <c r="RO61" s="306"/>
      <c r="RP61" s="306"/>
      <c r="RQ61" s="306"/>
      <c r="RR61" s="306"/>
      <c r="RS61" s="306"/>
      <c r="RT61" s="306"/>
      <c r="RU61" s="306"/>
      <c r="RV61" s="306"/>
      <c r="RW61" s="306"/>
      <c r="RX61" s="306"/>
      <c r="RY61" s="306"/>
      <c r="RZ61" s="306"/>
      <c r="SA61" s="306"/>
      <c r="SB61" s="306"/>
      <c r="SC61" s="306"/>
      <c r="SD61" s="306"/>
      <c r="SE61" s="306"/>
      <c r="SF61" s="306"/>
      <c r="SG61" s="306"/>
      <c r="SH61" s="306"/>
      <c r="SI61" s="306"/>
      <c r="SJ61" s="306"/>
      <c r="SK61" s="306"/>
      <c r="SL61" s="306"/>
      <c r="SM61" s="306"/>
      <c r="SN61" s="306"/>
      <c r="SO61" s="306"/>
      <c r="SP61" s="306"/>
      <c r="SQ61" s="306"/>
      <c r="SR61" s="306"/>
      <c r="SS61" s="306"/>
      <c r="ST61" s="306"/>
      <c r="SU61" s="306"/>
      <c r="SV61" s="306"/>
      <c r="SW61" s="306"/>
      <c r="SX61" s="306"/>
      <c r="SY61" s="306"/>
      <c r="SZ61" s="306"/>
      <c r="TA61" s="306"/>
      <c r="TB61" s="306"/>
      <c r="TC61" s="306"/>
      <c r="TD61" s="306"/>
      <c r="TE61" s="306"/>
      <c r="TF61" s="306"/>
      <c r="TG61" s="306"/>
      <c r="TH61" s="306"/>
      <c r="TI61" s="306"/>
      <c r="TJ61" s="306"/>
      <c r="TK61" s="306"/>
      <c r="TL61" s="306"/>
      <c r="TM61" s="306"/>
      <c r="TN61" s="306"/>
      <c r="TO61" s="306"/>
      <c r="TP61" s="306"/>
      <c r="TQ61" s="306"/>
      <c r="TR61" s="306"/>
      <c r="TS61" s="306"/>
      <c r="TT61" s="306"/>
      <c r="TU61" s="306"/>
      <c r="TV61" s="306"/>
      <c r="TW61" s="306"/>
      <c r="TX61" s="306"/>
      <c r="TY61" s="306"/>
      <c r="TZ61" s="306"/>
      <c r="UA61" s="306"/>
      <c r="UB61" s="306"/>
      <c r="UC61" s="306"/>
      <c r="UD61" s="306"/>
      <c r="UE61" s="306"/>
      <c r="UF61" s="306"/>
      <c r="UG61" s="306"/>
      <c r="UH61" s="306"/>
      <c r="UI61" s="306"/>
      <c r="UJ61" s="306"/>
      <c r="UK61" s="306"/>
      <c r="UL61" s="306"/>
      <c r="UM61" s="306"/>
      <c r="UN61" s="306"/>
      <c r="UO61" s="306"/>
      <c r="UP61" s="306"/>
      <c r="UQ61" s="306"/>
      <c r="UR61" s="306"/>
      <c r="US61" s="306"/>
      <c r="UT61" s="306"/>
      <c r="UU61" s="306"/>
      <c r="UV61" s="306"/>
      <c r="UW61" s="306"/>
      <c r="UX61" s="306"/>
      <c r="UY61" s="306"/>
      <c r="UZ61" s="306"/>
      <c r="VA61" s="306"/>
      <c r="VB61" s="306"/>
      <c r="VC61" s="306"/>
      <c r="VD61" s="306"/>
      <c r="VE61" s="306"/>
      <c r="VF61" s="306"/>
      <c r="VG61" s="306"/>
      <c r="VH61" s="306"/>
      <c r="VI61" s="306"/>
      <c r="VJ61" s="306"/>
      <c r="VK61" s="306"/>
      <c r="VL61" s="306"/>
      <c r="VM61" s="306"/>
      <c r="VN61" s="306"/>
      <c r="VO61" s="306"/>
      <c r="VP61" s="306"/>
      <c r="VQ61" s="306"/>
      <c r="VR61" s="306"/>
      <c r="VS61" s="306"/>
      <c r="VT61" s="306"/>
      <c r="VU61" s="306"/>
      <c r="VV61" s="306"/>
      <c r="VW61" s="306"/>
      <c r="VX61" s="306"/>
      <c r="VY61" s="306"/>
      <c r="VZ61" s="306"/>
      <c r="WA61" s="306"/>
      <c r="WB61" s="306"/>
      <c r="WC61" s="306"/>
      <c r="WD61" s="306"/>
      <c r="WE61" s="306"/>
      <c r="WF61" s="306"/>
      <c r="WG61" s="306"/>
      <c r="WH61" s="306"/>
      <c r="WI61" s="306"/>
      <c r="WJ61" s="306"/>
      <c r="WK61" s="306"/>
      <c r="WL61" s="306"/>
      <c r="WM61" s="306"/>
      <c r="WN61" s="306"/>
      <c r="WO61" s="306"/>
      <c r="WP61" s="306"/>
      <c r="WQ61" s="306"/>
      <c r="WR61" s="306"/>
      <c r="WS61" s="306"/>
      <c r="WT61" s="306"/>
      <c r="WU61" s="306"/>
      <c r="WV61" s="306"/>
      <c r="WW61" s="306"/>
      <c r="WX61" s="306"/>
      <c r="WY61" s="306"/>
      <c r="WZ61" s="306"/>
      <c r="XA61" s="306"/>
      <c r="XB61" s="306"/>
      <c r="XC61" s="306"/>
      <c r="XD61" s="306"/>
      <c r="XE61" s="306"/>
      <c r="XF61" s="306"/>
      <c r="XG61" s="306"/>
      <c r="XH61" s="306"/>
      <c r="XI61" s="306"/>
      <c r="XJ61" s="306"/>
      <c r="XK61" s="306"/>
      <c r="XL61" s="306"/>
      <c r="XM61" s="306"/>
      <c r="XN61" s="306"/>
      <c r="XO61" s="306"/>
      <c r="XP61" s="306"/>
      <c r="XQ61" s="306"/>
      <c r="XR61" s="306"/>
      <c r="XS61" s="306"/>
      <c r="XT61" s="306"/>
      <c r="XU61" s="306"/>
      <c r="XV61" s="306"/>
      <c r="XW61" s="306"/>
      <c r="XX61" s="306"/>
      <c r="XY61" s="306"/>
      <c r="XZ61" s="306"/>
      <c r="YA61" s="306"/>
      <c r="YB61" s="306"/>
      <c r="YC61" s="306"/>
      <c r="YD61" s="306"/>
      <c r="YE61" s="306"/>
      <c r="YF61" s="306"/>
      <c r="YG61" s="306"/>
      <c r="YH61" s="306"/>
      <c r="YI61" s="306"/>
      <c r="YJ61" s="306"/>
      <c r="YK61" s="306"/>
      <c r="YL61" s="306"/>
      <c r="YM61" s="306"/>
      <c r="YN61" s="306"/>
      <c r="YO61" s="306"/>
      <c r="YP61" s="306"/>
      <c r="YQ61" s="306"/>
      <c r="YR61" s="306"/>
      <c r="YS61" s="306"/>
      <c r="YT61" s="306"/>
      <c r="YU61" s="306"/>
      <c r="YV61" s="306"/>
      <c r="YW61" s="306"/>
      <c r="YX61" s="306"/>
      <c r="YY61" s="306"/>
      <c r="YZ61" s="306"/>
      <c r="ZA61" s="306"/>
      <c r="ZB61" s="306"/>
      <c r="ZC61" s="306"/>
      <c r="ZD61" s="306"/>
      <c r="ZE61" s="306"/>
      <c r="ZF61" s="306"/>
      <c r="ZG61" s="306"/>
      <c r="ZH61" s="306"/>
      <c r="ZI61" s="306"/>
      <c r="ZJ61" s="306"/>
      <c r="ZK61" s="306"/>
      <c r="ZL61" s="306"/>
      <c r="ZM61" s="306"/>
      <c r="ZN61" s="306"/>
      <c r="ZO61" s="306"/>
      <c r="ZP61" s="306"/>
      <c r="ZQ61" s="306"/>
      <c r="ZR61" s="306"/>
      <c r="ZS61" s="306"/>
      <c r="ZT61" s="306"/>
      <c r="ZU61" s="306"/>
      <c r="ZV61" s="306"/>
      <c r="ZW61" s="306"/>
      <c r="ZX61" s="306"/>
      <c r="ZY61" s="306"/>
      <c r="ZZ61" s="306"/>
      <c r="AAA61" s="306"/>
      <c r="AAB61" s="306"/>
      <c r="AAC61" s="306"/>
      <c r="AAD61" s="306"/>
      <c r="AAE61" s="306"/>
      <c r="AAF61" s="306"/>
      <c r="AAG61" s="306"/>
      <c r="AAH61" s="306"/>
      <c r="AAI61" s="306"/>
      <c r="AAJ61" s="306"/>
      <c r="AAK61" s="306"/>
      <c r="AAL61" s="306"/>
      <c r="AAM61" s="306"/>
      <c r="AAN61" s="306"/>
      <c r="AAO61" s="306"/>
      <c r="AAP61" s="306"/>
      <c r="AAQ61" s="306"/>
      <c r="AAR61" s="306"/>
      <c r="AAS61" s="306"/>
      <c r="AAT61" s="306"/>
      <c r="AAU61" s="306"/>
      <c r="AAV61" s="306"/>
      <c r="AAW61" s="306"/>
      <c r="AAX61" s="306"/>
      <c r="AAY61" s="306"/>
      <c r="AAZ61" s="306"/>
      <c r="ABA61" s="306"/>
      <c r="ABB61" s="306"/>
      <c r="ABC61" s="306"/>
      <c r="ABD61" s="306"/>
      <c r="ABE61" s="306"/>
      <c r="ABF61" s="306"/>
      <c r="ABG61" s="306"/>
      <c r="ABH61" s="306"/>
      <c r="ABI61" s="306"/>
      <c r="ABJ61" s="306"/>
      <c r="ABK61" s="306"/>
      <c r="ABL61" s="306"/>
      <c r="ABM61" s="306"/>
      <c r="ABN61" s="306"/>
      <c r="ABO61" s="306"/>
      <c r="ABP61" s="306"/>
      <c r="ABQ61" s="306"/>
      <c r="ABR61" s="306"/>
      <c r="ABS61" s="306"/>
      <c r="ABT61" s="306"/>
      <c r="ABU61" s="306"/>
      <c r="ABV61" s="306"/>
      <c r="ABW61" s="306"/>
      <c r="ABX61" s="306"/>
      <c r="ABY61" s="306"/>
      <c r="ABZ61" s="306"/>
      <c r="ACA61" s="306"/>
      <c r="ACB61" s="306"/>
      <c r="ACC61" s="306"/>
      <c r="ACD61" s="306"/>
      <c r="ACE61" s="306"/>
      <c r="ACF61" s="306"/>
      <c r="ACG61" s="306"/>
      <c r="ACH61" s="306"/>
      <c r="ACI61" s="306"/>
      <c r="ACJ61" s="306"/>
      <c r="ACK61" s="306"/>
      <c r="ACL61" s="306"/>
      <c r="ACM61" s="306"/>
      <c r="ACN61" s="306"/>
      <c r="ACO61" s="306"/>
      <c r="ACP61" s="306"/>
      <c r="ACQ61" s="306"/>
      <c r="ACR61" s="306"/>
      <c r="ACS61" s="306"/>
      <c r="ACT61" s="306"/>
      <c r="ACU61" s="306"/>
      <c r="ACV61" s="306"/>
      <c r="ACW61" s="306"/>
      <c r="ACX61" s="306"/>
      <c r="ACY61" s="306"/>
      <c r="ACZ61" s="306"/>
      <c r="ADA61" s="306"/>
      <c r="ADB61" s="306"/>
      <c r="ADC61" s="306"/>
      <c r="ADD61" s="306"/>
      <c r="ADE61" s="306"/>
      <c r="ADF61" s="306"/>
      <c r="ADG61" s="306"/>
      <c r="ADH61" s="306"/>
      <c r="ADI61" s="306"/>
      <c r="ADJ61" s="306"/>
      <c r="ADK61" s="306"/>
      <c r="ADL61" s="306"/>
      <c r="ADM61" s="306"/>
      <c r="ADN61" s="306"/>
      <c r="ADO61" s="306"/>
      <c r="ADP61" s="306"/>
      <c r="ADQ61" s="306"/>
      <c r="ADR61" s="306"/>
      <c r="ADS61" s="306"/>
      <c r="ADT61" s="306"/>
      <c r="ADU61" s="306"/>
      <c r="ADV61" s="306"/>
      <c r="ADW61" s="306"/>
      <c r="ADX61" s="306"/>
      <c r="ADY61" s="306"/>
      <c r="ADZ61" s="306"/>
      <c r="AEA61" s="306"/>
      <c r="AEB61" s="306"/>
      <c r="AEC61" s="306"/>
      <c r="AED61" s="306"/>
      <c r="AEE61" s="306"/>
      <c r="AEF61" s="306"/>
      <c r="AEG61" s="306"/>
      <c r="AEH61" s="306"/>
      <c r="AEI61" s="306"/>
      <c r="AEJ61" s="306"/>
      <c r="AEK61" s="306"/>
      <c r="AEL61" s="306"/>
      <c r="AEM61" s="306"/>
      <c r="AEN61" s="306"/>
      <c r="AEO61" s="306"/>
      <c r="AEP61" s="306"/>
      <c r="AEQ61" s="306"/>
      <c r="AER61" s="306"/>
      <c r="AES61" s="306"/>
      <c r="AET61" s="306"/>
      <c r="AEU61" s="306"/>
      <c r="AEV61" s="306"/>
      <c r="AEW61" s="306"/>
      <c r="AEX61" s="306"/>
      <c r="AEY61" s="306"/>
      <c r="AEZ61" s="306"/>
      <c r="AFA61" s="306"/>
      <c r="AFB61" s="306"/>
      <c r="AFC61" s="306"/>
      <c r="AFD61" s="306"/>
      <c r="AFE61" s="306"/>
      <c r="AFF61" s="306"/>
      <c r="AFG61" s="306"/>
      <c r="AFH61" s="306"/>
      <c r="AFI61" s="306"/>
      <c r="AFJ61" s="306"/>
      <c r="AFK61" s="306"/>
      <c r="AFL61" s="306"/>
      <c r="AFM61" s="306"/>
      <c r="AFN61" s="306"/>
      <c r="AFO61" s="306"/>
      <c r="AFP61" s="306"/>
      <c r="AFQ61" s="306"/>
      <c r="AFR61" s="306"/>
      <c r="AFS61" s="306"/>
      <c r="AFT61" s="306"/>
      <c r="AFU61" s="306"/>
      <c r="AFV61" s="306"/>
      <c r="AFW61" s="306"/>
      <c r="AFX61" s="306"/>
      <c r="AFY61" s="306"/>
      <c r="AFZ61" s="306"/>
      <c r="AGA61" s="306"/>
      <c r="AGB61" s="306"/>
      <c r="AGC61" s="306"/>
      <c r="AGD61" s="306"/>
      <c r="AGE61" s="306"/>
      <c r="AGF61" s="306"/>
      <c r="AGG61" s="306"/>
      <c r="AGH61" s="306"/>
      <c r="AGI61" s="306"/>
      <c r="AGJ61" s="306"/>
      <c r="AGK61" s="306"/>
      <c r="AGL61" s="306"/>
      <c r="AGM61" s="306"/>
      <c r="AGN61" s="306"/>
      <c r="AGO61" s="306"/>
      <c r="AGP61" s="306"/>
      <c r="AGQ61" s="306"/>
      <c r="AGR61" s="306"/>
      <c r="AGS61" s="306"/>
      <c r="AGT61" s="306"/>
      <c r="AGU61" s="306"/>
      <c r="AGV61" s="306"/>
      <c r="AGW61" s="306"/>
      <c r="AGX61" s="306"/>
      <c r="AGY61" s="306"/>
      <c r="AGZ61" s="306"/>
      <c r="AHA61" s="306"/>
      <c r="AHB61" s="306"/>
      <c r="AHC61" s="306"/>
      <c r="AHD61" s="306"/>
      <c r="AHE61" s="306"/>
      <c r="AHF61" s="306"/>
      <c r="AHG61" s="306"/>
      <c r="AHH61" s="306"/>
      <c r="AHI61" s="306"/>
      <c r="AHJ61" s="306"/>
      <c r="AHK61" s="306"/>
      <c r="AHL61" s="306"/>
      <c r="AHM61" s="306"/>
      <c r="AHN61" s="306"/>
      <c r="AHO61" s="306"/>
      <c r="AHP61" s="306"/>
      <c r="AHQ61" s="306"/>
      <c r="AHR61" s="306"/>
      <c r="AHS61" s="306"/>
      <c r="AHT61" s="306"/>
      <c r="AHU61" s="306"/>
      <c r="AHV61" s="306"/>
      <c r="AHW61" s="306"/>
      <c r="AHX61" s="306"/>
      <c r="AHY61" s="306"/>
      <c r="AHZ61" s="306"/>
      <c r="AIA61" s="306"/>
      <c r="AIB61" s="306"/>
      <c r="AIC61" s="306"/>
      <c r="AID61" s="306"/>
      <c r="AIE61" s="306"/>
      <c r="AIF61" s="306"/>
      <c r="AIG61" s="306"/>
      <c r="AIH61" s="306"/>
      <c r="AII61" s="306"/>
      <c r="AIJ61" s="306"/>
      <c r="AIK61" s="306"/>
      <c r="AIL61" s="306"/>
      <c r="AIM61" s="306"/>
      <c r="AIN61" s="306"/>
      <c r="AIO61" s="306"/>
      <c r="AIP61" s="306"/>
      <c r="AIQ61" s="306"/>
      <c r="AIR61" s="306"/>
      <c r="AIS61" s="306"/>
      <c r="AIT61" s="306"/>
      <c r="AIU61" s="306"/>
      <c r="AIV61" s="306"/>
      <c r="AIW61" s="306"/>
      <c r="AIX61" s="306"/>
      <c r="AIY61" s="306"/>
      <c r="AIZ61" s="306"/>
      <c r="AJA61" s="306"/>
      <c r="AJB61" s="306"/>
      <c r="AJC61" s="306"/>
      <c r="AJD61" s="306"/>
      <c r="AJE61" s="306"/>
      <c r="AJF61" s="306"/>
      <c r="AJG61" s="306"/>
      <c r="AJH61" s="306"/>
      <c r="AJI61" s="306"/>
      <c r="AJJ61" s="306"/>
      <c r="AJK61" s="306"/>
      <c r="AJL61" s="306"/>
      <c r="AJM61" s="306"/>
      <c r="AJN61" s="306"/>
      <c r="AJO61" s="306"/>
      <c r="AJP61" s="306"/>
      <c r="AJQ61" s="306"/>
      <c r="AJR61" s="306"/>
      <c r="AJS61" s="306"/>
      <c r="AJT61" s="306"/>
      <c r="AJU61" s="306"/>
      <c r="AJV61" s="306"/>
      <c r="AJW61" s="306"/>
      <c r="AJX61" s="306"/>
      <c r="AJY61" s="306"/>
      <c r="AJZ61" s="306"/>
      <c r="AKA61" s="306"/>
      <c r="AKB61" s="306"/>
      <c r="AKC61" s="306"/>
      <c r="AKD61" s="306"/>
      <c r="AKE61" s="306"/>
      <c r="AKF61" s="306"/>
      <c r="AKG61" s="306"/>
      <c r="AKH61" s="306"/>
      <c r="AKI61" s="306"/>
      <c r="AKJ61" s="306"/>
      <c r="AKK61" s="306"/>
      <c r="AKL61" s="306"/>
      <c r="AKM61" s="306"/>
      <c r="AKN61" s="306"/>
      <c r="AKO61" s="306"/>
      <c r="AKP61" s="306"/>
      <c r="AKQ61" s="306"/>
      <c r="AKR61" s="306"/>
      <c r="AKS61" s="306"/>
      <c r="AKT61" s="306"/>
      <c r="AKU61" s="306"/>
      <c r="AKV61" s="306"/>
      <c r="AKW61" s="306"/>
      <c r="AKX61" s="306"/>
      <c r="AKY61" s="306"/>
      <c r="AKZ61" s="306"/>
      <c r="ALA61" s="306"/>
      <c r="ALB61" s="306"/>
      <c r="ALC61" s="306"/>
      <c r="ALD61" s="306"/>
      <c r="ALE61" s="306"/>
      <c r="ALF61" s="306"/>
      <c r="ALG61" s="306"/>
      <c r="ALH61" s="306"/>
      <c r="ALI61" s="306"/>
      <c r="ALJ61" s="306"/>
      <c r="ALK61" s="306"/>
      <c r="ALL61" s="306"/>
      <c r="ALM61" s="306"/>
      <c r="ALN61" s="306"/>
      <c r="ALO61" s="306"/>
      <c r="ALP61" s="306"/>
      <c r="ALQ61" s="306"/>
      <c r="ALR61" s="306"/>
      <c r="ALS61" s="306"/>
      <c r="ALT61" s="306"/>
      <c r="ALU61" s="306"/>
      <c r="ALV61" s="306"/>
      <c r="ALW61" s="306"/>
      <c r="ALX61" s="306"/>
      <c r="ALY61" s="306"/>
      <c r="ALZ61" s="306"/>
      <c r="AMA61" s="306"/>
      <c r="AMB61" s="306"/>
      <c r="AMC61" s="306"/>
      <c r="AMD61" s="306"/>
      <c r="AME61" s="306"/>
      <c r="AMF61" s="306"/>
      <c r="AMG61" s="306"/>
      <c r="AMH61" s="306"/>
      <c r="AMI61" s="306"/>
      <c r="AMJ61" s="306"/>
      <c r="AMK61" s="306"/>
      <c r="AML61" s="306"/>
      <c r="AMM61" s="306"/>
      <c r="AMN61" s="306"/>
      <c r="AMO61" s="306"/>
      <c r="AMP61" s="306"/>
      <c r="AMQ61" s="306"/>
      <c r="AMR61" s="306"/>
      <c r="AMS61" s="306"/>
      <c r="AMT61" s="306"/>
      <c r="AMU61" s="306"/>
      <c r="AMV61" s="306"/>
      <c r="AMW61" s="306"/>
      <c r="AMX61" s="306"/>
      <c r="AMY61" s="306"/>
      <c r="AMZ61" s="306"/>
      <c r="ANA61" s="306"/>
      <c r="ANB61" s="306"/>
      <c r="ANC61" s="306"/>
      <c r="AND61" s="306"/>
      <c r="ANE61" s="306"/>
      <c r="ANF61" s="306"/>
      <c r="ANG61" s="306"/>
      <c r="ANH61" s="306"/>
      <c r="ANI61" s="306"/>
      <c r="ANJ61" s="306"/>
      <c r="ANK61" s="306"/>
      <c r="ANL61" s="306"/>
      <c r="ANM61" s="306"/>
      <c r="ANN61" s="306"/>
      <c r="ANO61" s="306"/>
      <c r="ANP61" s="306"/>
      <c r="ANQ61" s="306"/>
      <c r="ANR61" s="306"/>
      <c r="ANS61" s="306"/>
      <c r="ANT61" s="306"/>
      <c r="ANU61" s="306"/>
      <c r="ANV61" s="306"/>
      <c r="ANW61" s="306"/>
      <c r="ANX61" s="306"/>
      <c r="ANY61" s="306"/>
      <c r="ANZ61" s="306"/>
      <c r="AOA61" s="306"/>
      <c r="AOB61" s="306"/>
      <c r="AOC61" s="306"/>
      <c r="AOD61" s="306"/>
      <c r="AOE61" s="306"/>
      <c r="AOF61" s="306"/>
      <c r="AOG61" s="306"/>
      <c r="AOH61" s="306"/>
      <c r="AOI61" s="306"/>
      <c r="AOJ61" s="306"/>
      <c r="AOK61" s="306"/>
      <c r="AOL61" s="306"/>
      <c r="AOM61" s="306"/>
      <c r="AON61" s="306"/>
      <c r="AOO61" s="306"/>
      <c r="AOP61" s="306"/>
      <c r="AOQ61" s="306"/>
      <c r="AOR61" s="306"/>
      <c r="AOS61" s="306"/>
      <c r="AOT61" s="306"/>
      <c r="AOU61" s="306"/>
      <c r="AOV61" s="306"/>
      <c r="AOW61" s="306"/>
      <c r="AOX61" s="306"/>
      <c r="AOY61" s="306"/>
      <c r="AOZ61" s="306"/>
      <c r="APA61" s="306"/>
      <c r="APB61" s="306"/>
      <c r="APC61" s="306"/>
      <c r="APD61" s="306"/>
      <c r="APE61" s="306"/>
      <c r="APF61" s="306"/>
      <c r="APG61" s="306"/>
      <c r="APH61" s="306"/>
      <c r="API61" s="306"/>
      <c r="APJ61" s="306"/>
      <c r="APK61" s="306"/>
      <c r="APL61" s="306"/>
      <c r="APM61" s="306"/>
      <c r="APN61" s="306"/>
      <c r="APO61" s="306"/>
      <c r="APP61" s="306"/>
      <c r="APQ61" s="306"/>
      <c r="APR61" s="306"/>
      <c r="APS61" s="306"/>
      <c r="APT61" s="306"/>
      <c r="APU61" s="306"/>
      <c r="APV61" s="306"/>
      <c r="APW61" s="306"/>
      <c r="APX61" s="306"/>
      <c r="APY61" s="306"/>
      <c r="APZ61" s="306"/>
      <c r="AQA61" s="306"/>
      <c r="AQB61" s="306"/>
      <c r="AQC61" s="306"/>
      <c r="AQD61" s="306"/>
      <c r="AQE61" s="306"/>
      <c r="AQF61" s="306"/>
      <c r="AQG61" s="306"/>
      <c r="AQH61" s="306"/>
      <c r="AQI61" s="306"/>
      <c r="AQJ61" s="306"/>
      <c r="AQK61" s="306"/>
      <c r="AQL61" s="306"/>
      <c r="AQM61" s="306"/>
      <c r="AQN61" s="306"/>
      <c r="AQO61" s="306"/>
      <c r="AQP61" s="306"/>
      <c r="AQQ61" s="306"/>
      <c r="AQR61" s="306"/>
      <c r="AQS61" s="306"/>
      <c r="AQT61" s="306"/>
      <c r="AQU61" s="306"/>
      <c r="AQV61" s="306"/>
      <c r="AQW61" s="306"/>
      <c r="AQX61" s="306"/>
      <c r="AQY61" s="306"/>
      <c r="AQZ61" s="306"/>
      <c r="ARA61" s="306"/>
      <c r="ARB61" s="306"/>
      <c r="ARC61" s="306"/>
      <c r="ARD61" s="306"/>
      <c r="ARE61" s="306"/>
      <c r="ARF61" s="306"/>
      <c r="ARG61" s="306"/>
      <c r="ARH61" s="306"/>
      <c r="ARI61" s="306"/>
      <c r="ARJ61" s="306"/>
      <c r="ARK61" s="306"/>
      <c r="ARL61" s="306"/>
      <c r="ARM61" s="306"/>
      <c r="ARN61" s="306"/>
      <c r="ARO61" s="306"/>
      <c r="ARP61" s="306"/>
      <c r="ARQ61" s="306"/>
      <c r="ARR61" s="306"/>
      <c r="ARS61" s="306"/>
      <c r="ART61" s="306"/>
      <c r="ARU61" s="306"/>
      <c r="ARV61" s="306"/>
      <c r="ARW61" s="306"/>
      <c r="ARX61" s="306"/>
      <c r="ARY61" s="306"/>
      <c r="ARZ61" s="306"/>
      <c r="ASA61" s="306"/>
      <c r="ASB61" s="306"/>
      <c r="ASC61" s="306"/>
      <c r="ASD61" s="306"/>
      <c r="ASE61" s="306"/>
      <c r="ASF61" s="306"/>
      <c r="ASG61" s="306"/>
      <c r="ASH61" s="306"/>
      <c r="ASI61" s="306"/>
      <c r="ASJ61" s="306"/>
      <c r="ASK61" s="306"/>
      <c r="ASL61" s="306"/>
      <c r="ASM61" s="306"/>
      <c r="ASN61" s="306"/>
      <c r="ASO61" s="306"/>
      <c r="ASP61" s="306"/>
      <c r="ASQ61" s="306"/>
      <c r="ASR61" s="306"/>
      <c r="ASS61" s="306"/>
      <c r="AST61" s="306"/>
      <c r="ASU61" s="306"/>
      <c r="ASV61" s="306"/>
      <c r="ASW61" s="306"/>
      <c r="ASX61" s="306"/>
      <c r="ASY61" s="306"/>
      <c r="ASZ61" s="306"/>
      <c r="ATA61" s="306"/>
      <c r="ATB61" s="306"/>
      <c r="ATC61" s="306"/>
      <c r="ATD61" s="306"/>
      <c r="ATE61" s="306"/>
      <c r="ATF61" s="306"/>
      <c r="ATG61" s="306"/>
      <c r="ATH61" s="306"/>
      <c r="ATI61" s="306"/>
      <c r="ATJ61" s="306"/>
      <c r="ATK61" s="306"/>
      <c r="ATL61" s="306"/>
      <c r="ATM61" s="306"/>
      <c r="ATN61" s="306"/>
      <c r="ATO61" s="306"/>
      <c r="ATP61" s="306"/>
      <c r="ATQ61" s="306"/>
      <c r="ATR61" s="306"/>
      <c r="ATS61" s="306"/>
      <c r="ATT61" s="306"/>
      <c r="ATU61" s="306"/>
      <c r="ATV61" s="306"/>
      <c r="ATW61" s="306"/>
      <c r="ATX61" s="306"/>
      <c r="ATY61" s="306"/>
      <c r="ATZ61" s="306"/>
      <c r="AUA61" s="306"/>
      <c r="AUB61" s="306"/>
      <c r="AUC61" s="306"/>
      <c r="AUD61" s="306"/>
      <c r="AUE61" s="306"/>
      <c r="AUF61" s="306"/>
      <c r="AUG61" s="306"/>
      <c r="AUH61" s="306"/>
      <c r="AUI61" s="306"/>
      <c r="AUJ61" s="306"/>
      <c r="AUK61" s="306"/>
      <c r="AUL61" s="306"/>
      <c r="AUM61" s="306"/>
      <c r="AUN61" s="306"/>
      <c r="AUO61" s="306"/>
      <c r="AUP61" s="306"/>
      <c r="AUQ61" s="306"/>
      <c r="AUR61" s="306"/>
      <c r="AUS61" s="306"/>
      <c r="AUT61" s="306"/>
      <c r="AUU61" s="306"/>
      <c r="AUV61" s="306"/>
      <c r="AUW61" s="306"/>
      <c r="AUX61" s="306"/>
      <c r="AUY61" s="306"/>
      <c r="AUZ61" s="306"/>
      <c r="AVA61" s="306"/>
      <c r="AVB61" s="306"/>
      <c r="AVC61" s="306"/>
      <c r="AVD61" s="306"/>
      <c r="AVE61" s="306"/>
      <c r="AVF61" s="306"/>
      <c r="AVG61" s="306"/>
      <c r="AVH61" s="306"/>
      <c r="AVI61" s="306"/>
      <c r="AVJ61" s="306"/>
      <c r="AVK61" s="306"/>
      <c r="AVL61" s="306"/>
      <c r="AVM61" s="306"/>
      <c r="AVN61" s="306"/>
      <c r="AVO61" s="306"/>
      <c r="AVP61" s="306"/>
      <c r="AVQ61" s="306"/>
      <c r="AVR61" s="306"/>
      <c r="AVS61" s="306"/>
      <c r="AVT61" s="306"/>
      <c r="AVU61" s="306"/>
      <c r="AVV61" s="306"/>
      <c r="AVW61" s="306"/>
      <c r="AVX61" s="306"/>
      <c r="AVY61" s="306"/>
      <c r="AVZ61" s="306"/>
      <c r="AWA61" s="306"/>
      <c r="AWB61" s="306"/>
      <c r="AWC61" s="306"/>
      <c r="AWD61" s="306"/>
      <c r="AWE61" s="306"/>
      <c r="AWF61" s="306"/>
      <c r="AWG61" s="306"/>
      <c r="AWH61" s="306"/>
      <c r="AWI61" s="306"/>
      <c r="AWJ61" s="306"/>
      <c r="AWK61" s="306"/>
      <c r="AWL61" s="306"/>
      <c r="AWM61" s="306"/>
      <c r="AWN61" s="306"/>
      <c r="AWO61" s="306"/>
      <c r="AWP61" s="306"/>
      <c r="AWQ61" s="306"/>
      <c r="AWR61" s="306"/>
      <c r="AWS61" s="306"/>
      <c r="AWT61" s="306"/>
      <c r="AWU61" s="306"/>
      <c r="AWV61" s="306"/>
      <c r="AWW61" s="306"/>
      <c r="AWX61" s="306"/>
      <c r="AWY61" s="306"/>
      <c r="AWZ61" s="306"/>
      <c r="AXA61" s="306"/>
      <c r="AXB61" s="306"/>
      <c r="AXC61" s="306"/>
      <c r="AXD61" s="306"/>
      <c r="AXE61" s="306"/>
      <c r="AXF61" s="306"/>
      <c r="AXG61" s="306"/>
      <c r="AXH61" s="306"/>
      <c r="AXI61" s="306"/>
      <c r="AXJ61" s="306"/>
      <c r="AXK61" s="306"/>
      <c r="AXL61" s="306"/>
      <c r="AXM61" s="306"/>
      <c r="AXN61" s="306"/>
      <c r="AXO61" s="306"/>
      <c r="AXP61" s="306"/>
      <c r="AXQ61" s="306"/>
      <c r="AXR61" s="306"/>
      <c r="AXS61" s="306"/>
      <c r="AXT61" s="306"/>
      <c r="AXU61" s="306"/>
      <c r="AXV61" s="306"/>
      <c r="AXW61" s="306"/>
      <c r="AXX61" s="306"/>
      <c r="AXY61" s="306"/>
      <c r="AXZ61" s="306"/>
      <c r="AYA61" s="306"/>
      <c r="AYB61" s="306"/>
      <c r="AYC61" s="306"/>
      <c r="AYD61" s="306"/>
      <c r="AYE61" s="306"/>
      <c r="AYF61" s="306"/>
      <c r="AYG61" s="306"/>
      <c r="AYH61" s="306"/>
      <c r="AYI61" s="306"/>
      <c r="AYJ61" s="306"/>
      <c r="AYK61" s="306"/>
      <c r="AYL61" s="306"/>
      <c r="AYM61" s="306"/>
      <c r="AYN61" s="306"/>
      <c r="AYO61" s="306"/>
      <c r="AYP61" s="306"/>
      <c r="AYQ61" s="306"/>
      <c r="AYR61" s="306"/>
      <c r="AYS61" s="306"/>
      <c r="AYT61" s="306"/>
      <c r="AYU61" s="306"/>
      <c r="AYV61" s="306"/>
      <c r="AYW61" s="306"/>
      <c r="AYX61" s="306"/>
      <c r="AYY61" s="306"/>
      <c r="AYZ61" s="306"/>
      <c r="AZA61" s="306"/>
      <c r="AZB61" s="306"/>
      <c r="AZC61" s="306"/>
      <c r="AZD61" s="306"/>
      <c r="AZE61" s="306"/>
      <c r="AZF61" s="306"/>
      <c r="AZG61" s="306"/>
      <c r="AZH61" s="306"/>
      <c r="AZI61" s="306"/>
      <c r="AZJ61" s="306"/>
      <c r="AZK61" s="306"/>
      <c r="AZL61" s="306"/>
      <c r="AZM61" s="306"/>
      <c r="AZN61" s="306"/>
      <c r="AZO61" s="306"/>
      <c r="AZP61" s="306"/>
      <c r="AZQ61" s="306"/>
      <c r="AZR61" s="306"/>
      <c r="AZS61" s="306"/>
      <c r="AZT61" s="306"/>
      <c r="AZU61" s="306"/>
      <c r="AZV61" s="306"/>
      <c r="AZW61" s="306"/>
      <c r="AZX61" s="306"/>
      <c r="AZY61" s="306"/>
      <c r="AZZ61" s="306"/>
      <c r="BAA61" s="306"/>
      <c r="BAB61" s="306"/>
      <c r="BAC61" s="306"/>
      <c r="BAD61" s="306"/>
      <c r="BAE61" s="306"/>
      <c r="BAF61" s="306"/>
      <c r="BAG61" s="306"/>
      <c r="BAH61" s="306"/>
      <c r="BAI61" s="306"/>
      <c r="BAJ61" s="306"/>
      <c r="BAK61" s="306"/>
      <c r="BAL61" s="306"/>
      <c r="BAM61" s="306"/>
      <c r="BAN61" s="306"/>
      <c r="BAO61" s="306"/>
      <c r="BAP61" s="306"/>
      <c r="BAQ61" s="306"/>
      <c r="BAR61" s="306"/>
      <c r="BAS61" s="306"/>
      <c r="BAT61" s="306"/>
      <c r="BAU61" s="306"/>
      <c r="BAV61" s="306"/>
      <c r="BAW61" s="306"/>
      <c r="BAX61" s="306"/>
      <c r="BAY61" s="306"/>
      <c r="BAZ61" s="306"/>
      <c r="BBA61" s="306"/>
      <c r="BBB61" s="306"/>
      <c r="BBC61" s="306"/>
      <c r="BBD61" s="306"/>
      <c r="BBE61" s="306"/>
      <c r="BBF61" s="306"/>
      <c r="BBG61" s="306"/>
      <c r="BBH61" s="306"/>
      <c r="BBI61" s="306"/>
      <c r="BBJ61" s="306"/>
      <c r="BBK61" s="306"/>
      <c r="BBL61" s="306"/>
      <c r="BBM61" s="306"/>
      <c r="BBN61" s="306"/>
      <c r="BBO61" s="306"/>
      <c r="BBP61" s="306"/>
      <c r="BBQ61" s="306"/>
      <c r="BBR61" s="306"/>
      <c r="BBS61" s="306"/>
      <c r="BBT61" s="306"/>
      <c r="BBU61" s="306"/>
      <c r="BBV61" s="306"/>
      <c r="BBW61" s="306"/>
      <c r="BBX61" s="306"/>
      <c r="BBY61" s="306"/>
      <c r="BBZ61" s="306"/>
      <c r="BCA61" s="306"/>
      <c r="BCB61" s="306"/>
      <c r="BCC61" s="306"/>
      <c r="BCD61" s="306"/>
      <c r="BCE61" s="306"/>
      <c r="BCF61" s="306"/>
      <c r="BCG61" s="306"/>
      <c r="BCH61" s="306"/>
      <c r="BCI61" s="306"/>
      <c r="BCJ61" s="306"/>
      <c r="BCK61" s="306"/>
      <c r="BCL61" s="306"/>
      <c r="BCM61" s="306"/>
      <c r="BCN61" s="306"/>
      <c r="BCO61" s="306"/>
      <c r="BCP61" s="306"/>
      <c r="BCQ61" s="306"/>
      <c r="BCR61" s="306"/>
      <c r="BCS61" s="306"/>
      <c r="BCT61" s="306"/>
      <c r="BCU61" s="306"/>
      <c r="BCV61" s="306"/>
      <c r="BCW61" s="306"/>
      <c r="BCX61" s="306"/>
      <c r="BCY61" s="306"/>
      <c r="BCZ61" s="306"/>
      <c r="BDA61" s="306"/>
      <c r="BDB61" s="306"/>
      <c r="BDC61" s="306"/>
      <c r="BDD61" s="306"/>
      <c r="BDE61" s="306"/>
      <c r="BDF61" s="306"/>
      <c r="BDG61" s="306"/>
      <c r="BDH61" s="306"/>
      <c r="BDI61" s="306"/>
      <c r="BDJ61" s="306"/>
      <c r="BDK61" s="306"/>
      <c r="BDL61" s="306"/>
      <c r="BDM61" s="306"/>
      <c r="BDN61" s="306"/>
      <c r="BDO61" s="306"/>
      <c r="BDP61" s="306"/>
      <c r="BDQ61" s="306"/>
      <c r="BDR61" s="306"/>
      <c r="BDS61" s="306"/>
      <c r="BDT61" s="306"/>
      <c r="BDU61" s="306"/>
      <c r="BDV61" s="306"/>
      <c r="BDW61" s="306"/>
      <c r="BDX61" s="306"/>
      <c r="BDY61" s="306"/>
      <c r="BDZ61" s="306"/>
      <c r="BEA61" s="306"/>
      <c r="BEB61" s="306"/>
      <c r="BEC61" s="306"/>
      <c r="BED61" s="306"/>
      <c r="BEE61" s="306"/>
      <c r="BEF61" s="306"/>
      <c r="BEG61" s="306"/>
      <c r="BEH61" s="306"/>
      <c r="BEI61" s="306"/>
      <c r="BEJ61" s="306"/>
      <c r="BEK61" s="306"/>
      <c r="BEL61" s="306"/>
      <c r="BEM61" s="306"/>
      <c r="BEN61" s="306"/>
      <c r="BEO61" s="306"/>
      <c r="BEP61" s="306"/>
      <c r="BEQ61" s="306"/>
      <c r="BER61" s="306"/>
      <c r="BES61" s="306"/>
      <c r="BET61" s="306"/>
      <c r="BEU61" s="306"/>
      <c r="BEV61" s="306"/>
      <c r="BEW61" s="306"/>
      <c r="BEX61" s="306"/>
      <c r="BEY61" s="306"/>
      <c r="BEZ61" s="306"/>
      <c r="BFA61" s="306"/>
      <c r="BFB61" s="306"/>
      <c r="BFC61" s="306"/>
      <c r="BFD61" s="306"/>
      <c r="BFE61" s="306"/>
      <c r="BFF61" s="306"/>
      <c r="BFG61" s="306"/>
      <c r="BFH61" s="306"/>
      <c r="BFI61" s="306"/>
      <c r="BFJ61" s="306"/>
      <c r="BFK61" s="306"/>
      <c r="BFL61" s="306"/>
      <c r="BFM61" s="306"/>
      <c r="BFN61" s="306"/>
      <c r="BFO61" s="306"/>
      <c r="BFP61" s="306"/>
      <c r="BFQ61" s="306"/>
      <c r="BFR61" s="306"/>
      <c r="BFS61" s="306"/>
      <c r="BFT61" s="306"/>
      <c r="BFU61" s="306"/>
      <c r="BFV61" s="306"/>
      <c r="BFW61" s="306"/>
      <c r="BFX61" s="306"/>
      <c r="BFY61" s="306"/>
      <c r="BFZ61" s="306"/>
      <c r="BGA61" s="306"/>
      <c r="BGB61" s="306"/>
      <c r="BGC61" s="306"/>
      <c r="BGD61" s="306"/>
      <c r="BGE61" s="306"/>
      <c r="BGF61" s="306"/>
      <c r="BGG61" s="306"/>
      <c r="BGH61" s="306"/>
      <c r="BGI61" s="306"/>
      <c r="BGJ61" s="306"/>
      <c r="BGK61" s="306"/>
      <c r="BGL61" s="306"/>
      <c r="BGM61" s="306"/>
      <c r="BGN61" s="306"/>
      <c r="BGO61" s="306"/>
      <c r="BGP61" s="306"/>
      <c r="BGQ61" s="306"/>
      <c r="BGR61" s="306"/>
      <c r="BGS61" s="306"/>
      <c r="BGT61" s="306"/>
      <c r="BGU61" s="306"/>
      <c r="BGV61" s="306"/>
      <c r="BGW61" s="306"/>
      <c r="BGX61" s="306"/>
      <c r="BGY61" s="306"/>
      <c r="BGZ61" s="306"/>
      <c r="BHA61" s="306"/>
      <c r="BHB61" s="306"/>
      <c r="BHC61" s="306"/>
      <c r="BHD61" s="306"/>
      <c r="BHE61" s="306"/>
      <c r="BHF61" s="306"/>
      <c r="BHG61" s="306"/>
      <c r="BHH61" s="306"/>
      <c r="BHI61" s="306"/>
      <c r="BHJ61" s="306"/>
      <c r="BHK61" s="306"/>
      <c r="BHL61" s="306"/>
      <c r="BHM61" s="306"/>
      <c r="BHN61" s="306"/>
      <c r="BHO61" s="306"/>
      <c r="BHP61" s="306"/>
      <c r="BHQ61" s="306"/>
      <c r="BHR61" s="306"/>
      <c r="BHS61" s="306"/>
      <c r="BHT61" s="306"/>
      <c r="BHU61" s="306"/>
      <c r="BHV61" s="306"/>
      <c r="BHW61" s="306"/>
      <c r="BHX61" s="306"/>
      <c r="BHY61" s="306"/>
      <c r="BHZ61" s="306"/>
      <c r="BIA61" s="306"/>
      <c r="BIB61" s="306"/>
      <c r="BIC61" s="306"/>
      <c r="BID61" s="306"/>
      <c r="BIE61" s="306"/>
      <c r="BIF61" s="306"/>
      <c r="BIG61" s="306"/>
      <c r="BIH61" s="306"/>
      <c r="BII61" s="306"/>
      <c r="BIJ61" s="306"/>
      <c r="BIK61" s="306"/>
      <c r="BIL61" s="306"/>
      <c r="BIM61" s="306"/>
      <c r="BIN61" s="306"/>
      <c r="BIO61" s="306"/>
      <c r="BIP61" s="306"/>
      <c r="BIQ61" s="306"/>
      <c r="BIR61" s="306"/>
      <c r="BIS61" s="306"/>
      <c r="BIT61" s="306"/>
      <c r="BIU61" s="306"/>
      <c r="BIV61" s="306"/>
      <c r="BIW61" s="306"/>
      <c r="BIX61" s="306"/>
      <c r="BIY61" s="306"/>
      <c r="BIZ61" s="306"/>
      <c r="BJA61" s="306"/>
      <c r="BJB61" s="306"/>
      <c r="BJC61" s="306"/>
      <c r="BJD61" s="306"/>
      <c r="BJE61" s="306"/>
      <c r="BJF61" s="306"/>
      <c r="BJG61" s="306"/>
      <c r="BJH61" s="306"/>
      <c r="BJI61" s="306"/>
      <c r="BJJ61" s="306"/>
      <c r="BJK61" s="306"/>
      <c r="BJL61" s="306"/>
      <c r="BJM61" s="306"/>
      <c r="BJN61" s="306"/>
      <c r="BJO61" s="306"/>
      <c r="BJP61" s="306"/>
      <c r="BJQ61" s="306"/>
      <c r="BJR61" s="306"/>
      <c r="BJS61" s="306"/>
      <c r="BJT61" s="306"/>
      <c r="BJU61" s="306"/>
      <c r="BJV61" s="306"/>
      <c r="BJW61" s="306"/>
      <c r="BJX61" s="306"/>
      <c r="BJY61" s="306"/>
      <c r="BJZ61" s="306"/>
      <c r="BKA61" s="306"/>
      <c r="BKB61" s="306"/>
      <c r="BKC61" s="306"/>
      <c r="BKD61" s="306"/>
      <c r="BKE61" s="306"/>
      <c r="BKF61" s="306"/>
      <c r="BKG61" s="306"/>
      <c r="BKH61" s="306"/>
      <c r="BKI61" s="306"/>
      <c r="BKJ61" s="306"/>
      <c r="BKK61" s="306"/>
      <c r="BKL61" s="306"/>
      <c r="BKM61" s="306"/>
      <c r="BKN61" s="306"/>
      <c r="BKO61" s="306"/>
      <c r="BKP61" s="306"/>
      <c r="BKQ61" s="306"/>
      <c r="BKR61" s="306"/>
      <c r="BKS61" s="306"/>
      <c r="BKT61" s="306"/>
      <c r="BKU61" s="306"/>
      <c r="BKV61" s="306"/>
      <c r="BKW61" s="306"/>
      <c r="BKX61" s="306"/>
      <c r="BKY61" s="306"/>
      <c r="BKZ61" s="306"/>
      <c r="BLA61" s="306"/>
      <c r="BLB61" s="306"/>
      <c r="BLC61" s="306"/>
      <c r="BLD61" s="306"/>
      <c r="BLE61" s="306"/>
      <c r="BLF61" s="306"/>
      <c r="BLG61" s="306"/>
      <c r="BLH61" s="306"/>
      <c r="BLI61" s="306"/>
      <c r="BLJ61" s="306"/>
      <c r="BLK61" s="306"/>
      <c r="BLL61" s="306"/>
      <c r="BLM61" s="306"/>
      <c r="BLN61" s="306"/>
      <c r="BLO61" s="306"/>
      <c r="BLP61" s="306"/>
      <c r="BLQ61" s="306"/>
      <c r="BLR61" s="306"/>
      <c r="BLS61" s="306"/>
      <c r="BLT61" s="306"/>
      <c r="BLU61" s="306"/>
      <c r="BLV61" s="306"/>
      <c r="BLW61" s="306"/>
      <c r="BLX61" s="306"/>
      <c r="BLY61" s="306"/>
      <c r="BLZ61" s="306"/>
      <c r="BMA61" s="306"/>
      <c r="BMB61" s="306"/>
      <c r="BMC61" s="306"/>
      <c r="BMD61" s="306"/>
      <c r="BME61" s="306"/>
      <c r="BMF61" s="306"/>
      <c r="BMG61" s="306"/>
      <c r="BMH61" s="306"/>
      <c r="BMI61" s="306"/>
      <c r="BMJ61" s="306"/>
      <c r="BMK61" s="306"/>
      <c r="BML61" s="306"/>
      <c r="BMM61" s="306"/>
      <c r="BMN61" s="306"/>
      <c r="BMO61" s="306"/>
      <c r="BMP61" s="306"/>
      <c r="BMQ61" s="306"/>
      <c r="BMR61" s="306"/>
      <c r="BMS61" s="306"/>
      <c r="BMT61" s="306"/>
      <c r="BMU61" s="306"/>
      <c r="BMV61" s="306"/>
      <c r="BMW61" s="306"/>
      <c r="BMX61" s="306"/>
      <c r="BMY61" s="306"/>
      <c r="BMZ61" s="306"/>
      <c r="BNA61" s="306"/>
      <c r="BNB61" s="306"/>
      <c r="BNC61" s="306"/>
      <c r="BND61" s="306"/>
      <c r="BNE61" s="306"/>
      <c r="BNF61" s="306"/>
      <c r="BNG61" s="306"/>
      <c r="BNH61" s="306"/>
      <c r="BNI61" s="306"/>
      <c r="BNJ61" s="306"/>
      <c r="BNK61" s="306"/>
      <c r="BNL61" s="306"/>
      <c r="BNM61" s="306"/>
      <c r="BNN61" s="306"/>
      <c r="BNO61" s="306"/>
      <c r="BNP61" s="306"/>
      <c r="BNQ61" s="306"/>
      <c r="BNR61" s="306"/>
      <c r="BNS61" s="306"/>
      <c r="BNT61" s="306"/>
      <c r="BNU61" s="306"/>
      <c r="BNV61" s="306"/>
      <c r="BNW61" s="306"/>
      <c r="BNX61" s="306"/>
      <c r="BNY61" s="306"/>
      <c r="BNZ61" s="306"/>
      <c r="BOA61" s="306"/>
      <c r="BOB61" s="306"/>
      <c r="BOC61" s="306"/>
      <c r="BOD61" s="306"/>
      <c r="BOE61" s="306"/>
      <c r="BOF61" s="306"/>
      <c r="BOG61" s="306"/>
      <c r="BOH61" s="306"/>
      <c r="BOI61" s="306"/>
      <c r="BOJ61" s="306"/>
      <c r="BOK61" s="306"/>
      <c r="BOL61" s="306"/>
      <c r="BOM61" s="306"/>
      <c r="BON61" s="306"/>
      <c r="BOO61" s="306"/>
      <c r="BOP61" s="306"/>
      <c r="BOQ61" s="306"/>
      <c r="BOR61" s="306"/>
      <c r="BOS61" s="306"/>
      <c r="BOT61" s="306"/>
      <c r="BOU61" s="306"/>
      <c r="BOV61" s="306"/>
      <c r="BOW61" s="306"/>
      <c r="BOX61" s="306"/>
      <c r="BOY61" s="306"/>
      <c r="BOZ61" s="306"/>
      <c r="BPA61" s="306"/>
      <c r="BPB61" s="306"/>
      <c r="BPC61" s="306"/>
      <c r="BPD61" s="306"/>
      <c r="BPE61" s="306"/>
      <c r="BPF61" s="306"/>
      <c r="BPG61" s="306"/>
      <c r="BPH61" s="306"/>
      <c r="BPI61" s="306"/>
      <c r="BPJ61" s="306"/>
      <c r="BPK61" s="306"/>
      <c r="BPL61" s="306"/>
      <c r="BPM61" s="306"/>
      <c r="BPN61" s="306"/>
      <c r="BPO61" s="306"/>
      <c r="BPP61" s="306"/>
      <c r="BPQ61" s="306"/>
      <c r="BPR61" s="306"/>
      <c r="BPS61" s="306"/>
      <c r="BPT61" s="306"/>
      <c r="BPU61" s="306"/>
      <c r="BPV61" s="306"/>
      <c r="BPW61" s="306"/>
      <c r="BPX61" s="306"/>
      <c r="BPY61" s="306"/>
      <c r="BPZ61" s="306"/>
      <c r="BQA61" s="306"/>
      <c r="BQB61" s="306"/>
      <c r="BQC61" s="306"/>
      <c r="BQD61" s="306"/>
      <c r="BQE61" s="306"/>
      <c r="BQF61" s="306"/>
      <c r="BQG61" s="306"/>
      <c r="BQH61" s="306"/>
      <c r="BQI61" s="306"/>
      <c r="BQJ61" s="306"/>
      <c r="BQK61" s="306"/>
      <c r="BQL61" s="306"/>
      <c r="BQM61" s="306"/>
      <c r="BQN61" s="306"/>
      <c r="BQO61" s="306"/>
      <c r="BQP61" s="306"/>
      <c r="BQQ61" s="306"/>
      <c r="BQR61" s="306"/>
      <c r="BQS61" s="306"/>
      <c r="BQT61" s="306"/>
      <c r="BQU61" s="306"/>
      <c r="BQV61" s="306"/>
      <c r="BQW61" s="306"/>
      <c r="BQX61" s="306"/>
      <c r="BQY61" s="306"/>
      <c r="BQZ61" s="306"/>
      <c r="BRA61" s="306"/>
      <c r="BRB61" s="306"/>
      <c r="BRC61" s="306"/>
      <c r="BRD61" s="306"/>
      <c r="BRE61" s="306"/>
      <c r="BRF61" s="306"/>
      <c r="BRG61" s="306"/>
      <c r="BRH61" s="306"/>
      <c r="BRI61" s="306"/>
      <c r="BRJ61" s="306"/>
      <c r="BRK61" s="306"/>
      <c r="BRL61" s="306"/>
      <c r="BRM61" s="306"/>
      <c r="BRN61" s="306"/>
      <c r="BRO61" s="306"/>
      <c r="BRP61" s="306"/>
      <c r="BRQ61" s="306"/>
      <c r="BRR61" s="306"/>
      <c r="BRS61" s="306"/>
      <c r="BRT61" s="306"/>
      <c r="BRU61" s="306"/>
      <c r="BRV61" s="306"/>
      <c r="BRW61" s="306"/>
      <c r="BRX61" s="306"/>
      <c r="BRY61" s="306"/>
      <c r="BRZ61" s="306"/>
      <c r="BSA61" s="306"/>
      <c r="BSB61" s="306"/>
      <c r="BSC61" s="306"/>
      <c r="BSD61" s="306"/>
      <c r="BSE61" s="306"/>
      <c r="BSF61" s="306"/>
      <c r="BSG61" s="306"/>
      <c r="BSH61" s="306"/>
      <c r="BSI61" s="306"/>
      <c r="BSJ61" s="306"/>
      <c r="BSK61" s="306"/>
      <c r="BSL61" s="306"/>
      <c r="BSM61" s="306"/>
      <c r="BSN61" s="306"/>
      <c r="BSO61" s="306"/>
      <c r="BSP61" s="306"/>
      <c r="BSQ61" s="306"/>
      <c r="BSR61" s="306"/>
      <c r="BSS61" s="306"/>
      <c r="BST61" s="306"/>
      <c r="BSU61" s="306"/>
      <c r="BSV61" s="306"/>
      <c r="BSW61" s="306"/>
      <c r="BSX61" s="306"/>
      <c r="BSY61" s="306"/>
      <c r="BSZ61" s="306"/>
      <c r="BTA61" s="306"/>
      <c r="BTB61" s="306"/>
      <c r="BTC61" s="306"/>
      <c r="BTD61" s="306"/>
      <c r="BTE61" s="306"/>
      <c r="BTF61" s="306"/>
      <c r="BTG61" s="306"/>
      <c r="BTH61" s="306"/>
      <c r="BTI61" s="306"/>
      <c r="BTJ61" s="306"/>
      <c r="BTK61" s="306"/>
      <c r="BTL61" s="306"/>
      <c r="BTM61" s="306"/>
      <c r="BTN61" s="306"/>
      <c r="BTO61" s="306"/>
      <c r="BTP61" s="306"/>
      <c r="BTQ61" s="306"/>
      <c r="BTR61" s="306"/>
      <c r="BTS61" s="306"/>
      <c r="BTT61" s="306"/>
      <c r="BTU61" s="306"/>
      <c r="BTV61" s="306"/>
      <c r="BTW61" s="306"/>
      <c r="BTX61" s="306"/>
      <c r="BTY61" s="306"/>
      <c r="BTZ61" s="306"/>
      <c r="BUA61" s="306"/>
      <c r="BUB61" s="306"/>
      <c r="BUC61" s="306"/>
      <c r="BUD61" s="306"/>
      <c r="BUE61" s="306"/>
      <c r="BUF61" s="306"/>
      <c r="BUG61" s="306"/>
      <c r="BUH61" s="306"/>
      <c r="BUI61" s="306"/>
      <c r="BUJ61" s="306"/>
      <c r="BUK61" s="306"/>
      <c r="BUL61" s="306"/>
      <c r="BUM61" s="306"/>
      <c r="BUN61" s="306"/>
      <c r="BUO61" s="306"/>
      <c r="BUP61" s="306"/>
      <c r="BUQ61" s="306"/>
      <c r="BUR61" s="306"/>
      <c r="BUS61" s="306"/>
      <c r="BUT61" s="306"/>
      <c r="BUU61" s="306"/>
      <c r="BUV61" s="306"/>
      <c r="BUW61" s="306"/>
      <c r="BUX61" s="306"/>
      <c r="BUY61" s="306"/>
      <c r="BUZ61" s="306"/>
      <c r="BVA61" s="306"/>
      <c r="BVB61" s="306"/>
      <c r="BVC61" s="306"/>
      <c r="BVD61" s="306"/>
      <c r="BVE61" s="306"/>
      <c r="BVF61" s="306"/>
      <c r="BVG61" s="306"/>
      <c r="BVH61" s="306"/>
      <c r="BVI61" s="306"/>
      <c r="BVJ61" s="306"/>
      <c r="BVK61" s="306"/>
      <c r="BVL61" s="306"/>
      <c r="BVM61" s="306"/>
      <c r="BVN61" s="306"/>
      <c r="BVO61" s="306"/>
      <c r="BVP61" s="306"/>
      <c r="BVQ61" s="306"/>
      <c r="BVR61" s="306"/>
      <c r="BVS61" s="306"/>
      <c r="BVT61" s="306"/>
      <c r="BVU61" s="306"/>
      <c r="BVV61" s="306"/>
      <c r="BVW61" s="306"/>
      <c r="BVX61" s="306"/>
      <c r="BVY61" s="306"/>
      <c r="BVZ61" s="306"/>
      <c r="BWA61" s="306"/>
      <c r="BWB61" s="306"/>
      <c r="BWC61" s="306"/>
      <c r="BWD61" s="306"/>
      <c r="BWE61" s="306"/>
      <c r="BWF61" s="306"/>
      <c r="BWG61" s="306"/>
      <c r="BWH61" s="306"/>
      <c r="BWI61" s="306"/>
      <c r="BWJ61" s="306"/>
      <c r="BWK61" s="306"/>
      <c r="BWL61" s="306"/>
      <c r="BWM61" s="306"/>
      <c r="BWN61" s="306"/>
      <c r="BWO61" s="306"/>
      <c r="BWP61" s="306"/>
      <c r="BWQ61" s="306"/>
      <c r="BWR61" s="306"/>
      <c r="BWS61" s="306"/>
      <c r="BWT61" s="306"/>
      <c r="BWU61" s="306"/>
      <c r="BWV61" s="306"/>
      <c r="BWW61" s="306"/>
      <c r="BWX61" s="306"/>
      <c r="BWY61" s="306"/>
      <c r="BWZ61" s="306"/>
      <c r="BXA61" s="306"/>
      <c r="BXB61" s="306"/>
      <c r="BXC61" s="306"/>
      <c r="BXD61" s="306"/>
      <c r="BXE61" s="306"/>
      <c r="BXF61" s="306"/>
      <c r="BXG61" s="306"/>
      <c r="BXH61" s="306"/>
      <c r="BXI61" s="306"/>
      <c r="BXJ61" s="306"/>
      <c r="BXK61" s="306"/>
      <c r="BXL61" s="306"/>
      <c r="BXM61" s="306"/>
      <c r="BXN61" s="306"/>
      <c r="BXO61" s="306"/>
      <c r="BXP61" s="306"/>
      <c r="BXQ61" s="306"/>
      <c r="BXR61" s="306"/>
      <c r="BXS61" s="306"/>
      <c r="BXT61" s="306"/>
      <c r="BXU61" s="306"/>
      <c r="BXV61" s="306"/>
      <c r="BXW61" s="306"/>
      <c r="BXX61" s="306"/>
      <c r="BXY61" s="306"/>
      <c r="BXZ61" s="306"/>
      <c r="BYA61" s="306"/>
      <c r="BYB61" s="306"/>
      <c r="BYC61" s="306"/>
      <c r="BYD61" s="306"/>
      <c r="BYE61" s="306"/>
      <c r="BYF61" s="306"/>
      <c r="BYG61" s="306"/>
      <c r="BYH61" s="306"/>
      <c r="BYI61" s="306"/>
      <c r="BYJ61" s="306"/>
      <c r="BYK61" s="306"/>
      <c r="BYL61" s="306"/>
      <c r="BYM61" s="306"/>
      <c r="BYN61" s="306"/>
      <c r="BYO61" s="306"/>
      <c r="BYP61" s="306"/>
      <c r="BYQ61" s="306"/>
      <c r="BYR61" s="306"/>
      <c r="BYS61" s="306"/>
      <c r="BYT61" s="306"/>
      <c r="BYU61" s="306"/>
      <c r="BYV61" s="306"/>
      <c r="BYW61" s="306"/>
      <c r="BYX61" s="306"/>
      <c r="BYY61" s="306"/>
      <c r="BYZ61" s="306"/>
      <c r="BZA61" s="306"/>
      <c r="BZB61" s="306"/>
      <c r="BZC61" s="306"/>
      <c r="BZD61" s="306"/>
      <c r="BZE61" s="306"/>
      <c r="BZF61" s="306"/>
      <c r="BZG61" s="306"/>
      <c r="BZH61" s="306"/>
      <c r="BZI61" s="306"/>
      <c r="BZJ61" s="306"/>
      <c r="BZK61" s="306"/>
      <c r="BZL61" s="306"/>
      <c r="BZM61" s="306"/>
      <c r="BZN61" s="306"/>
      <c r="BZO61" s="306"/>
      <c r="BZP61" s="306"/>
      <c r="BZQ61" s="306"/>
      <c r="BZR61" s="306"/>
      <c r="BZS61" s="306"/>
      <c r="BZT61" s="306"/>
      <c r="BZU61" s="306"/>
      <c r="BZV61" s="306"/>
      <c r="BZW61" s="306"/>
      <c r="BZX61" s="306"/>
      <c r="BZY61" s="306"/>
      <c r="BZZ61" s="306"/>
      <c r="CAA61" s="306"/>
      <c r="CAB61" s="306"/>
      <c r="CAC61" s="306"/>
      <c r="CAD61" s="306"/>
      <c r="CAE61" s="306"/>
      <c r="CAF61" s="306"/>
      <c r="CAG61" s="306"/>
      <c r="CAH61" s="306"/>
      <c r="CAI61" s="306"/>
      <c r="CAJ61" s="306"/>
      <c r="CAK61" s="306"/>
      <c r="CAL61" s="306"/>
      <c r="CAM61" s="306"/>
      <c r="CAN61" s="306"/>
      <c r="CAO61" s="306"/>
      <c r="CAP61" s="306"/>
      <c r="CAQ61" s="306"/>
      <c r="CAR61" s="306"/>
      <c r="CAS61" s="306"/>
      <c r="CAT61" s="306"/>
      <c r="CAU61" s="306"/>
      <c r="CAV61" s="306"/>
      <c r="CAW61" s="306"/>
      <c r="CAX61" s="306"/>
      <c r="CAY61" s="306"/>
      <c r="CAZ61" s="306"/>
      <c r="CBA61" s="306"/>
      <c r="CBB61" s="306"/>
      <c r="CBC61" s="306"/>
      <c r="CBD61" s="306"/>
      <c r="CBE61" s="306"/>
      <c r="CBF61" s="306"/>
      <c r="CBG61" s="306"/>
      <c r="CBH61" s="306"/>
      <c r="CBI61" s="306"/>
      <c r="CBJ61" s="306"/>
      <c r="CBK61" s="306"/>
      <c r="CBL61" s="306"/>
      <c r="CBM61" s="306"/>
      <c r="CBN61" s="306"/>
      <c r="CBO61" s="306"/>
      <c r="CBP61" s="306"/>
      <c r="CBQ61" s="306"/>
      <c r="CBR61" s="306"/>
      <c r="CBS61" s="306"/>
      <c r="CBT61" s="306"/>
      <c r="CBU61" s="306"/>
      <c r="CBV61" s="306"/>
      <c r="CBW61" s="306"/>
      <c r="CBX61" s="306"/>
      <c r="CBY61" s="306"/>
      <c r="CBZ61" s="306"/>
      <c r="CCA61" s="306"/>
      <c r="CCB61" s="306"/>
      <c r="CCC61" s="306"/>
      <c r="CCD61" s="306"/>
      <c r="CCE61" s="306"/>
      <c r="CCF61" s="306"/>
      <c r="CCG61" s="306"/>
      <c r="CCH61" s="306"/>
      <c r="CCI61" s="306"/>
      <c r="CCJ61" s="306"/>
      <c r="CCK61" s="306"/>
      <c r="CCL61" s="306"/>
      <c r="CCM61" s="306"/>
      <c r="CCN61" s="306"/>
      <c r="CCO61" s="306"/>
      <c r="CCP61" s="306"/>
      <c r="CCQ61" s="306"/>
      <c r="CCR61" s="306"/>
      <c r="CCS61" s="306"/>
      <c r="CCT61" s="306"/>
      <c r="CCU61" s="306"/>
      <c r="CCV61" s="306"/>
      <c r="CCW61" s="306"/>
      <c r="CCX61" s="306"/>
      <c r="CCY61" s="306"/>
      <c r="CCZ61" s="306"/>
      <c r="CDA61" s="306"/>
      <c r="CDB61" s="306"/>
      <c r="CDC61" s="306"/>
      <c r="CDD61" s="306"/>
      <c r="CDE61" s="306"/>
      <c r="CDF61" s="306"/>
      <c r="CDG61" s="306"/>
      <c r="CDH61" s="306"/>
      <c r="CDI61" s="306"/>
      <c r="CDJ61" s="306"/>
      <c r="CDK61" s="306"/>
      <c r="CDL61" s="306"/>
      <c r="CDM61" s="306"/>
      <c r="CDN61" s="306"/>
      <c r="CDO61" s="306"/>
      <c r="CDP61" s="306"/>
      <c r="CDQ61" s="306"/>
      <c r="CDR61" s="306"/>
      <c r="CDS61" s="306"/>
      <c r="CDT61" s="306"/>
      <c r="CDU61" s="306"/>
      <c r="CDV61" s="306"/>
      <c r="CDW61" s="306"/>
      <c r="CDX61" s="306"/>
      <c r="CDY61" s="306"/>
      <c r="CDZ61" s="306"/>
      <c r="CEA61" s="306"/>
      <c r="CEB61" s="306"/>
      <c r="CEC61" s="306"/>
      <c r="CED61" s="306"/>
      <c r="CEE61" s="306"/>
      <c r="CEF61" s="306"/>
      <c r="CEG61" s="306"/>
      <c r="CEH61" s="306"/>
      <c r="CEI61" s="306"/>
      <c r="CEJ61" s="306"/>
      <c r="CEK61" s="306"/>
      <c r="CEL61" s="306"/>
      <c r="CEM61" s="306"/>
      <c r="CEN61" s="306"/>
      <c r="CEO61" s="306"/>
      <c r="CEP61" s="306"/>
      <c r="CEQ61" s="306"/>
      <c r="CER61" s="306"/>
      <c r="CES61" s="306"/>
      <c r="CET61" s="306"/>
      <c r="CEU61" s="306"/>
      <c r="CEV61" s="306"/>
      <c r="CEW61" s="306"/>
      <c r="CEX61" s="306"/>
      <c r="CEY61" s="306"/>
      <c r="CEZ61" s="306"/>
      <c r="CFA61" s="306"/>
      <c r="CFB61" s="306"/>
      <c r="CFC61" s="306"/>
      <c r="CFD61" s="306"/>
      <c r="CFE61" s="306"/>
      <c r="CFF61" s="306"/>
      <c r="CFG61" s="306"/>
      <c r="CFH61" s="306"/>
      <c r="CFI61" s="306"/>
      <c r="CFJ61" s="306"/>
      <c r="CFK61" s="306"/>
      <c r="CFL61" s="306"/>
      <c r="CFM61" s="306"/>
      <c r="CFN61" s="306"/>
      <c r="CFO61" s="306"/>
      <c r="CFP61" s="306"/>
      <c r="CFQ61" s="306"/>
      <c r="CFR61" s="306"/>
      <c r="CFS61" s="306"/>
      <c r="CFT61" s="306"/>
      <c r="CFU61" s="306"/>
      <c r="CFV61" s="306"/>
      <c r="CFW61" s="306"/>
      <c r="CFX61" s="306"/>
      <c r="CFY61" s="306"/>
      <c r="CFZ61" s="306"/>
      <c r="CGA61" s="306"/>
      <c r="CGB61" s="306"/>
      <c r="CGC61" s="306"/>
      <c r="CGD61" s="306"/>
      <c r="CGE61" s="306"/>
      <c r="CGF61" s="306"/>
      <c r="CGG61" s="306"/>
      <c r="CGH61" s="306"/>
      <c r="CGI61" s="306"/>
      <c r="CGJ61" s="306"/>
      <c r="CGK61" s="306"/>
      <c r="CGL61" s="306"/>
      <c r="CGM61" s="306"/>
      <c r="CGN61" s="306"/>
      <c r="CGO61" s="306"/>
      <c r="CGP61" s="306"/>
      <c r="CGQ61" s="306"/>
      <c r="CGR61" s="306"/>
      <c r="CGS61" s="306"/>
      <c r="CGT61" s="306"/>
      <c r="CGU61" s="306"/>
      <c r="CGV61" s="306"/>
      <c r="CGW61" s="306"/>
      <c r="CGX61" s="306"/>
      <c r="CGY61" s="306"/>
      <c r="CGZ61" s="306"/>
      <c r="CHA61" s="306"/>
      <c r="CHB61" s="306"/>
      <c r="CHC61" s="306"/>
      <c r="CHD61" s="306"/>
      <c r="CHE61" s="306"/>
      <c r="CHF61" s="306"/>
      <c r="CHG61" s="306"/>
      <c r="CHH61" s="306"/>
      <c r="CHI61" s="306"/>
      <c r="CHJ61" s="306"/>
      <c r="CHK61" s="306"/>
      <c r="CHL61" s="306"/>
      <c r="CHM61" s="306"/>
      <c r="CHN61" s="306"/>
      <c r="CHO61" s="306"/>
      <c r="CHP61" s="306"/>
      <c r="CHQ61" s="306"/>
      <c r="CHR61" s="306"/>
      <c r="CHS61" s="306"/>
      <c r="CHT61" s="306"/>
      <c r="CHU61" s="306"/>
      <c r="CHV61" s="306"/>
      <c r="CHW61" s="306"/>
      <c r="CHX61" s="306"/>
      <c r="CHY61" s="306"/>
      <c r="CHZ61" s="306"/>
      <c r="CIA61" s="306"/>
      <c r="CIB61" s="306"/>
      <c r="CIC61" s="306"/>
      <c r="CID61" s="306"/>
      <c r="CIE61" s="306"/>
      <c r="CIF61" s="306"/>
      <c r="CIG61" s="306"/>
      <c r="CIH61" s="306"/>
      <c r="CII61" s="306"/>
      <c r="CIJ61" s="306"/>
      <c r="CIK61" s="306"/>
      <c r="CIL61" s="306"/>
      <c r="CIM61" s="306"/>
      <c r="CIN61" s="306"/>
      <c r="CIO61" s="306"/>
      <c r="CIP61" s="306"/>
      <c r="CIQ61" s="306"/>
      <c r="CIR61" s="306"/>
      <c r="CIS61" s="306"/>
      <c r="CIT61" s="306"/>
      <c r="CIU61" s="306"/>
      <c r="CIV61" s="306"/>
      <c r="CIW61" s="306"/>
      <c r="CIX61" s="306"/>
      <c r="CIY61" s="306"/>
      <c r="CIZ61" s="306"/>
      <c r="CJA61" s="306"/>
      <c r="CJB61" s="306"/>
      <c r="CJC61" s="306"/>
      <c r="CJD61" s="306"/>
      <c r="CJE61" s="306"/>
      <c r="CJF61" s="306"/>
      <c r="CJG61" s="306"/>
      <c r="CJH61" s="306"/>
      <c r="CJI61" s="306"/>
      <c r="CJJ61" s="306"/>
      <c r="CJK61" s="306"/>
      <c r="CJL61" s="306"/>
      <c r="CJM61" s="306"/>
      <c r="CJN61" s="306"/>
      <c r="CJO61" s="306"/>
      <c r="CJP61" s="306"/>
      <c r="CJQ61" s="306"/>
      <c r="CJR61" s="306"/>
      <c r="CJS61" s="306"/>
      <c r="CJT61" s="306"/>
      <c r="CJU61" s="306"/>
      <c r="CJV61" s="306"/>
      <c r="CJW61" s="306"/>
      <c r="CJX61" s="306"/>
      <c r="CJY61" s="306"/>
      <c r="CJZ61" s="306"/>
      <c r="CKA61" s="306"/>
      <c r="CKB61" s="306"/>
      <c r="CKC61" s="306"/>
      <c r="CKD61" s="306"/>
      <c r="CKE61" s="306"/>
      <c r="CKF61" s="306"/>
      <c r="CKG61" s="306"/>
      <c r="CKH61" s="306"/>
      <c r="CKI61" s="306"/>
      <c r="CKJ61" s="306"/>
      <c r="CKK61" s="306"/>
      <c r="CKL61" s="306"/>
      <c r="CKM61" s="306"/>
      <c r="CKN61" s="306"/>
      <c r="CKO61" s="306"/>
      <c r="CKP61" s="306"/>
      <c r="CKQ61" s="306"/>
      <c r="CKR61" s="306"/>
      <c r="CKS61" s="306"/>
      <c r="CKT61" s="306"/>
      <c r="CKU61" s="306"/>
      <c r="CKV61" s="306"/>
      <c r="CKW61" s="306"/>
      <c r="CKX61" s="306"/>
      <c r="CKY61" s="306"/>
      <c r="CKZ61" s="306"/>
      <c r="CLA61" s="306"/>
      <c r="CLB61" s="306"/>
      <c r="CLC61" s="306"/>
      <c r="CLD61" s="306"/>
      <c r="CLE61" s="306"/>
      <c r="CLF61" s="306"/>
      <c r="CLG61" s="306"/>
      <c r="CLH61" s="306"/>
      <c r="CLI61" s="306"/>
      <c r="CLJ61" s="306"/>
      <c r="CLK61" s="306"/>
      <c r="CLL61" s="306"/>
      <c r="CLM61" s="306"/>
      <c r="CLN61" s="306"/>
      <c r="CLO61" s="306"/>
      <c r="CLP61" s="306"/>
      <c r="CLQ61" s="306"/>
      <c r="CLR61" s="306"/>
      <c r="CLS61" s="306"/>
      <c r="CLT61" s="306"/>
      <c r="CLU61" s="306"/>
      <c r="CLV61" s="306"/>
      <c r="CLW61" s="306"/>
      <c r="CLX61" s="306"/>
      <c r="CLY61" s="306"/>
      <c r="CLZ61" s="306"/>
      <c r="CMA61" s="306"/>
      <c r="CMB61" s="306"/>
      <c r="CMC61" s="306"/>
      <c r="CMD61" s="306"/>
      <c r="CME61" s="306"/>
      <c r="CMF61" s="306"/>
      <c r="CMG61" s="306"/>
      <c r="CMH61" s="306"/>
      <c r="CMI61" s="306"/>
      <c r="CMJ61" s="306"/>
      <c r="CMK61" s="306"/>
      <c r="CML61" s="306"/>
      <c r="CMM61" s="306"/>
      <c r="CMN61" s="306"/>
      <c r="CMO61" s="306"/>
      <c r="CMP61" s="306"/>
      <c r="CMQ61" s="306"/>
      <c r="CMR61" s="306"/>
      <c r="CMS61" s="306"/>
      <c r="CMT61" s="306"/>
      <c r="CMU61" s="306"/>
      <c r="CMV61" s="306"/>
      <c r="CMW61" s="306"/>
      <c r="CMX61" s="306"/>
      <c r="CMY61" s="306"/>
      <c r="CMZ61" s="306"/>
      <c r="CNA61" s="306"/>
      <c r="CNB61" s="306"/>
      <c r="CNC61" s="306"/>
      <c r="CND61" s="306"/>
      <c r="CNE61" s="306"/>
      <c r="CNF61" s="306"/>
      <c r="CNG61" s="306"/>
      <c r="CNH61" s="306"/>
      <c r="CNI61" s="306"/>
      <c r="CNJ61" s="306"/>
      <c r="CNK61" s="306"/>
      <c r="CNL61" s="306"/>
      <c r="CNM61" s="306"/>
      <c r="CNN61" s="306"/>
      <c r="CNO61" s="306"/>
      <c r="CNP61" s="306"/>
      <c r="CNQ61" s="306"/>
      <c r="CNR61" s="306"/>
      <c r="CNS61" s="306"/>
      <c r="CNT61" s="306"/>
      <c r="CNU61" s="306"/>
      <c r="CNV61" s="306"/>
      <c r="CNW61" s="306"/>
      <c r="CNX61" s="306"/>
      <c r="CNY61" s="306"/>
      <c r="CNZ61" s="306"/>
      <c r="COA61" s="306"/>
      <c r="COB61" s="306"/>
      <c r="COC61" s="306"/>
      <c r="COD61" s="306"/>
      <c r="COE61" s="306"/>
      <c r="COF61" s="306"/>
      <c r="COG61" s="306"/>
      <c r="COH61" s="306"/>
      <c r="COI61" s="306"/>
      <c r="COJ61" s="306"/>
      <c r="COK61" s="306"/>
      <c r="COL61" s="306"/>
      <c r="COM61" s="306"/>
      <c r="CON61" s="306"/>
      <c r="COO61" s="306"/>
      <c r="COP61" s="306"/>
      <c r="COQ61" s="306"/>
      <c r="COR61" s="306"/>
      <c r="COS61" s="306"/>
      <c r="COT61" s="306"/>
      <c r="COU61" s="306"/>
      <c r="COV61" s="306"/>
      <c r="COW61" s="306"/>
      <c r="COX61" s="306"/>
      <c r="COY61" s="306"/>
      <c r="COZ61" s="306"/>
      <c r="CPA61" s="306"/>
      <c r="CPB61" s="306"/>
      <c r="CPC61" s="306"/>
      <c r="CPD61" s="306"/>
      <c r="CPE61" s="306"/>
      <c r="CPF61" s="306"/>
      <c r="CPG61" s="306"/>
      <c r="CPH61" s="306"/>
      <c r="CPI61" s="306"/>
      <c r="CPJ61" s="306"/>
      <c r="CPK61" s="306"/>
      <c r="CPL61" s="306"/>
      <c r="CPM61" s="306"/>
      <c r="CPN61" s="306"/>
      <c r="CPO61" s="306"/>
      <c r="CPP61" s="306"/>
      <c r="CPQ61" s="306"/>
      <c r="CPR61" s="306"/>
      <c r="CPS61" s="306"/>
      <c r="CPT61" s="306"/>
      <c r="CPU61" s="306"/>
      <c r="CPV61" s="306"/>
      <c r="CPW61" s="306"/>
      <c r="CPX61" s="306"/>
      <c r="CPY61" s="306"/>
      <c r="CPZ61" s="306"/>
      <c r="CQA61" s="306"/>
      <c r="CQB61" s="306"/>
      <c r="CQC61" s="306"/>
      <c r="CQD61" s="306"/>
      <c r="CQE61" s="306"/>
      <c r="CQF61" s="306"/>
      <c r="CQG61" s="306"/>
      <c r="CQH61" s="306"/>
      <c r="CQI61" s="306"/>
      <c r="CQJ61" s="306"/>
      <c r="CQK61" s="306"/>
      <c r="CQL61" s="306"/>
      <c r="CQM61" s="306"/>
      <c r="CQN61" s="306"/>
      <c r="CQO61" s="306"/>
      <c r="CQP61" s="306"/>
      <c r="CQQ61" s="306"/>
      <c r="CQR61" s="306"/>
      <c r="CQS61" s="306"/>
      <c r="CQT61" s="306"/>
      <c r="CQU61" s="306"/>
      <c r="CQV61" s="306"/>
      <c r="CQW61" s="306"/>
      <c r="CQX61" s="306"/>
      <c r="CQY61" s="306"/>
      <c r="CQZ61" s="306"/>
      <c r="CRA61" s="306"/>
      <c r="CRB61" s="306"/>
      <c r="CRC61" s="306"/>
      <c r="CRD61" s="306"/>
      <c r="CRE61" s="306"/>
      <c r="CRF61" s="306"/>
      <c r="CRG61" s="306"/>
      <c r="CRH61" s="306"/>
      <c r="CRI61" s="306"/>
      <c r="CRJ61" s="306"/>
      <c r="CRK61" s="306"/>
      <c r="CRL61" s="306"/>
      <c r="CRM61" s="306"/>
      <c r="CRN61" s="306"/>
      <c r="CRO61" s="306"/>
      <c r="CRP61" s="306"/>
      <c r="CRQ61" s="306"/>
      <c r="CRR61" s="306"/>
      <c r="CRS61" s="306"/>
      <c r="CRT61" s="306"/>
      <c r="CRU61" s="306"/>
      <c r="CRV61" s="306"/>
      <c r="CRW61" s="306"/>
      <c r="CRX61" s="306"/>
      <c r="CRY61" s="306"/>
      <c r="CRZ61" s="306"/>
      <c r="CSA61" s="306"/>
      <c r="CSB61" s="306"/>
      <c r="CSC61" s="306"/>
      <c r="CSD61" s="306"/>
      <c r="CSE61" s="306"/>
      <c r="CSF61" s="306"/>
      <c r="CSG61" s="306"/>
      <c r="CSH61" s="306"/>
      <c r="CSI61" s="306"/>
      <c r="CSJ61" s="306"/>
      <c r="CSK61" s="306"/>
      <c r="CSL61" s="306"/>
      <c r="CSM61" s="306"/>
      <c r="CSN61" s="306"/>
      <c r="CSO61" s="306"/>
      <c r="CSP61" s="306"/>
      <c r="CSQ61" s="306"/>
      <c r="CSR61" s="306"/>
      <c r="CSS61" s="306"/>
      <c r="CST61" s="306"/>
      <c r="CSU61" s="306"/>
      <c r="CSV61" s="306"/>
      <c r="CSW61" s="306"/>
      <c r="CSX61" s="306"/>
      <c r="CSY61" s="306"/>
      <c r="CSZ61" s="306"/>
      <c r="CTA61" s="306"/>
      <c r="CTB61" s="306"/>
      <c r="CTC61" s="306"/>
      <c r="CTD61" s="306"/>
      <c r="CTE61" s="306"/>
      <c r="CTF61" s="306"/>
      <c r="CTG61" s="306"/>
      <c r="CTH61" s="306"/>
      <c r="CTI61" s="306"/>
      <c r="CTJ61" s="306"/>
      <c r="CTK61" s="306"/>
      <c r="CTL61" s="306"/>
      <c r="CTM61" s="306"/>
      <c r="CTN61" s="306"/>
      <c r="CTO61" s="306"/>
      <c r="CTP61" s="306"/>
      <c r="CTQ61" s="306"/>
      <c r="CTR61" s="306"/>
      <c r="CTS61" s="306"/>
      <c r="CTT61" s="306"/>
      <c r="CTU61" s="306"/>
      <c r="CTV61" s="306"/>
      <c r="CTW61" s="306"/>
      <c r="CTX61" s="306"/>
      <c r="CTY61" s="306"/>
      <c r="CTZ61" s="306"/>
      <c r="CUA61" s="306"/>
      <c r="CUB61" s="306"/>
      <c r="CUC61" s="306"/>
      <c r="CUD61" s="306"/>
      <c r="CUE61" s="306"/>
      <c r="CUF61" s="306"/>
      <c r="CUG61" s="306"/>
      <c r="CUH61" s="306"/>
      <c r="CUI61" s="306"/>
      <c r="CUJ61" s="306"/>
      <c r="CUK61" s="306"/>
      <c r="CUL61" s="306"/>
      <c r="CUM61" s="306"/>
      <c r="CUN61" s="306"/>
      <c r="CUO61" s="306"/>
      <c r="CUP61" s="306"/>
      <c r="CUQ61" s="306"/>
      <c r="CUR61" s="306"/>
      <c r="CUS61" s="306"/>
      <c r="CUT61" s="306"/>
      <c r="CUU61" s="306"/>
      <c r="CUV61" s="306"/>
      <c r="CUW61" s="306"/>
      <c r="CUX61" s="306"/>
      <c r="CUY61" s="306"/>
      <c r="CUZ61" s="306"/>
      <c r="CVA61" s="306"/>
      <c r="CVB61" s="306"/>
      <c r="CVC61" s="306"/>
      <c r="CVD61" s="306"/>
      <c r="CVE61" s="306"/>
      <c r="CVF61" s="306"/>
      <c r="CVG61" s="306"/>
      <c r="CVH61" s="306"/>
      <c r="CVI61" s="306"/>
      <c r="CVJ61" s="306"/>
      <c r="CVK61" s="306"/>
      <c r="CVL61" s="306"/>
      <c r="CVM61" s="306"/>
      <c r="CVN61" s="306"/>
      <c r="CVO61" s="306"/>
      <c r="CVP61" s="306"/>
      <c r="CVQ61" s="306"/>
      <c r="CVR61" s="306"/>
      <c r="CVS61" s="306"/>
      <c r="CVT61" s="306"/>
      <c r="CVU61" s="306"/>
      <c r="CVV61" s="306"/>
      <c r="CVW61" s="306"/>
      <c r="CVX61" s="306"/>
      <c r="CVY61" s="306"/>
      <c r="CVZ61" s="306"/>
      <c r="CWA61" s="306"/>
      <c r="CWB61" s="306"/>
      <c r="CWC61" s="306"/>
      <c r="CWD61" s="306"/>
      <c r="CWE61" s="306"/>
      <c r="CWF61" s="306"/>
      <c r="CWG61" s="306"/>
      <c r="CWH61" s="306"/>
      <c r="CWI61" s="306"/>
      <c r="CWJ61" s="306"/>
      <c r="CWK61" s="306"/>
      <c r="CWL61" s="306"/>
      <c r="CWM61" s="306"/>
      <c r="CWN61" s="306"/>
      <c r="CWO61" s="306"/>
      <c r="CWP61" s="306"/>
      <c r="CWQ61" s="306"/>
      <c r="CWR61" s="306"/>
      <c r="CWS61" s="306"/>
      <c r="CWT61" s="306"/>
      <c r="CWU61" s="306"/>
      <c r="CWV61" s="306"/>
      <c r="CWW61" s="306"/>
      <c r="CWX61" s="306"/>
      <c r="CWY61" s="306"/>
      <c r="CWZ61" s="306"/>
      <c r="CXA61" s="306"/>
      <c r="CXB61" s="306"/>
      <c r="CXC61" s="306"/>
      <c r="CXD61" s="306"/>
      <c r="CXE61" s="306"/>
      <c r="CXF61" s="306"/>
      <c r="CXG61" s="306"/>
      <c r="CXH61" s="306"/>
      <c r="CXI61" s="306"/>
      <c r="CXJ61" s="306"/>
      <c r="CXK61" s="306"/>
      <c r="CXL61" s="306"/>
      <c r="CXM61" s="306"/>
      <c r="CXN61" s="306"/>
      <c r="CXO61" s="306"/>
      <c r="CXP61" s="306"/>
      <c r="CXQ61" s="306"/>
      <c r="CXR61" s="306"/>
      <c r="CXS61" s="306"/>
      <c r="CXT61" s="306"/>
      <c r="CXU61" s="306"/>
      <c r="CXV61" s="306"/>
      <c r="CXW61" s="306"/>
      <c r="CXX61" s="306"/>
      <c r="CXY61" s="306"/>
      <c r="CXZ61" s="306"/>
      <c r="CYA61" s="306"/>
      <c r="CYB61" s="306"/>
      <c r="CYC61" s="306"/>
      <c r="CYD61" s="306"/>
      <c r="CYE61" s="306"/>
      <c r="CYF61" s="306"/>
      <c r="CYG61" s="306"/>
      <c r="CYH61" s="306"/>
      <c r="CYI61" s="306"/>
      <c r="CYJ61" s="306"/>
      <c r="CYK61" s="306"/>
      <c r="CYL61" s="306"/>
      <c r="CYM61" s="306"/>
      <c r="CYN61" s="306"/>
      <c r="CYO61" s="306"/>
      <c r="CYP61" s="306"/>
      <c r="CYQ61" s="306"/>
      <c r="CYR61" s="306"/>
      <c r="CYS61" s="306"/>
      <c r="CYT61" s="306"/>
      <c r="CYU61" s="306"/>
      <c r="CYV61" s="306"/>
      <c r="CYW61" s="306"/>
      <c r="CYX61" s="306"/>
      <c r="CYY61" s="306"/>
      <c r="CYZ61" s="306"/>
      <c r="CZA61" s="306"/>
      <c r="CZB61" s="306"/>
      <c r="CZC61" s="306"/>
      <c r="CZD61" s="306"/>
      <c r="CZE61" s="306"/>
      <c r="CZF61" s="306"/>
      <c r="CZG61" s="306"/>
      <c r="CZH61" s="306"/>
      <c r="CZI61" s="306"/>
      <c r="CZJ61" s="306"/>
      <c r="CZK61" s="306"/>
      <c r="CZL61" s="306"/>
      <c r="CZM61" s="306"/>
      <c r="CZN61" s="306"/>
      <c r="CZO61" s="306"/>
      <c r="CZP61" s="306"/>
      <c r="CZQ61" s="306"/>
      <c r="CZR61" s="306"/>
      <c r="CZS61" s="306"/>
      <c r="CZT61" s="306"/>
      <c r="CZU61" s="306"/>
      <c r="CZV61" s="306"/>
      <c r="CZW61" s="306"/>
      <c r="CZX61" s="306"/>
      <c r="CZY61" s="306"/>
      <c r="CZZ61" s="306"/>
      <c r="DAA61" s="306"/>
      <c r="DAB61" s="306"/>
      <c r="DAC61" s="306"/>
      <c r="DAD61" s="306"/>
      <c r="DAE61" s="306"/>
      <c r="DAF61" s="306"/>
      <c r="DAG61" s="306"/>
      <c r="DAH61" s="306"/>
      <c r="DAI61" s="306"/>
      <c r="DAJ61" s="306"/>
      <c r="DAK61" s="306"/>
      <c r="DAL61" s="306"/>
      <c r="DAM61" s="306"/>
      <c r="DAN61" s="306"/>
      <c r="DAO61" s="306"/>
      <c r="DAP61" s="306"/>
      <c r="DAQ61" s="306"/>
      <c r="DAR61" s="306"/>
      <c r="DAS61" s="306"/>
      <c r="DAT61" s="306"/>
      <c r="DAU61" s="306"/>
      <c r="DAV61" s="306"/>
      <c r="DAW61" s="306"/>
      <c r="DAX61" s="306"/>
      <c r="DAY61" s="306"/>
      <c r="DAZ61" s="306"/>
      <c r="DBA61" s="306"/>
      <c r="DBB61" s="306"/>
      <c r="DBC61" s="306"/>
      <c r="DBD61" s="306"/>
      <c r="DBE61" s="306"/>
      <c r="DBF61" s="306"/>
      <c r="DBG61" s="306"/>
      <c r="DBH61" s="306"/>
      <c r="DBI61" s="306"/>
      <c r="DBJ61" s="306"/>
      <c r="DBK61" s="306"/>
      <c r="DBL61" s="306"/>
      <c r="DBM61" s="306"/>
      <c r="DBN61" s="306"/>
      <c r="DBO61" s="306"/>
      <c r="DBP61" s="306"/>
      <c r="DBQ61" s="306"/>
      <c r="DBR61" s="306"/>
      <c r="DBS61" s="306"/>
      <c r="DBT61" s="306"/>
      <c r="DBU61" s="306"/>
      <c r="DBV61" s="306"/>
      <c r="DBW61" s="306"/>
      <c r="DBX61" s="306"/>
      <c r="DBY61" s="306"/>
      <c r="DBZ61" s="306"/>
      <c r="DCA61" s="306"/>
      <c r="DCB61" s="306"/>
      <c r="DCC61" s="306"/>
      <c r="DCD61" s="306"/>
      <c r="DCE61" s="306"/>
      <c r="DCF61" s="306"/>
      <c r="DCG61" s="306"/>
      <c r="DCH61" s="306"/>
      <c r="DCI61" s="306"/>
      <c r="DCJ61" s="306"/>
      <c r="DCK61" s="306"/>
      <c r="DCL61" s="306"/>
      <c r="DCM61" s="306"/>
      <c r="DCN61" s="306"/>
      <c r="DCO61" s="306"/>
      <c r="DCP61" s="306"/>
      <c r="DCQ61" s="306"/>
      <c r="DCR61" s="306"/>
      <c r="DCS61" s="306"/>
      <c r="DCT61" s="306"/>
      <c r="DCU61" s="306"/>
      <c r="DCV61" s="306"/>
      <c r="DCW61" s="306"/>
      <c r="DCX61" s="306"/>
      <c r="DCY61" s="306"/>
      <c r="DCZ61" s="306"/>
      <c r="DDA61" s="306"/>
      <c r="DDB61" s="306"/>
      <c r="DDC61" s="306"/>
      <c r="DDD61" s="306"/>
      <c r="DDE61" s="306"/>
      <c r="DDF61" s="306"/>
      <c r="DDG61" s="306"/>
      <c r="DDH61" s="306"/>
      <c r="DDI61" s="306"/>
      <c r="DDJ61" s="306"/>
      <c r="DDK61" s="306"/>
      <c r="DDL61" s="306"/>
      <c r="DDM61" s="306"/>
      <c r="DDN61" s="306"/>
      <c r="DDO61" s="306"/>
      <c r="DDP61" s="306"/>
      <c r="DDQ61" s="306"/>
      <c r="DDR61" s="306"/>
      <c r="DDS61" s="306"/>
      <c r="DDT61" s="306"/>
      <c r="DDU61" s="306"/>
      <c r="DDV61" s="306"/>
      <c r="DDW61" s="306"/>
      <c r="DDX61" s="306"/>
      <c r="DDY61" s="306"/>
      <c r="DDZ61" s="306"/>
      <c r="DEA61" s="306"/>
      <c r="DEB61" s="306"/>
      <c r="DEC61" s="306"/>
      <c r="DED61" s="306"/>
      <c r="DEE61" s="306"/>
      <c r="DEF61" s="306"/>
      <c r="DEG61" s="306"/>
      <c r="DEH61" s="306"/>
      <c r="DEI61" s="306"/>
      <c r="DEJ61" s="306"/>
      <c r="DEK61" s="306"/>
      <c r="DEL61" s="306"/>
      <c r="DEM61" s="306"/>
      <c r="DEN61" s="306"/>
      <c r="DEO61" s="306"/>
      <c r="DEP61" s="306"/>
      <c r="DEQ61" s="306"/>
      <c r="DER61" s="306"/>
      <c r="DES61" s="306"/>
      <c r="DET61" s="306"/>
      <c r="DEU61" s="306"/>
      <c r="DEV61" s="306"/>
      <c r="DEW61" s="306"/>
      <c r="DEX61" s="306"/>
      <c r="DEY61" s="306"/>
      <c r="DEZ61" s="306"/>
      <c r="DFA61" s="306"/>
      <c r="DFB61" s="306"/>
      <c r="DFC61" s="306"/>
      <c r="DFD61" s="306"/>
      <c r="DFE61" s="306"/>
      <c r="DFF61" s="306"/>
      <c r="DFG61" s="306"/>
      <c r="DFH61" s="306"/>
      <c r="DFI61" s="306"/>
      <c r="DFJ61" s="306"/>
      <c r="DFK61" s="306"/>
      <c r="DFL61" s="306"/>
      <c r="DFM61" s="306"/>
      <c r="DFN61" s="306"/>
      <c r="DFO61" s="306"/>
      <c r="DFP61" s="306"/>
      <c r="DFQ61" s="306"/>
      <c r="DFR61" s="306"/>
      <c r="DFS61" s="306"/>
      <c r="DFT61" s="306"/>
      <c r="DFU61" s="306"/>
      <c r="DFV61" s="306"/>
      <c r="DFW61" s="306"/>
      <c r="DFX61" s="306"/>
      <c r="DFY61" s="306"/>
      <c r="DFZ61" s="306"/>
      <c r="DGA61" s="306"/>
      <c r="DGB61" s="306"/>
      <c r="DGC61" s="306"/>
      <c r="DGD61" s="306"/>
      <c r="DGE61" s="306"/>
      <c r="DGF61" s="306"/>
      <c r="DGG61" s="306"/>
      <c r="DGH61" s="306"/>
      <c r="DGI61" s="306"/>
      <c r="DGJ61" s="306"/>
      <c r="DGK61" s="306"/>
      <c r="DGL61" s="306"/>
      <c r="DGM61" s="306"/>
      <c r="DGN61" s="306"/>
      <c r="DGO61" s="306"/>
      <c r="DGP61" s="306"/>
      <c r="DGQ61" s="306"/>
      <c r="DGR61" s="306"/>
      <c r="DGS61" s="306"/>
      <c r="DGT61" s="306"/>
      <c r="DGU61" s="306"/>
      <c r="DGV61" s="306"/>
      <c r="DGW61" s="306"/>
      <c r="DGX61" s="306"/>
      <c r="DGY61" s="306"/>
      <c r="DGZ61" s="306"/>
      <c r="DHA61" s="306"/>
      <c r="DHB61" s="306"/>
      <c r="DHC61" s="306"/>
      <c r="DHD61" s="306"/>
      <c r="DHE61" s="306"/>
      <c r="DHF61" s="306"/>
      <c r="DHG61" s="306"/>
      <c r="DHH61" s="306"/>
      <c r="DHI61" s="306"/>
      <c r="DHJ61" s="306"/>
      <c r="DHK61" s="306"/>
      <c r="DHL61" s="306"/>
      <c r="DHM61" s="306"/>
      <c r="DHN61" s="306"/>
      <c r="DHO61" s="306"/>
      <c r="DHP61" s="306"/>
      <c r="DHQ61" s="306"/>
      <c r="DHR61" s="306"/>
      <c r="DHS61" s="306"/>
      <c r="DHT61" s="306"/>
      <c r="DHU61" s="306"/>
      <c r="DHV61" s="306"/>
      <c r="DHW61" s="306"/>
      <c r="DHX61" s="306"/>
      <c r="DHY61" s="306"/>
      <c r="DHZ61" s="306"/>
      <c r="DIA61" s="306"/>
      <c r="DIB61" s="306"/>
      <c r="DIC61" s="306"/>
      <c r="DID61" s="306"/>
      <c r="DIE61" s="306"/>
      <c r="DIF61" s="306"/>
      <c r="DIG61" s="306"/>
      <c r="DIH61" s="306"/>
      <c r="DII61" s="306"/>
      <c r="DIJ61" s="306"/>
      <c r="DIK61" s="306"/>
      <c r="DIL61" s="306"/>
      <c r="DIM61" s="306"/>
      <c r="DIN61" s="306"/>
      <c r="DIO61" s="306"/>
      <c r="DIP61" s="306"/>
      <c r="DIQ61" s="306"/>
      <c r="DIR61" s="306"/>
      <c r="DIS61" s="306"/>
      <c r="DIT61" s="306"/>
      <c r="DIU61" s="306"/>
      <c r="DIV61" s="306"/>
      <c r="DIW61" s="306"/>
      <c r="DIX61" s="306"/>
      <c r="DIY61" s="306"/>
      <c r="DIZ61" s="306"/>
      <c r="DJA61" s="306"/>
      <c r="DJB61" s="306"/>
      <c r="DJC61" s="306"/>
      <c r="DJD61" s="306"/>
      <c r="DJE61" s="306"/>
      <c r="DJF61" s="306"/>
      <c r="DJG61" s="306"/>
      <c r="DJH61" s="306"/>
      <c r="DJI61" s="306"/>
      <c r="DJJ61" s="306"/>
      <c r="DJK61" s="306"/>
      <c r="DJL61" s="306"/>
      <c r="DJM61" s="306"/>
      <c r="DJN61" s="306"/>
      <c r="DJO61" s="306"/>
      <c r="DJP61" s="306"/>
      <c r="DJQ61" s="306"/>
      <c r="DJR61" s="306"/>
      <c r="DJS61" s="306"/>
      <c r="DJT61" s="306"/>
      <c r="DJU61" s="306"/>
      <c r="DJV61" s="306"/>
      <c r="DJW61" s="306"/>
      <c r="DJX61" s="306"/>
      <c r="DJY61" s="306"/>
      <c r="DJZ61" s="306"/>
      <c r="DKA61" s="306"/>
      <c r="DKB61" s="306"/>
      <c r="DKC61" s="306"/>
      <c r="DKD61" s="306"/>
      <c r="DKE61" s="306"/>
      <c r="DKF61" s="306"/>
      <c r="DKG61" s="306"/>
      <c r="DKH61" s="306"/>
      <c r="DKI61" s="306"/>
      <c r="DKJ61" s="306"/>
      <c r="DKK61" s="306"/>
      <c r="DKL61" s="306"/>
      <c r="DKM61" s="306"/>
      <c r="DKN61" s="306"/>
      <c r="DKO61" s="306"/>
      <c r="DKP61" s="306"/>
      <c r="DKQ61" s="306"/>
      <c r="DKR61" s="306"/>
      <c r="DKS61" s="306"/>
      <c r="DKT61" s="306"/>
      <c r="DKU61" s="306"/>
      <c r="DKV61" s="306"/>
      <c r="DKW61" s="306"/>
      <c r="DKX61" s="306"/>
      <c r="DKY61" s="306"/>
      <c r="DKZ61" s="306"/>
      <c r="DLA61" s="306"/>
      <c r="DLB61" s="306"/>
      <c r="DLC61" s="306"/>
      <c r="DLD61" s="306"/>
      <c r="DLE61" s="306"/>
      <c r="DLF61" s="306"/>
      <c r="DLG61" s="306"/>
      <c r="DLH61" s="306"/>
      <c r="DLI61" s="306"/>
      <c r="DLJ61" s="306"/>
      <c r="DLK61" s="306"/>
      <c r="DLL61" s="306"/>
      <c r="DLM61" s="306"/>
      <c r="DLN61" s="306"/>
      <c r="DLO61" s="306"/>
      <c r="DLP61" s="306"/>
      <c r="DLQ61" s="306"/>
      <c r="DLR61" s="306"/>
      <c r="DLS61" s="306"/>
      <c r="DLT61" s="306"/>
      <c r="DLU61" s="306"/>
      <c r="DLV61" s="306"/>
      <c r="DLW61" s="306"/>
      <c r="DLX61" s="306"/>
      <c r="DLY61" s="306"/>
      <c r="DLZ61" s="306"/>
      <c r="DMA61" s="306"/>
      <c r="DMB61" s="306"/>
      <c r="DMC61" s="306"/>
      <c r="DMD61" s="306"/>
      <c r="DME61" s="306"/>
      <c r="DMF61" s="306"/>
      <c r="DMG61" s="306"/>
      <c r="DMH61" s="306"/>
      <c r="DMI61" s="306"/>
      <c r="DMJ61" s="306"/>
      <c r="DMK61" s="306"/>
      <c r="DML61" s="306"/>
      <c r="DMM61" s="306"/>
      <c r="DMN61" s="306"/>
      <c r="DMO61" s="306"/>
      <c r="DMP61" s="306"/>
      <c r="DMQ61" s="306"/>
      <c r="DMR61" s="306"/>
      <c r="DMS61" s="306"/>
      <c r="DMT61" s="306"/>
      <c r="DMU61" s="306"/>
      <c r="DMV61" s="306"/>
      <c r="DMW61" s="306"/>
      <c r="DMX61" s="306"/>
      <c r="DMY61" s="306"/>
      <c r="DMZ61" s="306"/>
      <c r="DNA61" s="306"/>
      <c r="DNB61" s="306"/>
      <c r="DNC61" s="306"/>
      <c r="DND61" s="306"/>
      <c r="DNE61" s="306"/>
      <c r="DNF61" s="306"/>
      <c r="DNG61" s="306"/>
      <c r="DNH61" s="306"/>
      <c r="DNI61" s="306"/>
      <c r="DNJ61" s="306"/>
      <c r="DNK61" s="306"/>
      <c r="DNL61" s="306"/>
      <c r="DNM61" s="306"/>
      <c r="DNN61" s="306"/>
      <c r="DNO61" s="306"/>
      <c r="DNP61" s="306"/>
      <c r="DNQ61" s="306"/>
      <c r="DNR61" s="306"/>
      <c r="DNS61" s="306"/>
      <c r="DNT61" s="306"/>
      <c r="DNU61" s="306"/>
      <c r="DNV61" s="306"/>
      <c r="DNW61" s="306"/>
      <c r="DNX61" s="306"/>
      <c r="DNY61" s="306"/>
      <c r="DNZ61" s="306"/>
      <c r="DOA61" s="306"/>
      <c r="DOB61" s="306"/>
      <c r="DOC61" s="306"/>
      <c r="DOD61" s="306"/>
      <c r="DOE61" s="306"/>
      <c r="DOF61" s="306"/>
      <c r="DOG61" s="306"/>
      <c r="DOH61" s="306"/>
      <c r="DOI61" s="306"/>
      <c r="DOJ61" s="306"/>
      <c r="DOK61" s="306"/>
      <c r="DOL61" s="306"/>
      <c r="DOM61" s="306"/>
      <c r="DON61" s="306"/>
      <c r="DOO61" s="306"/>
      <c r="DOP61" s="306"/>
      <c r="DOQ61" s="306"/>
      <c r="DOR61" s="306"/>
      <c r="DOS61" s="306"/>
      <c r="DOT61" s="306"/>
      <c r="DOU61" s="306"/>
      <c r="DOV61" s="306"/>
      <c r="DOW61" s="306"/>
      <c r="DOX61" s="306"/>
      <c r="DOY61" s="306"/>
      <c r="DOZ61" s="306"/>
      <c r="DPA61" s="306"/>
      <c r="DPB61" s="306"/>
      <c r="DPC61" s="306"/>
      <c r="DPD61" s="306"/>
      <c r="DPE61" s="306"/>
      <c r="DPF61" s="306"/>
      <c r="DPG61" s="306"/>
      <c r="DPH61" s="306"/>
      <c r="DPI61" s="306"/>
      <c r="DPJ61" s="306"/>
      <c r="DPK61" s="306"/>
      <c r="DPL61" s="306"/>
      <c r="DPM61" s="306"/>
      <c r="DPN61" s="306"/>
      <c r="DPO61" s="306"/>
      <c r="DPP61" s="306"/>
      <c r="DPQ61" s="306"/>
      <c r="DPR61" s="306"/>
      <c r="DPS61" s="306"/>
      <c r="DPT61" s="306"/>
      <c r="DPU61" s="306"/>
      <c r="DPV61" s="306"/>
      <c r="DPW61" s="306"/>
      <c r="DPX61" s="306"/>
      <c r="DPY61" s="306"/>
      <c r="DPZ61" s="306"/>
      <c r="DQA61" s="306"/>
      <c r="DQB61" s="306"/>
      <c r="DQC61" s="306"/>
      <c r="DQD61" s="306"/>
      <c r="DQE61" s="306"/>
      <c r="DQF61" s="306"/>
      <c r="DQG61" s="306"/>
      <c r="DQH61" s="306"/>
      <c r="DQI61" s="306"/>
      <c r="DQJ61" s="306"/>
      <c r="DQK61" s="306"/>
      <c r="DQL61" s="306"/>
      <c r="DQM61" s="306"/>
      <c r="DQN61" s="306"/>
      <c r="DQO61" s="306"/>
      <c r="DQP61" s="306"/>
      <c r="DQQ61" s="306"/>
      <c r="DQR61" s="306"/>
      <c r="DQS61" s="306"/>
      <c r="DQT61" s="306"/>
      <c r="DQU61" s="306"/>
      <c r="DQV61" s="306"/>
      <c r="DQW61" s="306"/>
      <c r="DQX61" s="306"/>
      <c r="DQY61" s="306"/>
      <c r="DQZ61" s="306"/>
      <c r="DRA61" s="306"/>
      <c r="DRB61" s="306"/>
      <c r="DRC61" s="306"/>
      <c r="DRD61" s="306"/>
      <c r="DRE61" s="306"/>
      <c r="DRF61" s="306"/>
      <c r="DRG61" s="306"/>
      <c r="DRH61" s="306"/>
      <c r="DRI61" s="306"/>
      <c r="DRJ61" s="306"/>
      <c r="DRK61" s="306"/>
      <c r="DRL61" s="306"/>
      <c r="DRM61" s="306"/>
      <c r="DRN61" s="306"/>
      <c r="DRO61" s="306"/>
      <c r="DRP61" s="306"/>
      <c r="DRQ61" s="306"/>
      <c r="DRR61" s="306"/>
      <c r="DRS61" s="306"/>
      <c r="DRT61" s="306"/>
      <c r="DRU61" s="306"/>
      <c r="DRV61" s="306"/>
      <c r="DRW61" s="306"/>
      <c r="DRX61" s="306"/>
      <c r="DRY61" s="306"/>
      <c r="DRZ61" s="306"/>
      <c r="DSA61" s="306"/>
      <c r="DSB61" s="306"/>
      <c r="DSC61" s="306"/>
      <c r="DSD61" s="306"/>
      <c r="DSE61" s="306"/>
      <c r="DSF61" s="306"/>
      <c r="DSG61" s="306"/>
      <c r="DSH61" s="306"/>
      <c r="DSI61" s="306"/>
      <c r="DSJ61" s="306"/>
      <c r="DSK61" s="306"/>
      <c r="DSL61" s="306"/>
      <c r="DSM61" s="306"/>
      <c r="DSN61" s="306"/>
      <c r="DSO61" s="306"/>
      <c r="DSP61" s="306"/>
      <c r="DSQ61" s="306"/>
      <c r="DSR61" s="306"/>
      <c r="DSS61" s="306"/>
      <c r="DST61" s="306"/>
      <c r="DSU61" s="306"/>
      <c r="DSV61" s="306"/>
      <c r="DSW61" s="306"/>
      <c r="DSX61" s="306"/>
      <c r="DSY61" s="306"/>
      <c r="DSZ61" s="306"/>
      <c r="DTA61" s="306"/>
      <c r="DTB61" s="306"/>
      <c r="DTC61" s="306"/>
      <c r="DTD61" s="306"/>
      <c r="DTE61" s="306"/>
      <c r="DTF61" s="306"/>
      <c r="DTG61" s="306"/>
      <c r="DTH61" s="306"/>
      <c r="DTI61" s="306"/>
      <c r="DTJ61" s="306"/>
      <c r="DTK61" s="306"/>
      <c r="DTL61" s="306"/>
      <c r="DTM61" s="306"/>
      <c r="DTN61" s="306"/>
      <c r="DTO61" s="306"/>
      <c r="DTP61" s="306"/>
      <c r="DTQ61" s="306"/>
      <c r="DTR61" s="306"/>
      <c r="DTS61" s="306"/>
      <c r="DTT61" s="306"/>
      <c r="DTU61" s="306"/>
      <c r="DTV61" s="306"/>
      <c r="DTW61" s="306"/>
      <c r="DTX61" s="306"/>
      <c r="DTY61" s="306"/>
      <c r="DTZ61" s="306"/>
      <c r="DUA61" s="306"/>
      <c r="DUB61" s="306"/>
      <c r="DUC61" s="306"/>
      <c r="DUD61" s="306"/>
      <c r="DUE61" s="306"/>
      <c r="DUF61" s="306"/>
      <c r="DUG61" s="306"/>
      <c r="DUH61" s="306"/>
      <c r="DUI61" s="306"/>
      <c r="DUJ61" s="306"/>
      <c r="DUK61" s="306"/>
      <c r="DUL61" s="306"/>
      <c r="DUM61" s="306"/>
      <c r="DUN61" s="306"/>
      <c r="DUO61" s="306"/>
      <c r="DUP61" s="306"/>
      <c r="DUQ61" s="306"/>
      <c r="DUR61" s="306"/>
      <c r="DUS61" s="306"/>
      <c r="DUT61" s="306"/>
      <c r="DUU61" s="306"/>
      <c r="DUV61" s="306"/>
      <c r="DUW61" s="306"/>
      <c r="DUX61" s="306"/>
      <c r="DUY61" s="306"/>
      <c r="DUZ61" s="306"/>
      <c r="DVA61" s="306"/>
      <c r="DVB61" s="306"/>
      <c r="DVC61" s="306"/>
      <c r="DVD61" s="306"/>
      <c r="DVE61" s="306"/>
      <c r="DVF61" s="306"/>
      <c r="DVG61" s="306"/>
      <c r="DVH61" s="306"/>
      <c r="DVI61" s="306"/>
      <c r="DVJ61" s="306"/>
      <c r="DVK61" s="306"/>
      <c r="DVL61" s="306"/>
      <c r="DVM61" s="306"/>
      <c r="DVN61" s="306"/>
      <c r="DVO61" s="306"/>
      <c r="DVP61" s="306"/>
      <c r="DVQ61" s="306"/>
      <c r="DVR61" s="306"/>
      <c r="DVS61" s="306"/>
      <c r="DVT61" s="306"/>
      <c r="DVU61" s="306"/>
      <c r="DVV61" s="306"/>
      <c r="DVW61" s="306"/>
      <c r="DVX61" s="306"/>
      <c r="DVY61" s="306"/>
      <c r="DVZ61" s="306"/>
      <c r="DWA61" s="306"/>
      <c r="DWB61" s="306"/>
      <c r="DWC61" s="306"/>
      <c r="DWD61" s="306"/>
      <c r="DWE61" s="306"/>
      <c r="DWF61" s="306"/>
      <c r="DWG61" s="306"/>
      <c r="DWH61" s="306"/>
      <c r="DWI61" s="306"/>
      <c r="DWJ61" s="306"/>
      <c r="DWK61" s="306"/>
      <c r="DWL61" s="306"/>
      <c r="DWM61" s="306"/>
      <c r="DWN61" s="306"/>
      <c r="DWO61" s="306"/>
      <c r="DWP61" s="306"/>
      <c r="DWQ61" s="306"/>
      <c r="DWR61" s="306"/>
      <c r="DWS61" s="306"/>
      <c r="DWT61" s="306"/>
      <c r="DWU61" s="306"/>
      <c r="DWV61" s="306"/>
      <c r="DWW61" s="306"/>
      <c r="DWX61" s="306"/>
      <c r="DWY61" s="306"/>
      <c r="DWZ61" s="306"/>
      <c r="DXA61" s="306"/>
      <c r="DXB61" s="306"/>
      <c r="DXC61" s="306"/>
      <c r="DXD61" s="306"/>
      <c r="DXE61" s="306"/>
      <c r="DXF61" s="306"/>
      <c r="DXG61" s="306"/>
      <c r="DXH61" s="306"/>
      <c r="DXI61" s="306"/>
      <c r="DXJ61" s="306"/>
      <c r="DXK61" s="306"/>
      <c r="DXL61" s="306"/>
      <c r="DXM61" s="306"/>
      <c r="DXN61" s="306"/>
      <c r="DXO61" s="306"/>
      <c r="DXP61" s="306"/>
      <c r="DXQ61" s="306"/>
      <c r="DXR61" s="306"/>
      <c r="DXS61" s="306"/>
      <c r="DXT61" s="306"/>
      <c r="DXU61" s="306"/>
      <c r="DXV61" s="306"/>
      <c r="DXW61" s="306"/>
      <c r="DXX61" s="306"/>
      <c r="DXY61" s="306"/>
      <c r="DXZ61" s="306"/>
      <c r="DYA61" s="306"/>
      <c r="DYB61" s="306"/>
      <c r="DYC61" s="306"/>
      <c r="DYD61" s="306"/>
      <c r="DYE61" s="306"/>
      <c r="DYF61" s="306"/>
      <c r="DYG61" s="306"/>
      <c r="DYH61" s="306"/>
      <c r="DYI61" s="306"/>
      <c r="DYJ61" s="306"/>
      <c r="DYK61" s="306"/>
      <c r="DYL61" s="306"/>
      <c r="DYM61" s="306"/>
      <c r="DYN61" s="306"/>
      <c r="DYO61" s="306"/>
      <c r="DYP61" s="306"/>
      <c r="DYQ61" s="306"/>
      <c r="DYR61" s="306"/>
      <c r="DYS61" s="306"/>
      <c r="DYT61" s="306"/>
      <c r="DYU61" s="306"/>
      <c r="DYV61" s="306"/>
      <c r="DYW61" s="306"/>
      <c r="DYX61" s="306"/>
      <c r="DYY61" s="306"/>
      <c r="DYZ61" s="306"/>
      <c r="DZA61" s="306"/>
      <c r="DZB61" s="306"/>
      <c r="DZC61" s="306"/>
      <c r="DZD61" s="306"/>
      <c r="DZE61" s="306"/>
      <c r="DZF61" s="306"/>
      <c r="DZG61" s="306"/>
      <c r="DZH61" s="306"/>
      <c r="DZI61" s="306"/>
      <c r="DZJ61" s="306"/>
      <c r="DZK61" s="306"/>
      <c r="DZL61" s="306"/>
      <c r="DZM61" s="306"/>
      <c r="DZN61" s="306"/>
      <c r="DZO61" s="306"/>
      <c r="DZP61" s="306"/>
      <c r="DZQ61" s="306"/>
      <c r="DZR61" s="306"/>
      <c r="DZS61" s="306"/>
      <c r="DZT61" s="306"/>
      <c r="DZU61" s="306"/>
      <c r="DZV61" s="306"/>
      <c r="DZW61" s="306"/>
      <c r="DZX61" s="306"/>
      <c r="DZY61" s="306"/>
      <c r="DZZ61" s="306"/>
      <c r="EAA61" s="306"/>
      <c r="EAB61" s="306"/>
      <c r="EAC61" s="306"/>
      <c r="EAD61" s="306"/>
      <c r="EAE61" s="306"/>
      <c r="EAF61" s="306"/>
      <c r="EAG61" s="306"/>
      <c r="EAH61" s="306"/>
      <c r="EAI61" s="306"/>
      <c r="EAJ61" s="306"/>
      <c r="EAK61" s="306"/>
      <c r="EAL61" s="306"/>
      <c r="EAM61" s="306"/>
      <c r="EAN61" s="306"/>
      <c r="EAO61" s="306"/>
      <c r="EAP61" s="306"/>
      <c r="EAQ61" s="306"/>
      <c r="EAR61" s="306"/>
      <c r="EAS61" s="306"/>
      <c r="EAT61" s="306"/>
      <c r="EAU61" s="306"/>
      <c r="EAV61" s="306"/>
      <c r="EAW61" s="306"/>
      <c r="EAX61" s="306"/>
      <c r="EAY61" s="306"/>
      <c r="EAZ61" s="306"/>
      <c r="EBA61" s="306"/>
      <c r="EBB61" s="306"/>
      <c r="EBC61" s="306"/>
      <c r="EBD61" s="306"/>
      <c r="EBE61" s="306"/>
      <c r="EBF61" s="306"/>
      <c r="EBG61" s="306"/>
      <c r="EBH61" s="306"/>
      <c r="EBI61" s="306"/>
      <c r="EBJ61" s="306"/>
      <c r="EBK61" s="306"/>
      <c r="EBL61" s="306"/>
      <c r="EBM61" s="306"/>
      <c r="EBN61" s="306"/>
      <c r="EBO61" s="306"/>
      <c r="EBP61" s="306"/>
      <c r="EBQ61" s="306"/>
      <c r="EBR61" s="306"/>
      <c r="EBS61" s="306"/>
      <c r="EBT61" s="306"/>
      <c r="EBU61" s="306"/>
      <c r="EBV61" s="306"/>
      <c r="EBW61" s="306"/>
      <c r="EBX61" s="306"/>
      <c r="EBY61" s="306"/>
      <c r="EBZ61" s="306"/>
      <c r="ECA61" s="306"/>
      <c r="ECB61" s="306"/>
      <c r="ECC61" s="306"/>
      <c r="ECD61" s="306"/>
      <c r="ECE61" s="306"/>
      <c r="ECF61" s="306"/>
      <c r="ECG61" s="306"/>
      <c r="ECH61" s="306"/>
      <c r="ECI61" s="306"/>
      <c r="ECJ61" s="306"/>
      <c r="ECK61" s="306"/>
      <c r="ECL61" s="306"/>
      <c r="ECM61" s="306"/>
      <c r="ECN61" s="306"/>
      <c r="ECO61" s="306"/>
      <c r="ECP61" s="306"/>
      <c r="ECQ61" s="306"/>
      <c r="ECR61" s="306"/>
      <c r="ECS61" s="306"/>
      <c r="ECT61" s="306"/>
      <c r="ECU61" s="306"/>
      <c r="ECV61" s="306"/>
      <c r="ECW61" s="306"/>
      <c r="ECX61" s="306"/>
      <c r="ECY61" s="306"/>
      <c r="ECZ61" s="306"/>
      <c r="EDA61" s="306"/>
      <c r="EDB61" s="306"/>
      <c r="EDC61" s="306"/>
      <c r="EDD61" s="306"/>
      <c r="EDE61" s="306"/>
      <c r="EDF61" s="306"/>
      <c r="EDG61" s="306"/>
      <c r="EDH61" s="306"/>
      <c r="EDI61" s="306"/>
      <c r="EDJ61" s="306"/>
      <c r="EDK61" s="306"/>
      <c r="EDL61" s="306"/>
      <c r="EDM61" s="306"/>
      <c r="EDN61" s="306"/>
      <c r="EDO61" s="306"/>
      <c r="EDP61" s="306"/>
      <c r="EDQ61" s="306"/>
      <c r="EDR61" s="306"/>
      <c r="EDS61" s="306"/>
      <c r="EDT61" s="306"/>
      <c r="EDU61" s="306"/>
      <c r="EDV61" s="306"/>
      <c r="EDW61" s="306"/>
      <c r="EDX61" s="306"/>
      <c r="EDY61" s="306"/>
      <c r="EDZ61" s="306"/>
      <c r="EEA61" s="306"/>
      <c r="EEB61" s="306"/>
      <c r="EEC61" s="306"/>
      <c r="EED61" s="306"/>
      <c r="EEE61" s="306"/>
      <c r="EEF61" s="306"/>
      <c r="EEG61" s="306"/>
      <c r="EEH61" s="306"/>
      <c r="EEI61" s="306"/>
      <c r="EEJ61" s="306"/>
      <c r="EEK61" s="306"/>
      <c r="EEL61" s="306"/>
      <c r="EEM61" s="306"/>
      <c r="EEN61" s="306"/>
      <c r="EEO61" s="306"/>
      <c r="EEP61" s="306"/>
      <c r="EEQ61" s="306"/>
      <c r="EER61" s="306"/>
      <c r="EES61" s="306"/>
      <c r="EET61" s="306"/>
      <c r="EEU61" s="306"/>
      <c r="EEV61" s="306"/>
      <c r="EEW61" s="306"/>
      <c r="EEX61" s="306"/>
      <c r="EEY61" s="306"/>
      <c r="EEZ61" s="306"/>
      <c r="EFA61" s="306"/>
      <c r="EFB61" s="306"/>
      <c r="EFC61" s="306"/>
      <c r="EFD61" s="306"/>
      <c r="EFE61" s="306"/>
      <c r="EFF61" s="306"/>
      <c r="EFG61" s="306"/>
      <c r="EFH61" s="306"/>
      <c r="EFI61" s="306"/>
      <c r="EFJ61" s="306"/>
      <c r="EFK61" s="306"/>
      <c r="EFL61" s="306"/>
      <c r="EFM61" s="306"/>
      <c r="EFN61" s="306"/>
      <c r="EFO61" s="306"/>
      <c r="EFP61" s="306"/>
      <c r="EFQ61" s="306"/>
      <c r="EFR61" s="306"/>
      <c r="EFS61" s="306"/>
      <c r="EFT61" s="306"/>
      <c r="EFU61" s="306"/>
      <c r="EFV61" s="306"/>
      <c r="EFW61" s="306"/>
      <c r="EFX61" s="306"/>
      <c r="EFY61" s="306"/>
      <c r="EFZ61" s="306"/>
      <c r="EGA61" s="306"/>
      <c r="EGB61" s="306"/>
      <c r="EGC61" s="306"/>
      <c r="EGD61" s="306"/>
      <c r="EGE61" s="306"/>
      <c r="EGF61" s="306"/>
      <c r="EGG61" s="306"/>
      <c r="EGH61" s="306"/>
      <c r="EGI61" s="306"/>
      <c r="EGJ61" s="306"/>
      <c r="EGK61" s="306"/>
      <c r="EGL61" s="306"/>
      <c r="EGM61" s="306"/>
      <c r="EGN61" s="306"/>
      <c r="EGO61" s="306"/>
      <c r="EGP61" s="306"/>
      <c r="EGQ61" s="306"/>
      <c r="EGR61" s="306"/>
      <c r="EGS61" s="306"/>
      <c r="EGT61" s="306"/>
      <c r="EGU61" s="306"/>
      <c r="EGV61" s="306"/>
      <c r="EGW61" s="306"/>
      <c r="EGX61" s="306"/>
      <c r="EGY61" s="306"/>
      <c r="EGZ61" s="306"/>
      <c r="EHA61" s="306"/>
      <c r="EHB61" s="306"/>
      <c r="EHC61" s="306"/>
      <c r="EHD61" s="306"/>
      <c r="EHE61" s="306"/>
      <c r="EHF61" s="306"/>
      <c r="EHG61" s="306"/>
      <c r="EHH61" s="306"/>
      <c r="EHI61" s="306"/>
      <c r="EHJ61" s="306"/>
      <c r="EHK61" s="306"/>
      <c r="EHL61" s="306"/>
      <c r="EHM61" s="306"/>
      <c r="EHN61" s="306"/>
      <c r="EHO61" s="306"/>
      <c r="EHP61" s="306"/>
      <c r="EHQ61" s="306"/>
      <c r="EHR61" s="306"/>
      <c r="EHS61" s="306"/>
      <c r="EHT61" s="306"/>
      <c r="EHU61" s="306"/>
      <c r="EHV61" s="306"/>
      <c r="EHW61" s="306"/>
      <c r="EHX61" s="306"/>
      <c r="EHY61" s="306"/>
      <c r="EHZ61" s="306"/>
      <c r="EIA61" s="306"/>
      <c r="EIB61" s="306"/>
      <c r="EIC61" s="306"/>
      <c r="EID61" s="306"/>
      <c r="EIE61" s="306"/>
      <c r="EIF61" s="306"/>
      <c r="EIG61" s="306"/>
      <c r="EIH61" s="306"/>
      <c r="EII61" s="306"/>
      <c r="EIJ61" s="306"/>
      <c r="EIK61" s="306"/>
      <c r="EIL61" s="306"/>
      <c r="EIM61" s="306"/>
      <c r="EIN61" s="306"/>
      <c r="EIO61" s="306"/>
      <c r="EIP61" s="306"/>
      <c r="EIQ61" s="306"/>
      <c r="EIR61" s="306"/>
      <c r="EIS61" s="306"/>
      <c r="EIT61" s="306"/>
      <c r="EIU61" s="306"/>
      <c r="EIV61" s="306"/>
      <c r="EIW61" s="306"/>
      <c r="EIX61" s="306"/>
      <c r="EIY61" s="306"/>
      <c r="EIZ61" s="306"/>
      <c r="EJA61" s="306"/>
      <c r="EJB61" s="306"/>
      <c r="EJC61" s="306"/>
      <c r="EJD61" s="306"/>
      <c r="EJE61" s="306"/>
      <c r="EJF61" s="306"/>
      <c r="EJG61" s="306"/>
      <c r="EJH61" s="306"/>
      <c r="EJI61" s="306"/>
      <c r="EJJ61" s="306"/>
      <c r="EJK61" s="306"/>
      <c r="EJL61" s="306"/>
      <c r="EJM61" s="306"/>
      <c r="EJN61" s="306"/>
      <c r="EJO61" s="306"/>
      <c r="EJP61" s="306"/>
      <c r="EJQ61" s="306"/>
      <c r="EJR61" s="306"/>
      <c r="EJS61" s="306"/>
      <c r="EJT61" s="306"/>
      <c r="EJU61" s="306"/>
      <c r="EJV61" s="306"/>
      <c r="EJW61" s="306"/>
      <c r="EJX61" s="306"/>
      <c r="EJY61" s="306"/>
      <c r="EJZ61" s="306"/>
      <c r="EKA61" s="306"/>
      <c r="EKB61" s="306"/>
      <c r="EKC61" s="306"/>
      <c r="EKD61" s="306"/>
      <c r="EKE61" s="306"/>
      <c r="EKF61" s="306"/>
      <c r="EKG61" s="306"/>
      <c r="EKH61" s="306"/>
      <c r="EKI61" s="306"/>
      <c r="EKJ61" s="306"/>
      <c r="EKK61" s="306"/>
      <c r="EKL61" s="306"/>
      <c r="EKM61" s="306"/>
      <c r="EKN61" s="306"/>
      <c r="EKO61" s="306"/>
      <c r="EKP61" s="306"/>
      <c r="EKQ61" s="306"/>
      <c r="EKR61" s="306"/>
      <c r="EKS61" s="306"/>
      <c r="EKT61" s="306"/>
      <c r="EKU61" s="306"/>
      <c r="EKV61" s="306"/>
      <c r="EKW61" s="306"/>
      <c r="EKX61" s="306"/>
      <c r="EKY61" s="306"/>
      <c r="EKZ61" s="306"/>
      <c r="ELA61" s="306"/>
      <c r="ELB61" s="306"/>
      <c r="ELC61" s="306"/>
      <c r="ELD61" s="306"/>
      <c r="ELE61" s="306"/>
      <c r="ELF61" s="306"/>
      <c r="ELG61" s="306"/>
      <c r="ELH61" s="306"/>
      <c r="ELI61" s="306"/>
      <c r="ELJ61" s="306"/>
      <c r="ELK61" s="306"/>
      <c r="ELL61" s="306"/>
      <c r="ELM61" s="306"/>
      <c r="ELN61" s="306"/>
      <c r="ELO61" s="306"/>
      <c r="ELP61" s="306"/>
      <c r="ELQ61" s="306"/>
      <c r="ELR61" s="306"/>
      <c r="ELS61" s="306"/>
      <c r="ELT61" s="306"/>
      <c r="ELU61" s="306"/>
      <c r="ELV61" s="306"/>
      <c r="ELW61" s="306"/>
      <c r="ELX61" s="306"/>
      <c r="ELY61" s="306"/>
      <c r="ELZ61" s="306"/>
      <c r="EMA61" s="306"/>
      <c r="EMB61" s="306"/>
      <c r="EMC61" s="306"/>
      <c r="EMD61" s="306"/>
      <c r="EME61" s="306"/>
      <c r="EMF61" s="306"/>
      <c r="EMG61" s="306"/>
      <c r="EMH61" s="306"/>
      <c r="EMI61" s="306"/>
      <c r="EMJ61" s="306"/>
      <c r="EMK61" s="306"/>
      <c r="EML61" s="306"/>
      <c r="EMM61" s="306"/>
      <c r="EMN61" s="306"/>
      <c r="EMO61" s="306"/>
      <c r="EMP61" s="306"/>
      <c r="EMQ61" s="306"/>
      <c r="EMR61" s="306"/>
      <c r="EMS61" s="306"/>
      <c r="EMT61" s="306"/>
      <c r="EMU61" s="306"/>
      <c r="EMV61" s="306"/>
      <c r="EMW61" s="306"/>
      <c r="EMX61" s="306"/>
      <c r="EMY61" s="306"/>
      <c r="EMZ61" s="306"/>
      <c r="ENA61" s="306"/>
      <c r="ENB61" s="306"/>
      <c r="ENC61" s="306"/>
      <c r="END61" s="306"/>
      <c r="ENE61" s="306"/>
      <c r="ENF61" s="306"/>
      <c r="ENG61" s="306"/>
      <c r="ENH61" s="306"/>
      <c r="ENI61" s="306"/>
      <c r="ENJ61" s="306"/>
      <c r="ENK61" s="306"/>
      <c r="ENL61" s="306"/>
      <c r="ENM61" s="306"/>
      <c r="ENN61" s="306"/>
      <c r="ENO61" s="306"/>
      <c r="ENP61" s="306"/>
      <c r="ENQ61" s="306"/>
      <c r="ENR61" s="306"/>
      <c r="ENS61" s="306"/>
      <c r="ENT61" s="306"/>
      <c r="ENU61" s="306"/>
      <c r="ENV61" s="306"/>
      <c r="ENW61" s="306"/>
      <c r="ENX61" s="306"/>
      <c r="ENY61" s="306"/>
      <c r="ENZ61" s="306"/>
      <c r="EOA61" s="306"/>
      <c r="EOB61" s="306"/>
      <c r="EOC61" s="306"/>
      <c r="EOD61" s="306"/>
      <c r="EOE61" s="306"/>
      <c r="EOF61" s="306"/>
      <c r="EOG61" s="306"/>
      <c r="EOH61" s="306"/>
      <c r="EOI61" s="306"/>
      <c r="EOJ61" s="306"/>
      <c r="EOK61" s="306"/>
      <c r="EOL61" s="306"/>
      <c r="EOM61" s="306"/>
      <c r="EON61" s="306"/>
      <c r="EOO61" s="306"/>
      <c r="EOP61" s="306"/>
      <c r="EOQ61" s="306"/>
      <c r="EOR61" s="306"/>
      <c r="EOS61" s="306"/>
      <c r="EOT61" s="306"/>
      <c r="EOU61" s="306"/>
      <c r="EOV61" s="306"/>
      <c r="EOW61" s="306"/>
      <c r="EOX61" s="306"/>
      <c r="EOY61" s="306"/>
      <c r="EOZ61" s="306"/>
      <c r="EPA61" s="306"/>
      <c r="EPB61" s="306"/>
      <c r="EPC61" s="306"/>
      <c r="EPD61" s="306"/>
      <c r="EPE61" s="306"/>
      <c r="EPF61" s="306"/>
      <c r="EPG61" s="306"/>
      <c r="EPH61" s="306"/>
      <c r="EPI61" s="306"/>
      <c r="EPJ61" s="306"/>
      <c r="EPK61" s="306"/>
      <c r="EPL61" s="306"/>
      <c r="EPM61" s="306"/>
      <c r="EPN61" s="306"/>
      <c r="EPO61" s="306"/>
      <c r="EPP61" s="306"/>
      <c r="EPQ61" s="306"/>
      <c r="EPR61" s="306"/>
      <c r="EPS61" s="306"/>
      <c r="EPT61" s="306"/>
      <c r="EPU61" s="306"/>
      <c r="EPV61" s="306"/>
      <c r="EPW61" s="306"/>
      <c r="EPX61" s="306"/>
      <c r="EPY61" s="306"/>
      <c r="EPZ61" s="306"/>
      <c r="EQA61" s="306"/>
      <c r="EQB61" s="306"/>
      <c r="EQC61" s="306"/>
      <c r="EQD61" s="306"/>
      <c r="EQE61" s="306"/>
      <c r="EQF61" s="306"/>
      <c r="EQG61" s="306"/>
      <c r="EQH61" s="306"/>
      <c r="EQI61" s="306"/>
      <c r="EQJ61" s="306"/>
      <c r="EQK61" s="306"/>
      <c r="EQL61" s="306"/>
      <c r="EQM61" s="306"/>
      <c r="EQN61" s="306"/>
      <c r="EQO61" s="306"/>
      <c r="EQP61" s="306"/>
      <c r="EQQ61" s="306"/>
      <c r="EQR61" s="306"/>
      <c r="EQS61" s="306"/>
      <c r="EQT61" s="306"/>
      <c r="EQU61" s="306"/>
      <c r="EQV61" s="306"/>
      <c r="EQW61" s="306"/>
      <c r="EQX61" s="306"/>
      <c r="EQY61" s="306"/>
      <c r="EQZ61" s="306"/>
      <c r="ERA61" s="306"/>
      <c r="ERB61" s="306"/>
      <c r="ERC61" s="306"/>
      <c r="ERD61" s="306"/>
      <c r="ERE61" s="306"/>
      <c r="ERF61" s="306"/>
      <c r="ERG61" s="306"/>
      <c r="ERH61" s="306"/>
      <c r="ERI61" s="306"/>
      <c r="ERJ61" s="306"/>
      <c r="ERK61" s="306"/>
      <c r="ERL61" s="306"/>
      <c r="ERM61" s="306"/>
      <c r="ERN61" s="306"/>
      <c r="ERO61" s="306"/>
      <c r="ERP61" s="306"/>
      <c r="ERQ61" s="306"/>
      <c r="ERR61" s="306"/>
      <c r="ERS61" s="306"/>
      <c r="ERT61" s="306"/>
      <c r="ERU61" s="306"/>
      <c r="ERV61" s="306"/>
      <c r="ERW61" s="306"/>
      <c r="ERX61" s="306"/>
      <c r="ERY61" s="306"/>
      <c r="ERZ61" s="306"/>
      <c r="ESA61" s="306"/>
      <c r="ESB61" s="306"/>
      <c r="ESC61" s="306"/>
      <c r="ESD61" s="306"/>
      <c r="ESE61" s="306"/>
      <c r="ESF61" s="306"/>
      <c r="ESG61" s="306"/>
      <c r="ESH61" s="306"/>
      <c r="ESI61" s="306"/>
      <c r="ESJ61" s="306"/>
      <c r="ESK61" s="306"/>
      <c r="ESL61" s="306"/>
      <c r="ESM61" s="306"/>
      <c r="ESN61" s="306"/>
      <c r="ESO61" s="306"/>
      <c r="ESP61" s="306"/>
      <c r="ESQ61" s="306"/>
      <c r="ESR61" s="306"/>
      <c r="ESS61" s="306"/>
      <c r="EST61" s="306"/>
      <c r="ESU61" s="306"/>
      <c r="ESV61" s="306"/>
      <c r="ESW61" s="306"/>
      <c r="ESX61" s="306"/>
      <c r="ESY61" s="306"/>
      <c r="ESZ61" s="306"/>
      <c r="ETA61" s="306"/>
      <c r="ETB61" s="306"/>
      <c r="ETC61" s="306"/>
      <c r="ETD61" s="306"/>
      <c r="ETE61" s="306"/>
      <c r="ETF61" s="306"/>
      <c r="ETG61" s="306"/>
      <c r="ETH61" s="306"/>
      <c r="ETI61" s="306"/>
      <c r="ETJ61" s="306"/>
      <c r="ETK61" s="306"/>
      <c r="ETL61" s="306"/>
      <c r="ETM61" s="306"/>
      <c r="ETN61" s="306"/>
      <c r="ETO61" s="306"/>
      <c r="ETP61" s="306"/>
      <c r="ETQ61" s="306"/>
      <c r="ETR61" s="306"/>
      <c r="ETS61" s="306"/>
      <c r="ETT61" s="306"/>
      <c r="ETU61" s="306"/>
      <c r="ETV61" s="306"/>
      <c r="ETW61" s="306"/>
      <c r="ETX61" s="306"/>
      <c r="ETY61" s="306"/>
      <c r="ETZ61" s="306"/>
      <c r="EUA61" s="306"/>
      <c r="EUB61" s="306"/>
      <c r="EUC61" s="306"/>
      <c r="EUD61" s="306"/>
      <c r="EUE61" s="306"/>
      <c r="EUF61" s="306"/>
      <c r="EUG61" s="306"/>
      <c r="EUH61" s="306"/>
      <c r="EUI61" s="306"/>
      <c r="EUJ61" s="306"/>
      <c r="EUK61" s="306"/>
      <c r="EUL61" s="306"/>
      <c r="EUM61" s="306"/>
      <c r="EUN61" s="306"/>
      <c r="EUO61" s="306"/>
      <c r="EUP61" s="306"/>
      <c r="EUQ61" s="306"/>
      <c r="EUR61" s="306"/>
      <c r="EUS61" s="306"/>
      <c r="EUT61" s="306"/>
      <c r="EUU61" s="306"/>
      <c r="EUV61" s="306"/>
      <c r="EUW61" s="306"/>
      <c r="EUX61" s="306"/>
      <c r="EUY61" s="306"/>
      <c r="EUZ61" s="306"/>
      <c r="EVA61" s="306"/>
      <c r="EVB61" s="306"/>
      <c r="EVC61" s="306"/>
      <c r="EVD61" s="306"/>
      <c r="EVE61" s="306"/>
      <c r="EVF61" s="306"/>
      <c r="EVG61" s="306"/>
      <c r="EVH61" s="306"/>
      <c r="EVI61" s="306"/>
      <c r="EVJ61" s="306"/>
      <c r="EVK61" s="306"/>
      <c r="EVL61" s="306"/>
      <c r="EVM61" s="306"/>
      <c r="EVN61" s="306"/>
      <c r="EVO61" s="306"/>
      <c r="EVP61" s="306"/>
      <c r="EVQ61" s="306"/>
      <c r="EVR61" s="306"/>
      <c r="EVS61" s="306"/>
      <c r="EVT61" s="306"/>
      <c r="EVU61" s="306"/>
      <c r="EVV61" s="306"/>
      <c r="EVW61" s="306"/>
      <c r="EVX61" s="306"/>
      <c r="EVY61" s="306"/>
      <c r="EVZ61" s="306"/>
      <c r="EWA61" s="306"/>
      <c r="EWB61" s="306"/>
      <c r="EWC61" s="306"/>
      <c r="EWD61" s="306"/>
      <c r="EWE61" s="306"/>
      <c r="EWF61" s="306"/>
      <c r="EWG61" s="306"/>
      <c r="EWH61" s="306"/>
      <c r="EWI61" s="306"/>
      <c r="EWJ61" s="306"/>
      <c r="EWK61" s="306"/>
      <c r="EWL61" s="306"/>
      <c r="EWM61" s="306"/>
      <c r="EWN61" s="306"/>
      <c r="EWO61" s="306"/>
      <c r="EWP61" s="306"/>
      <c r="EWQ61" s="306"/>
      <c r="EWR61" s="306"/>
      <c r="EWS61" s="306"/>
      <c r="EWT61" s="306"/>
      <c r="EWU61" s="306"/>
      <c r="EWV61" s="306"/>
      <c r="EWW61" s="306"/>
      <c r="EWX61" s="306"/>
      <c r="EWY61" s="306"/>
      <c r="EWZ61" s="306"/>
      <c r="EXA61" s="306"/>
      <c r="EXB61" s="306"/>
      <c r="EXC61" s="306"/>
      <c r="EXD61" s="306"/>
      <c r="EXE61" s="306"/>
      <c r="EXF61" s="306"/>
      <c r="EXG61" s="306"/>
      <c r="EXH61" s="306"/>
      <c r="EXI61" s="306"/>
      <c r="EXJ61" s="306"/>
      <c r="EXK61" s="306"/>
      <c r="EXL61" s="306"/>
      <c r="EXM61" s="306"/>
      <c r="EXN61" s="306"/>
      <c r="EXO61" s="306"/>
      <c r="EXP61" s="306"/>
      <c r="EXQ61" s="306"/>
      <c r="EXR61" s="306"/>
      <c r="EXS61" s="306"/>
      <c r="EXT61" s="306"/>
      <c r="EXU61" s="306"/>
      <c r="EXV61" s="306"/>
      <c r="EXW61" s="306"/>
      <c r="EXX61" s="306"/>
      <c r="EXY61" s="306"/>
      <c r="EXZ61" s="306"/>
      <c r="EYA61" s="306"/>
      <c r="EYB61" s="306"/>
      <c r="EYC61" s="306"/>
      <c r="EYD61" s="306"/>
      <c r="EYE61" s="306"/>
      <c r="EYF61" s="306"/>
      <c r="EYG61" s="306"/>
      <c r="EYH61" s="306"/>
      <c r="EYI61" s="306"/>
      <c r="EYJ61" s="306"/>
      <c r="EYK61" s="306"/>
      <c r="EYL61" s="306"/>
      <c r="EYM61" s="306"/>
      <c r="EYN61" s="306"/>
      <c r="EYO61" s="306"/>
      <c r="EYP61" s="306"/>
      <c r="EYQ61" s="306"/>
      <c r="EYR61" s="306"/>
      <c r="EYS61" s="306"/>
      <c r="EYT61" s="306"/>
      <c r="EYU61" s="306"/>
      <c r="EYV61" s="306"/>
      <c r="EYW61" s="306"/>
      <c r="EYX61" s="306"/>
      <c r="EYY61" s="306"/>
      <c r="EYZ61" s="306"/>
      <c r="EZA61" s="306"/>
      <c r="EZB61" s="306"/>
      <c r="EZC61" s="306"/>
      <c r="EZD61" s="306"/>
      <c r="EZE61" s="306"/>
      <c r="EZF61" s="306"/>
      <c r="EZG61" s="306"/>
      <c r="EZH61" s="306"/>
      <c r="EZI61" s="306"/>
      <c r="EZJ61" s="306"/>
      <c r="EZK61" s="306"/>
      <c r="EZL61" s="306"/>
      <c r="EZM61" s="306"/>
      <c r="EZN61" s="306"/>
      <c r="EZO61" s="306"/>
      <c r="EZP61" s="306"/>
      <c r="EZQ61" s="306"/>
      <c r="EZR61" s="306"/>
      <c r="EZS61" s="306"/>
      <c r="EZT61" s="306"/>
      <c r="EZU61" s="306"/>
      <c r="EZV61" s="306"/>
      <c r="EZW61" s="306"/>
      <c r="EZX61" s="306"/>
      <c r="EZY61" s="306"/>
      <c r="EZZ61" s="306"/>
      <c r="FAA61" s="306"/>
      <c r="FAB61" s="306"/>
      <c r="FAC61" s="306"/>
      <c r="FAD61" s="306"/>
      <c r="FAE61" s="306"/>
      <c r="FAF61" s="306"/>
      <c r="FAG61" s="306"/>
      <c r="FAH61" s="306"/>
      <c r="FAI61" s="306"/>
      <c r="FAJ61" s="306"/>
      <c r="FAK61" s="306"/>
      <c r="FAL61" s="306"/>
      <c r="FAM61" s="306"/>
      <c r="FAN61" s="306"/>
      <c r="FAO61" s="306"/>
      <c r="FAP61" s="306"/>
      <c r="FAQ61" s="306"/>
      <c r="FAR61" s="306"/>
      <c r="FAS61" s="306"/>
      <c r="FAT61" s="306"/>
      <c r="FAU61" s="306"/>
      <c r="FAV61" s="306"/>
      <c r="FAW61" s="306"/>
      <c r="FAX61" s="306"/>
      <c r="FAY61" s="306"/>
      <c r="FAZ61" s="306"/>
      <c r="FBA61" s="306"/>
      <c r="FBB61" s="306"/>
      <c r="FBC61" s="306"/>
      <c r="FBD61" s="306"/>
      <c r="FBE61" s="306"/>
      <c r="FBF61" s="306"/>
      <c r="FBG61" s="306"/>
      <c r="FBH61" s="306"/>
      <c r="FBI61" s="306"/>
      <c r="FBJ61" s="306"/>
      <c r="FBK61" s="306"/>
      <c r="FBL61" s="306"/>
      <c r="FBM61" s="306"/>
      <c r="FBN61" s="306"/>
      <c r="FBO61" s="306"/>
      <c r="FBP61" s="306"/>
      <c r="FBQ61" s="306"/>
      <c r="FBR61" s="306"/>
      <c r="FBS61" s="306"/>
      <c r="FBT61" s="306"/>
      <c r="FBU61" s="306"/>
      <c r="FBV61" s="306"/>
      <c r="FBW61" s="306"/>
      <c r="FBX61" s="306"/>
      <c r="FBY61" s="306"/>
      <c r="FBZ61" s="306"/>
      <c r="FCA61" s="306"/>
      <c r="FCB61" s="306"/>
      <c r="FCC61" s="306"/>
      <c r="FCD61" s="306"/>
      <c r="FCE61" s="306"/>
      <c r="FCF61" s="306"/>
      <c r="FCG61" s="306"/>
      <c r="FCH61" s="306"/>
      <c r="FCI61" s="306"/>
      <c r="FCJ61" s="306"/>
      <c r="FCK61" s="306"/>
      <c r="FCL61" s="306"/>
      <c r="FCM61" s="306"/>
      <c r="FCN61" s="306"/>
      <c r="FCO61" s="306"/>
      <c r="FCP61" s="306"/>
      <c r="FCQ61" s="306"/>
      <c r="FCR61" s="306"/>
      <c r="FCS61" s="306"/>
      <c r="FCT61" s="306"/>
      <c r="FCU61" s="306"/>
      <c r="FCV61" s="306"/>
      <c r="FCW61" s="306"/>
      <c r="FCX61" s="306"/>
      <c r="FCY61" s="306"/>
      <c r="FCZ61" s="306"/>
      <c r="FDA61" s="306"/>
      <c r="FDB61" s="306"/>
      <c r="FDC61" s="306"/>
      <c r="FDD61" s="306"/>
      <c r="FDE61" s="306"/>
      <c r="FDF61" s="306"/>
      <c r="FDG61" s="306"/>
      <c r="FDH61" s="306"/>
      <c r="FDI61" s="306"/>
      <c r="FDJ61" s="306"/>
      <c r="FDK61" s="306"/>
      <c r="FDL61" s="306"/>
      <c r="FDM61" s="306"/>
      <c r="FDN61" s="306"/>
      <c r="FDO61" s="306"/>
      <c r="FDP61" s="306"/>
      <c r="FDQ61" s="306"/>
      <c r="FDR61" s="306"/>
      <c r="FDS61" s="306"/>
      <c r="FDT61" s="306"/>
      <c r="FDU61" s="306"/>
      <c r="FDV61" s="306"/>
      <c r="FDW61" s="306"/>
      <c r="FDX61" s="306"/>
      <c r="FDY61" s="306"/>
      <c r="FDZ61" s="306"/>
      <c r="FEA61" s="306"/>
      <c r="FEB61" s="306"/>
      <c r="FEC61" s="306"/>
      <c r="FED61" s="306"/>
      <c r="FEE61" s="306"/>
      <c r="FEF61" s="306"/>
      <c r="FEG61" s="306"/>
      <c r="FEH61" s="306"/>
      <c r="FEI61" s="306"/>
      <c r="FEJ61" s="306"/>
      <c r="FEK61" s="306"/>
      <c r="FEL61" s="306"/>
      <c r="FEM61" s="306"/>
      <c r="FEN61" s="306"/>
      <c r="FEO61" s="306"/>
      <c r="FEP61" s="306"/>
      <c r="FEQ61" s="306"/>
      <c r="FER61" s="306"/>
      <c r="FES61" s="306"/>
      <c r="FET61" s="306"/>
      <c r="FEU61" s="306"/>
      <c r="FEV61" s="306"/>
      <c r="FEW61" s="306"/>
      <c r="FEX61" s="306"/>
      <c r="FEY61" s="306"/>
      <c r="FEZ61" s="306"/>
      <c r="FFA61" s="306"/>
      <c r="FFB61" s="306"/>
      <c r="FFC61" s="306"/>
      <c r="FFD61" s="306"/>
      <c r="FFE61" s="306"/>
      <c r="FFF61" s="306"/>
      <c r="FFG61" s="306"/>
      <c r="FFH61" s="306"/>
      <c r="FFI61" s="306"/>
      <c r="FFJ61" s="306"/>
      <c r="FFK61" s="306"/>
      <c r="FFL61" s="306"/>
      <c r="FFM61" s="306"/>
      <c r="FFN61" s="306"/>
      <c r="FFO61" s="306"/>
      <c r="FFP61" s="306"/>
      <c r="FFQ61" s="306"/>
      <c r="FFR61" s="306"/>
      <c r="FFS61" s="306"/>
      <c r="FFT61" s="306"/>
      <c r="FFU61" s="306"/>
      <c r="FFV61" s="306"/>
      <c r="FFW61" s="306"/>
      <c r="FFX61" s="306"/>
      <c r="FFY61" s="306"/>
      <c r="FFZ61" s="306"/>
      <c r="FGA61" s="306"/>
      <c r="FGB61" s="306"/>
      <c r="FGC61" s="306"/>
      <c r="FGD61" s="306"/>
      <c r="FGE61" s="306"/>
      <c r="FGF61" s="306"/>
      <c r="FGG61" s="306"/>
      <c r="FGH61" s="306"/>
      <c r="FGI61" s="306"/>
      <c r="FGJ61" s="306"/>
      <c r="FGK61" s="306"/>
      <c r="FGL61" s="306"/>
      <c r="FGM61" s="306"/>
      <c r="FGN61" s="306"/>
      <c r="FGO61" s="306"/>
      <c r="FGP61" s="306"/>
      <c r="FGQ61" s="306"/>
      <c r="FGR61" s="306"/>
      <c r="FGS61" s="306"/>
      <c r="FGT61" s="306"/>
      <c r="FGU61" s="306"/>
      <c r="FGV61" s="306"/>
      <c r="FGW61" s="306"/>
      <c r="FGX61" s="306"/>
      <c r="FGY61" s="306"/>
      <c r="FGZ61" s="306"/>
      <c r="FHA61" s="306"/>
      <c r="FHB61" s="306"/>
      <c r="FHC61" s="306"/>
      <c r="FHD61" s="306"/>
      <c r="FHE61" s="306"/>
      <c r="FHF61" s="306"/>
      <c r="FHG61" s="306"/>
      <c r="FHH61" s="306"/>
      <c r="FHI61" s="306"/>
      <c r="FHJ61" s="306"/>
      <c r="FHK61" s="306"/>
      <c r="FHL61" s="306"/>
      <c r="FHM61" s="306"/>
      <c r="FHN61" s="306"/>
      <c r="FHO61" s="306"/>
      <c r="FHP61" s="306"/>
      <c r="FHQ61" s="306"/>
      <c r="FHR61" s="306"/>
      <c r="FHS61" s="306"/>
      <c r="FHT61" s="306"/>
      <c r="FHU61" s="306"/>
      <c r="FHV61" s="306"/>
      <c r="FHW61" s="306"/>
      <c r="FHX61" s="306"/>
      <c r="FHY61" s="306"/>
      <c r="FHZ61" s="306"/>
      <c r="FIA61" s="306"/>
      <c r="FIB61" s="306"/>
      <c r="FIC61" s="306"/>
      <c r="FID61" s="306"/>
      <c r="FIE61" s="306"/>
      <c r="FIF61" s="306"/>
      <c r="FIG61" s="306"/>
      <c r="FIH61" s="306"/>
      <c r="FII61" s="306"/>
      <c r="FIJ61" s="306"/>
      <c r="FIK61" s="306"/>
      <c r="FIL61" s="306"/>
      <c r="FIM61" s="306"/>
      <c r="FIN61" s="306"/>
      <c r="FIO61" s="306"/>
      <c r="FIP61" s="306"/>
      <c r="FIQ61" s="306"/>
      <c r="FIR61" s="306"/>
      <c r="FIS61" s="306"/>
      <c r="FIT61" s="306"/>
      <c r="FIU61" s="306"/>
      <c r="FIV61" s="306"/>
      <c r="FIW61" s="306"/>
      <c r="FIX61" s="306"/>
      <c r="FIY61" s="306"/>
      <c r="FIZ61" s="306"/>
      <c r="FJA61" s="306"/>
      <c r="FJB61" s="306"/>
      <c r="FJC61" s="306"/>
      <c r="FJD61" s="306"/>
      <c r="FJE61" s="306"/>
      <c r="FJF61" s="306"/>
      <c r="FJG61" s="306"/>
      <c r="FJH61" s="306"/>
      <c r="FJI61" s="306"/>
      <c r="FJJ61" s="306"/>
      <c r="FJK61" s="306"/>
      <c r="FJL61" s="306"/>
      <c r="FJM61" s="306"/>
      <c r="FJN61" s="306"/>
      <c r="FJO61" s="306"/>
      <c r="FJP61" s="306"/>
      <c r="FJQ61" s="306"/>
      <c r="FJR61" s="306"/>
      <c r="FJS61" s="306"/>
      <c r="FJT61" s="306"/>
      <c r="FJU61" s="306"/>
      <c r="FJV61" s="306"/>
      <c r="FJW61" s="306"/>
      <c r="FJX61" s="306"/>
      <c r="FJY61" s="306"/>
      <c r="FJZ61" s="306"/>
      <c r="FKA61" s="306"/>
      <c r="FKB61" s="306"/>
      <c r="FKC61" s="306"/>
      <c r="FKD61" s="306"/>
      <c r="FKE61" s="306"/>
      <c r="FKF61" s="306"/>
      <c r="FKG61" s="306"/>
      <c r="FKH61" s="306"/>
      <c r="FKI61" s="306"/>
      <c r="FKJ61" s="306"/>
      <c r="FKK61" s="306"/>
      <c r="FKL61" s="306"/>
      <c r="FKM61" s="306"/>
      <c r="FKN61" s="306"/>
      <c r="FKO61" s="306"/>
      <c r="FKP61" s="306"/>
      <c r="FKQ61" s="306"/>
      <c r="FKR61" s="306"/>
      <c r="FKS61" s="306"/>
      <c r="FKT61" s="306"/>
      <c r="FKU61" s="306"/>
      <c r="FKV61" s="306"/>
      <c r="FKW61" s="306"/>
      <c r="FKX61" s="306"/>
      <c r="FKY61" s="306"/>
      <c r="FKZ61" s="306"/>
      <c r="FLA61" s="306"/>
      <c r="FLB61" s="306"/>
      <c r="FLC61" s="306"/>
      <c r="FLD61" s="306"/>
      <c r="FLE61" s="306"/>
      <c r="FLF61" s="306"/>
      <c r="FLG61" s="306"/>
      <c r="FLH61" s="306"/>
      <c r="FLI61" s="306"/>
      <c r="FLJ61" s="306"/>
      <c r="FLK61" s="306"/>
      <c r="FLL61" s="306"/>
      <c r="FLM61" s="306"/>
      <c r="FLN61" s="306"/>
      <c r="FLO61" s="306"/>
      <c r="FLP61" s="306"/>
      <c r="FLQ61" s="306"/>
      <c r="FLR61" s="306"/>
      <c r="FLS61" s="306"/>
      <c r="FLT61" s="306"/>
      <c r="FLU61" s="306"/>
      <c r="FLV61" s="306"/>
      <c r="FLW61" s="306"/>
      <c r="FLX61" s="306"/>
      <c r="FLY61" s="306"/>
      <c r="FLZ61" s="306"/>
      <c r="FMA61" s="306"/>
      <c r="FMB61" s="306"/>
      <c r="FMC61" s="306"/>
      <c r="FMD61" s="306"/>
      <c r="FME61" s="306"/>
      <c r="FMF61" s="306"/>
      <c r="FMG61" s="306"/>
      <c r="FMH61" s="306"/>
      <c r="FMI61" s="306"/>
      <c r="FMJ61" s="306"/>
      <c r="FMK61" s="306"/>
      <c r="FML61" s="306"/>
      <c r="FMM61" s="306"/>
      <c r="FMN61" s="306"/>
      <c r="FMO61" s="306"/>
      <c r="FMP61" s="306"/>
      <c r="FMQ61" s="306"/>
      <c r="FMR61" s="306"/>
      <c r="FMS61" s="306"/>
      <c r="FMT61" s="306"/>
      <c r="FMU61" s="306"/>
      <c r="FMV61" s="306"/>
      <c r="FMW61" s="306"/>
      <c r="FMX61" s="306"/>
      <c r="FMY61" s="306"/>
      <c r="FMZ61" s="306"/>
      <c r="FNA61" s="306"/>
      <c r="FNB61" s="306"/>
      <c r="FNC61" s="306"/>
      <c r="FND61" s="306"/>
      <c r="FNE61" s="306"/>
      <c r="FNF61" s="306"/>
      <c r="FNG61" s="306"/>
      <c r="FNH61" s="306"/>
      <c r="FNI61" s="306"/>
      <c r="FNJ61" s="306"/>
      <c r="FNK61" s="306"/>
      <c r="FNL61" s="306"/>
      <c r="FNM61" s="306"/>
      <c r="FNN61" s="306"/>
      <c r="FNO61" s="306"/>
      <c r="FNP61" s="306"/>
      <c r="FNQ61" s="306"/>
      <c r="FNR61" s="306"/>
      <c r="FNS61" s="306"/>
      <c r="FNT61" s="306"/>
      <c r="FNU61" s="306"/>
      <c r="FNV61" s="306"/>
      <c r="FNW61" s="306"/>
      <c r="FNX61" s="306"/>
      <c r="FNY61" s="306"/>
      <c r="FNZ61" s="306"/>
      <c r="FOA61" s="306"/>
      <c r="FOB61" s="306"/>
      <c r="FOC61" s="306"/>
      <c r="FOD61" s="306"/>
      <c r="FOE61" s="306"/>
      <c r="FOF61" s="306"/>
      <c r="FOG61" s="306"/>
      <c r="FOH61" s="306"/>
      <c r="FOI61" s="306"/>
      <c r="FOJ61" s="306"/>
      <c r="FOK61" s="306"/>
      <c r="FOL61" s="306"/>
      <c r="FOM61" s="306"/>
      <c r="FON61" s="306"/>
      <c r="FOO61" s="306"/>
      <c r="FOP61" s="306"/>
      <c r="FOQ61" s="306"/>
      <c r="FOR61" s="306"/>
      <c r="FOS61" s="306"/>
      <c r="FOT61" s="306"/>
      <c r="FOU61" s="306"/>
      <c r="FOV61" s="306"/>
      <c r="FOW61" s="306"/>
      <c r="FOX61" s="306"/>
      <c r="FOY61" s="306"/>
      <c r="FOZ61" s="306"/>
      <c r="FPA61" s="306"/>
      <c r="FPB61" s="306"/>
      <c r="FPC61" s="306"/>
      <c r="FPD61" s="306"/>
      <c r="FPE61" s="306"/>
      <c r="FPF61" s="306"/>
      <c r="FPG61" s="306"/>
      <c r="FPH61" s="306"/>
      <c r="FPI61" s="306"/>
      <c r="FPJ61" s="306"/>
      <c r="FPK61" s="306"/>
      <c r="FPL61" s="306"/>
      <c r="FPM61" s="306"/>
      <c r="FPN61" s="306"/>
      <c r="FPO61" s="306"/>
      <c r="FPP61" s="306"/>
      <c r="FPQ61" s="306"/>
      <c r="FPR61" s="306"/>
      <c r="FPS61" s="306"/>
      <c r="FPT61" s="306"/>
      <c r="FPU61" s="306"/>
      <c r="FPV61" s="306"/>
      <c r="FPW61" s="306"/>
      <c r="FPX61" s="306"/>
      <c r="FPY61" s="306"/>
      <c r="FPZ61" s="306"/>
      <c r="FQA61" s="306"/>
      <c r="FQB61" s="306"/>
      <c r="FQC61" s="306"/>
      <c r="FQD61" s="306"/>
      <c r="FQE61" s="306"/>
      <c r="FQF61" s="306"/>
      <c r="FQG61" s="306"/>
      <c r="FQH61" s="306"/>
      <c r="FQI61" s="306"/>
      <c r="FQJ61" s="306"/>
      <c r="FQK61" s="306"/>
      <c r="FQL61" s="306"/>
      <c r="FQM61" s="306"/>
      <c r="FQN61" s="306"/>
      <c r="FQO61" s="306"/>
      <c r="FQP61" s="306"/>
      <c r="FQQ61" s="306"/>
      <c r="FQR61" s="306"/>
      <c r="FQS61" s="306"/>
      <c r="FQT61" s="306"/>
      <c r="FQU61" s="306"/>
      <c r="FQV61" s="306"/>
      <c r="FQW61" s="306"/>
      <c r="FQX61" s="306"/>
      <c r="FQY61" s="306"/>
      <c r="FQZ61" s="306"/>
      <c r="FRA61" s="306"/>
      <c r="FRB61" s="306"/>
      <c r="FRC61" s="306"/>
      <c r="FRD61" s="306"/>
      <c r="FRE61" s="306"/>
      <c r="FRF61" s="306"/>
      <c r="FRG61" s="306"/>
      <c r="FRH61" s="306"/>
      <c r="FRI61" s="306"/>
      <c r="FRJ61" s="306"/>
      <c r="FRK61" s="306"/>
      <c r="FRL61" s="306"/>
      <c r="FRM61" s="306"/>
      <c r="FRN61" s="306"/>
      <c r="FRO61" s="306"/>
      <c r="FRP61" s="306"/>
      <c r="FRQ61" s="306"/>
      <c r="FRR61" s="306"/>
      <c r="FRS61" s="306"/>
      <c r="FRT61" s="306"/>
      <c r="FRU61" s="306"/>
      <c r="FRV61" s="306"/>
      <c r="FRW61" s="306"/>
      <c r="FRX61" s="306"/>
      <c r="FRY61" s="306"/>
      <c r="FRZ61" s="306"/>
      <c r="FSA61" s="306"/>
      <c r="FSB61" s="306"/>
      <c r="FSC61" s="306"/>
      <c r="FSD61" s="306"/>
      <c r="FSE61" s="306"/>
      <c r="FSF61" s="306"/>
      <c r="FSG61" s="306"/>
      <c r="FSH61" s="306"/>
      <c r="FSI61" s="306"/>
      <c r="FSJ61" s="306"/>
      <c r="FSK61" s="306"/>
      <c r="FSL61" s="306"/>
      <c r="FSM61" s="306"/>
      <c r="FSN61" s="306"/>
      <c r="FSO61" s="306"/>
      <c r="FSP61" s="306"/>
      <c r="FSQ61" s="306"/>
      <c r="FSR61" s="306"/>
      <c r="FSS61" s="306"/>
      <c r="FST61" s="306"/>
      <c r="FSU61" s="306"/>
      <c r="FSV61" s="306"/>
      <c r="FSW61" s="306"/>
      <c r="FSX61" s="306"/>
      <c r="FSY61" s="306"/>
      <c r="FSZ61" s="306"/>
      <c r="FTA61" s="306"/>
      <c r="FTB61" s="306"/>
      <c r="FTC61" s="306"/>
      <c r="FTD61" s="306"/>
      <c r="FTE61" s="306"/>
      <c r="FTF61" s="306"/>
      <c r="FTG61" s="306"/>
      <c r="FTH61" s="306"/>
      <c r="FTI61" s="306"/>
      <c r="FTJ61" s="306"/>
      <c r="FTK61" s="306"/>
      <c r="FTL61" s="306"/>
      <c r="FTM61" s="306"/>
      <c r="FTN61" s="306"/>
      <c r="FTO61" s="306"/>
      <c r="FTP61" s="306"/>
      <c r="FTQ61" s="306"/>
      <c r="FTR61" s="306"/>
      <c r="FTS61" s="306"/>
      <c r="FTT61" s="306"/>
      <c r="FTU61" s="306"/>
      <c r="FTV61" s="306"/>
      <c r="FTW61" s="306"/>
      <c r="FTX61" s="306"/>
      <c r="FTY61" s="306"/>
      <c r="FTZ61" s="306"/>
      <c r="FUA61" s="306"/>
      <c r="FUB61" s="306"/>
      <c r="FUC61" s="306"/>
      <c r="FUD61" s="306"/>
      <c r="FUE61" s="306"/>
      <c r="FUF61" s="306"/>
      <c r="FUG61" s="306"/>
      <c r="FUH61" s="306"/>
      <c r="FUI61" s="306"/>
      <c r="FUJ61" s="306"/>
      <c r="FUK61" s="306"/>
      <c r="FUL61" s="306"/>
      <c r="FUM61" s="306"/>
      <c r="FUN61" s="306"/>
      <c r="FUO61" s="306"/>
      <c r="FUP61" s="306"/>
      <c r="FUQ61" s="306"/>
      <c r="FUR61" s="306"/>
      <c r="FUS61" s="306"/>
      <c r="FUT61" s="306"/>
      <c r="FUU61" s="306"/>
      <c r="FUV61" s="306"/>
      <c r="FUW61" s="306"/>
      <c r="FUX61" s="306"/>
      <c r="FUY61" s="306"/>
      <c r="FUZ61" s="306"/>
      <c r="FVA61" s="306"/>
      <c r="FVB61" s="306"/>
      <c r="FVC61" s="306"/>
      <c r="FVD61" s="306"/>
      <c r="FVE61" s="306"/>
      <c r="FVF61" s="306"/>
      <c r="FVG61" s="306"/>
      <c r="FVH61" s="306"/>
      <c r="FVI61" s="306"/>
      <c r="FVJ61" s="306"/>
      <c r="FVK61" s="306"/>
      <c r="FVL61" s="306"/>
      <c r="FVM61" s="306"/>
      <c r="FVN61" s="306"/>
      <c r="FVO61" s="306"/>
      <c r="FVP61" s="306"/>
      <c r="FVQ61" s="306"/>
      <c r="FVR61" s="306"/>
      <c r="FVS61" s="306"/>
      <c r="FVT61" s="306"/>
      <c r="FVU61" s="306"/>
      <c r="FVV61" s="306"/>
      <c r="FVW61" s="306"/>
      <c r="FVX61" s="306"/>
      <c r="FVY61" s="306"/>
      <c r="FVZ61" s="306"/>
      <c r="FWA61" s="306"/>
      <c r="FWB61" s="306"/>
      <c r="FWC61" s="306"/>
      <c r="FWD61" s="306"/>
      <c r="FWE61" s="306"/>
      <c r="FWF61" s="306"/>
      <c r="FWG61" s="306"/>
      <c r="FWH61" s="306"/>
      <c r="FWI61" s="306"/>
      <c r="FWJ61" s="306"/>
      <c r="FWK61" s="306"/>
      <c r="FWL61" s="306"/>
      <c r="FWM61" s="306"/>
      <c r="FWN61" s="306"/>
      <c r="FWO61" s="306"/>
      <c r="FWP61" s="306"/>
      <c r="FWQ61" s="306"/>
      <c r="FWR61" s="306"/>
      <c r="FWS61" s="306"/>
      <c r="FWT61" s="306"/>
      <c r="FWU61" s="306"/>
      <c r="FWV61" s="306"/>
      <c r="FWW61" s="306"/>
      <c r="FWX61" s="306"/>
      <c r="FWY61" s="306"/>
      <c r="FWZ61" s="306"/>
      <c r="FXA61" s="306"/>
      <c r="FXB61" s="306"/>
      <c r="FXC61" s="306"/>
      <c r="FXD61" s="306"/>
      <c r="FXE61" s="306"/>
      <c r="FXF61" s="306"/>
      <c r="FXG61" s="306"/>
      <c r="FXH61" s="306"/>
      <c r="FXI61" s="306"/>
      <c r="FXJ61" s="306"/>
      <c r="FXK61" s="306"/>
      <c r="FXL61" s="306"/>
      <c r="FXM61" s="306"/>
      <c r="FXN61" s="306"/>
      <c r="FXO61" s="306"/>
      <c r="FXP61" s="306"/>
      <c r="FXQ61" s="306"/>
      <c r="FXR61" s="306"/>
      <c r="FXS61" s="306"/>
      <c r="FXT61" s="306"/>
      <c r="FXU61" s="306"/>
      <c r="FXV61" s="306"/>
      <c r="FXW61" s="306"/>
      <c r="FXX61" s="306"/>
      <c r="FXY61" s="306"/>
      <c r="FXZ61" s="306"/>
      <c r="FYA61" s="306"/>
      <c r="FYB61" s="306"/>
      <c r="FYC61" s="306"/>
      <c r="FYD61" s="306"/>
      <c r="FYE61" s="306"/>
      <c r="FYF61" s="306"/>
      <c r="FYG61" s="306"/>
      <c r="FYH61" s="306"/>
      <c r="FYI61" s="306"/>
      <c r="FYJ61" s="306"/>
      <c r="FYK61" s="306"/>
      <c r="FYL61" s="306"/>
      <c r="FYM61" s="306"/>
      <c r="FYN61" s="306"/>
      <c r="FYO61" s="306"/>
      <c r="FYP61" s="306"/>
      <c r="FYQ61" s="306"/>
      <c r="FYR61" s="306"/>
      <c r="FYS61" s="306"/>
      <c r="FYT61" s="306"/>
      <c r="FYU61" s="306"/>
      <c r="FYV61" s="306"/>
      <c r="FYW61" s="306"/>
      <c r="FYX61" s="306"/>
      <c r="FYY61" s="306"/>
      <c r="FYZ61" s="306"/>
      <c r="FZA61" s="306"/>
      <c r="FZB61" s="306"/>
      <c r="FZC61" s="306"/>
      <c r="FZD61" s="306"/>
      <c r="FZE61" s="306"/>
      <c r="FZF61" s="306"/>
      <c r="FZG61" s="306"/>
      <c r="FZH61" s="306"/>
      <c r="FZI61" s="306"/>
      <c r="FZJ61" s="306"/>
      <c r="FZK61" s="306"/>
      <c r="FZL61" s="306"/>
      <c r="FZM61" s="306"/>
      <c r="FZN61" s="306"/>
      <c r="FZO61" s="306"/>
      <c r="FZP61" s="306"/>
      <c r="FZQ61" s="306"/>
      <c r="FZR61" s="306"/>
      <c r="FZS61" s="306"/>
      <c r="FZT61" s="306"/>
      <c r="FZU61" s="306"/>
      <c r="FZV61" s="306"/>
      <c r="FZW61" s="306"/>
      <c r="FZX61" s="306"/>
      <c r="FZY61" s="306"/>
      <c r="FZZ61" s="306"/>
      <c r="GAA61" s="306"/>
      <c r="GAB61" s="306"/>
      <c r="GAC61" s="306"/>
      <c r="GAD61" s="306"/>
      <c r="GAE61" s="306"/>
      <c r="GAF61" s="306"/>
      <c r="GAG61" s="306"/>
      <c r="GAH61" s="306"/>
      <c r="GAI61" s="306"/>
      <c r="GAJ61" s="306"/>
      <c r="GAK61" s="306"/>
      <c r="GAL61" s="306"/>
      <c r="GAM61" s="306"/>
      <c r="GAN61" s="306"/>
      <c r="GAO61" s="306"/>
      <c r="GAP61" s="306"/>
      <c r="GAQ61" s="306"/>
      <c r="GAR61" s="306"/>
      <c r="GAS61" s="306"/>
      <c r="GAT61" s="306"/>
      <c r="GAU61" s="306"/>
      <c r="GAV61" s="306"/>
      <c r="GAW61" s="306"/>
      <c r="GAX61" s="306"/>
      <c r="GAY61" s="306"/>
      <c r="GAZ61" s="306"/>
      <c r="GBA61" s="306"/>
      <c r="GBB61" s="306"/>
      <c r="GBC61" s="306"/>
      <c r="GBD61" s="306"/>
      <c r="GBE61" s="306"/>
      <c r="GBF61" s="306"/>
      <c r="GBG61" s="306"/>
      <c r="GBH61" s="306"/>
      <c r="GBI61" s="306"/>
      <c r="GBJ61" s="306"/>
      <c r="GBK61" s="306"/>
      <c r="GBL61" s="306"/>
      <c r="GBM61" s="306"/>
      <c r="GBN61" s="306"/>
      <c r="GBO61" s="306"/>
      <c r="GBP61" s="306"/>
      <c r="GBQ61" s="306"/>
      <c r="GBR61" s="306"/>
      <c r="GBS61" s="306"/>
      <c r="GBT61" s="306"/>
      <c r="GBU61" s="306"/>
      <c r="GBV61" s="306"/>
      <c r="GBW61" s="306"/>
      <c r="GBX61" s="306"/>
      <c r="GBY61" s="306"/>
      <c r="GBZ61" s="306"/>
      <c r="GCA61" s="306"/>
      <c r="GCB61" s="306"/>
      <c r="GCC61" s="306"/>
      <c r="GCD61" s="306"/>
      <c r="GCE61" s="306"/>
      <c r="GCF61" s="306"/>
      <c r="GCG61" s="306"/>
      <c r="GCH61" s="306"/>
      <c r="GCI61" s="306"/>
      <c r="GCJ61" s="306"/>
      <c r="GCK61" s="306"/>
      <c r="GCL61" s="306"/>
      <c r="GCM61" s="306"/>
      <c r="GCN61" s="306"/>
      <c r="GCO61" s="306"/>
      <c r="GCP61" s="306"/>
      <c r="GCQ61" s="306"/>
      <c r="GCR61" s="306"/>
      <c r="GCS61" s="306"/>
      <c r="GCT61" s="306"/>
      <c r="GCU61" s="306"/>
      <c r="GCV61" s="306"/>
      <c r="GCW61" s="306"/>
      <c r="GCX61" s="306"/>
      <c r="GCY61" s="306"/>
      <c r="GCZ61" s="306"/>
      <c r="GDA61" s="306"/>
      <c r="GDB61" s="306"/>
      <c r="GDC61" s="306"/>
      <c r="GDD61" s="306"/>
      <c r="GDE61" s="306"/>
      <c r="GDF61" s="306"/>
      <c r="GDG61" s="306"/>
      <c r="GDH61" s="306"/>
      <c r="GDI61" s="306"/>
      <c r="GDJ61" s="306"/>
      <c r="GDK61" s="306"/>
      <c r="GDL61" s="306"/>
      <c r="GDM61" s="306"/>
      <c r="GDN61" s="306"/>
      <c r="GDO61" s="306"/>
      <c r="GDP61" s="306"/>
      <c r="GDQ61" s="306"/>
      <c r="GDR61" s="306"/>
      <c r="GDS61" s="306"/>
      <c r="GDT61" s="306"/>
      <c r="GDU61" s="306"/>
      <c r="GDV61" s="306"/>
      <c r="GDW61" s="306"/>
      <c r="GDX61" s="306"/>
      <c r="GDY61" s="306"/>
      <c r="GDZ61" s="306"/>
      <c r="GEA61" s="306"/>
      <c r="GEB61" s="306"/>
      <c r="GEC61" s="306"/>
      <c r="GED61" s="306"/>
      <c r="GEE61" s="306"/>
      <c r="GEF61" s="306"/>
      <c r="GEG61" s="306"/>
      <c r="GEH61" s="306"/>
      <c r="GEI61" s="306"/>
      <c r="GEJ61" s="306"/>
      <c r="GEK61" s="306"/>
      <c r="GEL61" s="306"/>
      <c r="GEM61" s="306"/>
      <c r="GEN61" s="306"/>
      <c r="GEO61" s="306"/>
      <c r="GEP61" s="306"/>
      <c r="GEQ61" s="306"/>
      <c r="GER61" s="306"/>
      <c r="GES61" s="306"/>
      <c r="GET61" s="306"/>
      <c r="GEU61" s="306"/>
      <c r="GEV61" s="306"/>
      <c r="GEW61" s="306"/>
      <c r="GEX61" s="306"/>
      <c r="GEY61" s="306"/>
      <c r="GEZ61" s="306"/>
      <c r="GFA61" s="306"/>
      <c r="GFB61" s="306"/>
      <c r="GFC61" s="306"/>
      <c r="GFD61" s="306"/>
      <c r="GFE61" s="306"/>
      <c r="GFF61" s="306"/>
      <c r="GFG61" s="306"/>
      <c r="GFH61" s="306"/>
      <c r="GFI61" s="306"/>
      <c r="GFJ61" s="306"/>
      <c r="GFK61" s="306"/>
      <c r="GFL61" s="306"/>
      <c r="GFM61" s="306"/>
      <c r="GFN61" s="306"/>
      <c r="GFO61" s="306"/>
      <c r="GFP61" s="306"/>
      <c r="GFQ61" s="306"/>
      <c r="GFR61" s="306"/>
      <c r="GFS61" s="306"/>
      <c r="GFT61" s="306"/>
      <c r="GFU61" s="306"/>
      <c r="GFV61" s="306"/>
      <c r="GFW61" s="306"/>
      <c r="GFX61" s="306"/>
      <c r="GFY61" s="306"/>
      <c r="GFZ61" s="306"/>
      <c r="GGA61" s="306"/>
      <c r="GGB61" s="306"/>
      <c r="GGC61" s="306"/>
      <c r="GGD61" s="306"/>
      <c r="GGE61" s="306"/>
      <c r="GGF61" s="306"/>
      <c r="GGG61" s="306"/>
      <c r="GGH61" s="306"/>
      <c r="GGI61" s="306"/>
      <c r="GGJ61" s="306"/>
      <c r="GGK61" s="306"/>
      <c r="GGL61" s="306"/>
      <c r="GGM61" s="306"/>
      <c r="GGN61" s="306"/>
      <c r="GGO61" s="306"/>
      <c r="GGP61" s="306"/>
      <c r="GGQ61" s="306"/>
      <c r="GGR61" s="306"/>
      <c r="GGS61" s="306"/>
      <c r="GGT61" s="306"/>
      <c r="GGU61" s="306"/>
      <c r="GGV61" s="306"/>
      <c r="GGW61" s="306"/>
      <c r="GGX61" s="306"/>
      <c r="GGY61" s="306"/>
      <c r="GGZ61" s="306"/>
      <c r="GHA61" s="306"/>
      <c r="GHB61" s="306"/>
      <c r="GHC61" s="306"/>
      <c r="GHD61" s="306"/>
      <c r="GHE61" s="306"/>
      <c r="GHF61" s="306"/>
      <c r="GHG61" s="306"/>
      <c r="GHH61" s="306"/>
      <c r="GHI61" s="306"/>
      <c r="GHJ61" s="306"/>
      <c r="GHK61" s="306"/>
      <c r="GHL61" s="306"/>
      <c r="GHM61" s="306"/>
      <c r="GHN61" s="306"/>
      <c r="GHO61" s="306"/>
      <c r="GHP61" s="306"/>
      <c r="GHQ61" s="306"/>
      <c r="GHR61" s="306"/>
      <c r="GHS61" s="306"/>
      <c r="GHT61" s="306"/>
      <c r="GHU61" s="306"/>
      <c r="GHV61" s="306"/>
      <c r="GHW61" s="306"/>
      <c r="GHX61" s="306"/>
      <c r="GHY61" s="306"/>
      <c r="GHZ61" s="306"/>
      <c r="GIA61" s="306"/>
      <c r="GIB61" s="306"/>
      <c r="GIC61" s="306"/>
      <c r="GID61" s="306"/>
      <c r="GIE61" s="306"/>
      <c r="GIF61" s="306"/>
      <c r="GIG61" s="306"/>
      <c r="GIH61" s="306"/>
      <c r="GII61" s="306"/>
      <c r="GIJ61" s="306"/>
      <c r="GIK61" s="306"/>
      <c r="GIL61" s="306"/>
      <c r="GIM61" s="306"/>
      <c r="GIN61" s="306"/>
      <c r="GIO61" s="306"/>
      <c r="GIP61" s="306"/>
      <c r="GIQ61" s="306"/>
      <c r="GIR61" s="306"/>
      <c r="GIS61" s="306"/>
      <c r="GIT61" s="306"/>
      <c r="GIU61" s="306"/>
      <c r="GIV61" s="306"/>
      <c r="GIW61" s="306"/>
      <c r="GIX61" s="306"/>
      <c r="GIY61" s="306"/>
      <c r="GIZ61" s="306"/>
      <c r="GJA61" s="306"/>
      <c r="GJB61" s="306"/>
      <c r="GJC61" s="306"/>
      <c r="GJD61" s="306"/>
      <c r="GJE61" s="306"/>
      <c r="GJF61" s="306"/>
      <c r="GJG61" s="306"/>
      <c r="GJH61" s="306"/>
      <c r="GJI61" s="306"/>
      <c r="GJJ61" s="306"/>
      <c r="GJK61" s="306"/>
      <c r="GJL61" s="306"/>
      <c r="GJM61" s="306"/>
      <c r="GJN61" s="306"/>
      <c r="GJO61" s="306"/>
      <c r="GJP61" s="306"/>
      <c r="GJQ61" s="306"/>
      <c r="GJR61" s="306"/>
      <c r="GJS61" s="306"/>
      <c r="GJT61" s="306"/>
      <c r="GJU61" s="306"/>
      <c r="GJV61" s="306"/>
      <c r="GJW61" s="306"/>
      <c r="GJX61" s="306"/>
      <c r="GJY61" s="306"/>
      <c r="GJZ61" s="306"/>
      <c r="GKA61" s="306"/>
      <c r="GKB61" s="306"/>
      <c r="GKC61" s="306"/>
      <c r="GKD61" s="306"/>
      <c r="GKE61" s="306"/>
      <c r="GKF61" s="306"/>
      <c r="GKG61" s="306"/>
      <c r="GKH61" s="306"/>
      <c r="GKI61" s="306"/>
      <c r="GKJ61" s="306"/>
      <c r="GKK61" s="306"/>
      <c r="GKL61" s="306"/>
      <c r="GKM61" s="306"/>
      <c r="GKN61" s="306"/>
      <c r="GKO61" s="306"/>
      <c r="GKP61" s="306"/>
      <c r="GKQ61" s="306"/>
      <c r="GKR61" s="306"/>
      <c r="GKS61" s="306"/>
      <c r="GKT61" s="306"/>
      <c r="GKU61" s="306"/>
      <c r="GKV61" s="306"/>
      <c r="GKW61" s="306"/>
      <c r="GKX61" s="306"/>
      <c r="GKY61" s="306"/>
      <c r="GKZ61" s="306"/>
      <c r="GLA61" s="306"/>
      <c r="GLB61" s="306"/>
      <c r="GLC61" s="306"/>
      <c r="GLD61" s="306"/>
      <c r="GLE61" s="306"/>
      <c r="GLF61" s="306"/>
      <c r="GLG61" s="306"/>
      <c r="GLH61" s="306"/>
      <c r="GLI61" s="306"/>
      <c r="GLJ61" s="306"/>
      <c r="GLK61" s="306"/>
      <c r="GLL61" s="306"/>
      <c r="GLM61" s="306"/>
      <c r="GLN61" s="306"/>
      <c r="GLO61" s="306"/>
      <c r="GLP61" s="306"/>
      <c r="GLQ61" s="306"/>
      <c r="GLR61" s="306"/>
      <c r="GLS61" s="306"/>
      <c r="GLT61" s="306"/>
      <c r="GLU61" s="306"/>
      <c r="GLV61" s="306"/>
      <c r="GLW61" s="306"/>
      <c r="GLX61" s="306"/>
      <c r="GLY61" s="306"/>
      <c r="GLZ61" s="306"/>
      <c r="GMA61" s="306"/>
      <c r="GMB61" s="306"/>
      <c r="GMC61" s="306"/>
      <c r="GMD61" s="306"/>
      <c r="GME61" s="306"/>
      <c r="GMF61" s="306"/>
      <c r="GMG61" s="306"/>
      <c r="GMH61" s="306"/>
      <c r="GMI61" s="306"/>
      <c r="GMJ61" s="306"/>
      <c r="GMK61" s="306"/>
      <c r="GML61" s="306"/>
      <c r="GMM61" s="306"/>
      <c r="GMN61" s="306"/>
      <c r="GMO61" s="306"/>
      <c r="GMP61" s="306"/>
      <c r="GMQ61" s="306"/>
      <c r="GMR61" s="306"/>
      <c r="GMS61" s="306"/>
      <c r="GMT61" s="306"/>
      <c r="GMU61" s="306"/>
      <c r="GMV61" s="306"/>
      <c r="GMW61" s="306"/>
      <c r="GMX61" s="306"/>
      <c r="GMY61" s="306"/>
      <c r="GMZ61" s="306"/>
      <c r="GNA61" s="306"/>
      <c r="GNB61" s="306"/>
      <c r="GNC61" s="306"/>
      <c r="GND61" s="306"/>
      <c r="GNE61" s="306"/>
      <c r="GNF61" s="306"/>
      <c r="GNG61" s="306"/>
      <c r="GNH61" s="306"/>
      <c r="GNI61" s="306"/>
      <c r="GNJ61" s="306"/>
      <c r="GNK61" s="306"/>
      <c r="GNL61" s="306"/>
      <c r="GNM61" s="306"/>
      <c r="GNN61" s="306"/>
      <c r="GNO61" s="306"/>
      <c r="GNP61" s="306"/>
      <c r="GNQ61" s="306"/>
      <c r="GNR61" s="306"/>
      <c r="GNS61" s="306"/>
      <c r="GNT61" s="306"/>
      <c r="GNU61" s="306"/>
      <c r="GNV61" s="306"/>
      <c r="GNW61" s="306"/>
      <c r="GNX61" s="306"/>
      <c r="GNY61" s="306"/>
      <c r="GNZ61" s="306"/>
      <c r="GOA61" s="306"/>
      <c r="GOB61" s="306"/>
      <c r="GOC61" s="306"/>
      <c r="GOD61" s="306"/>
      <c r="GOE61" s="306"/>
      <c r="GOF61" s="306"/>
      <c r="GOG61" s="306"/>
      <c r="GOH61" s="306"/>
      <c r="GOI61" s="306"/>
      <c r="GOJ61" s="306"/>
      <c r="GOK61" s="306"/>
      <c r="GOL61" s="306"/>
      <c r="GOM61" s="306"/>
      <c r="GON61" s="306"/>
      <c r="GOO61" s="306"/>
      <c r="GOP61" s="306"/>
      <c r="GOQ61" s="306"/>
      <c r="GOR61" s="306"/>
      <c r="GOS61" s="306"/>
      <c r="GOT61" s="306"/>
      <c r="GOU61" s="306"/>
      <c r="GOV61" s="306"/>
      <c r="GOW61" s="306"/>
      <c r="GOX61" s="306"/>
      <c r="GOY61" s="306"/>
      <c r="GOZ61" s="306"/>
      <c r="GPA61" s="306"/>
      <c r="GPB61" s="306"/>
      <c r="GPC61" s="306"/>
      <c r="GPD61" s="306"/>
      <c r="GPE61" s="306"/>
      <c r="GPF61" s="306"/>
      <c r="GPG61" s="306"/>
      <c r="GPH61" s="306"/>
      <c r="GPI61" s="306"/>
      <c r="GPJ61" s="306"/>
      <c r="GPK61" s="306"/>
      <c r="GPL61" s="306"/>
      <c r="GPM61" s="306"/>
      <c r="GPN61" s="306"/>
      <c r="GPO61" s="306"/>
      <c r="GPP61" s="306"/>
      <c r="GPQ61" s="306"/>
      <c r="GPR61" s="306"/>
      <c r="GPS61" s="306"/>
      <c r="GPT61" s="306"/>
      <c r="GPU61" s="306"/>
      <c r="GPV61" s="306"/>
      <c r="GPW61" s="306"/>
      <c r="GPX61" s="306"/>
      <c r="GPY61" s="306"/>
      <c r="GPZ61" s="306"/>
      <c r="GQA61" s="306"/>
      <c r="GQB61" s="306"/>
      <c r="GQC61" s="306"/>
      <c r="GQD61" s="306"/>
      <c r="GQE61" s="306"/>
      <c r="GQF61" s="306"/>
      <c r="GQG61" s="306"/>
      <c r="GQH61" s="306"/>
      <c r="GQI61" s="306"/>
      <c r="GQJ61" s="306"/>
      <c r="GQK61" s="306"/>
      <c r="GQL61" s="306"/>
      <c r="GQM61" s="306"/>
      <c r="GQN61" s="306"/>
      <c r="GQO61" s="306"/>
      <c r="GQP61" s="306"/>
      <c r="GQQ61" s="306"/>
      <c r="GQR61" s="306"/>
      <c r="GQS61" s="306"/>
      <c r="GQT61" s="306"/>
      <c r="GQU61" s="306"/>
      <c r="GQV61" s="306"/>
      <c r="GQW61" s="306"/>
      <c r="GQX61" s="306"/>
      <c r="GQY61" s="306"/>
      <c r="GQZ61" s="306"/>
      <c r="GRA61" s="306"/>
      <c r="GRB61" s="306"/>
      <c r="GRC61" s="306"/>
      <c r="GRD61" s="306"/>
      <c r="GRE61" s="306"/>
      <c r="GRF61" s="306"/>
      <c r="GRG61" s="306"/>
      <c r="GRH61" s="306"/>
      <c r="GRI61" s="306"/>
      <c r="GRJ61" s="306"/>
      <c r="GRK61" s="306"/>
      <c r="GRL61" s="306"/>
      <c r="GRM61" s="306"/>
      <c r="GRN61" s="306"/>
      <c r="GRO61" s="306"/>
      <c r="GRP61" s="306"/>
      <c r="GRQ61" s="306"/>
      <c r="GRR61" s="306"/>
      <c r="GRS61" s="306"/>
      <c r="GRT61" s="306"/>
      <c r="GRU61" s="306"/>
      <c r="GRV61" s="306"/>
      <c r="GRW61" s="306"/>
      <c r="GRX61" s="306"/>
      <c r="GRY61" s="306"/>
      <c r="GRZ61" s="306"/>
      <c r="GSA61" s="306"/>
      <c r="GSB61" s="306"/>
      <c r="GSC61" s="306"/>
      <c r="GSD61" s="306"/>
      <c r="GSE61" s="306"/>
      <c r="GSF61" s="306"/>
      <c r="GSG61" s="306"/>
      <c r="GSH61" s="306"/>
      <c r="GSI61" s="306"/>
      <c r="GSJ61" s="306"/>
      <c r="GSK61" s="306"/>
      <c r="GSL61" s="306"/>
      <c r="GSM61" s="306"/>
      <c r="GSN61" s="306"/>
      <c r="GSO61" s="306"/>
      <c r="GSP61" s="306"/>
      <c r="GSQ61" s="306"/>
      <c r="GSR61" s="306"/>
      <c r="GSS61" s="306"/>
      <c r="GST61" s="306"/>
      <c r="GSU61" s="306"/>
      <c r="GSV61" s="306"/>
      <c r="GSW61" s="306"/>
      <c r="GSX61" s="306"/>
      <c r="GSY61" s="306"/>
      <c r="GSZ61" s="306"/>
      <c r="GTA61" s="306"/>
      <c r="GTB61" s="306"/>
      <c r="GTC61" s="306"/>
      <c r="GTD61" s="306"/>
      <c r="GTE61" s="306"/>
      <c r="GTF61" s="306"/>
      <c r="GTG61" s="306"/>
      <c r="GTH61" s="306"/>
      <c r="GTI61" s="306"/>
      <c r="GTJ61" s="306"/>
      <c r="GTK61" s="306"/>
      <c r="GTL61" s="306"/>
      <c r="GTM61" s="306"/>
      <c r="GTN61" s="306"/>
      <c r="GTO61" s="306"/>
      <c r="GTP61" s="306"/>
      <c r="GTQ61" s="306"/>
      <c r="GTR61" s="306"/>
      <c r="GTS61" s="306"/>
      <c r="GTT61" s="306"/>
      <c r="GTU61" s="306"/>
      <c r="GTV61" s="306"/>
      <c r="GTW61" s="306"/>
      <c r="GTX61" s="306"/>
      <c r="GTY61" s="306"/>
      <c r="GTZ61" s="306"/>
      <c r="GUA61" s="306"/>
      <c r="GUB61" s="306"/>
      <c r="GUC61" s="306"/>
      <c r="GUD61" s="306"/>
      <c r="GUE61" s="306"/>
      <c r="GUF61" s="306"/>
      <c r="GUG61" s="306"/>
      <c r="GUH61" s="306"/>
      <c r="GUI61" s="306"/>
      <c r="GUJ61" s="306"/>
      <c r="GUK61" s="306"/>
      <c r="GUL61" s="306"/>
      <c r="GUM61" s="306"/>
      <c r="GUN61" s="306"/>
      <c r="GUO61" s="306"/>
      <c r="GUP61" s="306"/>
      <c r="GUQ61" s="306"/>
      <c r="GUR61" s="306"/>
      <c r="GUS61" s="306"/>
      <c r="GUT61" s="306"/>
      <c r="GUU61" s="306"/>
      <c r="GUV61" s="306"/>
      <c r="GUW61" s="306"/>
      <c r="GUX61" s="306"/>
      <c r="GUY61" s="306"/>
      <c r="GUZ61" s="306"/>
      <c r="GVA61" s="306"/>
      <c r="GVB61" s="306"/>
      <c r="GVC61" s="306"/>
      <c r="GVD61" s="306"/>
      <c r="GVE61" s="306"/>
      <c r="GVF61" s="306"/>
      <c r="GVG61" s="306"/>
      <c r="GVH61" s="306"/>
      <c r="GVI61" s="306"/>
      <c r="GVJ61" s="306"/>
      <c r="GVK61" s="306"/>
      <c r="GVL61" s="306"/>
      <c r="GVM61" s="306"/>
      <c r="GVN61" s="306"/>
      <c r="GVO61" s="306"/>
      <c r="GVP61" s="306"/>
      <c r="GVQ61" s="306"/>
      <c r="GVR61" s="306"/>
      <c r="GVS61" s="306"/>
      <c r="GVT61" s="306"/>
      <c r="GVU61" s="306"/>
      <c r="GVV61" s="306"/>
      <c r="GVW61" s="306"/>
      <c r="GVX61" s="306"/>
      <c r="GVY61" s="306"/>
      <c r="GVZ61" s="306"/>
      <c r="GWA61" s="306"/>
      <c r="GWB61" s="306"/>
      <c r="GWC61" s="306"/>
      <c r="GWD61" s="306"/>
      <c r="GWE61" s="306"/>
      <c r="GWF61" s="306"/>
      <c r="GWG61" s="306"/>
      <c r="GWH61" s="306"/>
      <c r="GWI61" s="306"/>
      <c r="GWJ61" s="306"/>
      <c r="GWK61" s="306"/>
      <c r="GWL61" s="306"/>
      <c r="GWM61" s="306"/>
      <c r="GWN61" s="306"/>
      <c r="GWO61" s="306"/>
      <c r="GWP61" s="306"/>
      <c r="GWQ61" s="306"/>
      <c r="GWR61" s="306"/>
      <c r="GWS61" s="306"/>
      <c r="GWT61" s="306"/>
      <c r="GWU61" s="306"/>
      <c r="GWV61" s="306"/>
      <c r="GWW61" s="306"/>
      <c r="GWX61" s="306"/>
      <c r="GWY61" s="306"/>
      <c r="GWZ61" s="306"/>
      <c r="GXA61" s="306"/>
      <c r="GXB61" s="306"/>
      <c r="GXC61" s="306"/>
      <c r="GXD61" s="306"/>
      <c r="GXE61" s="306"/>
      <c r="GXF61" s="306"/>
      <c r="GXG61" s="306"/>
      <c r="GXH61" s="306"/>
      <c r="GXI61" s="306"/>
      <c r="GXJ61" s="306"/>
      <c r="GXK61" s="306"/>
      <c r="GXL61" s="306"/>
      <c r="GXM61" s="306"/>
      <c r="GXN61" s="306"/>
      <c r="GXO61" s="306"/>
      <c r="GXP61" s="306"/>
      <c r="GXQ61" s="306"/>
      <c r="GXR61" s="306"/>
      <c r="GXS61" s="306"/>
      <c r="GXT61" s="306"/>
      <c r="GXU61" s="306"/>
      <c r="GXV61" s="306"/>
      <c r="GXW61" s="306"/>
      <c r="GXX61" s="306"/>
      <c r="GXY61" s="306"/>
      <c r="GXZ61" s="306"/>
      <c r="GYA61" s="306"/>
      <c r="GYB61" s="306"/>
      <c r="GYC61" s="306"/>
      <c r="GYD61" s="306"/>
      <c r="GYE61" s="306"/>
      <c r="GYF61" s="306"/>
      <c r="GYG61" s="306"/>
      <c r="GYH61" s="306"/>
      <c r="GYI61" s="306"/>
      <c r="GYJ61" s="306"/>
      <c r="GYK61" s="306"/>
      <c r="GYL61" s="306"/>
      <c r="GYM61" s="306"/>
      <c r="GYN61" s="306"/>
      <c r="GYO61" s="306"/>
      <c r="GYP61" s="306"/>
      <c r="GYQ61" s="306"/>
      <c r="GYR61" s="306"/>
      <c r="GYS61" s="306"/>
      <c r="GYT61" s="306"/>
      <c r="GYU61" s="306"/>
      <c r="GYV61" s="306"/>
      <c r="GYW61" s="306"/>
      <c r="GYX61" s="306"/>
      <c r="GYY61" s="306"/>
      <c r="GYZ61" s="306"/>
      <c r="GZA61" s="306"/>
      <c r="GZB61" s="306"/>
      <c r="GZC61" s="306"/>
      <c r="GZD61" s="306"/>
      <c r="GZE61" s="306"/>
      <c r="GZF61" s="306"/>
      <c r="GZG61" s="306"/>
      <c r="GZH61" s="306"/>
      <c r="GZI61" s="306"/>
      <c r="GZJ61" s="306"/>
      <c r="GZK61" s="306"/>
      <c r="GZL61" s="306"/>
      <c r="GZM61" s="306"/>
      <c r="GZN61" s="306"/>
      <c r="GZO61" s="306"/>
      <c r="GZP61" s="306"/>
      <c r="GZQ61" s="306"/>
      <c r="GZR61" s="306"/>
      <c r="GZS61" s="306"/>
      <c r="GZT61" s="306"/>
      <c r="GZU61" s="306"/>
      <c r="GZV61" s="306"/>
      <c r="GZW61" s="306"/>
      <c r="GZX61" s="306"/>
      <c r="GZY61" s="306"/>
      <c r="GZZ61" s="306"/>
      <c r="HAA61" s="306"/>
      <c r="HAB61" s="306"/>
      <c r="HAC61" s="306"/>
      <c r="HAD61" s="306"/>
      <c r="HAE61" s="306"/>
      <c r="HAF61" s="306"/>
      <c r="HAG61" s="306"/>
      <c r="HAH61" s="306"/>
      <c r="HAI61" s="306"/>
      <c r="HAJ61" s="306"/>
      <c r="HAK61" s="306"/>
      <c r="HAL61" s="306"/>
      <c r="HAM61" s="306"/>
      <c r="HAN61" s="306"/>
      <c r="HAO61" s="306"/>
      <c r="HAP61" s="306"/>
      <c r="HAQ61" s="306"/>
      <c r="HAR61" s="306"/>
      <c r="HAS61" s="306"/>
      <c r="HAT61" s="306"/>
      <c r="HAU61" s="306"/>
      <c r="HAV61" s="306"/>
      <c r="HAW61" s="306"/>
      <c r="HAX61" s="306"/>
      <c r="HAY61" s="306"/>
      <c r="HAZ61" s="306"/>
      <c r="HBA61" s="306"/>
      <c r="HBB61" s="306"/>
      <c r="HBC61" s="306"/>
      <c r="HBD61" s="306"/>
      <c r="HBE61" s="306"/>
      <c r="HBF61" s="306"/>
      <c r="HBG61" s="306"/>
      <c r="HBH61" s="306"/>
      <c r="HBI61" s="306"/>
      <c r="HBJ61" s="306"/>
      <c r="HBK61" s="306"/>
      <c r="HBL61" s="306"/>
      <c r="HBM61" s="306"/>
      <c r="HBN61" s="306"/>
      <c r="HBO61" s="306"/>
      <c r="HBP61" s="306"/>
      <c r="HBQ61" s="306"/>
      <c r="HBR61" s="306"/>
      <c r="HBS61" s="306"/>
      <c r="HBT61" s="306"/>
      <c r="HBU61" s="306"/>
      <c r="HBV61" s="306"/>
      <c r="HBW61" s="306"/>
      <c r="HBX61" s="306"/>
      <c r="HBY61" s="306"/>
      <c r="HBZ61" s="306"/>
      <c r="HCA61" s="306"/>
      <c r="HCB61" s="306"/>
      <c r="HCC61" s="306"/>
      <c r="HCD61" s="306"/>
      <c r="HCE61" s="306"/>
      <c r="HCF61" s="306"/>
      <c r="HCG61" s="306"/>
      <c r="HCH61" s="306"/>
      <c r="HCI61" s="306"/>
      <c r="HCJ61" s="306"/>
      <c r="HCK61" s="306"/>
      <c r="HCL61" s="306"/>
      <c r="HCM61" s="306"/>
      <c r="HCN61" s="306"/>
      <c r="HCO61" s="306"/>
      <c r="HCP61" s="306"/>
      <c r="HCQ61" s="306"/>
      <c r="HCR61" s="306"/>
      <c r="HCS61" s="306"/>
      <c r="HCT61" s="306"/>
      <c r="HCU61" s="306"/>
      <c r="HCV61" s="306"/>
      <c r="HCW61" s="306"/>
      <c r="HCX61" s="306"/>
      <c r="HCY61" s="306"/>
      <c r="HCZ61" s="306"/>
      <c r="HDA61" s="306"/>
      <c r="HDB61" s="306"/>
      <c r="HDC61" s="306"/>
      <c r="HDD61" s="306"/>
      <c r="HDE61" s="306"/>
      <c r="HDF61" s="306"/>
      <c r="HDG61" s="306"/>
      <c r="HDH61" s="306"/>
      <c r="HDI61" s="306"/>
      <c r="HDJ61" s="306"/>
      <c r="HDK61" s="306"/>
      <c r="HDL61" s="306"/>
      <c r="HDM61" s="306"/>
      <c r="HDN61" s="306"/>
      <c r="HDO61" s="306"/>
      <c r="HDP61" s="306"/>
      <c r="HDQ61" s="306"/>
      <c r="HDR61" s="306"/>
      <c r="HDS61" s="306"/>
      <c r="HDT61" s="306"/>
      <c r="HDU61" s="306"/>
      <c r="HDV61" s="306"/>
      <c r="HDW61" s="306"/>
      <c r="HDX61" s="306"/>
      <c r="HDY61" s="306"/>
      <c r="HDZ61" s="306"/>
      <c r="HEA61" s="306"/>
      <c r="HEB61" s="306"/>
      <c r="HEC61" s="306"/>
      <c r="HED61" s="306"/>
      <c r="HEE61" s="306"/>
      <c r="HEF61" s="306"/>
      <c r="HEG61" s="306"/>
      <c r="HEH61" s="306"/>
      <c r="HEI61" s="306"/>
      <c r="HEJ61" s="306"/>
      <c r="HEK61" s="306"/>
      <c r="HEL61" s="306"/>
      <c r="HEM61" s="306"/>
      <c r="HEN61" s="306"/>
      <c r="HEO61" s="306"/>
      <c r="HEP61" s="306"/>
      <c r="HEQ61" s="306"/>
      <c r="HER61" s="306"/>
      <c r="HES61" s="306"/>
      <c r="HET61" s="306"/>
      <c r="HEU61" s="306"/>
      <c r="HEV61" s="306"/>
      <c r="HEW61" s="306"/>
      <c r="HEX61" s="306"/>
      <c r="HEY61" s="306"/>
      <c r="HEZ61" s="306"/>
      <c r="HFA61" s="306"/>
      <c r="HFB61" s="306"/>
      <c r="HFC61" s="306"/>
      <c r="HFD61" s="306"/>
      <c r="HFE61" s="306"/>
      <c r="HFF61" s="306"/>
      <c r="HFG61" s="306"/>
      <c r="HFH61" s="306"/>
      <c r="HFI61" s="306"/>
      <c r="HFJ61" s="306"/>
      <c r="HFK61" s="306"/>
      <c r="HFL61" s="306"/>
      <c r="HFM61" s="306"/>
      <c r="HFN61" s="306"/>
      <c r="HFO61" s="306"/>
      <c r="HFP61" s="306"/>
      <c r="HFQ61" s="306"/>
      <c r="HFR61" s="306"/>
      <c r="HFS61" s="306"/>
      <c r="HFT61" s="306"/>
      <c r="HFU61" s="306"/>
      <c r="HFV61" s="306"/>
      <c r="HFW61" s="306"/>
      <c r="HFX61" s="306"/>
      <c r="HFY61" s="306"/>
      <c r="HFZ61" s="306"/>
      <c r="HGA61" s="306"/>
      <c r="HGB61" s="306"/>
      <c r="HGC61" s="306"/>
      <c r="HGD61" s="306"/>
      <c r="HGE61" s="306"/>
      <c r="HGF61" s="306"/>
      <c r="HGG61" s="306"/>
      <c r="HGH61" s="306"/>
      <c r="HGI61" s="306"/>
      <c r="HGJ61" s="306"/>
      <c r="HGK61" s="306"/>
      <c r="HGL61" s="306"/>
      <c r="HGM61" s="306"/>
      <c r="HGN61" s="306"/>
      <c r="HGO61" s="306"/>
      <c r="HGP61" s="306"/>
      <c r="HGQ61" s="306"/>
      <c r="HGR61" s="306"/>
      <c r="HGS61" s="306"/>
      <c r="HGT61" s="306"/>
      <c r="HGU61" s="306"/>
      <c r="HGV61" s="306"/>
      <c r="HGW61" s="306"/>
      <c r="HGX61" s="306"/>
      <c r="HGY61" s="306"/>
      <c r="HGZ61" s="306"/>
      <c r="HHA61" s="306"/>
      <c r="HHB61" s="306"/>
      <c r="HHC61" s="306"/>
      <c r="HHD61" s="306"/>
      <c r="HHE61" s="306"/>
      <c r="HHF61" s="306"/>
      <c r="HHG61" s="306"/>
      <c r="HHH61" s="306"/>
      <c r="HHI61" s="306"/>
      <c r="HHJ61" s="306"/>
      <c r="HHK61" s="306"/>
      <c r="HHL61" s="306"/>
      <c r="HHM61" s="306"/>
      <c r="HHN61" s="306"/>
      <c r="HHO61" s="306"/>
      <c r="HHP61" s="306"/>
      <c r="HHQ61" s="306"/>
      <c r="HHR61" s="306"/>
      <c r="HHS61" s="306"/>
      <c r="HHT61" s="306"/>
      <c r="HHU61" s="306"/>
      <c r="HHV61" s="306"/>
      <c r="HHW61" s="306"/>
      <c r="HHX61" s="306"/>
      <c r="HHY61" s="306"/>
      <c r="HHZ61" s="306"/>
      <c r="HIA61" s="306"/>
      <c r="HIB61" s="306"/>
      <c r="HIC61" s="306"/>
      <c r="HID61" s="306"/>
      <c r="HIE61" s="306"/>
      <c r="HIF61" s="306"/>
      <c r="HIG61" s="306"/>
      <c r="HIH61" s="306"/>
      <c r="HII61" s="306"/>
      <c r="HIJ61" s="306"/>
      <c r="HIK61" s="306"/>
      <c r="HIL61" s="306"/>
      <c r="HIM61" s="306"/>
      <c r="HIN61" s="306"/>
      <c r="HIO61" s="306"/>
      <c r="HIP61" s="306"/>
      <c r="HIQ61" s="306"/>
      <c r="HIR61" s="306"/>
      <c r="HIS61" s="306"/>
      <c r="HIT61" s="306"/>
      <c r="HIU61" s="306"/>
      <c r="HIV61" s="306"/>
      <c r="HIW61" s="306"/>
      <c r="HIX61" s="306"/>
      <c r="HIY61" s="306"/>
      <c r="HIZ61" s="306"/>
      <c r="HJA61" s="306"/>
      <c r="HJB61" s="306"/>
      <c r="HJC61" s="306"/>
      <c r="HJD61" s="306"/>
      <c r="HJE61" s="306"/>
      <c r="HJF61" s="306"/>
      <c r="HJG61" s="306"/>
      <c r="HJH61" s="306"/>
      <c r="HJI61" s="306"/>
      <c r="HJJ61" s="306"/>
      <c r="HJK61" s="306"/>
      <c r="HJL61" s="306"/>
      <c r="HJM61" s="306"/>
      <c r="HJN61" s="306"/>
      <c r="HJO61" s="306"/>
      <c r="HJP61" s="306"/>
      <c r="HJQ61" s="306"/>
      <c r="HJR61" s="306"/>
      <c r="HJS61" s="306"/>
      <c r="HJT61" s="306"/>
      <c r="HJU61" s="306"/>
      <c r="HJV61" s="306"/>
      <c r="HJW61" s="306"/>
      <c r="HJX61" s="306"/>
      <c r="HJY61" s="306"/>
      <c r="HJZ61" s="306"/>
      <c r="HKA61" s="306"/>
      <c r="HKB61" s="306"/>
      <c r="HKC61" s="306"/>
      <c r="HKD61" s="306"/>
      <c r="HKE61" s="306"/>
      <c r="HKF61" s="306"/>
      <c r="HKG61" s="306"/>
      <c r="HKH61" s="306"/>
      <c r="HKI61" s="306"/>
      <c r="HKJ61" s="306"/>
      <c r="HKK61" s="306"/>
      <c r="HKL61" s="306"/>
      <c r="HKM61" s="306"/>
      <c r="HKN61" s="306"/>
      <c r="HKO61" s="306"/>
      <c r="HKP61" s="306"/>
      <c r="HKQ61" s="306"/>
      <c r="HKR61" s="306"/>
      <c r="HKS61" s="306"/>
      <c r="HKT61" s="306"/>
      <c r="HKU61" s="306"/>
      <c r="HKV61" s="306"/>
      <c r="HKW61" s="306"/>
      <c r="HKX61" s="306"/>
      <c r="HKY61" s="306"/>
      <c r="HKZ61" s="306"/>
      <c r="HLA61" s="306"/>
      <c r="HLB61" s="306"/>
      <c r="HLC61" s="306"/>
      <c r="HLD61" s="306"/>
      <c r="HLE61" s="306"/>
      <c r="HLF61" s="306"/>
      <c r="HLG61" s="306"/>
      <c r="HLH61" s="306"/>
      <c r="HLI61" s="306"/>
      <c r="HLJ61" s="306"/>
      <c r="HLK61" s="306"/>
      <c r="HLL61" s="306"/>
      <c r="HLM61" s="306"/>
      <c r="HLN61" s="306"/>
      <c r="HLO61" s="306"/>
      <c r="HLP61" s="306"/>
      <c r="HLQ61" s="306"/>
      <c r="HLR61" s="306"/>
      <c r="HLS61" s="306"/>
      <c r="HLT61" s="306"/>
      <c r="HLU61" s="306"/>
      <c r="HLV61" s="306"/>
      <c r="HLW61" s="306"/>
      <c r="HLX61" s="306"/>
      <c r="HLY61" s="306"/>
      <c r="HLZ61" s="306"/>
      <c r="HMA61" s="306"/>
      <c r="HMB61" s="306"/>
      <c r="HMC61" s="306"/>
      <c r="HMD61" s="306"/>
      <c r="HME61" s="306"/>
      <c r="HMF61" s="306"/>
      <c r="HMG61" s="306"/>
      <c r="HMH61" s="306"/>
      <c r="HMI61" s="306"/>
      <c r="HMJ61" s="306"/>
      <c r="HMK61" s="306"/>
      <c r="HML61" s="306"/>
      <c r="HMM61" s="306"/>
      <c r="HMN61" s="306"/>
      <c r="HMO61" s="306"/>
      <c r="HMP61" s="306"/>
      <c r="HMQ61" s="306"/>
      <c r="HMR61" s="306"/>
      <c r="HMS61" s="306"/>
      <c r="HMT61" s="306"/>
      <c r="HMU61" s="306"/>
      <c r="HMV61" s="306"/>
      <c r="HMW61" s="306"/>
      <c r="HMX61" s="306"/>
      <c r="HMY61" s="306"/>
      <c r="HMZ61" s="306"/>
      <c r="HNA61" s="306"/>
      <c r="HNB61" s="306"/>
      <c r="HNC61" s="306"/>
      <c r="HND61" s="306"/>
      <c r="HNE61" s="306"/>
      <c r="HNF61" s="306"/>
      <c r="HNG61" s="306"/>
      <c r="HNH61" s="306"/>
      <c r="HNI61" s="306"/>
      <c r="HNJ61" s="306"/>
      <c r="HNK61" s="306"/>
      <c r="HNL61" s="306"/>
      <c r="HNM61" s="306"/>
      <c r="HNN61" s="306"/>
      <c r="HNO61" s="306"/>
      <c r="HNP61" s="306"/>
      <c r="HNQ61" s="306"/>
      <c r="HNR61" s="306"/>
      <c r="HNS61" s="306"/>
      <c r="HNT61" s="306"/>
      <c r="HNU61" s="306"/>
      <c r="HNV61" s="306"/>
      <c r="HNW61" s="306"/>
      <c r="HNX61" s="306"/>
      <c r="HNY61" s="306"/>
      <c r="HNZ61" s="306"/>
      <c r="HOA61" s="306"/>
      <c r="HOB61" s="306"/>
      <c r="HOC61" s="306"/>
      <c r="HOD61" s="306"/>
      <c r="HOE61" s="306"/>
      <c r="HOF61" s="306"/>
      <c r="HOG61" s="306"/>
      <c r="HOH61" s="306"/>
      <c r="HOI61" s="306"/>
      <c r="HOJ61" s="306"/>
      <c r="HOK61" s="306"/>
      <c r="HOL61" s="306"/>
      <c r="HOM61" s="306"/>
      <c r="HON61" s="306"/>
      <c r="HOO61" s="306"/>
      <c r="HOP61" s="306"/>
      <c r="HOQ61" s="306"/>
      <c r="HOR61" s="306"/>
      <c r="HOS61" s="306"/>
      <c r="HOT61" s="306"/>
      <c r="HOU61" s="306"/>
      <c r="HOV61" s="306"/>
      <c r="HOW61" s="306"/>
      <c r="HOX61" s="306"/>
      <c r="HOY61" s="306"/>
      <c r="HOZ61" s="306"/>
      <c r="HPA61" s="306"/>
      <c r="HPB61" s="306"/>
      <c r="HPC61" s="306"/>
      <c r="HPD61" s="306"/>
      <c r="HPE61" s="306"/>
      <c r="HPF61" s="306"/>
      <c r="HPG61" s="306"/>
      <c r="HPH61" s="306"/>
      <c r="HPI61" s="306"/>
      <c r="HPJ61" s="306"/>
      <c r="HPK61" s="306"/>
      <c r="HPL61" s="306"/>
      <c r="HPM61" s="306"/>
      <c r="HPN61" s="306"/>
      <c r="HPO61" s="306"/>
      <c r="HPP61" s="306"/>
      <c r="HPQ61" s="306"/>
      <c r="HPR61" s="306"/>
      <c r="HPS61" s="306"/>
      <c r="HPT61" s="306"/>
      <c r="HPU61" s="306"/>
      <c r="HPV61" s="306"/>
      <c r="HPW61" s="306"/>
      <c r="HPX61" s="306"/>
      <c r="HPY61" s="306"/>
      <c r="HPZ61" s="306"/>
      <c r="HQA61" s="306"/>
      <c r="HQB61" s="306"/>
      <c r="HQC61" s="306"/>
      <c r="HQD61" s="306"/>
      <c r="HQE61" s="306"/>
      <c r="HQF61" s="306"/>
      <c r="HQG61" s="306"/>
      <c r="HQH61" s="306"/>
      <c r="HQI61" s="306"/>
      <c r="HQJ61" s="306"/>
      <c r="HQK61" s="306"/>
      <c r="HQL61" s="306"/>
      <c r="HQM61" s="306"/>
      <c r="HQN61" s="306"/>
      <c r="HQO61" s="306"/>
      <c r="HQP61" s="306"/>
      <c r="HQQ61" s="306"/>
      <c r="HQR61" s="306"/>
      <c r="HQS61" s="306"/>
      <c r="HQT61" s="306"/>
      <c r="HQU61" s="306"/>
      <c r="HQV61" s="306"/>
      <c r="HQW61" s="306"/>
      <c r="HQX61" s="306"/>
      <c r="HQY61" s="306"/>
      <c r="HQZ61" s="306"/>
      <c r="HRA61" s="306"/>
      <c r="HRB61" s="306"/>
      <c r="HRC61" s="306"/>
      <c r="HRD61" s="306"/>
      <c r="HRE61" s="306"/>
      <c r="HRF61" s="306"/>
      <c r="HRG61" s="306"/>
      <c r="HRH61" s="306"/>
      <c r="HRI61" s="306"/>
      <c r="HRJ61" s="306"/>
      <c r="HRK61" s="306"/>
      <c r="HRL61" s="306"/>
      <c r="HRM61" s="306"/>
      <c r="HRN61" s="306"/>
      <c r="HRO61" s="306"/>
      <c r="HRP61" s="306"/>
      <c r="HRQ61" s="306"/>
      <c r="HRR61" s="306"/>
      <c r="HRS61" s="306"/>
      <c r="HRT61" s="306"/>
      <c r="HRU61" s="306"/>
      <c r="HRV61" s="306"/>
      <c r="HRW61" s="306"/>
      <c r="HRX61" s="306"/>
      <c r="HRY61" s="306"/>
      <c r="HRZ61" s="306"/>
      <c r="HSA61" s="306"/>
      <c r="HSB61" s="306"/>
      <c r="HSC61" s="306"/>
      <c r="HSD61" s="306"/>
      <c r="HSE61" s="306"/>
      <c r="HSF61" s="306"/>
      <c r="HSG61" s="306"/>
      <c r="HSH61" s="306"/>
      <c r="HSI61" s="306"/>
      <c r="HSJ61" s="306"/>
      <c r="HSK61" s="306"/>
      <c r="HSL61" s="306"/>
      <c r="HSM61" s="306"/>
      <c r="HSN61" s="306"/>
      <c r="HSO61" s="306"/>
      <c r="HSP61" s="306"/>
      <c r="HSQ61" s="306"/>
      <c r="HSR61" s="306"/>
      <c r="HSS61" s="306"/>
      <c r="HST61" s="306"/>
      <c r="HSU61" s="306"/>
      <c r="HSV61" s="306"/>
      <c r="HSW61" s="306"/>
      <c r="HSX61" s="306"/>
      <c r="HSY61" s="306"/>
      <c r="HSZ61" s="306"/>
      <c r="HTA61" s="306"/>
      <c r="HTB61" s="306"/>
      <c r="HTC61" s="306"/>
      <c r="HTD61" s="306"/>
      <c r="HTE61" s="306"/>
      <c r="HTF61" s="306"/>
      <c r="HTG61" s="306"/>
      <c r="HTH61" s="306"/>
      <c r="HTI61" s="306"/>
      <c r="HTJ61" s="306"/>
      <c r="HTK61" s="306"/>
      <c r="HTL61" s="306"/>
      <c r="HTM61" s="306"/>
      <c r="HTN61" s="306"/>
      <c r="HTO61" s="306"/>
      <c r="HTP61" s="306"/>
      <c r="HTQ61" s="306"/>
      <c r="HTR61" s="306"/>
      <c r="HTS61" s="306"/>
      <c r="HTT61" s="306"/>
      <c r="HTU61" s="306"/>
      <c r="HTV61" s="306"/>
      <c r="HTW61" s="306"/>
      <c r="HTX61" s="306"/>
      <c r="HTY61" s="306"/>
      <c r="HTZ61" s="306"/>
      <c r="HUA61" s="306"/>
      <c r="HUB61" s="306"/>
      <c r="HUC61" s="306"/>
      <c r="HUD61" s="306"/>
      <c r="HUE61" s="306"/>
      <c r="HUF61" s="306"/>
      <c r="HUG61" s="306"/>
      <c r="HUH61" s="306"/>
      <c r="HUI61" s="306"/>
      <c r="HUJ61" s="306"/>
      <c r="HUK61" s="306"/>
      <c r="HUL61" s="306"/>
      <c r="HUM61" s="306"/>
      <c r="HUN61" s="306"/>
      <c r="HUO61" s="306"/>
      <c r="HUP61" s="306"/>
      <c r="HUQ61" s="306"/>
      <c r="HUR61" s="306"/>
      <c r="HUS61" s="306"/>
      <c r="HUT61" s="306"/>
      <c r="HUU61" s="306"/>
      <c r="HUV61" s="306"/>
      <c r="HUW61" s="306"/>
      <c r="HUX61" s="306"/>
      <c r="HUY61" s="306"/>
      <c r="HUZ61" s="306"/>
      <c r="HVA61" s="306"/>
      <c r="HVB61" s="306"/>
      <c r="HVC61" s="306"/>
      <c r="HVD61" s="306"/>
      <c r="HVE61" s="306"/>
      <c r="HVF61" s="306"/>
      <c r="HVG61" s="306"/>
      <c r="HVH61" s="306"/>
      <c r="HVI61" s="306"/>
      <c r="HVJ61" s="306"/>
      <c r="HVK61" s="306"/>
      <c r="HVL61" s="306"/>
      <c r="HVM61" s="306"/>
      <c r="HVN61" s="306"/>
      <c r="HVO61" s="306"/>
      <c r="HVP61" s="306"/>
      <c r="HVQ61" s="306"/>
      <c r="HVR61" s="306"/>
      <c r="HVS61" s="306"/>
      <c r="HVT61" s="306"/>
      <c r="HVU61" s="306"/>
      <c r="HVV61" s="306"/>
      <c r="HVW61" s="306"/>
      <c r="HVX61" s="306"/>
      <c r="HVY61" s="306"/>
      <c r="HVZ61" s="306"/>
      <c r="HWA61" s="306"/>
      <c r="HWB61" s="306"/>
      <c r="HWC61" s="306"/>
      <c r="HWD61" s="306"/>
      <c r="HWE61" s="306"/>
      <c r="HWF61" s="306"/>
      <c r="HWG61" s="306"/>
      <c r="HWH61" s="306"/>
      <c r="HWI61" s="306"/>
      <c r="HWJ61" s="306"/>
      <c r="HWK61" s="306"/>
      <c r="HWL61" s="306"/>
      <c r="HWM61" s="306"/>
      <c r="HWN61" s="306"/>
      <c r="HWO61" s="306"/>
      <c r="HWP61" s="306"/>
      <c r="HWQ61" s="306"/>
      <c r="HWR61" s="306"/>
      <c r="HWS61" s="306"/>
      <c r="HWT61" s="306"/>
      <c r="HWU61" s="306"/>
      <c r="HWV61" s="306"/>
      <c r="HWW61" s="306"/>
      <c r="HWX61" s="306"/>
      <c r="HWY61" s="306"/>
      <c r="HWZ61" s="306"/>
      <c r="HXA61" s="306"/>
      <c r="HXB61" s="306"/>
      <c r="HXC61" s="306"/>
      <c r="HXD61" s="306"/>
      <c r="HXE61" s="306"/>
      <c r="HXF61" s="306"/>
      <c r="HXG61" s="306"/>
      <c r="HXH61" s="306"/>
      <c r="HXI61" s="306"/>
      <c r="HXJ61" s="306"/>
      <c r="HXK61" s="306"/>
      <c r="HXL61" s="306"/>
      <c r="HXM61" s="306"/>
      <c r="HXN61" s="306"/>
      <c r="HXO61" s="306"/>
      <c r="HXP61" s="306"/>
      <c r="HXQ61" s="306"/>
      <c r="HXR61" s="306"/>
      <c r="HXS61" s="306"/>
      <c r="HXT61" s="306"/>
      <c r="HXU61" s="306"/>
      <c r="HXV61" s="306"/>
      <c r="HXW61" s="306"/>
      <c r="HXX61" s="306"/>
      <c r="HXY61" s="306"/>
      <c r="HXZ61" s="306"/>
      <c r="HYA61" s="306"/>
      <c r="HYB61" s="306"/>
      <c r="HYC61" s="306"/>
      <c r="HYD61" s="306"/>
      <c r="HYE61" s="306"/>
      <c r="HYF61" s="306"/>
      <c r="HYG61" s="306"/>
      <c r="HYH61" s="306"/>
      <c r="HYI61" s="306"/>
      <c r="HYJ61" s="306"/>
      <c r="HYK61" s="306"/>
      <c r="HYL61" s="306"/>
      <c r="HYM61" s="306"/>
      <c r="HYN61" s="306"/>
      <c r="HYO61" s="306"/>
      <c r="HYP61" s="306"/>
      <c r="HYQ61" s="306"/>
      <c r="HYR61" s="306"/>
      <c r="HYS61" s="306"/>
      <c r="HYT61" s="306"/>
      <c r="HYU61" s="306"/>
      <c r="HYV61" s="306"/>
      <c r="HYW61" s="306"/>
      <c r="HYX61" s="306"/>
      <c r="HYY61" s="306"/>
      <c r="HYZ61" s="306"/>
      <c r="HZA61" s="306"/>
      <c r="HZB61" s="306"/>
      <c r="HZC61" s="306"/>
      <c r="HZD61" s="306"/>
      <c r="HZE61" s="306"/>
      <c r="HZF61" s="306"/>
      <c r="HZG61" s="306"/>
      <c r="HZH61" s="306"/>
      <c r="HZI61" s="306"/>
      <c r="HZJ61" s="306"/>
      <c r="HZK61" s="306"/>
      <c r="HZL61" s="306"/>
      <c r="HZM61" s="306"/>
      <c r="HZN61" s="306"/>
      <c r="HZO61" s="306"/>
      <c r="HZP61" s="306"/>
      <c r="HZQ61" s="306"/>
      <c r="HZR61" s="306"/>
      <c r="HZS61" s="306"/>
      <c r="HZT61" s="306"/>
      <c r="HZU61" s="306"/>
      <c r="HZV61" s="306"/>
      <c r="HZW61" s="306"/>
      <c r="HZX61" s="306"/>
      <c r="HZY61" s="306"/>
      <c r="HZZ61" s="306"/>
      <c r="IAA61" s="306"/>
      <c r="IAB61" s="306"/>
      <c r="IAC61" s="306"/>
      <c r="IAD61" s="306"/>
      <c r="IAE61" s="306"/>
      <c r="IAF61" s="306"/>
      <c r="IAG61" s="306"/>
      <c r="IAH61" s="306"/>
      <c r="IAI61" s="306"/>
      <c r="IAJ61" s="306"/>
      <c r="IAK61" s="306"/>
      <c r="IAL61" s="306"/>
      <c r="IAM61" s="306"/>
      <c r="IAN61" s="306"/>
      <c r="IAO61" s="306"/>
      <c r="IAP61" s="306"/>
      <c r="IAQ61" s="306"/>
      <c r="IAR61" s="306"/>
      <c r="IAS61" s="306"/>
      <c r="IAT61" s="306"/>
      <c r="IAU61" s="306"/>
      <c r="IAV61" s="306"/>
      <c r="IAW61" s="306"/>
      <c r="IAX61" s="306"/>
      <c r="IAY61" s="306"/>
      <c r="IAZ61" s="306"/>
      <c r="IBA61" s="306"/>
      <c r="IBB61" s="306"/>
      <c r="IBC61" s="306"/>
      <c r="IBD61" s="306"/>
      <c r="IBE61" s="306"/>
      <c r="IBF61" s="306"/>
      <c r="IBG61" s="306"/>
      <c r="IBH61" s="306"/>
      <c r="IBI61" s="306"/>
      <c r="IBJ61" s="306"/>
      <c r="IBK61" s="306"/>
      <c r="IBL61" s="306"/>
      <c r="IBM61" s="306"/>
      <c r="IBN61" s="306"/>
      <c r="IBO61" s="306"/>
      <c r="IBP61" s="306"/>
      <c r="IBQ61" s="306"/>
      <c r="IBR61" s="306"/>
      <c r="IBS61" s="306"/>
      <c r="IBT61" s="306"/>
      <c r="IBU61" s="306"/>
      <c r="IBV61" s="306"/>
      <c r="IBW61" s="306"/>
      <c r="IBX61" s="306"/>
      <c r="IBY61" s="306"/>
      <c r="IBZ61" s="306"/>
      <c r="ICA61" s="306"/>
      <c r="ICB61" s="306"/>
      <c r="ICC61" s="306"/>
      <c r="ICD61" s="306"/>
      <c r="ICE61" s="306"/>
      <c r="ICF61" s="306"/>
      <c r="ICG61" s="306"/>
      <c r="ICH61" s="306"/>
      <c r="ICI61" s="306"/>
      <c r="ICJ61" s="306"/>
      <c r="ICK61" s="306"/>
      <c r="ICL61" s="306"/>
      <c r="ICM61" s="306"/>
      <c r="ICN61" s="306"/>
      <c r="ICO61" s="306"/>
      <c r="ICP61" s="306"/>
      <c r="ICQ61" s="306"/>
      <c r="ICR61" s="306"/>
      <c r="ICS61" s="306"/>
      <c r="ICT61" s="306"/>
      <c r="ICU61" s="306"/>
      <c r="ICV61" s="306"/>
      <c r="ICW61" s="306"/>
      <c r="ICX61" s="306"/>
      <c r="ICY61" s="306"/>
      <c r="ICZ61" s="306"/>
      <c r="IDA61" s="306"/>
      <c r="IDB61" s="306"/>
      <c r="IDC61" s="306"/>
      <c r="IDD61" s="306"/>
      <c r="IDE61" s="306"/>
      <c r="IDF61" s="306"/>
      <c r="IDG61" s="306"/>
      <c r="IDH61" s="306"/>
      <c r="IDI61" s="306"/>
      <c r="IDJ61" s="306"/>
      <c r="IDK61" s="306"/>
      <c r="IDL61" s="306"/>
      <c r="IDM61" s="306"/>
      <c r="IDN61" s="306"/>
      <c r="IDO61" s="306"/>
      <c r="IDP61" s="306"/>
      <c r="IDQ61" s="306"/>
      <c r="IDR61" s="306"/>
      <c r="IDS61" s="306"/>
      <c r="IDT61" s="306"/>
      <c r="IDU61" s="306"/>
      <c r="IDV61" s="306"/>
      <c r="IDW61" s="306"/>
      <c r="IDX61" s="306"/>
      <c r="IDY61" s="306"/>
      <c r="IDZ61" s="306"/>
      <c r="IEA61" s="306"/>
      <c r="IEB61" s="306"/>
      <c r="IEC61" s="306"/>
      <c r="IED61" s="306"/>
      <c r="IEE61" s="306"/>
      <c r="IEF61" s="306"/>
      <c r="IEG61" s="306"/>
      <c r="IEH61" s="306"/>
      <c r="IEI61" s="306"/>
      <c r="IEJ61" s="306"/>
      <c r="IEK61" s="306"/>
      <c r="IEL61" s="306"/>
      <c r="IEM61" s="306"/>
      <c r="IEN61" s="306"/>
      <c r="IEO61" s="306"/>
      <c r="IEP61" s="306"/>
      <c r="IEQ61" s="306"/>
      <c r="IER61" s="306"/>
      <c r="IES61" s="306"/>
      <c r="IET61" s="306"/>
      <c r="IEU61" s="306"/>
      <c r="IEV61" s="306"/>
      <c r="IEW61" s="306"/>
      <c r="IEX61" s="306"/>
      <c r="IEY61" s="306"/>
      <c r="IEZ61" s="306"/>
      <c r="IFA61" s="306"/>
      <c r="IFB61" s="306"/>
      <c r="IFC61" s="306"/>
      <c r="IFD61" s="306"/>
      <c r="IFE61" s="306"/>
      <c r="IFF61" s="306"/>
      <c r="IFG61" s="306"/>
      <c r="IFH61" s="306"/>
      <c r="IFI61" s="306"/>
      <c r="IFJ61" s="306"/>
      <c r="IFK61" s="306"/>
      <c r="IFL61" s="306"/>
      <c r="IFM61" s="306"/>
      <c r="IFN61" s="306"/>
      <c r="IFO61" s="306"/>
      <c r="IFP61" s="306"/>
      <c r="IFQ61" s="306"/>
      <c r="IFR61" s="306"/>
      <c r="IFS61" s="306"/>
      <c r="IFT61" s="306"/>
      <c r="IFU61" s="306"/>
      <c r="IFV61" s="306"/>
      <c r="IFW61" s="306"/>
      <c r="IFX61" s="306"/>
      <c r="IFY61" s="306"/>
      <c r="IFZ61" s="306"/>
      <c r="IGA61" s="306"/>
      <c r="IGB61" s="306"/>
      <c r="IGC61" s="306"/>
      <c r="IGD61" s="306"/>
      <c r="IGE61" s="306"/>
      <c r="IGF61" s="306"/>
      <c r="IGG61" s="306"/>
      <c r="IGH61" s="306"/>
      <c r="IGI61" s="306"/>
      <c r="IGJ61" s="306"/>
      <c r="IGK61" s="306"/>
      <c r="IGL61" s="306"/>
      <c r="IGM61" s="306"/>
      <c r="IGN61" s="306"/>
      <c r="IGO61" s="306"/>
      <c r="IGP61" s="306"/>
      <c r="IGQ61" s="306"/>
      <c r="IGR61" s="306"/>
      <c r="IGS61" s="306"/>
      <c r="IGT61" s="306"/>
      <c r="IGU61" s="306"/>
      <c r="IGV61" s="306"/>
      <c r="IGW61" s="306"/>
      <c r="IGX61" s="306"/>
      <c r="IGY61" s="306"/>
      <c r="IGZ61" s="306"/>
      <c r="IHA61" s="306"/>
      <c r="IHB61" s="306"/>
      <c r="IHC61" s="306"/>
      <c r="IHD61" s="306"/>
      <c r="IHE61" s="306"/>
      <c r="IHF61" s="306"/>
      <c r="IHG61" s="306"/>
      <c r="IHH61" s="306"/>
      <c r="IHI61" s="306"/>
      <c r="IHJ61" s="306"/>
      <c r="IHK61" s="306"/>
      <c r="IHL61" s="306"/>
      <c r="IHM61" s="306"/>
      <c r="IHN61" s="306"/>
      <c r="IHO61" s="306"/>
      <c r="IHP61" s="306"/>
      <c r="IHQ61" s="306"/>
      <c r="IHR61" s="306"/>
      <c r="IHS61" s="306"/>
      <c r="IHT61" s="306"/>
      <c r="IHU61" s="306"/>
      <c r="IHV61" s="306"/>
      <c r="IHW61" s="306"/>
      <c r="IHX61" s="306"/>
      <c r="IHY61" s="306"/>
      <c r="IHZ61" s="306"/>
      <c r="IIA61" s="306"/>
      <c r="IIB61" s="306"/>
      <c r="IIC61" s="306"/>
      <c r="IID61" s="306"/>
      <c r="IIE61" s="306"/>
      <c r="IIF61" s="306"/>
      <c r="IIG61" s="306"/>
      <c r="IIH61" s="306"/>
      <c r="III61" s="306"/>
      <c r="IIJ61" s="306"/>
      <c r="IIK61" s="306"/>
      <c r="IIL61" s="306"/>
      <c r="IIM61" s="306"/>
      <c r="IIN61" s="306"/>
      <c r="IIO61" s="306"/>
      <c r="IIP61" s="306"/>
      <c r="IIQ61" s="306"/>
      <c r="IIR61" s="306"/>
      <c r="IIS61" s="306"/>
      <c r="IIT61" s="306"/>
      <c r="IIU61" s="306"/>
      <c r="IIV61" s="306"/>
      <c r="IIW61" s="306"/>
      <c r="IIX61" s="306"/>
      <c r="IIY61" s="306"/>
      <c r="IIZ61" s="306"/>
      <c r="IJA61" s="306"/>
      <c r="IJB61" s="306"/>
      <c r="IJC61" s="306"/>
      <c r="IJD61" s="306"/>
      <c r="IJE61" s="306"/>
      <c r="IJF61" s="306"/>
      <c r="IJG61" s="306"/>
      <c r="IJH61" s="306"/>
      <c r="IJI61" s="306"/>
      <c r="IJJ61" s="306"/>
      <c r="IJK61" s="306"/>
      <c r="IJL61" s="306"/>
      <c r="IJM61" s="306"/>
      <c r="IJN61" s="306"/>
      <c r="IJO61" s="306"/>
      <c r="IJP61" s="306"/>
      <c r="IJQ61" s="306"/>
      <c r="IJR61" s="306"/>
      <c r="IJS61" s="306"/>
      <c r="IJT61" s="306"/>
      <c r="IJU61" s="306"/>
      <c r="IJV61" s="306"/>
      <c r="IJW61" s="306"/>
      <c r="IJX61" s="306"/>
      <c r="IJY61" s="306"/>
      <c r="IJZ61" s="306"/>
      <c r="IKA61" s="306"/>
      <c r="IKB61" s="306"/>
      <c r="IKC61" s="306"/>
      <c r="IKD61" s="306"/>
      <c r="IKE61" s="306"/>
      <c r="IKF61" s="306"/>
      <c r="IKG61" s="306"/>
      <c r="IKH61" s="306"/>
      <c r="IKI61" s="306"/>
      <c r="IKJ61" s="306"/>
      <c r="IKK61" s="306"/>
      <c r="IKL61" s="306"/>
      <c r="IKM61" s="306"/>
      <c r="IKN61" s="306"/>
      <c r="IKO61" s="306"/>
      <c r="IKP61" s="306"/>
      <c r="IKQ61" s="306"/>
      <c r="IKR61" s="306"/>
      <c r="IKS61" s="306"/>
      <c r="IKT61" s="306"/>
      <c r="IKU61" s="306"/>
      <c r="IKV61" s="306"/>
      <c r="IKW61" s="306"/>
      <c r="IKX61" s="306"/>
      <c r="IKY61" s="306"/>
      <c r="IKZ61" s="306"/>
      <c r="ILA61" s="306"/>
      <c r="ILB61" s="306"/>
      <c r="ILC61" s="306"/>
      <c r="ILD61" s="306"/>
      <c r="ILE61" s="306"/>
      <c r="ILF61" s="306"/>
      <c r="ILG61" s="306"/>
      <c r="ILH61" s="306"/>
      <c r="ILI61" s="306"/>
      <c r="ILJ61" s="306"/>
      <c r="ILK61" s="306"/>
      <c r="ILL61" s="306"/>
      <c r="ILM61" s="306"/>
      <c r="ILN61" s="306"/>
      <c r="ILO61" s="306"/>
      <c r="ILP61" s="306"/>
      <c r="ILQ61" s="306"/>
      <c r="ILR61" s="306"/>
      <c r="ILS61" s="306"/>
      <c r="ILT61" s="306"/>
      <c r="ILU61" s="306"/>
      <c r="ILV61" s="306"/>
      <c r="ILW61" s="306"/>
      <c r="ILX61" s="306"/>
      <c r="ILY61" s="306"/>
      <c r="ILZ61" s="306"/>
      <c r="IMA61" s="306"/>
      <c r="IMB61" s="306"/>
      <c r="IMC61" s="306"/>
      <c r="IMD61" s="306"/>
      <c r="IME61" s="306"/>
      <c r="IMF61" s="306"/>
      <c r="IMG61" s="306"/>
      <c r="IMH61" s="306"/>
      <c r="IMI61" s="306"/>
      <c r="IMJ61" s="306"/>
      <c r="IMK61" s="306"/>
      <c r="IML61" s="306"/>
      <c r="IMM61" s="306"/>
      <c r="IMN61" s="306"/>
      <c r="IMO61" s="306"/>
      <c r="IMP61" s="306"/>
      <c r="IMQ61" s="306"/>
      <c r="IMR61" s="306"/>
      <c r="IMS61" s="306"/>
      <c r="IMT61" s="306"/>
      <c r="IMU61" s="306"/>
      <c r="IMV61" s="306"/>
      <c r="IMW61" s="306"/>
      <c r="IMX61" s="306"/>
      <c r="IMY61" s="306"/>
      <c r="IMZ61" s="306"/>
      <c r="INA61" s="306"/>
      <c r="INB61" s="306"/>
      <c r="INC61" s="306"/>
      <c r="IND61" s="306"/>
      <c r="INE61" s="306"/>
      <c r="INF61" s="306"/>
      <c r="ING61" s="306"/>
      <c r="INH61" s="306"/>
      <c r="INI61" s="306"/>
      <c r="INJ61" s="306"/>
      <c r="INK61" s="306"/>
      <c r="INL61" s="306"/>
      <c r="INM61" s="306"/>
      <c r="INN61" s="306"/>
      <c r="INO61" s="306"/>
      <c r="INP61" s="306"/>
      <c r="INQ61" s="306"/>
      <c r="INR61" s="306"/>
      <c r="INS61" s="306"/>
      <c r="INT61" s="306"/>
      <c r="INU61" s="306"/>
      <c r="INV61" s="306"/>
      <c r="INW61" s="306"/>
      <c r="INX61" s="306"/>
      <c r="INY61" s="306"/>
      <c r="INZ61" s="306"/>
      <c r="IOA61" s="306"/>
      <c r="IOB61" s="306"/>
      <c r="IOC61" s="306"/>
      <c r="IOD61" s="306"/>
      <c r="IOE61" s="306"/>
      <c r="IOF61" s="306"/>
      <c r="IOG61" s="306"/>
      <c r="IOH61" s="306"/>
      <c r="IOI61" s="306"/>
      <c r="IOJ61" s="306"/>
      <c r="IOK61" s="306"/>
      <c r="IOL61" s="306"/>
      <c r="IOM61" s="306"/>
      <c r="ION61" s="306"/>
      <c r="IOO61" s="306"/>
      <c r="IOP61" s="306"/>
      <c r="IOQ61" s="306"/>
      <c r="IOR61" s="306"/>
      <c r="IOS61" s="306"/>
      <c r="IOT61" s="306"/>
      <c r="IOU61" s="306"/>
      <c r="IOV61" s="306"/>
      <c r="IOW61" s="306"/>
      <c r="IOX61" s="306"/>
      <c r="IOY61" s="306"/>
      <c r="IOZ61" s="306"/>
      <c r="IPA61" s="306"/>
      <c r="IPB61" s="306"/>
      <c r="IPC61" s="306"/>
      <c r="IPD61" s="306"/>
      <c r="IPE61" s="306"/>
      <c r="IPF61" s="306"/>
      <c r="IPG61" s="306"/>
      <c r="IPH61" s="306"/>
      <c r="IPI61" s="306"/>
      <c r="IPJ61" s="306"/>
      <c r="IPK61" s="306"/>
      <c r="IPL61" s="306"/>
      <c r="IPM61" s="306"/>
      <c r="IPN61" s="306"/>
      <c r="IPO61" s="306"/>
      <c r="IPP61" s="306"/>
      <c r="IPQ61" s="306"/>
      <c r="IPR61" s="306"/>
      <c r="IPS61" s="306"/>
      <c r="IPT61" s="306"/>
      <c r="IPU61" s="306"/>
      <c r="IPV61" s="306"/>
      <c r="IPW61" s="306"/>
      <c r="IPX61" s="306"/>
      <c r="IPY61" s="306"/>
      <c r="IPZ61" s="306"/>
      <c r="IQA61" s="306"/>
      <c r="IQB61" s="306"/>
      <c r="IQC61" s="306"/>
      <c r="IQD61" s="306"/>
      <c r="IQE61" s="306"/>
      <c r="IQF61" s="306"/>
      <c r="IQG61" s="306"/>
      <c r="IQH61" s="306"/>
      <c r="IQI61" s="306"/>
      <c r="IQJ61" s="306"/>
      <c r="IQK61" s="306"/>
      <c r="IQL61" s="306"/>
      <c r="IQM61" s="306"/>
      <c r="IQN61" s="306"/>
      <c r="IQO61" s="306"/>
      <c r="IQP61" s="306"/>
      <c r="IQQ61" s="306"/>
      <c r="IQR61" s="306"/>
      <c r="IQS61" s="306"/>
      <c r="IQT61" s="306"/>
      <c r="IQU61" s="306"/>
      <c r="IQV61" s="306"/>
      <c r="IQW61" s="306"/>
      <c r="IQX61" s="306"/>
      <c r="IQY61" s="306"/>
      <c r="IQZ61" s="306"/>
      <c r="IRA61" s="306"/>
      <c r="IRB61" s="306"/>
      <c r="IRC61" s="306"/>
      <c r="IRD61" s="306"/>
      <c r="IRE61" s="306"/>
      <c r="IRF61" s="306"/>
      <c r="IRG61" s="306"/>
      <c r="IRH61" s="306"/>
      <c r="IRI61" s="306"/>
      <c r="IRJ61" s="306"/>
      <c r="IRK61" s="306"/>
      <c r="IRL61" s="306"/>
      <c r="IRM61" s="306"/>
      <c r="IRN61" s="306"/>
      <c r="IRO61" s="306"/>
      <c r="IRP61" s="306"/>
      <c r="IRQ61" s="306"/>
      <c r="IRR61" s="306"/>
      <c r="IRS61" s="306"/>
      <c r="IRT61" s="306"/>
      <c r="IRU61" s="306"/>
      <c r="IRV61" s="306"/>
      <c r="IRW61" s="306"/>
      <c r="IRX61" s="306"/>
      <c r="IRY61" s="306"/>
      <c r="IRZ61" s="306"/>
      <c r="ISA61" s="306"/>
      <c r="ISB61" s="306"/>
      <c r="ISC61" s="306"/>
      <c r="ISD61" s="306"/>
      <c r="ISE61" s="306"/>
      <c r="ISF61" s="306"/>
      <c r="ISG61" s="306"/>
      <c r="ISH61" s="306"/>
      <c r="ISI61" s="306"/>
      <c r="ISJ61" s="306"/>
      <c r="ISK61" s="306"/>
      <c r="ISL61" s="306"/>
      <c r="ISM61" s="306"/>
      <c r="ISN61" s="306"/>
      <c r="ISO61" s="306"/>
      <c r="ISP61" s="306"/>
      <c r="ISQ61" s="306"/>
      <c r="ISR61" s="306"/>
      <c r="ISS61" s="306"/>
      <c r="IST61" s="306"/>
      <c r="ISU61" s="306"/>
      <c r="ISV61" s="306"/>
      <c r="ISW61" s="306"/>
      <c r="ISX61" s="306"/>
      <c r="ISY61" s="306"/>
      <c r="ISZ61" s="306"/>
      <c r="ITA61" s="306"/>
      <c r="ITB61" s="306"/>
      <c r="ITC61" s="306"/>
      <c r="ITD61" s="306"/>
      <c r="ITE61" s="306"/>
      <c r="ITF61" s="306"/>
      <c r="ITG61" s="306"/>
      <c r="ITH61" s="306"/>
      <c r="ITI61" s="306"/>
      <c r="ITJ61" s="306"/>
      <c r="ITK61" s="306"/>
      <c r="ITL61" s="306"/>
      <c r="ITM61" s="306"/>
      <c r="ITN61" s="306"/>
      <c r="ITO61" s="306"/>
      <c r="ITP61" s="306"/>
      <c r="ITQ61" s="306"/>
      <c r="ITR61" s="306"/>
      <c r="ITS61" s="306"/>
      <c r="ITT61" s="306"/>
      <c r="ITU61" s="306"/>
      <c r="ITV61" s="306"/>
      <c r="ITW61" s="306"/>
      <c r="ITX61" s="306"/>
      <c r="ITY61" s="306"/>
      <c r="ITZ61" s="306"/>
      <c r="IUA61" s="306"/>
      <c r="IUB61" s="306"/>
      <c r="IUC61" s="306"/>
      <c r="IUD61" s="306"/>
      <c r="IUE61" s="306"/>
      <c r="IUF61" s="306"/>
      <c r="IUG61" s="306"/>
      <c r="IUH61" s="306"/>
      <c r="IUI61" s="306"/>
      <c r="IUJ61" s="306"/>
      <c r="IUK61" s="306"/>
      <c r="IUL61" s="306"/>
      <c r="IUM61" s="306"/>
      <c r="IUN61" s="306"/>
      <c r="IUO61" s="306"/>
      <c r="IUP61" s="306"/>
      <c r="IUQ61" s="306"/>
      <c r="IUR61" s="306"/>
      <c r="IUS61" s="306"/>
      <c r="IUT61" s="306"/>
      <c r="IUU61" s="306"/>
      <c r="IUV61" s="306"/>
      <c r="IUW61" s="306"/>
      <c r="IUX61" s="306"/>
      <c r="IUY61" s="306"/>
      <c r="IUZ61" s="306"/>
      <c r="IVA61" s="306"/>
      <c r="IVB61" s="306"/>
      <c r="IVC61" s="306"/>
      <c r="IVD61" s="306"/>
      <c r="IVE61" s="306"/>
      <c r="IVF61" s="306"/>
      <c r="IVG61" s="306"/>
      <c r="IVH61" s="306"/>
      <c r="IVI61" s="306"/>
      <c r="IVJ61" s="306"/>
      <c r="IVK61" s="306"/>
      <c r="IVL61" s="306"/>
      <c r="IVM61" s="306"/>
      <c r="IVN61" s="306"/>
      <c r="IVO61" s="306"/>
      <c r="IVP61" s="306"/>
      <c r="IVQ61" s="306"/>
      <c r="IVR61" s="306"/>
      <c r="IVS61" s="306"/>
      <c r="IVT61" s="306"/>
      <c r="IVU61" s="306"/>
      <c r="IVV61" s="306"/>
      <c r="IVW61" s="306"/>
      <c r="IVX61" s="306"/>
      <c r="IVY61" s="306"/>
      <c r="IVZ61" s="306"/>
      <c r="IWA61" s="306"/>
      <c r="IWB61" s="306"/>
      <c r="IWC61" s="306"/>
      <c r="IWD61" s="306"/>
      <c r="IWE61" s="306"/>
      <c r="IWF61" s="306"/>
      <c r="IWG61" s="306"/>
      <c r="IWH61" s="306"/>
      <c r="IWI61" s="306"/>
      <c r="IWJ61" s="306"/>
      <c r="IWK61" s="306"/>
      <c r="IWL61" s="306"/>
      <c r="IWM61" s="306"/>
      <c r="IWN61" s="306"/>
      <c r="IWO61" s="306"/>
      <c r="IWP61" s="306"/>
      <c r="IWQ61" s="306"/>
      <c r="IWR61" s="306"/>
      <c r="IWS61" s="306"/>
      <c r="IWT61" s="306"/>
      <c r="IWU61" s="306"/>
      <c r="IWV61" s="306"/>
      <c r="IWW61" s="306"/>
      <c r="IWX61" s="306"/>
      <c r="IWY61" s="306"/>
      <c r="IWZ61" s="306"/>
      <c r="IXA61" s="306"/>
      <c r="IXB61" s="306"/>
      <c r="IXC61" s="306"/>
      <c r="IXD61" s="306"/>
      <c r="IXE61" s="306"/>
      <c r="IXF61" s="306"/>
      <c r="IXG61" s="306"/>
      <c r="IXH61" s="306"/>
      <c r="IXI61" s="306"/>
      <c r="IXJ61" s="306"/>
      <c r="IXK61" s="306"/>
      <c r="IXL61" s="306"/>
      <c r="IXM61" s="306"/>
      <c r="IXN61" s="306"/>
      <c r="IXO61" s="306"/>
      <c r="IXP61" s="306"/>
      <c r="IXQ61" s="306"/>
      <c r="IXR61" s="306"/>
      <c r="IXS61" s="306"/>
      <c r="IXT61" s="306"/>
      <c r="IXU61" s="306"/>
      <c r="IXV61" s="306"/>
      <c r="IXW61" s="306"/>
      <c r="IXX61" s="306"/>
      <c r="IXY61" s="306"/>
      <c r="IXZ61" s="306"/>
      <c r="IYA61" s="306"/>
      <c r="IYB61" s="306"/>
      <c r="IYC61" s="306"/>
      <c r="IYD61" s="306"/>
      <c r="IYE61" s="306"/>
      <c r="IYF61" s="306"/>
      <c r="IYG61" s="306"/>
      <c r="IYH61" s="306"/>
      <c r="IYI61" s="306"/>
      <c r="IYJ61" s="306"/>
      <c r="IYK61" s="306"/>
      <c r="IYL61" s="306"/>
      <c r="IYM61" s="306"/>
      <c r="IYN61" s="306"/>
      <c r="IYO61" s="306"/>
      <c r="IYP61" s="306"/>
      <c r="IYQ61" s="306"/>
      <c r="IYR61" s="306"/>
      <c r="IYS61" s="306"/>
      <c r="IYT61" s="306"/>
      <c r="IYU61" s="306"/>
      <c r="IYV61" s="306"/>
      <c r="IYW61" s="306"/>
      <c r="IYX61" s="306"/>
      <c r="IYY61" s="306"/>
      <c r="IYZ61" s="306"/>
      <c r="IZA61" s="306"/>
      <c r="IZB61" s="306"/>
      <c r="IZC61" s="306"/>
      <c r="IZD61" s="306"/>
      <c r="IZE61" s="306"/>
      <c r="IZF61" s="306"/>
      <c r="IZG61" s="306"/>
      <c r="IZH61" s="306"/>
      <c r="IZI61" s="306"/>
      <c r="IZJ61" s="306"/>
      <c r="IZK61" s="306"/>
      <c r="IZL61" s="306"/>
      <c r="IZM61" s="306"/>
      <c r="IZN61" s="306"/>
      <c r="IZO61" s="306"/>
      <c r="IZP61" s="306"/>
      <c r="IZQ61" s="306"/>
      <c r="IZR61" s="306"/>
      <c r="IZS61" s="306"/>
      <c r="IZT61" s="306"/>
      <c r="IZU61" s="306"/>
      <c r="IZV61" s="306"/>
      <c r="IZW61" s="306"/>
      <c r="IZX61" s="306"/>
      <c r="IZY61" s="306"/>
      <c r="IZZ61" s="306"/>
      <c r="JAA61" s="306"/>
      <c r="JAB61" s="306"/>
      <c r="JAC61" s="306"/>
      <c r="JAD61" s="306"/>
      <c r="JAE61" s="306"/>
      <c r="JAF61" s="306"/>
      <c r="JAG61" s="306"/>
      <c r="JAH61" s="306"/>
      <c r="JAI61" s="306"/>
      <c r="JAJ61" s="306"/>
      <c r="JAK61" s="306"/>
      <c r="JAL61" s="306"/>
      <c r="JAM61" s="306"/>
      <c r="JAN61" s="306"/>
      <c r="JAO61" s="306"/>
      <c r="JAP61" s="306"/>
      <c r="JAQ61" s="306"/>
      <c r="JAR61" s="306"/>
      <c r="JAS61" s="306"/>
      <c r="JAT61" s="306"/>
      <c r="JAU61" s="306"/>
      <c r="JAV61" s="306"/>
      <c r="JAW61" s="306"/>
      <c r="JAX61" s="306"/>
      <c r="JAY61" s="306"/>
      <c r="JAZ61" s="306"/>
      <c r="JBA61" s="306"/>
      <c r="JBB61" s="306"/>
      <c r="JBC61" s="306"/>
      <c r="JBD61" s="306"/>
      <c r="JBE61" s="306"/>
      <c r="JBF61" s="306"/>
      <c r="JBG61" s="306"/>
      <c r="JBH61" s="306"/>
      <c r="JBI61" s="306"/>
      <c r="JBJ61" s="306"/>
      <c r="JBK61" s="306"/>
      <c r="JBL61" s="306"/>
      <c r="JBM61" s="306"/>
      <c r="JBN61" s="306"/>
      <c r="JBO61" s="306"/>
      <c r="JBP61" s="306"/>
      <c r="JBQ61" s="306"/>
      <c r="JBR61" s="306"/>
      <c r="JBS61" s="306"/>
      <c r="JBT61" s="306"/>
      <c r="JBU61" s="306"/>
      <c r="JBV61" s="306"/>
      <c r="JBW61" s="306"/>
      <c r="JBX61" s="306"/>
      <c r="JBY61" s="306"/>
      <c r="JBZ61" s="306"/>
      <c r="JCA61" s="306"/>
      <c r="JCB61" s="306"/>
      <c r="JCC61" s="306"/>
      <c r="JCD61" s="306"/>
      <c r="JCE61" s="306"/>
      <c r="JCF61" s="306"/>
      <c r="JCG61" s="306"/>
      <c r="JCH61" s="306"/>
      <c r="JCI61" s="306"/>
      <c r="JCJ61" s="306"/>
      <c r="JCK61" s="306"/>
      <c r="JCL61" s="306"/>
      <c r="JCM61" s="306"/>
      <c r="JCN61" s="306"/>
      <c r="JCO61" s="306"/>
      <c r="JCP61" s="306"/>
      <c r="JCQ61" s="306"/>
      <c r="JCR61" s="306"/>
      <c r="JCS61" s="306"/>
      <c r="JCT61" s="306"/>
      <c r="JCU61" s="306"/>
      <c r="JCV61" s="306"/>
      <c r="JCW61" s="306"/>
      <c r="JCX61" s="306"/>
      <c r="JCY61" s="306"/>
      <c r="JCZ61" s="306"/>
      <c r="JDA61" s="306"/>
      <c r="JDB61" s="306"/>
      <c r="JDC61" s="306"/>
      <c r="JDD61" s="306"/>
      <c r="JDE61" s="306"/>
      <c r="JDF61" s="306"/>
      <c r="JDG61" s="306"/>
      <c r="JDH61" s="306"/>
      <c r="JDI61" s="306"/>
      <c r="JDJ61" s="306"/>
      <c r="JDK61" s="306"/>
      <c r="JDL61" s="306"/>
      <c r="JDM61" s="306"/>
      <c r="JDN61" s="306"/>
      <c r="JDO61" s="306"/>
      <c r="JDP61" s="306"/>
      <c r="JDQ61" s="306"/>
      <c r="JDR61" s="306"/>
      <c r="JDS61" s="306"/>
      <c r="JDT61" s="306"/>
      <c r="JDU61" s="306"/>
      <c r="JDV61" s="306"/>
      <c r="JDW61" s="306"/>
      <c r="JDX61" s="306"/>
      <c r="JDY61" s="306"/>
      <c r="JDZ61" s="306"/>
      <c r="JEA61" s="306"/>
      <c r="JEB61" s="306"/>
      <c r="JEC61" s="306"/>
      <c r="JED61" s="306"/>
      <c r="JEE61" s="306"/>
      <c r="JEF61" s="306"/>
      <c r="JEG61" s="306"/>
      <c r="JEH61" s="306"/>
      <c r="JEI61" s="306"/>
      <c r="JEJ61" s="306"/>
      <c r="JEK61" s="306"/>
      <c r="JEL61" s="306"/>
      <c r="JEM61" s="306"/>
      <c r="JEN61" s="306"/>
      <c r="JEO61" s="306"/>
      <c r="JEP61" s="306"/>
      <c r="JEQ61" s="306"/>
      <c r="JER61" s="306"/>
      <c r="JES61" s="306"/>
      <c r="JET61" s="306"/>
      <c r="JEU61" s="306"/>
      <c r="JEV61" s="306"/>
      <c r="JEW61" s="306"/>
      <c r="JEX61" s="306"/>
      <c r="JEY61" s="306"/>
      <c r="JEZ61" s="306"/>
      <c r="JFA61" s="306"/>
      <c r="JFB61" s="306"/>
      <c r="JFC61" s="306"/>
      <c r="JFD61" s="306"/>
      <c r="JFE61" s="306"/>
      <c r="JFF61" s="306"/>
      <c r="JFG61" s="306"/>
      <c r="JFH61" s="306"/>
      <c r="JFI61" s="306"/>
      <c r="JFJ61" s="306"/>
      <c r="JFK61" s="306"/>
      <c r="JFL61" s="306"/>
      <c r="JFM61" s="306"/>
      <c r="JFN61" s="306"/>
      <c r="JFO61" s="306"/>
      <c r="JFP61" s="306"/>
      <c r="JFQ61" s="306"/>
      <c r="JFR61" s="306"/>
      <c r="JFS61" s="306"/>
      <c r="JFT61" s="306"/>
      <c r="JFU61" s="306"/>
      <c r="JFV61" s="306"/>
      <c r="JFW61" s="306"/>
      <c r="JFX61" s="306"/>
      <c r="JFY61" s="306"/>
      <c r="JFZ61" s="306"/>
      <c r="JGA61" s="306"/>
      <c r="JGB61" s="306"/>
      <c r="JGC61" s="306"/>
      <c r="JGD61" s="306"/>
      <c r="JGE61" s="306"/>
      <c r="JGF61" s="306"/>
      <c r="JGG61" s="306"/>
      <c r="JGH61" s="306"/>
      <c r="JGI61" s="306"/>
      <c r="JGJ61" s="306"/>
      <c r="JGK61" s="306"/>
      <c r="JGL61" s="306"/>
      <c r="JGM61" s="306"/>
      <c r="JGN61" s="306"/>
      <c r="JGO61" s="306"/>
      <c r="JGP61" s="306"/>
      <c r="JGQ61" s="306"/>
      <c r="JGR61" s="306"/>
      <c r="JGS61" s="306"/>
      <c r="JGT61" s="306"/>
      <c r="JGU61" s="306"/>
      <c r="JGV61" s="306"/>
      <c r="JGW61" s="306"/>
      <c r="JGX61" s="306"/>
      <c r="JGY61" s="306"/>
      <c r="JGZ61" s="306"/>
      <c r="JHA61" s="306"/>
      <c r="JHB61" s="306"/>
      <c r="JHC61" s="306"/>
      <c r="JHD61" s="306"/>
      <c r="JHE61" s="306"/>
      <c r="JHF61" s="306"/>
      <c r="JHG61" s="306"/>
      <c r="JHH61" s="306"/>
      <c r="JHI61" s="306"/>
      <c r="JHJ61" s="306"/>
      <c r="JHK61" s="306"/>
      <c r="JHL61" s="306"/>
      <c r="JHM61" s="306"/>
      <c r="JHN61" s="306"/>
      <c r="JHO61" s="306"/>
      <c r="JHP61" s="306"/>
      <c r="JHQ61" s="306"/>
      <c r="JHR61" s="306"/>
      <c r="JHS61" s="306"/>
      <c r="JHT61" s="306"/>
      <c r="JHU61" s="306"/>
      <c r="JHV61" s="306"/>
      <c r="JHW61" s="306"/>
      <c r="JHX61" s="306"/>
      <c r="JHY61" s="306"/>
      <c r="JHZ61" s="306"/>
      <c r="JIA61" s="306"/>
      <c r="JIB61" s="306"/>
      <c r="JIC61" s="306"/>
      <c r="JID61" s="306"/>
      <c r="JIE61" s="306"/>
      <c r="JIF61" s="306"/>
      <c r="JIG61" s="306"/>
      <c r="JIH61" s="306"/>
      <c r="JII61" s="306"/>
      <c r="JIJ61" s="306"/>
      <c r="JIK61" s="306"/>
      <c r="JIL61" s="306"/>
      <c r="JIM61" s="306"/>
      <c r="JIN61" s="306"/>
      <c r="JIO61" s="306"/>
      <c r="JIP61" s="306"/>
      <c r="JIQ61" s="306"/>
      <c r="JIR61" s="306"/>
      <c r="JIS61" s="306"/>
      <c r="JIT61" s="306"/>
      <c r="JIU61" s="306"/>
      <c r="JIV61" s="306"/>
      <c r="JIW61" s="306"/>
      <c r="JIX61" s="306"/>
      <c r="JIY61" s="306"/>
      <c r="JIZ61" s="306"/>
      <c r="JJA61" s="306"/>
      <c r="JJB61" s="306"/>
      <c r="JJC61" s="306"/>
      <c r="JJD61" s="306"/>
      <c r="JJE61" s="306"/>
      <c r="JJF61" s="306"/>
      <c r="JJG61" s="306"/>
      <c r="JJH61" s="306"/>
      <c r="JJI61" s="306"/>
      <c r="JJJ61" s="306"/>
      <c r="JJK61" s="306"/>
      <c r="JJL61" s="306"/>
      <c r="JJM61" s="306"/>
      <c r="JJN61" s="306"/>
      <c r="JJO61" s="306"/>
      <c r="JJP61" s="306"/>
      <c r="JJQ61" s="306"/>
      <c r="JJR61" s="306"/>
      <c r="JJS61" s="306"/>
      <c r="JJT61" s="306"/>
      <c r="JJU61" s="306"/>
      <c r="JJV61" s="306"/>
      <c r="JJW61" s="306"/>
      <c r="JJX61" s="306"/>
      <c r="JJY61" s="306"/>
      <c r="JJZ61" s="306"/>
      <c r="JKA61" s="306"/>
      <c r="JKB61" s="306"/>
      <c r="JKC61" s="306"/>
      <c r="JKD61" s="306"/>
      <c r="JKE61" s="306"/>
      <c r="JKF61" s="306"/>
      <c r="JKG61" s="306"/>
      <c r="JKH61" s="306"/>
      <c r="JKI61" s="306"/>
      <c r="JKJ61" s="306"/>
      <c r="JKK61" s="306"/>
      <c r="JKL61" s="306"/>
      <c r="JKM61" s="306"/>
      <c r="JKN61" s="306"/>
      <c r="JKO61" s="306"/>
      <c r="JKP61" s="306"/>
      <c r="JKQ61" s="306"/>
      <c r="JKR61" s="306"/>
      <c r="JKS61" s="306"/>
      <c r="JKT61" s="306"/>
      <c r="JKU61" s="306"/>
      <c r="JKV61" s="306"/>
      <c r="JKW61" s="306"/>
      <c r="JKX61" s="306"/>
      <c r="JKY61" s="306"/>
      <c r="JKZ61" s="306"/>
      <c r="JLA61" s="306"/>
      <c r="JLB61" s="306"/>
      <c r="JLC61" s="306"/>
      <c r="JLD61" s="306"/>
      <c r="JLE61" s="306"/>
      <c r="JLF61" s="306"/>
      <c r="JLG61" s="306"/>
      <c r="JLH61" s="306"/>
      <c r="JLI61" s="306"/>
      <c r="JLJ61" s="306"/>
      <c r="JLK61" s="306"/>
      <c r="JLL61" s="306"/>
      <c r="JLM61" s="306"/>
      <c r="JLN61" s="306"/>
      <c r="JLO61" s="306"/>
      <c r="JLP61" s="306"/>
      <c r="JLQ61" s="306"/>
      <c r="JLR61" s="306"/>
      <c r="JLS61" s="306"/>
      <c r="JLT61" s="306"/>
      <c r="JLU61" s="306"/>
      <c r="JLV61" s="306"/>
      <c r="JLW61" s="306"/>
      <c r="JLX61" s="306"/>
      <c r="JLY61" s="306"/>
      <c r="JLZ61" s="306"/>
      <c r="JMA61" s="306"/>
      <c r="JMB61" s="306"/>
      <c r="JMC61" s="306"/>
      <c r="JMD61" s="306"/>
      <c r="JME61" s="306"/>
      <c r="JMF61" s="306"/>
      <c r="JMG61" s="306"/>
      <c r="JMH61" s="306"/>
      <c r="JMI61" s="306"/>
      <c r="JMJ61" s="306"/>
      <c r="JMK61" s="306"/>
      <c r="JML61" s="306"/>
      <c r="JMM61" s="306"/>
      <c r="JMN61" s="306"/>
      <c r="JMO61" s="306"/>
      <c r="JMP61" s="306"/>
      <c r="JMQ61" s="306"/>
      <c r="JMR61" s="306"/>
      <c r="JMS61" s="306"/>
      <c r="JMT61" s="306"/>
      <c r="JMU61" s="306"/>
      <c r="JMV61" s="306"/>
      <c r="JMW61" s="306"/>
      <c r="JMX61" s="306"/>
      <c r="JMY61" s="306"/>
      <c r="JMZ61" s="306"/>
      <c r="JNA61" s="306"/>
      <c r="JNB61" s="306"/>
      <c r="JNC61" s="306"/>
      <c r="JND61" s="306"/>
      <c r="JNE61" s="306"/>
      <c r="JNF61" s="306"/>
      <c r="JNG61" s="306"/>
      <c r="JNH61" s="306"/>
      <c r="JNI61" s="306"/>
      <c r="JNJ61" s="306"/>
      <c r="JNK61" s="306"/>
      <c r="JNL61" s="306"/>
      <c r="JNM61" s="306"/>
      <c r="JNN61" s="306"/>
      <c r="JNO61" s="306"/>
      <c r="JNP61" s="306"/>
      <c r="JNQ61" s="306"/>
      <c r="JNR61" s="306"/>
      <c r="JNS61" s="306"/>
      <c r="JNT61" s="306"/>
      <c r="JNU61" s="306"/>
      <c r="JNV61" s="306"/>
      <c r="JNW61" s="306"/>
      <c r="JNX61" s="306"/>
      <c r="JNY61" s="306"/>
      <c r="JNZ61" s="306"/>
      <c r="JOA61" s="306"/>
      <c r="JOB61" s="306"/>
      <c r="JOC61" s="306"/>
      <c r="JOD61" s="306"/>
      <c r="JOE61" s="306"/>
      <c r="JOF61" s="306"/>
      <c r="JOG61" s="306"/>
      <c r="JOH61" s="306"/>
      <c r="JOI61" s="306"/>
      <c r="JOJ61" s="306"/>
      <c r="JOK61" s="306"/>
      <c r="JOL61" s="306"/>
      <c r="JOM61" s="306"/>
      <c r="JON61" s="306"/>
      <c r="JOO61" s="306"/>
      <c r="JOP61" s="306"/>
      <c r="JOQ61" s="306"/>
      <c r="JOR61" s="306"/>
      <c r="JOS61" s="306"/>
      <c r="JOT61" s="306"/>
      <c r="JOU61" s="306"/>
      <c r="JOV61" s="306"/>
      <c r="JOW61" s="306"/>
      <c r="JOX61" s="306"/>
      <c r="JOY61" s="306"/>
      <c r="JOZ61" s="306"/>
      <c r="JPA61" s="306"/>
      <c r="JPB61" s="306"/>
      <c r="JPC61" s="306"/>
      <c r="JPD61" s="306"/>
      <c r="JPE61" s="306"/>
      <c r="JPF61" s="306"/>
      <c r="JPG61" s="306"/>
      <c r="JPH61" s="306"/>
      <c r="JPI61" s="306"/>
      <c r="JPJ61" s="306"/>
      <c r="JPK61" s="306"/>
      <c r="JPL61" s="306"/>
      <c r="JPM61" s="306"/>
      <c r="JPN61" s="306"/>
      <c r="JPO61" s="306"/>
      <c r="JPP61" s="306"/>
      <c r="JPQ61" s="306"/>
      <c r="JPR61" s="306"/>
      <c r="JPS61" s="306"/>
      <c r="JPT61" s="306"/>
      <c r="JPU61" s="306"/>
      <c r="JPV61" s="306"/>
      <c r="JPW61" s="306"/>
      <c r="JPX61" s="306"/>
      <c r="JPY61" s="306"/>
      <c r="JPZ61" s="306"/>
      <c r="JQA61" s="306"/>
      <c r="JQB61" s="306"/>
      <c r="JQC61" s="306"/>
      <c r="JQD61" s="306"/>
      <c r="JQE61" s="306"/>
      <c r="JQF61" s="306"/>
      <c r="JQG61" s="306"/>
      <c r="JQH61" s="306"/>
      <c r="JQI61" s="306"/>
      <c r="JQJ61" s="306"/>
      <c r="JQK61" s="306"/>
      <c r="JQL61" s="306"/>
      <c r="JQM61" s="306"/>
      <c r="JQN61" s="306"/>
      <c r="JQO61" s="306"/>
      <c r="JQP61" s="306"/>
      <c r="JQQ61" s="306"/>
      <c r="JQR61" s="306"/>
      <c r="JQS61" s="306"/>
      <c r="JQT61" s="306"/>
      <c r="JQU61" s="306"/>
      <c r="JQV61" s="306"/>
      <c r="JQW61" s="306"/>
      <c r="JQX61" s="306"/>
      <c r="JQY61" s="306"/>
      <c r="JQZ61" s="306"/>
      <c r="JRA61" s="306"/>
      <c r="JRB61" s="306"/>
      <c r="JRC61" s="306"/>
      <c r="JRD61" s="306"/>
      <c r="JRE61" s="306"/>
      <c r="JRF61" s="306"/>
      <c r="JRG61" s="306"/>
      <c r="JRH61" s="306"/>
      <c r="JRI61" s="306"/>
      <c r="JRJ61" s="306"/>
      <c r="JRK61" s="306"/>
      <c r="JRL61" s="306"/>
      <c r="JRM61" s="306"/>
      <c r="JRN61" s="306"/>
      <c r="JRO61" s="306"/>
      <c r="JRP61" s="306"/>
      <c r="JRQ61" s="306"/>
      <c r="JRR61" s="306"/>
      <c r="JRS61" s="306"/>
      <c r="JRT61" s="306"/>
      <c r="JRU61" s="306"/>
      <c r="JRV61" s="306"/>
      <c r="JRW61" s="306"/>
      <c r="JRX61" s="306"/>
      <c r="JRY61" s="306"/>
      <c r="JRZ61" s="306"/>
      <c r="JSA61" s="306"/>
      <c r="JSB61" s="306"/>
      <c r="JSC61" s="306"/>
      <c r="JSD61" s="306"/>
      <c r="JSE61" s="306"/>
      <c r="JSF61" s="306"/>
      <c r="JSG61" s="306"/>
      <c r="JSH61" s="306"/>
      <c r="JSI61" s="306"/>
      <c r="JSJ61" s="306"/>
      <c r="JSK61" s="306"/>
      <c r="JSL61" s="306"/>
      <c r="JSM61" s="306"/>
      <c r="JSN61" s="306"/>
      <c r="JSO61" s="306"/>
      <c r="JSP61" s="306"/>
      <c r="JSQ61" s="306"/>
      <c r="JSR61" s="306"/>
      <c r="JSS61" s="306"/>
      <c r="JST61" s="306"/>
      <c r="JSU61" s="306"/>
      <c r="JSV61" s="306"/>
      <c r="JSW61" s="306"/>
      <c r="JSX61" s="306"/>
      <c r="JSY61" s="306"/>
      <c r="JSZ61" s="306"/>
      <c r="JTA61" s="306"/>
      <c r="JTB61" s="306"/>
      <c r="JTC61" s="306"/>
      <c r="JTD61" s="306"/>
      <c r="JTE61" s="306"/>
      <c r="JTF61" s="306"/>
      <c r="JTG61" s="306"/>
      <c r="JTH61" s="306"/>
      <c r="JTI61" s="306"/>
      <c r="JTJ61" s="306"/>
      <c r="JTK61" s="306"/>
      <c r="JTL61" s="306"/>
      <c r="JTM61" s="306"/>
      <c r="JTN61" s="306"/>
      <c r="JTO61" s="306"/>
      <c r="JTP61" s="306"/>
      <c r="JTQ61" s="306"/>
      <c r="JTR61" s="306"/>
      <c r="JTS61" s="306"/>
      <c r="JTT61" s="306"/>
      <c r="JTU61" s="306"/>
      <c r="JTV61" s="306"/>
      <c r="JTW61" s="306"/>
      <c r="JTX61" s="306"/>
      <c r="JTY61" s="306"/>
      <c r="JTZ61" s="306"/>
      <c r="JUA61" s="306"/>
      <c r="JUB61" s="306"/>
      <c r="JUC61" s="306"/>
      <c r="JUD61" s="306"/>
      <c r="JUE61" s="306"/>
      <c r="JUF61" s="306"/>
      <c r="JUG61" s="306"/>
      <c r="JUH61" s="306"/>
      <c r="JUI61" s="306"/>
      <c r="JUJ61" s="306"/>
      <c r="JUK61" s="306"/>
      <c r="JUL61" s="306"/>
      <c r="JUM61" s="306"/>
      <c r="JUN61" s="306"/>
      <c r="JUO61" s="306"/>
      <c r="JUP61" s="306"/>
      <c r="JUQ61" s="306"/>
      <c r="JUR61" s="306"/>
      <c r="JUS61" s="306"/>
      <c r="JUT61" s="306"/>
      <c r="JUU61" s="306"/>
      <c r="JUV61" s="306"/>
      <c r="JUW61" s="306"/>
      <c r="JUX61" s="306"/>
      <c r="JUY61" s="306"/>
      <c r="JUZ61" s="306"/>
      <c r="JVA61" s="306"/>
      <c r="JVB61" s="306"/>
      <c r="JVC61" s="306"/>
      <c r="JVD61" s="306"/>
      <c r="JVE61" s="306"/>
      <c r="JVF61" s="306"/>
      <c r="JVG61" s="306"/>
      <c r="JVH61" s="306"/>
      <c r="JVI61" s="306"/>
      <c r="JVJ61" s="306"/>
      <c r="JVK61" s="306"/>
      <c r="JVL61" s="306"/>
      <c r="JVM61" s="306"/>
      <c r="JVN61" s="306"/>
      <c r="JVO61" s="306"/>
      <c r="JVP61" s="306"/>
      <c r="JVQ61" s="306"/>
      <c r="JVR61" s="306"/>
      <c r="JVS61" s="306"/>
      <c r="JVT61" s="306"/>
      <c r="JVU61" s="306"/>
      <c r="JVV61" s="306"/>
      <c r="JVW61" s="306"/>
      <c r="JVX61" s="306"/>
      <c r="JVY61" s="306"/>
      <c r="JVZ61" s="306"/>
      <c r="JWA61" s="306"/>
      <c r="JWB61" s="306"/>
      <c r="JWC61" s="306"/>
      <c r="JWD61" s="306"/>
      <c r="JWE61" s="306"/>
      <c r="JWF61" s="306"/>
      <c r="JWG61" s="306"/>
      <c r="JWH61" s="306"/>
      <c r="JWI61" s="306"/>
      <c r="JWJ61" s="306"/>
      <c r="JWK61" s="306"/>
      <c r="JWL61" s="306"/>
      <c r="JWM61" s="306"/>
      <c r="JWN61" s="306"/>
      <c r="JWO61" s="306"/>
      <c r="JWP61" s="306"/>
      <c r="JWQ61" s="306"/>
      <c r="JWR61" s="306"/>
      <c r="JWS61" s="306"/>
      <c r="JWT61" s="306"/>
      <c r="JWU61" s="306"/>
      <c r="JWV61" s="306"/>
      <c r="JWW61" s="306"/>
      <c r="JWX61" s="306"/>
      <c r="JWY61" s="306"/>
      <c r="JWZ61" s="306"/>
      <c r="JXA61" s="306"/>
      <c r="JXB61" s="306"/>
      <c r="JXC61" s="306"/>
      <c r="JXD61" s="306"/>
      <c r="JXE61" s="306"/>
      <c r="JXF61" s="306"/>
      <c r="JXG61" s="306"/>
      <c r="JXH61" s="306"/>
      <c r="JXI61" s="306"/>
      <c r="JXJ61" s="306"/>
      <c r="JXK61" s="306"/>
      <c r="JXL61" s="306"/>
      <c r="JXM61" s="306"/>
      <c r="JXN61" s="306"/>
      <c r="JXO61" s="306"/>
      <c r="JXP61" s="306"/>
      <c r="JXQ61" s="306"/>
      <c r="JXR61" s="306"/>
      <c r="JXS61" s="306"/>
      <c r="JXT61" s="306"/>
      <c r="JXU61" s="306"/>
      <c r="JXV61" s="306"/>
      <c r="JXW61" s="306"/>
      <c r="JXX61" s="306"/>
      <c r="JXY61" s="306"/>
      <c r="JXZ61" s="306"/>
      <c r="JYA61" s="306"/>
      <c r="JYB61" s="306"/>
      <c r="JYC61" s="306"/>
      <c r="JYD61" s="306"/>
      <c r="JYE61" s="306"/>
      <c r="JYF61" s="306"/>
      <c r="JYG61" s="306"/>
      <c r="JYH61" s="306"/>
      <c r="JYI61" s="306"/>
      <c r="JYJ61" s="306"/>
      <c r="JYK61" s="306"/>
      <c r="JYL61" s="306"/>
      <c r="JYM61" s="306"/>
      <c r="JYN61" s="306"/>
      <c r="JYO61" s="306"/>
      <c r="JYP61" s="306"/>
      <c r="JYQ61" s="306"/>
      <c r="JYR61" s="306"/>
      <c r="JYS61" s="306"/>
      <c r="JYT61" s="306"/>
      <c r="JYU61" s="306"/>
      <c r="JYV61" s="306"/>
      <c r="JYW61" s="306"/>
      <c r="JYX61" s="306"/>
      <c r="JYY61" s="306"/>
      <c r="JYZ61" s="306"/>
      <c r="JZA61" s="306"/>
      <c r="JZB61" s="306"/>
      <c r="JZC61" s="306"/>
      <c r="JZD61" s="306"/>
      <c r="JZE61" s="306"/>
      <c r="JZF61" s="306"/>
      <c r="JZG61" s="306"/>
      <c r="JZH61" s="306"/>
      <c r="JZI61" s="306"/>
      <c r="JZJ61" s="306"/>
      <c r="JZK61" s="306"/>
      <c r="JZL61" s="306"/>
      <c r="JZM61" s="306"/>
      <c r="JZN61" s="306"/>
      <c r="JZO61" s="306"/>
      <c r="JZP61" s="306"/>
      <c r="JZQ61" s="306"/>
      <c r="JZR61" s="306"/>
      <c r="JZS61" s="306"/>
      <c r="JZT61" s="306"/>
      <c r="JZU61" s="306"/>
      <c r="JZV61" s="306"/>
      <c r="JZW61" s="306"/>
      <c r="JZX61" s="306"/>
      <c r="JZY61" s="306"/>
      <c r="JZZ61" s="306"/>
      <c r="KAA61" s="306"/>
      <c r="KAB61" s="306"/>
      <c r="KAC61" s="306"/>
      <c r="KAD61" s="306"/>
      <c r="KAE61" s="306"/>
      <c r="KAF61" s="306"/>
      <c r="KAG61" s="306"/>
      <c r="KAH61" s="306"/>
      <c r="KAI61" s="306"/>
      <c r="KAJ61" s="306"/>
      <c r="KAK61" s="306"/>
      <c r="KAL61" s="306"/>
      <c r="KAM61" s="306"/>
      <c r="KAN61" s="306"/>
      <c r="KAO61" s="306"/>
      <c r="KAP61" s="306"/>
      <c r="KAQ61" s="306"/>
      <c r="KAR61" s="306"/>
      <c r="KAS61" s="306"/>
      <c r="KAT61" s="306"/>
      <c r="KAU61" s="306"/>
      <c r="KAV61" s="306"/>
      <c r="KAW61" s="306"/>
      <c r="KAX61" s="306"/>
      <c r="KAY61" s="306"/>
      <c r="KAZ61" s="306"/>
      <c r="KBA61" s="306"/>
      <c r="KBB61" s="306"/>
      <c r="KBC61" s="306"/>
      <c r="KBD61" s="306"/>
      <c r="KBE61" s="306"/>
      <c r="KBF61" s="306"/>
      <c r="KBG61" s="306"/>
      <c r="KBH61" s="306"/>
      <c r="KBI61" s="306"/>
      <c r="KBJ61" s="306"/>
      <c r="KBK61" s="306"/>
      <c r="KBL61" s="306"/>
      <c r="KBM61" s="306"/>
      <c r="KBN61" s="306"/>
      <c r="KBO61" s="306"/>
      <c r="KBP61" s="306"/>
      <c r="KBQ61" s="306"/>
      <c r="KBR61" s="306"/>
      <c r="KBS61" s="306"/>
      <c r="KBT61" s="306"/>
      <c r="KBU61" s="306"/>
      <c r="KBV61" s="306"/>
      <c r="KBW61" s="306"/>
      <c r="KBX61" s="306"/>
      <c r="KBY61" s="306"/>
      <c r="KBZ61" s="306"/>
      <c r="KCA61" s="306"/>
      <c r="KCB61" s="306"/>
      <c r="KCC61" s="306"/>
      <c r="KCD61" s="306"/>
      <c r="KCE61" s="306"/>
      <c r="KCF61" s="306"/>
      <c r="KCG61" s="306"/>
      <c r="KCH61" s="306"/>
      <c r="KCI61" s="306"/>
      <c r="KCJ61" s="306"/>
      <c r="KCK61" s="306"/>
      <c r="KCL61" s="306"/>
      <c r="KCM61" s="306"/>
      <c r="KCN61" s="306"/>
      <c r="KCO61" s="306"/>
      <c r="KCP61" s="306"/>
      <c r="KCQ61" s="306"/>
      <c r="KCR61" s="306"/>
      <c r="KCS61" s="306"/>
      <c r="KCT61" s="306"/>
      <c r="KCU61" s="306"/>
      <c r="KCV61" s="306"/>
      <c r="KCW61" s="306"/>
      <c r="KCX61" s="306"/>
      <c r="KCY61" s="306"/>
      <c r="KCZ61" s="306"/>
      <c r="KDA61" s="306"/>
      <c r="KDB61" s="306"/>
      <c r="KDC61" s="306"/>
      <c r="KDD61" s="306"/>
      <c r="KDE61" s="306"/>
      <c r="KDF61" s="306"/>
      <c r="KDG61" s="306"/>
      <c r="KDH61" s="306"/>
      <c r="KDI61" s="306"/>
      <c r="KDJ61" s="306"/>
      <c r="KDK61" s="306"/>
      <c r="KDL61" s="306"/>
      <c r="KDM61" s="306"/>
      <c r="KDN61" s="306"/>
      <c r="KDO61" s="306"/>
      <c r="KDP61" s="306"/>
      <c r="KDQ61" s="306"/>
      <c r="KDR61" s="306"/>
      <c r="KDS61" s="306"/>
      <c r="KDT61" s="306"/>
      <c r="KDU61" s="306"/>
      <c r="KDV61" s="306"/>
      <c r="KDW61" s="306"/>
      <c r="KDX61" s="306"/>
      <c r="KDY61" s="306"/>
      <c r="KDZ61" s="306"/>
      <c r="KEA61" s="306"/>
      <c r="KEB61" s="306"/>
      <c r="KEC61" s="306"/>
      <c r="KED61" s="306"/>
      <c r="KEE61" s="306"/>
      <c r="KEF61" s="306"/>
      <c r="KEG61" s="306"/>
      <c r="KEH61" s="306"/>
      <c r="KEI61" s="306"/>
      <c r="KEJ61" s="306"/>
      <c r="KEK61" s="306"/>
      <c r="KEL61" s="306"/>
      <c r="KEM61" s="306"/>
      <c r="KEN61" s="306"/>
      <c r="KEO61" s="306"/>
      <c r="KEP61" s="306"/>
      <c r="KEQ61" s="306"/>
      <c r="KER61" s="306"/>
      <c r="KES61" s="306"/>
      <c r="KET61" s="306"/>
      <c r="KEU61" s="306"/>
      <c r="KEV61" s="306"/>
      <c r="KEW61" s="306"/>
      <c r="KEX61" s="306"/>
      <c r="KEY61" s="306"/>
      <c r="KEZ61" s="306"/>
      <c r="KFA61" s="306"/>
      <c r="KFB61" s="306"/>
      <c r="KFC61" s="306"/>
      <c r="KFD61" s="306"/>
      <c r="KFE61" s="306"/>
      <c r="KFF61" s="306"/>
      <c r="KFG61" s="306"/>
      <c r="KFH61" s="306"/>
      <c r="KFI61" s="306"/>
      <c r="KFJ61" s="306"/>
      <c r="KFK61" s="306"/>
      <c r="KFL61" s="306"/>
      <c r="KFM61" s="306"/>
      <c r="KFN61" s="306"/>
      <c r="KFO61" s="306"/>
      <c r="KFP61" s="306"/>
      <c r="KFQ61" s="306"/>
      <c r="KFR61" s="306"/>
      <c r="KFS61" s="306"/>
      <c r="KFT61" s="306"/>
      <c r="KFU61" s="306"/>
      <c r="KFV61" s="306"/>
      <c r="KFW61" s="306"/>
      <c r="KFX61" s="306"/>
      <c r="KFY61" s="306"/>
      <c r="KFZ61" s="306"/>
      <c r="KGA61" s="306"/>
      <c r="KGB61" s="306"/>
      <c r="KGC61" s="306"/>
      <c r="KGD61" s="306"/>
      <c r="KGE61" s="306"/>
      <c r="KGF61" s="306"/>
      <c r="KGG61" s="306"/>
      <c r="KGH61" s="306"/>
      <c r="KGI61" s="306"/>
      <c r="KGJ61" s="306"/>
      <c r="KGK61" s="306"/>
      <c r="KGL61" s="306"/>
      <c r="KGM61" s="306"/>
      <c r="KGN61" s="306"/>
      <c r="KGO61" s="306"/>
      <c r="KGP61" s="306"/>
      <c r="KGQ61" s="306"/>
      <c r="KGR61" s="306"/>
      <c r="KGS61" s="306"/>
      <c r="KGT61" s="306"/>
      <c r="KGU61" s="306"/>
      <c r="KGV61" s="306"/>
      <c r="KGW61" s="306"/>
      <c r="KGX61" s="306"/>
      <c r="KGY61" s="306"/>
      <c r="KGZ61" s="306"/>
      <c r="KHA61" s="306"/>
      <c r="KHB61" s="306"/>
      <c r="KHC61" s="306"/>
      <c r="KHD61" s="306"/>
      <c r="KHE61" s="306"/>
      <c r="KHF61" s="306"/>
      <c r="KHG61" s="306"/>
      <c r="KHH61" s="306"/>
      <c r="KHI61" s="306"/>
      <c r="KHJ61" s="306"/>
      <c r="KHK61" s="306"/>
      <c r="KHL61" s="306"/>
      <c r="KHM61" s="306"/>
      <c r="KHN61" s="306"/>
      <c r="KHO61" s="306"/>
      <c r="KHP61" s="306"/>
      <c r="KHQ61" s="306"/>
      <c r="KHR61" s="306"/>
      <c r="KHS61" s="306"/>
      <c r="KHT61" s="306"/>
      <c r="KHU61" s="306"/>
      <c r="KHV61" s="306"/>
      <c r="KHW61" s="306"/>
      <c r="KHX61" s="306"/>
      <c r="KHY61" s="306"/>
      <c r="KHZ61" s="306"/>
      <c r="KIA61" s="306"/>
      <c r="KIB61" s="306"/>
      <c r="KIC61" s="306"/>
      <c r="KID61" s="306"/>
      <c r="KIE61" s="306"/>
      <c r="KIF61" s="306"/>
      <c r="KIG61" s="306"/>
      <c r="KIH61" s="306"/>
      <c r="KII61" s="306"/>
      <c r="KIJ61" s="306"/>
      <c r="KIK61" s="306"/>
      <c r="KIL61" s="306"/>
      <c r="KIM61" s="306"/>
      <c r="KIN61" s="306"/>
      <c r="KIO61" s="306"/>
      <c r="KIP61" s="306"/>
      <c r="KIQ61" s="306"/>
      <c r="KIR61" s="306"/>
      <c r="KIS61" s="306"/>
      <c r="KIT61" s="306"/>
      <c r="KIU61" s="306"/>
      <c r="KIV61" s="306"/>
      <c r="KIW61" s="306"/>
      <c r="KIX61" s="306"/>
      <c r="KIY61" s="306"/>
      <c r="KIZ61" s="306"/>
      <c r="KJA61" s="306"/>
      <c r="KJB61" s="306"/>
      <c r="KJC61" s="306"/>
      <c r="KJD61" s="306"/>
      <c r="KJE61" s="306"/>
      <c r="KJF61" s="306"/>
      <c r="KJG61" s="306"/>
      <c r="KJH61" s="306"/>
      <c r="KJI61" s="306"/>
      <c r="KJJ61" s="306"/>
      <c r="KJK61" s="306"/>
      <c r="KJL61" s="306"/>
      <c r="KJM61" s="306"/>
      <c r="KJN61" s="306"/>
      <c r="KJO61" s="306"/>
      <c r="KJP61" s="306"/>
      <c r="KJQ61" s="306"/>
      <c r="KJR61" s="306"/>
      <c r="KJS61" s="306"/>
      <c r="KJT61" s="306"/>
      <c r="KJU61" s="306"/>
      <c r="KJV61" s="306"/>
      <c r="KJW61" s="306"/>
      <c r="KJX61" s="306"/>
      <c r="KJY61" s="306"/>
      <c r="KJZ61" s="306"/>
      <c r="KKA61" s="306"/>
      <c r="KKB61" s="306"/>
      <c r="KKC61" s="306"/>
      <c r="KKD61" s="306"/>
      <c r="KKE61" s="306"/>
      <c r="KKF61" s="306"/>
      <c r="KKG61" s="306"/>
      <c r="KKH61" s="306"/>
      <c r="KKI61" s="306"/>
      <c r="KKJ61" s="306"/>
      <c r="KKK61" s="306"/>
      <c r="KKL61" s="306"/>
      <c r="KKM61" s="306"/>
      <c r="KKN61" s="306"/>
      <c r="KKO61" s="306"/>
      <c r="KKP61" s="306"/>
      <c r="KKQ61" s="306"/>
      <c r="KKR61" s="306"/>
      <c r="KKS61" s="306"/>
      <c r="KKT61" s="306"/>
      <c r="KKU61" s="306"/>
      <c r="KKV61" s="306"/>
      <c r="KKW61" s="306"/>
      <c r="KKX61" s="306"/>
      <c r="KKY61" s="306"/>
      <c r="KKZ61" s="306"/>
      <c r="KLA61" s="306"/>
      <c r="KLB61" s="306"/>
      <c r="KLC61" s="306"/>
      <c r="KLD61" s="306"/>
      <c r="KLE61" s="306"/>
      <c r="KLF61" s="306"/>
      <c r="KLG61" s="306"/>
      <c r="KLH61" s="306"/>
      <c r="KLI61" s="306"/>
      <c r="KLJ61" s="306"/>
      <c r="KLK61" s="306"/>
      <c r="KLL61" s="306"/>
      <c r="KLM61" s="306"/>
      <c r="KLN61" s="306"/>
      <c r="KLO61" s="306"/>
      <c r="KLP61" s="306"/>
      <c r="KLQ61" s="306"/>
      <c r="KLR61" s="306"/>
      <c r="KLS61" s="306"/>
      <c r="KLT61" s="306"/>
      <c r="KLU61" s="306"/>
      <c r="KLV61" s="306"/>
      <c r="KLW61" s="306"/>
      <c r="KLX61" s="306"/>
      <c r="KLY61" s="306"/>
      <c r="KLZ61" s="306"/>
      <c r="KMA61" s="306"/>
      <c r="KMB61" s="306"/>
      <c r="KMC61" s="306"/>
      <c r="KMD61" s="306"/>
      <c r="KME61" s="306"/>
      <c r="KMF61" s="306"/>
      <c r="KMG61" s="306"/>
      <c r="KMH61" s="306"/>
      <c r="KMI61" s="306"/>
      <c r="KMJ61" s="306"/>
      <c r="KMK61" s="306"/>
      <c r="KML61" s="306"/>
      <c r="KMM61" s="306"/>
      <c r="KMN61" s="306"/>
      <c r="KMO61" s="306"/>
      <c r="KMP61" s="306"/>
      <c r="KMQ61" s="306"/>
      <c r="KMR61" s="306"/>
      <c r="KMS61" s="306"/>
      <c r="KMT61" s="306"/>
      <c r="KMU61" s="306"/>
      <c r="KMV61" s="306"/>
      <c r="KMW61" s="306"/>
      <c r="KMX61" s="306"/>
      <c r="KMY61" s="306"/>
      <c r="KMZ61" s="306"/>
      <c r="KNA61" s="306"/>
      <c r="KNB61" s="306"/>
      <c r="KNC61" s="306"/>
      <c r="KND61" s="306"/>
      <c r="KNE61" s="306"/>
      <c r="KNF61" s="306"/>
      <c r="KNG61" s="306"/>
      <c r="KNH61" s="306"/>
      <c r="KNI61" s="306"/>
      <c r="KNJ61" s="306"/>
      <c r="KNK61" s="306"/>
      <c r="KNL61" s="306"/>
      <c r="KNM61" s="306"/>
      <c r="KNN61" s="306"/>
      <c r="KNO61" s="306"/>
      <c r="KNP61" s="306"/>
      <c r="KNQ61" s="306"/>
      <c r="KNR61" s="306"/>
      <c r="KNS61" s="306"/>
      <c r="KNT61" s="306"/>
      <c r="KNU61" s="306"/>
      <c r="KNV61" s="306"/>
      <c r="KNW61" s="306"/>
      <c r="KNX61" s="306"/>
      <c r="KNY61" s="306"/>
      <c r="KNZ61" s="306"/>
      <c r="KOA61" s="306"/>
      <c r="KOB61" s="306"/>
      <c r="KOC61" s="306"/>
      <c r="KOD61" s="306"/>
      <c r="KOE61" s="306"/>
      <c r="KOF61" s="306"/>
      <c r="KOG61" s="306"/>
      <c r="KOH61" s="306"/>
      <c r="KOI61" s="306"/>
      <c r="KOJ61" s="306"/>
      <c r="KOK61" s="306"/>
      <c r="KOL61" s="306"/>
      <c r="KOM61" s="306"/>
      <c r="KON61" s="306"/>
      <c r="KOO61" s="306"/>
      <c r="KOP61" s="306"/>
      <c r="KOQ61" s="306"/>
      <c r="KOR61" s="306"/>
      <c r="KOS61" s="306"/>
      <c r="KOT61" s="306"/>
      <c r="KOU61" s="306"/>
      <c r="KOV61" s="306"/>
      <c r="KOW61" s="306"/>
      <c r="KOX61" s="306"/>
      <c r="KOY61" s="306"/>
      <c r="KOZ61" s="306"/>
      <c r="KPA61" s="306"/>
      <c r="KPB61" s="306"/>
      <c r="KPC61" s="306"/>
      <c r="KPD61" s="306"/>
      <c r="KPE61" s="306"/>
      <c r="KPF61" s="306"/>
      <c r="KPG61" s="306"/>
      <c r="KPH61" s="306"/>
      <c r="KPI61" s="306"/>
      <c r="KPJ61" s="306"/>
      <c r="KPK61" s="306"/>
      <c r="KPL61" s="306"/>
      <c r="KPM61" s="306"/>
      <c r="KPN61" s="306"/>
      <c r="KPO61" s="306"/>
      <c r="KPP61" s="306"/>
      <c r="KPQ61" s="306"/>
      <c r="KPR61" s="306"/>
      <c r="KPS61" s="306"/>
      <c r="KPT61" s="306"/>
      <c r="KPU61" s="306"/>
      <c r="KPV61" s="306"/>
      <c r="KPW61" s="306"/>
      <c r="KPX61" s="306"/>
      <c r="KPY61" s="306"/>
      <c r="KPZ61" s="306"/>
      <c r="KQA61" s="306"/>
      <c r="KQB61" s="306"/>
      <c r="KQC61" s="306"/>
      <c r="KQD61" s="306"/>
      <c r="KQE61" s="306"/>
      <c r="KQF61" s="306"/>
      <c r="KQG61" s="306"/>
      <c r="KQH61" s="306"/>
      <c r="KQI61" s="306"/>
      <c r="KQJ61" s="306"/>
      <c r="KQK61" s="306"/>
      <c r="KQL61" s="306"/>
      <c r="KQM61" s="306"/>
      <c r="KQN61" s="306"/>
      <c r="KQO61" s="306"/>
      <c r="KQP61" s="306"/>
      <c r="KQQ61" s="306"/>
      <c r="KQR61" s="306"/>
      <c r="KQS61" s="306"/>
      <c r="KQT61" s="306"/>
      <c r="KQU61" s="306"/>
      <c r="KQV61" s="306"/>
      <c r="KQW61" s="306"/>
      <c r="KQX61" s="306"/>
      <c r="KQY61" s="306"/>
      <c r="KQZ61" s="306"/>
      <c r="KRA61" s="306"/>
      <c r="KRB61" s="306"/>
      <c r="KRC61" s="306"/>
      <c r="KRD61" s="306"/>
      <c r="KRE61" s="306"/>
      <c r="KRF61" s="306"/>
      <c r="KRG61" s="306"/>
      <c r="KRH61" s="306"/>
      <c r="KRI61" s="306"/>
      <c r="KRJ61" s="306"/>
      <c r="KRK61" s="306"/>
      <c r="KRL61" s="306"/>
      <c r="KRM61" s="306"/>
      <c r="KRN61" s="306"/>
      <c r="KRO61" s="306"/>
      <c r="KRP61" s="306"/>
      <c r="KRQ61" s="306"/>
      <c r="KRR61" s="306"/>
      <c r="KRS61" s="306"/>
      <c r="KRT61" s="306"/>
      <c r="KRU61" s="306"/>
      <c r="KRV61" s="306"/>
      <c r="KRW61" s="306"/>
      <c r="KRX61" s="306"/>
      <c r="KRY61" s="306"/>
      <c r="KRZ61" s="306"/>
      <c r="KSA61" s="306"/>
      <c r="KSB61" s="306"/>
      <c r="KSC61" s="306"/>
      <c r="KSD61" s="306"/>
      <c r="KSE61" s="306"/>
      <c r="KSF61" s="306"/>
      <c r="KSG61" s="306"/>
      <c r="KSH61" s="306"/>
      <c r="KSI61" s="306"/>
      <c r="KSJ61" s="306"/>
      <c r="KSK61" s="306"/>
      <c r="KSL61" s="306"/>
      <c r="KSM61" s="306"/>
      <c r="KSN61" s="306"/>
      <c r="KSO61" s="306"/>
      <c r="KSP61" s="306"/>
      <c r="KSQ61" s="306"/>
      <c r="KSR61" s="306"/>
      <c r="KSS61" s="306"/>
      <c r="KST61" s="306"/>
      <c r="KSU61" s="306"/>
      <c r="KSV61" s="306"/>
      <c r="KSW61" s="306"/>
      <c r="KSX61" s="306"/>
      <c r="KSY61" s="306"/>
      <c r="KSZ61" s="306"/>
      <c r="KTA61" s="306"/>
      <c r="KTB61" s="306"/>
      <c r="KTC61" s="306"/>
      <c r="KTD61" s="306"/>
      <c r="KTE61" s="306"/>
      <c r="KTF61" s="306"/>
      <c r="KTG61" s="306"/>
      <c r="KTH61" s="306"/>
      <c r="KTI61" s="306"/>
      <c r="KTJ61" s="306"/>
      <c r="KTK61" s="306"/>
      <c r="KTL61" s="306"/>
      <c r="KTM61" s="306"/>
      <c r="KTN61" s="306"/>
      <c r="KTO61" s="306"/>
      <c r="KTP61" s="306"/>
      <c r="KTQ61" s="306"/>
      <c r="KTR61" s="306"/>
      <c r="KTS61" s="306"/>
      <c r="KTT61" s="306"/>
      <c r="KTU61" s="306"/>
      <c r="KTV61" s="306"/>
      <c r="KTW61" s="306"/>
      <c r="KTX61" s="306"/>
      <c r="KTY61" s="306"/>
      <c r="KTZ61" s="306"/>
      <c r="KUA61" s="306"/>
      <c r="KUB61" s="306"/>
      <c r="KUC61" s="306"/>
      <c r="KUD61" s="306"/>
      <c r="KUE61" s="306"/>
      <c r="KUF61" s="306"/>
      <c r="KUG61" s="306"/>
      <c r="KUH61" s="306"/>
      <c r="KUI61" s="306"/>
      <c r="KUJ61" s="306"/>
      <c r="KUK61" s="306"/>
      <c r="KUL61" s="306"/>
      <c r="KUM61" s="306"/>
      <c r="KUN61" s="306"/>
      <c r="KUO61" s="306"/>
      <c r="KUP61" s="306"/>
      <c r="KUQ61" s="306"/>
      <c r="KUR61" s="306"/>
      <c r="KUS61" s="306"/>
      <c r="KUT61" s="306"/>
      <c r="KUU61" s="306"/>
      <c r="KUV61" s="306"/>
      <c r="KUW61" s="306"/>
      <c r="KUX61" s="306"/>
      <c r="KUY61" s="306"/>
      <c r="KUZ61" s="306"/>
      <c r="KVA61" s="306"/>
      <c r="KVB61" s="306"/>
      <c r="KVC61" s="306"/>
      <c r="KVD61" s="306"/>
      <c r="KVE61" s="306"/>
      <c r="KVF61" s="306"/>
      <c r="KVG61" s="306"/>
      <c r="KVH61" s="306"/>
      <c r="KVI61" s="306"/>
      <c r="KVJ61" s="306"/>
      <c r="KVK61" s="306"/>
      <c r="KVL61" s="306"/>
      <c r="KVM61" s="306"/>
      <c r="KVN61" s="306"/>
      <c r="KVO61" s="306"/>
      <c r="KVP61" s="306"/>
      <c r="KVQ61" s="306"/>
      <c r="KVR61" s="306"/>
      <c r="KVS61" s="306"/>
      <c r="KVT61" s="306"/>
      <c r="KVU61" s="306"/>
      <c r="KVV61" s="306"/>
      <c r="KVW61" s="306"/>
      <c r="KVX61" s="306"/>
      <c r="KVY61" s="306"/>
      <c r="KVZ61" s="306"/>
      <c r="KWA61" s="306"/>
      <c r="KWB61" s="306"/>
      <c r="KWC61" s="306"/>
      <c r="KWD61" s="306"/>
      <c r="KWE61" s="306"/>
      <c r="KWF61" s="306"/>
      <c r="KWG61" s="306"/>
      <c r="KWH61" s="306"/>
      <c r="KWI61" s="306"/>
      <c r="KWJ61" s="306"/>
      <c r="KWK61" s="306"/>
      <c r="KWL61" s="306"/>
      <c r="KWM61" s="306"/>
      <c r="KWN61" s="306"/>
      <c r="KWO61" s="306"/>
      <c r="KWP61" s="306"/>
      <c r="KWQ61" s="306"/>
      <c r="KWR61" s="306"/>
      <c r="KWS61" s="306"/>
      <c r="KWT61" s="306"/>
      <c r="KWU61" s="306"/>
      <c r="KWV61" s="306"/>
      <c r="KWW61" s="306"/>
      <c r="KWX61" s="306"/>
      <c r="KWY61" s="306"/>
      <c r="KWZ61" s="306"/>
      <c r="KXA61" s="306"/>
      <c r="KXB61" s="306"/>
      <c r="KXC61" s="306"/>
      <c r="KXD61" s="306"/>
      <c r="KXE61" s="306"/>
      <c r="KXF61" s="306"/>
      <c r="KXG61" s="306"/>
      <c r="KXH61" s="306"/>
      <c r="KXI61" s="306"/>
      <c r="KXJ61" s="306"/>
      <c r="KXK61" s="306"/>
      <c r="KXL61" s="306"/>
      <c r="KXM61" s="306"/>
      <c r="KXN61" s="306"/>
      <c r="KXO61" s="306"/>
      <c r="KXP61" s="306"/>
      <c r="KXQ61" s="306"/>
      <c r="KXR61" s="306"/>
      <c r="KXS61" s="306"/>
      <c r="KXT61" s="306"/>
      <c r="KXU61" s="306"/>
      <c r="KXV61" s="306"/>
      <c r="KXW61" s="306"/>
      <c r="KXX61" s="306"/>
      <c r="KXY61" s="306"/>
      <c r="KXZ61" s="306"/>
      <c r="KYA61" s="306"/>
      <c r="KYB61" s="306"/>
      <c r="KYC61" s="306"/>
      <c r="KYD61" s="306"/>
      <c r="KYE61" s="306"/>
      <c r="KYF61" s="306"/>
      <c r="KYG61" s="306"/>
      <c r="KYH61" s="306"/>
      <c r="KYI61" s="306"/>
      <c r="KYJ61" s="306"/>
      <c r="KYK61" s="306"/>
      <c r="KYL61" s="306"/>
      <c r="KYM61" s="306"/>
      <c r="KYN61" s="306"/>
      <c r="KYO61" s="306"/>
      <c r="KYP61" s="306"/>
      <c r="KYQ61" s="306"/>
      <c r="KYR61" s="306"/>
      <c r="KYS61" s="306"/>
      <c r="KYT61" s="306"/>
      <c r="KYU61" s="306"/>
      <c r="KYV61" s="306"/>
      <c r="KYW61" s="306"/>
      <c r="KYX61" s="306"/>
      <c r="KYY61" s="306"/>
      <c r="KYZ61" s="306"/>
      <c r="KZA61" s="306"/>
      <c r="KZB61" s="306"/>
      <c r="KZC61" s="306"/>
      <c r="KZD61" s="306"/>
      <c r="KZE61" s="306"/>
      <c r="KZF61" s="306"/>
      <c r="KZG61" s="306"/>
      <c r="KZH61" s="306"/>
      <c r="KZI61" s="306"/>
      <c r="KZJ61" s="306"/>
      <c r="KZK61" s="306"/>
      <c r="KZL61" s="306"/>
      <c r="KZM61" s="306"/>
      <c r="KZN61" s="306"/>
      <c r="KZO61" s="306"/>
      <c r="KZP61" s="306"/>
      <c r="KZQ61" s="306"/>
      <c r="KZR61" s="306"/>
      <c r="KZS61" s="306"/>
      <c r="KZT61" s="306"/>
      <c r="KZU61" s="306"/>
      <c r="KZV61" s="306"/>
      <c r="KZW61" s="306"/>
      <c r="KZX61" s="306"/>
      <c r="KZY61" s="306"/>
      <c r="KZZ61" s="306"/>
      <c r="LAA61" s="306"/>
      <c r="LAB61" s="306"/>
      <c r="LAC61" s="306"/>
      <c r="LAD61" s="306"/>
      <c r="LAE61" s="306"/>
      <c r="LAF61" s="306"/>
      <c r="LAG61" s="306"/>
      <c r="LAH61" s="306"/>
      <c r="LAI61" s="306"/>
      <c r="LAJ61" s="306"/>
      <c r="LAK61" s="306"/>
      <c r="LAL61" s="306"/>
      <c r="LAM61" s="306"/>
      <c r="LAN61" s="306"/>
      <c r="LAO61" s="306"/>
      <c r="LAP61" s="306"/>
      <c r="LAQ61" s="306"/>
      <c r="LAR61" s="306"/>
      <c r="LAS61" s="306"/>
      <c r="LAT61" s="306"/>
      <c r="LAU61" s="306"/>
      <c r="LAV61" s="306"/>
      <c r="LAW61" s="306"/>
      <c r="LAX61" s="306"/>
      <c r="LAY61" s="306"/>
      <c r="LAZ61" s="306"/>
      <c r="LBA61" s="306"/>
      <c r="LBB61" s="306"/>
      <c r="LBC61" s="306"/>
      <c r="LBD61" s="306"/>
      <c r="LBE61" s="306"/>
      <c r="LBF61" s="306"/>
      <c r="LBG61" s="306"/>
      <c r="LBH61" s="306"/>
      <c r="LBI61" s="306"/>
      <c r="LBJ61" s="306"/>
      <c r="LBK61" s="306"/>
      <c r="LBL61" s="306"/>
      <c r="LBM61" s="306"/>
      <c r="LBN61" s="306"/>
      <c r="LBO61" s="306"/>
      <c r="LBP61" s="306"/>
      <c r="LBQ61" s="306"/>
      <c r="LBR61" s="306"/>
      <c r="LBS61" s="306"/>
      <c r="LBT61" s="306"/>
      <c r="LBU61" s="306"/>
      <c r="LBV61" s="306"/>
      <c r="LBW61" s="306"/>
      <c r="LBX61" s="306"/>
      <c r="LBY61" s="306"/>
      <c r="LBZ61" s="306"/>
      <c r="LCA61" s="306"/>
      <c r="LCB61" s="306"/>
      <c r="LCC61" s="306"/>
      <c r="LCD61" s="306"/>
      <c r="LCE61" s="306"/>
      <c r="LCF61" s="306"/>
      <c r="LCG61" s="306"/>
      <c r="LCH61" s="306"/>
      <c r="LCI61" s="306"/>
      <c r="LCJ61" s="306"/>
      <c r="LCK61" s="306"/>
      <c r="LCL61" s="306"/>
      <c r="LCM61" s="306"/>
      <c r="LCN61" s="306"/>
      <c r="LCO61" s="306"/>
      <c r="LCP61" s="306"/>
      <c r="LCQ61" s="306"/>
      <c r="LCR61" s="306"/>
      <c r="LCS61" s="306"/>
      <c r="LCT61" s="306"/>
      <c r="LCU61" s="306"/>
      <c r="LCV61" s="306"/>
      <c r="LCW61" s="306"/>
      <c r="LCX61" s="306"/>
      <c r="LCY61" s="306"/>
      <c r="LCZ61" s="306"/>
      <c r="LDA61" s="306"/>
      <c r="LDB61" s="306"/>
      <c r="LDC61" s="306"/>
      <c r="LDD61" s="306"/>
      <c r="LDE61" s="306"/>
      <c r="LDF61" s="306"/>
      <c r="LDG61" s="306"/>
      <c r="LDH61" s="306"/>
      <c r="LDI61" s="306"/>
      <c r="LDJ61" s="306"/>
      <c r="LDK61" s="306"/>
      <c r="LDL61" s="306"/>
      <c r="LDM61" s="306"/>
      <c r="LDN61" s="306"/>
      <c r="LDO61" s="306"/>
      <c r="LDP61" s="306"/>
      <c r="LDQ61" s="306"/>
      <c r="LDR61" s="306"/>
      <c r="LDS61" s="306"/>
      <c r="LDT61" s="306"/>
      <c r="LDU61" s="306"/>
      <c r="LDV61" s="306"/>
      <c r="LDW61" s="306"/>
      <c r="LDX61" s="306"/>
      <c r="LDY61" s="306"/>
      <c r="LDZ61" s="306"/>
      <c r="LEA61" s="306"/>
      <c r="LEB61" s="306"/>
      <c r="LEC61" s="306"/>
      <c r="LED61" s="306"/>
      <c r="LEE61" s="306"/>
      <c r="LEF61" s="306"/>
      <c r="LEG61" s="306"/>
      <c r="LEH61" s="306"/>
      <c r="LEI61" s="306"/>
      <c r="LEJ61" s="306"/>
      <c r="LEK61" s="306"/>
      <c r="LEL61" s="306"/>
      <c r="LEM61" s="306"/>
      <c r="LEN61" s="306"/>
      <c r="LEO61" s="306"/>
      <c r="LEP61" s="306"/>
      <c r="LEQ61" s="306"/>
      <c r="LER61" s="306"/>
      <c r="LES61" s="306"/>
      <c r="LET61" s="306"/>
      <c r="LEU61" s="306"/>
      <c r="LEV61" s="306"/>
      <c r="LEW61" s="306"/>
      <c r="LEX61" s="306"/>
      <c r="LEY61" s="306"/>
      <c r="LEZ61" s="306"/>
      <c r="LFA61" s="306"/>
      <c r="LFB61" s="306"/>
      <c r="LFC61" s="306"/>
      <c r="LFD61" s="306"/>
      <c r="LFE61" s="306"/>
      <c r="LFF61" s="306"/>
      <c r="LFG61" s="306"/>
      <c r="LFH61" s="306"/>
      <c r="LFI61" s="306"/>
      <c r="LFJ61" s="306"/>
      <c r="LFK61" s="306"/>
      <c r="LFL61" s="306"/>
      <c r="LFM61" s="306"/>
      <c r="LFN61" s="306"/>
      <c r="LFO61" s="306"/>
      <c r="LFP61" s="306"/>
      <c r="LFQ61" s="306"/>
      <c r="LFR61" s="306"/>
      <c r="LFS61" s="306"/>
      <c r="LFT61" s="306"/>
      <c r="LFU61" s="306"/>
      <c r="LFV61" s="306"/>
      <c r="LFW61" s="306"/>
      <c r="LFX61" s="306"/>
      <c r="LFY61" s="306"/>
      <c r="LFZ61" s="306"/>
      <c r="LGA61" s="306"/>
      <c r="LGB61" s="306"/>
      <c r="LGC61" s="306"/>
      <c r="LGD61" s="306"/>
      <c r="LGE61" s="306"/>
      <c r="LGF61" s="306"/>
      <c r="LGG61" s="306"/>
      <c r="LGH61" s="306"/>
      <c r="LGI61" s="306"/>
      <c r="LGJ61" s="306"/>
      <c r="LGK61" s="306"/>
      <c r="LGL61" s="306"/>
      <c r="LGM61" s="306"/>
      <c r="LGN61" s="306"/>
      <c r="LGO61" s="306"/>
      <c r="LGP61" s="306"/>
      <c r="LGQ61" s="306"/>
      <c r="LGR61" s="306"/>
      <c r="LGS61" s="306"/>
      <c r="LGT61" s="306"/>
      <c r="LGU61" s="306"/>
      <c r="LGV61" s="306"/>
      <c r="LGW61" s="306"/>
      <c r="LGX61" s="306"/>
      <c r="LGY61" s="306"/>
      <c r="LGZ61" s="306"/>
      <c r="LHA61" s="306"/>
      <c r="LHB61" s="306"/>
      <c r="LHC61" s="306"/>
      <c r="LHD61" s="306"/>
      <c r="LHE61" s="306"/>
      <c r="LHF61" s="306"/>
      <c r="LHG61" s="306"/>
      <c r="LHH61" s="306"/>
      <c r="LHI61" s="306"/>
      <c r="LHJ61" s="306"/>
      <c r="LHK61" s="306"/>
      <c r="LHL61" s="306"/>
      <c r="LHM61" s="306"/>
      <c r="LHN61" s="306"/>
      <c r="LHO61" s="306"/>
      <c r="LHP61" s="306"/>
      <c r="LHQ61" s="306"/>
      <c r="LHR61" s="306"/>
      <c r="LHS61" s="306"/>
      <c r="LHT61" s="306"/>
      <c r="LHU61" s="306"/>
      <c r="LHV61" s="306"/>
      <c r="LHW61" s="306"/>
      <c r="LHX61" s="306"/>
      <c r="LHY61" s="306"/>
      <c r="LHZ61" s="306"/>
      <c r="LIA61" s="306"/>
      <c r="LIB61" s="306"/>
      <c r="LIC61" s="306"/>
      <c r="LID61" s="306"/>
      <c r="LIE61" s="306"/>
      <c r="LIF61" s="306"/>
      <c r="LIG61" s="306"/>
      <c r="LIH61" s="306"/>
      <c r="LII61" s="306"/>
      <c r="LIJ61" s="306"/>
      <c r="LIK61" s="306"/>
      <c r="LIL61" s="306"/>
      <c r="LIM61" s="306"/>
      <c r="LIN61" s="306"/>
      <c r="LIO61" s="306"/>
      <c r="LIP61" s="306"/>
      <c r="LIQ61" s="306"/>
      <c r="LIR61" s="306"/>
      <c r="LIS61" s="306"/>
      <c r="LIT61" s="306"/>
      <c r="LIU61" s="306"/>
      <c r="LIV61" s="306"/>
      <c r="LIW61" s="306"/>
      <c r="LIX61" s="306"/>
      <c r="LIY61" s="306"/>
      <c r="LIZ61" s="306"/>
      <c r="LJA61" s="306"/>
      <c r="LJB61" s="306"/>
      <c r="LJC61" s="306"/>
      <c r="LJD61" s="306"/>
      <c r="LJE61" s="306"/>
      <c r="LJF61" s="306"/>
      <c r="LJG61" s="306"/>
      <c r="LJH61" s="306"/>
      <c r="LJI61" s="306"/>
      <c r="LJJ61" s="306"/>
      <c r="LJK61" s="306"/>
      <c r="LJL61" s="306"/>
      <c r="LJM61" s="306"/>
      <c r="LJN61" s="306"/>
      <c r="LJO61" s="306"/>
      <c r="LJP61" s="306"/>
      <c r="LJQ61" s="306"/>
      <c r="LJR61" s="306"/>
      <c r="LJS61" s="306"/>
      <c r="LJT61" s="306"/>
      <c r="LJU61" s="306"/>
      <c r="LJV61" s="306"/>
      <c r="LJW61" s="306"/>
      <c r="LJX61" s="306"/>
      <c r="LJY61" s="306"/>
      <c r="LJZ61" s="306"/>
      <c r="LKA61" s="306"/>
      <c r="LKB61" s="306"/>
      <c r="LKC61" s="306"/>
      <c r="LKD61" s="306"/>
      <c r="LKE61" s="306"/>
      <c r="LKF61" s="306"/>
      <c r="LKG61" s="306"/>
      <c r="LKH61" s="306"/>
      <c r="LKI61" s="306"/>
      <c r="LKJ61" s="306"/>
      <c r="LKK61" s="306"/>
      <c r="LKL61" s="306"/>
      <c r="LKM61" s="306"/>
      <c r="LKN61" s="306"/>
      <c r="LKO61" s="306"/>
      <c r="LKP61" s="306"/>
      <c r="LKQ61" s="306"/>
      <c r="LKR61" s="306"/>
      <c r="LKS61" s="306"/>
      <c r="LKT61" s="306"/>
      <c r="LKU61" s="306"/>
      <c r="LKV61" s="306"/>
      <c r="LKW61" s="306"/>
      <c r="LKX61" s="306"/>
      <c r="LKY61" s="306"/>
      <c r="LKZ61" s="306"/>
      <c r="LLA61" s="306"/>
      <c r="LLB61" s="306"/>
      <c r="LLC61" s="306"/>
      <c r="LLD61" s="306"/>
      <c r="LLE61" s="306"/>
      <c r="LLF61" s="306"/>
      <c r="LLG61" s="306"/>
      <c r="LLH61" s="306"/>
      <c r="LLI61" s="306"/>
      <c r="LLJ61" s="306"/>
      <c r="LLK61" s="306"/>
      <c r="LLL61" s="306"/>
      <c r="LLM61" s="306"/>
      <c r="LLN61" s="306"/>
      <c r="LLO61" s="306"/>
      <c r="LLP61" s="306"/>
      <c r="LLQ61" s="306"/>
      <c r="LLR61" s="306"/>
      <c r="LLS61" s="306"/>
      <c r="LLT61" s="306"/>
      <c r="LLU61" s="306"/>
      <c r="LLV61" s="306"/>
      <c r="LLW61" s="306"/>
      <c r="LLX61" s="306"/>
      <c r="LLY61" s="306"/>
      <c r="LLZ61" s="306"/>
      <c r="LMA61" s="306"/>
      <c r="LMB61" s="306"/>
      <c r="LMC61" s="306"/>
      <c r="LMD61" s="306"/>
      <c r="LME61" s="306"/>
      <c r="LMF61" s="306"/>
      <c r="LMG61" s="306"/>
      <c r="LMH61" s="306"/>
      <c r="LMI61" s="306"/>
      <c r="LMJ61" s="306"/>
      <c r="LMK61" s="306"/>
      <c r="LML61" s="306"/>
      <c r="LMM61" s="306"/>
      <c r="LMN61" s="306"/>
      <c r="LMO61" s="306"/>
      <c r="LMP61" s="306"/>
      <c r="LMQ61" s="306"/>
      <c r="LMR61" s="306"/>
      <c r="LMS61" s="306"/>
      <c r="LMT61" s="306"/>
      <c r="LMU61" s="306"/>
      <c r="LMV61" s="306"/>
      <c r="LMW61" s="306"/>
      <c r="LMX61" s="306"/>
      <c r="LMY61" s="306"/>
      <c r="LMZ61" s="306"/>
      <c r="LNA61" s="306"/>
      <c r="LNB61" s="306"/>
      <c r="LNC61" s="306"/>
      <c r="LND61" s="306"/>
      <c r="LNE61" s="306"/>
      <c r="LNF61" s="306"/>
      <c r="LNG61" s="306"/>
      <c r="LNH61" s="306"/>
      <c r="LNI61" s="306"/>
      <c r="LNJ61" s="306"/>
      <c r="LNK61" s="306"/>
      <c r="LNL61" s="306"/>
      <c r="LNM61" s="306"/>
      <c r="LNN61" s="306"/>
      <c r="LNO61" s="306"/>
      <c r="LNP61" s="306"/>
      <c r="LNQ61" s="306"/>
      <c r="LNR61" s="306"/>
      <c r="LNS61" s="306"/>
      <c r="LNT61" s="306"/>
      <c r="LNU61" s="306"/>
      <c r="LNV61" s="306"/>
      <c r="LNW61" s="306"/>
      <c r="LNX61" s="306"/>
      <c r="LNY61" s="306"/>
      <c r="LNZ61" s="306"/>
      <c r="LOA61" s="306"/>
      <c r="LOB61" s="306"/>
      <c r="LOC61" s="306"/>
      <c r="LOD61" s="306"/>
      <c r="LOE61" s="306"/>
      <c r="LOF61" s="306"/>
      <c r="LOG61" s="306"/>
      <c r="LOH61" s="306"/>
      <c r="LOI61" s="306"/>
      <c r="LOJ61" s="306"/>
      <c r="LOK61" s="306"/>
      <c r="LOL61" s="306"/>
      <c r="LOM61" s="306"/>
      <c r="LON61" s="306"/>
      <c r="LOO61" s="306"/>
      <c r="LOP61" s="306"/>
      <c r="LOQ61" s="306"/>
      <c r="LOR61" s="306"/>
      <c r="LOS61" s="306"/>
      <c r="LOT61" s="306"/>
      <c r="LOU61" s="306"/>
      <c r="LOV61" s="306"/>
      <c r="LOW61" s="306"/>
      <c r="LOX61" s="306"/>
      <c r="LOY61" s="306"/>
      <c r="LOZ61" s="306"/>
      <c r="LPA61" s="306"/>
      <c r="LPB61" s="306"/>
      <c r="LPC61" s="306"/>
      <c r="LPD61" s="306"/>
      <c r="LPE61" s="306"/>
      <c r="LPF61" s="306"/>
      <c r="LPG61" s="306"/>
      <c r="LPH61" s="306"/>
      <c r="LPI61" s="306"/>
      <c r="LPJ61" s="306"/>
      <c r="LPK61" s="306"/>
      <c r="LPL61" s="306"/>
      <c r="LPM61" s="306"/>
      <c r="LPN61" s="306"/>
      <c r="LPO61" s="306"/>
      <c r="LPP61" s="306"/>
      <c r="LPQ61" s="306"/>
      <c r="LPR61" s="306"/>
      <c r="LPS61" s="306"/>
      <c r="LPT61" s="306"/>
      <c r="LPU61" s="306"/>
      <c r="LPV61" s="306"/>
      <c r="LPW61" s="306"/>
      <c r="LPX61" s="306"/>
      <c r="LPY61" s="306"/>
      <c r="LPZ61" s="306"/>
      <c r="LQA61" s="306"/>
      <c r="LQB61" s="306"/>
      <c r="LQC61" s="306"/>
      <c r="LQD61" s="306"/>
      <c r="LQE61" s="306"/>
      <c r="LQF61" s="306"/>
      <c r="LQG61" s="306"/>
      <c r="LQH61" s="306"/>
      <c r="LQI61" s="306"/>
      <c r="LQJ61" s="306"/>
      <c r="LQK61" s="306"/>
      <c r="LQL61" s="306"/>
      <c r="LQM61" s="306"/>
      <c r="LQN61" s="306"/>
      <c r="LQO61" s="306"/>
      <c r="LQP61" s="306"/>
      <c r="LQQ61" s="306"/>
      <c r="LQR61" s="306"/>
      <c r="LQS61" s="306"/>
      <c r="LQT61" s="306"/>
      <c r="LQU61" s="306"/>
      <c r="LQV61" s="306"/>
      <c r="LQW61" s="306"/>
      <c r="LQX61" s="306"/>
      <c r="LQY61" s="306"/>
      <c r="LQZ61" s="306"/>
      <c r="LRA61" s="306"/>
      <c r="LRB61" s="306"/>
      <c r="LRC61" s="306"/>
      <c r="LRD61" s="306"/>
      <c r="LRE61" s="306"/>
      <c r="LRF61" s="306"/>
      <c r="LRG61" s="306"/>
      <c r="LRH61" s="306"/>
      <c r="LRI61" s="306"/>
      <c r="LRJ61" s="306"/>
      <c r="LRK61" s="306"/>
      <c r="LRL61" s="306"/>
      <c r="LRM61" s="306"/>
      <c r="LRN61" s="306"/>
      <c r="LRO61" s="306"/>
      <c r="LRP61" s="306"/>
      <c r="LRQ61" s="306"/>
      <c r="LRR61" s="306"/>
      <c r="LRS61" s="306"/>
      <c r="LRT61" s="306"/>
      <c r="LRU61" s="306"/>
      <c r="LRV61" s="306"/>
      <c r="LRW61" s="306"/>
      <c r="LRX61" s="306"/>
      <c r="LRY61" s="306"/>
      <c r="LRZ61" s="306"/>
      <c r="LSA61" s="306"/>
      <c r="LSB61" s="306"/>
      <c r="LSC61" s="306"/>
      <c r="LSD61" s="306"/>
      <c r="LSE61" s="306"/>
      <c r="LSF61" s="306"/>
      <c r="LSG61" s="306"/>
      <c r="LSH61" s="306"/>
      <c r="LSI61" s="306"/>
      <c r="LSJ61" s="306"/>
      <c r="LSK61" s="306"/>
      <c r="LSL61" s="306"/>
      <c r="LSM61" s="306"/>
      <c r="LSN61" s="306"/>
      <c r="LSO61" s="306"/>
      <c r="LSP61" s="306"/>
      <c r="LSQ61" s="306"/>
      <c r="LSR61" s="306"/>
      <c r="LSS61" s="306"/>
      <c r="LST61" s="306"/>
      <c r="LSU61" s="306"/>
      <c r="LSV61" s="306"/>
      <c r="LSW61" s="306"/>
      <c r="LSX61" s="306"/>
      <c r="LSY61" s="306"/>
      <c r="LSZ61" s="306"/>
      <c r="LTA61" s="306"/>
      <c r="LTB61" s="306"/>
      <c r="LTC61" s="306"/>
      <c r="LTD61" s="306"/>
      <c r="LTE61" s="306"/>
      <c r="LTF61" s="306"/>
      <c r="LTG61" s="306"/>
      <c r="LTH61" s="306"/>
      <c r="LTI61" s="306"/>
      <c r="LTJ61" s="306"/>
      <c r="LTK61" s="306"/>
      <c r="LTL61" s="306"/>
      <c r="LTM61" s="306"/>
      <c r="LTN61" s="306"/>
      <c r="LTO61" s="306"/>
      <c r="LTP61" s="306"/>
      <c r="LTQ61" s="306"/>
      <c r="LTR61" s="306"/>
      <c r="LTS61" s="306"/>
      <c r="LTT61" s="306"/>
      <c r="LTU61" s="306"/>
      <c r="LTV61" s="306"/>
      <c r="LTW61" s="306"/>
      <c r="LTX61" s="306"/>
      <c r="LTY61" s="306"/>
      <c r="LTZ61" s="306"/>
      <c r="LUA61" s="306"/>
      <c r="LUB61" s="306"/>
      <c r="LUC61" s="306"/>
      <c r="LUD61" s="306"/>
      <c r="LUE61" s="306"/>
      <c r="LUF61" s="306"/>
      <c r="LUG61" s="306"/>
      <c r="LUH61" s="306"/>
      <c r="LUI61" s="306"/>
      <c r="LUJ61" s="306"/>
      <c r="LUK61" s="306"/>
      <c r="LUL61" s="306"/>
      <c r="LUM61" s="306"/>
      <c r="LUN61" s="306"/>
      <c r="LUO61" s="306"/>
      <c r="LUP61" s="306"/>
      <c r="LUQ61" s="306"/>
      <c r="LUR61" s="306"/>
      <c r="LUS61" s="306"/>
      <c r="LUT61" s="306"/>
      <c r="LUU61" s="306"/>
      <c r="LUV61" s="306"/>
      <c r="LUW61" s="306"/>
      <c r="LUX61" s="306"/>
      <c r="LUY61" s="306"/>
      <c r="LUZ61" s="306"/>
      <c r="LVA61" s="306"/>
      <c r="LVB61" s="306"/>
      <c r="LVC61" s="306"/>
      <c r="LVD61" s="306"/>
      <c r="LVE61" s="306"/>
      <c r="LVF61" s="306"/>
      <c r="LVG61" s="306"/>
      <c r="LVH61" s="306"/>
      <c r="LVI61" s="306"/>
      <c r="LVJ61" s="306"/>
      <c r="LVK61" s="306"/>
      <c r="LVL61" s="306"/>
      <c r="LVM61" s="306"/>
      <c r="LVN61" s="306"/>
      <c r="LVO61" s="306"/>
      <c r="LVP61" s="306"/>
      <c r="LVQ61" s="306"/>
      <c r="LVR61" s="306"/>
      <c r="LVS61" s="306"/>
      <c r="LVT61" s="306"/>
      <c r="LVU61" s="306"/>
      <c r="LVV61" s="306"/>
      <c r="LVW61" s="306"/>
      <c r="LVX61" s="306"/>
      <c r="LVY61" s="306"/>
      <c r="LVZ61" s="306"/>
      <c r="LWA61" s="306"/>
      <c r="LWB61" s="306"/>
      <c r="LWC61" s="306"/>
      <c r="LWD61" s="306"/>
      <c r="LWE61" s="306"/>
      <c r="LWF61" s="306"/>
      <c r="LWG61" s="306"/>
      <c r="LWH61" s="306"/>
      <c r="LWI61" s="306"/>
      <c r="LWJ61" s="306"/>
      <c r="LWK61" s="306"/>
      <c r="LWL61" s="306"/>
      <c r="LWM61" s="306"/>
      <c r="LWN61" s="306"/>
      <c r="LWO61" s="306"/>
      <c r="LWP61" s="306"/>
      <c r="LWQ61" s="306"/>
      <c r="LWR61" s="306"/>
      <c r="LWS61" s="306"/>
      <c r="LWT61" s="306"/>
      <c r="LWU61" s="306"/>
      <c r="LWV61" s="306"/>
      <c r="LWW61" s="306"/>
      <c r="LWX61" s="306"/>
      <c r="LWY61" s="306"/>
      <c r="LWZ61" s="306"/>
      <c r="LXA61" s="306"/>
      <c r="LXB61" s="306"/>
      <c r="LXC61" s="306"/>
      <c r="LXD61" s="306"/>
      <c r="LXE61" s="306"/>
      <c r="LXF61" s="306"/>
      <c r="LXG61" s="306"/>
      <c r="LXH61" s="306"/>
      <c r="LXI61" s="306"/>
      <c r="LXJ61" s="306"/>
      <c r="LXK61" s="306"/>
      <c r="LXL61" s="306"/>
      <c r="LXM61" s="306"/>
      <c r="LXN61" s="306"/>
      <c r="LXO61" s="306"/>
      <c r="LXP61" s="306"/>
      <c r="LXQ61" s="306"/>
      <c r="LXR61" s="306"/>
      <c r="LXS61" s="306"/>
      <c r="LXT61" s="306"/>
      <c r="LXU61" s="306"/>
      <c r="LXV61" s="306"/>
      <c r="LXW61" s="306"/>
      <c r="LXX61" s="306"/>
      <c r="LXY61" s="306"/>
      <c r="LXZ61" s="306"/>
      <c r="LYA61" s="306"/>
      <c r="LYB61" s="306"/>
      <c r="LYC61" s="306"/>
      <c r="LYD61" s="306"/>
      <c r="LYE61" s="306"/>
      <c r="LYF61" s="306"/>
      <c r="LYG61" s="306"/>
      <c r="LYH61" s="306"/>
      <c r="LYI61" s="306"/>
      <c r="LYJ61" s="306"/>
      <c r="LYK61" s="306"/>
      <c r="LYL61" s="306"/>
      <c r="LYM61" s="306"/>
      <c r="LYN61" s="306"/>
      <c r="LYO61" s="306"/>
      <c r="LYP61" s="306"/>
      <c r="LYQ61" s="306"/>
      <c r="LYR61" s="306"/>
      <c r="LYS61" s="306"/>
      <c r="LYT61" s="306"/>
      <c r="LYU61" s="306"/>
      <c r="LYV61" s="306"/>
      <c r="LYW61" s="306"/>
      <c r="LYX61" s="306"/>
      <c r="LYY61" s="306"/>
      <c r="LYZ61" s="306"/>
      <c r="LZA61" s="306"/>
      <c r="LZB61" s="306"/>
      <c r="LZC61" s="306"/>
      <c r="LZD61" s="306"/>
      <c r="LZE61" s="306"/>
      <c r="LZF61" s="306"/>
      <c r="LZG61" s="306"/>
      <c r="LZH61" s="306"/>
      <c r="LZI61" s="306"/>
      <c r="LZJ61" s="306"/>
      <c r="LZK61" s="306"/>
      <c r="LZL61" s="306"/>
      <c r="LZM61" s="306"/>
      <c r="LZN61" s="306"/>
      <c r="LZO61" s="306"/>
      <c r="LZP61" s="306"/>
      <c r="LZQ61" s="306"/>
      <c r="LZR61" s="306"/>
      <c r="LZS61" s="306"/>
      <c r="LZT61" s="306"/>
      <c r="LZU61" s="306"/>
      <c r="LZV61" s="306"/>
      <c r="LZW61" s="306"/>
      <c r="LZX61" s="306"/>
      <c r="LZY61" s="306"/>
      <c r="LZZ61" s="306"/>
      <c r="MAA61" s="306"/>
      <c r="MAB61" s="306"/>
      <c r="MAC61" s="306"/>
      <c r="MAD61" s="306"/>
      <c r="MAE61" s="306"/>
      <c r="MAF61" s="306"/>
      <c r="MAG61" s="306"/>
      <c r="MAH61" s="306"/>
      <c r="MAI61" s="306"/>
      <c r="MAJ61" s="306"/>
      <c r="MAK61" s="306"/>
      <c r="MAL61" s="306"/>
      <c r="MAM61" s="306"/>
      <c r="MAN61" s="306"/>
      <c r="MAO61" s="306"/>
      <c r="MAP61" s="306"/>
      <c r="MAQ61" s="306"/>
      <c r="MAR61" s="306"/>
      <c r="MAS61" s="306"/>
      <c r="MAT61" s="306"/>
      <c r="MAU61" s="306"/>
      <c r="MAV61" s="306"/>
      <c r="MAW61" s="306"/>
      <c r="MAX61" s="306"/>
      <c r="MAY61" s="306"/>
      <c r="MAZ61" s="306"/>
      <c r="MBA61" s="306"/>
      <c r="MBB61" s="306"/>
      <c r="MBC61" s="306"/>
      <c r="MBD61" s="306"/>
      <c r="MBE61" s="306"/>
      <c r="MBF61" s="306"/>
      <c r="MBG61" s="306"/>
      <c r="MBH61" s="306"/>
      <c r="MBI61" s="306"/>
      <c r="MBJ61" s="306"/>
      <c r="MBK61" s="306"/>
      <c r="MBL61" s="306"/>
      <c r="MBM61" s="306"/>
      <c r="MBN61" s="306"/>
      <c r="MBO61" s="306"/>
      <c r="MBP61" s="306"/>
      <c r="MBQ61" s="306"/>
      <c r="MBR61" s="306"/>
      <c r="MBS61" s="306"/>
      <c r="MBT61" s="306"/>
      <c r="MBU61" s="306"/>
      <c r="MBV61" s="306"/>
      <c r="MBW61" s="306"/>
      <c r="MBX61" s="306"/>
      <c r="MBY61" s="306"/>
      <c r="MBZ61" s="306"/>
      <c r="MCA61" s="306"/>
      <c r="MCB61" s="306"/>
      <c r="MCC61" s="306"/>
      <c r="MCD61" s="306"/>
      <c r="MCE61" s="306"/>
      <c r="MCF61" s="306"/>
      <c r="MCG61" s="306"/>
      <c r="MCH61" s="306"/>
      <c r="MCI61" s="306"/>
      <c r="MCJ61" s="306"/>
      <c r="MCK61" s="306"/>
      <c r="MCL61" s="306"/>
      <c r="MCM61" s="306"/>
      <c r="MCN61" s="306"/>
      <c r="MCO61" s="306"/>
      <c r="MCP61" s="306"/>
      <c r="MCQ61" s="306"/>
      <c r="MCR61" s="306"/>
      <c r="MCS61" s="306"/>
      <c r="MCT61" s="306"/>
      <c r="MCU61" s="306"/>
      <c r="MCV61" s="306"/>
      <c r="MCW61" s="306"/>
      <c r="MCX61" s="306"/>
      <c r="MCY61" s="306"/>
      <c r="MCZ61" s="306"/>
      <c r="MDA61" s="306"/>
      <c r="MDB61" s="306"/>
      <c r="MDC61" s="306"/>
      <c r="MDD61" s="306"/>
      <c r="MDE61" s="306"/>
      <c r="MDF61" s="306"/>
      <c r="MDG61" s="306"/>
      <c r="MDH61" s="306"/>
      <c r="MDI61" s="306"/>
      <c r="MDJ61" s="306"/>
      <c r="MDK61" s="306"/>
      <c r="MDL61" s="306"/>
      <c r="MDM61" s="306"/>
      <c r="MDN61" s="306"/>
      <c r="MDO61" s="306"/>
      <c r="MDP61" s="306"/>
      <c r="MDQ61" s="306"/>
      <c r="MDR61" s="306"/>
      <c r="MDS61" s="306"/>
      <c r="MDT61" s="306"/>
      <c r="MDU61" s="306"/>
      <c r="MDV61" s="306"/>
      <c r="MDW61" s="306"/>
      <c r="MDX61" s="306"/>
      <c r="MDY61" s="306"/>
      <c r="MDZ61" s="306"/>
      <c r="MEA61" s="306"/>
      <c r="MEB61" s="306"/>
      <c r="MEC61" s="306"/>
      <c r="MED61" s="306"/>
      <c r="MEE61" s="306"/>
      <c r="MEF61" s="306"/>
      <c r="MEG61" s="306"/>
      <c r="MEH61" s="306"/>
      <c r="MEI61" s="306"/>
      <c r="MEJ61" s="306"/>
      <c r="MEK61" s="306"/>
      <c r="MEL61" s="306"/>
      <c r="MEM61" s="306"/>
      <c r="MEN61" s="306"/>
      <c r="MEO61" s="306"/>
      <c r="MEP61" s="306"/>
      <c r="MEQ61" s="306"/>
      <c r="MER61" s="306"/>
      <c r="MES61" s="306"/>
      <c r="MET61" s="306"/>
      <c r="MEU61" s="306"/>
      <c r="MEV61" s="306"/>
      <c r="MEW61" s="306"/>
      <c r="MEX61" s="306"/>
      <c r="MEY61" s="306"/>
      <c r="MEZ61" s="306"/>
      <c r="MFA61" s="306"/>
      <c r="MFB61" s="306"/>
      <c r="MFC61" s="306"/>
      <c r="MFD61" s="306"/>
      <c r="MFE61" s="306"/>
      <c r="MFF61" s="306"/>
      <c r="MFG61" s="306"/>
      <c r="MFH61" s="306"/>
      <c r="MFI61" s="306"/>
      <c r="MFJ61" s="306"/>
      <c r="MFK61" s="306"/>
      <c r="MFL61" s="306"/>
      <c r="MFM61" s="306"/>
      <c r="MFN61" s="306"/>
      <c r="MFO61" s="306"/>
      <c r="MFP61" s="306"/>
      <c r="MFQ61" s="306"/>
      <c r="MFR61" s="306"/>
      <c r="MFS61" s="306"/>
      <c r="MFT61" s="306"/>
      <c r="MFU61" s="306"/>
      <c r="MFV61" s="306"/>
      <c r="MFW61" s="306"/>
      <c r="MFX61" s="306"/>
      <c r="MFY61" s="306"/>
      <c r="MFZ61" s="306"/>
      <c r="MGA61" s="306"/>
      <c r="MGB61" s="306"/>
      <c r="MGC61" s="306"/>
      <c r="MGD61" s="306"/>
      <c r="MGE61" s="306"/>
      <c r="MGF61" s="306"/>
      <c r="MGG61" s="306"/>
      <c r="MGH61" s="306"/>
      <c r="MGI61" s="306"/>
      <c r="MGJ61" s="306"/>
      <c r="MGK61" s="306"/>
      <c r="MGL61" s="306"/>
      <c r="MGM61" s="306"/>
      <c r="MGN61" s="306"/>
      <c r="MGO61" s="306"/>
      <c r="MGP61" s="306"/>
      <c r="MGQ61" s="306"/>
      <c r="MGR61" s="306"/>
      <c r="MGS61" s="306"/>
      <c r="MGT61" s="306"/>
      <c r="MGU61" s="306"/>
      <c r="MGV61" s="306"/>
      <c r="MGW61" s="306"/>
      <c r="MGX61" s="306"/>
      <c r="MGY61" s="306"/>
      <c r="MGZ61" s="306"/>
      <c r="MHA61" s="306"/>
      <c r="MHB61" s="306"/>
      <c r="MHC61" s="306"/>
      <c r="MHD61" s="306"/>
      <c r="MHE61" s="306"/>
      <c r="MHF61" s="306"/>
      <c r="MHG61" s="306"/>
      <c r="MHH61" s="306"/>
      <c r="MHI61" s="306"/>
      <c r="MHJ61" s="306"/>
      <c r="MHK61" s="306"/>
      <c r="MHL61" s="306"/>
      <c r="MHM61" s="306"/>
      <c r="MHN61" s="306"/>
      <c r="MHO61" s="306"/>
      <c r="MHP61" s="306"/>
      <c r="MHQ61" s="306"/>
      <c r="MHR61" s="306"/>
      <c r="MHS61" s="306"/>
      <c r="MHT61" s="306"/>
      <c r="MHU61" s="306"/>
      <c r="MHV61" s="306"/>
      <c r="MHW61" s="306"/>
      <c r="MHX61" s="306"/>
      <c r="MHY61" s="306"/>
      <c r="MHZ61" s="306"/>
      <c r="MIA61" s="306"/>
      <c r="MIB61" s="306"/>
      <c r="MIC61" s="306"/>
      <c r="MID61" s="306"/>
      <c r="MIE61" s="306"/>
      <c r="MIF61" s="306"/>
      <c r="MIG61" s="306"/>
      <c r="MIH61" s="306"/>
      <c r="MII61" s="306"/>
      <c r="MIJ61" s="306"/>
      <c r="MIK61" s="306"/>
      <c r="MIL61" s="306"/>
      <c r="MIM61" s="306"/>
      <c r="MIN61" s="306"/>
      <c r="MIO61" s="306"/>
      <c r="MIP61" s="306"/>
      <c r="MIQ61" s="306"/>
      <c r="MIR61" s="306"/>
      <c r="MIS61" s="306"/>
      <c r="MIT61" s="306"/>
      <c r="MIU61" s="306"/>
      <c r="MIV61" s="306"/>
      <c r="MIW61" s="306"/>
      <c r="MIX61" s="306"/>
      <c r="MIY61" s="306"/>
      <c r="MIZ61" s="306"/>
      <c r="MJA61" s="306"/>
      <c r="MJB61" s="306"/>
      <c r="MJC61" s="306"/>
      <c r="MJD61" s="306"/>
      <c r="MJE61" s="306"/>
      <c r="MJF61" s="306"/>
      <c r="MJG61" s="306"/>
      <c r="MJH61" s="306"/>
      <c r="MJI61" s="306"/>
      <c r="MJJ61" s="306"/>
      <c r="MJK61" s="306"/>
      <c r="MJL61" s="306"/>
      <c r="MJM61" s="306"/>
      <c r="MJN61" s="306"/>
      <c r="MJO61" s="306"/>
      <c r="MJP61" s="306"/>
      <c r="MJQ61" s="306"/>
      <c r="MJR61" s="306"/>
      <c r="MJS61" s="306"/>
      <c r="MJT61" s="306"/>
      <c r="MJU61" s="306"/>
      <c r="MJV61" s="306"/>
      <c r="MJW61" s="306"/>
      <c r="MJX61" s="306"/>
      <c r="MJY61" s="306"/>
      <c r="MJZ61" s="306"/>
      <c r="MKA61" s="306"/>
      <c r="MKB61" s="306"/>
      <c r="MKC61" s="306"/>
      <c r="MKD61" s="306"/>
      <c r="MKE61" s="306"/>
      <c r="MKF61" s="306"/>
      <c r="MKG61" s="306"/>
      <c r="MKH61" s="306"/>
      <c r="MKI61" s="306"/>
      <c r="MKJ61" s="306"/>
      <c r="MKK61" s="306"/>
      <c r="MKL61" s="306"/>
      <c r="MKM61" s="306"/>
      <c r="MKN61" s="306"/>
      <c r="MKO61" s="306"/>
      <c r="MKP61" s="306"/>
      <c r="MKQ61" s="306"/>
      <c r="MKR61" s="306"/>
      <c r="MKS61" s="306"/>
      <c r="MKT61" s="306"/>
      <c r="MKU61" s="306"/>
      <c r="MKV61" s="306"/>
      <c r="MKW61" s="306"/>
      <c r="MKX61" s="306"/>
      <c r="MKY61" s="306"/>
      <c r="MKZ61" s="306"/>
      <c r="MLA61" s="306"/>
      <c r="MLB61" s="306"/>
      <c r="MLC61" s="306"/>
      <c r="MLD61" s="306"/>
      <c r="MLE61" s="306"/>
      <c r="MLF61" s="306"/>
      <c r="MLG61" s="306"/>
      <c r="MLH61" s="306"/>
      <c r="MLI61" s="306"/>
      <c r="MLJ61" s="306"/>
      <c r="MLK61" s="306"/>
      <c r="MLL61" s="306"/>
      <c r="MLM61" s="306"/>
      <c r="MLN61" s="306"/>
      <c r="MLO61" s="306"/>
      <c r="MLP61" s="306"/>
      <c r="MLQ61" s="306"/>
      <c r="MLR61" s="306"/>
      <c r="MLS61" s="306"/>
      <c r="MLT61" s="306"/>
      <c r="MLU61" s="306"/>
      <c r="MLV61" s="306"/>
      <c r="MLW61" s="306"/>
      <c r="MLX61" s="306"/>
      <c r="MLY61" s="306"/>
      <c r="MLZ61" s="306"/>
      <c r="MMA61" s="306"/>
      <c r="MMB61" s="306"/>
      <c r="MMC61" s="306"/>
      <c r="MMD61" s="306"/>
      <c r="MME61" s="306"/>
      <c r="MMF61" s="306"/>
      <c r="MMG61" s="306"/>
      <c r="MMH61" s="306"/>
      <c r="MMI61" s="306"/>
      <c r="MMJ61" s="306"/>
      <c r="MMK61" s="306"/>
      <c r="MML61" s="306"/>
      <c r="MMM61" s="306"/>
      <c r="MMN61" s="306"/>
      <c r="MMO61" s="306"/>
      <c r="MMP61" s="306"/>
      <c r="MMQ61" s="306"/>
      <c r="MMR61" s="306"/>
      <c r="MMS61" s="306"/>
      <c r="MMT61" s="306"/>
      <c r="MMU61" s="306"/>
      <c r="MMV61" s="306"/>
      <c r="MMW61" s="306"/>
      <c r="MMX61" s="306"/>
      <c r="MMY61" s="306"/>
      <c r="MMZ61" s="306"/>
      <c r="MNA61" s="306"/>
      <c r="MNB61" s="306"/>
      <c r="MNC61" s="306"/>
      <c r="MND61" s="306"/>
      <c r="MNE61" s="306"/>
      <c r="MNF61" s="306"/>
      <c r="MNG61" s="306"/>
      <c r="MNH61" s="306"/>
      <c r="MNI61" s="306"/>
      <c r="MNJ61" s="306"/>
      <c r="MNK61" s="306"/>
      <c r="MNL61" s="306"/>
      <c r="MNM61" s="306"/>
      <c r="MNN61" s="306"/>
      <c r="MNO61" s="306"/>
      <c r="MNP61" s="306"/>
      <c r="MNQ61" s="306"/>
      <c r="MNR61" s="306"/>
      <c r="MNS61" s="306"/>
      <c r="MNT61" s="306"/>
      <c r="MNU61" s="306"/>
      <c r="MNV61" s="306"/>
      <c r="MNW61" s="306"/>
      <c r="MNX61" s="306"/>
      <c r="MNY61" s="306"/>
      <c r="MNZ61" s="306"/>
      <c r="MOA61" s="306"/>
      <c r="MOB61" s="306"/>
      <c r="MOC61" s="306"/>
      <c r="MOD61" s="306"/>
      <c r="MOE61" s="306"/>
      <c r="MOF61" s="306"/>
      <c r="MOG61" s="306"/>
      <c r="MOH61" s="306"/>
      <c r="MOI61" s="306"/>
      <c r="MOJ61" s="306"/>
      <c r="MOK61" s="306"/>
      <c r="MOL61" s="306"/>
      <c r="MOM61" s="306"/>
      <c r="MON61" s="306"/>
      <c r="MOO61" s="306"/>
      <c r="MOP61" s="306"/>
      <c r="MOQ61" s="306"/>
      <c r="MOR61" s="306"/>
      <c r="MOS61" s="306"/>
      <c r="MOT61" s="306"/>
      <c r="MOU61" s="306"/>
      <c r="MOV61" s="306"/>
      <c r="MOW61" s="306"/>
      <c r="MOX61" s="306"/>
      <c r="MOY61" s="306"/>
      <c r="MOZ61" s="306"/>
      <c r="MPA61" s="306"/>
      <c r="MPB61" s="306"/>
      <c r="MPC61" s="306"/>
      <c r="MPD61" s="306"/>
      <c r="MPE61" s="306"/>
      <c r="MPF61" s="306"/>
      <c r="MPG61" s="306"/>
      <c r="MPH61" s="306"/>
      <c r="MPI61" s="306"/>
      <c r="MPJ61" s="306"/>
      <c r="MPK61" s="306"/>
      <c r="MPL61" s="306"/>
      <c r="MPM61" s="306"/>
      <c r="MPN61" s="306"/>
      <c r="MPO61" s="306"/>
      <c r="MPP61" s="306"/>
      <c r="MPQ61" s="306"/>
      <c r="MPR61" s="306"/>
      <c r="MPS61" s="306"/>
      <c r="MPT61" s="306"/>
      <c r="MPU61" s="306"/>
      <c r="MPV61" s="306"/>
      <c r="MPW61" s="306"/>
      <c r="MPX61" s="306"/>
      <c r="MPY61" s="306"/>
      <c r="MPZ61" s="306"/>
      <c r="MQA61" s="306"/>
      <c r="MQB61" s="306"/>
      <c r="MQC61" s="306"/>
      <c r="MQD61" s="306"/>
      <c r="MQE61" s="306"/>
      <c r="MQF61" s="306"/>
      <c r="MQG61" s="306"/>
      <c r="MQH61" s="306"/>
      <c r="MQI61" s="306"/>
      <c r="MQJ61" s="306"/>
      <c r="MQK61" s="306"/>
      <c r="MQL61" s="306"/>
      <c r="MQM61" s="306"/>
      <c r="MQN61" s="306"/>
      <c r="MQO61" s="306"/>
      <c r="MQP61" s="306"/>
      <c r="MQQ61" s="306"/>
      <c r="MQR61" s="306"/>
      <c r="MQS61" s="306"/>
      <c r="MQT61" s="306"/>
      <c r="MQU61" s="306"/>
      <c r="MQV61" s="306"/>
      <c r="MQW61" s="306"/>
      <c r="MQX61" s="306"/>
      <c r="MQY61" s="306"/>
      <c r="MQZ61" s="306"/>
      <c r="MRA61" s="306"/>
      <c r="MRB61" s="306"/>
      <c r="MRC61" s="306"/>
      <c r="MRD61" s="306"/>
      <c r="MRE61" s="306"/>
      <c r="MRF61" s="306"/>
      <c r="MRG61" s="306"/>
      <c r="MRH61" s="306"/>
      <c r="MRI61" s="306"/>
      <c r="MRJ61" s="306"/>
      <c r="MRK61" s="306"/>
      <c r="MRL61" s="306"/>
      <c r="MRM61" s="306"/>
      <c r="MRN61" s="306"/>
      <c r="MRO61" s="306"/>
      <c r="MRP61" s="306"/>
      <c r="MRQ61" s="306"/>
      <c r="MRR61" s="306"/>
      <c r="MRS61" s="306"/>
      <c r="MRT61" s="306"/>
      <c r="MRU61" s="306"/>
      <c r="MRV61" s="306"/>
      <c r="MRW61" s="306"/>
      <c r="MRX61" s="306"/>
      <c r="MRY61" s="306"/>
      <c r="MRZ61" s="306"/>
      <c r="MSA61" s="306"/>
      <c r="MSB61" s="306"/>
      <c r="MSC61" s="306"/>
      <c r="MSD61" s="306"/>
      <c r="MSE61" s="306"/>
      <c r="MSF61" s="306"/>
      <c r="MSG61" s="306"/>
      <c r="MSH61" s="306"/>
      <c r="MSI61" s="306"/>
      <c r="MSJ61" s="306"/>
      <c r="MSK61" s="306"/>
      <c r="MSL61" s="306"/>
      <c r="MSM61" s="306"/>
      <c r="MSN61" s="306"/>
      <c r="MSO61" s="306"/>
      <c r="MSP61" s="306"/>
      <c r="MSQ61" s="306"/>
      <c r="MSR61" s="306"/>
      <c r="MSS61" s="306"/>
      <c r="MST61" s="306"/>
      <c r="MSU61" s="306"/>
      <c r="MSV61" s="306"/>
      <c r="MSW61" s="306"/>
      <c r="MSX61" s="306"/>
      <c r="MSY61" s="306"/>
      <c r="MSZ61" s="306"/>
      <c r="MTA61" s="306"/>
      <c r="MTB61" s="306"/>
      <c r="MTC61" s="306"/>
      <c r="MTD61" s="306"/>
      <c r="MTE61" s="306"/>
      <c r="MTF61" s="306"/>
      <c r="MTG61" s="306"/>
      <c r="MTH61" s="306"/>
      <c r="MTI61" s="306"/>
      <c r="MTJ61" s="306"/>
      <c r="MTK61" s="306"/>
      <c r="MTL61" s="306"/>
      <c r="MTM61" s="306"/>
      <c r="MTN61" s="306"/>
      <c r="MTO61" s="306"/>
      <c r="MTP61" s="306"/>
      <c r="MTQ61" s="306"/>
      <c r="MTR61" s="306"/>
      <c r="MTS61" s="306"/>
      <c r="MTT61" s="306"/>
      <c r="MTU61" s="306"/>
      <c r="MTV61" s="306"/>
      <c r="MTW61" s="306"/>
      <c r="MTX61" s="306"/>
      <c r="MTY61" s="306"/>
      <c r="MTZ61" s="306"/>
      <c r="MUA61" s="306"/>
      <c r="MUB61" s="306"/>
      <c r="MUC61" s="306"/>
      <c r="MUD61" s="306"/>
      <c r="MUE61" s="306"/>
      <c r="MUF61" s="306"/>
      <c r="MUG61" s="306"/>
      <c r="MUH61" s="306"/>
      <c r="MUI61" s="306"/>
      <c r="MUJ61" s="306"/>
      <c r="MUK61" s="306"/>
      <c r="MUL61" s="306"/>
      <c r="MUM61" s="306"/>
      <c r="MUN61" s="306"/>
      <c r="MUO61" s="306"/>
      <c r="MUP61" s="306"/>
      <c r="MUQ61" s="306"/>
      <c r="MUR61" s="306"/>
      <c r="MUS61" s="306"/>
      <c r="MUT61" s="306"/>
      <c r="MUU61" s="306"/>
      <c r="MUV61" s="306"/>
      <c r="MUW61" s="306"/>
      <c r="MUX61" s="306"/>
      <c r="MUY61" s="306"/>
      <c r="MUZ61" s="306"/>
      <c r="MVA61" s="306"/>
      <c r="MVB61" s="306"/>
      <c r="MVC61" s="306"/>
      <c r="MVD61" s="306"/>
      <c r="MVE61" s="306"/>
      <c r="MVF61" s="306"/>
      <c r="MVG61" s="306"/>
      <c r="MVH61" s="306"/>
      <c r="MVI61" s="306"/>
      <c r="MVJ61" s="306"/>
      <c r="MVK61" s="306"/>
      <c r="MVL61" s="306"/>
      <c r="MVM61" s="306"/>
      <c r="MVN61" s="306"/>
      <c r="MVO61" s="306"/>
      <c r="MVP61" s="306"/>
      <c r="MVQ61" s="306"/>
      <c r="MVR61" s="306"/>
      <c r="MVS61" s="306"/>
      <c r="MVT61" s="306"/>
      <c r="MVU61" s="306"/>
      <c r="MVV61" s="306"/>
      <c r="MVW61" s="306"/>
      <c r="MVX61" s="306"/>
      <c r="MVY61" s="306"/>
      <c r="MVZ61" s="306"/>
      <c r="MWA61" s="306"/>
      <c r="MWB61" s="306"/>
      <c r="MWC61" s="306"/>
      <c r="MWD61" s="306"/>
      <c r="MWE61" s="306"/>
      <c r="MWF61" s="306"/>
      <c r="MWG61" s="306"/>
      <c r="MWH61" s="306"/>
      <c r="MWI61" s="306"/>
      <c r="MWJ61" s="306"/>
      <c r="MWK61" s="306"/>
      <c r="MWL61" s="306"/>
      <c r="MWM61" s="306"/>
      <c r="MWN61" s="306"/>
      <c r="MWO61" s="306"/>
      <c r="MWP61" s="306"/>
      <c r="MWQ61" s="306"/>
      <c r="MWR61" s="306"/>
      <c r="MWS61" s="306"/>
      <c r="MWT61" s="306"/>
      <c r="MWU61" s="306"/>
      <c r="MWV61" s="306"/>
      <c r="MWW61" s="306"/>
      <c r="MWX61" s="306"/>
      <c r="MWY61" s="306"/>
      <c r="MWZ61" s="306"/>
      <c r="MXA61" s="306"/>
      <c r="MXB61" s="306"/>
      <c r="MXC61" s="306"/>
      <c r="MXD61" s="306"/>
      <c r="MXE61" s="306"/>
      <c r="MXF61" s="306"/>
      <c r="MXG61" s="306"/>
      <c r="MXH61" s="306"/>
      <c r="MXI61" s="306"/>
      <c r="MXJ61" s="306"/>
      <c r="MXK61" s="306"/>
      <c r="MXL61" s="306"/>
      <c r="MXM61" s="306"/>
      <c r="MXN61" s="306"/>
      <c r="MXO61" s="306"/>
      <c r="MXP61" s="306"/>
      <c r="MXQ61" s="306"/>
      <c r="MXR61" s="306"/>
      <c r="MXS61" s="306"/>
      <c r="MXT61" s="306"/>
      <c r="MXU61" s="306"/>
      <c r="MXV61" s="306"/>
      <c r="MXW61" s="306"/>
      <c r="MXX61" s="306"/>
      <c r="MXY61" s="306"/>
      <c r="MXZ61" s="306"/>
      <c r="MYA61" s="306"/>
      <c r="MYB61" s="306"/>
      <c r="MYC61" s="306"/>
      <c r="MYD61" s="306"/>
      <c r="MYE61" s="306"/>
      <c r="MYF61" s="306"/>
      <c r="MYG61" s="306"/>
      <c r="MYH61" s="306"/>
      <c r="MYI61" s="306"/>
      <c r="MYJ61" s="306"/>
      <c r="MYK61" s="306"/>
      <c r="MYL61" s="306"/>
      <c r="MYM61" s="306"/>
      <c r="MYN61" s="306"/>
      <c r="MYO61" s="306"/>
      <c r="MYP61" s="306"/>
      <c r="MYQ61" s="306"/>
      <c r="MYR61" s="306"/>
      <c r="MYS61" s="306"/>
      <c r="MYT61" s="306"/>
      <c r="MYU61" s="306"/>
      <c r="MYV61" s="306"/>
      <c r="MYW61" s="306"/>
      <c r="MYX61" s="306"/>
      <c r="MYY61" s="306"/>
      <c r="MYZ61" s="306"/>
      <c r="MZA61" s="306"/>
      <c r="MZB61" s="306"/>
      <c r="MZC61" s="306"/>
      <c r="MZD61" s="306"/>
      <c r="MZE61" s="306"/>
      <c r="MZF61" s="306"/>
      <c r="MZG61" s="306"/>
      <c r="MZH61" s="306"/>
      <c r="MZI61" s="306"/>
      <c r="MZJ61" s="306"/>
      <c r="MZK61" s="306"/>
      <c r="MZL61" s="306"/>
      <c r="MZM61" s="306"/>
      <c r="MZN61" s="306"/>
      <c r="MZO61" s="306"/>
      <c r="MZP61" s="306"/>
      <c r="MZQ61" s="306"/>
      <c r="MZR61" s="306"/>
      <c r="MZS61" s="306"/>
      <c r="MZT61" s="306"/>
      <c r="MZU61" s="306"/>
      <c r="MZV61" s="306"/>
      <c r="MZW61" s="306"/>
      <c r="MZX61" s="306"/>
      <c r="MZY61" s="306"/>
      <c r="MZZ61" s="306"/>
      <c r="NAA61" s="306"/>
      <c r="NAB61" s="306"/>
      <c r="NAC61" s="306"/>
      <c r="NAD61" s="306"/>
      <c r="NAE61" s="306"/>
      <c r="NAF61" s="306"/>
      <c r="NAG61" s="306"/>
      <c r="NAH61" s="306"/>
      <c r="NAI61" s="306"/>
      <c r="NAJ61" s="306"/>
      <c r="NAK61" s="306"/>
      <c r="NAL61" s="306"/>
      <c r="NAM61" s="306"/>
      <c r="NAN61" s="306"/>
      <c r="NAO61" s="306"/>
      <c r="NAP61" s="306"/>
      <c r="NAQ61" s="306"/>
      <c r="NAR61" s="306"/>
      <c r="NAS61" s="306"/>
      <c r="NAT61" s="306"/>
      <c r="NAU61" s="306"/>
      <c r="NAV61" s="306"/>
      <c r="NAW61" s="306"/>
      <c r="NAX61" s="306"/>
      <c r="NAY61" s="306"/>
      <c r="NAZ61" s="306"/>
      <c r="NBA61" s="306"/>
      <c r="NBB61" s="306"/>
      <c r="NBC61" s="306"/>
      <c r="NBD61" s="306"/>
      <c r="NBE61" s="306"/>
      <c r="NBF61" s="306"/>
      <c r="NBG61" s="306"/>
      <c r="NBH61" s="306"/>
      <c r="NBI61" s="306"/>
      <c r="NBJ61" s="306"/>
      <c r="NBK61" s="306"/>
      <c r="NBL61" s="306"/>
      <c r="NBM61" s="306"/>
      <c r="NBN61" s="306"/>
      <c r="NBO61" s="306"/>
      <c r="NBP61" s="306"/>
      <c r="NBQ61" s="306"/>
      <c r="NBR61" s="306"/>
      <c r="NBS61" s="306"/>
      <c r="NBT61" s="306"/>
      <c r="NBU61" s="306"/>
      <c r="NBV61" s="306"/>
      <c r="NBW61" s="306"/>
      <c r="NBX61" s="306"/>
      <c r="NBY61" s="306"/>
      <c r="NBZ61" s="306"/>
      <c r="NCA61" s="306"/>
      <c r="NCB61" s="306"/>
      <c r="NCC61" s="306"/>
      <c r="NCD61" s="306"/>
      <c r="NCE61" s="306"/>
      <c r="NCF61" s="306"/>
      <c r="NCG61" s="306"/>
      <c r="NCH61" s="306"/>
      <c r="NCI61" s="306"/>
      <c r="NCJ61" s="306"/>
      <c r="NCK61" s="306"/>
      <c r="NCL61" s="306"/>
      <c r="NCM61" s="306"/>
      <c r="NCN61" s="306"/>
      <c r="NCO61" s="306"/>
      <c r="NCP61" s="306"/>
      <c r="NCQ61" s="306"/>
      <c r="NCR61" s="306"/>
      <c r="NCS61" s="306"/>
      <c r="NCT61" s="306"/>
      <c r="NCU61" s="306"/>
      <c r="NCV61" s="306"/>
      <c r="NCW61" s="306"/>
      <c r="NCX61" s="306"/>
      <c r="NCY61" s="306"/>
      <c r="NCZ61" s="306"/>
      <c r="NDA61" s="306"/>
      <c r="NDB61" s="306"/>
      <c r="NDC61" s="306"/>
      <c r="NDD61" s="306"/>
      <c r="NDE61" s="306"/>
      <c r="NDF61" s="306"/>
      <c r="NDG61" s="306"/>
      <c r="NDH61" s="306"/>
      <c r="NDI61" s="306"/>
      <c r="NDJ61" s="306"/>
      <c r="NDK61" s="306"/>
      <c r="NDL61" s="306"/>
      <c r="NDM61" s="306"/>
      <c r="NDN61" s="306"/>
      <c r="NDO61" s="306"/>
      <c r="NDP61" s="306"/>
      <c r="NDQ61" s="306"/>
      <c r="NDR61" s="306"/>
      <c r="NDS61" s="306"/>
      <c r="NDT61" s="306"/>
      <c r="NDU61" s="306"/>
      <c r="NDV61" s="306"/>
      <c r="NDW61" s="306"/>
      <c r="NDX61" s="306"/>
      <c r="NDY61" s="306"/>
      <c r="NDZ61" s="306"/>
      <c r="NEA61" s="306"/>
      <c r="NEB61" s="306"/>
      <c r="NEC61" s="306"/>
      <c r="NED61" s="306"/>
      <c r="NEE61" s="306"/>
      <c r="NEF61" s="306"/>
      <c r="NEG61" s="306"/>
      <c r="NEH61" s="306"/>
      <c r="NEI61" s="306"/>
      <c r="NEJ61" s="306"/>
      <c r="NEK61" s="306"/>
      <c r="NEL61" s="306"/>
      <c r="NEM61" s="306"/>
      <c r="NEN61" s="306"/>
      <c r="NEO61" s="306"/>
      <c r="NEP61" s="306"/>
      <c r="NEQ61" s="306"/>
      <c r="NER61" s="306"/>
      <c r="NES61" s="306"/>
      <c r="NET61" s="306"/>
      <c r="NEU61" s="306"/>
      <c r="NEV61" s="306"/>
      <c r="NEW61" s="306"/>
      <c r="NEX61" s="306"/>
      <c r="NEY61" s="306"/>
      <c r="NEZ61" s="306"/>
      <c r="NFA61" s="306"/>
      <c r="NFB61" s="306"/>
      <c r="NFC61" s="306"/>
      <c r="NFD61" s="306"/>
      <c r="NFE61" s="306"/>
      <c r="NFF61" s="306"/>
      <c r="NFG61" s="306"/>
      <c r="NFH61" s="306"/>
      <c r="NFI61" s="306"/>
      <c r="NFJ61" s="306"/>
      <c r="NFK61" s="306"/>
      <c r="NFL61" s="306"/>
      <c r="NFM61" s="306"/>
      <c r="NFN61" s="306"/>
      <c r="NFO61" s="306"/>
      <c r="NFP61" s="306"/>
      <c r="NFQ61" s="306"/>
      <c r="NFR61" s="306"/>
      <c r="NFS61" s="306"/>
      <c r="NFT61" s="306"/>
      <c r="NFU61" s="306"/>
      <c r="NFV61" s="306"/>
      <c r="NFW61" s="306"/>
      <c r="NFX61" s="306"/>
      <c r="NFY61" s="306"/>
      <c r="NFZ61" s="306"/>
      <c r="NGA61" s="306"/>
      <c r="NGB61" s="306"/>
      <c r="NGC61" s="306"/>
      <c r="NGD61" s="306"/>
      <c r="NGE61" s="306"/>
      <c r="NGF61" s="306"/>
      <c r="NGG61" s="306"/>
      <c r="NGH61" s="306"/>
      <c r="NGI61" s="306"/>
      <c r="NGJ61" s="306"/>
      <c r="NGK61" s="306"/>
      <c r="NGL61" s="306"/>
      <c r="NGM61" s="306"/>
      <c r="NGN61" s="306"/>
      <c r="NGO61" s="306"/>
      <c r="NGP61" s="306"/>
      <c r="NGQ61" s="306"/>
      <c r="NGR61" s="306"/>
      <c r="NGS61" s="306"/>
      <c r="NGT61" s="306"/>
      <c r="NGU61" s="306"/>
      <c r="NGV61" s="306"/>
      <c r="NGW61" s="306"/>
      <c r="NGX61" s="306"/>
      <c r="NGY61" s="306"/>
      <c r="NGZ61" s="306"/>
      <c r="NHA61" s="306"/>
      <c r="NHB61" s="306"/>
      <c r="NHC61" s="306"/>
      <c r="NHD61" s="306"/>
      <c r="NHE61" s="306"/>
      <c r="NHF61" s="306"/>
      <c r="NHG61" s="306"/>
      <c r="NHH61" s="306"/>
      <c r="NHI61" s="306"/>
      <c r="NHJ61" s="306"/>
      <c r="NHK61" s="306"/>
      <c r="NHL61" s="306"/>
      <c r="NHM61" s="306"/>
      <c r="NHN61" s="306"/>
      <c r="NHO61" s="306"/>
      <c r="NHP61" s="306"/>
      <c r="NHQ61" s="306"/>
      <c r="NHR61" s="306"/>
      <c r="NHS61" s="306"/>
      <c r="NHT61" s="306"/>
      <c r="NHU61" s="306"/>
      <c r="NHV61" s="306"/>
      <c r="NHW61" s="306"/>
      <c r="NHX61" s="306"/>
      <c r="NHY61" s="306"/>
      <c r="NHZ61" s="306"/>
      <c r="NIA61" s="306"/>
      <c r="NIB61" s="306"/>
      <c r="NIC61" s="306"/>
      <c r="NID61" s="306"/>
      <c r="NIE61" s="306"/>
      <c r="NIF61" s="306"/>
      <c r="NIG61" s="306"/>
      <c r="NIH61" s="306"/>
      <c r="NII61" s="306"/>
      <c r="NIJ61" s="306"/>
      <c r="NIK61" s="306"/>
      <c r="NIL61" s="306"/>
      <c r="NIM61" s="306"/>
      <c r="NIN61" s="306"/>
      <c r="NIO61" s="306"/>
      <c r="NIP61" s="306"/>
      <c r="NIQ61" s="306"/>
      <c r="NIR61" s="306"/>
      <c r="NIS61" s="306"/>
      <c r="NIT61" s="306"/>
      <c r="NIU61" s="306"/>
      <c r="NIV61" s="306"/>
      <c r="NIW61" s="306"/>
      <c r="NIX61" s="306"/>
      <c r="NIY61" s="306"/>
      <c r="NIZ61" s="306"/>
      <c r="NJA61" s="306"/>
      <c r="NJB61" s="306"/>
      <c r="NJC61" s="306"/>
      <c r="NJD61" s="306"/>
      <c r="NJE61" s="306"/>
      <c r="NJF61" s="306"/>
      <c r="NJG61" s="306"/>
      <c r="NJH61" s="306"/>
      <c r="NJI61" s="306"/>
      <c r="NJJ61" s="306"/>
      <c r="NJK61" s="306"/>
      <c r="NJL61" s="306"/>
      <c r="NJM61" s="306"/>
      <c r="NJN61" s="306"/>
      <c r="NJO61" s="306"/>
      <c r="NJP61" s="306"/>
      <c r="NJQ61" s="306"/>
      <c r="NJR61" s="306"/>
      <c r="NJS61" s="306"/>
      <c r="NJT61" s="306"/>
      <c r="NJU61" s="306"/>
      <c r="NJV61" s="306"/>
      <c r="NJW61" s="306"/>
      <c r="NJX61" s="306"/>
      <c r="NJY61" s="306"/>
      <c r="NJZ61" s="306"/>
      <c r="NKA61" s="306"/>
      <c r="NKB61" s="306"/>
      <c r="NKC61" s="306"/>
      <c r="NKD61" s="306"/>
      <c r="NKE61" s="306"/>
      <c r="NKF61" s="306"/>
      <c r="NKG61" s="306"/>
      <c r="NKH61" s="306"/>
      <c r="NKI61" s="306"/>
      <c r="NKJ61" s="306"/>
      <c r="NKK61" s="306"/>
      <c r="NKL61" s="306"/>
      <c r="NKM61" s="306"/>
      <c r="NKN61" s="306"/>
      <c r="NKO61" s="306"/>
      <c r="NKP61" s="306"/>
      <c r="NKQ61" s="306"/>
      <c r="NKR61" s="306"/>
      <c r="NKS61" s="306"/>
      <c r="NKT61" s="306"/>
      <c r="NKU61" s="306"/>
      <c r="NKV61" s="306"/>
      <c r="NKW61" s="306"/>
      <c r="NKX61" s="306"/>
      <c r="NKY61" s="306"/>
      <c r="NKZ61" s="306"/>
      <c r="NLA61" s="306"/>
      <c r="NLB61" s="306"/>
      <c r="NLC61" s="306"/>
      <c r="NLD61" s="306"/>
      <c r="NLE61" s="306"/>
      <c r="NLF61" s="306"/>
      <c r="NLG61" s="306"/>
      <c r="NLH61" s="306"/>
      <c r="NLI61" s="306"/>
      <c r="NLJ61" s="306"/>
      <c r="NLK61" s="306"/>
      <c r="NLL61" s="306"/>
      <c r="NLM61" s="306"/>
      <c r="NLN61" s="306"/>
      <c r="NLO61" s="306"/>
      <c r="NLP61" s="306"/>
      <c r="NLQ61" s="306"/>
      <c r="NLR61" s="306"/>
      <c r="NLS61" s="306"/>
      <c r="NLT61" s="306"/>
      <c r="NLU61" s="306"/>
      <c r="NLV61" s="306"/>
      <c r="NLW61" s="306"/>
      <c r="NLX61" s="306"/>
      <c r="NLY61" s="306"/>
      <c r="NLZ61" s="306"/>
      <c r="NMA61" s="306"/>
      <c r="NMB61" s="306"/>
      <c r="NMC61" s="306"/>
      <c r="NMD61" s="306"/>
      <c r="NME61" s="306"/>
      <c r="NMF61" s="306"/>
      <c r="NMG61" s="306"/>
      <c r="NMH61" s="306"/>
      <c r="NMI61" s="306"/>
      <c r="NMJ61" s="306"/>
      <c r="NMK61" s="306"/>
      <c r="NML61" s="306"/>
      <c r="NMM61" s="306"/>
      <c r="NMN61" s="306"/>
      <c r="NMO61" s="306"/>
      <c r="NMP61" s="306"/>
      <c r="NMQ61" s="306"/>
      <c r="NMR61" s="306"/>
      <c r="NMS61" s="306"/>
      <c r="NMT61" s="306"/>
      <c r="NMU61" s="306"/>
      <c r="NMV61" s="306"/>
      <c r="NMW61" s="306"/>
      <c r="NMX61" s="306"/>
      <c r="NMY61" s="306"/>
      <c r="NMZ61" s="306"/>
      <c r="NNA61" s="306"/>
      <c r="NNB61" s="306"/>
      <c r="NNC61" s="306"/>
      <c r="NND61" s="306"/>
      <c r="NNE61" s="306"/>
      <c r="NNF61" s="306"/>
      <c r="NNG61" s="306"/>
      <c r="NNH61" s="306"/>
      <c r="NNI61" s="306"/>
      <c r="NNJ61" s="306"/>
      <c r="NNK61" s="306"/>
      <c r="NNL61" s="306"/>
      <c r="NNM61" s="306"/>
      <c r="NNN61" s="306"/>
      <c r="NNO61" s="306"/>
      <c r="NNP61" s="306"/>
      <c r="NNQ61" s="306"/>
      <c r="NNR61" s="306"/>
      <c r="NNS61" s="306"/>
      <c r="NNT61" s="306"/>
      <c r="NNU61" s="306"/>
      <c r="NNV61" s="306"/>
      <c r="NNW61" s="306"/>
      <c r="NNX61" s="306"/>
      <c r="NNY61" s="306"/>
      <c r="NNZ61" s="306"/>
      <c r="NOA61" s="306"/>
      <c r="NOB61" s="306"/>
      <c r="NOC61" s="306"/>
      <c r="NOD61" s="306"/>
      <c r="NOE61" s="306"/>
      <c r="NOF61" s="306"/>
      <c r="NOG61" s="306"/>
      <c r="NOH61" s="306"/>
      <c r="NOI61" s="306"/>
      <c r="NOJ61" s="306"/>
      <c r="NOK61" s="306"/>
      <c r="NOL61" s="306"/>
      <c r="NOM61" s="306"/>
      <c r="NON61" s="306"/>
      <c r="NOO61" s="306"/>
      <c r="NOP61" s="306"/>
      <c r="NOQ61" s="306"/>
      <c r="NOR61" s="306"/>
      <c r="NOS61" s="306"/>
      <c r="NOT61" s="306"/>
      <c r="NOU61" s="306"/>
      <c r="NOV61" s="306"/>
      <c r="NOW61" s="306"/>
      <c r="NOX61" s="306"/>
      <c r="NOY61" s="306"/>
      <c r="NOZ61" s="306"/>
      <c r="NPA61" s="306"/>
      <c r="NPB61" s="306"/>
      <c r="NPC61" s="306"/>
      <c r="NPD61" s="306"/>
      <c r="NPE61" s="306"/>
      <c r="NPF61" s="306"/>
      <c r="NPG61" s="306"/>
      <c r="NPH61" s="306"/>
      <c r="NPI61" s="306"/>
      <c r="NPJ61" s="306"/>
      <c r="NPK61" s="306"/>
      <c r="NPL61" s="306"/>
      <c r="NPM61" s="306"/>
      <c r="NPN61" s="306"/>
      <c r="NPO61" s="306"/>
      <c r="NPP61" s="306"/>
      <c r="NPQ61" s="306"/>
      <c r="NPR61" s="306"/>
      <c r="NPS61" s="306"/>
      <c r="NPT61" s="306"/>
      <c r="NPU61" s="306"/>
      <c r="NPV61" s="306"/>
      <c r="NPW61" s="306"/>
      <c r="NPX61" s="306"/>
      <c r="NPY61" s="306"/>
      <c r="NPZ61" s="306"/>
      <c r="NQA61" s="306"/>
      <c r="NQB61" s="306"/>
      <c r="NQC61" s="306"/>
      <c r="NQD61" s="306"/>
      <c r="NQE61" s="306"/>
      <c r="NQF61" s="306"/>
      <c r="NQG61" s="306"/>
      <c r="NQH61" s="306"/>
      <c r="NQI61" s="306"/>
      <c r="NQJ61" s="306"/>
      <c r="NQK61" s="306"/>
      <c r="NQL61" s="306"/>
      <c r="NQM61" s="306"/>
      <c r="NQN61" s="306"/>
      <c r="NQO61" s="306"/>
      <c r="NQP61" s="306"/>
      <c r="NQQ61" s="306"/>
      <c r="NQR61" s="306"/>
      <c r="NQS61" s="306"/>
      <c r="NQT61" s="306"/>
      <c r="NQU61" s="306"/>
      <c r="NQV61" s="306"/>
      <c r="NQW61" s="306"/>
      <c r="NQX61" s="306"/>
      <c r="NQY61" s="306"/>
      <c r="NQZ61" s="306"/>
      <c r="NRA61" s="306"/>
      <c r="NRB61" s="306"/>
      <c r="NRC61" s="306"/>
      <c r="NRD61" s="306"/>
      <c r="NRE61" s="306"/>
      <c r="NRF61" s="306"/>
      <c r="NRG61" s="306"/>
      <c r="NRH61" s="306"/>
      <c r="NRI61" s="306"/>
      <c r="NRJ61" s="306"/>
      <c r="NRK61" s="306"/>
      <c r="NRL61" s="306"/>
      <c r="NRM61" s="306"/>
      <c r="NRN61" s="306"/>
      <c r="NRO61" s="306"/>
      <c r="NRP61" s="306"/>
      <c r="NRQ61" s="306"/>
      <c r="NRR61" s="306"/>
      <c r="NRS61" s="306"/>
      <c r="NRT61" s="306"/>
      <c r="NRU61" s="306"/>
      <c r="NRV61" s="306"/>
      <c r="NRW61" s="306"/>
      <c r="NRX61" s="306"/>
      <c r="NRY61" s="306"/>
      <c r="NRZ61" s="306"/>
      <c r="NSA61" s="306"/>
      <c r="NSB61" s="306"/>
      <c r="NSC61" s="306"/>
      <c r="NSD61" s="306"/>
      <c r="NSE61" s="306"/>
      <c r="NSF61" s="306"/>
      <c r="NSG61" s="306"/>
      <c r="NSH61" s="306"/>
      <c r="NSI61" s="306"/>
      <c r="NSJ61" s="306"/>
      <c r="NSK61" s="306"/>
      <c r="NSL61" s="306"/>
      <c r="NSM61" s="306"/>
      <c r="NSN61" s="306"/>
      <c r="NSO61" s="306"/>
      <c r="NSP61" s="306"/>
      <c r="NSQ61" s="306"/>
      <c r="NSR61" s="306"/>
      <c r="NSS61" s="306"/>
      <c r="NST61" s="306"/>
      <c r="NSU61" s="306"/>
      <c r="NSV61" s="306"/>
      <c r="NSW61" s="306"/>
      <c r="NSX61" s="306"/>
      <c r="NSY61" s="306"/>
      <c r="NSZ61" s="306"/>
      <c r="NTA61" s="306"/>
      <c r="NTB61" s="306"/>
      <c r="NTC61" s="306"/>
      <c r="NTD61" s="306"/>
      <c r="NTE61" s="306"/>
      <c r="NTF61" s="306"/>
      <c r="NTG61" s="306"/>
      <c r="NTH61" s="306"/>
      <c r="NTI61" s="306"/>
      <c r="NTJ61" s="306"/>
      <c r="NTK61" s="306"/>
      <c r="NTL61" s="306"/>
      <c r="NTM61" s="306"/>
      <c r="NTN61" s="306"/>
      <c r="NTO61" s="306"/>
      <c r="NTP61" s="306"/>
      <c r="NTQ61" s="306"/>
      <c r="NTR61" s="306"/>
      <c r="NTS61" s="306"/>
      <c r="NTT61" s="306"/>
      <c r="NTU61" s="306"/>
      <c r="NTV61" s="306"/>
      <c r="NTW61" s="306"/>
      <c r="NTX61" s="306"/>
      <c r="NTY61" s="306"/>
      <c r="NTZ61" s="306"/>
      <c r="NUA61" s="306"/>
      <c r="NUB61" s="306"/>
      <c r="NUC61" s="306"/>
      <c r="NUD61" s="306"/>
      <c r="NUE61" s="306"/>
      <c r="NUF61" s="306"/>
      <c r="NUG61" s="306"/>
      <c r="NUH61" s="306"/>
      <c r="NUI61" s="306"/>
      <c r="NUJ61" s="306"/>
      <c r="NUK61" s="306"/>
      <c r="NUL61" s="306"/>
      <c r="NUM61" s="306"/>
      <c r="NUN61" s="306"/>
      <c r="NUO61" s="306"/>
      <c r="NUP61" s="306"/>
      <c r="NUQ61" s="306"/>
      <c r="NUR61" s="306"/>
      <c r="NUS61" s="306"/>
      <c r="NUT61" s="306"/>
      <c r="NUU61" s="306"/>
      <c r="NUV61" s="306"/>
      <c r="NUW61" s="306"/>
      <c r="NUX61" s="306"/>
      <c r="NUY61" s="306"/>
      <c r="NUZ61" s="306"/>
      <c r="NVA61" s="306"/>
      <c r="NVB61" s="306"/>
      <c r="NVC61" s="306"/>
      <c r="NVD61" s="306"/>
      <c r="NVE61" s="306"/>
      <c r="NVF61" s="306"/>
      <c r="NVG61" s="306"/>
      <c r="NVH61" s="306"/>
      <c r="NVI61" s="306"/>
      <c r="NVJ61" s="306"/>
      <c r="NVK61" s="306"/>
      <c r="NVL61" s="306"/>
      <c r="NVM61" s="306"/>
      <c r="NVN61" s="306"/>
      <c r="NVO61" s="306"/>
      <c r="NVP61" s="306"/>
      <c r="NVQ61" s="306"/>
      <c r="NVR61" s="306"/>
      <c r="NVS61" s="306"/>
      <c r="NVT61" s="306"/>
      <c r="NVU61" s="306"/>
      <c r="NVV61" s="306"/>
      <c r="NVW61" s="306"/>
      <c r="NVX61" s="306"/>
      <c r="NVY61" s="306"/>
      <c r="NVZ61" s="306"/>
      <c r="NWA61" s="306"/>
      <c r="NWB61" s="306"/>
      <c r="NWC61" s="306"/>
      <c r="NWD61" s="306"/>
      <c r="NWE61" s="306"/>
      <c r="NWF61" s="306"/>
      <c r="NWG61" s="306"/>
      <c r="NWH61" s="306"/>
      <c r="NWI61" s="306"/>
      <c r="NWJ61" s="306"/>
      <c r="NWK61" s="306"/>
      <c r="NWL61" s="306"/>
      <c r="NWM61" s="306"/>
      <c r="NWN61" s="306"/>
      <c r="NWO61" s="306"/>
      <c r="NWP61" s="306"/>
      <c r="NWQ61" s="306"/>
      <c r="NWR61" s="306"/>
      <c r="NWS61" s="306"/>
      <c r="NWT61" s="306"/>
      <c r="NWU61" s="306"/>
      <c r="NWV61" s="306"/>
      <c r="NWW61" s="306"/>
      <c r="NWX61" s="306"/>
      <c r="NWY61" s="306"/>
      <c r="NWZ61" s="306"/>
      <c r="NXA61" s="306"/>
      <c r="NXB61" s="306"/>
      <c r="NXC61" s="306"/>
      <c r="NXD61" s="306"/>
      <c r="NXE61" s="306"/>
      <c r="NXF61" s="306"/>
      <c r="NXG61" s="306"/>
      <c r="NXH61" s="306"/>
      <c r="NXI61" s="306"/>
      <c r="NXJ61" s="306"/>
      <c r="NXK61" s="306"/>
      <c r="NXL61" s="306"/>
      <c r="NXM61" s="306"/>
      <c r="NXN61" s="306"/>
      <c r="NXO61" s="306"/>
      <c r="NXP61" s="306"/>
      <c r="NXQ61" s="306"/>
      <c r="NXR61" s="306"/>
      <c r="NXS61" s="306"/>
      <c r="NXT61" s="306"/>
      <c r="NXU61" s="306"/>
      <c r="NXV61" s="306"/>
      <c r="NXW61" s="306"/>
      <c r="NXX61" s="306"/>
      <c r="NXY61" s="306"/>
      <c r="NXZ61" s="306"/>
      <c r="NYA61" s="306"/>
      <c r="NYB61" s="306"/>
      <c r="NYC61" s="306"/>
      <c r="NYD61" s="306"/>
      <c r="NYE61" s="306"/>
      <c r="NYF61" s="306"/>
      <c r="NYG61" s="306"/>
      <c r="NYH61" s="306"/>
      <c r="NYI61" s="306"/>
      <c r="NYJ61" s="306"/>
      <c r="NYK61" s="306"/>
      <c r="NYL61" s="306"/>
      <c r="NYM61" s="306"/>
      <c r="NYN61" s="306"/>
      <c r="NYO61" s="306"/>
      <c r="NYP61" s="306"/>
      <c r="NYQ61" s="306"/>
      <c r="NYR61" s="306"/>
      <c r="NYS61" s="306"/>
      <c r="NYT61" s="306"/>
      <c r="NYU61" s="306"/>
      <c r="NYV61" s="306"/>
      <c r="NYW61" s="306"/>
      <c r="NYX61" s="306"/>
      <c r="NYY61" s="306"/>
      <c r="NYZ61" s="306"/>
      <c r="NZA61" s="306"/>
      <c r="NZB61" s="306"/>
      <c r="NZC61" s="306"/>
      <c r="NZD61" s="306"/>
      <c r="NZE61" s="306"/>
      <c r="NZF61" s="306"/>
      <c r="NZG61" s="306"/>
      <c r="NZH61" s="306"/>
      <c r="NZI61" s="306"/>
      <c r="NZJ61" s="306"/>
      <c r="NZK61" s="306"/>
      <c r="NZL61" s="306"/>
      <c r="NZM61" s="306"/>
      <c r="NZN61" s="306"/>
      <c r="NZO61" s="306"/>
      <c r="NZP61" s="306"/>
      <c r="NZQ61" s="306"/>
      <c r="NZR61" s="306"/>
      <c r="NZS61" s="306"/>
      <c r="NZT61" s="306"/>
      <c r="NZU61" s="306"/>
      <c r="NZV61" s="306"/>
      <c r="NZW61" s="306"/>
      <c r="NZX61" s="306"/>
      <c r="NZY61" s="306"/>
      <c r="NZZ61" s="306"/>
      <c r="OAA61" s="306"/>
      <c r="OAB61" s="306"/>
      <c r="OAC61" s="306"/>
      <c r="OAD61" s="306"/>
      <c r="OAE61" s="306"/>
      <c r="OAF61" s="306"/>
      <c r="OAG61" s="306"/>
      <c r="OAH61" s="306"/>
      <c r="OAI61" s="306"/>
      <c r="OAJ61" s="306"/>
      <c r="OAK61" s="306"/>
      <c r="OAL61" s="306"/>
      <c r="OAM61" s="306"/>
      <c r="OAN61" s="306"/>
      <c r="OAO61" s="306"/>
      <c r="OAP61" s="306"/>
      <c r="OAQ61" s="306"/>
      <c r="OAR61" s="306"/>
      <c r="OAS61" s="306"/>
      <c r="OAT61" s="306"/>
      <c r="OAU61" s="306"/>
      <c r="OAV61" s="306"/>
      <c r="OAW61" s="306"/>
      <c r="OAX61" s="306"/>
      <c r="OAY61" s="306"/>
      <c r="OAZ61" s="306"/>
      <c r="OBA61" s="306"/>
      <c r="OBB61" s="306"/>
      <c r="OBC61" s="306"/>
      <c r="OBD61" s="306"/>
      <c r="OBE61" s="306"/>
      <c r="OBF61" s="306"/>
      <c r="OBG61" s="306"/>
      <c r="OBH61" s="306"/>
      <c r="OBI61" s="306"/>
      <c r="OBJ61" s="306"/>
      <c r="OBK61" s="306"/>
      <c r="OBL61" s="306"/>
      <c r="OBM61" s="306"/>
      <c r="OBN61" s="306"/>
      <c r="OBO61" s="306"/>
      <c r="OBP61" s="306"/>
      <c r="OBQ61" s="306"/>
      <c r="OBR61" s="306"/>
      <c r="OBS61" s="306"/>
      <c r="OBT61" s="306"/>
      <c r="OBU61" s="306"/>
      <c r="OBV61" s="306"/>
      <c r="OBW61" s="306"/>
      <c r="OBX61" s="306"/>
      <c r="OBY61" s="306"/>
      <c r="OBZ61" s="306"/>
      <c r="OCA61" s="306"/>
      <c r="OCB61" s="306"/>
      <c r="OCC61" s="306"/>
      <c r="OCD61" s="306"/>
      <c r="OCE61" s="306"/>
      <c r="OCF61" s="306"/>
      <c r="OCG61" s="306"/>
      <c r="OCH61" s="306"/>
      <c r="OCI61" s="306"/>
      <c r="OCJ61" s="306"/>
      <c r="OCK61" s="306"/>
      <c r="OCL61" s="306"/>
      <c r="OCM61" s="306"/>
      <c r="OCN61" s="306"/>
      <c r="OCO61" s="306"/>
      <c r="OCP61" s="306"/>
      <c r="OCQ61" s="306"/>
      <c r="OCR61" s="306"/>
      <c r="OCS61" s="306"/>
      <c r="OCT61" s="306"/>
      <c r="OCU61" s="306"/>
      <c r="OCV61" s="306"/>
      <c r="OCW61" s="306"/>
      <c r="OCX61" s="306"/>
      <c r="OCY61" s="306"/>
      <c r="OCZ61" s="306"/>
      <c r="ODA61" s="306"/>
      <c r="ODB61" s="306"/>
      <c r="ODC61" s="306"/>
      <c r="ODD61" s="306"/>
      <c r="ODE61" s="306"/>
      <c r="ODF61" s="306"/>
      <c r="ODG61" s="306"/>
      <c r="ODH61" s="306"/>
      <c r="ODI61" s="306"/>
      <c r="ODJ61" s="306"/>
      <c r="ODK61" s="306"/>
      <c r="ODL61" s="306"/>
      <c r="ODM61" s="306"/>
      <c r="ODN61" s="306"/>
      <c r="ODO61" s="306"/>
      <c r="ODP61" s="306"/>
      <c r="ODQ61" s="306"/>
      <c r="ODR61" s="306"/>
      <c r="ODS61" s="306"/>
      <c r="ODT61" s="306"/>
      <c r="ODU61" s="306"/>
      <c r="ODV61" s="306"/>
      <c r="ODW61" s="306"/>
      <c r="ODX61" s="306"/>
      <c r="ODY61" s="306"/>
      <c r="ODZ61" s="306"/>
      <c r="OEA61" s="306"/>
      <c r="OEB61" s="306"/>
      <c r="OEC61" s="306"/>
      <c r="OED61" s="306"/>
      <c r="OEE61" s="306"/>
      <c r="OEF61" s="306"/>
      <c r="OEG61" s="306"/>
      <c r="OEH61" s="306"/>
      <c r="OEI61" s="306"/>
      <c r="OEJ61" s="306"/>
      <c r="OEK61" s="306"/>
      <c r="OEL61" s="306"/>
      <c r="OEM61" s="306"/>
      <c r="OEN61" s="306"/>
      <c r="OEO61" s="306"/>
      <c r="OEP61" s="306"/>
      <c r="OEQ61" s="306"/>
      <c r="OER61" s="306"/>
      <c r="OES61" s="306"/>
      <c r="OET61" s="306"/>
      <c r="OEU61" s="306"/>
      <c r="OEV61" s="306"/>
      <c r="OEW61" s="306"/>
      <c r="OEX61" s="306"/>
      <c r="OEY61" s="306"/>
      <c r="OEZ61" s="306"/>
      <c r="OFA61" s="306"/>
      <c r="OFB61" s="306"/>
      <c r="OFC61" s="306"/>
      <c r="OFD61" s="306"/>
      <c r="OFE61" s="306"/>
      <c r="OFF61" s="306"/>
      <c r="OFG61" s="306"/>
      <c r="OFH61" s="306"/>
      <c r="OFI61" s="306"/>
      <c r="OFJ61" s="306"/>
      <c r="OFK61" s="306"/>
      <c r="OFL61" s="306"/>
      <c r="OFM61" s="306"/>
      <c r="OFN61" s="306"/>
      <c r="OFO61" s="306"/>
      <c r="OFP61" s="306"/>
      <c r="OFQ61" s="306"/>
      <c r="OFR61" s="306"/>
      <c r="OFS61" s="306"/>
      <c r="OFT61" s="306"/>
      <c r="OFU61" s="306"/>
      <c r="OFV61" s="306"/>
      <c r="OFW61" s="306"/>
      <c r="OFX61" s="306"/>
      <c r="OFY61" s="306"/>
      <c r="OFZ61" s="306"/>
      <c r="OGA61" s="306"/>
      <c r="OGB61" s="306"/>
      <c r="OGC61" s="306"/>
      <c r="OGD61" s="306"/>
      <c r="OGE61" s="306"/>
      <c r="OGF61" s="306"/>
      <c r="OGG61" s="306"/>
      <c r="OGH61" s="306"/>
      <c r="OGI61" s="306"/>
      <c r="OGJ61" s="306"/>
      <c r="OGK61" s="306"/>
      <c r="OGL61" s="306"/>
      <c r="OGM61" s="306"/>
      <c r="OGN61" s="306"/>
      <c r="OGO61" s="306"/>
      <c r="OGP61" s="306"/>
      <c r="OGQ61" s="306"/>
      <c r="OGR61" s="306"/>
      <c r="OGS61" s="306"/>
      <c r="OGT61" s="306"/>
      <c r="OGU61" s="306"/>
      <c r="OGV61" s="306"/>
      <c r="OGW61" s="306"/>
      <c r="OGX61" s="306"/>
      <c r="OGY61" s="306"/>
      <c r="OGZ61" s="306"/>
      <c r="OHA61" s="306"/>
      <c r="OHB61" s="306"/>
      <c r="OHC61" s="306"/>
      <c r="OHD61" s="306"/>
      <c r="OHE61" s="306"/>
      <c r="OHF61" s="306"/>
      <c r="OHG61" s="306"/>
      <c r="OHH61" s="306"/>
      <c r="OHI61" s="306"/>
      <c r="OHJ61" s="306"/>
      <c r="OHK61" s="306"/>
      <c r="OHL61" s="306"/>
      <c r="OHM61" s="306"/>
      <c r="OHN61" s="306"/>
      <c r="OHO61" s="306"/>
      <c r="OHP61" s="306"/>
      <c r="OHQ61" s="306"/>
      <c r="OHR61" s="306"/>
      <c r="OHS61" s="306"/>
      <c r="OHT61" s="306"/>
      <c r="OHU61" s="306"/>
      <c r="OHV61" s="306"/>
      <c r="OHW61" s="306"/>
      <c r="OHX61" s="306"/>
      <c r="OHY61" s="306"/>
      <c r="OHZ61" s="306"/>
      <c r="OIA61" s="306"/>
      <c r="OIB61" s="306"/>
      <c r="OIC61" s="306"/>
      <c r="OID61" s="306"/>
      <c r="OIE61" s="306"/>
      <c r="OIF61" s="306"/>
      <c r="OIG61" s="306"/>
      <c r="OIH61" s="306"/>
      <c r="OII61" s="306"/>
      <c r="OIJ61" s="306"/>
      <c r="OIK61" s="306"/>
      <c r="OIL61" s="306"/>
      <c r="OIM61" s="306"/>
      <c r="OIN61" s="306"/>
      <c r="OIO61" s="306"/>
      <c r="OIP61" s="306"/>
      <c r="OIQ61" s="306"/>
      <c r="OIR61" s="306"/>
      <c r="OIS61" s="306"/>
      <c r="OIT61" s="306"/>
      <c r="OIU61" s="306"/>
      <c r="OIV61" s="306"/>
      <c r="OIW61" s="306"/>
      <c r="OIX61" s="306"/>
      <c r="OIY61" s="306"/>
      <c r="OIZ61" s="306"/>
      <c r="OJA61" s="306"/>
      <c r="OJB61" s="306"/>
      <c r="OJC61" s="306"/>
      <c r="OJD61" s="306"/>
      <c r="OJE61" s="306"/>
      <c r="OJF61" s="306"/>
      <c r="OJG61" s="306"/>
      <c r="OJH61" s="306"/>
      <c r="OJI61" s="306"/>
      <c r="OJJ61" s="306"/>
      <c r="OJK61" s="306"/>
      <c r="OJL61" s="306"/>
      <c r="OJM61" s="306"/>
      <c r="OJN61" s="306"/>
      <c r="OJO61" s="306"/>
      <c r="OJP61" s="306"/>
      <c r="OJQ61" s="306"/>
      <c r="OJR61" s="306"/>
      <c r="OJS61" s="306"/>
      <c r="OJT61" s="306"/>
      <c r="OJU61" s="306"/>
      <c r="OJV61" s="306"/>
      <c r="OJW61" s="306"/>
      <c r="OJX61" s="306"/>
      <c r="OJY61" s="306"/>
      <c r="OJZ61" s="306"/>
      <c r="OKA61" s="306"/>
      <c r="OKB61" s="306"/>
      <c r="OKC61" s="306"/>
      <c r="OKD61" s="306"/>
      <c r="OKE61" s="306"/>
      <c r="OKF61" s="306"/>
      <c r="OKG61" s="306"/>
      <c r="OKH61" s="306"/>
      <c r="OKI61" s="306"/>
      <c r="OKJ61" s="306"/>
      <c r="OKK61" s="306"/>
      <c r="OKL61" s="306"/>
      <c r="OKM61" s="306"/>
      <c r="OKN61" s="306"/>
      <c r="OKO61" s="306"/>
      <c r="OKP61" s="306"/>
      <c r="OKQ61" s="306"/>
      <c r="OKR61" s="306"/>
      <c r="OKS61" s="306"/>
      <c r="OKT61" s="306"/>
      <c r="OKU61" s="306"/>
      <c r="OKV61" s="306"/>
      <c r="OKW61" s="306"/>
      <c r="OKX61" s="306"/>
      <c r="OKY61" s="306"/>
      <c r="OKZ61" s="306"/>
      <c r="OLA61" s="306"/>
      <c r="OLB61" s="306"/>
      <c r="OLC61" s="306"/>
      <c r="OLD61" s="306"/>
      <c r="OLE61" s="306"/>
      <c r="OLF61" s="306"/>
      <c r="OLG61" s="306"/>
      <c r="OLH61" s="306"/>
      <c r="OLI61" s="306"/>
      <c r="OLJ61" s="306"/>
      <c r="OLK61" s="306"/>
      <c r="OLL61" s="306"/>
      <c r="OLM61" s="306"/>
      <c r="OLN61" s="306"/>
      <c r="OLO61" s="306"/>
      <c r="OLP61" s="306"/>
      <c r="OLQ61" s="306"/>
      <c r="OLR61" s="306"/>
      <c r="OLS61" s="306"/>
      <c r="OLT61" s="306"/>
      <c r="OLU61" s="306"/>
      <c r="OLV61" s="306"/>
      <c r="OLW61" s="306"/>
      <c r="OLX61" s="306"/>
      <c r="OLY61" s="306"/>
      <c r="OLZ61" s="306"/>
      <c r="OMA61" s="306"/>
      <c r="OMB61" s="306"/>
      <c r="OMC61" s="306"/>
      <c r="OMD61" s="306"/>
      <c r="OME61" s="306"/>
      <c r="OMF61" s="306"/>
      <c r="OMG61" s="306"/>
      <c r="OMH61" s="306"/>
      <c r="OMI61" s="306"/>
      <c r="OMJ61" s="306"/>
      <c r="OMK61" s="306"/>
      <c r="OML61" s="306"/>
      <c r="OMM61" s="306"/>
      <c r="OMN61" s="306"/>
      <c r="OMO61" s="306"/>
      <c r="OMP61" s="306"/>
      <c r="OMQ61" s="306"/>
      <c r="OMR61" s="306"/>
      <c r="OMS61" s="306"/>
      <c r="OMT61" s="306"/>
      <c r="OMU61" s="306"/>
      <c r="OMV61" s="306"/>
      <c r="OMW61" s="306"/>
      <c r="OMX61" s="306"/>
      <c r="OMY61" s="306"/>
      <c r="OMZ61" s="306"/>
      <c r="ONA61" s="306"/>
      <c r="ONB61" s="306"/>
      <c r="ONC61" s="306"/>
      <c r="OND61" s="306"/>
      <c r="ONE61" s="306"/>
      <c r="ONF61" s="306"/>
      <c r="ONG61" s="306"/>
      <c r="ONH61" s="306"/>
      <c r="ONI61" s="306"/>
      <c r="ONJ61" s="306"/>
      <c r="ONK61" s="306"/>
      <c r="ONL61" s="306"/>
      <c r="ONM61" s="306"/>
      <c r="ONN61" s="306"/>
      <c r="ONO61" s="306"/>
      <c r="ONP61" s="306"/>
      <c r="ONQ61" s="306"/>
      <c r="ONR61" s="306"/>
      <c r="ONS61" s="306"/>
      <c r="ONT61" s="306"/>
      <c r="ONU61" s="306"/>
      <c r="ONV61" s="306"/>
      <c r="ONW61" s="306"/>
      <c r="ONX61" s="306"/>
      <c r="ONY61" s="306"/>
      <c r="ONZ61" s="306"/>
      <c r="OOA61" s="306"/>
      <c r="OOB61" s="306"/>
      <c r="OOC61" s="306"/>
      <c r="OOD61" s="306"/>
      <c r="OOE61" s="306"/>
      <c r="OOF61" s="306"/>
      <c r="OOG61" s="306"/>
      <c r="OOH61" s="306"/>
      <c r="OOI61" s="306"/>
      <c r="OOJ61" s="306"/>
      <c r="OOK61" s="306"/>
      <c r="OOL61" s="306"/>
      <c r="OOM61" s="306"/>
      <c r="OON61" s="306"/>
      <c r="OOO61" s="306"/>
      <c r="OOP61" s="306"/>
      <c r="OOQ61" s="306"/>
      <c r="OOR61" s="306"/>
      <c r="OOS61" s="306"/>
      <c r="OOT61" s="306"/>
      <c r="OOU61" s="306"/>
      <c r="OOV61" s="306"/>
      <c r="OOW61" s="306"/>
      <c r="OOX61" s="306"/>
      <c r="OOY61" s="306"/>
      <c r="OOZ61" s="306"/>
      <c r="OPA61" s="306"/>
      <c r="OPB61" s="306"/>
      <c r="OPC61" s="306"/>
      <c r="OPD61" s="306"/>
      <c r="OPE61" s="306"/>
      <c r="OPF61" s="306"/>
      <c r="OPG61" s="306"/>
      <c r="OPH61" s="306"/>
      <c r="OPI61" s="306"/>
      <c r="OPJ61" s="306"/>
      <c r="OPK61" s="306"/>
      <c r="OPL61" s="306"/>
      <c r="OPM61" s="306"/>
      <c r="OPN61" s="306"/>
      <c r="OPO61" s="306"/>
      <c r="OPP61" s="306"/>
      <c r="OPQ61" s="306"/>
      <c r="OPR61" s="306"/>
      <c r="OPS61" s="306"/>
      <c r="OPT61" s="306"/>
      <c r="OPU61" s="306"/>
      <c r="OPV61" s="306"/>
      <c r="OPW61" s="306"/>
      <c r="OPX61" s="306"/>
      <c r="OPY61" s="306"/>
      <c r="OPZ61" s="306"/>
      <c r="OQA61" s="306"/>
      <c r="OQB61" s="306"/>
      <c r="OQC61" s="306"/>
      <c r="OQD61" s="306"/>
      <c r="OQE61" s="306"/>
      <c r="OQF61" s="306"/>
      <c r="OQG61" s="306"/>
      <c r="OQH61" s="306"/>
      <c r="OQI61" s="306"/>
      <c r="OQJ61" s="306"/>
      <c r="OQK61" s="306"/>
      <c r="OQL61" s="306"/>
      <c r="OQM61" s="306"/>
      <c r="OQN61" s="306"/>
      <c r="OQO61" s="306"/>
      <c r="OQP61" s="306"/>
      <c r="OQQ61" s="306"/>
      <c r="OQR61" s="306"/>
      <c r="OQS61" s="306"/>
      <c r="OQT61" s="306"/>
      <c r="OQU61" s="306"/>
      <c r="OQV61" s="306"/>
      <c r="OQW61" s="306"/>
      <c r="OQX61" s="306"/>
      <c r="OQY61" s="306"/>
      <c r="OQZ61" s="306"/>
      <c r="ORA61" s="306"/>
      <c r="ORB61" s="306"/>
      <c r="ORC61" s="306"/>
      <c r="ORD61" s="306"/>
      <c r="ORE61" s="306"/>
      <c r="ORF61" s="306"/>
      <c r="ORG61" s="306"/>
      <c r="ORH61" s="306"/>
      <c r="ORI61" s="306"/>
      <c r="ORJ61" s="306"/>
      <c r="ORK61" s="306"/>
      <c r="ORL61" s="306"/>
      <c r="ORM61" s="306"/>
      <c r="ORN61" s="306"/>
      <c r="ORO61" s="306"/>
      <c r="ORP61" s="306"/>
      <c r="ORQ61" s="306"/>
      <c r="ORR61" s="306"/>
      <c r="ORS61" s="306"/>
      <c r="ORT61" s="306"/>
      <c r="ORU61" s="306"/>
      <c r="ORV61" s="306"/>
      <c r="ORW61" s="306"/>
      <c r="ORX61" s="306"/>
      <c r="ORY61" s="306"/>
      <c r="ORZ61" s="306"/>
      <c r="OSA61" s="306"/>
      <c r="OSB61" s="306"/>
      <c r="OSC61" s="306"/>
      <c r="OSD61" s="306"/>
      <c r="OSE61" s="306"/>
      <c r="OSF61" s="306"/>
      <c r="OSG61" s="306"/>
      <c r="OSH61" s="306"/>
      <c r="OSI61" s="306"/>
      <c r="OSJ61" s="306"/>
      <c r="OSK61" s="306"/>
      <c r="OSL61" s="306"/>
      <c r="OSM61" s="306"/>
      <c r="OSN61" s="306"/>
      <c r="OSO61" s="306"/>
      <c r="OSP61" s="306"/>
      <c r="OSQ61" s="306"/>
      <c r="OSR61" s="306"/>
      <c r="OSS61" s="306"/>
      <c r="OST61" s="306"/>
      <c r="OSU61" s="306"/>
      <c r="OSV61" s="306"/>
      <c r="OSW61" s="306"/>
      <c r="OSX61" s="306"/>
      <c r="OSY61" s="306"/>
      <c r="OSZ61" s="306"/>
      <c r="OTA61" s="306"/>
      <c r="OTB61" s="306"/>
      <c r="OTC61" s="306"/>
      <c r="OTD61" s="306"/>
      <c r="OTE61" s="306"/>
      <c r="OTF61" s="306"/>
      <c r="OTG61" s="306"/>
      <c r="OTH61" s="306"/>
      <c r="OTI61" s="306"/>
      <c r="OTJ61" s="306"/>
      <c r="OTK61" s="306"/>
      <c r="OTL61" s="306"/>
      <c r="OTM61" s="306"/>
      <c r="OTN61" s="306"/>
      <c r="OTO61" s="306"/>
      <c r="OTP61" s="306"/>
      <c r="OTQ61" s="306"/>
      <c r="OTR61" s="306"/>
      <c r="OTS61" s="306"/>
      <c r="OTT61" s="306"/>
      <c r="OTU61" s="306"/>
      <c r="OTV61" s="306"/>
      <c r="OTW61" s="306"/>
      <c r="OTX61" s="306"/>
      <c r="OTY61" s="306"/>
      <c r="OTZ61" s="306"/>
      <c r="OUA61" s="306"/>
      <c r="OUB61" s="306"/>
      <c r="OUC61" s="306"/>
      <c r="OUD61" s="306"/>
      <c r="OUE61" s="306"/>
      <c r="OUF61" s="306"/>
      <c r="OUG61" s="306"/>
      <c r="OUH61" s="306"/>
      <c r="OUI61" s="306"/>
      <c r="OUJ61" s="306"/>
      <c r="OUK61" s="306"/>
      <c r="OUL61" s="306"/>
      <c r="OUM61" s="306"/>
      <c r="OUN61" s="306"/>
      <c r="OUO61" s="306"/>
      <c r="OUP61" s="306"/>
      <c r="OUQ61" s="306"/>
      <c r="OUR61" s="306"/>
      <c r="OUS61" s="306"/>
      <c r="OUT61" s="306"/>
      <c r="OUU61" s="306"/>
      <c r="OUV61" s="306"/>
      <c r="OUW61" s="306"/>
      <c r="OUX61" s="306"/>
      <c r="OUY61" s="306"/>
      <c r="OUZ61" s="306"/>
      <c r="OVA61" s="306"/>
      <c r="OVB61" s="306"/>
      <c r="OVC61" s="306"/>
      <c r="OVD61" s="306"/>
      <c r="OVE61" s="306"/>
      <c r="OVF61" s="306"/>
      <c r="OVG61" s="306"/>
      <c r="OVH61" s="306"/>
      <c r="OVI61" s="306"/>
      <c r="OVJ61" s="306"/>
      <c r="OVK61" s="306"/>
      <c r="OVL61" s="306"/>
      <c r="OVM61" s="306"/>
      <c r="OVN61" s="306"/>
      <c r="OVO61" s="306"/>
      <c r="OVP61" s="306"/>
      <c r="OVQ61" s="306"/>
      <c r="OVR61" s="306"/>
      <c r="OVS61" s="306"/>
      <c r="OVT61" s="306"/>
      <c r="OVU61" s="306"/>
      <c r="OVV61" s="306"/>
      <c r="OVW61" s="306"/>
      <c r="OVX61" s="306"/>
      <c r="OVY61" s="306"/>
      <c r="OVZ61" s="306"/>
      <c r="OWA61" s="306"/>
      <c r="OWB61" s="306"/>
      <c r="OWC61" s="306"/>
      <c r="OWD61" s="306"/>
      <c r="OWE61" s="306"/>
      <c r="OWF61" s="306"/>
      <c r="OWG61" s="306"/>
      <c r="OWH61" s="306"/>
      <c r="OWI61" s="306"/>
      <c r="OWJ61" s="306"/>
      <c r="OWK61" s="306"/>
      <c r="OWL61" s="306"/>
      <c r="OWM61" s="306"/>
      <c r="OWN61" s="306"/>
      <c r="OWO61" s="306"/>
      <c r="OWP61" s="306"/>
      <c r="OWQ61" s="306"/>
      <c r="OWR61" s="306"/>
      <c r="OWS61" s="306"/>
      <c r="OWT61" s="306"/>
      <c r="OWU61" s="306"/>
      <c r="OWV61" s="306"/>
      <c r="OWW61" s="306"/>
      <c r="OWX61" s="306"/>
      <c r="OWY61" s="306"/>
      <c r="OWZ61" s="306"/>
      <c r="OXA61" s="306"/>
      <c r="OXB61" s="306"/>
      <c r="OXC61" s="306"/>
      <c r="OXD61" s="306"/>
      <c r="OXE61" s="306"/>
      <c r="OXF61" s="306"/>
      <c r="OXG61" s="306"/>
      <c r="OXH61" s="306"/>
      <c r="OXI61" s="306"/>
      <c r="OXJ61" s="306"/>
      <c r="OXK61" s="306"/>
      <c r="OXL61" s="306"/>
      <c r="OXM61" s="306"/>
      <c r="OXN61" s="306"/>
      <c r="OXO61" s="306"/>
      <c r="OXP61" s="306"/>
      <c r="OXQ61" s="306"/>
      <c r="OXR61" s="306"/>
      <c r="OXS61" s="306"/>
      <c r="OXT61" s="306"/>
      <c r="OXU61" s="306"/>
      <c r="OXV61" s="306"/>
      <c r="OXW61" s="306"/>
      <c r="OXX61" s="306"/>
      <c r="OXY61" s="306"/>
      <c r="OXZ61" s="306"/>
      <c r="OYA61" s="306"/>
      <c r="OYB61" s="306"/>
      <c r="OYC61" s="306"/>
      <c r="OYD61" s="306"/>
      <c r="OYE61" s="306"/>
      <c r="OYF61" s="306"/>
      <c r="OYG61" s="306"/>
      <c r="OYH61" s="306"/>
      <c r="OYI61" s="306"/>
      <c r="OYJ61" s="306"/>
      <c r="OYK61" s="306"/>
      <c r="OYL61" s="306"/>
      <c r="OYM61" s="306"/>
      <c r="OYN61" s="306"/>
      <c r="OYO61" s="306"/>
      <c r="OYP61" s="306"/>
      <c r="OYQ61" s="306"/>
      <c r="OYR61" s="306"/>
      <c r="OYS61" s="306"/>
      <c r="OYT61" s="306"/>
      <c r="OYU61" s="306"/>
      <c r="OYV61" s="306"/>
      <c r="OYW61" s="306"/>
      <c r="OYX61" s="306"/>
      <c r="OYY61" s="306"/>
      <c r="OYZ61" s="306"/>
      <c r="OZA61" s="306"/>
      <c r="OZB61" s="306"/>
      <c r="OZC61" s="306"/>
      <c r="OZD61" s="306"/>
      <c r="OZE61" s="306"/>
      <c r="OZF61" s="306"/>
      <c r="OZG61" s="306"/>
      <c r="OZH61" s="306"/>
      <c r="OZI61" s="306"/>
      <c r="OZJ61" s="306"/>
      <c r="OZK61" s="306"/>
      <c r="OZL61" s="306"/>
      <c r="OZM61" s="306"/>
      <c r="OZN61" s="306"/>
      <c r="OZO61" s="306"/>
      <c r="OZP61" s="306"/>
      <c r="OZQ61" s="306"/>
      <c r="OZR61" s="306"/>
      <c r="OZS61" s="306"/>
      <c r="OZT61" s="306"/>
      <c r="OZU61" s="306"/>
      <c r="OZV61" s="306"/>
      <c r="OZW61" s="306"/>
      <c r="OZX61" s="306"/>
      <c r="OZY61" s="306"/>
      <c r="OZZ61" s="306"/>
      <c r="PAA61" s="306"/>
      <c r="PAB61" s="306"/>
      <c r="PAC61" s="306"/>
      <c r="PAD61" s="306"/>
      <c r="PAE61" s="306"/>
      <c r="PAF61" s="306"/>
      <c r="PAG61" s="306"/>
      <c r="PAH61" s="306"/>
      <c r="PAI61" s="306"/>
      <c r="PAJ61" s="306"/>
      <c r="PAK61" s="306"/>
      <c r="PAL61" s="306"/>
      <c r="PAM61" s="306"/>
      <c r="PAN61" s="306"/>
      <c r="PAO61" s="306"/>
      <c r="PAP61" s="306"/>
      <c r="PAQ61" s="306"/>
      <c r="PAR61" s="306"/>
      <c r="PAS61" s="306"/>
      <c r="PAT61" s="306"/>
      <c r="PAU61" s="306"/>
      <c r="PAV61" s="306"/>
      <c r="PAW61" s="306"/>
      <c r="PAX61" s="306"/>
      <c r="PAY61" s="306"/>
      <c r="PAZ61" s="306"/>
      <c r="PBA61" s="306"/>
      <c r="PBB61" s="306"/>
      <c r="PBC61" s="306"/>
      <c r="PBD61" s="306"/>
      <c r="PBE61" s="306"/>
      <c r="PBF61" s="306"/>
      <c r="PBG61" s="306"/>
      <c r="PBH61" s="306"/>
      <c r="PBI61" s="306"/>
      <c r="PBJ61" s="306"/>
      <c r="PBK61" s="306"/>
      <c r="PBL61" s="306"/>
      <c r="PBM61" s="306"/>
      <c r="PBN61" s="306"/>
      <c r="PBO61" s="306"/>
      <c r="PBP61" s="306"/>
      <c r="PBQ61" s="306"/>
      <c r="PBR61" s="306"/>
      <c r="PBS61" s="306"/>
      <c r="PBT61" s="306"/>
      <c r="PBU61" s="306"/>
      <c r="PBV61" s="306"/>
      <c r="PBW61" s="306"/>
      <c r="PBX61" s="306"/>
      <c r="PBY61" s="306"/>
      <c r="PBZ61" s="306"/>
      <c r="PCA61" s="306"/>
      <c r="PCB61" s="306"/>
      <c r="PCC61" s="306"/>
      <c r="PCD61" s="306"/>
      <c r="PCE61" s="306"/>
      <c r="PCF61" s="306"/>
      <c r="PCG61" s="306"/>
      <c r="PCH61" s="306"/>
      <c r="PCI61" s="306"/>
      <c r="PCJ61" s="306"/>
      <c r="PCK61" s="306"/>
      <c r="PCL61" s="306"/>
      <c r="PCM61" s="306"/>
      <c r="PCN61" s="306"/>
      <c r="PCO61" s="306"/>
      <c r="PCP61" s="306"/>
      <c r="PCQ61" s="306"/>
      <c r="PCR61" s="306"/>
      <c r="PCS61" s="306"/>
      <c r="PCT61" s="306"/>
      <c r="PCU61" s="306"/>
      <c r="PCV61" s="306"/>
      <c r="PCW61" s="306"/>
      <c r="PCX61" s="306"/>
      <c r="PCY61" s="306"/>
      <c r="PCZ61" s="306"/>
      <c r="PDA61" s="306"/>
      <c r="PDB61" s="306"/>
      <c r="PDC61" s="306"/>
      <c r="PDD61" s="306"/>
      <c r="PDE61" s="306"/>
      <c r="PDF61" s="306"/>
      <c r="PDG61" s="306"/>
      <c r="PDH61" s="306"/>
      <c r="PDI61" s="306"/>
      <c r="PDJ61" s="306"/>
      <c r="PDK61" s="306"/>
      <c r="PDL61" s="306"/>
      <c r="PDM61" s="306"/>
      <c r="PDN61" s="306"/>
      <c r="PDO61" s="306"/>
      <c r="PDP61" s="306"/>
      <c r="PDQ61" s="306"/>
      <c r="PDR61" s="306"/>
      <c r="PDS61" s="306"/>
      <c r="PDT61" s="306"/>
      <c r="PDU61" s="306"/>
      <c r="PDV61" s="306"/>
      <c r="PDW61" s="306"/>
      <c r="PDX61" s="306"/>
      <c r="PDY61" s="306"/>
      <c r="PDZ61" s="306"/>
      <c r="PEA61" s="306"/>
      <c r="PEB61" s="306"/>
      <c r="PEC61" s="306"/>
      <c r="PED61" s="306"/>
      <c r="PEE61" s="306"/>
      <c r="PEF61" s="306"/>
      <c r="PEG61" s="306"/>
      <c r="PEH61" s="306"/>
      <c r="PEI61" s="306"/>
      <c r="PEJ61" s="306"/>
      <c r="PEK61" s="306"/>
      <c r="PEL61" s="306"/>
      <c r="PEM61" s="306"/>
      <c r="PEN61" s="306"/>
      <c r="PEO61" s="306"/>
      <c r="PEP61" s="306"/>
      <c r="PEQ61" s="306"/>
      <c r="PER61" s="306"/>
      <c r="PES61" s="306"/>
      <c r="PET61" s="306"/>
      <c r="PEU61" s="306"/>
      <c r="PEV61" s="306"/>
      <c r="PEW61" s="306"/>
      <c r="PEX61" s="306"/>
      <c r="PEY61" s="306"/>
      <c r="PEZ61" s="306"/>
      <c r="PFA61" s="306"/>
      <c r="PFB61" s="306"/>
      <c r="PFC61" s="306"/>
      <c r="PFD61" s="306"/>
      <c r="PFE61" s="306"/>
      <c r="PFF61" s="306"/>
      <c r="PFG61" s="306"/>
      <c r="PFH61" s="306"/>
      <c r="PFI61" s="306"/>
      <c r="PFJ61" s="306"/>
      <c r="PFK61" s="306"/>
      <c r="PFL61" s="306"/>
      <c r="PFM61" s="306"/>
      <c r="PFN61" s="306"/>
      <c r="PFO61" s="306"/>
      <c r="PFP61" s="306"/>
      <c r="PFQ61" s="306"/>
      <c r="PFR61" s="306"/>
      <c r="PFS61" s="306"/>
      <c r="PFT61" s="306"/>
      <c r="PFU61" s="306"/>
      <c r="PFV61" s="306"/>
      <c r="PFW61" s="306"/>
      <c r="PFX61" s="306"/>
      <c r="PFY61" s="306"/>
      <c r="PFZ61" s="306"/>
      <c r="PGA61" s="306"/>
      <c r="PGB61" s="306"/>
      <c r="PGC61" s="306"/>
      <c r="PGD61" s="306"/>
      <c r="PGE61" s="306"/>
      <c r="PGF61" s="306"/>
      <c r="PGG61" s="306"/>
      <c r="PGH61" s="306"/>
      <c r="PGI61" s="306"/>
      <c r="PGJ61" s="306"/>
      <c r="PGK61" s="306"/>
      <c r="PGL61" s="306"/>
      <c r="PGM61" s="306"/>
      <c r="PGN61" s="306"/>
      <c r="PGO61" s="306"/>
      <c r="PGP61" s="306"/>
      <c r="PGQ61" s="306"/>
      <c r="PGR61" s="306"/>
      <c r="PGS61" s="306"/>
      <c r="PGT61" s="306"/>
      <c r="PGU61" s="306"/>
      <c r="PGV61" s="306"/>
      <c r="PGW61" s="306"/>
      <c r="PGX61" s="306"/>
      <c r="PGY61" s="306"/>
      <c r="PGZ61" s="306"/>
      <c r="PHA61" s="306"/>
      <c r="PHB61" s="306"/>
      <c r="PHC61" s="306"/>
      <c r="PHD61" s="306"/>
      <c r="PHE61" s="306"/>
      <c r="PHF61" s="306"/>
      <c r="PHG61" s="306"/>
      <c r="PHH61" s="306"/>
      <c r="PHI61" s="306"/>
      <c r="PHJ61" s="306"/>
      <c r="PHK61" s="306"/>
      <c r="PHL61" s="306"/>
      <c r="PHM61" s="306"/>
      <c r="PHN61" s="306"/>
      <c r="PHO61" s="306"/>
      <c r="PHP61" s="306"/>
      <c r="PHQ61" s="306"/>
      <c r="PHR61" s="306"/>
      <c r="PHS61" s="306"/>
      <c r="PHT61" s="306"/>
      <c r="PHU61" s="306"/>
      <c r="PHV61" s="306"/>
      <c r="PHW61" s="306"/>
      <c r="PHX61" s="306"/>
      <c r="PHY61" s="306"/>
      <c r="PHZ61" s="306"/>
      <c r="PIA61" s="306"/>
      <c r="PIB61" s="306"/>
      <c r="PIC61" s="306"/>
      <c r="PID61" s="306"/>
      <c r="PIE61" s="306"/>
      <c r="PIF61" s="306"/>
      <c r="PIG61" s="306"/>
      <c r="PIH61" s="306"/>
      <c r="PII61" s="306"/>
      <c r="PIJ61" s="306"/>
      <c r="PIK61" s="306"/>
      <c r="PIL61" s="306"/>
      <c r="PIM61" s="306"/>
      <c r="PIN61" s="306"/>
      <c r="PIO61" s="306"/>
      <c r="PIP61" s="306"/>
      <c r="PIQ61" s="306"/>
      <c r="PIR61" s="306"/>
      <c r="PIS61" s="306"/>
      <c r="PIT61" s="306"/>
      <c r="PIU61" s="306"/>
      <c r="PIV61" s="306"/>
      <c r="PIW61" s="306"/>
      <c r="PIX61" s="306"/>
      <c r="PIY61" s="306"/>
      <c r="PIZ61" s="306"/>
      <c r="PJA61" s="306"/>
      <c r="PJB61" s="306"/>
      <c r="PJC61" s="306"/>
      <c r="PJD61" s="306"/>
      <c r="PJE61" s="306"/>
      <c r="PJF61" s="306"/>
      <c r="PJG61" s="306"/>
      <c r="PJH61" s="306"/>
      <c r="PJI61" s="306"/>
      <c r="PJJ61" s="306"/>
      <c r="PJK61" s="306"/>
      <c r="PJL61" s="306"/>
      <c r="PJM61" s="306"/>
      <c r="PJN61" s="306"/>
      <c r="PJO61" s="306"/>
      <c r="PJP61" s="306"/>
      <c r="PJQ61" s="306"/>
      <c r="PJR61" s="306"/>
      <c r="PJS61" s="306"/>
      <c r="PJT61" s="306"/>
      <c r="PJU61" s="306"/>
      <c r="PJV61" s="306"/>
      <c r="PJW61" s="306"/>
      <c r="PJX61" s="306"/>
      <c r="PJY61" s="306"/>
      <c r="PJZ61" s="306"/>
      <c r="PKA61" s="306"/>
      <c r="PKB61" s="306"/>
      <c r="PKC61" s="306"/>
      <c r="PKD61" s="306"/>
      <c r="PKE61" s="306"/>
      <c r="PKF61" s="306"/>
      <c r="PKG61" s="306"/>
      <c r="PKH61" s="306"/>
      <c r="PKI61" s="306"/>
      <c r="PKJ61" s="306"/>
      <c r="PKK61" s="306"/>
      <c r="PKL61" s="306"/>
      <c r="PKM61" s="306"/>
      <c r="PKN61" s="306"/>
      <c r="PKO61" s="306"/>
      <c r="PKP61" s="306"/>
      <c r="PKQ61" s="306"/>
      <c r="PKR61" s="306"/>
      <c r="PKS61" s="306"/>
      <c r="PKT61" s="306"/>
      <c r="PKU61" s="306"/>
      <c r="PKV61" s="306"/>
      <c r="PKW61" s="306"/>
      <c r="PKX61" s="306"/>
      <c r="PKY61" s="306"/>
      <c r="PKZ61" s="306"/>
      <c r="PLA61" s="306"/>
      <c r="PLB61" s="306"/>
      <c r="PLC61" s="306"/>
      <c r="PLD61" s="306"/>
      <c r="PLE61" s="306"/>
      <c r="PLF61" s="306"/>
      <c r="PLG61" s="306"/>
      <c r="PLH61" s="306"/>
      <c r="PLI61" s="306"/>
      <c r="PLJ61" s="306"/>
      <c r="PLK61" s="306"/>
      <c r="PLL61" s="306"/>
      <c r="PLM61" s="306"/>
      <c r="PLN61" s="306"/>
      <c r="PLO61" s="306"/>
      <c r="PLP61" s="306"/>
      <c r="PLQ61" s="306"/>
      <c r="PLR61" s="306"/>
      <c r="PLS61" s="306"/>
      <c r="PLT61" s="306"/>
      <c r="PLU61" s="306"/>
      <c r="PLV61" s="306"/>
      <c r="PLW61" s="306"/>
      <c r="PLX61" s="306"/>
      <c r="PLY61" s="306"/>
      <c r="PLZ61" s="306"/>
      <c r="PMA61" s="306"/>
      <c r="PMB61" s="306"/>
      <c r="PMC61" s="306"/>
      <c r="PMD61" s="306"/>
      <c r="PME61" s="306"/>
      <c r="PMF61" s="306"/>
      <c r="PMG61" s="306"/>
      <c r="PMH61" s="306"/>
      <c r="PMI61" s="306"/>
      <c r="PMJ61" s="306"/>
      <c r="PMK61" s="306"/>
      <c r="PML61" s="306"/>
      <c r="PMM61" s="306"/>
      <c r="PMN61" s="306"/>
      <c r="PMO61" s="306"/>
      <c r="PMP61" s="306"/>
      <c r="PMQ61" s="306"/>
      <c r="PMR61" s="306"/>
      <c r="PMS61" s="306"/>
      <c r="PMT61" s="306"/>
      <c r="PMU61" s="306"/>
      <c r="PMV61" s="306"/>
      <c r="PMW61" s="306"/>
      <c r="PMX61" s="306"/>
      <c r="PMY61" s="306"/>
      <c r="PMZ61" s="306"/>
      <c r="PNA61" s="306"/>
      <c r="PNB61" s="306"/>
      <c r="PNC61" s="306"/>
      <c r="PND61" s="306"/>
      <c r="PNE61" s="306"/>
      <c r="PNF61" s="306"/>
      <c r="PNG61" s="306"/>
      <c r="PNH61" s="306"/>
      <c r="PNI61" s="306"/>
      <c r="PNJ61" s="306"/>
      <c r="PNK61" s="306"/>
      <c r="PNL61" s="306"/>
      <c r="PNM61" s="306"/>
      <c r="PNN61" s="306"/>
      <c r="PNO61" s="306"/>
      <c r="PNP61" s="306"/>
      <c r="PNQ61" s="306"/>
      <c r="PNR61" s="306"/>
      <c r="PNS61" s="306"/>
      <c r="PNT61" s="306"/>
      <c r="PNU61" s="306"/>
      <c r="PNV61" s="306"/>
      <c r="PNW61" s="306"/>
      <c r="PNX61" s="306"/>
      <c r="PNY61" s="306"/>
      <c r="PNZ61" s="306"/>
      <c r="POA61" s="306"/>
      <c r="POB61" s="306"/>
      <c r="POC61" s="306"/>
      <c r="POD61" s="306"/>
      <c r="POE61" s="306"/>
      <c r="POF61" s="306"/>
      <c r="POG61" s="306"/>
      <c r="POH61" s="306"/>
      <c r="POI61" s="306"/>
      <c r="POJ61" s="306"/>
      <c r="POK61" s="306"/>
      <c r="POL61" s="306"/>
      <c r="POM61" s="306"/>
      <c r="PON61" s="306"/>
      <c r="POO61" s="306"/>
      <c r="POP61" s="306"/>
      <c r="POQ61" s="306"/>
      <c r="POR61" s="306"/>
      <c r="POS61" s="306"/>
      <c r="POT61" s="306"/>
      <c r="POU61" s="306"/>
      <c r="POV61" s="306"/>
      <c r="POW61" s="306"/>
      <c r="POX61" s="306"/>
      <c r="POY61" s="306"/>
      <c r="POZ61" s="306"/>
      <c r="PPA61" s="306"/>
      <c r="PPB61" s="306"/>
      <c r="PPC61" s="306"/>
      <c r="PPD61" s="306"/>
      <c r="PPE61" s="306"/>
      <c r="PPF61" s="306"/>
      <c r="PPG61" s="306"/>
      <c r="PPH61" s="306"/>
      <c r="PPI61" s="306"/>
      <c r="PPJ61" s="306"/>
      <c r="PPK61" s="306"/>
      <c r="PPL61" s="306"/>
      <c r="PPM61" s="306"/>
      <c r="PPN61" s="306"/>
      <c r="PPO61" s="306"/>
      <c r="PPP61" s="306"/>
      <c r="PPQ61" s="306"/>
      <c r="PPR61" s="306"/>
      <c r="PPS61" s="306"/>
      <c r="PPT61" s="306"/>
      <c r="PPU61" s="306"/>
      <c r="PPV61" s="306"/>
      <c r="PPW61" s="306"/>
      <c r="PPX61" s="306"/>
      <c r="PPY61" s="306"/>
      <c r="PPZ61" s="306"/>
      <c r="PQA61" s="306"/>
      <c r="PQB61" s="306"/>
      <c r="PQC61" s="306"/>
      <c r="PQD61" s="306"/>
      <c r="PQE61" s="306"/>
      <c r="PQF61" s="306"/>
      <c r="PQG61" s="306"/>
      <c r="PQH61" s="306"/>
      <c r="PQI61" s="306"/>
      <c r="PQJ61" s="306"/>
      <c r="PQK61" s="306"/>
      <c r="PQL61" s="306"/>
      <c r="PQM61" s="306"/>
      <c r="PQN61" s="306"/>
      <c r="PQO61" s="306"/>
      <c r="PQP61" s="306"/>
      <c r="PQQ61" s="306"/>
      <c r="PQR61" s="306"/>
      <c r="PQS61" s="306"/>
      <c r="PQT61" s="306"/>
      <c r="PQU61" s="306"/>
      <c r="PQV61" s="306"/>
      <c r="PQW61" s="306"/>
      <c r="PQX61" s="306"/>
      <c r="PQY61" s="306"/>
      <c r="PQZ61" s="306"/>
      <c r="PRA61" s="306"/>
      <c r="PRB61" s="306"/>
      <c r="PRC61" s="306"/>
      <c r="PRD61" s="306"/>
      <c r="PRE61" s="306"/>
      <c r="PRF61" s="306"/>
      <c r="PRG61" s="306"/>
      <c r="PRH61" s="306"/>
      <c r="PRI61" s="306"/>
      <c r="PRJ61" s="306"/>
      <c r="PRK61" s="306"/>
      <c r="PRL61" s="306"/>
      <c r="PRM61" s="306"/>
      <c r="PRN61" s="306"/>
      <c r="PRO61" s="306"/>
      <c r="PRP61" s="306"/>
      <c r="PRQ61" s="306"/>
      <c r="PRR61" s="306"/>
      <c r="PRS61" s="306"/>
      <c r="PRT61" s="306"/>
      <c r="PRU61" s="306"/>
      <c r="PRV61" s="306"/>
      <c r="PRW61" s="306"/>
      <c r="PRX61" s="306"/>
      <c r="PRY61" s="306"/>
      <c r="PRZ61" s="306"/>
      <c r="PSA61" s="306"/>
      <c r="PSB61" s="306"/>
      <c r="PSC61" s="306"/>
      <c r="PSD61" s="306"/>
      <c r="PSE61" s="306"/>
      <c r="PSF61" s="306"/>
      <c r="PSG61" s="306"/>
      <c r="PSH61" s="306"/>
      <c r="PSI61" s="306"/>
      <c r="PSJ61" s="306"/>
      <c r="PSK61" s="306"/>
      <c r="PSL61" s="306"/>
      <c r="PSM61" s="306"/>
      <c r="PSN61" s="306"/>
      <c r="PSO61" s="306"/>
      <c r="PSP61" s="306"/>
      <c r="PSQ61" s="306"/>
      <c r="PSR61" s="306"/>
      <c r="PSS61" s="306"/>
      <c r="PST61" s="306"/>
      <c r="PSU61" s="306"/>
      <c r="PSV61" s="306"/>
      <c r="PSW61" s="306"/>
      <c r="PSX61" s="306"/>
      <c r="PSY61" s="306"/>
      <c r="PSZ61" s="306"/>
      <c r="PTA61" s="306"/>
      <c r="PTB61" s="306"/>
      <c r="PTC61" s="306"/>
      <c r="PTD61" s="306"/>
      <c r="PTE61" s="306"/>
      <c r="PTF61" s="306"/>
      <c r="PTG61" s="306"/>
      <c r="PTH61" s="306"/>
      <c r="PTI61" s="306"/>
      <c r="PTJ61" s="306"/>
      <c r="PTK61" s="306"/>
      <c r="PTL61" s="306"/>
      <c r="PTM61" s="306"/>
      <c r="PTN61" s="306"/>
      <c r="PTO61" s="306"/>
      <c r="PTP61" s="306"/>
      <c r="PTQ61" s="306"/>
      <c r="PTR61" s="306"/>
      <c r="PTS61" s="306"/>
      <c r="PTT61" s="306"/>
      <c r="PTU61" s="306"/>
      <c r="PTV61" s="306"/>
      <c r="PTW61" s="306"/>
      <c r="PTX61" s="306"/>
      <c r="PTY61" s="306"/>
      <c r="PTZ61" s="306"/>
      <c r="PUA61" s="306"/>
      <c r="PUB61" s="306"/>
      <c r="PUC61" s="306"/>
      <c r="PUD61" s="306"/>
      <c r="PUE61" s="306"/>
      <c r="PUF61" s="306"/>
      <c r="PUG61" s="306"/>
      <c r="PUH61" s="306"/>
      <c r="PUI61" s="306"/>
      <c r="PUJ61" s="306"/>
      <c r="PUK61" s="306"/>
      <c r="PUL61" s="306"/>
      <c r="PUM61" s="306"/>
      <c r="PUN61" s="306"/>
      <c r="PUO61" s="306"/>
      <c r="PUP61" s="306"/>
      <c r="PUQ61" s="306"/>
      <c r="PUR61" s="306"/>
      <c r="PUS61" s="306"/>
      <c r="PUT61" s="306"/>
      <c r="PUU61" s="306"/>
      <c r="PUV61" s="306"/>
      <c r="PUW61" s="306"/>
      <c r="PUX61" s="306"/>
      <c r="PUY61" s="306"/>
      <c r="PUZ61" s="306"/>
      <c r="PVA61" s="306"/>
      <c r="PVB61" s="306"/>
      <c r="PVC61" s="306"/>
      <c r="PVD61" s="306"/>
      <c r="PVE61" s="306"/>
      <c r="PVF61" s="306"/>
      <c r="PVG61" s="306"/>
      <c r="PVH61" s="306"/>
      <c r="PVI61" s="306"/>
      <c r="PVJ61" s="306"/>
      <c r="PVK61" s="306"/>
      <c r="PVL61" s="306"/>
      <c r="PVM61" s="306"/>
      <c r="PVN61" s="306"/>
      <c r="PVO61" s="306"/>
      <c r="PVP61" s="306"/>
      <c r="PVQ61" s="306"/>
      <c r="PVR61" s="306"/>
      <c r="PVS61" s="306"/>
      <c r="PVT61" s="306"/>
      <c r="PVU61" s="306"/>
      <c r="PVV61" s="306"/>
      <c r="PVW61" s="306"/>
      <c r="PVX61" s="306"/>
      <c r="PVY61" s="306"/>
      <c r="PVZ61" s="306"/>
      <c r="PWA61" s="306"/>
      <c r="PWB61" s="306"/>
      <c r="PWC61" s="306"/>
      <c r="PWD61" s="306"/>
      <c r="PWE61" s="306"/>
      <c r="PWF61" s="306"/>
      <c r="PWG61" s="306"/>
      <c r="PWH61" s="306"/>
      <c r="PWI61" s="306"/>
      <c r="PWJ61" s="306"/>
      <c r="PWK61" s="306"/>
      <c r="PWL61" s="306"/>
      <c r="PWM61" s="306"/>
      <c r="PWN61" s="306"/>
      <c r="PWO61" s="306"/>
      <c r="PWP61" s="306"/>
      <c r="PWQ61" s="306"/>
      <c r="PWR61" s="306"/>
      <c r="PWS61" s="306"/>
      <c r="PWT61" s="306"/>
      <c r="PWU61" s="306"/>
      <c r="PWV61" s="306"/>
      <c r="PWW61" s="306"/>
      <c r="PWX61" s="306"/>
      <c r="PWY61" s="306"/>
      <c r="PWZ61" s="306"/>
      <c r="PXA61" s="306"/>
      <c r="PXB61" s="306"/>
      <c r="PXC61" s="306"/>
      <c r="PXD61" s="306"/>
      <c r="PXE61" s="306"/>
      <c r="PXF61" s="306"/>
      <c r="PXG61" s="306"/>
      <c r="PXH61" s="306"/>
      <c r="PXI61" s="306"/>
      <c r="PXJ61" s="306"/>
      <c r="PXK61" s="306"/>
      <c r="PXL61" s="306"/>
      <c r="PXM61" s="306"/>
      <c r="PXN61" s="306"/>
      <c r="PXO61" s="306"/>
      <c r="PXP61" s="306"/>
      <c r="PXQ61" s="306"/>
      <c r="PXR61" s="306"/>
      <c r="PXS61" s="306"/>
      <c r="PXT61" s="306"/>
      <c r="PXU61" s="306"/>
      <c r="PXV61" s="306"/>
      <c r="PXW61" s="306"/>
      <c r="PXX61" s="306"/>
      <c r="PXY61" s="306"/>
      <c r="PXZ61" s="306"/>
      <c r="PYA61" s="306"/>
      <c r="PYB61" s="306"/>
      <c r="PYC61" s="306"/>
      <c r="PYD61" s="306"/>
      <c r="PYE61" s="306"/>
      <c r="PYF61" s="306"/>
      <c r="PYG61" s="306"/>
      <c r="PYH61" s="306"/>
      <c r="PYI61" s="306"/>
      <c r="PYJ61" s="306"/>
      <c r="PYK61" s="306"/>
      <c r="PYL61" s="306"/>
      <c r="PYM61" s="306"/>
      <c r="PYN61" s="306"/>
      <c r="PYO61" s="306"/>
      <c r="PYP61" s="306"/>
      <c r="PYQ61" s="306"/>
      <c r="PYR61" s="306"/>
      <c r="PYS61" s="306"/>
      <c r="PYT61" s="306"/>
      <c r="PYU61" s="306"/>
      <c r="PYV61" s="306"/>
      <c r="PYW61" s="306"/>
      <c r="PYX61" s="306"/>
      <c r="PYY61" s="306"/>
      <c r="PYZ61" s="306"/>
      <c r="PZA61" s="306"/>
      <c r="PZB61" s="306"/>
      <c r="PZC61" s="306"/>
      <c r="PZD61" s="306"/>
      <c r="PZE61" s="306"/>
      <c r="PZF61" s="306"/>
      <c r="PZG61" s="306"/>
      <c r="PZH61" s="306"/>
      <c r="PZI61" s="306"/>
      <c r="PZJ61" s="306"/>
      <c r="PZK61" s="306"/>
      <c r="PZL61" s="306"/>
      <c r="PZM61" s="306"/>
      <c r="PZN61" s="306"/>
      <c r="PZO61" s="306"/>
      <c r="PZP61" s="306"/>
      <c r="PZQ61" s="306"/>
      <c r="PZR61" s="306"/>
      <c r="PZS61" s="306"/>
      <c r="PZT61" s="306"/>
      <c r="PZU61" s="306"/>
      <c r="PZV61" s="306"/>
      <c r="PZW61" s="306"/>
      <c r="PZX61" s="306"/>
      <c r="PZY61" s="306"/>
      <c r="PZZ61" s="306"/>
      <c r="QAA61" s="306"/>
      <c r="QAB61" s="306"/>
      <c r="QAC61" s="306"/>
      <c r="QAD61" s="306"/>
      <c r="QAE61" s="306"/>
      <c r="QAF61" s="306"/>
      <c r="QAG61" s="306"/>
      <c r="QAH61" s="306"/>
      <c r="QAI61" s="306"/>
      <c r="QAJ61" s="306"/>
      <c r="QAK61" s="306"/>
      <c r="QAL61" s="306"/>
      <c r="QAM61" s="306"/>
      <c r="QAN61" s="306"/>
      <c r="QAO61" s="306"/>
      <c r="QAP61" s="306"/>
      <c r="QAQ61" s="306"/>
      <c r="QAR61" s="306"/>
      <c r="QAS61" s="306"/>
      <c r="QAT61" s="306"/>
      <c r="QAU61" s="306"/>
      <c r="QAV61" s="306"/>
      <c r="QAW61" s="306"/>
      <c r="QAX61" s="306"/>
      <c r="QAY61" s="306"/>
      <c r="QAZ61" s="306"/>
      <c r="QBA61" s="306"/>
      <c r="QBB61" s="306"/>
      <c r="QBC61" s="306"/>
      <c r="QBD61" s="306"/>
      <c r="QBE61" s="306"/>
      <c r="QBF61" s="306"/>
      <c r="QBG61" s="306"/>
      <c r="QBH61" s="306"/>
      <c r="QBI61" s="306"/>
      <c r="QBJ61" s="306"/>
      <c r="QBK61" s="306"/>
      <c r="QBL61" s="306"/>
      <c r="QBM61" s="306"/>
      <c r="QBN61" s="306"/>
      <c r="QBO61" s="306"/>
      <c r="QBP61" s="306"/>
      <c r="QBQ61" s="306"/>
      <c r="QBR61" s="306"/>
      <c r="QBS61" s="306"/>
      <c r="QBT61" s="306"/>
      <c r="QBU61" s="306"/>
      <c r="QBV61" s="306"/>
      <c r="QBW61" s="306"/>
      <c r="QBX61" s="306"/>
      <c r="QBY61" s="306"/>
      <c r="QBZ61" s="306"/>
      <c r="QCA61" s="306"/>
      <c r="QCB61" s="306"/>
      <c r="QCC61" s="306"/>
      <c r="QCD61" s="306"/>
      <c r="QCE61" s="306"/>
      <c r="QCF61" s="306"/>
      <c r="QCG61" s="306"/>
      <c r="QCH61" s="306"/>
      <c r="QCI61" s="306"/>
      <c r="QCJ61" s="306"/>
      <c r="QCK61" s="306"/>
      <c r="QCL61" s="306"/>
      <c r="QCM61" s="306"/>
      <c r="QCN61" s="306"/>
      <c r="QCO61" s="306"/>
      <c r="QCP61" s="306"/>
      <c r="QCQ61" s="306"/>
      <c r="QCR61" s="306"/>
      <c r="QCS61" s="306"/>
      <c r="QCT61" s="306"/>
      <c r="QCU61" s="306"/>
      <c r="QCV61" s="306"/>
      <c r="QCW61" s="306"/>
      <c r="QCX61" s="306"/>
      <c r="QCY61" s="306"/>
      <c r="QCZ61" s="306"/>
      <c r="QDA61" s="306"/>
      <c r="QDB61" s="306"/>
      <c r="QDC61" s="306"/>
      <c r="QDD61" s="306"/>
      <c r="QDE61" s="306"/>
      <c r="QDF61" s="306"/>
      <c r="QDG61" s="306"/>
      <c r="QDH61" s="306"/>
      <c r="QDI61" s="306"/>
      <c r="QDJ61" s="306"/>
      <c r="QDK61" s="306"/>
      <c r="QDL61" s="306"/>
      <c r="QDM61" s="306"/>
      <c r="QDN61" s="306"/>
      <c r="QDO61" s="306"/>
      <c r="QDP61" s="306"/>
      <c r="QDQ61" s="306"/>
      <c r="QDR61" s="306"/>
      <c r="QDS61" s="306"/>
      <c r="QDT61" s="306"/>
      <c r="QDU61" s="306"/>
      <c r="QDV61" s="306"/>
      <c r="QDW61" s="306"/>
      <c r="QDX61" s="306"/>
      <c r="QDY61" s="306"/>
      <c r="QDZ61" s="306"/>
      <c r="QEA61" s="306"/>
      <c r="QEB61" s="306"/>
      <c r="QEC61" s="306"/>
      <c r="QED61" s="306"/>
      <c r="QEE61" s="306"/>
      <c r="QEF61" s="306"/>
      <c r="QEG61" s="306"/>
      <c r="QEH61" s="306"/>
      <c r="QEI61" s="306"/>
      <c r="QEJ61" s="306"/>
      <c r="QEK61" s="306"/>
      <c r="QEL61" s="306"/>
      <c r="QEM61" s="306"/>
      <c r="QEN61" s="306"/>
      <c r="QEO61" s="306"/>
      <c r="QEP61" s="306"/>
      <c r="QEQ61" s="306"/>
      <c r="QER61" s="306"/>
      <c r="QES61" s="306"/>
      <c r="QET61" s="306"/>
      <c r="QEU61" s="306"/>
      <c r="QEV61" s="306"/>
      <c r="QEW61" s="306"/>
      <c r="QEX61" s="306"/>
      <c r="QEY61" s="306"/>
      <c r="QEZ61" s="306"/>
      <c r="QFA61" s="306"/>
      <c r="QFB61" s="306"/>
      <c r="QFC61" s="306"/>
      <c r="QFD61" s="306"/>
      <c r="QFE61" s="306"/>
      <c r="QFF61" s="306"/>
      <c r="QFG61" s="306"/>
      <c r="QFH61" s="306"/>
      <c r="QFI61" s="306"/>
      <c r="QFJ61" s="306"/>
      <c r="QFK61" s="306"/>
      <c r="QFL61" s="306"/>
      <c r="QFM61" s="306"/>
      <c r="QFN61" s="306"/>
      <c r="QFO61" s="306"/>
      <c r="QFP61" s="306"/>
      <c r="QFQ61" s="306"/>
      <c r="QFR61" s="306"/>
      <c r="QFS61" s="306"/>
      <c r="QFT61" s="306"/>
      <c r="QFU61" s="306"/>
      <c r="QFV61" s="306"/>
      <c r="QFW61" s="306"/>
      <c r="QFX61" s="306"/>
      <c r="QFY61" s="306"/>
      <c r="QFZ61" s="306"/>
      <c r="QGA61" s="306"/>
      <c r="QGB61" s="306"/>
      <c r="QGC61" s="306"/>
      <c r="QGD61" s="306"/>
      <c r="QGE61" s="306"/>
      <c r="QGF61" s="306"/>
      <c r="QGG61" s="306"/>
      <c r="QGH61" s="306"/>
      <c r="QGI61" s="306"/>
      <c r="QGJ61" s="306"/>
      <c r="QGK61" s="306"/>
      <c r="QGL61" s="306"/>
      <c r="QGM61" s="306"/>
      <c r="QGN61" s="306"/>
      <c r="QGO61" s="306"/>
      <c r="QGP61" s="306"/>
      <c r="QGQ61" s="306"/>
      <c r="QGR61" s="306"/>
      <c r="QGS61" s="306"/>
      <c r="QGT61" s="306"/>
      <c r="QGU61" s="306"/>
      <c r="QGV61" s="306"/>
      <c r="QGW61" s="306"/>
      <c r="QGX61" s="306"/>
      <c r="QGY61" s="306"/>
      <c r="QGZ61" s="306"/>
      <c r="QHA61" s="306"/>
      <c r="QHB61" s="306"/>
      <c r="QHC61" s="306"/>
      <c r="QHD61" s="306"/>
      <c r="QHE61" s="306"/>
      <c r="QHF61" s="306"/>
      <c r="QHG61" s="306"/>
      <c r="QHH61" s="306"/>
      <c r="QHI61" s="306"/>
      <c r="QHJ61" s="306"/>
      <c r="QHK61" s="306"/>
      <c r="QHL61" s="306"/>
      <c r="QHM61" s="306"/>
      <c r="QHN61" s="306"/>
      <c r="QHO61" s="306"/>
      <c r="QHP61" s="306"/>
      <c r="QHQ61" s="306"/>
      <c r="QHR61" s="306"/>
      <c r="QHS61" s="306"/>
      <c r="QHT61" s="306"/>
      <c r="QHU61" s="306"/>
      <c r="QHV61" s="306"/>
      <c r="QHW61" s="306"/>
      <c r="QHX61" s="306"/>
      <c r="QHY61" s="306"/>
      <c r="QHZ61" s="306"/>
      <c r="QIA61" s="306"/>
      <c r="QIB61" s="306"/>
      <c r="QIC61" s="306"/>
      <c r="QID61" s="306"/>
      <c r="QIE61" s="306"/>
      <c r="QIF61" s="306"/>
      <c r="QIG61" s="306"/>
      <c r="QIH61" s="306"/>
      <c r="QII61" s="306"/>
      <c r="QIJ61" s="306"/>
      <c r="QIK61" s="306"/>
      <c r="QIL61" s="306"/>
      <c r="QIM61" s="306"/>
      <c r="QIN61" s="306"/>
      <c r="QIO61" s="306"/>
      <c r="QIP61" s="306"/>
      <c r="QIQ61" s="306"/>
      <c r="QIR61" s="306"/>
      <c r="QIS61" s="306"/>
      <c r="QIT61" s="306"/>
      <c r="QIU61" s="306"/>
      <c r="QIV61" s="306"/>
      <c r="QIW61" s="306"/>
      <c r="QIX61" s="306"/>
      <c r="QIY61" s="306"/>
      <c r="QIZ61" s="306"/>
      <c r="QJA61" s="306"/>
      <c r="QJB61" s="306"/>
      <c r="QJC61" s="306"/>
      <c r="QJD61" s="306"/>
      <c r="QJE61" s="306"/>
      <c r="QJF61" s="306"/>
      <c r="QJG61" s="306"/>
      <c r="QJH61" s="306"/>
      <c r="QJI61" s="306"/>
      <c r="QJJ61" s="306"/>
      <c r="QJK61" s="306"/>
      <c r="QJL61" s="306"/>
      <c r="QJM61" s="306"/>
      <c r="QJN61" s="306"/>
      <c r="QJO61" s="306"/>
      <c r="QJP61" s="306"/>
      <c r="QJQ61" s="306"/>
      <c r="QJR61" s="306"/>
      <c r="QJS61" s="306"/>
      <c r="QJT61" s="306"/>
      <c r="QJU61" s="306"/>
      <c r="QJV61" s="306"/>
      <c r="QJW61" s="306"/>
      <c r="QJX61" s="306"/>
      <c r="QJY61" s="306"/>
      <c r="QJZ61" s="306"/>
      <c r="QKA61" s="306"/>
      <c r="QKB61" s="306"/>
      <c r="QKC61" s="306"/>
      <c r="QKD61" s="306"/>
      <c r="QKE61" s="306"/>
      <c r="QKF61" s="306"/>
      <c r="QKG61" s="306"/>
      <c r="QKH61" s="306"/>
      <c r="QKI61" s="306"/>
      <c r="QKJ61" s="306"/>
      <c r="QKK61" s="306"/>
      <c r="QKL61" s="306"/>
      <c r="QKM61" s="306"/>
      <c r="QKN61" s="306"/>
      <c r="QKO61" s="306"/>
      <c r="QKP61" s="306"/>
      <c r="QKQ61" s="306"/>
      <c r="QKR61" s="306"/>
      <c r="QKS61" s="306"/>
      <c r="QKT61" s="306"/>
      <c r="QKU61" s="306"/>
      <c r="QKV61" s="306"/>
      <c r="QKW61" s="306"/>
      <c r="QKX61" s="306"/>
      <c r="QKY61" s="306"/>
      <c r="QKZ61" s="306"/>
      <c r="QLA61" s="306"/>
      <c r="QLB61" s="306"/>
      <c r="QLC61" s="306"/>
      <c r="QLD61" s="306"/>
      <c r="QLE61" s="306"/>
      <c r="QLF61" s="306"/>
      <c r="QLG61" s="306"/>
      <c r="QLH61" s="306"/>
      <c r="QLI61" s="306"/>
      <c r="QLJ61" s="306"/>
      <c r="QLK61" s="306"/>
      <c r="QLL61" s="306"/>
      <c r="QLM61" s="306"/>
      <c r="QLN61" s="306"/>
      <c r="QLO61" s="306"/>
      <c r="QLP61" s="306"/>
      <c r="QLQ61" s="306"/>
      <c r="QLR61" s="306"/>
      <c r="QLS61" s="306"/>
      <c r="QLT61" s="306"/>
      <c r="QLU61" s="306"/>
      <c r="QLV61" s="306"/>
      <c r="QLW61" s="306"/>
      <c r="QLX61" s="306"/>
      <c r="QLY61" s="306"/>
      <c r="QLZ61" s="306"/>
      <c r="QMA61" s="306"/>
      <c r="QMB61" s="306"/>
      <c r="QMC61" s="306"/>
      <c r="QMD61" s="306"/>
      <c r="QME61" s="306"/>
      <c r="QMF61" s="306"/>
      <c r="QMG61" s="306"/>
      <c r="QMH61" s="306"/>
      <c r="QMI61" s="306"/>
      <c r="QMJ61" s="306"/>
      <c r="QMK61" s="306"/>
      <c r="QML61" s="306"/>
      <c r="QMM61" s="306"/>
      <c r="QMN61" s="306"/>
      <c r="QMO61" s="306"/>
      <c r="QMP61" s="306"/>
      <c r="QMQ61" s="306"/>
      <c r="QMR61" s="306"/>
      <c r="QMS61" s="306"/>
      <c r="QMT61" s="306"/>
      <c r="QMU61" s="306"/>
      <c r="QMV61" s="306"/>
      <c r="QMW61" s="306"/>
      <c r="QMX61" s="306"/>
      <c r="QMY61" s="306"/>
      <c r="QMZ61" s="306"/>
      <c r="QNA61" s="306"/>
      <c r="QNB61" s="306"/>
      <c r="QNC61" s="306"/>
      <c r="QND61" s="306"/>
      <c r="QNE61" s="306"/>
      <c r="QNF61" s="306"/>
      <c r="QNG61" s="306"/>
      <c r="QNH61" s="306"/>
      <c r="QNI61" s="306"/>
      <c r="QNJ61" s="306"/>
      <c r="QNK61" s="306"/>
      <c r="QNL61" s="306"/>
      <c r="QNM61" s="306"/>
      <c r="QNN61" s="306"/>
      <c r="QNO61" s="306"/>
      <c r="QNP61" s="306"/>
      <c r="QNQ61" s="306"/>
      <c r="QNR61" s="306"/>
      <c r="QNS61" s="306"/>
      <c r="QNT61" s="306"/>
      <c r="QNU61" s="306"/>
      <c r="QNV61" s="306"/>
      <c r="QNW61" s="306"/>
      <c r="QNX61" s="306"/>
      <c r="QNY61" s="306"/>
      <c r="QNZ61" s="306"/>
      <c r="QOA61" s="306"/>
      <c r="QOB61" s="306"/>
      <c r="QOC61" s="306"/>
      <c r="QOD61" s="306"/>
      <c r="QOE61" s="306"/>
      <c r="QOF61" s="306"/>
      <c r="QOG61" s="306"/>
      <c r="QOH61" s="306"/>
      <c r="QOI61" s="306"/>
      <c r="QOJ61" s="306"/>
      <c r="QOK61" s="306"/>
      <c r="QOL61" s="306"/>
      <c r="QOM61" s="306"/>
      <c r="QON61" s="306"/>
      <c r="QOO61" s="306"/>
      <c r="QOP61" s="306"/>
      <c r="QOQ61" s="306"/>
      <c r="QOR61" s="306"/>
      <c r="QOS61" s="306"/>
      <c r="QOT61" s="306"/>
      <c r="QOU61" s="306"/>
      <c r="QOV61" s="306"/>
      <c r="QOW61" s="306"/>
      <c r="QOX61" s="306"/>
      <c r="QOY61" s="306"/>
      <c r="QOZ61" s="306"/>
      <c r="QPA61" s="306"/>
      <c r="QPB61" s="306"/>
      <c r="QPC61" s="306"/>
      <c r="QPD61" s="306"/>
      <c r="QPE61" s="306"/>
      <c r="QPF61" s="306"/>
      <c r="QPG61" s="306"/>
      <c r="QPH61" s="306"/>
      <c r="QPI61" s="306"/>
      <c r="QPJ61" s="306"/>
      <c r="QPK61" s="306"/>
      <c r="QPL61" s="306"/>
      <c r="QPM61" s="306"/>
      <c r="QPN61" s="306"/>
      <c r="QPO61" s="306"/>
      <c r="QPP61" s="306"/>
      <c r="QPQ61" s="306"/>
      <c r="QPR61" s="306"/>
      <c r="QPS61" s="306"/>
      <c r="QPT61" s="306"/>
      <c r="QPU61" s="306"/>
      <c r="QPV61" s="306"/>
      <c r="QPW61" s="306"/>
      <c r="QPX61" s="306"/>
      <c r="QPY61" s="306"/>
      <c r="QPZ61" s="306"/>
      <c r="QQA61" s="306"/>
      <c r="QQB61" s="306"/>
      <c r="QQC61" s="306"/>
      <c r="QQD61" s="306"/>
      <c r="QQE61" s="306"/>
      <c r="QQF61" s="306"/>
      <c r="QQG61" s="306"/>
      <c r="QQH61" s="306"/>
      <c r="QQI61" s="306"/>
      <c r="QQJ61" s="306"/>
      <c r="QQK61" s="306"/>
      <c r="QQL61" s="306"/>
      <c r="QQM61" s="306"/>
      <c r="QQN61" s="306"/>
      <c r="QQO61" s="306"/>
      <c r="QQP61" s="306"/>
      <c r="QQQ61" s="306"/>
      <c r="QQR61" s="306"/>
      <c r="QQS61" s="306"/>
      <c r="QQT61" s="306"/>
      <c r="QQU61" s="306"/>
      <c r="QQV61" s="306"/>
      <c r="QQW61" s="306"/>
      <c r="QQX61" s="306"/>
      <c r="QQY61" s="306"/>
      <c r="QQZ61" s="306"/>
      <c r="QRA61" s="306"/>
      <c r="QRB61" s="306"/>
      <c r="QRC61" s="306"/>
      <c r="QRD61" s="306"/>
      <c r="QRE61" s="306"/>
      <c r="QRF61" s="306"/>
      <c r="QRG61" s="306"/>
      <c r="QRH61" s="306"/>
      <c r="QRI61" s="306"/>
      <c r="QRJ61" s="306"/>
      <c r="QRK61" s="306"/>
      <c r="QRL61" s="306"/>
      <c r="QRM61" s="306"/>
      <c r="QRN61" s="306"/>
      <c r="QRO61" s="306"/>
      <c r="QRP61" s="306"/>
      <c r="QRQ61" s="306"/>
      <c r="QRR61" s="306"/>
      <c r="QRS61" s="306"/>
      <c r="QRT61" s="306"/>
      <c r="QRU61" s="306"/>
      <c r="QRV61" s="306"/>
      <c r="QRW61" s="306"/>
      <c r="QRX61" s="306"/>
      <c r="QRY61" s="306"/>
      <c r="QRZ61" s="306"/>
      <c r="QSA61" s="306"/>
      <c r="QSB61" s="306"/>
      <c r="QSC61" s="306"/>
      <c r="QSD61" s="306"/>
      <c r="QSE61" s="306"/>
      <c r="QSF61" s="306"/>
      <c r="QSG61" s="306"/>
      <c r="QSH61" s="306"/>
      <c r="QSI61" s="306"/>
      <c r="QSJ61" s="306"/>
      <c r="QSK61" s="306"/>
      <c r="QSL61" s="306"/>
      <c r="QSM61" s="306"/>
      <c r="QSN61" s="306"/>
      <c r="QSO61" s="306"/>
      <c r="QSP61" s="306"/>
      <c r="QSQ61" s="306"/>
      <c r="QSR61" s="306"/>
      <c r="QSS61" s="306"/>
      <c r="QST61" s="306"/>
      <c r="QSU61" s="306"/>
      <c r="QSV61" s="306"/>
      <c r="QSW61" s="306"/>
      <c r="QSX61" s="306"/>
      <c r="QSY61" s="306"/>
      <c r="QSZ61" s="306"/>
      <c r="QTA61" s="306"/>
      <c r="QTB61" s="306"/>
      <c r="QTC61" s="306"/>
      <c r="QTD61" s="306"/>
      <c r="QTE61" s="306"/>
      <c r="QTF61" s="306"/>
      <c r="QTG61" s="306"/>
      <c r="QTH61" s="306"/>
      <c r="QTI61" s="306"/>
      <c r="QTJ61" s="306"/>
      <c r="QTK61" s="306"/>
      <c r="QTL61" s="306"/>
      <c r="QTM61" s="306"/>
      <c r="QTN61" s="306"/>
      <c r="QTO61" s="306"/>
      <c r="QTP61" s="306"/>
      <c r="QTQ61" s="306"/>
      <c r="QTR61" s="306"/>
      <c r="QTS61" s="306"/>
      <c r="QTT61" s="306"/>
      <c r="QTU61" s="306"/>
      <c r="QTV61" s="306"/>
      <c r="QTW61" s="306"/>
      <c r="QTX61" s="306"/>
      <c r="QTY61" s="306"/>
      <c r="QTZ61" s="306"/>
      <c r="QUA61" s="306"/>
      <c r="QUB61" s="306"/>
      <c r="QUC61" s="306"/>
      <c r="QUD61" s="306"/>
      <c r="QUE61" s="306"/>
      <c r="QUF61" s="306"/>
      <c r="QUG61" s="306"/>
      <c r="QUH61" s="306"/>
      <c r="QUI61" s="306"/>
      <c r="QUJ61" s="306"/>
      <c r="QUK61" s="306"/>
      <c r="QUL61" s="306"/>
      <c r="QUM61" s="306"/>
      <c r="QUN61" s="306"/>
      <c r="QUO61" s="306"/>
      <c r="QUP61" s="306"/>
      <c r="QUQ61" s="306"/>
      <c r="QUR61" s="306"/>
      <c r="QUS61" s="306"/>
      <c r="QUT61" s="306"/>
      <c r="QUU61" s="306"/>
      <c r="QUV61" s="306"/>
      <c r="QUW61" s="306"/>
      <c r="QUX61" s="306"/>
      <c r="QUY61" s="306"/>
      <c r="QUZ61" s="306"/>
      <c r="QVA61" s="306"/>
      <c r="QVB61" s="306"/>
      <c r="QVC61" s="306"/>
      <c r="QVD61" s="306"/>
      <c r="QVE61" s="306"/>
      <c r="QVF61" s="306"/>
      <c r="QVG61" s="306"/>
      <c r="QVH61" s="306"/>
      <c r="QVI61" s="306"/>
      <c r="QVJ61" s="306"/>
      <c r="QVK61" s="306"/>
      <c r="QVL61" s="306"/>
      <c r="QVM61" s="306"/>
      <c r="QVN61" s="306"/>
      <c r="QVO61" s="306"/>
      <c r="QVP61" s="306"/>
      <c r="QVQ61" s="306"/>
      <c r="QVR61" s="306"/>
      <c r="QVS61" s="306"/>
      <c r="QVT61" s="306"/>
      <c r="QVU61" s="306"/>
      <c r="QVV61" s="306"/>
      <c r="QVW61" s="306"/>
      <c r="QVX61" s="306"/>
      <c r="QVY61" s="306"/>
      <c r="QVZ61" s="306"/>
      <c r="QWA61" s="306"/>
      <c r="QWB61" s="306"/>
      <c r="QWC61" s="306"/>
      <c r="QWD61" s="306"/>
      <c r="QWE61" s="306"/>
      <c r="QWF61" s="306"/>
      <c r="QWG61" s="306"/>
      <c r="QWH61" s="306"/>
      <c r="QWI61" s="306"/>
      <c r="QWJ61" s="306"/>
      <c r="QWK61" s="306"/>
      <c r="QWL61" s="306"/>
      <c r="QWM61" s="306"/>
      <c r="QWN61" s="306"/>
      <c r="QWO61" s="306"/>
      <c r="QWP61" s="306"/>
      <c r="QWQ61" s="306"/>
      <c r="QWR61" s="306"/>
      <c r="QWS61" s="306"/>
      <c r="QWT61" s="306"/>
      <c r="QWU61" s="306"/>
      <c r="QWV61" s="306"/>
      <c r="QWW61" s="306"/>
      <c r="QWX61" s="306"/>
      <c r="QWY61" s="306"/>
      <c r="QWZ61" s="306"/>
      <c r="QXA61" s="306"/>
      <c r="QXB61" s="306"/>
      <c r="QXC61" s="306"/>
      <c r="QXD61" s="306"/>
      <c r="QXE61" s="306"/>
      <c r="QXF61" s="306"/>
      <c r="QXG61" s="306"/>
      <c r="QXH61" s="306"/>
      <c r="QXI61" s="306"/>
      <c r="QXJ61" s="306"/>
      <c r="QXK61" s="306"/>
      <c r="QXL61" s="306"/>
      <c r="QXM61" s="306"/>
      <c r="QXN61" s="306"/>
      <c r="QXO61" s="306"/>
      <c r="QXP61" s="306"/>
      <c r="QXQ61" s="306"/>
      <c r="QXR61" s="306"/>
      <c r="QXS61" s="306"/>
      <c r="QXT61" s="306"/>
      <c r="QXU61" s="306"/>
      <c r="QXV61" s="306"/>
      <c r="QXW61" s="306"/>
      <c r="QXX61" s="306"/>
      <c r="QXY61" s="306"/>
      <c r="QXZ61" s="306"/>
      <c r="QYA61" s="306"/>
      <c r="QYB61" s="306"/>
      <c r="QYC61" s="306"/>
      <c r="QYD61" s="306"/>
      <c r="QYE61" s="306"/>
      <c r="QYF61" s="306"/>
      <c r="QYG61" s="306"/>
      <c r="QYH61" s="306"/>
      <c r="QYI61" s="306"/>
      <c r="QYJ61" s="306"/>
      <c r="QYK61" s="306"/>
      <c r="QYL61" s="306"/>
      <c r="QYM61" s="306"/>
      <c r="QYN61" s="306"/>
      <c r="QYO61" s="306"/>
      <c r="QYP61" s="306"/>
      <c r="QYQ61" s="306"/>
      <c r="QYR61" s="306"/>
      <c r="QYS61" s="306"/>
      <c r="QYT61" s="306"/>
      <c r="QYU61" s="306"/>
      <c r="QYV61" s="306"/>
      <c r="QYW61" s="306"/>
      <c r="QYX61" s="306"/>
      <c r="QYY61" s="306"/>
      <c r="QYZ61" s="306"/>
      <c r="QZA61" s="306"/>
      <c r="QZB61" s="306"/>
      <c r="QZC61" s="306"/>
      <c r="QZD61" s="306"/>
      <c r="QZE61" s="306"/>
      <c r="QZF61" s="306"/>
      <c r="QZG61" s="306"/>
      <c r="QZH61" s="306"/>
      <c r="QZI61" s="306"/>
      <c r="QZJ61" s="306"/>
      <c r="QZK61" s="306"/>
      <c r="QZL61" s="306"/>
      <c r="QZM61" s="306"/>
      <c r="QZN61" s="306"/>
      <c r="QZO61" s="306"/>
      <c r="QZP61" s="306"/>
      <c r="QZQ61" s="306"/>
      <c r="QZR61" s="306"/>
      <c r="QZS61" s="306"/>
      <c r="QZT61" s="306"/>
      <c r="QZU61" s="306"/>
      <c r="QZV61" s="306"/>
      <c r="QZW61" s="306"/>
      <c r="QZX61" s="306"/>
      <c r="QZY61" s="306"/>
      <c r="QZZ61" s="306"/>
      <c r="RAA61" s="306"/>
      <c r="RAB61" s="306"/>
      <c r="RAC61" s="306"/>
      <c r="RAD61" s="306"/>
      <c r="RAE61" s="306"/>
      <c r="RAF61" s="306"/>
      <c r="RAG61" s="306"/>
      <c r="RAH61" s="306"/>
      <c r="RAI61" s="306"/>
      <c r="RAJ61" s="306"/>
      <c r="RAK61" s="306"/>
      <c r="RAL61" s="306"/>
      <c r="RAM61" s="306"/>
      <c r="RAN61" s="306"/>
      <c r="RAO61" s="306"/>
      <c r="RAP61" s="306"/>
      <c r="RAQ61" s="306"/>
      <c r="RAR61" s="306"/>
      <c r="RAS61" s="306"/>
      <c r="RAT61" s="306"/>
      <c r="RAU61" s="306"/>
      <c r="RAV61" s="306"/>
      <c r="RAW61" s="306"/>
      <c r="RAX61" s="306"/>
      <c r="RAY61" s="306"/>
      <c r="RAZ61" s="306"/>
      <c r="RBA61" s="306"/>
      <c r="RBB61" s="306"/>
      <c r="RBC61" s="306"/>
      <c r="RBD61" s="306"/>
      <c r="RBE61" s="306"/>
      <c r="RBF61" s="306"/>
      <c r="RBG61" s="306"/>
      <c r="RBH61" s="306"/>
      <c r="RBI61" s="306"/>
      <c r="RBJ61" s="306"/>
      <c r="RBK61" s="306"/>
      <c r="RBL61" s="306"/>
      <c r="RBM61" s="306"/>
      <c r="RBN61" s="306"/>
      <c r="RBO61" s="306"/>
      <c r="RBP61" s="306"/>
      <c r="RBQ61" s="306"/>
      <c r="RBR61" s="306"/>
      <c r="RBS61" s="306"/>
      <c r="RBT61" s="306"/>
      <c r="RBU61" s="306"/>
      <c r="RBV61" s="306"/>
      <c r="RBW61" s="306"/>
      <c r="RBX61" s="306"/>
      <c r="RBY61" s="306"/>
      <c r="RBZ61" s="306"/>
      <c r="RCA61" s="306"/>
      <c r="RCB61" s="306"/>
      <c r="RCC61" s="306"/>
      <c r="RCD61" s="306"/>
      <c r="RCE61" s="306"/>
      <c r="RCF61" s="306"/>
      <c r="RCG61" s="306"/>
      <c r="RCH61" s="306"/>
      <c r="RCI61" s="306"/>
      <c r="RCJ61" s="306"/>
      <c r="RCK61" s="306"/>
      <c r="RCL61" s="306"/>
      <c r="RCM61" s="306"/>
      <c r="RCN61" s="306"/>
      <c r="RCO61" s="306"/>
      <c r="RCP61" s="306"/>
      <c r="RCQ61" s="306"/>
      <c r="RCR61" s="306"/>
      <c r="RCS61" s="306"/>
      <c r="RCT61" s="306"/>
      <c r="RCU61" s="306"/>
      <c r="RCV61" s="306"/>
      <c r="RCW61" s="306"/>
      <c r="RCX61" s="306"/>
      <c r="RCY61" s="306"/>
      <c r="RCZ61" s="306"/>
      <c r="RDA61" s="306"/>
      <c r="RDB61" s="306"/>
      <c r="RDC61" s="306"/>
      <c r="RDD61" s="306"/>
      <c r="RDE61" s="306"/>
      <c r="RDF61" s="306"/>
      <c r="RDG61" s="306"/>
      <c r="RDH61" s="306"/>
      <c r="RDI61" s="306"/>
      <c r="RDJ61" s="306"/>
      <c r="RDK61" s="306"/>
      <c r="RDL61" s="306"/>
      <c r="RDM61" s="306"/>
      <c r="RDN61" s="306"/>
      <c r="RDO61" s="306"/>
      <c r="RDP61" s="306"/>
      <c r="RDQ61" s="306"/>
      <c r="RDR61" s="306"/>
      <c r="RDS61" s="306"/>
      <c r="RDT61" s="306"/>
      <c r="RDU61" s="306"/>
      <c r="RDV61" s="306"/>
      <c r="RDW61" s="306"/>
      <c r="RDX61" s="306"/>
      <c r="RDY61" s="306"/>
      <c r="RDZ61" s="306"/>
      <c r="REA61" s="306"/>
      <c r="REB61" s="306"/>
      <c r="REC61" s="306"/>
      <c r="RED61" s="306"/>
      <c r="REE61" s="306"/>
      <c r="REF61" s="306"/>
      <c r="REG61" s="306"/>
      <c r="REH61" s="306"/>
      <c r="REI61" s="306"/>
      <c r="REJ61" s="306"/>
      <c r="REK61" s="306"/>
      <c r="REL61" s="306"/>
      <c r="REM61" s="306"/>
      <c r="REN61" s="306"/>
      <c r="REO61" s="306"/>
      <c r="REP61" s="306"/>
      <c r="REQ61" s="306"/>
      <c r="RER61" s="306"/>
      <c r="RES61" s="306"/>
      <c r="RET61" s="306"/>
      <c r="REU61" s="306"/>
      <c r="REV61" s="306"/>
      <c r="REW61" s="306"/>
      <c r="REX61" s="306"/>
      <c r="REY61" s="306"/>
      <c r="REZ61" s="306"/>
      <c r="RFA61" s="306"/>
      <c r="RFB61" s="306"/>
      <c r="RFC61" s="306"/>
      <c r="RFD61" s="306"/>
      <c r="RFE61" s="306"/>
      <c r="RFF61" s="306"/>
      <c r="RFG61" s="306"/>
      <c r="RFH61" s="306"/>
      <c r="RFI61" s="306"/>
      <c r="RFJ61" s="306"/>
      <c r="RFK61" s="306"/>
      <c r="RFL61" s="306"/>
      <c r="RFM61" s="306"/>
      <c r="RFN61" s="306"/>
      <c r="RFO61" s="306"/>
      <c r="RFP61" s="306"/>
      <c r="RFQ61" s="306"/>
      <c r="RFR61" s="306"/>
      <c r="RFS61" s="306"/>
      <c r="RFT61" s="306"/>
      <c r="RFU61" s="306"/>
      <c r="RFV61" s="306"/>
      <c r="RFW61" s="306"/>
      <c r="RFX61" s="306"/>
      <c r="RFY61" s="306"/>
      <c r="RFZ61" s="306"/>
      <c r="RGA61" s="306"/>
      <c r="RGB61" s="306"/>
      <c r="RGC61" s="306"/>
      <c r="RGD61" s="306"/>
      <c r="RGE61" s="306"/>
      <c r="RGF61" s="306"/>
      <c r="RGG61" s="306"/>
      <c r="RGH61" s="306"/>
      <c r="RGI61" s="306"/>
      <c r="RGJ61" s="306"/>
      <c r="RGK61" s="306"/>
      <c r="RGL61" s="306"/>
      <c r="RGM61" s="306"/>
      <c r="RGN61" s="306"/>
      <c r="RGO61" s="306"/>
      <c r="RGP61" s="306"/>
      <c r="RGQ61" s="306"/>
      <c r="RGR61" s="306"/>
      <c r="RGS61" s="306"/>
      <c r="RGT61" s="306"/>
      <c r="RGU61" s="306"/>
      <c r="RGV61" s="306"/>
      <c r="RGW61" s="306"/>
      <c r="RGX61" s="306"/>
      <c r="RGY61" s="306"/>
      <c r="RGZ61" s="306"/>
      <c r="RHA61" s="306"/>
      <c r="RHB61" s="306"/>
      <c r="RHC61" s="306"/>
      <c r="RHD61" s="306"/>
      <c r="RHE61" s="306"/>
      <c r="RHF61" s="306"/>
      <c r="RHG61" s="306"/>
      <c r="RHH61" s="306"/>
      <c r="RHI61" s="306"/>
      <c r="RHJ61" s="306"/>
      <c r="RHK61" s="306"/>
      <c r="RHL61" s="306"/>
      <c r="RHM61" s="306"/>
      <c r="RHN61" s="306"/>
      <c r="RHO61" s="306"/>
      <c r="RHP61" s="306"/>
      <c r="RHQ61" s="306"/>
      <c r="RHR61" s="306"/>
      <c r="RHS61" s="306"/>
      <c r="RHT61" s="306"/>
      <c r="RHU61" s="306"/>
      <c r="RHV61" s="306"/>
      <c r="RHW61" s="306"/>
      <c r="RHX61" s="306"/>
      <c r="RHY61" s="306"/>
      <c r="RHZ61" s="306"/>
      <c r="RIA61" s="306"/>
      <c r="RIB61" s="306"/>
      <c r="RIC61" s="306"/>
      <c r="RID61" s="306"/>
      <c r="RIE61" s="306"/>
      <c r="RIF61" s="306"/>
      <c r="RIG61" s="306"/>
      <c r="RIH61" s="306"/>
      <c r="RII61" s="306"/>
      <c r="RIJ61" s="306"/>
      <c r="RIK61" s="306"/>
      <c r="RIL61" s="306"/>
      <c r="RIM61" s="306"/>
      <c r="RIN61" s="306"/>
      <c r="RIO61" s="306"/>
      <c r="RIP61" s="306"/>
      <c r="RIQ61" s="306"/>
      <c r="RIR61" s="306"/>
      <c r="RIS61" s="306"/>
      <c r="RIT61" s="306"/>
      <c r="RIU61" s="306"/>
      <c r="RIV61" s="306"/>
      <c r="RIW61" s="306"/>
      <c r="RIX61" s="306"/>
      <c r="RIY61" s="306"/>
      <c r="RIZ61" s="306"/>
      <c r="RJA61" s="306"/>
      <c r="RJB61" s="306"/>
      <c r="RJC61" s="306"/>
      <c r="RJD61" s="306"/>
      <c r="RJE61" s="306"/>
      <c r="RJF61" s="306"/>
      <c r="RJG61" s="306"/>
      <c r="RJH61" s="306"/>
      <c r="RJI61" s="306"/>
      <c r="RJJ61" s="306"/>
      <c r="RJK61" s="306"/>
      <c r="RJL61" s="306"/>
      <c r="RJM61" s="306"/>
      <c r="RJN61" s="306"/>
      <c r="RJO61" s="306"/>
      <c r="RJP61" s="306"/>
      <c r="RJQ61" s="306"/>
      <c r="RJR61" s="306"/>
      <c r="RJS61" s="306"/>
      <c r="RJT61" s="306"/>
      <c r="RJU61" s="306"/>
      <c r="RJV61" s="306"/>
      <c r="RJW61" s="306"/>
      <c r="RJX61" s="306"/>
      <c r="RJY61" s="306"/>
      <c r="RJZ61" s="306"/>
      <c r="RKA61" s="306"/>
      <c r="RKB61" s="306"/>
      <c r="RKC61" s="306"/>
      <c r="RKD61" s="306"/>
      <c r="RKE61" s="306"/>
      <c r="RKF61" s="306"/>
      <c r="RKG61" s="306"/>
      <c r="RKH61" s="306"/>
      <c r="RKI61" s="306"/>
      <c r="RKJ61" s="306"/>
      <c r="RKK61" s="306"/>
      <c r="RKL61" s="306"/>
      <c r="RKM61" s="306"/>
      <c r="RKN61" s="306"/>
      <c r="RKO61" s="306"/>
      <c r="RKP61" s="306"/>
      <c r="RKQ61" s="306"/>
      <c r="RKR61" s="306"/>
      <c r="RKS61" s="306"/>
      <c r="RKT61" s="306"/>
      <c r="RKU61" s="306"/>
      <c r="RKV61" s="306"/>
      <c r="RKW61" s="306"/>
      <c r="RKX61" s="306"/>
      <c r="RKY61" s="306"/>
      <c r="RKZ61" s="306"/>
      <c r="RLA61" s="306"/>
      <c r="RLB61" s="306"/>
      <c r="RLC61" s="306"/>
      <c r="RLD61" s="306"/>
      <c r="RLE61" s="306"/>
      <c r="RLF61" s="306"/>
      <c r="RLG61" s="306"/>
      <c r="RLH61" s="306"/>
      <c r="RLI61" s="306"/>
      <c r="RLJ61" s="306"/>
      <c r="RLK61" s="306"/>
      <c r="RLL61" s="306"/>
      <c r="RLM61" s="306"/>
      <c r="RLN61" s="306"/>
      <c r="RLO61" s="306"/>
      <c r="RLP61" s="306"/>
      <c r="RLQ61" s="306"/>
      <c r="RLR61" s="306"/>
      <c r="RLS61" s="306"/>
      <c r="RLT61" s="306"/>
      <c r="RLU61" s="306"/>
      <c r="RLV61" s="306"/>
      <c r="RLW61" s="306"/>
      <c r="RLX61" s="306"/>
      <c r="RLY61" s="306"/>
      <c r="RLZ61" s="306"/>
      <c r="RMA61" s="306"/>
      <c r="RMB61" s="306"/>
      <c r="RMC61" s="306"/>
      <c r="RMD61" s="306"/>
      <c r="RME61" s="306"/>
      <c r="RMF61" s="306"/>
      <c r="RMG61" s="306"/>
      <c r="RMH61" s="306"/>
      <c r="RMI61" s="306"/>
      <c r="RMJ61" s="306"/>
      <c r="RMK61" s="306"/>
      <c r="RML61" s="306"/>
      <c r="RMM61" s="306"/>
      <c r="RMN61" s="306"/>
      <c r="RMO61" s="306"/>
      <c r="RMP61" s="306"/>
      <c r="RMQ61" s="306"/>
      <c r="RMR61" s="306"/>
      <c r="RMS61" s="306"/>
      <c r="RMT61" s="306"/>
      <c r="RMU61" s="306"/>
      <c r="RMV61" s="306"/>
      <c r="RMW61" s="306"/>
      <c r="RMX61" s="306"/>
      <c r="RMY61" s="306"/>
      <c r="RMZ61" s="306"/>
      <c r="RNA61" s="306"/>
      <c r="RNB61" s="306"/>
      <c r="RNC61" s="306"/>
      <c r="RND61" s="306"/>
      <c r="RNE61" s="306"/>
      <c r="RNF61" s="306"/>
      <c r="RNG61" s="306"/>
      <c r="RNH61" s="306"/>
      <c r="RNI61" s="306"/>
      <c r="RNJ61" s="306"/>
      <c r="RNK61" s="306"/>
      <c r="RNL61" s="306"/>
      <c r="RNM61" s="306"/>
      <c r="RNN61" s="306"/>
      <c r="RNO61" s="306"/>
      <c r="RNP61" s="306"/>
      <c r="RNQ61" s="306"/>
      <c r="RNR61" s="306"/>
      <c r="RNS61" s="306"/>
      <c r="RNT61" s="306"/>
      <c r="RNU61" s="306"/>
      <c r="RNV61" s="306"/>
      <c r="RNW61" s="306"/>
      <c r="RNX61" s="306"/>
      <c r="RNY61" s="306"/>
      <c r="RNZ61" s="306"/>
      <c r="ROA61" s="306"/>
      <c r="ROB61" s="306"/>
      <c r="ROC61" s="306"/>
      <c r="ROD61" s="306"/>
      <c r="ROE61" s="306"/>
      <c r="ROF61" s="306"/>
      <c r="ROG61" s="306"/>
      <c r="ROH61" s="306"/>
      <c r="ROI61" s="306"/>
      <c r="ROJ61" s="306"/>
      <c r="ROK61" s="306"/>
      <c r="ROL61" s="306"/>
      <c r="ROM61" s="306"/>
      <c r="RON61" s="306"/>
      <c r="ROO61" s="306"/>
      <c r="ROP61" s="306"/>
      <c r="ROQ61" s="306"/>
      <c r="ROR61" s="306"/>
      <c r="ROS61" s="306"/>
      <c r="ROT61" s="306"/>
      <c r="ROU61" s="306"/>
      <c r="ROV61" s="306"/>
      <c r="ROW61" s="306"/>
      <c r="ROX61" s="306"/>
      <c r="ROY61" s="306"/>
      <c r="ROZ61" s="306"/>
      <c r="RPA61" s="306"/>
      <c r="RPB61" s="306"/>
      <c r="RPC61" s="306"/>
      <c r="RPD61" s="306"/>
      <c r="RPE61" s="306"/>
      <c r="RPF61" s="306"/>
      <c r="RPG61" s="306"/>
      <c r="RPH61" s="306"/>
      <c r="RPI61" s="306"/>
      <c r="RPJ61" s="306"/>
      <c r="RPK61" s="306"/>
      <c r="RPL61" s="306"/>
      <c r="RPM61" s="306"/>
      <c r="RPN61" s="306"/>
      <c r="RPO61" s="306"/>
      <c r="RPP61" s="306"/>
      <c r="RPQ61" s="306"/>
      <c r="RPR61" s="306"/>
      <c r="RPS61" s="306"/>
      <c r="RPT61" s="306"/>
      <c r="RPU61" s="306"/>
      <c r="RPV61" s="306"/>
      <c r="RPW61" s="306"/>
      <c r="RPX61" s="306"/>
      <c r="RPY61" s="306"/>
      <c r="RPZ61" s="306"/>
      <c r="RQA61" s="306"/>
      <c r="RQB61" s="306"/>
      <c r="RQC61" s="306"/>
      <c r="RQD61" s="306"/>
      <c r="RQE61" s="306"/>
      <c r="RQF61" s="306"/>
      <c r="RQG61" s="306"/>
      <c r="RQH61" s="306"/>
      <c r="RQI61" s="306"/>
      <c r="RQJ61" s="306"/>
      <c r="RQK61" s="306"/>
      <c r="RQL61" s="306"/>
      <c r="RQM61" s="306"/>
      <c r="RQN61" s="306"/>
      <c r="RQO61" s="306"/>
      <c r="RQP61" s="306"/>
      <c r="RQQ61" s="306"/>
      <c r="RQR61" s="306"/>
      <c r="RQS61" s="306"/>
      <c r="RQT61" s="306"/>
      <c r="RQU61" s="306"/>
      <c r="RQV61" s="306"/>
      <c r="RQW61" s="306"/>
      <c r="RQX61" s="306"/>
      <c r="RQY61" s="306"/>
      <c r="RQZ61" s="306"/>
      <c r="RRA61" s="306"/>
      <c r="RRB61" s="306"/>
      <c r="RRC61" s="306"/>
      <c r="RRD61" s="306"/>
      <c r="RRE61" s="306"/>
      <c r="RRF61" s="306"/>
      <c r="RRG61" s="306"/>
      <c r="RRH61" s="306"/>
      <c r="RRI61" s="306"/>
      <c r="RRJ61" s="306"/>
      <c r="RRK61" s="306"/>
      <c r="RRL61" s="306"/>
      <c r="RRM61" s="306"/>
      <c r="RRN61" s="306"/>
      <c r="RRO61" s="306"/>
      <c r="RRP61" s="306"/>
      <c r="RRQ61" s="306"/>
      <c r="RRR61" s="306"/>
      <c r="RRS61" s="306"/>
      <c r="RRT61" s="306"/>
      <c r="RRU61" s="306"/>
      <c r="RRV61" s="306"/>
      <c r="RRW61" s="306"/>
      <c r="RRX61" s="306"/>
      <c r="RRY61" s="306"/>
      <c r="RRZ61" s="306"/>
      <c r="RSA61" s="306"/>
      <c r="RSB61" s="306"/>
      <c r="RSC61" s="306"/>
      <c r="RSD61" s="306"/>
      <c r="RSE61" s="306"/>
      <c r="RSF61" s="306"/>
      <c r="RSG61" s="306"/>
      <c r="RSH61" s="306"/>
      <c r="RSI61" s="306"/>
      <c r="RSJ61" s="306"/>
      <c r="RSK61" s="306"/>
      <c r="RSL61" s="306"/>
      <c r="RSM61" s="306"/>
      <c r="RSN61" s="306"/>
      <c r="RSO61" s="306"/>
      <c r="RSP61" s="306"/>
      <c r="RSQ61" s="306"/>
      <c r="RSR61" s="306"/>
      <c r="RSS61" s="306"/>
      <c r="RST61" s="306"/>
      <c r="RSU61" s="306"/>
      <c r="RSV61" s="306"/>
      <c r="RSW61" s="306"/>
      <c r="RSX61" s="306"/>
      <c r="RSY61" s="306"/>
      <c r="RSZ61" s="306"/>
      <c r="RTA61" s="306"/>
      <c r="RTB61" s="306"/>
      <c r="RTC61" s="306"/>
      <c r="RTD61" s="306"/>
      <c r="RTE61" s="306"/>
      <c r="RTF61" s="306"/>
      <c r="RTG61" s="306"/>
      <c r="RTH61" s="306"/>
      <c r="RTI61" s="306"/>
      <c r="RTJ61" s="306"/>
      <c r="RTK61" s="306"/>
      <c r="RTL61" s="306"/>
      <c r="RTM61" s="306"/>
      <c r="RTN61" s="306"/>
      <c r="RTO61" s="306"/>
      <c r="RTP61" s="306"/>
      <c r="RTQ61" s="306"/>
      <c r="RTR61" s="306"/>
      <c r="RTS61" s="306"/>
      <c r="RTT61" s="306"/>
      <c r="RTU61" s="306"/>
      <c r="RTV61" s="306"/>
      <c r="RTW61" s="306"/>
      <c r="RTX61" s="306"/>
      <c r="RTY61" s="306"/>
      <c r="RTZ61" s="306"/>
      <c r="RUA61" s="306"/>
      <c r="RUB61" s="306"/>
      <c r="RUC61" s="306"/>
      <c r="RUD61" s="306"/>
      <c r="RUE61" s="306"/>
      <c r="RUF61" s="306"/>
      <c r="RUG61" s="306"/>
      <c r="RUH61" s="306"/>
      <c r="RUI61" s="306"/>
      <c r="RUJ61" s="306"/>
      <c r="RUK61" s="306"/>
      <c r="RUL61" s="306"/>
      <c r="RUM61" s="306"/>
      <c r="RUN61" s="306"/>
      <c r="RUO61" s="306"/>
      <c r="RUP61" s="306"/>
      <c r="RUQ61" s="306"/>
      <c r="RUR61" s="306"/>
      <c r="RUS61" s="306"/>
      <c r="RUT61" s="306"/>
      <c r="RUU61" s="306"/>
      <c r="RUV61" s="306"/>
      <c r="RUW61" s="306"/>
      <c r="RUX61" s="306"/>
      <c r="RUY61" s="306"/>
      <c r="RUZ61" s="306"/>
      <c r="RVA61" s="306"/>
      <c r="RVB61" s="306"/>
      <c r="RVC61" s="306"/>
      <c r="RVD61" s="306"/>
      <c r="RVE61" s="306"/>
      <c r="RVF61" s="306"/>
      <c r="RVG61" s="306"/>
      <c r="RVH61" s="306"/>
      <c r="RVI61" s="306"/>
      <c r="RVJ61" s="306"/>
      <c r="RVK61" s="306"/>
      <c r="RVL61" s="306"/>
      <c r="RVM61" s="306"/>
      <c r="RVN61" s="306"/>
      <c r="RVO61" s="306"/>
      <c r="RVP61" s="306"/>
      <c r="RVQ61" s="306"/>
      <c r="RVR61" s="306"/>
      <c r="RVS61" s="306"/>
      <c r="RVT61" s="306"/>
      <c r="RVU61" s="306"/>
      <c r="RVV61" s="306"/>
      <c r="RVW61" s="306"/>
      <c r="RVX61" s="306"/>
      <c r="RVY61" s="306"/>
      <c r="RVZ61" s="306"/>
      <c r="RWA61" s="306"/>
      <c r="RWB61" s="306"/>
      <c r="RWC61" s="306"/>
      <c r="RWD61" s="306"/>
      <c r="RWE61" s="306"/>
      <c r="RWF61" s="306"/>
      <c r="RWG61" s="306"/>
      <c r="RWH61" s="306"/>
      <c r="RWI61" s="306"/>
      <c r="RWJ61" s="306"/>
      <c r="RWK61" s="306"/>
      <c r="RWL61" s="306"/>
      <c r="RWM61" s="306"/>
      <c r="RWN61" s="306"/>
      <c r="RWO61" s="306"/>
      <c r="RWP61" s="306"/>
      <c r="RWQ61" s="306"/>
      <c r="RWR61" s="306"/>
      <c r="RWS61" s="306"/>
      <c r="RWT61" s="306"/>
      <c r="RWU61" s="306"/>
      <c r="RWV61" s="306"/>
      <c r="RWW61" s="306"/>
      <c r="RWX61" s="306"/>
      <c r="RWY61" s="306"/>
      <c r="RWZ61" s="306"/>
      <c r="RXA61" s="306"/>
      <c r="RXB61" s="306"/>
      <c r="RXC61" s="306"/>
      <c r="RXD61" s="306"/>
      <c r="RXE61" s="306"/>
      <c r="RXF61" s="306"/>
      <c r="RXG61" s="306"/>
      <c r="RXH61" s="306"/>
      <c r="RXI61" s="306"/>
      <c r="RXJ61" s="306"/>
      <c r="RXK61" s="306"/>
      <c r="RXL61" s="306"/>
      <c r="RXM61" s="306"/>
      <c r="RXN61" s="306"/>
      <c r="RXO61" s="306"/>
      <c r="RXP61" s="306"/>
      <c r="RXQ61" s="306"/>
      <c r="RXR61" s="306"/>
      <c r="RXS61" s="306"/>
      <c r="RXT61" s="306"/>
      <c r="RXU61" s="306"/>
      <c r="RXV61" s="306"/>
      <c r="RXW61" s="306"/>
      <c r="RXX61" s="306"/>
      <c r="RXY61" s="306"/>
      <c r="RXZ61" s="306"/>
      <c r="RYA61" s="306"/>
      <c r="RYB61" s="306"/>
      <c r="RYC61" s="306"/>
      <c r="RYD61" s="306"/>
      <c r="RYE61" s="306"/>
      <c r="RYF61" s="306"/>
      <c r="RYG61" s="306"/>
      <c r="RYH61" s="306"/>
      <c r="RYI61" s="306"/>
      <c r="RYJ61" s="306"/>
      <c r="RYK61" s="306"/>
      <c r="RYL61" s="306"/>
      <c r="RYM61" s="306"/>
      <c r="RYN61" s="306"/>
      <c r="RYO61" s="306"/>
      <c r="RYP61" s="306"/>
      <c r="RYQ61" s="306"/>
      <c r="RYR61" s="306"/>
      <c r="RYS61" s="306"/>
      <c r="RYT61" s="306"/>
      <c r="RYU61" s="306"/>
      <c r="RYV61" s="306"/>
      <c r="RYW61" s="306"/>
      <c r="RYX61" s="306"/>
      <c r="RYY61" s="306"/>
      <c r="RYZ61" s="306"/>
      <c r="RZA61" s="306"/>
      <c r="RZB61" s="306"/>
      <c r="RZC61" s="306"/>
      <c r="RZD61" s="306"/>
      <c r="RZE61" s="306"/>
      <c r="RZF61" s="306"/>
      <c r="RZG61" s="306"/>
      <c r="RZH61" s="306"/>
      <c r="RZI61" s="306"/>
      <c r="RZJ61" s="306"/>
      <c r="RZK61" s="306"/>
      <c r="RZL61" s="306"/>
      <c r="RZM61" s="306"/>
      <c r="RZN61" s="306"/>
      <c r="RZO61" s="306"/>
      <c r="RZP61" s="306"/>
      <c r="RZQ61" s="306"/>
      <c r="RZR61" s="306"/>
      <c r="RZS61" s="306"/>
      <c r="RZT61" s="306"/>
      <c r="RZU61" s="306"/>
      <c r="RZV61" s="306"/>
      <c r="RZW61" s="306"/>
      <c r="RZX61" s="306"/>
      <c r="RZY61" s="306"/>
      <c r="RZZ61" s="306"/>
      <c r="SAA61" s="306"/>
      <c r="SAB61" s="306"/>
      <c r="SAC61" s="306"/>
      <c r="SAD61" s="306"/>
      <c r="SAE61" s="306"/>
      <c r="SAF61" s="306"/>
      <c r="SAG61" s="306"/>
      <c r="SAH61" s="306"/>
      <c r="SAI61" s="306"/>
      <c r="SAJ61" s="306"/>
      <c r="SAK61" s="306"/>
      <c r="SAL61" s="306"/>
      <c r="SAM61" s="306"/>
      <c r="SAN61" s="306"/>
      <c r="SAO61" s="306"/>
      <c r="SAP61" s="306"/>
      <c r="SAQ61" s="306"/>
      <c r="SAR61" s="306"/>
      <c r="SAS61" s="306"/>
      <c r="SAT61" s="306"/>
      <c r="SAU61" s="306"/>
      <c r="SAV61" s="306"/>
      <c r="SAW61" s="306"/>
      <c r="SAX61" s="306"/>
      <c r="SAY61" s="306"/>
      <c r="SAZ61" s="306"/>
      <c r="SBA61" s="306"/>
      <c r="SBB61" s="306"/>
      <c r="SBC61" s="306"/>
      <c r="SBD61" s="306"/>
      <c r="SBE61" s="306"/>
      <c r="SBF61" s="306"/>
      <c r="SBG61" s="306"/>
      <c r="SBH61" s="306"/>
      <c r="SBI61" s="306"/>
      <c r="SBJ61" s="306"/>
      <c r="SBK61" s="306"/>
      <c r="SBL61" s="306"/>
      <c r="SBM61" s="306"/>
      <c r="SBN61" s="306"/>
      <c r="SBO61" s="306"/>
      <c r="SBP61" s="306"/>
      <c r="SBQ61" s="306"/>
      <c r="SBR61" s="306"/>
      <c r="SBS61" s="306"/>
      <c r="SBT61" s="306"/>
      <c r="SBU61" s="306"/>
      <c r="SBV61" s="306"/>
      <c r="SBW61" s="306"/>
      <c r="SBX61" s="306"/>
      <c r="SBY61" s="306"/>
      <c r="SBZ61" s="306"/>
      <c r="SCA61" s="306"/>
      <c r="SCB61" s="306"/>
      <c r="SCC61" s="306"/>
      <c r="SCD61" s="306"/>
      <c r="SCE61" s="306"/>
      <c r="SCF61" s="306"/>
      <c r="SCG61" s="306"/>
      <c r="SCH61" s="306"/>
      <c r="SCI61" s="306"/>
      <c r="SCJ61" s="306"/>
      <c r="SCK61" s="306"/>
      <c r="SCL61" s="306"/>
      <c r="SCM61" s="306"/>
      <c r="SCN61" s="306"/>
      <c r="SCO61" s="306"/>
      <c r="SCP61" s="306"/>
      <c r="SCQ61" s="306"/>
      <c r="SCR61" s="306"/>
      <c r="SCS61" s="306"/>
      <c r="SCT61" s="306"/>
      <c r="SCU61" s="306"/>
      <c r="SCV61" s="306"/>
      <c r="SCW61" s="306"/>
      <c r="SCX61" s="306"/>
      <c r="SCY61" s="306"/>
      <c r="SCZ61" s="306"/>
      <c r="SDA61" s="306"/>
      <c r="SDB61" s="306"/>
      <c r="SDC61" s="306"/>
      <c r="SDD61" s="306"/>
      <c r="SDE61" s="306"/>
      <c r="SDF61" s="306"/>
      <c r="SDG61" s="306"/>
      <c r="SDH61" s="306"/>
      <c r="SDI61" s="306"/>
      <c r="SDJ61" s="306"/>
      <c r="SDK61" s="306"/>
      <c r="SDL61" s="306"/>
      <c r="SDM61" s="306"/>
      <c r="SDN61" s="306"/>
      <c r="SDO61" s="306"/>
      <c r="SDP61" s="306"/>
      <c r="SDQ61" s="306"/>
      <c r="SDR61" s="306"/>
      <c r="SDS61" s="306"/>
      <c r="SDT61" s="306"/>
      <c r="SDU61" s="306"/>
      <c r="SDV61" s="306"/>
      <c r="SDW61" s="306"/>
      <c r="SDX61" s="306"/>
      <c r="SDY61" s="306"/>
      <c r="SDZ61" s="306"/>
      <c r="SEA61" s="306"/>
      <c r="SEB61" s="306"/>
      <c r="SEC61" s="306"/>
      <c r="SED61" s="306"/>
      <c r="SEE61" s="306"/>
      <c r="SEF61" s="306"/>
      <c r="SEG61" s="306"/>
      <c r="SEH61" s="306"/>
      <c r="SEI61" s="306"/>
      <c r="SEJ61" s="306"/>
      <c r="SEK61" s="306"/>
      <c r="SEL61" s="306"/>
      <c r="SEM61" s="306"/>
      <c r="SEN61" s="306"/>
      <c r="SEO61" s="306"/>
      <c r="SEP61" s="306"/>
      <c r="SEQ61" s="306"/>
      <c r="SER61" s="306"/>
      <c r="SES61" s="306"/>
      <c r="SET61" s="306"/>
      <c r="SEU61" s="306"/>
      <c r="SEV61" s="306"/>
      <c r="SEW61" s="306"/>
      <c r="SEX61" s="306"/>
      <c r="SEY61" s="306"/>
      <c r="SEZ61" s="306"/>
      <c r="SFA61" s="306"/>
      <c r="SFB61" s="306"/>
      <c r="SFC61" s="306"/>
      <c r="SFD61" s="306"/>
      <c r="SFE61" s="306"/>
      <c r="SFF61" s="306"/>
      <c r="SFG61" s="306"/>
      <c r="SFH61" s="306"/>
      <c r="SFI61" s="306"/>
      <c r="SFJ61" s="306"/>
      <c r="SFK61" s="306"/>
      <c r="SFL61" s="306"/>
      <c r="SFM61" s="306"/>
      <c r="SFN61" s="306"/>
      <c r="SFO61" s="306"/>
      <c r="SFP61" s="306"/>
      <c r="SFQ61" s="306"/>
      <c r="SFR61" s="306"/>
      <c r="SFS61" s="306"/>
      <c r="SFT61" s="306"/>
      <c r="SFU61" s="306"/>
      <c r="SFV61" s="306"/>
      <c r="SFW61" s="306"/>
      <c r="SFX61" s="306"/>
      <c r="SFY61" s="306"/>
      <c r="SFZ61" s="306"/>
      <c r="SGA61" s="306"/>
      <c r="SGB61" s="306"/>
      <c r="SGC61" s="306"/>
      <c r="SGD61" s="306"/>
      <c r="SGE61" s="306"/>
      <c r="SGF61" s="306"/>
      <c r="SGG61" s="306"/>
      <c r="SGH61" s="306"/>
      <c r="SGI61" s="306"/>
      <c r="SGJ61" s="306"/>
      <c r="SGK61" s="306"/>
      <c r="SGL61" s="306"/>
      <c r="SGM61" s="306"/>
      <c r="SGN61" s="306"/>
      <c r="SGO61" s="306"/>
      <c r="SGP61" s="306"/>
      <c r="SGQ61" s="306"/>
      <c r="SGR61" s="306"/>
      <c r="SGS61" s="306"/>
      <c r="SGT61" s="306"/>
      <c r="SGU61" s="306"/>
      <c r="SGV61" s="306"/>
      <c r="SGW61" s="306"/>
      <c r="SGX61" s="306"/>
      <c r="SGY61" s="306"/>
      <c r="SGZ61" s="306"/>
      <c r="SHA61" s="306"/>
      <c r="SHB61" s="306"/>
      <c r="SHC61" s="306"/>
      <c r="SHD61" s="306"/>
      <c r="SHE61" s="306"/>
      <c r="SHF61" s="306"/>
      <c r="SHG61" s="306"/>
      <c r="SHH61" s="306"/>
      <c r="SHI61" s="306"/>
      <c r="SHJ61" s="306"/>
      <c r="SHK61" s="306"/>
      <c r="SHL61" s="306"/>
      <c r="SHM61" s="306"/>
      <c r="SHN61" s="306"/>
      <c r="SHO61" s="306"/>
      <c r="SHP61" s="306"/>
      <c r="SHQ61" s="306"/>
      <c r="SHR61" s="306"/>
      <c r="SHS61" s="306"/>
      <c r="SHT61" s="306"/>
      <c r="SHU61" s="306"/>
      <c r="SHV61" s="306"/>
      <c r="SHW61" s="306"/>
      <c r="SHX61" s="306"/>
      <c r="SHY61" s="306"/>
      <c r="SHZ61" s="306"/>
      <c r="SIA61" s="306"/>
      <c r="SIB61" s="306"/>
      <c r="SIC61" s="306"/>
      <c r="SID61" s="306"/>
      <c r="SIE61" s="306"/>
      <c r="SIF61" s="306"/>
      <c r="SIG61" s="306"/>
      <c r="SIH61" s="306"/>
      <c r="SII61" s="306"/>
      <c r="SIJ61" s="306"/>
      <c r="SIK61" s="306"/>
      <c r="SIL61" s="306"/>
      <c r="SIM61" s="306"/>
      <c r="SIN61" s="306"/>
      <c r="SIO61" s="306"/>
      <c r="SIP61" s="306"/>
      <c r="SIQ61" s="306"/>
      <c r="SIR61" s="306"/>
      <c r="SIS61" s="306"/>
      <c r="SIT61" s="306"/>
      <c r="SIU61" s="306"/>
      <c r="SIV61" s="306"/>
      <c r="SIW61" s="306"/>
      <c r="SIX61" s="306"/>
      <c r="SIY61" s="306"/>
      <c r="SIZ61" s="306"/>
      <c r="SJA61" s="306"/>
      <c r="SJB61" s="306"/>
      <c r="SJC61" s="306"/>
      <c r="SJD61" s="306"/>
      <c r="SJE61" s="306"/>
      <c r="SJF61" s="306"/>
      <c r="SJG61" s="306"/>
      <c r="SJH61" s="306"/>
      <c r="SJI61" s="306"/>
      <c r="SJJ61" s="306"/>
      <c r="SJK61" s="306"/>
      <c r="SJL61" s="306"/>
      <c r="SJM61" s="306"/>
      <c r="SJN61" s="306"/>
      <c r="SJO61" s="306"/>
      <c r="SJP61" s="306"/>
      <c r="SJQ61" s="306"/>
      <c r="SJR61" s="306"/>
      <c r="SJS61" s="306"/>
      <c r="SJT61" s="306"/>
      <c r="SJU61" s="306"/>
      <c r="SJV61" s="306"/>
      <c r="SJW61" s="306"/>
      <c r="SJX61" s="306"/>
      <c r="SJY61" s="306"/>
      <c r="SJZ61" s="306"/>
      <c r="SKA61" s="306"/>
      <c r="SKB61" s="306"/>
      <c r="SKC61" s="306"/>
      <c r="SKD61" s="306"/>
      <c r="SKE61" s="306"/>
      <c r="SKF61" s="306"/>
      <c r="SKG61" s="306"/>
      <c r="SKH61" s="306"/>
      <c r="SKI61" s="306"/>
      <c r="SKJ61" s="306"/>
      <c r="SKK61" s="306"/>
      <c r="SKL61" s="306"/>
      <c r="SKM61" s="306"/>
      <c r="SKN61" s="306"/>
      <c r="SKO61" s="306"/>
      <c r="SKP61" s="306"/>
      <c r="SKQ61" s="306"/>
      <c r="SKR61" s="306"/>
      <c r="SKS61" s="306"/>
      <c r="SKT61" s="306"/>
      <c r="SKU61" s="306"/>
      <c r="SKV61" s="306"/>
      <c r="SKW61" s="306"/>
      <c r="SKX61" s="306"/>
      <c r="SKY61" s="306"/>
      <c r="SKZ61" s="306"/>
      <c r="SLA61" s="306"/>
      <c r="SLB61" s="306"/>
      <c r="SLC61" s="306"/>
      <c r="SLD61" s="306"/>
      <c r="SLE61" s="306"/>
      <c r="SLF61" s="306"/>
      <c r="SLG61" s="306"/>
      <c r="SLH61" s="306"/>
      <c r="SLI61" s="306"/>
      <c r="SLJ61" s="306"/>
      <c r="SLK61" s="306"/>
      <c r="SLL61" s="306"/>
      <c r="SLM61" s="306"/>
      <c r="SLN61" s="306"/>
      <c r="SLO61" s="306"/>
      <c r="SLP61" s="306"/>
      <c r="SLQ61" s="306"/>
      <c r="SLR61" s="306"/>
      <c r="SLS61" s="306"/>
      <c r="SLT61" s="306"/>
      <c r="SLU61" s="306"/>
      <c r="SLV61" s="306"/>
      <c r="SLW61" s="306"/>
      <c r="SLX61" s="306"/>
      <c r="SLY61" s="306"/>
      <c r="SLZ61" s="306"/>
      <c r="SMA61" s="306"/>
      <c r="SMB61" s="306"/>
      <c r="SMC61" s="306"/>
      <c r="SMD61" s="306"/>
      <c r="SME61" s="306"/>
      <c r="SMF61" s="306"/>
      <c r="SMG61" s="306"/>
      <c r="SMH61" s="306"/>
      <c r="SMI61" s="306"/>
      <c r="SMJ61" s="306"/>
      <c r="SMK61" s="306"/>
      <c r="SML61" s="306"/>
      <c r="SMM61" s="306"/>
      <c r="SMN61" s="306"/>
      <c r="SMO61" s="306"/>
      <c r="SMP61" s="306"/>
      <c r="SMQ61" s="306"/>
      <c r="SMR61" s="306"/>
      <c r="SMS61" s="306"/>
      <c r="SMT61" s="306"/>
      <c r="SMU61" s="306"/>
      <c r="SMV61" s="306"/>
      <c r="SMW61" s="306"/>
      <c r="SMX61" s="306"/>
      <c r="SMY61" s="306"/>
      <c r="SMZ61" s="306"/>
      <c r="SNA61" s="306"/>
      <c r="SNB61" s="306"/>
      <c r="SNC61" s="306"/>
      <c r="SND61" s="306"/>
      <c r="SNE61" s="306"/>
      <c r="SNF61" s="306"/>
      <c r="SNG61" s="306"/>
      <c r="SNH61" s="306"/>
      <c r="SNI61" s="306"/>
      <c r="SNJ61" s="306"/>
      <c r="SNK61" s="306"/>
      <c r="SNL61" s="306"/>
      <c r="SNM61" s="306"/>
      <c r="SNN61" s="306"/>
      <c r="SNO61" s="306"/>
      <c r="SNP61" s="306"/>
      <c r="SNQ61" s="306"/>
      <c r="SNR61" s="306"/>
      <c r="SNS61" s="306"/>
      <c r="SNT61" s="306"/>
      <c r="SNU61" s="306"/>
      <c r="SNV61" s="306"/>
      <c r="SNW61" s="306"/>
      <c r="SNX61" s="306"/>
      <c r="SNY61" s="306"/>
      <c r="SNZ61" s="306"/>
      <c r="SOA61" s="306"/>
      <c r="SOB61" s="306"/>
      <c r="SOC61" s="306"/>
      <c r="SOD61" s="306"/>
      <c r="SOE61" s="306"/>
      <c r="SOF61" s="306"/>
      <c r="SOG61" s="306"/>
      <c r="SOH61" s="306"/>
      <c r="SOI61" s="306"/>
      <c r="SOJ61" s="306"/>
      <c r="SOK61" s="306"/>
      <c r="SOL61" s="306"/>
      <c r="SOM61" s="306"/>
      <c r="SON61" s="306"/>
      <c r="SOO61" s="306"/>
      <c r="SOP61" s="306"/>
      <c r="SOQ61" s="306"/>
      <c r="SOR61" s="306"/>
      <c r="SOS61" s="306"/>
      <c r="SOT61" s="306"/>
      <c r="SOU61" s="306"/>
      <c r="SOV61" s="306"/>
      <c r="SOW61" s="306"/>
      <c r="SOX61" s="306"/>
      <c r="SOY61" s="306"/>
      <c r="SOZ61" s="306"/>
      <c r="SPA61" s="306"/>
      <c r="SPB61" s="306"/>
      <c r="SPC61" s="306"/>
      <c r="SPD61" s="306"/>
      <c r="SPE61" s="306"/>
      <c r="SPF61" s="306"/>
      <c r="SPG61" s="306"/>
      <c r="SPH61" s="306"/>
      <c r="SPI61" s="306"/>
      <c r="SPJ61" s="306"/>
      <c r="SPK61" s="306"/>
      <c r="SPL61" s="306"/>
      <c r="SPM61" s="306"/>
      <c r="SPN61" s="306"/>
      <c r="SPO61" s="306"/>
      <c r="SPP61" s="306"/>
      <c r="SPQ61" s="306"/>
      <c r="SPR61" s="306"/>
      <c r="SPS61" s="306"/>
      <c r="SPT61" s="306"/>
      <c r="SPU61" s="306"/>
      <c r="SPV61" s="306"/>
      <c r="SPW61" s="306"/>
      <c r="SPX61" s="306"/>
      <c r="SPY61" s="306"/>
      <c r="SPZ61" s="306"/>
      <c r="SQA61" s="306"/>
      <c r="SQB61" s="306"/>
      <c r="SQC61" s="306"/>
      <c r="SQD61" s="306"/>
      <c r="SQE61" s="306"/>
      <c r="SQF61" s="306"/>
      <c r="SQG61" s="306"/>
      <c r="SQH61" s="306"/>
      <c r="SQI61" s="306"/>
      <c r="SQJ61" s="306"/>
      <c r="SQK61" s="306"/>
      <c r="SQL61" s="306"/>
      <c r="SQM61" s="306"/>
      <c r="SQN61" s="306"/>
      <c r="SQO61" s="306"/>
      <c r="SQP61" s="306"/>
      <c r="SQQ61" s="306"/>
      <c r="SQR61" s="306"/>
      <c r="SQS61" s="306"/>
      <c r="SQT61" s="306"/>
      <c r="SQU61" s="306"/>
      <c r="SQV61" s="306"/>
      <c r="SQW61" s="306"/>
      <c r="SQX61" s="306"/>
      <c r="SQY61" s="306"/>
      <c r="SQZ61" s="306"/>
      <c r="SRA61" s="306"/>
      <c r="SRB61" s="306"/>
      <c r="SRC61" s="306"/>
      <c r="SRD61" s="306"/>
      <c r="SRE61" s="306"/>
      <c r="SRF61" s="306"/>
      <c r="SRG61" s="306"/>
      <c r="SRH61" s="306"/>
      <c r="SRI61" s="306"/>
      <c r="SRJ61" s="306"/>
      <c r="SRK61" s="306"/>
      <c r="SRL61" s="306"/>
      <c r="SRM61" s="306"/>
      <c r="SRN61" s="306"/>
      <c r="SRO61" s="306"/>
      <c r="SRP61" s="306"/>
      <c r="SRQ61" s="306"/>
      <c r="SRR61" s="306"/>
      <c r="SRS61" s="306"/>
      <c r="SRT61" s="306"/>
      <c r="SRU61" s="306"/>
      <c r="SRV61" s="306"/>
      <c r="SRW61" s="306"/>
      <c r="SRX61" s="306"/>
      <c r="SRY61" s="306"/>
      <c r="SRZ61" s="306"/>
      <c r="SSA61" s="306"/>
      <c r="SSB61" s="306"/>
      <c r="SSC61" s="306"/>
      <c r="SSD61" s="306"/>
      <c r="SSE61" s="306"/>
      <c r="SSF61" s="306"/>
      <c r="SSG61" s="306"/>
      <c r="SSH61" s="306"/>
      <c r="SSI61" s="306"/>
      <c r="SSJ61" s="306"/>
      <c r="SSK61" s="306"/>
      <c r="SSL61" s="306"/>
      <c r="SSM61" s="306"/>
      <c r="SSN61" s="306"/>
      <c r="SSO61" s="306"/>
      <c r="SSP61" s="306"/>
      <c r="SSQ61" s="306"/>
      <c r="SSR61" s="306"/>
      <c r="SSS61" s="306"/>
      <c r="SST61" s="306"/>
      <c r="SSU61" s="306"/>
      <c r="SSV61" s="306"/>
      <c r="SSW61" s="306"/>
      <c r="SSX61" s="306"/>
      <c r="SSY61" s="306"/>
      <c r="SSZ61" s="306"/>
      <c r="STA61" s="306"/>
      <c r="STB61" s="306"/>
      <c r="STC61" s="306"/>
      <c r="STD61" s="306"/>
      <c r="STE61" s="306"/>
      <c r="STF61" s="306"/>
      <c r="STG61" s="306"/>
      <c r="STH61" s="306"/>
      <c r="STI61" s="306"/>
      <c r="STJ61" s="306"/>
      <c r="STK61" s="306"/>
      <c r="STL61" s="306"/>
      <c r="STM61" s="306"/>
      <c r="STN61" s="306"/>
      <c r="STO61" s="306"/>
      <c r="STP61" s="306"/>
      <c r="STQ61" s="306"/>
      <c r="STR61" s="306"/>
      <c r="STS61" s="306"/>
      <c r="STT61" s="306"/>
      <c r="STU61" s="306"/>
      <c r="STV61" s="306"/>
      <c r="STW61" s="306"/>
      <c r="STX61" s="306"/>
      <c r="STY61" s="306"/>
      <c r="STZ61" s="306"/>
      <c r="SUA61" s="306"/>
      <c r="SUB61" s="306"/>
      <c r="SUC61" s="306"/>
      <c r="SUD61" s="306"/>
      <c r="SUE61" s="306"/>
      <c r="SUF61" s="306"/>
      <c r="SUG61" s="306"/>
      <c r="SUH61" s="306"/>
      <c r="SUI61" s="306"/>
      <c r="SUJ61" s="306"/>
      <c r="SUK61" s="306"/>
      <c r="SUL61" s="306"/>
      <c r="SUM61" s="306"/>
      <c r="SUN61" s="306"/>
      <c r="SUO61" s="306"/>
      <c r="SUP61" s="306"/>
      <c r="SUQ61" s="306"/>
      <c r="SUR61" s="306"/>
      <c r="SUS61" s="306"/>
      <c r="SUT61" s="306"/>
      <c r="SUU61" s="306"/>
      <c r="SUV61" s="306"/>
      <c r="SUW61" s="306"/>
      <c r="SUX61" s="306"/>
      <c r="SUY61" s="306"/>
      <c r="SUZ61" s="306"/>
      <c r="SVA61" s="306"/>
      <c r="SVB61" s="306"/>
      <c r="SVC61" s="306"/>
      <c r="SVD61" s="306"/>
      <c r="SVE61" s="306"/>
      <c r="SVF61" s="306"/>
      <c r="SVG61" s="306"/>
      <c r="SVH61" s="306"/>
      <c r="SVI61" s="306"/>
      <c r="SVJ61" s="306"/>
      <c r="SVK61" s="306"/>
      <c r="SVL61" s="306"/>
      <c r="SVM61" s="306"/>
      <c r="SVN61" s="306"/>
      <c r="SVO61" s="306"/>
      <c r="SVP61" s="306"/>
      <c r="SVQ61" s="306"/>
      <c r="SVR61" s="306"/>
      <c r="SVS61" s="306"/>
      <c r="SVT61" s="306"/>
      <c r="SVU61" s="306"/>
      <c r="SVV61" s="306"/>
      <c r="SVW61" s="306"/>
      <c r="SVX61" s="306"/>
      <c r="SVY61" s="306"/>
      <c r="SVZ61" s="306"/>
      <c r="SWA61" s="306"/>
      <c r="SWB61" s="306"/>
      <c r="SWC61" s="306"/>
      <c r="SWD61" s="306"/>
      <c r="SWE61" s="306"/>
      <c r="SWF61" s="306"/>
      <c r="SWG61" s="306"/>
      <c r="SWH61" s="306"/>
      <c r="SWI61" s="306"/>
      <c r="SWJ61" s="306"/>
      <c r="SWK61" s="306"/>
      <c r="SWL61" s="306"/>
      <c r="SWM61" s="306"/>
      <c r="SWN61" s="306"/>
      <c r="SWO61" s="306"/>
      <c r="SWP61" s="306"/>
      <c r="SWQ61" s="306"/>
      <c r="SWR61" s="306"/>
      <c r="SWS61" s="306"/>
      <c r="SWT61" s="306"/>
      <c r="SWU61" s="306"/>
      <c r="SWV61" s="306"/>
      <c r="SWW61" s="306"/>
      <c r="SWX61" s="306"/>
      <c r="SWY61" s="306"/>
      <c r="SWZ61" s="306"/>
      <c r="SXA61" s="306"/>
      <c r="SXB61" s="306"/>
      <c r="SXC61" s="306"/>
      <c r="SXD61" s="306"/>
      <c r="SXE61" s="306"/>
      <c r="SXF61" s="306"/>
      <c r="SXG61" s="306"/>
      <c r="SXH61" s="306"/>
      <c r="SXI61" s="306"/>
      <c r="SXJ61" s="306"/>
      <c r="SXK61" s="306"/>
      <c r="SXL61" s="306"/>
      <c r="SXM61" s="306"/>
      <c r="SXN61" s="306"/>
      <c r="SXO61" s="306"/>
      <c r="SXP61" s="306"/>
      <c r="SXQ61" s="306"/>
      <c r="SXR61" s="306"/>
      <c r="SXS61" s="306"/>
      <c r="SXT61" s="306"/>
      <c r="SXU61" s="306"/>
      <c r="SXV61" s="306"/>
      <c r="SXW61" s="306"/>
      <c r="SXX61" s="306"/>
      <c r="SXY61" s="306"/>
      <c r="SXZ61" s="306"/>
      <c r="SYA61" s="306"/>
      <c r="SYB61" s="306"/>
      <c r="SYC61" s="306"/>
      <c r="SYD61" s="306"/>
      <c r="SYE61" s="306"/>
      <c r="SYF61" s="306"/>
      <c r="SYG61" s="306"/>
      <c r="SYH61" s="306"/>
      <c r="SYI61" s="306"/>
      <c r="SYJ61" s="306"/>
      <c r="SYK61" s="306"/>
      <c r="SYL61" s="306"/>
      <c r="SYM61" s="306"/>
      <c r="SYN61" s="306"/>
      <c r="SYO61" s="306"/>
      <c r="SYP61" s="306"/>
      <c r="SYQ61" s="306"/>
      <c r="SYR61" s="306"/>
      <c r="SYS61" s="306"/>
      <c r="SYT61" s="306"/>
      <c r="SYU61" s="306"/>
      <c r="SYV61" s="306"/>
      <c r="SYW61" s="306"/>
      <c r="SYX61" s="306"/>
      <c r="SYY61" s="306"/>
      <c r="SYZ61" s="306"/>
      <c r="SZA61" s="306"/>
      <c r="SZB61" s="306"/>
      <c r="SZC61" s="306"/>
      <c r="SZD61" s="306"/>
      <c r="SZE61" s="306"/>
      <c r="SZF61" s="306"/>
      <c r="SZG61" s="306"/>
      <c r="SZH61" s="306"/>
      <c r="SZI61" s="306"/>
      <c r="SZJ61" s="306"/>
      <c r="SZK61" s="306"/>
      <c r="SZL61" s="306"/>
      <c r="SZM61" s="306"/>
      <c r="SZN61" s="306"/>
      <c r="SZO61" s="306"/>
      <c r="SZP61" s="306"/>
      <c r="SZQ61" s="306"/>
      <c r="SZR61" s="306"/>
      <c r="SZS61" s="306"/>
      <c r="SZT61" s="306"/>
      <c r="SZU61" s="306"/>
      <c r="SZV61" s="306"/>
      <c r="SZW61" s="306"/>
      <c r="SZX61" s="306"/>
      <c r="SZY61" s="306"/>
      <c r="SZZ61" s="306"/>
      <c r="TAA61" s="306"/>
      <c r="TAB61" s="306"/>
      <c r="TAC61" s="306"/>
      <c r="TAD61" s="306"/>
      <c r="TAE61" s="306"/>
      <c r="TAF61" s="306"/>
      <c r="TAG61" s="306"/>
      <c r="TAH61" s="306"/>
      <c r="TAI61" s="306"/>
      <c r="TAJ61" s="306"/>
      <c r="TAK61" s="306"/>
      <c r="TAL61" s="306"/>
      <c r="TAM61" s="306"/>
      <c r="TAN61" s="306"/>
      <c r="TAO61" s="306"/>
      <c r="TAP61" s="306"/>
      <c r="TAQ61" s="306"/>
      <c r="TAR61" s="306"/>
      <c r="TAS61" s="306"/>
      <c r="TAT61" s="306"/>
      <c r="TAU61" s="306"/>
      <c r="TAV61" s="306"/>
      <c r="TAW61" s="306"/>
      <c r="TAX61" s="306"/>
      <c r="TAY61" s="306"/>
      <c r="TAZ61" s="306"/>
      <c r="TBA61" s="306"/>
      <c r="TBB61" s="306"/>
      <c r="TBC61" s="306"/>
      <c r="TBD61" s="306"/>
      <c r="TBE61" s="306"/>
      <c r="TBF61" s="306"/>
      <c r="TBG61" s="306"/>
      <c r="TBH61" s="306"/>
      <c r="TBI61" s="306"/>
      <c r="TBJ61" s="306"/>
      <c r="TBK61" s="306"/>
      <c r="TBL61" s="306"/>
      <c r="TBM61" s="306"/>
      <c r="TBN61" s="306"/>
      <c r="TBO61" s="306"/>
      <c r="TBP61" s="306"/>
      <c r="TBQ61" s="306"/>
      <c r="TBR61" s="306"/>
      <c r="TBS61" s="306"/>
      <c r="TBT61" s="306"/>
      <c r="TBU61" s="306"/>
      <c r="TBV61" s="306"/>
      <c r="TBW61" s="306"/>
      <c r="TBX61" s="306"/>
      <c r="TBY61" s="306"/>
      <c r="TBZ61" s="306"/>
      <c r="TCA61" s="306"/>
      <c r="TCB61" s="306"/>
      <c r="TCC61" s="306"/>
      <c r="TCD61" s="306"/>
      <c r="TCE61" s="306"/>
      <c r="TCF61" s="306"/>
      <c r="TCG61" s="306"/>
      <c r="TCH61" s="306"/>
      <c r="TCI61" s="306"/>
      <c r="TCJ61" s="306"/>
      <c r="TCK61" s="306"/>
      <c r="TCL61" s="306"/>
      <c r="TCM61" s="306"/>
      <c r="TCN61" s="306"/>
      <c r="TCO61" s="306"/>
      <c r="TCP61" s="306"/>
      <c r="TCQ61" s="306"/>
      <c r="TCR61" s="306"/>
      <c r="TCS61" s="306"/>
      <c r="TCT61" s="306"/>
      <c r="TCU61" s="306"/>
      <c r="TCV61" s="306"/>
      <c r="TCW61" s="306"/>
      <c r="TCX61" s="306"/>
      <c r="TCY61" s="306"/>
      <c r="TCZ61" s="306"/>
      <c r="TDA61" s="306"/>
      <c r="TDB61" s="306"/>
      <c r="TDC61" s="306"/>
      <c r="TDD61" s="306"/>
      <c r="TDE61" s="306"/>
      <c r="TDF61" s="306"/>
      <c r="TDG61" s="306"/>
      <c r="TDH61" s="306"/>
      <c r="TDI61" s="306"/>
      <c r="TDJ61" s="306"/>
      <c r="TDK61" s="306"/>
      <c r="TDL61" s="306"/>
      <c r="TDM61" s="306"/>
      <c r="TDN61" s="306"/>
      <c r="TDO61" s="306"/>
      <c r="TDP61" s="306"/>
      <c r="TDQ61" s="306"/>
      <c r="TDR61" s="306"/>
      <c r="TDS61" s="306"/>
      <c r="TDT61" s="306"/>
      <c r="TDU61" s="306"/>
      <c r="TDV61" s="306"/>
      <c r="TDW61" s="306"/>
      <c r="TDX61" s="306"/>
      <c r="TDY61" s="306"/>
      <c r="TDZ61" s="306"/>
      <c r="TEA61" s="306"/>
      <c r="TEB61" s="306"/>
      <c r="TEC61" s="306"/>
      <c r="TED61" s="306"/>
      <c r="TEE61" s="306"/>
      <c r="TEF61" s="306"/>
      <c r="TEG61" s="306"/>
      <c r="TEH61" s="306"/>
      <c r="TEI61" s="306"/>
      <c r="TEJ61" s="306"/>
      <c r="TEK61" s="306"/>
      <c r="TEL61" s="306"/>
      <c r="TEM61" s="306"/>
      <c r="TEN61" s="306"/>
      <c r="TEO61" s="306"/>
      <c r="TEP61" s="306"/>
      <c r="TEQ61" s="306"/>
      <c r="TER61" s="306"/>
      <c r="TES61" s="306"/>
      <c r="TET61" s="306"/>
      <c r="TEU61" s="306"/>
      <c r="TEV61" s="306"/>
      <c r="TEW61" s="306"/>
      <c r="TEX61" s="306"/>
      <c r="TEY61" s="306"/>
      <c r="TEZ61" s="306"/>
      <c r="TFA61" s="306"/>
      <c r="TFB61" s="306"/>
      <c r="TFC61" s="306"/>
      <c r="TFD61" s="306"/>
      <c r="TFE61" s="306"/>
      <c r="TFF61" s="306"/>
      <c r="TFG61" s="306"/>
      <c r="TFH61" s="306"/>
      <c r="TFI61" s="306"/>
      <c r="TFJ61" s="306"/>
      <c r="TFK61" s="306"/>
      <c r="TFL61" s="306"/>
      <c r="TFM61" s="306"/>
      <c r="TFN61" s="306"/>
      <c r="TFO61" s="306"/>
      <c r="TFP61" s="306"/>
      <c r="TFQ61" s="306"/>
      <c r="TFR61" s="306"/>
      <c r="TFS61" s="306"/>
      <c r="TFT61" s="306"/>
      <c r="TFU61" s="306"/>
      <c r="TFV61" s="306"/>
      <c r="TFW61" s="306"/>
      <c r="TFX61" s="306"/>
      <c r="TFY61" s="306"/>
      <c r="TFZ61" s="306"/>
      <c r="TGA61" s="306"/>
      <c r="TGB61" s="306"/>
      <c r="TGC61" s="306"/>
      <c r="TGD61" s="306"/>
      <c r="TGE61" s="306"/>
      <c r="TGF61" s="306"/>
      <c r="TGG61" s="306"/>
      <c r="TGH61" s="306"/>
      <c r="TGI61" s="306"/>
      <c r="TGJ61" s="306"/>
      <c r="TGK61" s="306"/>
      <c r="TGL61" s="306"/>
      <c r="TGM61" s="306"/>
      <c r="TGN61" s="306"/>
      <c r="TGO61" s="306"/>
      <c r="TGP61" s="306"/>
      <c r="TGQ61" s="306"/>
      <c r="TGR61" s="306"/>
      <c r="TGS61" s="306"/>
      <c r="TGT61" s="306"/>
      <c r="TGU61" s="306"/>
      <c r="TGV61" s="306"/>
      <c r="TGW61" s="306"/>
      <c r="TGX61" s="306"/>
      <c r="TGY61" s="306"/>
      <c r="TGZ61" s="306"/>
      <c r="THA61" s="306"/>
      <c r="THB61" s="306"/>
      <c r="THC61" s="306"/>
      <c r="THD61" s="306"/>
      <c r="THE61" s="306"/>
      <c r="THF61" s="306"/>
      <c r="THG61" s="306"/>
      <c r="THH61" s="306"/>
      <c r="THI61" s="306"/>
      <c r="THJ61" s="306"/>
      <c r="THK61" s="306"/>
      <c r="THL61" s="306"/>
      <c r="THM61" s="306"/>
      <c r="THN61" s="306"/>
      <c r="THO61" s="306"/>
      <c r="THP61" s="306"/>
      <c r="THQ61" s="306"/>
      <c r="THR61" s="306"/>
      <c r="THS61" s="306"/>
      <c r="THT61" s="306"/>
      <c r="THU61" s="306"/>
      <c r="THV61" s="306"/>
      <c r="THW61" s="306"/>
      <c r="THX61" s="306"/>
      <c r="THY61" s="306"/>
      <c r="THZ61" s="306"/>
      <c r="TIA61" s="306"/>
      <c r="TIB61" s="306"/>
      <c r="TIC61" s="306"/>
      <c r="TID61" s="306"/>
      <c r="TIE61" s="306"/>
      <c r="TIF61" s="306"/>
      <c r="TIG61" s="306"/>
      <c r="TIH61" s="306"/>
      <c r="TII61" s="306"/>
      <c r="TIJ61" s="306"/>
      <c r="TIK61" s="306"/>
      <c r="TIL61" s="306"/>
      <c r="TIM61" s="306"/>
      <c r="TIN61" s="306"/>
      <c r="TIO61" s="306"/>
      <c r="TIP61" s="306"/>
      <c r="TIQ61" s="306"/>
      <c r="TIR61" s="306"/>
      <c r="TIS61" s="306"/>
      <c r="TIT61" s="306"/>
      <c r="TIU61" s="306"/>
      <c r="TIV61" s="306"/>
      <c r="TIW61" s="306"/>
      <c r="TIX61" s="306"/>
      <c r="TIY61" s="306"/>
      <c r="TIZ61" s="306"/>
      <c r="TJA61" s="306"/>
      <c r="TJB61" s="306"/>
      <c r="TJC61" s="306"/>
      <c r="TJD61" s="306"/>
      <c r="TJE61" s="306"/>
      <c r="TJF61" s="306"/>
      <c r="TJG61" s="306"/>
      <c r="TJH61" s="306"/>
      <c r="TJI61" s="306"/>
      <c r="TJJ61" s="306"/>
      <c r="TJK61" s="306"/>
      <c r="TJL61" s="306"/>
      <c r="TJM61" s="306"/>
      <c r="TJN61" s="306"/>
      <c r="TJO61" s="306"/>
      <c r="TJP61" s="306"/>
      <c r="TJQ61" s="306"/>
      <c r="TJR61" s="306"/>
      <c r="TJS61" s="306"/>
      <c r="TJT61" s="306"/>
      <c r="TJU61" s="306"/>
      <c r="TJV61" s="306"/>
      <c r="TJW61" s="306"/>
      <c r="TJX61" s="306"/>
      <c r="TJY61" s="306"/>
      <c r="TJZ61" s="306"/>
      <c r="TKA61" s="306"/>
      <c r="TKB61" s="306"/>
      <c r="TKC61" s="306"/>
      <c r="TKD61" s="306"/>
      <c r="TKE61" s="306"/>
      <c r="TKF61" s="306"/>
      <c r="TKG61" s="306"/>
      <c r="TKH61" s="306"/>
      <c r="TKI61" s="306"/>
      <c r="TKJ61" s="306"/>
      <c r="TKK61" s="306"/>
      <c r="TKL61" s="306"/>
      <c r="TKM61" s="306"/>
      <c r="TKN61" s="306"/>
      <c r="TKO61" s="306"/>
      <c r="TKP61" s="306"/>
      <c r="TKQ61" s="306"/>
      <c r="TKR61" s="306"/>
      <c r="TKS61" s="306"/>
      <c r="TKT61" s="306"/>
      <c r="TKU61" s="306"/>
      <c r="TKV61" s="306"/>
      <c r="TKW61" s="306"/>
      <c r="TKX61" s="306"/>
      <c r="TKY61" s="306"/>
      <c r="TKZ61" s="306"/>
      <c r="TLA61" s="306"/>
      <c r="TLB61" s="306"/>
      <c r="TLC61" s="306"/>
      <c r="TLD61" s="306"/>
      <c r="TLE61" s="306"/>
      <c r="TLF61" s="306"/>
      <c r="TLG61" s="306"/>
      <c r="TLH61" s="306"/>
      <c r="TLI61" s="306"/>
      <c r="TLJ61" s="306"/>
      <c r="TLK61" s="306"/>
      <c r="TLL61" s="306"/>
      <c r="TLM61" s="306"/>
      <c r="TLN61" s="306"/>
      <c r="TLO61" s="306"/>
      <c r="TLP61" s="306"/>
      <c r="TLQ61" s="306"/>
      <c r="TLR61" s="306"/>
      <c r="TLS61" s="306"/>
      <c r="TLT61" s="306"/>
      <c r="TLU61" s="306"/>
      <c r="TLV61" s="306"/>
      <c r="TLW61" s="306"/>
      <c r="TLX61" s="306"/>
      <c r="TLY61" s="306"/>
      <c r="TLZ61" s="306"/>
      <c r="TMA61" s="306"/>
      <c r="TMB61" s="306"/>
      <c r="TMC61" s="306"/>
      <c r="TMD61" s="306"/>
      <c r="TME61" s="306"/>
      <c r="TMF61" s="306"/>
      <c r="TMG61" s="306"/>
      <c r="TMH61" s="306"/>
      <c r="TMI61" s="306"/>
      <c r="TMJ61" s="306"/>
      <c r="TMK61" s="306"/>
      <c r="TML61" s="306"/>
      <c r="TMM61" s="306"/>
      <c r="TMN61" s="306"/>
      <c r="TMO61" s="306"/>
      <c r="TMP61" s="306"/>
      <c r="TMQ61" s="306"/>
      <c r="TMR61" s="306"/>
      <c r="TMS61" s="306"/>
      <c r="TMT61" s="306"/>
      <c r="TMU61" s="306"/>
      <c r="TMV61" s="306"/>
      <c r="TMW61" s="306"/>
      <c r="TMX61" s="306"/>
      <c r="TMY61" s="306"/>
      <c r="TMZ61" s="306"/>
      <c r="TNA61" s="306"/>
      <c r="TNB61" s="306"/>
      <c r="TNC61" s="306"/>
      <c r="TND61" s="306"/>
      <c r="TNE61" s="306"/>
      <c r="TNF61" s="306"/>
      <c r="TNG61" s="306"/>
      <c r="TNH61" s="306"/>
      <c r="TNI61" s="306"/>
      <c r="TNJ61" s="306"/>
      <c r="TNK61" s="306"/>
      <c r="TNL61" s="306"/>
      <c r="TNM61" s="306"/>
      <c r="TNN61" s="306"/>
      <c r="TNO61" s="306"/>
      <c r="TNP61" s="306"/>
      <c r="TNQ61" s="306"/>
      <c r="TNR61" s="306"/>
      <c r="TNS61" s="306"/>
      <c r="TNT61" s="306"/>
      <c r="TNU61" s="306"/>
      <c r="TNV61" s="306"/>
      <c r="TNW61" s="306"/>
      <c r="TNX61" s="306"/>
      <c r="TNY61" s="306"/>
      <c r="TNZ61" s="306"/>
      <c r="TOA61" s="306"/>
      <c r="TOB61" s="306"/>
      <c r="TOC61" s="306"/>
      <c r="TOD61" s="306"/>
      <c r="TOE61" s="306"/>
      <c r="TOF61" s="306"/>
      <c r="TOG61" s="306"/>
      <c r="TOH61" s="306"/>
      <c r="TOI61" s="306"/>
      <c r="TOJ61" s="306"/>
      <c r="TOK61" s="306"/>
      <c r="TOL61" s="306"/>
      <c r="TOM61" s="306"/>
      <c r="TON61" s="306"/>
      <c r="TOO61" s="306"/>
      <c r="TOP61" s="306"/>
      <c r="TOQ61" s="306"/>
      <c r="TOR61" s="306"/>
      <c r="TOS61" s="306"/>
      <c r="TOT61" s="306"/>
      <c r="TOU61" s="306"/>
      <c r="TOV61" s="306"/>
      <c r="TOW61" s="306"/>
      <c r="TOX61" s="306"/>
      <c r="TOY61" s="306"/>
      <c r="TOZ61" s="306"/>
      <c r="TPA61" s="306"/>
      <c r="TPB61" s="306"/>
      <c r="TPC61" s="306"/>
      <c r="TPD61" s="306"/>
      <c r="TPE61" s="306"/>
      <c r="TPF61" s="306"/>
      <c r="TPG61" s="306"/>
      <c r="TPH61" s="306"/>
      <c r="TPI61" s="306"/>
      <c r="TPJ61" s="306"/>
      <c r="TPK61" s="306"/>
      <c r="TPL61" s="306"/>
      <c r="TPM61" s="306"/>
      <c r="TPN61" s="306"/>
      <c r="TPO61" s="306"/>
      <c r="TPP61" s="306"/>
      <c r="TPQ61" s="306"/>
      <c r="TPR61" s="306"/>
      <c r="TPS61" s="306"/>
      <c r="TPT61" s="306"/>
      <c r="TPU61" s="306"/>
      <c r="TPV61" s="306"/>
      <c r="TPW61" s="306"/>
      <c r="TPX61" s="306"/>
      <c r="TPY61" s="306"/>
      <c r="TPZ61" s="306"/>
      <c r="TQA61" s="306"/>
      <c r="TQB61" s="306"/>
      <c r="TQC61" s="306"/>
      <c r="TQD61" s="306"/>
      <c r="TQE61" s="306"/>
      <c r="TQF61" s="306"/>
      <c r="TQG61" s="306"/>
      <c r="TQH61" s="306"/>
      <c r="TQI61" s="306"/>
      <c r="TQJ61" s="306"/>
      <c r="TQK61" s="306"/>
      <c r="TQL61" s="306"/>
      <c r="TQM61" s="306"/>
      <c r="TQN61" s="306"/>
      <c r="TQO61" s="306"/>
      <c r="TQP61" s="306"/>
      <c r="TQQ61" s="306"/>
      <c r="TQR61" s="306"/>
      <c r="TQS61" s="306"/>
      <c r="TQT61" s="306"/>
      <c r="TQU61" s="306"/>
      <c r="TQV61" s="306"/>
      <c r="TQW61" s="306"/>
      <c r="TQX61" s="306"/>
      <c r="TQY61" s="306"/>
      <c r="TQZ61" s="306"/>
      <c r="TRA61" s="306"/>
      <c r="TRB61" s="306"/>
      <c r="TRC61" s="306"/>
      <c r="TRD61" s="306"/>
      <c r="TRE61" s="306"/>
      <c r="TRF61" s="306"/>
      <c r="TRG61" s="306"/>
      <c r="TRH61" s="306"/>
      <c r="TRI61" s="306"/>
      <c r="TRJ61" s="306"/>
      <c r="TRK61" s="306"/>
      <c r="TRL61" s="306"/>
      <c r="TRM61" s="306"/>
      <c r="TRN61" s="306"/>
      <c r="TRO61" s="306"/>
      <c r="TRP61" s="306"/>
      <c r="TRQ61" s="306"/>
      <c r="TRR61" s="306"/>
      <c r="TRS61" s="306"/>
      <c r="TRT61" s="306"/>
      <c r="TRU61" s="306"/>
      <c r="TRV61" s="306"/>
      <c r="TRW61" s="306"/>
      <c r="TRX61" s="306"/>
      <c r="TRY61" s="306"/>
      <c r="TRZ61" s="306"/>
      <c r="TSA61" s="306"/>
      <c r="TSB61" s="306"/>
      <c r="TSC61" s="306"/>
      <c r="TSD61" s="306"/>
      <c r="TSE61" s="306"/>
      <c r="TSF61" s="306"/>
      <c r="TSG61" s="306"/>
      <c r="TSH61" s="306"/>
      <c r="TSI61" s="306"/>
      <c r="TSJ61" s="306"/>
      <c r="TSK61" s="306"/>
      <c r="TSL61" s="306"/>
      <c r="TSM61" s="306"/>
      <c r="TSN61" s="306"/>
      <c r="TSO61" s="306"/>
      <c r="TSP61" s="306"/>
      <c r="TSQ61" s="306"/>
      <c r="TSR61" s="306"/>
      <c r="TSS61" s="306"/>
      <c r="TST61" s="306"/>
      <c r="TSU61" s="306"/>
      <c r="TSV61" s="306"/>
      <c r="TSW61" s="306"/>
      <c r="TSX61" s="306"/>
      <c r="TSY61" s="306"/>
      <c r="TSZ61" s="306"/>
      <c r="TTA61" s="306"/>
      <c r="TTB61" s="306"/>
      <c r="TTC61" s="306"/>
      <c r="TTD61" s="306"/>
      <c r="TTE61" s="306"/>
      <c r="TTF61" s="306"/>
      <c r="TTG61" s="306"/>
      <c r="TTH61" s="306"/>
      <c r="TTI61" s="306"/>
      <c r="TTJ61" s="306"/>
      <c r="TTK61" s="306"/>
      <c r="TTL61" s="306"/>
      <c r="TTM61" s="306"/>
      <c r="TTN61" s="306"/>
      <c r="TTO61" s="306"/>
      <c r="TTP61" s="306"/>
      <c r="TTQ61" s="306"/>
      <c r="TTR61" s="306"/>
      <c r="TTS61" s="306"/>
      <c r="TTT61" s="306"/>
      <c r="TTU61" s="306"/>
      <c r="TTV61" s="306"/>
      <c r="TTW61" s="306"/>
      <c r="TTX61" s="306"/>
      <c r="TTY61" s="306"/>
      <c r="TTZ61" s="306"/>
      <c r="TUA61" s="306"/>
      <c r="TUB61" s="306"/>
      <c r="TUC61" s="306"/>
      <c r="TUD61" s="306"/>
      <c r="TUE61" s="306"/>
      <c r="TUF61" s="306"/>
      <c r="TUG61" s="306"/>
      <c r="TUH61" s="306"/>
      <c r="TUI61" s="306"/>
      <c r="TUJ61" s="306"/>
      <c r="TUK61" s="306"/>
      <c r="TUL61" s="306"/>
      <c r="TUM61" s="306"/>
      <c r="TUN61" s="306"/>
      <c r="TUO61" s="306"/>
      <c r="TUP61" s="306"/>
      <c r="TUQ61" s="306"/>
      <c r="TUR61" s="306"/>
      <c r="TUS61" s="306"/>
      <c r="TUT61" s="306"/>
      <c r="TUU61" s="306"/>
      <c r="TUV61" s="306"/>
      <c r="TUW61" s="306"/>
      <c r="TUX61" s="306"/>
      <c r="TUY61" s="306"/>
      <c r="TUZ61" s="306"/>
      <c r="TVA61" s="306"/>
      <c r="TVB61" s="306"/>
      <c r="TVC61" s="306"/>
      <c r="TVD61" s="306"/>
      <c r="TVE61" s="306"/>
      <c r="TVF61" s="306"/>
      <c r="TVG61" s="306"/>
      <c r="TVH61" s="306"/>
      <c r="TVI61" s="306"/>
      <c r="TVJ61" s="306"/>
      <c r="TVK61" s="306"/>
      <c r="TVL61" s="306"/>
      <c r="TVM61" s="306"/>
      <c r="TVN61" s="306"/>
      <c r="TVO61" s="306"/>
      <c r="TVP61" s="306"/>
      <c r="TVQ61" s="306"/>
      <c r="TVR61" s="306"/>
      <c r="TVS61" s="306"/>
      <c r="TVT61" s="306"/>
      <c r="TVU61" s="306"/>
      <c r="TVV61" s="306"/>
      <c r="TVW61" s="306"/>
      <c r="TVX61" s="306"/>
      <c r="TVY61" s="306"/>
      <c r="TVZ61" s="306"/>
      <c r="TWA61" s="306"/>
      <c r="TWB61" s="306"/>
      <c r="TWC61" s="306"/>
      <c r="TWD61" s="306"/>
      <c r="TWE61" s="306"/>
      <c r="TWF61" s="306"/>
      <c r="TWG61" s="306"/>
      <c r="TWH61" s="306"/>
      <c r="TWI61" s="306"/>
      <c r="TWJ61" s="306"/>
      <c r="TWK61" s="306"/>
      <c r="TWL61" s="306"/>
      <c r="TWM61" s="306"/>
      <c r="TWN61" s="306"/>
      <c r="TWO61" s="306"/>
      <c r="TWP61" s="306"/>
      <c r="TWQ61" s="306"/>
      <c r="TWR61" s="306"/>
      <c r="TWS61" s="306"/>
      <c r="TWT61" s="306"/>
      <c r="TWU61" s="306"/>
      <c r="TWV61" s="306"/>
      <c r="TWW61" s="306"/>
      <c r="TWX61" s="306"/>
      <c r="TWY61" s="306"/>
      <c r="TWZ61" s="306"/>
      <c r="TXA61" s="306"/>
      <c r="TXB61" s="306"/>
      <c r="TXC61" s="306"/>
      <c r="TXD61" s="306"/>
      <c r="TXE61" s="306"/>
      <c r="TXF61" s="306"/>
      <c r="TXG61" s="306"/>
      <c r="TXH61" s="306"/>
      <c r="TXI61" s="306"/>
      <c r="TXJ61" s="306"/>
      <c r="TXK61" s="306"/>
      <c r="TXL61" s="306"/>
      <c r="TXM61" s="306"/>
      <c r="TXN61" s="306"/>
      <c r="TXO61" s="306"/>
      <c r="TXP61" s="306"/>
      <c r="TXQ61" s="306"/>
      <c r="TXR61" s="306"/>
      <c r="TXS61" s="306"/>
      <c r="TXT61" s="306"/>
      <c r="TXU61" s="306"/>
      <c r="TXV61" s="306"/>
      <c r="TXW61" s="306"/>
      <c r="TXX61" s="306"/>
      <c r="TXY61" s="306"/>
      <c r="TXZ61" s="306"/>
      <c r="TYA61" s="306"/>
      <c r="TYB61" s="306"/>
      <c r="TYC61" s="306"/>
      <c r="TYD61" s="306"/>
      <c r="TYE61" s="306"/>
      <c r="TYF61" s="306"/>
      <c r="TYG61" s="306"/>
      <c r="TYH61" s="306"/>
      <c r="TYI61" s="306"/>
      <c r="TYJ61" s="306"/>
      <c r="TYK61" s="306"/>
      <c r="TYL61" s="306"/>
      <c r="TYM61" s="306"/>
      <c r="TYN61" s="306"/>
      <c r="TYO61" s="306"/>
      <c r="TYP61" s="306"/>
      <c r="TYQ61" s="306"/>
      <c r="TYR61" s="306"/>
      <c r="TYS61" s="306"/>
      <c r="TYT61" s="306"/>
      <c r="TYU61" s="306"/>
      <c r="TYV61" s="306"/>
      <c r="TYW61" s="306"/>
      <c r="TYX61" s="306"/>
      <c r="TYY61" s="306"/>
      <c r="TYZ61" s="306"/>
      <c r="TZA61" s="306"/>
      <c r="TZB61" s="306"/>
      <c r="TZC61" s="306"/>
      <c r="TZD61" s="306"/>
      <c r="TZE61" s="306"/>
      <c r="TZF61" s="306"/>
      <c r="TZG61" s="306"/>
      <c r="TZH61" s="306"/>
      <c r="TZI61" s="306"/>
      <c r="TZJ61" s="306"/>
      <c r="TZK61" s="306"/>
      <c r="TZL61" s="306"/>
      <c r="TZM61" s="306"/>
      <c r="TZN61" s="306"/>
      <c r="TZO61" s="306"/>
      <c r="TZP61" s="306"/>
      <c r="TZQ61" s="306"/>
      <c r="TZR61" s="306"/>
      <c r="TZS61" s="306"/>
      <c r="TZT61" s="306"/>
      <c r="TZU61" s="306"/>
      <c r="TZV61" s="306"/>
      <c r="TZW61" s="306"/>
      <c r="TZX61" s="306"/>
      <c r="TZY61" s="306"/>
      <c r="TZZ61" s="306"/>
      <c r="UAA61" s="306"/>
      <c r="UAB61" s="306"/>
      <c r="UAC61" s="306"/>
      <c r="UAD61" s="306"/>
      <c r="UAE61" s="306"/>
      <c r="UAF61" s="306"/>
      <c r="UAG61" s="306"/>
      <c r="UAH61" s="306"/>
      <c r="UAI61" s="306"/>
      <c r="UAJ61" s="306"/>
      <c r="UAK61" s="306"/>
      <c r="UAL61" s="306"/>
      <c r="UAM61" s="306"/>
      <c r="UAN61" s="306"/>
      <c r="UAO61" s="306"/>
      <c r="UAP61" s="306"/>
      <c r="UAQ61" s="306"/>
      <c r="UAR61" s="306"/>
      <c r="UAS61" s="306"/>
      <c r="UAT61" s="306"/>
      <c r="UAU61" s="306"/>
      <c r="UAV61" s="306"/>
      <c r="UAW61" s="306"/>
      <c r="UAX61" s="306"/>
      <c r="UAY61" s="306"/>
      <c r="UAZ61" s="306"/>
      <c r="UBA61" s="306"/>
      <c r="UBB61" s="306"/>
      <c r="UBC61" s="306"/>
      <c r="UBD61" s="306"/>
      <c r="UBE61" s="306"/>
      <c r="UBF61" s="306"/>
      <c r="UBG61" s="306"/>
      <c r="UBH61" s="306"/>
      <c r="UBI61" s="306"/>
      <c r="UBJ61" s="306"/>
      <c r="UBK61" s="306"/>
      <c r="UBL61" s="306"/>
      <c r="UBM61" s="306"/>
      <c r="UBN61" s="306"/>
      <c r="UBO61" s="306"/>
      <c r="UBP61" s="306"/>
      <c r="UBQ61" s="306"/>
      <c r="UBR61" s="306"/>
      <c r="UBS61" s="306"/>
      <c r="UBT61" s="306"/>
      <c r="UBU61" s="306"/>
      <c r="UBV61" s="306"/>
      <c r="UBW61" s="306"/>
      <c r="UBX61" s="306"/>
      <c r="UBY61" s="306"/>
      <c r="UBZ61" s="306"/>
      <c r="UCA61" s="306"/>
      <c r="UCB61" s="306"/>
      <c r="UCC61" s="306"/>
      <c r="UCD61" s="306"/>
      <c r="UCE61" s="306"/>
      <c r="UCF61" s="306"/>
      <c r="UCG61" s="306"/>
      <c r="UCH61" s="306"/>
      <c r="UCI61" s="306"/>
      <c r="UCJ61" s="306"/>
      <c r="UCK61" s="306"/>
      <c r="UCL61" s="306"/>
      <c r="UCM61" s="306"/>
      <c r="UCN61" s="306"/>
      <c r="UCO61" s="306"/>
      <c r="UCP61" s="306"/>
      <c r="UCQ61" s="306"/>
      <c r="UCR61" s="306"/>
      <c r="UCS61" s="306"/>
      <c r="UCT61" s="306"/>
      <c r="UCU61" s="306"/>
      <c r="UCV61" s="306"/>
      <c r="UCW61" s="306"/>
      <c r="UCX61" s="306"/>
      <c r="UCY61" s="306"/>
      <c r="UCZ61" s="306"/>
      <c r="UDA61" s="306"/>
      <c r="UDB61" s="306"/>
      <c r="UDC61" s="306"/>
      <c r="UDD61" s="306"/>
      <c r="UDE61" s="306"/>
      <c r="UDF61" s="306"/>
      <c r="UDG61" s="306"/>
      <c r="UDH61" s="306"/>
      <c r="UDI61" s="306"/>
      <c r="UDJ61" s="306"/>
      <c r="UDK61" s="306"/>
      <c r="UDL61" s="306"/>
      <c r="UDM61" s="306"/>
      <c r="UDN61" s="306"/>
      <c r="UDO61" s="306"/>
      <c r="UDP61" s="306"/>
      <c r="UDQ61" s="306"/>
      <c r="UDR61" s="306"/>
      <c r="UDS61" s="306"/>
      <c r="UDT61" s="306"/>
      <c r="UDU61" s="306"/>
      <c r="UDV61" s="306"/>
      <c r="UDW61" s="306"/>
      <c r="UDX61" s="306"/>
      <c r="UDY61" s="306"/>
      <c r="UDZ61" s="306"/>
      <c r="UEA61" s="306"/>
      <c r="UEB61" s="306"/>
      <c r="UEC61" s="306"/>
      <c r="UED61" s="306"/>
      <c r="UEE61" s="306"/>
      <c r="UEF61" s="306"/>
      <c r="UEG61" s="306"/>
      <c r="UEH61" s="306"/>
      <c r="UEI61" s="306"/>
      <c r="UEJ61" s="306"/>
      <c r="UEK61" s="306"/>
      <c r="UEL61" s="306"/>
      <c r="UEM61" s="306"/>
      <c r="UEN61" s="306"/>
      <c r="UEO61" s="306"/>
      <c r="UEP61" s="306"/>
      <c r="UEQ61" s="306"/>
      <c r="UER61" s="306"/>
      <c r="UES61" s="306"/>
      <c r="UET61" s="306"/>
      <c r="UEU61" s="306"/>
      <c r="UEV61" s="306"/>
      <c r="UEW61" s="306"/>
      <c r="UEX61" s="306"/>
      <c r="UEY61" s="306"/>
      <c r="UEZ61" s="306"/>
      <c r="UFA61" s="306"/>
      <c r="UFB61" s="306"/>
      <c r="UFC61" s="306"/>
      <c r="UFD61" s="306"/>
      <c r="UFE61" s="306"/>
      <c r="UFF61" s="306"/>
      <c r="UFG61" s="306"/>
      <c r="UFH61" s="306"/>
      <c r="UFI61" s="306"/>
      <c r="UFJ61" s="306"/>
      <c r="UFK61" s="306"/>
      <c r="UFL61" s="306"/>
      <c r="UFM61" s="306"/>
      <c r="UFN61" s="306"/>
      <c r="UFO61" s="306"/>
      <c r="UFP61" s="306"/>
      <c r="UFQ61" s="306"/>
      <c r="UFR61" s="306"/>
      <c r="UFS61" s="306"/>
      <c r="UFT61" s="306"/>
      <c r="UFU61" s="306"/>
      <c r="UFV61" s="306"/>
      <c r="UFW61" s="306"/>
      <c r="UFX61" s="306"/>
      <c r="UFY61" s="306"/>
      <c r="UFZ61" s="306"/>
      <c r="UGA61" s="306"/>
      <c r="UGB61" s="306"/>
      <c r="UGC61" s="306"/>
      <c r="UGD61" s="306"/>
      <c r="UGE61" s="306"/>
      <c r="UGF61" s="306"/>
      <c r="UGG61" s="306"/>
      <c r="UGH61" s="306"/>
      <c r="UGI61" s="306"/>
      <c r="UGJ61" s="306"/>
      <c r="UGK61" s="306"/>
      <c r="UGL61" s="306"/>
      <c r="UGM61" s="306"/>
      <c r="UGN61" s="306"/>
      <c r="UGO61" s="306"/>
      <c r="UGP61" s="306"/>
      <c r="UGQ61" s="306"/>
      <c r="UGR61" s="306"/>
      <c r="UGS61" s="306"/>
      <c r="UGT61" s="306"/>
      <c r="UGU61" s="306"/>
      <c r="UGV61" s="306"/>
      <c r="UGW61" s="306"/>
      <c r="UGX61" s="306"/>
      <c r="UGY61" s="306"/>
      <c r="UGZ61" s="306"/>
      <c r="UHA61" s="306"/>
      <c r="UHB61" s="306"/>
      <c r="UHC61" s="306"/>
      <c r="UHD61" s="306"/>
      <c r="UHE61" s="306"/>
      <c r="UHF61" s="306"/>
      <c r="UHG61" s="306"/>
      <c r="UHH61" s="306"/>
      <c r="UHI61" s="306"/>
      <c r="UHJ61" s="306"/>
      <c r="UHK61" s="306"/>
      <c r="UHL61" s="306"/>
      <c r="UHM61" s="306"/>
      <c r="UHN61" s="306"/>
      <c r="UHO61" s="306"/>
      <c r="UHP61" s="306"/>
      <c r="UHQ61" s="306"/>
      <c r="UHR61" s="306"/>
      <c r="UHS61" s="306"/>
      <c r="UHT61" s="306"/>
      <c r="UHU61" s="306"/>
      <c r="UHV61" s="306"/>
      <c r="UHW61" s="306"/>
      <c r="UHX61" s="306"/>
      <c r="UHY61" s="306"/>
      <c r="UHZ61" s="306"/>
      <c r="UIA61" s="306"/>
      <c r="UIB61" s="306"/>
      <c r="UIC61" s="306"/>
      <c r="UID61" s="306"/>
      <c r="UIE61" s="306"/>
      <c r="UIF61" s="306"/>
      <c r="UIG61" s="306"/>
      <c r="UIH61" s="306"/>
      <c r="UII61" s="306"/>
      <c r="UIJ61" s="306"/>
      <c r="UIK61" s="306"/>
      <c r="UIL61" s="306"/>
      <c r="UIM61" s="306"/>
      <c r="UIN61" s="306"/>
      <c r="UIO61" s="306"/>
      <c r="UIP61" s="306"/>
      <c r="UIQ61" s="306"/>
      <c r="UIR61" s="306"/>
      <c r="UIS61" s="306"/>
      <c r="UIT61" s="306"/>
      <c r="UIU61" s="306"/>
      <c r="UIV61" s="306"/>
      <c r="UIW61" s="306"/>
      <c r="UIX61" s="306"/>
      <c r="UIY61" s="306"/>
      <c r="UIZ61" s="306"/>
      <c r="UJA61" s="306"/>
      <c r="UJB61" s="306"/>
      <c r="UJC61" s="306"/>
      <c r="UJD61" s="306"/>
      <c r="UJE61" s="306"/>
      <c r="UJF61" s="306"/>
      <c r="UJG61" s="306"/>
      <c r="UJH61" s="306"/>
      <c r="UJI61" s="306"/>
      <c r="UJJ61" s="306"/>
      <c r="UJK61" s="306"/>
      <c r="UJL61" s="306"/>
      <c r="UJM61" s="306"/>
      <c r="UJN61" s="306"/>
      <c r="UJO61" s="306"/>
      <c r="UJP61" s="306"/>
      <c r="UJQ61" s="306"/>
      <c r="UJR61" s="306"/>
      <c r="UJS61" s="306"/>
      <c r="UJT61" s="306"/>
      <c r="UJU61" s="306"/>
      <c r="UJV61" s="306"/>
      <c r="UJW61" s="306"/>
      <c r="UJX61" s="306"/>
      <c r="UJY61" s="306"/>
      <c r="UJZ61" s="306"/>
      <c r="UKA61" s="306"/>
      <c r="UKB61" s="306"/>
      <c r="UKC61" s="306"/>
      <c r="UKD61" s="306"/>
      <c r="UKE61" s="306"/>
      <c r="UKF61" s="306"/>
      <c r="UKG61" s="306"/>
      <c r="UKH61" s="306"/>
      <c r="UKI61" s="306"/>
      <c r="UKJ61" s="306"/>
      <c r="UKK61" s="306"/>
      <c r="UKL61" s="306"/>
      <c r="UKM61" s="306"/>
      <c r="UKN61" s="306"/>
      <c r="UKO61" s="306"/>
      <c r="UKP61" s="306"/>
      <c r="UKQ61" s="306"/>
      <c r="UKR61" s="306"/>
      <c r="UKS61" s="306"/>
      <c r="UKT61" s="306"/>
      <c r="UKU61" s="306"/>
      <c r="UKV61" s="306"/>
      <c r="UKW61" s="306"/>
      <c r="UKX61" s="306"/>
      <c r="UKY61" s="306"/>
      <c r="UKZ61" s="306"/>
      <c r="ULA61" s="306"/>
      <c r="ULB61" s="306"/>
      <c r="ULC61" s="306"/>
      <c r="ULD61" s="306"/>
      <c r="ULE61" s="306"/>
      <c r="ULF61" s="306"/>
      <c r="ULG61" s="306"/>
      <c r="ULH61" s="306"/>
      <c r="ULI61" s="306"/>
      <c r="ULJ61" s="306"/>
      <c r="ULK61" s="306"/>
      <c r="ULL61" s="306"/>
      <c r="ULM61" s="306"/>
      <c r="ULN61" s="306"/>
      <c r="ULO61" s="306"/>
      <c r="ULP61" s="306"/>
      <c r="ULQ61" s="306"/>
      <c r="ULR61" s="306"/>
      <c r="ULS61" s="306"/>
      <c r="ULT61" s="306"/>
      <c r="ULU61" s="306"/>
      <c r="ULV61" s="306"/>
      <c r="ULW61" s="306"/>
      <c r="ULX61" s="306"/>
      <c r="ULY61" s="306"/>
      <c r="ULZ61" s="306"/>
      <c r="UMA61" s="306"/>
      <c r="UMB61" s="306"/>
      <c r="UMC61" s="306"/>
      <c r="UMD61" s="306"/>
      <c r="UME61" s="306"/>
      <c r="UMF61" s="306"/>
      <c r="UMG61" s="306"/>
      <c r="UMH61" s="306"/>
      <c r="UMI61" s="306"/>
      <c r="UMJ61" s="306"/>
      <c r="UMK61" s="306"/>
      <c r="UML61" s="306"/>
      <c r="UMM61" s="306"/>
      <c r="UMN61" s="306"/>
      <c r="UMO61" s="306"/>
      <c r="UMP61" s="306"/>
      <c r="UMQ61" s="306"/>
      <c r="UMR61" s="306"/>
      <c r="UMS61" s="306"/>
      <c r="UMT61" s="306"/>
      <c r="UMU61" s="306"/>
      <c r="UMV61" s="306"/>
      <c r="UMW61" s="306"/>
      <c r="UMX61" s="306"/>
      <c r="UMY61" s="306"/>
      <c r="UMZ61" s="306"/>
      <c r="UNA61" s="306"/>
      <c r="UNB61" s="306"/>
      <c r="UNC61" s="306"/>
      <c r="UND61" s="306"/>
      <c r="UNE61" s="306"/>
      <c r="UNF61" s="306"/>
      <c r="UNG61" s="306"/>
      <c r="UNH61" s="306"/>
      <c r="UNI61" s="306"/>
      <c r="UNJ61" s="306"/>
      <c r="UNK61" s="306"/>
      <c r="UNL61" s="306"/>
      <c r="UNM61" s="306"/>
      <c r="UNN61" s="306"/>
      <c r="UNO61" s="306"/>
      <c r="UNP61" s="306"/>
      <c r="UNQ61" s="306"/>
      <c r="UNR61" s="306"/>
      <c r="UNS61" s="306"/>
      <c r="UNT61" s="306"/>
      <c r="UNU61" s="306"/>
      <c r="UNV61" s="306"/>
      <c r="UNW61" s="306"/>
      <c r="UNX61" s="306"/>
      <c r="UNY61" s="306"/>
      <c r="UNZ61" s="306"/>
      <c r="UOA61" s="306"/>
      <c r="UOB61" s="306"/>
      <c r="UOC61" s="306"/>
      <c r="UOD61" s="306"/>
      <c r="UOE61" s="306"/>
      <c r="UOF61" s="306"/>
      <c r="UOG61" s="306"/>
      <c r="UOH61" s="306"/>
      <c r="UOI61" s="306"/>
      <c r="UOJ61" s="306"/>
      <c r="UOK61" s="306"/>
      <c r="UOL61" s="306"/>
      <c r="UOM61" s="306"/>
      <c r="UON61" s="306"/>
      <c r="UOO61" s="306"/>
      <c r="UOP61" s="306"/>
      <c r="UOQ61" s="306"/>
      <c r="UOR61" s="306"/>
      <c r="UOS61" s="306"/>
      <c r="UOT61" s="306"/>
      <c r="UOU61" s="306"/>
      <c r="UOV61" s="306"/>
      <c r="UOW61" s="306"/>
      <c r="UOX61" s="306"/>
      <c r="UOY61" s="306"/>
      <c r="UOZ61" s="306"/>
      <c r="UPA61" s="306"/>
      <c r="UPB61" s="306"/>
      <c r="UPC61" s="306"/>
      <c r="UPD61" s="306"/>
      <c r="UPE61" s="306"/>
      <c r="UPF61" s="306"/>
      <c r="UPG61" s="306"/>
      <c r="UPH61" s="306"/>
      <c r="UPI61" s="306"/>
      <c r="UPJ61" s="306"/>
      <c r="UPK61" s="306"/>
      <c r="UPL61" s="306"/>
      <c r="UPM61" s="306"/>
      <c r="UPN61" s="306"/>
      <c r="UPO61" s="306"/>
      <c r="UPP61" s="306"/>
      <c r="UPQ61" s="306"/>
      <c r="UPR61" s="306"/>
      <c r="UPS61" s="306"/>
      <c r="UPT61" s="306"/>
      <c r="UPU61" s="306"/>
      <c r="UPV61" s="306"/>
      <c r="UPW61" s="306"/>
      <c r="UPX61" s="306"/>
      <c r="UPY61" s="306"/>
      <c r="UPZ61" s="306"/>
      <c r="UQA61" s="306"/>
      <c r="UQB61" s="306"/>
      <c r="UQC61" s="306"/>
      <c r="UQD61" s="306"/>
      <c r="UQE61" s="306"/>
      <c r="UQF61" s="306"/>
      <c r="UQG61" s="306"/>
      <c r="UQH61" s="306"/>
      <c r="UQI61" s="306"/>
      <c r="UQJ61" s="306"/>
      <c r="UQK61" s="306"/>
      <c r="UQL61" s="306"/>
      <c r="UQM61" s="306"/>
      <c r="UQN61" s="306"/>
      <c r="UQO61" s="306"/>
      <c r="UQP61" s="306"/>
      <c r="UQQ61" s="306"/>
      <c r="UQR61" s="306"/>
      <c r="UQS61" s="306"/>
      <c r="UQT61" s="306"/>
      <c r="UQU61" s="306"/>
      <c r="UQV61" s="306"/>
      <c r="UQW61" s="306"/>
      <c r="UQX61" s="306"/>
      <c r="UQY61" s="306"/>
      <c r="UQZ61" s="306"/>
      <c r="URA61" s="306"/>
      <c r="URB61" s="306"/>
      <c r="URC61" s="306"/>
      <c r="URD61" s="306"/>
      <c r="URE61" s="306"/>
      <c r="URF61" s="306"/>
      <c r="URG61" s="306"/>
      <c r="URH61" s="306"/>
      <c r="URI61" s="306"/>
      <c r="URJ61" s="306"/>
      <c r="URK61" s="306"/>
      <c r="URL61" s="306"/>
      <c r="URM61" s="306"/>
      <c r="URN61" s="306"/>
      <c r="URO61" s="306"/>
      <c r="URP61" s="306"/>
      <c r="URQ61" s="306"/>
      <c r="URR61" s="306"/>
      <c r="URS61" s="306"/>
      <c r="URT61" s="306"/>
      <c r="URU61" s="306"/>
      <c r="URV61" s="306"/>
      <c r="URW61" s="306"/>
      <c r="URX61" s="306"/>
      <c r="URY61" s="306"/>
      <c r="URZ61" s="306"/>
      <c r="USA61" s="306"/>
      <c r="USB61" s="306"/>
      <c r="USC61" s="306"/>
      <c r="USD61" s="306"/>
      <c r="USE61" s="306"/>
      <c r="USF61" s="306"/>
      <c r="USG61" s="306"/>
      <c r="USH61" s="306"/>
      <c r="USI61" s="306"/>
      <c r="USJ61" s="306"/>
      <c r="USK61" s="306"/>
      <c r="USL61" s="306"/>
      <c r="USM61" s="306"/>
      <c r="USN61" s="306"/>
      <c r="USO61" s="306"/>
      <c r="USP61" s="306"/>
      <c r="USQ61" s="306"/>
      <c r="USR61" s="306"/>
      <c r="USS61" s="306"/>
      <c r="UST61" s="306"/>
      <c r="USU61" s="306"/>
      <c r="USV61" s="306"/>
      <c r="USW61" s="306"/>
      <c r="USX61" s="306"/>
      <c r="USY61" s="306"/>
      <c r="USZ61" s="306"/>
      <c r="UTA61" s="306"/>
      <c r="UTB61" s="306"/>
      <c r="UTC61" s="306"/>
      <c r="UTD61" s="306"/>
      <c r="UTE61" s="306"/>
      <c r="UTF61" s="306"/>
      <c r="UTG61" s="306"/>
      <c r="UTH61" s="306"/>
      <c r="UTI61" s="306"/>
      <c r="UTJ61" s="306"/>
      <c r="UTK61" s="306"/>
      <c r="UTL61" s="306"/>
      <c r="UTM61" s="306"/>
      <c r="UTN61" s="306"/>
      <c r="UTO61" s="306"/>
      <c r="UTP61" s="306"/>
      <c r="UTQ61" s="306"/>
      <c r="UTR61" s="306"/>
      <c r="UTS61" s="306"/>
      <c r="UTT61" s="306"/>
      <c r="UTU61" s="306"/>
      <c r="UTV61" s="306"/>
      <c r="UTW61" s="306"/>
      <c r="UTX61" s="306"/>
      <c r="UTY61" s="306"/>
      <c r="UTZ61" s="306"/>
      <c r="UUA61" s="306"/>
      <c r="UUB61" s="306"/>
      <c r="UUC61" s="306"/>
      <c r="UUD61" s="306"/>
      <c r="UUE61" s="306"/>
      <c r="UUF61" s="306"/>
      <c r="UUG61" s="306"/>
      <c r="UUH61" s="306"/>
      <c r="UUI61" s="306"/>
      <c r="UUJ61" s="306"/>
      <c r="UUK61" s="306"/>
      <c r="UUL61" s="306"/>
      <c r="UUM61" s="306"/>
      <c r="UUN61" s="306"/>
      <c r="UUO61" s="306"/>
      <c r="UUP61" s="306"/>
      <c r="UUQ61" s="306"/>
      <c r="UUR61" s="306"/>
      <c r="UUS61" s="306"/>
      <c r="UUT61" s="306"/>
      <c r="UUU61" s="306"/>
      <c r="UUV61" s="306"/>
      <c r="UUW61" s="306"/>
      <c r="UUX61" s="306"/>
      <c r="UUY61" s="306"/>
      <c r="UUZ61" s="306"/>
      <c r="UVA61" s="306"/>
      <c r="UVB61" s="306"/>
      <c r="UVC61" s="306"/>
      <c r="UVD61" s="306"/>
      <c r="UVE61" s="306"/>
      <c r="UVF61" s="306"/>
      <c r="UVG61" s="306"/>
      <c r="UVH61" s="306"/>
      <c r="UVI61" s="306"/>
      <c r="UVJ61" s="306"/>
      <c r="UVK61" s="306"/>
      <c r="UVL61" s="306"/>
      <c r="UVM61" s="306"/>
      <c r="UVN61" s="306"/>
      <c r="UVO61" s="306"/>
      <c r="UVP61" s="306"/>
      <c r="UVQ61" s="306"/>
      <c r="UVR61" s="306"/>
      <c r="UVS61" s="306"/>
      <c r="UVT61" s="306"/>
      <c r="UVU61" s="306"/>
      <c r="UVV61" s="306"/>
      <c r="UVW61" s="306"/>
      <c r="UVX61" s="306"/>
      <c r="UVY61" s="306"/>
      <c r="UVZ61" s="306"/>
      <c r="UWA61" s="306"/>
      <c r="UWB61" s="306"/>
      <c r="UWC61" s="306"/>
      <c r="UWD61" s="306"/>
      <c r="UWE61" s="306"/>
      <c r="UWF61" s="306"/>
      <c r="UWG61" s="306"/>
      <c r="UWH61" s="306"/>
      <c r="UWI61" s="306"/>
      <c r="UWJ61" s="306"/>
      <c r="UWK61" s="306"/>
      <c r="UWL61" s="306"/>
      <c r="UWM61" s="306"/>
      <c r="UWN61" s="306"/>
      <c r="UWO61" s="306"/>
      <c r="UWP61" s="306"/>
      <c r="UWQ61" s="306"/>
      <c r="UWR61" s="306"/>
      <c r="UWS61" s="306"/>
      <c r="UWT61" s="306"/>
      <c r="UWU61" s="306"/>
      <c r="UWV61" s="306"/>
      <c r="UWW61" s="306"/>
      <c r="UWX61" s="306"/>
      <c r="UWY61" s="306"/>
      <c r="UWZ61" s="306"/>
      <c r="UXA61" s="306"/>
      <c r="UXB61" s="306"/>
      <c r="UXC61" s="306"/>
      <c r="UXD61" s="306"/>
      <c r="UXE61" s="306"/>
      <c r="UXF61" s="306"/>
      <c r="UXG61" s="306"/>
      <c r="UXH61" s="306"/>
      <c r="UXI61" s="306"/>
      <c r="UXJ61" s="306"/>
      <c r="UXK61" s="306"/>
      <c r="UXL61" s="306"/>
      <c r="UXM61" s="306"/>
      <c r="UXN61" s="306"/>
      <c r="UXO61" s="306"/>
      <c r="UXP61" s="306"/>
      <c r="UXQ61" s="306"/>
      <c r="UXR61" s="306"/>
      <c r="UXS61" s="306"/>
      <c r="UXT61" s="306"/>
      <c r="UXU61" s="306"/>
      <c r="UXV61" s="306"/>
      <c r="UXW61" s="306"/>
      <c r="UXX61" s="306"/>
      <c r="UXY61" s="306"/>
      <c r="UXZ61" s="306"/>
      <c r="UYA61" s="306"/>
      <c r="UYB61" s="306"/>
      <c r="UYC61" s="306"/>
      <c r="UYD61" s="306"/>
      <c r="UYE61" s="306"/>
      <c r="UYF61" s="306"/>
      <c r="UYG61" s="306"/>
      <c r="UYH61" s="306"/>
      <c r="UYI61" s="306"/>
      <c r="UYJ61" s="306"/>
      <c r="UYK61" s="306"/>
      <c r="UYL61" s="306"/>
      <c r="UYM61" s="306"/>
      <c r="UYN61" s="306"/>
      <c r="UYO61" s="306"/>
      <c r="UYP61" s="306"/>
      <c r="UYQ61" s="306"/>
      <c r="UYR61" s="306"/>
      <c r="UYS61" s="306"/>
      <c r="UYT61" s="306"/>
      <c r="UYU61" s="306"/>
      <c r="UYV61" s="306"/>
      <c r="UYW61" s="306"/>
      <c r="UYX61" s="306"/>
      <c r="UYY61" s="306"/>
      <c r="UYZ61" s="306"/>
      <c r="UZA61" s="306"/>
      <c r="UZB61" s="306"/>
      <c r="UZC61" s="306"/>
      <c r="UZD61" s="306"/>
      <c r="UZE61" s="306"/>
      <c r="UZF61" s="306"/>
      <c r="UZG61" s="306"/>
      <c r="UZH61" s="306"/>
      <c r="UZI61" s="306"/>
      <c r="UZJ61" s="306"/>
      <c r="UZK61" s="306"/>
      <c r="UZL61" s="306"/>
      <c r="UZM61" s="306"/>
      <c r="UZN61" s="306"/>
      <c r="UZO61" s="306"/>
      <c r="UZP61" s="306"/>
      <c r="UZQ61" s="306"/>
      <c r="UZR61" s="306"/>
      <c r="UZS61" s="306"/>
      <c r="UZT61" s="306"/>
      <c r="UZU61" s="306"/>
      <c r="UZV61" s="306"/>
      <c r="UZW61" s="306"/>
      <c r="UZX61" s="306"/>
      <c r="UZY61" s="306"/>
      <c r="UZZ61" s="306"/>
      <c r="VAA61" s="306"/>
      <c r="VAB61" s="306"/>
      <c r="VAC61" s="306"/>
      <c r="VAD61" s="306"/>
      <c r="VAE61" s="306"/>
      <c r="VAF61" s="306"/>
      <c r="VAG61" s="306"/>
      <c r="VAH61" s="306"/>
      <c r="VAI61" s="306"/>
      <c r="VAJ61" s="306"/>
      <c r="VAK61" s="306"/>
      <c r="VAL61" s="306"/>
      <c r="VAM61" s="306"/>
      <c r="VAN61" s="306"/>
      <c r="VAO61" s="306"/>
      <c r="VAP61" s="306"/>
      <c r="VAQ61" s="306"/>
      <c r="VAR61" s="306"/>
      <c r="VAS61" s="306"/>
      <c r="VAT61" s="306"/>
      <c r="VAU61" s="306"/>
      <c r="VAV61" s="306"/>
      <c r="VAW61" s="306"/>
      <c r="VAX61" s="306"/>
      <c r="VAY61" s="306"/>
      <c r="VAZ61" s="306"/>
      <c r="VBA61" s="306"/>
      <c r="VBB61" s="306"/>
      <c r="VBC61" s="306"/>
      <c r="VBD61" s="306"/>
      <c r="VBE61" s="306"/>
      <c r="VBF61" s="306"/>
      <c r="VBG61" s="306"/>
      <c r="VBH61" s="306"/>
      <c r="VBI61" s="306"/>
      <c r="VBJ61" s="306"/>
      <c r="VBK61" s="306"/>
      <c r="VBL61" s="306"/>
      <c r="VBM61" s="306"/>
      <c r="VBN61" s="306"/>
      <c r="VBO61" s="306"/>
      <c r="VBP61" s="306"/>
      <c r="VBQ61" s="306"/>
      <c r="VBR61" s="306"/>
      <c r="VBS61" s="306"/>
      <c r="VBT61" s="306"/>
      <c r="VBU61" s="306"/>
      <c r="VBV61" s="306"/>
      <c r="VBW61" s="306"/>
      <c r="VBX61" s="306"/>
      <c r="VBY61" s="306"/>
      <c r="VBZ61" s="306"/>
      <c r="VCA61" s="306"/>
      <c r="VCB61" s="306"/>
      <c r="VCC61" s="306"/>
      <c r="VCD61" s="306"/>
      <c r="VCE61" s="306"/>
      <c r="VCF61" s="306"/>
      <c r="VCG61" s="306"/>
      <c r="VCH61" s="306"/>
      <c r="VCI61" s="306"/>
      <c r="VCJ61" s="306"/>
      <c r="VCK61" s="306"/>
      <c r="VCL61" s="306"/>
      <c r="VCM61" s="306"/>
      <c r="VCN61" s="306"/>
      <c r="VCO61" s="306"/>
      <c r="VCP61" s="306"/>
      <c r="VCQ61" s="306"/>
      <c r="VCR61" s="306"/>
      <c r="VCS61" s="306"/>
      <c r="VCT61" s="306"/>
      <c r="VCU61" s="306"/>
      <c r="VCV61" s="306"/>
      <c r="VCW61" s="306"/>
      <c r="VCX61" s="306"/>
      <c r="VCY61" s="306"/>
      <c r="VCZ61" s="306"/>
      <c r="VDA61" s="306"/>
      <c r="VDB61" s="306"/>
      <c r="VDC61" s="306"/>
      <c r="VDD61" s="306"/>
      <c r="VDE61" s="306"/>
      <c r="VDF61" s="306"/>
      <c r="VDG61" s="306"/>
      <c r="VDH61" s="306"/>
      <c r="VDI61" s="306"/>
      <c r="VDJ61" s="306"/>
      <c r="VDK61" s="306"/>
      <c r="VDL61" s="306"/>
      <c r="VDM61" s="306"/>
      <c r="VDN61" s="306"/>
      <c r="VDO61" s="306"/>
      <c r="VDP61" s="306"/>
      <c r="VDQ61" s="306"/>
      <c r="VDR61" s="306"/>
      <c r="VDS61" s="306"/>
      <c r="VDT61" s="306"/>
      <c r="VDU61" s="306"/>
      <c r="VDV61" s="306"/>
      <c r="VDW61" s="306"/>
      <c r="VDX61" s="306"/>
      <c r="VDY61" s="306"/>
      <c r="VDZ61" s="306"/>
      <c r="VEA61" s="306"/>
      <c r="VEB61" s="306"/>
      <c r="VEC61" s="306"/>
      <c r="VED61" s="306"/>
      <c r="VEE61" s="306"/>
      <c r="VEF61" s="306"/>
      <c r="VEG61" s="306"/>
      <c r="VEH61" s="306"/>
      <c r="VEI61" s="306"/>
      <c r="VEJ61" s="306"/>
      <c r="VEK61" s="306"/>
      <c r="VEL61" s="306"/>
      <c r="VEM61" s="306"/>
      <c r="VEN61" s="306"/>
      <c r="VEO61" s="306"/>
      <c r="VEP61" s="306"/>
      <c r="VEQ61" s="306"/>
      <c r="VER61" s="306"/>
      <c r="VES61" s="306"/>
      <c r="VET61" s="306"/>
      <c r="VEU61" s="306"/>
      <c r="VEV61" s="306"/>
      <c r="VEW61" s="306"/>
      <c r="VEX61" s="306"/>
      <c r="VEY61" s="306"/>
      <c r="VEZ61" s="306"/>
      <c r="VFA61" s="306"/>
      <c r="VFB61" s="306"/>
      <c r="VFC61" s="306"/>
      <c r="VFD61" s="306"/>
      <c r="VFE61" s="306"/>
      <c r="VFF61" s="306"/>
      <c r="VFG61" s="306"/>
      <c r="VFH61" s="306"/>
      <c r="VFI61" s="306"/>
      <c r="VFJ61" s="306"/>
      <c r="VFK61" s="306"/>
      <c r="VFL61" s="306"/>
      <c r="VFM61" s="306"/>
      <c r="VFN61" s="306"/>
      <c r="VFO61" s="306"/>
      <c r="VFP61" s="306"/>
      <c r="VFQ61" s="306"/>
      <c r="VFR61" s="306"/>
      <c r="VFS61" s="306"/>
      <c r="VFT61" s="306"/>
      <c r="VFU61" s="306"/>
      <c r="VFV61" s="306"/>
      <c r="VFW61" s="306"/>
      <c r="VFX61" s="306"/>
      <c r="VFY61" s="306"/>
      <c r="VFZ61" s="306"/>
      <c r="VGA61" s="306"/>
      <c r="VGB61" s="306"/>
      <c r="VGC61" s="306"/>
      <c r="VGD61" s="306"/>
      <c r="VGE61" s="306"/>
      <c r="VGF61" s="306"/>
      <c r="VGG61" s="306"/>
      <c r="VGH61" s="306"/>
      <c r="VGI61" s="306"/>
      <c r="VGJ61" s="306"/>
      <c r="VGK61" s="306"/>
      <c r="VGL61" s="306"/>
      <c r="VGM61" s="306"/>
      <c r="VGN61" s="306"/>
      <c r="VGO61" s="306"/>
      <c r="VGP61" s="306"/>
      <c r="VGQ61" s="306"/>
      <c r="VGR61" s="306"/>
      <c r="VGS61" s="306"/>
      <c r="VGT61" s="306"/>
      <c r="VGU61" s="306"/>
      <c r="VGV61" s="306"/>
      <c r="VGW61" s="306"/>
      <c r="VGX61" s="306"/>
      <c r="VGY61" s="306"/>
      <c r="VGZ61" s="306"/>
      <c r="VHA61" s="306"/>
      <c r="VHB61" s="306"/>
      <c r="VHC61" s="306"/>
      <c r="VHD61" s="306"/>
      <c r="VHE61" s="306"/>
      <c r="VHF61" s="306"/>
      <c r="VHG61" s="306"/>
      <c r="VHH61" s="306"/>
      <c r="VHI61" s="306"/>
      <c r="VHJ61" s="306"/>
      <c r="VHK61" s="306"/>
      <c r="VHL61" s="306"/>
      <c r="VHM61" s="306"/>
      <c r="VHN61" s="306"/>
      <c r="VHO61" s="306"/>
      <c r="VHP61" s="306"/>
      <c r="VHQ61" s="306"/>
      <c r="VHR61" s="306"/>
      <c r="VHS61" s="306"/>
      <c r="VHT61" s="306"/>
      <c r="VHU61" s="306"/>
      <c r="VHV61" s="306"/>
      <c r="VHW61" s="306"/>
      <c r="VHX61" s="306"/>
      <c r="VHY61" s="306"/>
      <c r="VHZ61" s="306"/>
      <c r="VIA61" s="306"/>
      <c r="VIB61" s="306"/>
      <c r="VIC61" s="306"/>
      <c r="VID61" s="306"/>
      <c r="VIE61" s="306"/>
      <c r="VIF61" s="306"/>
      <c r="VIG61" s="306"/>
      <c r="VIH61" s="306"/>
      <c r="VII61" s="306"/>
      <c r="VIJ61" s="306"/>
      <c r="VIK61" s="306"/>
      <c r="VIL61" s="306"/>
      <c r="VIM61" s="306"/>
      <c r="VIN61" s="306"/>
      <c r="VIO61" s="306"/>
      <c r="VIP61" s="306"/>
      <c r="VIQ61" s="306"/>
      <c r="VIR61" s="306"/>
      <c r="VIS61" s="306"/>
      <c r="VIT61" s="306"/>
      <c r="VIU61" s="306"/>
      <c r="VIV61" s="306"/>
      <c r="VIW61" s="306"/>
      <c r="VIX61" s="306"/>
      <c r="VIY61" s="306"/>
      <c r="VIZ61" s="306"/>
      <c r="VJA61" s="306"/>
      <c r="VJB61" s="306"/>
      <c r="VJC61" s="306"/>
      <c r="VJD61" s="306"/>
      <c r="VJE61" s="306"/>
      <c r="VJF61" s="306"/>
      <c r="VJG61" s="306"/>
      <c r="VJH61" s="306"/>
      <c r="VJI61" s="306"/>
      <c r="VJJ61" s="306"/>
      <c r="VJK61" s="306"/>
      <c r="VJL61" s="306"/>
      <c r="VJM61" s="306"/>
      <c r="VJN61" s="306"/>
      <c r="VJO61" s="306"/>
      <c r="VJP61" s="306"/>
      <c r="VJQ61" s="306"/>
      <c r="VJR61" s="306"/>
      <c r="VJS61" s="306"/>
      <c r="VJT61" s="306"/>
      <c r="VJU61" s="306"/>
      <c r="VJV61" s="306"/>
      <c r="VJW61" s="306"/>
      <c r="VJX61" s="306"/>
      <c r="VJY61" s="306"/>
      <c r="VJZ61" s="306"/>
      <c r="VKA61" s="306"/>
      <c r="VKB61" s="306"/>
      <c r="VKC61" s="306"/>
      <c r="VKD61" s="306"/>
      <c r="VKE61" s="306"/>
      <c r="VKF61" s="306"/>
      <c r="VKG61" s="306"/>
      <c r="VKH61" s="306"/>
      <c r="VKI61" s="306"/>
      <c r="VKJ61" s="306"/>
      <c r="VKK61" s="306"/>
      <c r="VKL61" s="306"/>
      <c r="VKM61" s="306"/>
      <c r="VKN61" s="306"/>
      <c r="VKO61" s="306"/>
      <c r="VKP61" s="306"/>
      <c r="VKQ61" s="306"/>
      <c r="VKR61" s="306"/>
      <c r="VKS61" s="306"/>
      <c r="VKT61" s="306"/>
      <c r="VKU61" s="306"/>
      <c r="VKV61" s="306"/>
      <c r="VKW61" s="306"/>
      <c r="VKX61" s="306"/>
      <c r="VKY61" s="306"/>
      <c r="VKZ61" s="306"/>
      <c r="VLA61" s="306"/>
      <c r="VLB61" s="306"/>
      <c r="VLC61" s="306"/>
      <c r="VLD61" s="306"/>
      <c r="VLE61" s="306"/>
      <c r="VLF61" s="306"/>
      <c r="VLG61" s="306"/>
      <c r="VLH61" s="306"/>
      <c r="VLI61" s="306"/>
      <c r="VLJ61" s="306"/>
      <c r="VLK61" s="306"/>
      <c r="VLL61" s="306"/>
      <c r="VLM61" s="306"/>
      <c r="VLN61" s="306"/>
      <c r="VLO61" s="306"/>
      <c r="VLP61" s="306"/>
      <c r="VLQ61" s="306"/>
      <c r="VLR61" s="306"/>
      <c r="VLS61" s="306"/>
      <c r="VLT61" s="306"/>
      <c r="VLU61" s="306"/>
      <c r="VLV61" s="306"/>
      <c r="VLW61" s="306"/>
      <c r="VLX61" s="306"/>
      <c r="VLY61" s="306"/>
      <c r="VLZ61" s="306"/>
      <c r="VMA61" s="306"/>
      <c r="VMB61" s="306"/>
      <c r="VMC61" s="306"/>
      <c r="VMD61" s="306"/>
      <c r="VME61" s="306"/>
      <c r="VMF61" s="306"/>
      <c r="VMG61" s="306"/>
      <c r="VMH61" s="306"/>
      <c r="VMI61" s="306"/>
      <c r="VMJ61" s="306"/>
      <c r="VMK61" s="306"/>
      <c r="VML61" s="306"/>
      <c r="VMM61" s="306"/>
      <c r="VMN61" s="306"/>
      <c r="VMO61" s="306"/>
      <c r="VMP61" s="306"/>
      <c r="VMQ61" s="306"/>
      <c r="VMR61" s="306"/>
      <c r="VMS61" s="306"/>
      <c r="VMT61" s="306"/>
      <c r="VMU61" s="306"/>
      <c r="VMV61" s="306"/>
      <c r="VMW61" s="306"/>
      <c r="VMX61" s="306"/>
      <c r="VMY61" s="306"/>
      <c r="VMZ61" s="306"/>
      <c r="VNA61" s="306"/>
      <c r="VNB61" s="306"/>
      <c r="VNC61" s="306"/>
      <c r="VND61" s="306"/>
      <c r="VNE61" s="306"/>
      <c r="VNF61" s="306"/>
      <c r="VNG61" s="306"/>
      <c r="VNH61" s="306"/>
      <c r="VNI61" s="306"/>
      <c r="VNJ61" s="306"/>
      <c r="VNK61" s="306"/>
      <c r="VNL61" s="306"/>
      <c r="VNM61" s="306"/>
      <c r="VNN61" s="306"/>
      <c r="VNO61" s="306"/>
      <c r="VNP61" s="306"/>
      <c r="VNQ61" s="306"/>
      <c r="VNR61" s="306"/>
      <c r="VNS61" s="306"/>
      <c r="VNT61" s="306"/>
      <c r="VNU61" s="306"/>
      <c r="VNV61" s="306"/>
      <c r="VNW61" s="306"/>
      <c r="VNX61" s="306"/>
      <c r="VNY61" s="306"/>
      <c r="VNZ61" s="306"/>
      <c r="VOA61" s="306"/>
      <c r="VOB61" s="306"/>
      <c r="VOC61" s="306"/>
      <c r="VOD61" s="306"/>
      <c r="VOE61" s="306"/>
      <c r="VOF61" s="306"/>
      <c r="VOG61" s="306"/>
      <c r="VOH61" s="306"/>
      <c r="VOI61" s="306"/>
      <c r="VOJ61" s="306"/>
      <c r="VOK61" s="306"/>
      <c r="VOL61" s="306"/>
      <c r="VOM61" s="306"/>
      <c r="VON61" s="306"/>
      <c r="VOO61" s="306"/>
      <c r="VOP61" s="306"/>
      <c r="VOQ61" s="306"/>
      <c r="VOR61" s="306"/>
      <c r="VOS61" s="306"/>
      <c r="VOT61" s="306"/>
      <c r="VOU61" s="306"/>
      <c r="VOV61" s="306"/>
      <c r="VOW61" s="306"/>
      <c r="VOX61" s="306"/>
      <c r="VOY61" s="306"/>
      <c r="VOZ61" s="306"/>
      <c r="VPA61" s="306"/>
      <c r="VPB61" s="306"/>
      <c r="VPC61" s="306"/>
      <c r="VPD61" s="306"/>
      <c r="VPE61" s="306"/>
      <c r="VPF61" s="306"/>
      <c r="VPG61" s="306"/>
      <c r="VPH61" s="306"/>
      <c r="VPI61" s="306"/>
      <c r="VPJ61" s="306"/>
      <c r="VPK61" s="306"/>
      <c r="VPL61" s="306"/>
      <c r="VPM61" s="306"/>
      <c r="VPN61" s="306"/>
      <c r="VPO61" s="306"/>
      <c r="VPP61" s="306"/>
      <c r="VPQ61" s="306"/>
      <c r="VPR61" s="306"/>
      <c r="VPS61" s="306"/>
      <c r="VPT61" s="306"/>
      <c r="VPU61" s="306"/>
      <c r="VPV61" s="306"/>
      <c r="VPW61" s="306"/>
      <c r="VPX61" s="306"/>
      <c r="VPY61" s="306"/>
      <c r="VPZ61" s="306"/>
      <c r="VQA61" s="306"/>
      <c r="VQB61" s="306"/>
      <c r="VQC61" s="306"/>
      <c r="VQD61" s="306"/>
      <c r="VQE61" s="306"/>
      <c r="VQF61" s="306"/>
      <c r="VQG61" s="306"/>
      <c r="VQH61" s="306"/>
      <c r="VQI61" s="306"/>
      <c r="VQJ61" s="306"/>
      <c r="VQK61" s="306"/>
      <c r="VQL61" s="306"/>
      <c r="VQM61" s="306"/>
      <c r="VQN61" s="306"/>
      <c r="VQO61" s="306"/>
      <c r="VQP61" s="306"/>
      <c r="VQQ61" s="306"/>
      <c r="VQR61" s="306"/>
      <c r="VQS61" s="306"/>
      <c r="VQT61" s="306"/>
      <c r="VQU61" s="306"/>
      <c r="VQV61" s="306"/>
      <c r="VQW61" s="306"/>
      <c r="VQX61" s="306"/>
      <c r="VQY61" s="306"/>
      <c r="VQZ61" s="306"/>
      <c r="VRA61" s="306"/>
      <c r="VRB61" s="306"/>
      <c r="VRC61" s="306"/>
      <c r="VRD61" s="306"/>
      <c r="VRE61" s="306"/>
      <c r="VRF61" s="306"/>
      <c r="VRG61" s="306"/>
      <c r="VRH61" s="306"/>
      <c r="VRI61" s="306"/>
      <c r="VRJ61" s="306"/>
      <c r="VRK61" s="306"/>
      <c r="VRL61" s="306"/>
      <c r="VRM61" s="306"/>
      <c r="VRN61" s="306"/>
      <c r="VRO61" s="306"/>
      <c r="VRP61" s="306"/>
      <c r="VRQ61" s="306"/>
      <c r="VRR61" s="306"/>
      <c r="VRS61" s="306"/>
      <c r="VRT61" s="306"/>
      <c r="VRU61" s="306"/>
      <c r="VRV61" s="306"/>
      <c r="VRW61" s="306"/>
      <c r="VRX61" s="306"/>
      <c r="VRY61" s="306"/>
      <c r="VRZ61" s="306"/>
      <c r="VSA61" s="306"/>
      <c r="VSB61" s="306"/>
      <c r="VSC61" s="306"/>
      <c r="VSD61" s="306"/>
      <c r="VSE61" s="306"/>
      <c r="VSF61" s="306"/>
      <c r="VSG61" s="306"/>
      <c r="VSH61" s="306"/>
      <c r="VSI61" s="306"/>
      <c r="VSJ61" s="306"/>
      <c r="VSK61" s="306"/>
      <c r="VSL61" s="306"/>
      <c r="VSM61" s="306"/>
      <c r="VSN61" s="306"/>
      <c r="VSO61" s="306"/>
      <c r="VSP61" s="306"/>
      <c r="VSQ61" s="306"/>
      <c r="VSR61" s="306"/>
      <c r="VSS61" s="306"/>
      <c r="VST61" s="306"/>
      <c r="VSU61" s="306"/>
      <c r="VSV61" s="306"/>
      <c r="VSW61" s="306"/>
      <c r="VSX61" s="306"/>
      <c r="VSY61" s="306"/>
      <c r="VSZ61" s="306"/>
      <c r="VTA61" s="306"/>
      <c r="VTB61" s="306"/>
      <c r="VTC61" s="306"/>
      <c r="VTD61" s="306"/>
      <c r="VTE61" s="306"/>
      <c r="VTF61" s="306"/>
      <c r="VTG61" s="306"/>
      <c r="VTH61" s="306"/>
      <c r="VTI61" s="306"/>
      <c r="VTJ61" s="306"/>
      <c r="VTK61" s="306"/>
      <c r="VTL61" s="306"/>
      <c r="VTM61" s="306"/>
      <c r="VTN61" s="306"/>
      <c r="VTO61" s="306"/>
      <c r="VTP61" s="306"/>
      <c r="VTQ61" s="306"/>
      <c r="VTR61" s="306"/>
      <c r="VTS61" s="306"/>
      <c r="VTT61" s="306"/>
      <c r="VTU61" s="306"/>
      <c r="VTV61" s="306"/>
      <c r="VTW61" s="306"/>
      <c r="VTX61" s="306"/>
      <c r="VTY61" s="306"/>
      <c r="VTZ61" s="306"/>
      <c r="VUA61" s="306"/>
      <c r="VUB61" s="306"/>
      <c r="VUC61" s="306"/>
      <c r="VUD61" s="306"/>
      <c r="VUE61" s="306"/>
      <c r="VUF61" s="306"/>
      <c r="VUG61" s="306"/>
      <c r="VUH61" s="306"/>
      <c r="VUI61" s="306"/>
      <c r="VUJ61" s="306"/>
      <c r="VUK61" s="306"/>
      <c r="VUL61" s="306"/>
      <c r="VUM61" s="306"/>
      <c r="VUN61" s="306"/>
      <c r="VUO61" s="306"/>
      <c r="VUP61" s="306"/>
      <c r="VUQ61" s="306"/>
      <c r="VUR61" s="306"/>
      <c r="VUS61" s="306"/>
      <c r="VUT61" s="306"/>
      <c r="VUU61" s="306"/>
      <c r="VUV61" s="306"/>
      <c r="VUW61" s="306"/>
      <c r="VUX61" s="306"/>
      <c r="VUY61" s="306"/>
      <c r="VUZ61" s="306"/>
      <c r="VVA61" s="306"/>
      <c r="VVB61" s="306"/>
      <c r="VVC61" s="306"/>
      <c r="VVD61" s="306"/>
      <c r="VVE61" s="306"/>
      <c r="VVF61" s="306"/>
      <c r="VVG61" s="306"/>
      <c r="VVH61" s="306"/>
      <c r="VVI61" s="306"/>
      <c r="VVJ61" s="306"/>
      <c r="VVK61" s="306"/>
      <c r="VVL61" s="306"/>
      <c r="VVM61" s="306"/>
      <c r="VVN61" s="306"/>
      <c r="VVO61" s="306"/>
      <c r="VVP61" s="306"/>
      <c r="VVQ61" s="306"/>
      <c r="VVR61" s="306"/>
      <c r="VVS61" s="306"/>
      <c r="VVT61" s="306"/>
      <c r="VVU61" s="306"/>
      <c r="VVV61" s="306"/>
      <c r="VVW61" s="306"/>
      <c r="VVX61" s="306"/>
      <c r="VVY61" s="306"/>
      <c r="VVZ61" s="306"/>
      <c r="VWA61" s="306"/>
      <c r="VWB61" s="306"/>
      <c r="VWC61" s="306"/>
      <c r="VWD61" s="306"/>
      <c r="VWE61" s="306"/>
      <c r="VWF61" s="306"/>
      <c r="VWG61" s="306"/>
      <c r="VWH61" s="306"/>
      <c r="VWI61" s="306"/>
      <c r="VWJ61" s="306"/>
      <c r="VWK61" s="306"/>
      <c r="VWL61" s="306"/>
      <c r="VWM61" s="306"/>
      <c r="VWN61" s="306"/>
      <c r="VWO61" s="306"/>
      <c r="VWP61" s="306"/>
      <c r="VWQ61" s="306"/>
      <c r="VWR61" s="306"/>
      <c r="VWS61" s="306"/>
      <c r="VWT61" s="306"/>
      <c r="VWU61" s="306"/>
      <c r="VWV61" s="306"/>
      <c r="VWW61" s="306"/>
      <c r="VWX61" s="306"/>
      <c r="VWY61" s="306"/>
      <c r="VWZ61" s="306"/>
      <c r="VXA61" s="306"/>
      <c r="VXB61" s="306"/>
      <c r="VXC61" s="306"/>
      <c r="VXD61" s="306"/>
      <c r="VXE61" s="306"/>
      <c r="VXF61" s="306"/>
      <c r="VXG61" s="306"/>
      <c r="VXH61" s="306"/>
      <c r="VXI61" s="306"/>
      <c r="VXJ61" s="306"/>
      <c r="VXK61" s="306"/>
      <c r="VXL61" s="306"/>
      <c r="VXM61" s="306"/>
      <c r="VXN61" s="306"/>
      <c r="VXO61" s="306"/>
      <c r="VXP61" s="306"/>
      <c r="VXQ61" s="306"/>
      <c r="VXR61" s="306"/>
      <c r="VXS61" s="306"/>
      <c r="VXT61" s="306"/>
      <c r="VXU61" s="306"/>
      <c r="VXV61" s="306"/>
      <c r="VXW61" s="306"/>
      <c r="VXX61" s="306"/>
      <c r="VXY61" s="306"/>
      <c r="VXZ61" s="306"/>
      <c r="VYA61" s="306"/>
      <c r="VYB61" s="306"/>
      <c r="VYC61" s="306"/>
      <c r="VYD61" s="306"/>
      <c r="VYE61" s="306"/>
      <c r="VYF61" s="306"/>
      <c r="VYG61" s="306"/>
      <c r="VYH61" s="306"/>
      <c r="VYI61" s="306"/>
      <c r="VYJ61" s="306"/>
      <c r="VYK61" s="306"/>
      <c r="VYL61" s="306"/>
      <c r="VYM61" s="306"/>
      <c r="VYN61" s="306"/>
      <c r="VYO61" s="306"/>
      <c r="VYP61" s="306"/>
      <c r="VYQ61" s="306"/>
      <c r="VYR61" s="306"/>
      <c r="VYS61" s="306"/>
      <c r="VYT61" s="306"/>
      <c r="VYU61" s="306"/>
      <c r="VYV61" s="306"/>
      <c r="VYW61" s="306"/>
      <c r="VYX61" s="306"/>
      <c r="VYY61" s="306"/>
      <c r="VYZ61" s="306"/>
      <c r="VZA61" s="306"/>
      <c r="VZB61" s="306"/>
      <c r="VZC61" s="306"/>
      <c r="VZD61" s="306"/>
      <c r="VZE61" s="306"/>
      <c r="VZF61" s="306"/>
      <c r="VZG61" s="306"/>
      <c r="VZH61" s="306"/>
      <c r="VZI61" s="306"/>
      <c r="VZJ61" s="306"/>
      <c r="VZK61" s="306"/>
      <c r="VZL61" s="306"/>
      <c r="VZM61" s="306"/>
      <c r="VZN61" s="306"/>
      <c r="VZO61" s="306"/>
      <c r="VZP61" s="306"/>
      <c r="VZQ61" s="306"/>
      <c r="VZR61" s="306"/>
      <c r="VZS61" s="306"/>
      <c r="VZT61" s="306"/>
      <c r="VZU61" s="306"/>
      <c r="VZV61" s="306"/>
      <c r="VZW61" s="306"/>
      <c r="VZX61" s="306"/>
      <c r="VZY61" s="306"/>
      <c r="VZZ61" s="306"/>
      <c r="WAA61" s="306"/>
      <c r="WAB61" s="306"/>
      <c r="WAC61" s="306"/>
      <c r="WAD61" s="306"/>
      <c r="WAE61" s="306"/>
      <c r="WAF61" s="306"/>
      <c r="WAG61" s="306"/>
      <c r="WAH61" s="306"/>
      <c r="WAI61" s="306"/>
      <c r="WAJ61" s="306"/>
      <c r="WAK61" s="306"/>
      <c r="WAL61" s="306"/>
      <c r="WAM61" s="306"/>
      <c r="WAN61" s="306"/>
      <c r="WAO61" s="306"/>
      <c r="WAP61" s="306"/>
      <c r="WAQ61" s="306"/>
      <c r="WAR61" s="306"/>
      <c r="WAS61" s="306"/>
      <c r="WAT61" s="306"/>
      <c r="WAU61" s="306"/>
      <c r="WAV61" s="306"/>
      <c r="WAW61" s="306"/>
      <c r="WAX61" s="306"/>
      <c r="WAY61" s="306"/>
      <c r="WAZ61" s="306"/>
      <c r="WBA61" s="306"/>
      <c r="WBB61" s="306"/>
      <c r="WBC61" s="306"/>
      <c r="WBD61" s="306"/>
      <c r="WBE61" s="306"/>
      <c r="WBF61" s="306"/>
      <c r="WBG61" s="306"/>
      <c r="WBH61" s="306"/>
      <c r="WBI61" s="306"/>
      <c r="WBJ61" s="306"/>
      <c r="WBK61" s="306"/>
      <c r="WBL61" s="306"/>
      <c r="WBM61" s="306"/>
      <c r="WBN61" s="306"/>
      <c r="WBO61" s="306"/>
      <c r="WBP61" s="306"/>
      <c r="WBQ61" s="306"/>
      <c r="WBR61" s="306"/>
      <c r="WBS61" s="306"/>
      <c r="WBT61" s="306"/>
      <c r="WBU61" s="306"/>
      <c r="WBV61" s="306"/>
      <c r="WBW61" s="306"/>
      <c r="WBX61" s="306"/>
      <c r="WBY61" s="306"/>
      <c r="WBZ61" s="306"/>
      <c r="WCA61" s="306"/>
      <c r="WCB61" s="306"/>
      <c r="WCC61" s="306"/>
      <c r="WCD61" s="306"/>
      <c r="WCE61" s="306"/>
      <c r="WCF61" s="306"/>
      <c r="WCG61" s="306"/>
      <c r="WCH61" s="306"/>
      <c r="WCI61" s="306"/>
      <c r="WCJ61" s="306"/>
      <c r="WCK61" s="306"/>
      <c r="WCL61" s="306"/>
      <c r="WCM61" s="306"/>
      <c r="WCN61" s="306"/>
      <c r="WCO61" s="306"/>
      <c r="WCP61" s="306"/>
      <c r="WCQ61" s="306"/>
      <c r="WCR61" s="306"/>
      <c r="WCS61" s="306"/>
      <c r="WCT61" s="306"/>
      <c r="WCU61" s="306"/>
      <c r="WCV61" s="306"/>
      <c r="WCW61" s="306"/>
      <c r="WCX61" s="306"/>
      <c r="WCY61" s="306"/>
      <c r="WCZ61" s="306"/>
      <c r="WDA61" s="306"/>
      <c r="WDB61" s="306"/>
      <c r="WDC61" s="306"/>
      <c r="WDD61" s="306"/>
      <c r="WDE61" s="306"/>
      <c r="WDF61" s="306"/>
      <c r="WDG61" s="306"/>
      <c r="WDH61" s="306"/>
      <c r="WDI61" s="306"/>
      <c r="WDJ61" s="306"/>
      <c r="WDK61" s="306"/>
      <c r="WDL61" s="306"/>
      <c r="WDM61" s="306"/>
      <c r="WDN61" s="306"/>
      <c r="WDO61" s="306"/>
      <c r="WDP61" s="306"/>
      <c r="WDQ61" s="306"/>
      <c r="WDR61" s="306"/>
      <c r="WDS61" s="306"/>
      <c r="WDT61" s="306"/>
      <c r="WDU61" s="306"/>
      <c r="WDV61" s="306"/>
      <c r="WDW61" s="306"/>
      <c r="WDX61" s="306"/>
      <c r="WDY61" s="306"/>
      <c r="WDZ61" s="306"/>
      <c r="WEA61" s="306"/>
      <c r="WEB61" s="306"/>
      <c r="WEC61" s="306"/>
      <c r="WED61" s="306"/>
      <c r="WEE61" s="306"/>
      <c r="WEF61" s="306"/>
      <c r="WEG61" s="306"/>
      <c r="WEH61" s="306"/>
      <c r="WEI61" s="306"/>
      <c r="WEJ61" s="306"/>
      <c r="WEK61" s="306"/>
      <c r="WEL61" s="306"/>
      <c r="WEM61" s="306"/>
      <c r="WEN61" s="306"/>
      <c r="WEO61" s="306"/>
      <c r="WEP61" s="306"/>
      <c r="WEQ61" s="306"/>
      <c r="WER61" s="306"/>
      <c r="WES61" s="306"/>
      <c r="WET61" s="306"/>
      <c r="WEU61" s="306"/>
      <c r="WEV61" s="306"/>
      <c r="WEW61" s="306"/>
      <c r="WEX61" s="306"/>
      <c r="WEY61" s="306"/>
      <c r="WEZ61" s="306"/>
      <c r="WFA61" s="306"/>
      <c r="WFB61" s="306"/>
      <c r="WFC61" s="306"/>
      <c r="WFD61" s="306"/>
      <c r="WFE61" s="306"/>
      <c r="WFF61" s="306"/>
      <c r="WFG61" s="306"/>
      <c r="WFH61" s="306"/>
      <c r="WFI61" s="306"/>
      <c r="WFJ61" s="306"/>
      <c r="WFK61" s="306"/>
      <c r="WFL61" s="306"/>
      <c r="WFM61" s="306"/>
      <c r="WFN61" s="306"/>
      <c r="WFO61" s="306"/>
      <c r="WFP61" s="306"/>
      <c r="WFQ61" s="306"/>
      <c r="WFR61" s="306"/>
      <c r="WFS61" s="306"/>
      <c r="WFT61" s="306"/>
      <c r="WFU61" s="306"/>
      <c r="WFV61" s="306"/>
      <c r="WFW61" s="306"/>
      <c r="WFX61" s="306"/>
      <c r="WFY61" s="306"/>
      <c r="WFZ61" s="306"/>
      <c r="WGA61" s="306"/>
      <c r="WGB61" s="306"/>
      <c r="WGC61" s="306"/>
      <c r="WGD61" s="306"/>
      <c r="WGE61" s="306"/>
      <c r="WGF61" s="306"/>
      <c r="WGG61" s="306"/>
      <c r="WGH61" s="306"/>
      <c r="WGI61" s="306"/>
      <c r="WGJ61" s="306"/>
      <c r="WGK61" s="306"/>
      <c r="WGL61" s="306"/>
      <c r="WGM61" s="306"/>
      <c r="WGN61" s="306"/>
      <c r="WGO61" s="306"/>
      <c r="WGP61" s="306"/>
      <c r="WGQ61" s="306"/>
      <c r="WGR61" s="306"/>
      <c r="WGS61" s="306"/>
      <c r="WGT61" s="306"/>
      <c r="WGU61" s="306"/>
      <c r="WGV61" s="306"/>
      <c r="WGW61" s="306"/>
      <c r="WGX61" s="306"/>
      <c r="WGY61" s="306"/>
      <c r="WGZ61" s="306"/>
      <c r="WHA61" s="306"/>
      <c r="WHB61" s="306"/>
      <c r="WHC61" s="306"/>
      <c r="WHD61" s="306"/>
      <c r="WHE61" s="306"/>
      <c r="WHF61" s="306"/>
      <c r="WHG61" s="306"/>
      <c r="WHH61" s="306"/>
      <c r="WHI61" s="306"/>
      <c r="WHJ61" s="306"/>
      <c r="WHK61" s="306"/>
      <c r="WHL61" s="306"/>
      <c r="WHM61" s="306"/>
      <c r="WHN61" s="306"/>
      <c r="WHO61" s="306"/>
      <c r="WHP61" s="306"/>
      <c r="WHQ61" s="306"/>
      <c r="WHR61" s="306"/>
      <c r="WHS61" s="306"/>
      <c r="WHT61" s="306"/>
      <c r="WHU61" s="306"/>
      <c r="WHV61" s="306"/>
      <c r="WHW61" s="306"/>
      <c r="WHX61" s="306"/>
      <c r="WHY61" s="306"/>
      <c r="WHZ61" s="306"/>
      <c r="WIA61" s="306"/>
      <c r="WIB61" s="306"/>
      <c r="WIC61" s="306"/>
      <c r="WID61" s="306"/>
      <c r="WIE61" s="306"/>
      <c r="WIF61" s="306"/>
      <c r="WIG61" s="306"/>
      <c r="WIH61" s="306"/>
      <c r="WII61" s="306"/>
      <c r="WIJ61" s="306"/>
      <c r="WIK61" s="306"/>
      <c r="WIL61" s="306"/>
      <c r="WIM61" s="306"/>
      <c r="WIN61" s="306"/>
      <c r="WIO61" s="306"/>
      <c r="WIP61" s="306"/>
      <c r="WIQ61" s="306"/>
      <c r="WIR61" s="306"/>
      <c r="WIS61" s="306"/>
      <c r="WIT61" s="306"/>
      <c r="WIU61" s="306"/>
      <c r="WIV61" s="306"/>
      <c r="WIW61" s="306"/>
      <c r="WIX61" s="306"/>
      <c r="WIY61" s="306"/>
      <c r="WIZ61" s="306"/>
      <c r="WJA61" s="306"/>
      <c r="WJB61" s="306"/>
      <c r="WJC61" s="306"/>
      <c r="WJD61" s="306"/>
      <c r="WJE61" s="306"/>
      <c r="WJF61" s="306"/>
      <c r="WJG61" s="306"/>
      <c r="WJH61" s="306"/>
      <c r="WJI61" s="306"/>
      <c r="WJJ61" s="306"/>
      <c r="WJK61" s="306"/>
      <c r="WJL61" s="306"/>
      <c r="WJM61" s="306"/>
      <c r="WJN61" s="306"/>
      <c r="WJO61" s="306"/>
      <c r="WJP61" s="306"/>
      <c r="WJQ61" s="306"/>
      <c r="WJR61" s="306"/>
      <c r="WJS61" s="306"/>
      <c r="WJT61" s="306"/>
      <c r="WJU61" s="306"/>
      <c r="WJV61" s="306"/>
      <c r="WJW61" s="306"/>
      <c r="WJX61" s="306"/>
      <c r="WJY61" s="306"/>
      <c r="WJZ61" s="306"/>
      <c r="WKA61" s="306"/>
      <c r="WKB61" s="306"/>
      <c r="WKC61" s="306"/>
      <c r="WKD61" s="306"/>
      <c r="WKE61" s="306"/>
      <c r="WKF61" s="306"/>
      <c r="WKG61" s="306"/>
      <c r="WKH61" s="306"/>
      <c r="WKI61" s="306"/>
      <c r="WKJ61" s="306"/>
      <c r="WKK61" s="306"/>
      <c r="WKL61" s="306"/>
      <c r="WKM61" s="306"/>
      <c r="WKN61" s="306"/>
      <c r="WKO61" s="306"/>
      <c r="WKP61" s="306"/>
      <c r="WKQ61" s="306"/>
      <c r="WKR61" s="306"/>
      <c r="WKS61" s="306"/>
      <c r="WKT61" s="306"/>
      <c r="WKU61" s="306"/>
      <c r="WKV61" s="306"/>
      <c r="WKW61" s="306"/>
      <c r="WKX61" s="306"/>
      <c r="WKY61" s="306"/>
      <c r="WKZ61" s="306"/>
      <c r="WLA61" s="306"/>
      <c r="WLB61" s="306"/>
      <c r="WLC61" s="306"/>
      <c r="WLD61" s="306"/>
      <c r="WLE61" s="306"/>
      <c r="WLF61" s="306"/>
      <c r="WLG61" s="306"/>
      <c r="WLH61" s="306"/>
      <c r="WLI61" s="306"/>
      <c r="WLJ61" s="306"/>
      <c r="WLK61" s="306"/>
      <c r="WLL61" s="306"/>
      <c r="WLM61" s="306"/>
      <c r="WLN61" s="306"/>
      <c r="WLO61" s="306"/>
      <c r="WLP61" s="306"/>
      <c r="WLQ61" s="306"/>
      <c r="WLR61" s="306"/>
      <c r="WLS61" s="306"/>
      <c r="WLT61" s="306"/>
      <c r="WLU61" s="306"/>
      <c r="WLV61" s="306"/>
      <c r="WLW61" s="306"/>
      <c r="WLX61" s="306"/>
      <c r="WLY61" s="306"/>
      <c r="WLZ61" s="306"/>
      <c r="WMA61" s="306"/>
      <c r="WMB61" s="306"/>
      <c r="WMC61" s="306"/>
      <c r="WMD61" s="306"/>
      <c r="WME61" s="306"/>
      <c r="WMF61" s="306"/>
      <c r="WMG61" s="306"/>
      <c r="WMH61" s="306"/>
      <c r="WMI61" s="306"/>
      <c r="WMJ61" s="306"/>
      <c r="WMK61" s="306"/>
      <c r="WML61" s="306"/>
      <c r="WMM61" s="306"/>
      <c r="WMN61" s="306"/>
      <c r="WMO61" s="306"/>
      <c r="WMP61" s="306"/>
      <c r="WMQ61" s="306"/>
      <c r="WMR61" s="306"/>
      <c r="WMS61" s="306"/>
      <c r="WMT61" s="306"/>
      <c r="WMU61" s="306"/>
      <c r="WMV61" s="306"/>
      <c r="WMW61" s="306"/>
      <c r="WMX61" s="306"/>
      <c r="WMY61" s="306"/>
      <c r="WMZ61" s="306"/>
      <c r="WNA61" s="306"/>
      <c r="WNB61" s="306"/>
      <c r="WNC61" s="306"/>
      <c r="WND61" s="306"/>
      <c r="WNE61" s="306"/>
      <c r="WNF61" s="306"/>
      <c r="WNG61" s="306"/>
      <c r="WNH61" s="306"/>
      <c r="WNI61" s="306"/>
      <c r="WNJ61" s="306"/>
      <c r="WNK61" s="306"/>
      <c r="WNL61" s="306"/>
      <c r="WNM61" s="306"/>
      <c r="WNN61" s="306"/>
      <c r="WNO61" s="306"/>
      <c r="WNP61" s="306"/>
      <c r="WNQ61" s="306"/>
      <c r="WNR61" s="306"/>
      <c r="WNS61" s="306"/>
      <c r="WNT61" s="306"/>
      <c r="WNU61" s="306"/>
      <c r="WNV61" s="306"/>
      <c r="WNW61" s="306"/>
      <c r="WNX61" s="306"/>
      <c r="WNY61" s="306"/>
      <c r="WNZ61" s="306"/>
      <c r="WOA61" s="306"/>
      <c r="WOB61" s="306"/>
      <c r="WOC61" s="306"/>
      <c r="WOD61" s="306"/>
      <c r="WOE61" s="306"/>
      <c r="WOF61" s="306"/>
      <c r="WOG61" s="306"/>
      <c r="WOH61" s="306"/>
      <c r="WOI61" s="306"/>
      <c r="WOJ61" s="306"/>
      <c r="WOK61" s="306"/>
      <c r="WOL61" s="306"/>
      <c r="WOM61" s="306"/>
      <c r="WON61" s="306"/>
      <c r="WOO61" s="306"/>
      <c r="WOP61" s="306"/>
      <c r="WOQ61" s="306"/>
      <c r="WOR61" s="306"/>
      <c r="WOS61" s="306"/>
      <c r="WOT61" s="306"/>
      <c r="WOU61" s="306"/>
      <c r="WOV61" s="306"/>
      <c r="WOW61" s="306"/>
      <c r="WOX61" s="306"/>
      <c r="WOY61" s="306"/>
      <c r="WOZ61" s="306"/>
      <c r="WPA61" s="306"/>
      <c r="WPB61" s="306"/>
      <c r="WPC61" s="306"/>
      <c r="WPD61" s="306"/>
      <c r="WPE61" s="306"/>
      <c r="WPF61" s="306"/>
      <c r="WPG61" s="306"/>
      <c r="WPH61" s="306"/>
      <c r="WPI61" s="306"/>
      <c r="WPJ61" s="306"/>
      <c r="WPK61" s="306"/>
      <c r="WPL61" s="306"/>
      <c r="WPM61" s="306"/>
      <c r="WPN61" s="306"/>
      <c r="WPO61" s="306"/>
      <c r="WPP61" s="306"/>
      <c r="WPQ61" s="306"/>
      <c r="WPR61" s="306"/>
      <c r="WPS61" s="306"/>
      <c r="WPT61" s="306"/>
      <c r="WPU61" s="306"/>
      <c r="WPV61" s="306"/>
      <c r="WPW61" s="306"/>
      <c r="WPX61" s="306"/>
      <c r="WPY61" s="306"/>
      <c r="WPZ61" s="306"/>
      <c r="WQA61" s="306"/>
      <c r="WQB61" s="306"/>
      <c r="WQC61" s="306"/>
      <c r="WQD61" s="306"/>
      <c r="WQE61" s="306"/>
      <c r="WQF61" s="306"/>
      <c r="WQG61" s="306"/>
      <c r="WQH61" s="306"/>
      <c r="WQI61" s="306"/>
      <c r="WQJ61" s="306"/>
      <c r="WQK61" s="306"/>
      <c r="WQL61" s="306"/>
      <c r="WQM61" s="306"/>
      <c r="WQN61" s="306"/>
      <c r="WQO61" s="306"/>
      <c r="WQP61" s="306"/>
      <c r="WQQ61" s="306"/>
      <c r="WQR61" s="306"/>
      <c r="WQS61" s="306"/>
      <c r="WQT61" s="306"/>
      <c r="WQU61" s="306"/>
      <c r="WQV61" s="306"/>
      <c r="WQW61" s="306"/>
      <c r="WQX61" s="306"/>
      <c r="WQY61" s="306"/>
      <c r="WQZ61" s="306"/>
      <c r="WRA61" s="306"/>
      <c r="WRB61" s="306"/>
      <c r="WRC61" s="306"/>
      <c r="WRD61" s="306"/>
      <c r="WRE61" s="306"/>
      <c r="WRF61" s="306"/>
      <c r="WRG61" s="306"/>
      <c r="WRH61" s="306"/>
      <c r="WRI61" s="306"/>
      <c r="WRJ61" s="306"/>
      <c r="WRK61" s="306"/>
      <c r="WRL61" s="306"/>
      <c r="WRM61" s="306"/>
      <c r="WRN61" s="306"/>
      <c r="WRO61" s="306"/>
      <c r="WRP61" s="306"/>
      <c r="WRQ61" s="306"/>
      <c r="WRR61" s="306"/>
      <c r="WRS61" s="306"/>
      <c r="WRT61" s="306"/>
      <c r="WRU61" s="306"/>
      <c r="WRV61" s="306"/>
      <c r="WRW61" s="306"/>
      <c r="WRX61" s="306"/>
      <c r="WRY61" s="306"/>
      <c r="WRZ61" s="306"/>
      <c r="WSA61" s="306"/>
      <c r="WSB61" s="306"/>
      <c r="WSC61" s="306"/>
      <c r="WSD61" s="306"/>
      <c r="WSE61" s="306"/>
      <c r="WSF61" s="306"/>
      <c r="WSG61" s="306"/>
      <c r="WSH61" s="306"/>
      <c r="WSI61" s="306"/>
      <c r="WSJ61" s="306"/>
      <c r="WSK61" s="306"/>
      <c r="WSL61" s="306"/>
      <c r="WSM61" s="306"/>
      <c r="WSN61" s="306"/>
      <c r="WSO61" s="306"/>
      <c r="WSP61" s="306"/>
      <c r="WSQ61" s="306"/>
      <c r="WSR61" s="306"/>
      <c r="WSS61" s="306"/>
      <c r="WST61" s="306"/>
      <c r="WSU61" s="306"/>
      <c r="WSV61" s="306"/>
      <c r="WSW61" s="306"/>
      <c r="WSX61" s="306"/>
      <c r="WSY61" s="306"/>
      <c r="WSZ61" s="306"/>
      <c r="WTA61" s="306"/>
      <c r="WTB61" s="306"/>
      <c r="WTC61" s="306"/>
      <c r="WTD61" s="306"/>
      <c r="WTE61" s="306"/>
      <c r="WTF61" s="306"/>
      <c r="WTG61" s="306"/>
      <c r="WTH61" s="306"/>
      <c r="WTI61" s="306"/>
      <c r="WTJ61" s="306"/>
      <c r="WTK61" s="306"/>
      <c r="WTL61" s="306"/>
      <c r="WTM61" s="306"/>
      <c r="WTN61" s="306"/>
      <c r="WTO61" s="306"/>
      <c r="WTP61" s="306"/>
      <c r="WTQ61" s="306"/>
      <c r="WTR61" s="306"/>
      <c r="WTS61" s="306"/>
      <c r="WTT61" s="306"/>
      <c r="WTU61" s="306"/>
      <c r="WTV61" s="306"/>
      <c r="WTW61" s="306"/>
      <c r="WTX61" s="306"/>
      <c r="WTY61" s="306"/>
      <c r="WTZ61" s="306"/>
      <c r="WUA61" s="306"/>
      <c r="WUB61" s="306"/>
      <c r="WUC61" s="306"/>
      <c r="WUD61" s="306"/>
      <c r="WUE61" s="306"/>
      <c r="WUF61" s="306"/>
      <c r="WUG61" s="306"/>
      <c r="WUH61" s="306"/>
      <c r="WUI61" s="306"/>
      <c r="WUJ61" s="306"/>
      <c r="WUK61" s="306"/>
      <c r="WUL61" s="306"/>
      <c r="WUM61" s="306"/>
      <c r="WUN61" s="306"/>
      <c r="WUO61" s="306"/>
      <c r="WUP61" s="306"/>
      <c r="WUQ61" s="306"/>
      <c r="WUR61" s="306"/>
      <c r="WUS61" s="306"/>
      <c r="WUT61" s="306"/>
      <c r="WUU61" s="306"/>
      <c r="WUV61" s="306"/>
      <c r="WUW61" s="306"/>
      <c r="WUX61" s="306"/>
      <c r="WUY61" s="306"/>
      <c r="WUZ61" s="306"/>
      <c r="WVA61" s="306"/>
      <c r="WVB61" s="306"/>
      <c r="WVC61" s="306"/>
      <c r="WVD61" s="306"/>
      <c r="WVE61" s="306"/>
      <c r="WVF61" s="306"/>
      <c r="WVG61" s="306"/>
      <c r="WVH61" s="306"/>
      <c r="WVI61" s="306"/>
      <c r="WVJ61" s="306"/>
      <c r="WVK61" s="306"/>
      <c r="WVL61" s="306"/>
      <c r="WVM61" s="306"/>
      <c r="WVN61" s="306"/>
      <c r="WVO61" s="306"/>
      <c r="WVP61" s="306"/>
      <c r="WVQ61" s="306"/>
      <c r="WVR61" s="306"/>
      <c r="WVS61" s="306"/>
      <c r="WVT61" s="306"/>
      <c r="WVU61" s="306"/>
      <c r="WVV61" s="306"/>
      <c r="WVW61" s="306"/>
      <c r="WVX61" s="306"/>
      <c r="WVY61" s="306"/>
      <c r="WVZ61" s="306"/>
      <c r="WWA61" s="306"/>
      <c r="WWB61" s="306"/>
      <c r="WWC61" s="306"/>
      <c r="WWD61" s="306"/>
      <c r="WWE61" s="306"/>
      <c r="WWF61" s="306"/>
      <c r="WWG61" s="306"/>
      <c r="WWH61" s="306"/>
      <c r="WWI61" s="306"/>
      <c r="WWJ61" s="306"/>
      <c r="WWK61" s="306"/>
      <c r="WWL61" s="306"/>
      <c r="WWM61" s="306"/>
      <c r="WWN61" s="306"/>
      <c r="WWO61" s="306"/>
      <c r="WWP61" s="306"/>
      <c r="WWQ61" s="306"/>
      <c r="WWR61" s="306"/>
      <c r="WWS61" s="306"/>
      <c r="WWT61" s="306"/>
      <c r="WWU61" s="306"/>
      <c r="WWV61" s="306"/>
      <c r="WWW61" s="306"/>
      <c r="WWX61" s="306"/>
      <c r="WWY61" s="306"/>
      <c r="WWZ61" s="306"/>
      <c r="WXA61" s="306"/>
      <c r="WXB61" s="306"/>
      <c r="WXC61" s="306"/>
      <c r="WXD61" s="306"/>
      <c r="WXE61" s="306"/>
      <c r="WXF61" s="306"/>
      <c r="WXG61" s="306"/>
      <c r="WXH61" s="306"/>
      <c r="WXI61" s="306"/>
      <c r="WXJ61" s="306"/>
      <c r="WXK61" s="306"/>
      <c r="WXL61" s="306"/>
      <c r="WXM61" s="306"/>
      <c r="WXN61" s="306"/>
      <c r="WXO61" s="306"/>
      <c r="WXP61" s="306"/>
      <c r="WXQ61" s="306"/>
      <c r="WXR61" s="306"/>
      <c r="WXS61" s="306"/>
      <c r="WXT61" s="306"/>
      <c r="WXU61" s="306"/>
      <c r="WXV61" s="306"/>
      <c r="WXW61" s="306"/>
      <c r="WXX61" s="306"/>
      <c r="WXY61" s="306"/>
      <c r="WXZ61" s="306"/>
      <c r="WYA61" s="306"/>
      <c r="WYB61" s="306"/>
      <c r="WYC61" s="306"/>
      <c r="WYD61" s="306"/>
      <c r="WYE61" s="306"/>
      <c r="WYF61" s="306"/>
      <c r="WYG61" s="306"/>
      <c r="WYH61" s="306"/>
      <c r="WYI61" s="306"/>
      <c r="WYJ61" s="306"/>
      <c r="WYK61" s="306"/>
      <c r="WYL61" s="306"/>
      <c r="WYM61" s="306"/>
      <c r="WYN61" s="306"/>
      <c r="WYO61" s="306"/>
      <c r="WYP61" s="306"/>
      <c r="WYQ61" s="306"/>
      <c r="WYR61" s="306"/>
      <c r="WYS61" s="306"/>
      <c r="WYT61" s="306"/>
      <c r="WYU61" s="306"/>
      <c r="WYV61" s="306"/>
      <c r="WYW61" s="306"/>
      <c r="WYX61" s="306"/>
      <c r="WYY61" s="306"/>
      <c r="WYZ61" s="306"/>
      <c r="WZA61" s="306"/>
      <c r="WZB61" s="306"/>
      <c r="WZC61" s="306"/>
      <c r="WZD61" s="306"/>
      <c r="WZE61" s="306"/>
      <c r="WZF61" s="306"/>
      <c r="WZG61" s="306"/>
      <c r="WZH61" s="306"/>
      <c r="WZI61" s="306"/>
      <c r="WZJ61" s="306"/>
      <c r="WZK61" s="306"/>
      <c r="WZL61" s="306"/>
      <c r="WZM61" s="306"/>
      <c r="WZN61" s="306"/>
      <c r="WZO61" s="306"/>
      <c r="WZP61" s="306"/>
      <c r="WZQ61" s="306"/>
      <c r="WZR61" s="306"/>
      <c r="WZS61" s="306"/>
      <c r="WZT61" s="306"/>
      <c r="WZU61" s="306"/>
      <c r="WZV61" s="306"/>
      <c r="WZW61" s="306"/>
      <c r="WZX61" s="306"/>
      <c r="WZY61" s="306"/>
      <c r="WZZ61" s="306"/>
      <c r="XAA61" s="306"/>
      <c r="XAB61" s="306"/>
      <c r="XAC61" s="306"/>
      <c r="XAD61" s="306"/>
      <c r="XAE61" s="306"/>
      <c r="XAF61" s="306"/>
      <c r="XAG61" s="306"/>
      <c r="XAH61" s="306"/>
      <c r="XAI61" s="306"/>
      <c r="XAJ61" s="306"/>
      <c r="XAK61" s="306"/>
      <c r="XAL61" s="306"/>
      <c r="XAM61" s="306"/>
      <c r="XAN61" s="306"/>
      <c r="XAO61" s="306"/>
      <c r="XAP61" s="306"/>
      <c r="XAQ61" s="306"/>
      <c r="XAR61" s="306"/>
      <c r="XAS61" s="306"/>
      <c r="XAT61" s="306"/>
      <c r="XAU61" s="306"/>
      <c r="XAV61" s="306"/>
      <c r="XAW61" s="306"/>
      <c r="XAX61" s="306"/>
      <c r="XAY61" s="306"/>
      <c r="XAZ61" s="306"/>
      <c r="XBA61" s="306"/>
      <c r="XBB61" s="306"/>
      <c r="XBC61" s="306"/>
      <c r="XBD61" s="306"/>
      <c r="XBE61" s="306"/>
      <c r="XBF61" s="306"/>
      <c r="XBG61" s="306"/>
      <c r="XBH61" s="306"/>
      <c r="XBI61" s="306"/>
      <c r="XBJ61" s="306"/>
      <c r="XBK61" s="306"/>
      <c r="XBL61" s="306"/>
      <c r="XBM61" s="306"/>
      <c r="XBN61" s="306"/>
      <c r="XBO61" s="306"/>
      <c r="XBP61" s="306"/>
      <c r="XBQ61" s="306"/>
      <c r="XBR61" s="306"/>
      <c r="XBS61" s="306"/>
      <c r="XBT61" s="306"/>
      <c r="XBU61" s="306"/>
      <c r="XBV61" s="306"/>
      <c r="XBW61" s="306"/>
      <c r="XBX61" s="306"/>
      <c r="XBY61" s="306"/>
      <c r="XBZ61" s="306"/>
      <c r="XCA61" s="306"/>
      <c r="XCB61" s="306"/>
      <c r="XCC61" s="306"/>
      <c r="XCD61" s="306"/>
      <c r="XCE61" s="306"/>
      <c r="XCF61" s="306"/>
      <c r="XCG61" s="306"/>
      <c r="XCH61" s="306"/>
      <c r="XCI61" s="306"/>
      <c r="XCJ61" s="306"/>
      <c r="XCK61" s="306"/>
      <c r="XCL61" s="306"/>
      <c r="XCM61" s="306"/>
      <c r="XCN61" s="306"/>
      <c r="XCO61" s="306"/>
      <c r="XCP61" s="306"/>
      <c r="XCQ61" s="306"/>
      <c r="XCR61" s="306"/>
      <c r="XCS61" s="306"/>
      <c r="XCT61" s="306"/>
      <c r="XCU61" s="306"/>
      <c r="XCV61" s="306"/>
      <c r="XCW61" s="306"/>
      <c r="XCX61" s="306"/>
      <c r="XCY61" s="306"/>
      <c r="XCZ61" s="306"/>
      <c r="XDA61" s="306"/>
      <c r="XDB61" s="306"/>
      <c r="XDC61" s="306"/>
      <c r="XDD61" s="306"/>
      <c r="XDE61" s="306"/>
      <c r="XDF61" s="306"/>
      <c r="XDG61" s="306"/>
      <c r="XDH61" s="306"/>
      <c r="XDI61" s="306"/>
      <c r="XDJ61" s="306"/>
      <c r="XDK61" s="306"/>
      <c r="XDL61" s="306"/>
      <c r="XDM61" s="306"/>
      <c r="XDN61" s="306"/>
      <c r="XDO61" s="306"/>
      <c r="XDP61" s="306"/>
      <c r="XDQ61" s="306"/>
      <c r="XDR61" s="306"/>
      <c r="XDS61" s="306"/>
      <c r="XDT61" s="306"/>
      <c r="XDU61" s="306"/>
      <c r="XDV61" s="306"/>
      <c r="XDW61" s="306"/>
      <c r="XDX61" s="306"/>
      <c r="XDY61" s="306"/>
      <c r="XDZ61" s="306"/>
      <c r="XEA61" s="306"/>
      <c r="XEB61" s="306"/>
      <c r="XEC61" s="306"/>
      <c r="XED61" s="306"/>
      <c r="XEE61" s="306"/>
      <c r="XEF61" s="306"/>
      <c r="XEG61" s="306"/>
      <c r="XEH61" s="306"/>
      <c r="XEI61" s="306"/>
      <c r="XEJ61" s="306"/>
      <c r="XEK61" s="306"/>
      <c r="XEL61" s="306"/>
      <c r="XEM61" s="306"/>
      <c r="XEN61" s="306"/>
      <c r="XEO61" s="306"/>
      <c r="XEP61" s="306"/>
      <c r="XEQ61" s="306"/>
      <c r="XER61" s="306"/>
      <c r="XES61" s="306"/>
      <c r="XET61" s="306"/>
      <c r="XEU61" s="306"/>
      <c r="XEV61" s="306"/>
      <c r="XEW61" s="306"/>
      <c r="XEX61" s="306"/>
      <c r="XEY61" s="306"/>
      <c r="XEZ61" s="306"/>
      <c r="XFA61" s="306"/>
      <c r="XFB61" s="306"/>
    </row>
    <row r="62" spans="1:16382" s="14" customFormat="1" ht="22.5" customHeight="1" thickBot="1" x14ac:dyDescent="0.35">
      <c r="A62" s="311"/>
      <c r="B62" s="311"/>
      <c r="C62" s="79"/>
      <c r="D62" s="16"/>
      <c r="E62" s="451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3"/>
      <c r="AF62" s="30"/>
      <c r="AG62" s="454"/>
      <c r="AH62" s="455"/>
      <c r="AI62" s="455"/>
      <c r="AJ62" s="455"/>
      <c r="AK62" s="455"/>
      <c r="AL62" s="455"/>
      <c r="AM62" s="455"/>
      <c r="AN62" s="455"/>
      <c r="AO62" s="456"/>
      <c r="AP62" s="58"/>
      <c r="AQ62" s="89"/>
      <c r="AR62" s="306"/>
      <c r="AS62" s="306"/>
      <c r="AT62" s="306"/>
      <c r="AU62" s="306"/>
      <c r="AV62" s="306"/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/>
      <c r="BO62" s="306"/>
      <c r="BP62" s="306"/>
      <c r="BQ62" s="306"/>
      <c r="BR62" s="306"/>
      <c r="BS62" s="306"/>
      <c r="BT62" s="306"/>
      <c r="BU62" s="306"/>
      <c r="BV62" s="306"/>
      <c r="BW62" s="306"/>
      <c r="BX62" s="306"/>
      <c r="BY62" s="306"/>
      <c r="BZ62" s="306"/>
      <c r="CA62" s="306"/>
      <c r="CB62" s="306"/>
      <c r="CC62" s="306"/>
      <c r="CD62" s="306"/>
      <c r="CE62" s="306"/>
      <c r="CF62" s="306"/>
      <c r="CG62" s="306"/>
      <c r="CH62" s="306"/>
      <c r="CI62" s="306"/>
      <c r="CJ62" s="306"/>
      <c r="CK62" s="306"/>
      <c r="CL62" s="306"/>
      <c r="CM62" s="306"/>
      <c r="CN62" s="306"/>
      <c r="CO62" s="306"/>
      <c r="CP62" s="306"/>
      <c r="CQ62" s="306"/>
      <c r="CR62" s="306"/>
      <c r="CS62" s="306"/>
      <c r="CT62" s="306"/>
      <c r="CU62" s="306"/>
      <c r="CV62" s="306"/>
      <c r="CW62" s="306"/>
      <c r="CX62" s="306"/>
      <c r="CY62" s="306"/>
      <c r="CZ62" s="306"/>
      <c r="DA62" s="306"/>
      <c r="DB62" s="306"/>
      <c r="DC62" s="306"/>
      <c r="DD62" s="306"/>
      <c r="DE62" s="306"/>
      <c r="DF62" s="306"/>
      <c r="DG62" s="306"/>
      <c r="DH62" s="306"/>
      <c r="DI62" s="306"/>
      <c r="DJ62" s="306"/>
      <c r="DK62" s="306"/>
      <c r="DL62" s="306"/>
      <c r="DM62" s="306"/>
      <c r="DN62" s="306"/>
      <c r="DO62" s="306"/>
      <c r="DP62" s="306"/>
      <c r="DQ62" s="306"/>
      <c r="DR62" s="306"/>
      <c r="DS62" s="306"/>
      <c r="DT62" s="306"/>
      <c r="DU62" s="306"/>
      <c r="DV62" s="306"/>
      <c r="DW62" s="306"/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06"/>
      <c r="EN62" s="306"/>
      <c r="EO62" s="306"/>
      <c r="EP62" s="306"/>
      <c r="EQ62" s="306"/>
      <c r="ER62" s="306"/>
      <c r="ES62" s="306"/>
      <c r="ET62" s="306"/>
      <c r="EU62" s="306"/>
      <c r="EV62" s="306"/>
      <c r="EW62" s="306"/>
      <c r="EX62" s="306"/>
      <c r="EY62" s="306"/>
      <c r="EZ62" s="306"/>
      <c r="FA62" s="306"/>
      <c r="FB62" s="306"/>
      <c r="FC62" s="306"/>
      <c r="FD62" s="306"/>
      <c r="FE62" s="306"/>
      <c r="FF62" s="306"/>
      <c r="FG62" s="306"/>
      <c r="FH62" s="306"/>
      <c r="FI62" s="306"/>
      <c r="FJ62" s="306"/>
      <c r="FK62" s="306"/>
      <c r="FL62" s="306"/>
      <c r="FM62" s="306"/>
      <c r="FN62" s="306"/>
      <c r="FO62" s="306"/>
      <c r="FP62" s="306"/>
      <c r="FQ62" s="306"/>
      <c r="FR62" s="306"/>
      <c r="FS62" s="306"/>
      <c r="FT62" s="306"/>
      <c r="FU62" s="306"/>
      <c r="FV62" s="306"/>
      <c r="FW62" s="306"/>
      <c r="FX62" s="306"/>
      <c r="FY62" s="306"/>
      <c r="FZ62" s="306"/>
      <c r="GA62" s="306"/>
      <c r="GB62" s="306"/>
      <c r="GC62" s="306"/>
      <c r="GD62" s="306"/>
      <c r="GE62" s="306"/>
      <c r="GF62" s="306"/>
      <c r="GG62" s="306"/>
      <c r="GH62" s="306"/>
      <c r="GI62" s="306"/>
      <c r="GJ62" s="306"/>
      <c r="GK62" s="306"/>
      <c r="GL62" s="306"/>
      <c r="GM62" s="306"/>
      <c r="GN62" s="306"/>
      <c r="GO62" s="306"/>
      <c r="GP62" s="306"/>
      <c r="GQ62" s="306"/>
      <c r="GR62" s="306"/>
      <c r="GS62" s="306"/>
      <c r="GT62" s="306"/>
      <c r="GU62" s="306"/>
      <c r="GV62" s="306"/>
      <c r="GW62" s="306"/>
      <c r="GX62" s="306"/>
      <c r="GY62" s="306"/>
      <c r="GZ62" s="306"/>
      <c r="HA62" s="306"/>
      <c r="HB62" s="306"/>
      <c r="HC62" s="306"/>
      <c r="HD62" s="306"/>
      <c r="HE62" s="306"/>
      <c r="HF62" s="306"/>
      <c r="HG62" s="306"/>
      <c r="HH62" s="306"/>
      <c r="HI62" s="306"/>
      <c r="HJ62" s="306"/>
      <c r="HK62" s="306"/>
      <c r="HL62" s="306"/>
      <c r="HM62" s="306"/>
      <c r="HN62" s="306"/>
      <c r="HO62" s="306"/>
      <c r="HP62" s="306"/>
      <c r="HQ62" s="306"/>
      <c r="HR62" s="306"/>
      <c r="HS62" s="306"/>
      <c r="HT62" s="306"/>
      <c r="HU62" s="306"/>
      <c r="HV62" s="306"/>
      <c r="HW62" s="306"/>
      <c r="HX62" s="306"/>
      <c r="HY62" s="306"/>
      <c r="HZ62" s="306"/>
      <c r="IA62" s="306"/>
      <c r="IB62" s="306"/>
      <c r="IC62" s="306"/>
      <c r="ID62" s="306"/>
      <c r="IE62" s="306"/>
      <c r="IF62" s="306"/>
      <c r="IG62" s="306"/>
      <c r="IH62" s="306"/>
      <c r="II62" s="306"/>
      <c r="IJ62" s="306"/>
      <c r="IK62" s="306"/>
      <c r="IL62" s="306"/>
      <c r="IM62" s="306"/>
      <c r="IN62" s="306"/>
      <c r="IO62" s="306"/>
      <c r="IP62" s="306"/>
      <c r="IQ62" s="306"/>
      <c r="IR62" s="306"/>
      <c r="IS62" s="306"/>
      <c r="IT62" s="306"/>
      <c r="IU62" s="306"/>
      <c r="IV62" s="306"/>
      <c r="IW62" s="306"/>
      <c r="IX62" s="306"/>
      <c r="IY62" s="306"/>
      <c r="IZ62" s="306"/>
      <c r="JA62" s="306"/>
      <c r="JB62" s="306"/>
      <c r="JC62" s="306"/>
      <c r="JD62" s="306"/>
      <c r="JE62" s="306"/>
      <c r="JF62" s="306"/>
      <c r="JG62" s="306"/>
      <c r="JH62" s="306"/>
      <c r="JI62" s="306"/>
      <c r="JJ62" s="306"/>
      <c r="JK62" s="306"/>
      <c r="JL62" s="306"/>
      <c r="JM62" s="306"/>
      <c r="JN62" s="306"/>
      <c r="JO62" s="306"/>
      <c r="JP62" s="306"/>
      <c r="JQ62" s="306"/>
      <c r="JR62" s="306"/>
      <c r="JS62" s="306"/>
      <c r="JT62" s="306"/>
      <c r="JU62" s="306"/>
      <c r="JV62" s="306"/>
      <c r="JW62" s="306"/>
      <c r="JX62" s="306"/>
      <c r="JY62" s="306"/>
      <c r="JZ62" s="306"/>
      <c r="KA62" s="306"/>
      <c r="KB62" s="306"/>
      <c r="KC62" s="306"/>
      <c r="KD62" s="306"/>
      <c r="KE62" s="306"/>
      <c r="KF62" s="306"/>
      <c r="KG62" s="306"/>
      <c r="KH62" s="306"/>
      <c r="KI62" s="306"/>
      <c r="KJ62" s="306"/>
      <c r="KK62" s="306"/>
      <c r="KL62" s="306"/>
      <c r="KM62" s="306"/>
      <c r="KN62" s="306"/>
      <c r="KO62" s="306"/>
      <c r="KP62" s="306"/>
      <c r="KQ62" s="306"/>
      <c r="KR62" s="306"/>
      <c r="KS62" s="306"/>
      <c r="KT62" s="306"/>
      <c r="KU62" s="306"/>
      <c r="KV62" s="306"/>
      <c r="KW62" s="306"/>
      <c r="KX62" s="306"/>
      <c r="KY62" s="306"/>
      <c r="KZ62" s="306"/>
      <c r="LA62" s="306"/>
      <c r="LB62" s="306"/>
      <c r="LC62" s="306"/>
      <c r="LD62" s="306"/>
      <c r="LE62" s="306"/>
      <c r="LF62" s="306"/>
      <c r="LG62" s="306"/>
      <c r="LH62" s="306"/>
      <c r="LI62" s="306"/>
      <c r="LJ62" s="306"/>
      <c r="LK62" s="306"/>
      <c r="LL62" s="306"/>
      <c r="LM62" s="306"/>
      <c r="LN62" s="306"/>
      <c r="LO62" s="306"/>
      <c r="LP62" s="306"/>
      <c r="LQ62" s="306"/>
      <c r="LR62" s="306"/>
      <c r="LS62" s="306"/>
      <c r="LT62" s="306"/>
      <c r="LU62" s="306"/>
      <c r="LV62" s="306"/>
      <c r="LW62" s="306"/>
      <c r="LX62" s="306"/>
      <c r="LY62" s="306"/>
      <c r="LZ62" s="306"/>
      <c r="MA62" s="306"/>
      <c r="MB62" s="306"/>
      <c r="MC62" s="306"/>
      <c r="MD62" s="306"/>
      <c r="ME62" s="306"/>
      <c r="MF62" s="306"/>
      <c r="MG62" s="306"/>
      <c r="MH62" s="306"/>
      <c r="MI62" s="306"/>
      <c r="MJ62" s="306"/>
      <c r="MK62" s="306"/>
      <c r="ML62" s="306"/>
      <c r="MM62" s="306"/>
      <c r="MN62" s="306"/>
      <c r="MO62" s="306"/>
      <c r="MP62" s="306"/>
      <c r="MQ62" s="306"/>
      <c r="MR62" s="306"/>
      <c r="MS62" s="306"/>
      <c r="MT62" s="306"/>
      <c r="MU62" s="306"/>
      <c r="MV62" s="306"/>
      <c r="MW62" s="306"/>
      <c r="MX62" s="306"/>
      <c r="MY62" s="306"/>
      <c r="MZ62" s="306"/>
      <c r="NA62" s="306"/>
      <c r="NB62" s="306"/>
      <c r="NC62" s="306"/>
      <c r="ND62" s="306"/>
      <c r="NE62" s="306"/>
      <c r="NF62" s="306"/>
      <c r="NG62" s="306"/>
      <c r="NH62" s="306"/>
      <c r="NI62" s="306"/>
      <c r="NJ62" s="306"/>
      <c r="NK62" s="306"/>
      <c r="NL62" s="306"/>
      <c r="NM62" s="306"/>
      <c r="NN62" s="306"/>
      <c r="NO62" s="306"/>
      <c r="NP62" s="306"/>
      <c r="NQ62" s="306"/>
      <c r="NR62" s="306"/>
      <c r="NS62" s="306"/>
      <c r="NT62" s="306"/>
      <c r="NU62" s="306"/>
      <c r="NV62" s="306"/>
      <c r="NW62" s="306"/>
      <c r="NX62" s="306"/>
      <c r="NY62" s="306"/>
      <c r="NZ62" s="306"/>
      <c r="OA62" s="306"/>
      <c r="OB62" s="306"/>
      <c r="OC62" s="306"/>
      <c r="OD62" s="306"/>
      <c r="OE62" s="306"/>
      <c r="OF62" s="306"/>
      <c r="OG62" s="306"/>
      <c r="OH62" s="306"/>
      <c r="OI62" s="306"/>
      <c r="OJ62" s="306"/>
      <c r="OK62" s="306"/>
      <c r="OL62" s="306"/>
      <c r="OM62" s="306"/>
      <c r="ON62" s="306"/>
      <c r="OO62" s="306"/>
      <c r="OP62" s="306"/>
      <c r="OQ62" s="306"/>
      <c r="OR62" s="306"/>
      <c r="OS62" s="306"/>
      <c r="OT62" s="306"/>
      <c r="OU62" s="306"/>
      <c r="OV62" s="306"/>
      <c r="OW62" s="306"/>
      <c r="OX62" s="306"/>
      <c r="OY62" s="306"/>
      <c r="OZ62" s="306"/>
      <c r="PA62" s="306"/>
      <c r="PB62" s="306"/>
      <c r="PC62" s="306"/>
      <c r="PD62" s="306"/>
      <c r="PE62" s="306"/>
      <c r="PF62" s="306"/>
      <c r="PG62" s="306"/>
      <c r="PH62" s="306"/>
      <c r="PI62" s="306"/>
      <c r="PJ62" s="306"/>
      <c r="PK62" s="306"/>
      <c r="PL62" s="306"/>
      <c r="PM62" s="306"/>
      <c r="PN62" s="306"/>
      <c r="PO62" s="306"/>
      <c r="PP62" s="306"/>
      <c r="PQ62" s="306"/>
      <c r="PR62" s="306"/>
      <c r="PS62" s="306"/>
      <c r="PT62" s="306"/>
      <c r="PU62" s="306"/>
      <c r="PV62" s="306"/>
      <c r="PW62" s="306"/>
      <c r="PX62" s="306"/>
      <c r="PY62" s="306"/>
      <c r="PZ62" s="306"/>
      <c r="QA62" s="306"/>
      <c r="QB62" s="306"/>
      <c r="QC62" s="306"/>
      <c r="QD62" s="306"/>
      <c r="QE62" s="306"/>
      <c r="QF62" s="306"/>
      <c r="QG62" s="306"/>
      <c r="QH62" s="306"/>
      <c r="QI62" s="306"/>
      <c r="QJ62" s="306"/>
      <c r="QK62" s="306"/>
      <c r="QL62" s="306"/>
      <c r="QM62" s="306"/>
      <c r="QN62" s="306"/>
      <c r="QO62" s="306"/>
      <c r="QP62" s="306"/>
      <c r="QQ62" s="306"/>
      <c r="QR62" s="306"/>
      <c r="QS62" s="306"/>
      <c r="QT62" s="306"/>
      <c r="QU62" s="306"/>
      <c r="QV62" s="306"/>
      <c r="QW62" s="306"/>
      <c r="QX62" s="306"/>
      <c r="QY62" s="306"/>
      <c r="QZ62" s="306"/>
      <c r="RA62" s="306"/>
      <c r="RB62" s="306"/>
      <c r="RC62" s="306"/>
      <c r="RD62" s="306"/>
      <c r="RE62" s="306"/>
      <c r="RF62" s="306"/>
      <c r="RG62" s="306"/>
      <c r="RH62" s="306"/>
      <c r="RI62" s="306"/>
      <c r="RJ62" s="306"/>
      <c r="RK62" s="306"/>
      <c r="RL62" s="306"/>
      <c r="RM62" s="306"/>
      <c r="RN62" s="306"/>
      <c r="RO62" s="306"/>
      <c r="RP62" s="306"/>
      <c r="RQ62" s="306"/>
      <c r="RR62" s="306"/>
      <c r="RS62" s="306"/>
      <c r="RT62" s="306"/>
      <c r="RU62" s="306"/>
      <c r="RV62" s="306"/>
      <c r="RW62" s="306"/>
      <c r="RX62" s="306"/>
      <c r="RY62" s="306"/>
      <c r="RZ62" s="306"/>
      <c r="SA62" s="306"/>
      <c r="SB62" s="306"/>
      <c r="SC62" s="306"/>
      <c r="SD62" s="306"/>
      <c r="SE62" s="306"/>
      <c r="SF62" s="306"/>
      <c r="SG62" s="306"/>
      <c r="SH62" s="306"/>
      <c r="SI62" s="306"/>
      <c r="SJ62" s="306"/>
      <c r="SK62" s="306"/>
      <c r="SL62" s="306"/>
      <c r="SM62" s="306"/>
      <c r="SN62" s="306"/>
      <c r="SO62" s="306"/>
      <c r="SP62" s="306"/>
      <c r="SQ62" s="306"/>
      <c r="SR62" s="306"/>
      <c r="SS62" s="306"/>
      <c r="ST62" s="306"/>
      <c r="SU62" s="306"/>
      <c r="SV62" s="306"/>
      <c r="SW62" s="306"/>
      <c r="SX62" s="306"/>
      <c r="SY62" s="306"/>
      <c r="SZ62" s="306"/>
      <c r="TA62" s="306"/>
      <c r="TB62" s="306"/>
      <c r="TC62" s="306"/>
      <c r="TD62" s="306"/>
      <c r="TE62" s="306"/>
      <c r="TF62" s="306"/>
      <c r="TG62" s="306"/>
      <c r="TH62" s="306"/>
      <c r="TI62" s="306"/>
      <c r="TJ62" s="306"/>
      <c r="TK62" s="306"/>
      <c r="TL62" s="306"/>
      <c r="TM62" s="306"/>
      <c r="TN62" s="306"/>
      <c r="TO62" s="306"/>
      <c r="TP62" s="306"/>
      <c r="TQ62" s="306"/>
      <c r="TR62" s="306"/>
      <c r="TS62" s="306"/>
      <c r="TT62" s="306"/>
      <c r="TU62" s="306"/>
      <c r="TV62" s="306"/>
      <c r="TW62" s="306"/>
      <c r="TX62" s="306"/>
      <c r="TY62" s="306"/>
      <c r="TZ62" s="306"/>
      <c r="UA62" s="306"/>
      <c r="UB62" s="306"/>
      <c r="UC62" s="306"/>
      <c r="UD62" s="306"/>
      <c r="UE62" s="306"/>
      <c r="UF62" s="306"/>
      <c r="UG62" s="306"/>
      <c r="UH62" s="306"/>
      <c r="UI62" s="306"/>
      <c r="UJ62" s="306"/>
      <c r="UK62" s="306"/>
      <c r="UL62" s="306"/>
      <c r="UM62" s="306"/>
      <c r="UN62" s="306"/>
      <c r="UO62" s="306"/>
      <c r="UP62" s="306"/>
      <c r="UQ62" s="306"/>
      <c r="UR62" s="306"/>
      <c r="US62" s="306"/>
      <c r="UT62" s="306"/>
      <c r="UU62" s="306"/>
      <c r="UV62" s="306"/>
      <c r="UW62" s="306"/>
      <c r="UX62" s="306"/>
      <c r="UY62" s="306"/>
      <c r="UZ62" s="306"/>
      <c r="VA62" s="306"/>
      <c r="VB62" s="306"/>
      <c r="VC62" s="306"/>
      <c r="VD62" s="306"/>
      <c r="VE62" s="306"/>
      <c r="VF62" s="306"/>
      <c r="VG62" s="306"/>
      <c r="VH62" s="306"/>
      <c r="VI62" s="306"/>
      <c r="VJ62" s="306"/>
      <c r="VK62" s="306"/>
      <c r="VL62" s="306"/>
      <c r="VM62" s="306"/>
      <c r="VN62" s="306"/>
      <c r="VO62" s="306"/>
      <c r="VP62" s="306"/>
      <c r="VQ62" s="306"/>
      <c r="VR62" s="306"/>
      <c r="VS62" s="306"/>
      <c r="VT62" s="306"/>
      <c r="VU62" s="306"/>
      <c r="VV62" s="306"/>
      <c r="VW62" s="306"/>
      <c r="VX62" s="306"/>
      <c r="VY62" s="306"/>
      <c r="VZ62" s="306"/>
      <c r="WA62" s="306"/>
      <c r="WB62" s="306"/>
      <c r="WC62" s="306"/>
      <c r="WD62" s="306"/>
      <c r="WE62" s="306"/>
      <c r="WF62" s="306"/>
      <c r="WG62" s="306"/>
      <c r="WH62" s="306"/>
      <c r="WI62" s="306"/>
      <c r="WJ62" s="306"/>
      <c r="WK62" s="306"/>
      <c r="WL62" s="306"/>
      <c r="WM62" s="306"/>
      <c r="WN62" s="306"/>
      <c r="WO62" s="306"/>
      <c r="WP62" s="306"/>
      <c r="WQ62" s="306"/>
      <c r="WR62" s="306"/>
      <c r="WS62" s="306"/>
      <c r="WT62" s="306"/>
      <c r="WU62" s="306"/>
      <c r="WV62" s="306"/>
      <c r="WW62" s="306"/>
      <c r="WX62" s="306"/>
      <c r="WY62" s="306"/>
      <c r="WZ62" s="306"/>
      <c r="XA62" s="306"/>
      <c r="XB62" s="306"/>
      <c r="XC62" s="306"/>
      <c r="XD62" s="306"/>
      <c r="XE62" s="306"/>
      <c r="XF62" s="306"/>
      <c r="XG62" s="306"/>
      <c r="XH62" s="306"/>
      <c r="XI62" s="306"/>
      <c r="XJ62" s="306"/>
      <c r="XK62" s="306"/>
      <c r="XL62" s="306"/>
      <c r="XM62" s="306"/>
      <c r="XN62" s="306"/>
      <c r="XO62" s="306"/>
      <c r="XP62" s="306"/>
      <c r="XQ62" s="306"/>
      <c r="XR62" s="306"/>
      <c r="XS62" s="306"/>
      <c r="XT62" s="306"/>
      <c r="XU62" s="306"/>
      <c r="XV62" s="306"/>
      <c r="XW62" s="306"/>
      <c r="XX62" s="306"/>
      <c r="XY62" s="306"/>
      <c r="XZ62" s="306"/>
      <c r="YA62" s="306"/>
      <c r="YB62" s="306"/>
      <c r="YC62" s="306"/>
      <c r="YD62" s="306"/>
      <c r="YE62" s="306"/>
      <c r="YF62" s="306"/>
      <c r="YG62" s="306"/>
      <c r="YH62" s="306"/>
      <c r="YI62" s="306"/>
      <c r="YJ62" s="306"/>
      <c r="YK62" s="306"/>
      <c r="YL62" s="306"/>
      <c r="YM62" s="306"/>
      <c r="YN62" s="306"/>
      <c r="YO62" s="306"/>
      <c r="YP62" s="306"/>
      <c r="YQ62" s="306"/>
      <c r="YR62" s="306"/>
      <c r="YS62" s="306"/>
      <c r="YT62" s="306"/>
      <c r="YU62" s="306"/>
      <c r="YV62" s="306"/>
      <c r="YW62" s="306"/>
      <c r="YX62" s="306"/>
      <c r="YY62" s="306"/>
      <c r="YZ62" s="306"/>
      <c r="ZA62" s="306"/>
      <c r="ZB62" s="306"/>
      <c r="ZC62" s="306"/>
      <c r="ZD62" s="306"/>
      <c r="ZE62" s="306"/>
      <c r="ZF62" s="306"/>
      <c r="ZG62" s="306"/>
      <c r="ZH62" s="306"/>
      <c r="ZI62" s="306"/>
      <c r="ZJ62" s="306"/>
      <c r="ZK62" s="306"/>
      <c r="ZL62" s="306"/>
      <c r="ZM62" s="306"/>
      <c r="ZN62" s="306"/>
      <c r="ZO62" s="306"/>
      <c r="ZP62" s="306"/>
      <c r="ZQ62" s="306"/>
      <c r="ZR62" s="306"/>
      <c r="ZS62" s="306"/>
      <c r="ZT62" s="306"/>
      <c r="ZU62" s="306"/>
      <c r="ZV62" s="306"/>
      <c r="ZW62" s="306"/>
      <c r="ZX62" s="306"/>
      <c r="ZY62" s="306"/>
      <c r="ZZ62" s="306"/>
      <c r="AAA62" s="306"/>
      <c r="AAB62" s="306"/>
      <c r="AAC62" s="306"/>
      <c r="AAD62" s="306"/>
      <c r="AAE62" s="306"/>
      <c r="AAF62" s="306"/>
      <c r="AAG62" s="306"/>
      <c r="AAH62" s="306"/>
      <c r="AAI62" s="306"/>
      <c r="AAJ62" s="306"/>
      <c r="AAK62" s="306"/>
      <c r="AAL62" s="306"/>
      <c r="AAM62" s="306"/>
      <c r="AAN62" s="306"/>
      <c r="AAO62" s="306"/>
      <c r="AAP62" s="306"/>
      <c r="AAQ62" s="306"/>
      <c r="AAR62" s="306"/>
      <c r="AAS62" s="306"/>
      <c r="AAT62" s="306"/>
      <c r="AAU62" s="306"/>
      <c r="AAV62" s="306"/>
      <c r="AAW62" s="306"/>
      <c r="AAX62" s="306"/>
      <c r="AAY62" s="306"/>
      <c r="AAZ62" s="306"/>
      <c r="ABA62" s="306"/>
      <c r="ABB62" s="306"/>
      <c r="ABC62" s="306"/>
      <c r="ABD62" s="306"/>
      <c r="ABE62" s="306"/>
      <c r="ABF62" s="306"/>
      <c r="ABG62" s="306"/>
      <c r="ABH62" s="306"/>
      <c r="ABI62" s="306"/>
      <c r="ABJ62" s="306"/>
      <c r="ABK62" s="306"/>
      <c r="ABL62" s="306"/>
      <c r="ABM62" s="306"/>
      <c r="ABN62" s="306"/>
      <c r="ABO62" s="306"/>
      <c r="ABP62" s="306"/>
      <c r="ABQ62" s="306"/>
      <c r="ABR62" s="306"/>
      <c r="ABS62" s="306"/>
      <c r="ABT62" s="306"/>
      <c r="ABU62" s="306"/>
      <c r="ABV62" s="306"/>
      <c r="ABW62" s="306"/>
      <c r="ABX62" s="306"/>
      <c r="ABY62" s="306"/>
      <c r="ABZ62" s="306"/>
      <c r="ACA62" s="306"/>
      <c r="ACB62" s="306"/>
      <c r="ACC62" s="306"/>
      <c r="ACD62" s="306"/>
      <c r="ACE62" s="306"/>
      <c r="ACF62" s="306"/>
      <c r="ACG62" s="306"/>
      <c r="ACH62" s="306"/>
      <c r="ACI62" s="306"/>
      <c r="ACJ62" s="306"/>
      <c r="ACK62" s="306"/>
      <c r="ACL62" s="306"/>
      <c r="ACM62" s="306"/>
      <c r="ACN62" s="306"/>
      <c r="ACO62" s="306"/>
      <c r="ACP62" s="306"/>
      <c r="ACQ62" s="306"/>
      <c r="ACR62" s="306"/>
      <c r="ACS62" s="306"/>
      <c r="ACT62" s="306"/>
      <c r="ACU62" s="306"/>
      <c r="ACV62" s="306"/>
      <c r="ACW62" s="306"/>
      <c r="ACX62" s="306"/>
      <c r="ACY62" s="306"/>
      <c r="ACZ62" s="306"/>
      <c r="ADA62" s="306"/>
      <c r="ADB62" s="306"/>
      <c r="ADC62" s="306"/>
      <c r="ADD62" s="306"/>
      <c r="ADE62" s="306"/>
      <c r="ADF62" s="306"/>
      <c r="ADG62" s="306"/>
      <c r="ADH62" s="306"/>
      <c r="ADI62" s="306"/>
      <c r="ADJ62" s="306"/>
      <c r="ADK62" s="306"/>
      <c r="ADL62" s="306"/>
      <c r="ADM62" s="306"/>
      <c r="ADN62" s="306"/>
      <c r="ADO62" s="306"/>
      <c r="ADP62" s="306"/>
      <c r="ADQ62" s="306"/>
      <c r="ADR62" s="306"/>
      <c r="ADS62" s="306"/>
      <c r="ADT62" s="306"/>
      <c r="ADU62" s="306"/>
      <c r="ADV62" s="306"/>
      <c r="ADW62" s="306"/>
      <c r="ADX62" s="306"/>
      <c r="ADY62" s="306"/>
      <c r="ADZ62" s="306"/>
      <c r="AEA62" s="306"/>
      <c r="AEB62" s="306"/>
      <c r="AEC62" s="306"/>
      <c r="AED62" s="306"/>
      <c r="AEE62" s="306"/>
      <c r="AEF62" s="306"/>
      <c r="AEG62" s="306"/>
      <c r="AEH62" s="306"/>
      <c r="AEI62" s="306"/>
      <c r="AEJ62" s="306"/>
      <c r="AEK62" s="306"/>
      <c r="AEL62" s="306"/>
      <c r="AEM62" s="306"/>
      <c r="AEN62" s="306"/>
      <c r="AEO62" s="306"/>
      <c r="AEP62" s="306"/>
      <c r="AEQ62" s="306"/>
      <c r="AER62" s="306"/>
      <c r="AES62" s="306"/>
      <c r="AET62" s="306"/>
      <c r="AEU62" s="306"/>
      <c r="AEV62" s="306"/>
      <c r="AEW62" s="306"/>
      <c r="AEX62" s="306"/>
      <c r="AEY62" s="306"/>
      <c r="AEZ62" s="306"/>
      <c r="AFA62" s="306"/>
      <c r="AFB62" s="306"/>
      <c r="AFC62" s="306"/>
      <c r="AFD62" s="306"/>
      <c r="AFE62" s="306"/>
      <c r="AFF62" s="306"/>
      <c r="AFG62" s="306"/>
      <c r="AFH62" s="306"/>
      <c r="AFI62" s="306"/>
      <c r="AFJ62" s="306"/>
      <c r="AFK62" s="306"/>
      <c r="AFL62" s="306"/>
      <c r="AFM62" s="306"/>
      <c r="AFN62" s="306"/>
      <c r="AFO62" s="306"/>
      <c r="AFP62" s="306"/>
      <c r="AFQ62" s="306"/>
      <c r="AFR62" s="306"/>
      <c r="AFS62" s="306"/>
      <c r="AFT62" s="306"/>
      <c r="AFU62" s="306"/>
      <c r="AFV62" s="306"/>
      <c r="AFW62" s="306"/>
      <c r="AFX62" s="306"/>
      <c r="AFY62" s="306"/>
      <c r="AFZ62" s="306"/>
      <c r="AGA62" s="306"/>
      <c r="AGB62" s="306"/>
      <c r="AGC62" s="306"/>
      <c r="AGD62" s="306"/>
      <c r="AGE62" s="306"/>
      <c r="AGF62" s="306"/>
      <c r="AGG62" s="306"/>
      <c r="AGH62" s="306"/>
      <c r="AGI62" s="306"/>
      <c r="AGJ62" s="306"/>
      <c r="AGK62" s="306"/>
      <c r="AGL62" s="306"/>
      <c r="AGM62" s="306"/>
      <c r="AGN62" s="306"/>
      <c r="AGO62" s="306"/>
      <c r="AGP62" s="306"/>
      <c r="AGQ62" s="306"/>
      <c r="AGR62" s="306"/>
      <c r="AGS62" s="306"/>
      <c r="AGT62" s="306"/>
      <c r="AGU62" s="306"/>
      <c r="AGV62" s="306"/>
      <c r="AGW62" s="306"/>
      <c r="AGX62" s="306"/>
      <c r="AGY62" s="306"/>
      <c r="AGZ62" s="306"/>
      <c r="AHA62" s="306"/>
      <c r="AHB62" s="306"/>
      <c r="AHC62" s="306"/>
      <c r="AHD62" s="306"/>
      <c r="AHE62" s="306"/>
      <c r="AHF62" s="306"/>
      <c r="AHG62" s="306"/>
      <c r="AHH62" s="306"/>
      <c r="AHI62" s="306"/>
      <c r="AHJ62" s="306"/>
      <c r="AHK62" s="306"/>
      <c r="AHL62" s="306"/>
      <c r="AHM62" s="306"/>
      <c r="AHN62" s="306"/>
      <c r="AHO62" s="306"/>
      <c r="AHP62" s="306"/>
      <c r="AHQ62" s="306"/>
      <c r="AHR62" s="306"/>
      <c r="AHS62" s="306"/>
      <c r="AHT62" s="306"/>
      <c r="AHU62" s="306"/>
      <c r="AHV62" s="306"/>
      <c r="AHW62" s="306"/>
      <c r="AHX62" s="306"/>
      <c r="AHY62" s="306"/>
      <c r="AHZ62" s="306"/>
      <c r="AIA62" s="306"/>
      <c r="AIB62" s="306"/>
      <c r="AIC62" s="306"/>
      <c r="AID62" s="306"/>
      <c r="AIE62" s="306"/>
      <c r="AIF62" s="306"/>
      <c r="AIG62" s="306"/>
      <c r="AIH62" s="306"/>
      <c r="AII62" s="306"/>
      <c r="AIJ62" s="306"/>
      <c r="AIK62" s="306"/>
      <c r="AIL62" s="306"/>
      <c r="AIM62" s="306"/>
      <c r="AIN62" s="306"/>
      <c r="AIO62" s="306"/>
      <c r="AIP62" s="306"/>
      <c r="AIQ62" s="306"/>
      <c r="AIR62" s="306"/>
      <c r="AIS62" s="306"/>
      <c r="AIT62" s="306"/>
      <c r="AIU62" s="306"/>
      <c r="AIV62" s="306"/>
      <c r="AIW62" s="306"/>
      <c r="AIX62" s="306"/>
      <c r="AIY62" s="306"/>
      <c r="AIZ62" s="306"/>
      <c r="AJA62" s="306"/>
      <c r="AJB62" s="306"/>
      <c r="AJC62" s="306"/>
      <c r="AJD62" s="306"/>
      <c r="AJE62" s="306"/>
      <c r="AJF62" s="306"/>
      <c r="AJG62" s="306"/>
      <c r="AJH62" s="306"/>
      <c r="AJI62" s="306"/>
      <c r="AJJ62" s="306"/>
      <c r="AJK62" s="306"/>
      <c r="AJL62" s="306"/>
      <c r="AJM62" s="306"/>
      <c r="AJN62" s="306"/>
      <c r="AJO62" s="306"/>
      <c r="AJP62" s="306"/>
      <c r="AJQ62" s="306"/>
      <c r="AJR62" s="306"/>
      <c r="AJS62" s="306"/>
      <c r="AJT62" s="306"/>
      <c r="AJU62" s="306"/>
      <c r="AJV62" s="306"/>
      <c r="AJW62" s="306"/>
      <c r="AJX62" s="306"/>
      <c r="AJY62" s="306"/>
      <c r="AJZ62" s="306"/>
      <c r="AKA62" s="306"/>
      <c r="AKB62" s="306"/>
      <c r="AKC62" s="306"/>
      <c r="AKD62" s="306"/>
      <c r="AKE62" s="306"/>
      <c r="AKF62" s="306"/>
      <c r="AKG62" s="306"/>
      <c r="AKH62" s="306"/>
      <c r="AKI62" s="306"/>
      <c r="AKJ62" s="306"/>
      <c r="AKK62" s="306"/>
      <c r="AKL62" s="306"/>
      <c r="AKM62" s="306"/>
      <c r="AKN62" s="306"/>
      <c r="AKO62" s="306"/>
      <c r="AKP62" s="306"/>
      <c r="AKQ62" s="306"/>
      <c r="AKR62" s="306"/>
      <c r="AKS62" s="306"/>
      <c r="AKT62" s="306"/>
      <c r="AKU62" s="306"/>
      <c r="AKV62" s="306"/>
      <c r="AKW62" s="306"/>
      <c r="AKX62" s="306"/>
      <c r="AKY62" s="306"/>
      <c r="AKZ62" s="306"/>
      <c r="ALA62" s="306"/>
      <c r="ALB62" s="306"/>
      <c r="ALC62" s="306"/>
      <c r="ALD62" s="306"/>
      <c r="ALE62" s="306"/>
      <c r="ALF62" s="306"/>
      <c r="ALG62" s="306"/>
      <c r="ALH62" s="306"/>
      <c r="ALI62" s="306"/>
      <c r="ALJ62" s="306"/>
      <c r="ALK62" s="306"/>
      <c r="ALL62" s="306"/>
      <c r="ALM62" s="306"/>
      <c r="ALN62" s="306"/>
      <c r="ALO62" s="306"/>
      <c r="ALP62" s="306"/>
      <c r="ALQ62" s="306"/>
      <c r="ALR62" s="306"/>
      <c r="ALS62" s="306"/>
      <c r="ALT62" s="306"/>
      <c r="ALU62" s="306"/>
      <c r="ALV62" s="306"/>
      <c r="ALW62" s="306"/>
      <c r="ALX62" s="306"/>
      <c r="ALY62" s="306"/>
      <c r="ALZ62" s="306"/>
      <c r="AMA62" s="306"/>
      <c r="AMB62" s="306"/>
      <c r="AMC62" s="306"/>
      <c r="AMD62" s="306"/>
      <c r="AME62" s="306"/>
      <c r="AMF62" s="306"/>
      <c r="AMG62" s="306"/>
      <c r="AMH62" s="306"/>
      <c r="AMI62" s="306"/>
      <c r="AMJ62" s="306"/>
      <c r="AMK62" s="306"/>
      <c r="AML62" s="306"/>
      <c r="AMM62" s="306"/>
      <c r="AMN62" s="306"/>
      <c r="AMO62" s="306"/>
      <c r="AMP62" s="306"/>
      <c r="AMQ62" s="306"/>
      <c r="AMR62" s="306"/>
      <c r="AMS62" s="306"/>
      <c r="AMT62" s="306"/>
      <c r="AMU62" s="306"/>
      <c r="AMV62" s="306"/>
      <c r="AMW62" s="306"/>
      <c r="AMX62" s="306"/>
      <c r="AMY62" s="306"/>
      <c r="AMZ62" s="306"/>
      <c r="ANA62" s="306"/>
      <c r="ANB62" s="306"/>
      <c r="ANC62" s="306"/>
      <c r="AND62" s="306"/>
      <c r="ANE62" s="306"/>
      <c r="ANF62" s="306"/>
      <c r="ANG62" s="306"/>
      <c r="ANH62" s="306"/>
      <c r="ANI62" s="306"/>
      <c r="ANJ62" s="306"/>
      <c r="ANK62" s="306"/>
      <c r="ANL62" s="306"/>
      <c r="ANM62" s="306"/>
      <c r="ANN62" s="306"/>
      <c r="ANO62" s="306"/>
      <c r="ANP62" s="306"/>
      <c r="ANQ62" s="306"/>
      <c r="ANR62" s="306"/>
      <c r="ANS62" s="306"/>
      <c r="ANT62" s="306"/>
      <c r="ANU62" s="306"/>
      <c r="ANV62" s="306"/>
      <c r="ANW62" s="306"/>
      <c r="ANX62" s="306"/>
      <c r="ANY62" s="306"/>
      <c r="ANZ62" s="306"/>
      <c r="AOA62" s="306"/>
      <c r="AOB62" s="306"/>
      <c r="AOC62" s="306"/>
      <c r="AOD62" s="306"/>
      <c r="AOE62" s="306"/>
      <c r="AOF62" s="306"/>
      <c r="AOG62" s="306"/>
      <c r="AOH62" s="306"/>
      <c r="AOI62" s="306"/>
      <c r="AOJ62" s="306"/>
      <c r="AOK62" s="306"/>
      <c r="AOL62" s="306"/>
      <c r="AOM62" s="306"/>
      <c r="AON62" s="306"/>
      <c r="AOO62" s="306"/>
      <c r="AOP62" s="306"/>
      <c r="AOQ62" s="306"/>
      <c r="AOR62" s="306"/>
      <c r="AOS62" s="306"/>
      <c r="AOT62" s="306"/>
      <c r="AOU62" s="306"/>
      <c r="AOV62" s="306"/>
      <c r="AOW62" s="306"/>
      <c r="AOX62" s="306"/>
      <c r="AOY62" s="306"/>
      <c r="AOZ62" s="306"/>
      <c r="APA62" s="306"/>
      <c r="APB62" s="306"/>
      <c r="APC62" s="306"/>
      <c r="APD62" s="306"/>
      <c r="APE62" s="306"/>
      <c r="APF62" s="306"/>
      <c r="APG62" s="306"/>
      <c r="APH62" s="306"/>
      <c r="API62" s="306"/>
      <c r="APJ62" s="306"/>
      <c r="APK62" s="306"/>
      <c r="APL62" s="306"/>
      <c r="APM62" s="306"/>
      <c r="APN62" s="306"/>
      <c r="APO62" s="306"/>
      <c r="APP62" s="306"/>
      <c r="APQ62" s="306"/>
      <c r="APR62" s="306"/>
      <c r="APS62" s="306"/>
      <c r="APT62" s="306"/>
      <c r="APU62" s="306"/>
      <c r="APV62" s="306"/>
      <c r="APW62" s="306"/>
      <c r="APX62" s="306"/>
      <c r="APY62" s="306"/>
      <c r="APZ62" s="306"/>
      <c r="AQA62" s="306"/>
      <c r="AQB62" s="306"/>
      <c r="AQC62" s="306"/>
      <c r="AQD62" s="306"/>
      <c r="AQE62" s="306"/>
      <c r="AQF62" s="306"/>
      <c r="AQG62" s="306"/>
      <c r="AQH62" s="306"/>
      <c r="AQI62" s="306"/>
      <c r="AQJ62" s="306"/>
      <c r="AQK62" s="306"/>
      <c r="AQL62" s="306"/>
      <c r="AQM62" s="306"/>
      <c r="AQN62" s="306"/>
      <c r="AQO62" s="306"/>
      <c r="AQP62" s="306"/>
      <c r="AQQ62" s="306"/>
      <c r="AQR62" s="306"/>
      <c r="AQS62" s="306"/>
      <c r="AQT62" s="306"/>
      <c r="AQU62" s="306"/>
      <c r="AQV62" s="306"/>
      <c r="AQW62" s="306"/>
      <c r="AQX62" s="306"/>
      <c r="AQY62" s="306"/>
      <c r="AQZ62" s="306"/>
      <c r="ARA62" s="306"/>
      <c r="ARB62" s="306"/>
      <c r="ARC62" s="306"/>
      <c r="ARD62" s="306"/>
      <c r="ARE62" s="306"/>
      <c r="ARF62" s="306"/>
      <c r="ARG62" s="306"/>
      <c r="ARH62" s="306"/>
      <c r="ARI62" s="306"/>
      <c r="ARJ62" s="306"/>
      <c r="ARK62" s="306"/>
      <c r="ARL62" s="306"/>
      <c r="ARM62" s="306"/>
      <c r="ARN62" s="306"/>
      <c r="ARO62" s="306"/>
      <c r="ARP62" s="306"/>
      <c r="ARQ62" s="306"/>
      <c r="ARR62" s="306"/>
      <c r="ARS62" s="306"/>
      <c r="ART62" s="306"/>
      <c r="ARU62" s="306"/>
      <c r="ARV62" s="306"/>
      <c r="ARW62" s="306"/>
      <c r="ARX62" s="306"/>
      <c r="ARY62" s="306"/>
      <c r="ARZ62" s="306"/>
      <c r="ASA62" s="306"/>
      <c r="ASB62" s="306"/>
      <c r="ASC62" s="306"/>
      <c r="ASD62" s="306"/>
      <c r="ASE62" s="306"/>
      <c r="ASF62" s="306"/>
      <c r="ASG62" s="306"/>
      <c r="ASH62" s="306"/>
      <c r="ASI62" s="306"/>
      <c r="ASJ62" s="306"/>
      <c r="ASK62" s="306"/>
      <c r="ASL62" s="306"/>
      <c r="ASM62" s="306"/>
      <c r="ASN62" s="306"/>
      <c r="ASO62" s="306"/>
      <c r="ASP62" s="306"/>
      <c r="ASQ62" s="306"/>
      <c r="ASR62" s="306"/>
      <c r="ASS62" s="306"/>
      <c r="AST62" s="306"/>
      <c r="ASU62" s="306"/>
      <c r="ASV62" s="306"/>
      <c r="ASW62" s="306"/>
      <c r="ASX62" s="306"/>
      <c r="ASY62" s="306"/>
      <c r="ASZ62" s="306"/>
      <c r="ATA62" s="306"/>
      <c r="ATB62" s="306"/>
      <c r="ATC62" s="306"/>
      <c r="ATD62" s="306"/>
      <c r="ATE62" s="306"/>
      <c r="ATF62" s="306"/>
      <c r="ATG62" s="306"/>
      <c r="ATH62" s="306"/>
      <c r="ATI62" s="306"/>
      <c r="ATJ62" s="306"/>
      <c r="ATK62" s="306"/>
      <c r="ATL62" s="306"/>
      <c r="ATM62" s="306"/>
      <c r="ATN62" s="306"/>
      <c r="ATO62" s="306"/>
      <c r="ATP62" s="306"/>
      <c r="ATQ62" s="306"/>
      <c r="ATR62" s="306"/>
      <c r="ATS62" s="306"/>
      <c r="ATT62" s="306"/>
      <c r="ATU62" s="306"/>
      <c r="ATV62" s="306"/>
      <c r="ATW62" s="306"/>
      <c r="ATX62" s="306"/>
      <c r="ATY62" s="306"/>
      <c r="ATZ62" s="306"/>
      <c r="AUA62" s="306"/>
      <c r="AUB62" s="306"/>
      <c r="AUC62" s="306"/>
      <c r="AUD62" s="306"/>
      <c r="AUE62" s="306"/>
      <c r="AUF62" s="306"/>
      <c r="AUG62" s="306"/>
      <c r="AUH62" s="306"/>
      <c r="AUI62" s="306"/>
      <c r="AUJ62" s="306"/>
      <c r="AUK62" s="306"/>
      <c r="AUL62" s="306"/>
      <c r="AUM62" s="306"/>
      <c r="AUN62" s="306"/>
      <c r="AUO62" s="306"/>
      <c r="AUP62" s="306"/>
      <c r="AUQ62" s="306"/>
      <c r="AUR62" s="306"/>
      <c r="AUS62" s="306"/>
      <c r="AUT62" s="306"/>
      <c r="AUU62" s="306"/>
      <c r="AUV62" s="306"/>
      <c r="AUW62" s="306"/>
      <c r="AUX62" s="306"/>
      <c r="AUY62" s="306"/>
      <c r="AUZ62" s="306"/>
      <c r="AVA62" s="306"/>
      <c r="AVB62" s="306"/>
      <c r="AVC62" s="306"/>
      <c r="AVD62" s="306"/>
      <c r="AVE62" s="306"/>
      <c r="AVF62" s="306"/>
      <c r="AVG62" s="306"/>
      <c r="AVH62" s="306"/>
      <c r="AVI62" s="306"/>
      <c r="AVJ62" s="306"/>
      <c r="AVK62" s="306"/>
      <c r="AVL62" s="306"/>
      <c r="AVM62" s="306"/>
      <c r="AVN62" s="306"/>
      <c r="AVO62" s="306"/>
      <c r="AVP62" s="306"/>
      <c r="AVQ62" s="306"/>
      <c r="AVR62" s="306"/>
      <c r="AVS62" s="306"/>
      <c r="AVT62" s="306"/>
      <c r="AVU62" s="306"/>
      <c r="AVV62" s="306"/>
      <c r="AVW62" s="306"/>
      <c r="AVX62" s="306"/>
      <c r="AVY62" s="306"/>
      <c r="AVZ62" s="306"/>
      <c r="AWA62" s="306"/>
      <c r="AWB62" s="306"/>
      <c r="AWC62" s="306"/>
      <c r="AWD62" s="306"/>
      <c r="AWE62" s="306"/>
      <c r="AWF62" s="306"/>
      <c r="AWG62" s="306"/>
      <c r="AWH62" s="306"/>
      <c r="AWI62" s="306"/>
      <c r="AWJ62" s="306"/>
      <c r="AWK62" s="306"/>
      <c r="AWL62" s="306"/>
      <c r="AWM62" s="306"/>
      <c r="AWN62" s="306"/>
      <c r="AWO62" s="306"/>
      <c r="AWP62" s="306"/>
      <c r="AWQ62" s="306"/>
      <c r="AWR62" s="306"/>
      <c r="AWS62" s="306"/>
      <c r="AWT62" s="306"/>
      <c r="AWU62" s="306"/>
      <c r="AWV62" s="306"/>
      <c r="AWW62" s="306"/>
      <c r="AWX62" s="306"/>
      <c r="AWY62" s="306"/>
      <c r="AWZ62" s="306"/>
      <c r="AXA62" s="306"/>
      <c r="AXB62" s="306"/>
      <c r="AXC62" s="306"/>
      <c r="AXD62" s="306"/>
      <c r="AXE62" s="306"/>
      <c r="AXF62" s="306"/>
      <c r="AXG62" s="306"/>
      <c r="AXH62" s="306"/>
      <c r="AXI62" s="306"/>
      <c r="AXJ62" s="306"/>
      <c r="AXK62" s="306"/>
      <c r="AXL62" s="306"/>
      <c r="AXM62" s="306"/>
      <c r="AXN62" s="306"/>
      <c r="AXO62" s="306"/>
      <c r="AXP62" s="306"/>
      <c r="AXQ62" s="306"/>
      <c r="AXR62" s="306"/>
      <c r="AXS62" s="306"/>
      <c r="AXT62" s="306"/>
      <c r="AXU62" s="306"/>
      <c r="AXV62" s="306"/>
      <c r="AXW62" s="306"/>
      <c r="AXX62" s="306"/>
      <c r="AXY62" s="306"/>
      <c r="AXZ62" s="306"/>
      <c r="AYA62" s="306"/>
      <c r="AYB62" s="306"/>
      <c r="AYC62" s="306"/>
      <c r="AYD62" s="306"/>
      <c r="AYE62" s="306"/>
      <c r="AYF62" s="306"/>
      <c r="AYG62" s="306"/>
      <c r="AYH62" s="306"/>
      <c r="AYI62" s="306"/>
      <c r="AYJ62" s="306"/>
      <c r="AYK62" s="306"/>
      <c r="AYL62" s="306"/>
      <c r="AYM62" s="306"/>
      <c r="AYN62" s="306"/>
      <c r="AYO62" s="306"/>
      <c r="AYP62" s="306"/>
      <c r="AYQ62" s="306"/>
      <c r="AYR62" s="306"/>
      <c r="AYS62" s="306"/>
      <c r="AYT62" s="306"/>
      <c r="AYU62" s="306"/>
      <c r="AYV62" s="306"/>
      <c r="AYW62" s="306"/>
      <c r="AYX62" s="306"/>
      <c r="AYY62" s="306"/>
      <c r="AYZ62" s="306"/>
      <c r="AZA62" s="306"/>
      <c r="AZB62" s="306"/>
      <c r="AZC62" s="306"/>
      <c r="AZD62" s="306"/>
      <c r="AZE62" s="306"/>
      <c r="AZF62" s="306"/>
      <c r="AZG62" s="306"/>
      <c r="AZH62" s="306"/>
      <c r="AZI62" s="306"/>
      <c r="AZJ62" s="306"/>
      <c r="AZK62" s="306"/>
      <c r="AZL62" s="306"/>
      <c r="AZM62" s="306"/>
      <c r="AZN62" s="306"/>
      <c r="AZO62" s="306"/>
      <c r="AZP62" s="306"/>
      <c r="AZQ62" s="306"/>
      <c r="AZR62" s="306"/>
      <c r="AZS62" s="306"/>
      <c r="AZT62" s="306"/>
      <c r="AZU62" s="306"/>
      <c r="AZV62" s="306"/>
      <c r="AZW62" s="306"/>
      <c r="AZX62" s="306"/>
      <c r="AZY62" s="306"/>
      <c r="AZZ62" s="306"/>
      <c r="BAA62" s="306"/>
      <c r="BAB62" s="306"/>
      <c r="BAC62" s="306"/>
      <c r="BAD62" s="306"/>
      <c r="BAE62" s="306"/>
      <c r="BAF62" s="306"/>
      <c r="BAG62" s="306"/>
      <c r="BAH62" s="306"/>
      <c r="BAI62" s="306"/>
      <c r="BAJ62" s="306"/>
      <c r="BAK62" s="306"/>
      <c r="BAL62" s="306"/>
      <c r="BAM62" s="306"/>
      <c r="BAN62" s="306"/>
      <c r="BAO62" s="306"/>
      <c r="BAP62" s="306"/>
      <c r="BAQ62" s="306"/>
      <c r="BAR62" s="306"/>
      <c r="BAS62" s="306"/>
      <c r="BAT62" s="306"/>
      <c r="BAU62" s="306"/>
      <c r="BAV62" s="306"/>
      <c r="BAW62" s="306"/>
      <c r="BAX62" s="306"/>
      <c r="BAY62" s="306"/>
      <c r="BAZ62" s="306"/>
      <c r="BBA62" s="306"/>
      <c r="BBB62" s="306"/>
      <c r="BBC62" s="306"/>
      <c r="BBD62" s="306"/>
      <c r="BBE62" s="306"/>
      <c r="BBF62" s="306"/>
      <c r="BBG62" s="306"/>
      <c r="BBH62" s="306"/>
      <c r="BBI62" s="306"/>
      <c r="BBJ62" s="306"/>
      <c r="BBK62" s="306"/>
      <c r="BBL62" s="306"/>
      <c r="BBM62" s="306"/>
      <c r="BBN62" s="306"/>
      <c r="BBO62" s="306"/>
      <c r="BBP62" s="306"/>
      <c r="BBQ62" s="306"/>
      <c r="BBR62" s="306"/>
      <c r="BBS62" s="306"/>
      <c r="BBT62" s="306"/>
      <c r="BBU62" s="306"/>
      <c r="BBV62" s="306"/>
      <c r="BBW62" s="306"/>
      <c r="BBX62" s="306"/>
      <c r="BBY62" s="306"/>
      <c r="BBZ62" s="306"/>
      <c r="BCA62" s="306"/>
      <c r="BCB62" s="306"/>
      <c r="BCC62" s="306"/>
      <c r="BCD62" s="306"/>
      <c r="BCE62" s="306"/>
      <c r="BCF62" s="306"/>
      <c r="BCG62" s="306"/>
      <c r="BCH62" s="306"/>
      <c r="BCI62" s="306"/>
      <c r="BCJ62" s="306"/>
      <c r="BCK62" s="306"/>
      <c r="BCL62" s="306"/>
      <c r="BCM62" s="306"/>
      <c r="BCN62" s="306"/>
      <c r="BCO62" s="306"/>
      <c r="BCP62" s="306"/>
      <c r="BCQ62" s="306"/>
      <c r="BCR62" s="306"/>
      <c r="BCS62" s="306"/>
      <c r="BCT62" s="306"/>
      <c r="BCU62" s="306"/>
      <c r="BCV62" s="306"/>
      <c r="BCW62" s="306"/>
      <c r="BCX62" s="306"/>
      <c r="BCY62" s="306"/>
      <c r="BCZ62" s="306"/>
      <c r="BDA62" s="306"/>
      <c r="BDB62" s="306"/>
      <c r="BDC62" s="306"/>
      <c r="BDD62" s="306"/>
      <c r="BDE62" s="306"/>
      <c r="BDF62" s="306"/>
      <c r="BDG62" s="306"/>
      <c r="BDH62" s="306"/>
      <c r="BDI62" s="306"/>
      <c r="BDJ62" s="306"/>
      <c r="BDK62" s="306"/>
      <c r="BDL62" s="306"/>
      <c r="BDM62" s="306"/>
      <c r="BDN62" s="306"/>
      <c r="BDO62" s="306"/>
      <c r="BDP62" s="306"/>
      <c r="BDQ62" s="306"/>
      <c r="BDR62" s="306"/>
      <c r="BDS62" s="306"/>
      <c r="BDT62" s="306"/>
      <c r="BDU62" s="306"/>
      <c r="BDV62" s="306"/>
      <c r="BDW62" s="306"/>
      <c r="BDX62" s="306"/>
      <c r="BDY62" s="306"/>
      <c r="BDZ62" s="306"/>
      <c r="BEA62" s="306"/>
      <c r="BEB62" s="306"/>
      <c r="BEC62" s="306"/>
      <c r="BED62" s="306"/>
      <c r="BEE62" s="306"/>
      <c r="BEF62" s="306"/>
      <c r="BEG62" s="306"/>
      <c r="BEH62" s="306"/>
      <c r="BEI62" s="306"/>
      <c r="BEJ62" s="306"/>
      <c r="BEK62" s="306"/>
      <c r="BEL62" s="306"/>
      <c r="BEM62" s="306"/>
      <c r="BEN62" s="306"/>
      <c r="BEO62" s="306"/>
      <c r="BEP62" s="306"/>
      <c r="BEQ62" s="306"/>
      <c r="BER62" s="306"/>
      <c r="BES62" s="306"/>
      <c r="BET62" s="306"/>
      <c r="BEU62" s="306"/>
      <c r="BEV62" s="306"/>
      <c r="BEW62" s="306"/>
      <c r="BEX62" s="306"/>
      <c r="BEY62" s="306"/>
      <c r="BEZ62" s="306"/>
      <c r="BFA62" s="306"/>
      <c r="BFB62" s="306"/>
      <c r="BFC62" s="306"/>
      <c r="BFD62" s="306"/>
      <c r="BFE62" s="306"/>
      <c r="BFF62" s="306"/>
      <c r="BFG62" s="306"/>
      <c r="BFH62" s="306"/>
      <c r="BFI62" s="306"/>
      <c r="BFJ62" s="306"/>
      <c r="BFK62" s="306"/>
      <c r="BFL62" s="306"/>
      <c r="BFM62" s="306"/>
      <c r="BFN62" s="306"/>
      <c r="BFO62" s="306"/>
      <c r="BFP62" s="306"/>
      <c r="BFQ62" s="306"/>
      <c r="BFR62" s="306"/>
      <c r="BFS62" s="306"/>
      <c r="BFT62" s="306"/>
      <c r="BFU62" s="306"/>
      <c r="BFV62" s="306"/>
      <c r="BFW62" s="306"/>
      <c r="BFX62" s="306"/>
      <c r="BFY62" s="306"/>
      <c r="BFZ62" s="306"/>
      <c r="BGA62" s="306"/>
      <c r="BGB62" s="306"/>
      <c r="BGC62" s="306"/>
      <c r="BGD62" s="306"/>
      <c r="BGE62" s="306"/>
      <c r="BGF62" s="306"/>
      <c r="BGG62" s="306"/>
      <c r="BGH62" s="306"/>
      <c r="BGI62" s="306"/>
      <c r="BGJ62" s="306"/>
      <c r="BGK62" s="306"/>
      <c r="BGL62" s="306"/>
      <c r="BGM62" s="306"/>
      <c r="BGN62" s="306"/>
      <c r="BGO62" s="306"/>
      <c r="BGP62" s="306"/>
      <c r="BGQ62" s="306"/>
      <c r="BGR62" s="306"/>
      <c r="BGS62" s="306"/>
      <c r="BGT62" s="306"/>
      <c r="BGU62" s="306"/>
      <c r="BGV62" s="306"/>
      <c r="BGW62" s="306"/>
      <c r="BGX62" s="306"/>
      <c r="BGY62" s="306"/>
      <c r="BGZ62" s="306"/>
      <c r="BHA62" s="306"/>
      <c r="BHB62" s="306"/>
      <c r="BHC62" s="306"/>
      <c r="BHD62" s="306"/>
      <c r="BHE62" s="306"/>
      <c r="BHF62" s="306"/>
      <c r="BHG62" s="306"/>
      <c r="BHH62" s="306"/>
      <c r="BHI62" s="306"/>
      <c r="BHJ62" s="306"/>
      <c r="BHK62" s="306"/>
      <c r="BHL62" s="306"/>
      <c r="BHM62" s="306"/>
      <c r="BHN62" s="306"/>
      <c r="BHO62" s="306"/>
      <c r="BHP62" s="306"/>
      <c r="BHQ62" s="306"/>
      <c r="BHR62" s="306"/>
      <c r="BHS62" s="306"/>
      <c r="BHT62" s="306"/>
      <c r="BHU62" s="306"/>
      <c r="BHV62" s="306"/>
      <c r="BHW62" s="306"/>
      <c r="BHX62" s="306"/>
      <c r="BHY62" s="306"/>
      <c r="BHZ62" s="306"/>
      <c r="BIA62" s="306"/>
      <c r="BIB62" s="306"/>
      <c r="BIC62" s="306"/>
      <c r="BID62" s="306"/>
      <c r="BIE62" s="306"/>
      <c r="BIF62" s="306"/>
      <c r="BIG62" s="306"/>
      <c r="BIH62" s="306"/>
      <c r="BII62" s="306"/>
      <c r="BIJ62" s="306"/>
      <c r="BIK62" s="306"/>
      <c r="BIL62" s="306"/>
      <c r="BIM62" s="306"/>
      <c r="BIN62" s="306"/>
      <c r="BIO62" s="306"/>
      <c r="BIP62" s="306"/>
      <c r="BIQ62" s="306"/>
      <c r="BIR62" s="306"/>
      <c r="BIS62" s="306"/>
      <c r="BIT62" s="306"/>
      <c r="BIU62" s="306"/>
      <c r="BIV62" s="306"/>
      <c r="BIW62" s="306"/>
      <c r="BIX62" s="306"/>
      <c r="BIY62" s="306"/>
      <c r="BIZ62" s="306"/>
      <c r="BJA62" s="306"/>
      <c r="BJB62" s="306"/>
      <c r="BJC62" s="306"/>
      <c r="BJD62" s="306"/>
      <c r="BJE62" s="306"/>
      <c r="BJF62" s="306"/>
      <c r="BJG62" s="306"/>
      <c r="BJH62" s="306"/>
      <c r="BJI62" s="306"/>
      <c r="BJJ62" s="306"/>
      <c r="BJK62" s="306"/>
      <c r="BJL62" s="306"/>
      <c r="BJM62" s="306"/>
      <c r="BJN62" s="306"/>
      <c r="BJO62" s="306"/>
      <c r="BJP62" s="306"/>
      <c r="BJQ62" s="306"/>
      <c r="BJR62" s="306"/>
      <c r="BJS62" s="306"/>
      <c r="BJT62" s="306"/>
      <c r="BJU62" s="306"/>
      <c r="BJV62" s="306"/>
      <c r="BJW62" s="306"/>
      <c r="BJX62" s="306"/>
      <c r="BJY62" s="306"/>
      <c r="BJZ62" s="306"/>
      <c r="BKA62" s="306"/>
      <c r="BKB62" s="306"/>
      <c r="BKC62" s="306"/>
      <c r="BKD62" s="306"/>
      <c r="BKE62" s="306"/>
      <c r="BKF62" s="306"/>
      <c r="BKG62" s="306"/>
      <c r="BKH62" s="306"/>
      <c r="BKI62" s="306"/>
      <c r="BKJ62" s="306"/>
      <c r="BKK62" s="306"/>
      <c r="BKL62" s="306"/>
      <c r="BKM62" s="306"/>
      <c r="BKN62" s="306"/>
      <c r="BKO62" s="306"/>
      <c r="BKP62" s="306"/>
      <c r="BKQ62" s="306"/>
      <c r="BKR62" s="306"/>
      <c r="BKS62" s="306"/>
      <c r="BKT62" s="306"/>
      <c r="BKU62" s="306"/>
      <c r="BKV62" s="306"/>
      <c r="BKW62" s="306"/>
      <c r="BKX62" s="306"/>
      <c r="BKY62" s="306"/>
      <c r="BKZ62" s="306"/>
      <c r="BLA62" s="306"/>
      <c r="BLB62" s="306"/>
      <c r="BLC62" s="306"/>
      <c r="BLD62" s="306"/>
      <c r="BLE62" s="306"/>
      <c r="BLF62" s="306"/>
      <c r="BLG62" s="306"/>
      <c r="BLH62" s="306"/>
      <c r="BLI62" s="306"/>
      <c r="BLJ62" s="306"/>
      <c r="BLK62" s="306"/>
      <c r="BLL62" s="306"/>
      <c r="BLM62" s="306"/>
      <c r="BLN62" s="306"/>
      <c r="BLO62" s="306"/>
      <c r="BLP62" s="306"/>
      <c r="BLQ62" s="306"/>
      <c r="BLR62" s="306"/>
      <c r="BLS62" s="306"/>
      <c r="BLT62" s="306"/>
      <c r="BLU62" s="306"/>
      <c r="BLV62" s="306"/>
      <c r="BLW62" s="306"/>
      <c r="BLX62" s="306"/>
      <c r="BLY62" s="306"/>
      <c r="BLZ62" s="306"/>
      <c r="BMA62" s="306"/>
      <c r="BMB62" s="306"/>
      <c r="BMC62" s="306"/>
      <c r="BMD62" s="306"/>
      <c r="BME62" s="306"/>
      <c r="BMF62" s="306"/>
      <c r="BMG62" s="306"/>
      <c r="BMH62" s="306"/>
      <c r="BMI62" s="306"/>
      <c r="BMJ62" s="306"/>
      <c r="BMK62" s="306"/>
      <c r="BML62" s="306"/>
      <c r="BMM62" s="306"/>
      <c r="BMN62" s="306"/>
      <c r="BMO62" s="306"/>
      <c r="BMP62" s="306"/>
      <c r="BMQ62" s="306"/>
      <c r="BMR62" s="306"/>
      <c r="BMS62" s="306"/>
      <c r="BMT62" s="306"/>
      <c r="BMU62" s="306"/>
      <c r="BMV62" s="306"/>
      <c r="BMW62" s="306"/>
      <c r="BMX62" s="306"/>
      <c r="BMY62" s="306"/>
      <c r="BMZ62" s="306"/>
      <c r="BNA62" s="306"/>
      <c r="BNB62" s="306"/>
      <c r="BNC62" s="306"/>
      <c r="BND62" s="306"/>
      <c r="BNE62" s="306"/>
      <c r="BNF62" s="306"/>
      <c r="BNG62" s="306"/>
      <c r="BNH62" s="306"/>
      <c r="BNI62" s="306"/>
      <c r="BNJ62" s="306"/>
      <c r="BNK62" s="306"/>
      <c r="BNL62" s="306"/>
      <c r="BNM62" s="306"/>
      <c r="BNN62" s="306"/>
      <c r="BNO62" s="306"/>
      <c r="BNP62" s="306"/>
      <c r="BNQ62" s="306"/>
      <c r="BNR62" s="306"/>
      <c r="BNS62" s="306"/>
      <c r="BNT62" s="306"/>
      <c r="BNU62" s="306"/>
      <c r="BNV62" s="306"/>
      <c r="BNW62" s="306"/>
      <c r="BNX62" s="306"/>
      <c r="BNY62" s="306"/>
      <c r="BNZ62" s="306"/>
      <c r="BOA62" s="306"/>
      <c r="BOB62" s="306"/>
      <c r="BOC62" s="306"/>
      <c r="BOD62" s="306"/>
      <c r="BOE62" s="306"/>
      <c r="BOF62" s="306"/>
      <c r="BOG62" s="306"/>
      <c r="BOH62" s="306"/>
      <c r="BOI62" s="306"/>
      <c r="BOJ62" s="306"/>
      <c r="BOK62" s="306"/>
      <c r="BOL62" s="306"/>
      <c r="BOM62" s="306"/>
      <c r="BON62" s="306"/>
      <c r="BOO62" s="306"/>
      <c r="BOP62" s="306"/>
      <c r="BOQ62" s="306"/>
      <c r="BOR62" s="306"/>
      <c r="BOS62" s="306"/>
      <c r="BOT62" s="306"/>
      <c r="BOU62" s="306"/>
      <c r="BOV62" s="306"/>
      <c r="BOW62" s="306"/>
      <c r="BOX62" s="306"/>
      <c r="BOY62" s="306"/>
      <c r="BOZ62" s="306"/>
      <c r="BPA62" s="306"/>
      <c r="BPB62" s="306"/>
      <c r="BPC62" s="306"/>
      <c r="BPD62" s="306"/>
      <c r="BPE62" s="306"/>
      <c r="BPF62" s="306"/>
      <c r="BPG62" s="306"/>
      <c r="BPH62" s="306"/>
      <c r="BPI62" s="306"/>
      <c r="BPJ62" s="306"/>
      <c r="BPK62" s="306"/>
      <c r="BPL62" s="306"/>
      <c r="BPM62" s="306"/>
      <c r="BPN62" s="306"/>
      <c r="BPO62" s="306"/>
      <c r="BPP62" s="306"/>
      <c r="BPQ62" s="306"/>
      <c r="BPR62" s="306"/>
      <c r="BPS62" s="306"/>
      <c r="BPT62" s="306"/>
      <c r="BPU62" s="306"/>
      <c r="BPV62" s="306"/>
      <c r="BPW62" s="306"/>
      <c r="BPX62" s="306"/>
      <c r="BPY62" s="306"/>
      <c r="BPZ62" s="306"/>
      <c r="BQA62" s="306"/>
      <c r="BQB62" s="306"/>
      <c r="BQC62" s="306"/>
      <c r="BQD62" s="306"/>
      <c r="BQE62" s="306"/>
      <c r="BQF62" s="306"/>
      <c r="BQG62" s="306"/>
      <c r="BQH62" s="306"/>
      <c r="BQI62" s="306"/>
      <c r="BQJ62" s="306"/>
      <c r="BQK62" s="306"/>
      <c r="BQL62" s="306"/>
      <c r="BQM62" s="306"/>
      <c r="BQN62" s="306"/>
      <c r="BQO62" s="306"/>
      <c r="BQP62" s="306"/>
      <c r="BQQ62" s="306"/>
      <c r="BQR62" s="306"/>
      <c r="BQS62" s="306"/>
      <c r="BQT62" s="306"/>
      <c r="BQU62" s="306"/>
      <c r="BQV62" s="306"/>
      <c r="BQW62" s="306"/>
      <c r="BQX62" s="306"/>
      <c r="BQY62" s="306"/>
      <c r="BQZ62" s="306"/>
      <c r="BRA62" s="306"/>
      <c r="BRB62" s="306"/>
      <c r="BRC62" s="306"/>
      <c r="BRD62" s="306"/>
      <c r="BRE62" s="306"/>
      <c r="BRF62" s="306"/>
      <c r="BRG62" s="306"/>
      <c r="BRH62" s="306"/>
      <c r="BRI62" s="306"/>
      <c r="BRJ62" s="306"/>
      <c r="BRK62" s="306"/>
      <c r="BRL62" s="306"/>
      <c r="BRM62" s="306"/>
      <c r="BRN62" s="306"/>
      <c r="BRO62" s="306"/>
      <c r="BRP62" s="306"/>
      <c r="BRQ62" s="306"/>
      <c r="BRR62" s="306"/>
      <c r="BRS62" s="306"/>
      <c r="BRT62" s="306"/>
      <c r="BRU62" s="306"/>
      <c r="BRV62" s="306"/>
      <c r="BRW62" s="306"/>
      <c r="BRX62" s="306"/>
      <c r="BRY62" s="306"/>
      <c r="BRZ62" s="306"/>
      <c r="BSA62" s="306"/>
      <c r="BSB62" s="306"/>
      <c r="BSC62" s="306"/>
      <c r="BSD62" s="306"/>
      <c r="BSE62" s="306"/>
      <c r="BSF62" s="306"/>
      <c r="BSG62" s="306"/>
      <c r="BSH62" s="306"/>
      <c r="BSI62" s="306"/>
      <c r="BSJ62" s="306"/>
      <c r="BSK62" s="306"/>
      <c r="BSL62" s="306"/>
      <c r="BSM62" s="306"/>
      <c r="BSN62" s="306"/>
      <c r="BSO62" s="306"/>
      <c r="BSP62" s="306"/>
      <c r="BSQ62" s="306"/>
      <c r="BSR62" s="306"/>
      <c r="BSS62" s="306"/>
      <c r="BST62" s="306"/>
      <c r="BSU62" s="306"/>
      <c r="BSV62" s="306"/>
      <c r="BSW62" s="306"/>
      <c r="BSX62" s="306"/>
      <c r="BSY62" s="306"/>
      <c r="BSZ62" s="306"/>
      <c r="BTA62" s="306"/>
      <c r="BTB62" s="306"/>
      <c r="BTC62" s="306"/>
      <c r="BTD62" s="306"/>
      <c r="BTE62" s="306"/>
      <c r="BTF62" s="306"/>
      <c r="BTG62" s="306"/>
      <c r="BTH62" s="306"/>
      <c r="BTI62" s="306"/>
      <c r="BTJ62" s="306"/>
      <c r="BTK62" s="306"/>
      <c r="BTL62" s="306"/>
      <c r="BTM62" s="306"/>
      <c r="BTN62" s="306"/>
      <c r="BTO62" s="306"/>
      <c r="BTP62" s="306"/>
      <c r="BTQ62" s="306"/>
      <c r="BTR62" s="306"/>
      <c r="BTS62" s="306"/>
      <c r="BTT62" s="306"/>
      <c r="BTU62" s="306"/>
      <c r="BTV62" s="306"/>
      <c r="BTW62" s="306"/>
      <c r="BTX62" s="306"/>
      <c r="BTY62" s="306"/>
      <c r="BTZ62" s="306"/>
      <c r="BUA62" s="306"/>
      <c r="BUB62" s="306"/>
      <c r="BUC62" s="306"/>
      <c r="BUD62" s="306"/>
      <c r="BUE62" s="306"/>
      <c r="BUF62" s="306"/>
      <c r="BUG62" s="306"/>
      <c r="BUH62" s="306"/>
      <c r="BUI62" s="306"/>
      <c r="BUJ62" s="306"/>
      <c r="BUK62" s="306"/>
      <c r="BUL62" s="306"/>
      <c r="BUM62" s="306"/>
      <c r="BUN62" s="306"/>
      <c r="BUO62" s="306"/>
      <c r="BUP62" s="306"/>
      <c r="BUQ62" s="306"/>
      <c r="BUR62" s="306"/>
      <c r="BUS62" s="306"/>
      <c r="BUT62" s="306"/>
      <c r="BUU62" s="306"/>
      <c r="BUV62" s="306"/>
      <c r="BUW62" s="306"/>
      <c r="BUX62" s="306"/>
      <c r="BUY62" s="306"/>
      <c r="BUZ62" s="306"/>
      <c r="BVA62" s="306"/>
      <c r="BVB62" s="306"/>
      <c r="BVC62" s="306"/>
      <c r="BVD62" s="306"/>
      <c r="BVE62" s="306"/>
      <c r="BVF62" s="306"/>
      <c r="BVG62" s="306"/>
      <c r="BVH62" s="306"/>
      <c r="BVI62" s="306"/>
      <c r="BVJ62" s="306"/>
      <c r="BVK62" s="306"/>
      <c r="BVL62" s="306"/>
      <c r="BVM62" s="306"/>
      <c r="BVN62" s="306"/>
      <c r="BVO62" s="306"/>
      <c r="BVP62" s="306"/>
      <c r="BVQ62" s="306"/>
      <c r="BVR62" s="306"/>
      <c r="BVS62" s="306"/>
      <c r="BVT62" s="306"/>
      <c r="BVU62" s="306"/>
      <c r="BVV62" s="306"/>
      <c r="BVW62" s="306"/>
      <c r="BVX62" s="306"/>
      <c r="BVY62" s="306"/>
      <c r="BVZ62" s="306"/>
      <c r="BWA62" s="306"/>
      <c r="BWB62" s="306"/>
      <c r="BWC62" s="306"/>
      <c r="BWD62" s="306"/>
      <c r="BWE62" s="306"/>
      <c r="BWF62" s="306"/>
      <c r="BWG62" s="306"/>
      <c r="BWH62" s="306"/>
      <c r="BWI62" s="306"/>
      <c r="BWJ62" s="306"/>
      <c r="BWK62" s="306"/>
      <c r="BWL62" s="306"/>
      <c r="BWM62" s="306"/>
      <c r="BWN62" s="306"/>
      <c r="BWO62" s="306"/>
      <c r="BWP62" s="306"/>
      <c r="BWQ62" s="306"/>
      <c r="BWR62" s="306"/>
      <c r="BWS62" s="306"/>
      <c r="BWT62" s="306"/>
      <c r="BWU62" s="306"/>
      <c r="BWV62" s="306"/>
      <c r="BWW62" s="306"/>
      <c r="BWX62" s="306"/>
      <c r="BWY62" s="306"/>
      <c r="BWZ62" s="306"/>
      <c r="BXA62" s="306"/>
      <c r="BXB62" s="306"/>
      <c r="BXC62" s="306"/>
      <c r="BXD62" s="306"/>
      <c r="BXE62" s="306"/>
      <c r="BXF62" s="306"/>
      <c r="BXG62" s="306"/>
      <c r="BXH62" s="306"/>
      <c r="BXI62" s="306"/>
      <c r="BXJ62" s="306"/>
      <c r="BXK62" s="306"/>
      <c r="BXL62" s="306"/>
      <c r="BXM62" s="306"/>
      <c r="BXN62" s="306"/>
      <c r="BXO62" s="306"/>
      <c r="BXP62" s="306"/>
      <c r="BXQ62" s="306"/>
      <c r="BXR62" s="306"/>
      <c r="BXS62" s="306"/>
      <c r="BXT62" s="306"/>
      <c r="BXU62" s="306"/>
      <c r="BXV62" s="306"/>
      <c r="BXW62" s="306"/>
      <c r="BXX62" s="306"/>
      <c r="BXY62" s="306"/>
      <c r="BXZ62" s="306"/>
      <c r="BYA62" s="306"/>
      <c r="BYB62" s="306"/>
      <c r="BYC62" s="306"/>
      <c r="BYD62" s="306"/>
      <c r="BYE62" s="306"/>
      <c r="BYF62" s="306"/>
      <c r="BYG62" s="306"/>
      <c r="BYH62" s="306"/>
      <c r="BYI62" s="306"/>
      <c r="BYJ62" s="306"/>
      <c r="BYK62" s="306"/>
      <c r="BYL62" s="306"/>
      <c r="BYM62" s="306"/>
      <c r="BYN62" s="306"/>
      <c r="BYO62" s="306"/>
      <c r="BYP62" s="306"/>
      <c r="BYQ62" s="306"/>
      <c r="BYR62" s="306"/>
      <c r="BYS62" s="306"/>
      <c r="BYT62" s="306"/>
      <c r="BYU62" s="306"/>
      <c r="BYV62" s="306"/>
      <c r="BYW62" s="306"/>
      <c r="BYX62" s="306"/>
      <c r="BYY62" s="306"/>
      <c r="BYZ62" s="306"/>
      <c r="BZA62" s="306"/>
      <c r="BZB62" s="306"/>
      <c r="BZC62" s="306"/>
      <c r="BZD62" s="306"/>
      <c r="BZE62" s="306"/>
      <c r="BZF62" s="306"/>
      <c r="BZG62" s="306"/>
      <c r="BZH62" s="306"/>
      <c r="BZI62" s="306"/>
      <c r="BZJ62" s="306"/>
      <c r="BZK62" s="306"/>
      <c r="BZL62" s="306"/>
      <c r="BZM62" s="306"/>
      <c r="BZN62" s="306"/>
      <c r="BZO62" s="306"/>
      <c r="BZP62" s="306"/>
      <c r="BZQ62" s="306"/>
      <c r="BZR62" s="306"/>
      <c r="BZS62" s="306"/>
      <c r="BZT62" s="306"/>
      <c r="BZU62" s="306"/>
      <c r="BZV62" s="306"/>
      <c r="BZW62" s="306"/>
      <c r="BZX62" s="306"/>
      <c r="BZY62" s="306"/>
      <c r="BZZ62" s="306"/>
      <c r="CAA62" s="306"/>
      <c r="CAB62" s="306"/>
      <c r="CAC62" s="306"/>
      <c r="CAD62" s="306"/>
      <c r="CAE62" s="306"/>
      <c r="CAF62" s="306"/>
      <c r="CAG62" s="306"/>
      <c r="CAH62" s="306"/>
      <c r="CAI62" s="306"/>
      <c r="CAJ62" s="306"/>
      <c r="CAK62" s="306"/>
      <c r="CAL62" s="306"/>
      <c r="CAM62" s="306"/>
      <c r="CAN62" s="306"/>
      <c r="CAO62" s="306"/>
      <c r="CAP62" s="306"/>
      <c r="CAQ62" s="306"/>
      <c r="CAR62" s="306"/>
      <c r="CAS62" s="306"/>
      <c r="CAT62" s="306"/>
      <c r="CAU62" s="306"/>
      <c r="CAV62" s="306"/>
      <c r="CAW62" s="306"/>
      <c r="CAX62" s="306"/>
      <c r="CAY62" s="306"/>
      <c r="CAZ62" s="306"/>
      <c r="CBA62" s="306"/>
      <c r="CBB62" s="306"/>
      <c r="CBC62" s="306"/>
      <c r="CBD62" s="306"/>
      <c r="CBE62" s="306"/>
      <c r="CBF62" s="306"/>
      <c r="CBG62" s="306"/>
      <c r="CBH62" s="306"/>
      <c r="CBI62" s="306"/>
      <c r="CBJ62" s="306"/>
      <c r="CBK62" s="306"/>
      <c r="CBL62" s="306"/>
      <c r="CBM62" s="306"/>
      <c r="CBN62" s="306"/>
      <c r="CBO62" s="306"/>
      <c r="CBP62" s="306"/>
      <c r="CBQ62" s="306"/>
      <c r="CBR62" s="306"/>
      <c r="CBS62" s="306"/>
      <c r="CBT62" s="306"/>
      <c r="CBU62" s="306"/>
      <c r="CBV62" s="306"/>
      <c r="CBW62" s="306"/>
      <c r="CBX62" s="306"/>
      <c r="CBY62" s="306"/>
      <c r="CBZ62" s="306"/>
      <c r="CCA62" s="306"/>
      <c r="CCB62" s="306"/>
      <c r="CCC62" s="306"/>
      <c r="CCD62" s="306"/>
      <c r="CCE62" s="306"/>
      <c r="CCF62" s="306"/>
      <c r="CCG62" s="306"/>
      <c r="CCH62" s="306"/>
      <c r="CCI62" s="306"/>
      <c r="CCJ62" s="306"/>
      <c r="CCK62" s="306"/>
      <c r="CCL62" s="306"/>
      <c r="CCM62" s="306"/>
      <c r="CCN62" s="306"/>
      <c r="CCO62" s="306"/>
      <c r="CCP62" s="306"/>
      <c r="CCQ62" s="306"/>
      <c r="CCR62" s="306"/>
      <c r="CCS62" s="306"/>
      <c r="CCT62" s="306"/>
      <c r="CCU62" s="306"/>
      <c r="CCV62" s="306"/>
      <c r="CCW62" s="306"/>
      <c r="CCX62" s="306"/>
      <c r="CCY62" s="306"/>
      <c r="CCZ62" s="306"/>
      <c r="CDA62" s="306"/>
      <c r="CDB62" s="306"/>
      <c r="CDC62" s="306"/>
      <c r="CDD62" s="306"/>
      <c r="CDE62" s="306"/>
      <c r="CDF62" s="306"/>
      <c r="CDG62" s="306"/>
      <c r="CDH62" s="306"/>
      <c r="CDI62" s="306"/>
      <c r="CDJ62" s="306"/>
      <c r="CDK62" s="306"/>
      <c r="CDL62" s="306"/>
      <c r="CDM62" s="306"/>
      <c r="CDN62" s="306"/>
      <c r="CDO62" s="306"/>
      <c r="CDP62" s="306"/>
      <c r="CDQ62" s="306"/>
      <c r="CDR62" s="306"/>
      <c r="CDS62" s="306"/>
      <c r="CDT62" s="306"/>
      <c r="CDU62" s="306"/>
      <c r="CDV62" s="306"/>
      <c r="CDW62" s="306"/>
      <c r="CDX62" s="306"/>
      <c r="CDY62" s="306"/>
      <c r="CDZ62" s="306"/>
      <c r="CEA62" s="306"/>
      <c r="CEB62" s="306"/>
      <c r="CEC62" s="306"/>
      <c r="CED62" s="306"/>
      <c r="CEE62" s="306"/>
      <c r="CEF62" s="306"/>
      <c r="CEG62" s="306"/>
      <c r="CEH62" s="306"/>
      <c r="CEI62" s="306"/>
      <c r="CEJ62" s="306"/>
      <c r="CEK62" s="306"/>
      <c r="CEL62" s="306"/>
      <c r="CEM62" s="306"/>
      <c r="CEN62" s="306"/>
      <c r="CEO62" s="306"/>
      <c r="CEP62" s="306"/>
      <c r="CEQ62" s="306"/>
      <c r="CER62" s="306"/>
      <c r="CES62" s="306"/>
      <c r="CET62" s="306"/>
      <c r="CEU62" s="306"/>
      <c r="CEV62" s="306"/>
      <c r="CEW62" s="306"/>
      <c r="CEX62" s="306"/>
      <c r="CEY62" s="306"/>
      <c r="CEZ62" s="306"/>
      <c r="CFA62" s="306"/>
      <c r="CFB62" s="306"/>
      <c r="CFC62" s="306"/>
      <c r="CFD62" s="306"/>
      <c r="CFE62" s="306"/>
      <c r="CFF62" s="306"/>
      <c r="CFG62" s="306"/>
      <c r="CFH62" s="306"/>
      <c r="CFI62" s="306"/>
      <c r="CFJ62" s="306"/>
      <c r="CFK62" s="306"/>
      <c r="CFL62" s="306"/>
      <c r="CFM62" s="306"/>
      <c r="CFN62" s="306"/>
      <c r="CFO62" s="306"/>
      <c r="CFP62" s="306"/>
      <c r="CFQ62" s="306"/>
      <c r="CFR62" s="306"/>
      <c r="CFS62" s="306"/>
      <c r="CFT62" s="306"/>
      <c r="CFU62" s="306"/>
      <c r="CFV62" s="306"/>
      <c r="CFW62" s="306"/>
      <c r="CFX62" s="306"/>
      <c r="CFY62" s="306"/>
      <c r="CFZ62" s="306"/>
      <c r="CGA62" s="306"/>
      <c r="CGB62" s="306"/>
      <c r="CGC62" s="306"/>
      <c r="CGD62" s="306"/>
      <c r="CGE62" s="306"/>
      <c r="CGF62" s="306"/>
      <c r="CGG62" s="306"/>
      <c r="CGH62" s="306"/>
      <c r="CGI62" s="306"/>
      <c r="CGJ62" s="306"/>
      <c r="CGK62" s="306"/>
      <c r="CGL62" s="306"/>
      <c r="CGM62" s="306"/>
      <c r="CGN62" s="306"/>
      <c r="CGO62" s="306"/>
      <c r="CGP62" s="306"/>
      <c r="CGQ62" s="306"/>
      <c r="CGR62" s="306"/>
      <c r="CGS62" s="306"/>
      <c r="CGT62" s="306"/>
      <c r="CGU62" s="306"/>
      <c r="CGV62" s="306"/>
      <c r="CGW62" s="306"/>
      <c r="CGX62" s="306"/>
      <c r="CGY62" s="306"/>
      <c r="CGZ62" s="306"/>
      <c r="CHA62" s="306"/>
      <c r="CHB62" s="306"/>
      <c r="CHC62" s="306"/>
      <c r="CHD62" s="306"/>
      <c r="CHE62" s="306"/>
      <c r="CHF62" s="306"/>
      <c r="CHG62" s="306"/>
      <c r="CHH62" s="306"/>
      <c r="CHI62" s="306"/>
      <c r="CHJ62" s="306"/>
      <c r="CHK62" s="306"/>
      <c r="CHL62" s="306"/>
      <c r="CHM62" s="306"/>
      <c r="CHN62" s="306"/>
      <c r="CHO62" s="306"/>
      <c r="CHP62" s="306"/>
      <c r="CHQ62" s="306"/>
      <c r="CHR62" s="306"/>
      <c r="CHS62" s="306"/>
      <c r="CHT62" s="306"/>
      <c r="CHU62" s="306"/>
      <c r="CHV62" s="306"/>
      <c r="CHW62" s="306"/>
      <c r="CHX62" s="306"/>
      <c r="CHY62" s="306"/>
      <c r="CHZ62" s="306"/>
      <c r="CIA62" s="306"/>
      <c r="CIB62" s="306"/>
      <c r="CIC62" s="306"/>
      <c r="CID62" s="306"/>
      <c r="CIE62" s="306"/>
      <c r="CIF62" s="306"/>
      <c r="CIG62" s="306"/>
      <c r="CIH62" s="306"/>
      <c r="CII62" s="306"/>
      <c r="CIJ62" s="306"/>
      <c r="CIK62" s="306"/>
      <c r="CIL62" s="306"/>
      <c r="CIM62" s="306"/>
      <c r="CIN62" s="306"/>
      <c r="CIO62" s="306"/>
      <c r="CIP62" s="306"/>
      <c r="CIQ62" s="306"/>
      <c r="CIR62" s="306"/>
      <c r="CIS62" s="306"/>
      <c r="CIT62" s="306"/>
      <c r="CIU62" s="306"/>
      <c r="CIV62" s="306"/>
      <c r="CIW62" s="306"/>
      <c r="CIX62" s="306"/>
      <c r="CIY62" s="306"/>
      <c r="CIZ62" s="306"/>
      <c r="CJA62" s="306"/>
      <c r="CJB62" s="306"/>
      <c r="CJC62" s="306"/>
      <c r="CJD62" s="306"/>
      <c r="CJE62" s="306"/>
      <c r="CJF62" s="306"/>
      <c r="CJG62" s="306"/>
      <c r="CJH62" s="306"/>
      <c r="CJI62" s="306"/>
      <c r="CJJ62" s="306"/>
      <c r="CJK62" s="306"/>
      <c r="CJL62" s="306"/>
      <c r="CJM62" s="306"/>
      <c r="CJN62" s="306"/>
      <c r="CJO62" s="306"/>
      <c r="CJP62" s="306"/>
      <c r="CJQ62" s="306"/>
      <c r="CJR62" s="306"/>
      <c r="CJS62" s="306"/>
      <c r="CJT62" s="306"/>
      <c r="CJU62" s="306"/>
      <c r="CJV62" s="306"/>
      <c r="CJW62" s="306"/>
      <c r="CJX62" s="306"/>
      <c r="CJY62" s="306"/>
      <c r="CJZ62" s="306"/>
      <c r="CKA62" s="306"/>
      <c r="CKB62" s="306"/>
      <c r="CKC62" s="306"/>
      <c r="CKD62" s="306"/>
      <c r="CKE62" s="306"/>
      <c r="CKF62" s="306"/>
      <c r="CKG62" s="306"/>
      <c r="CKH62" s="306"/>
      <c r="CKI62" s="306"/>
      <c r="CKJ62" s="306"/>
      <c r="CKK62" s="306"/>
      <c r="CKL62" s="306"/>
      <c r="CKM62" s="306"/>
      <c r="CKN62" s="306"/>
      <c r="CKO62" s="306"/>
      <c r="CKP62" s="306"/>
      <c r="CKQ62" s="306"/>
      <c r="CKR62" s="306"/>
      <c r="CKS62" s="306"/>
      <c r="CKT62" s="306"/>
      <c r="CKU62" s="306"/>
      <c r="CKV62" s="306"/>
      <c r="CKW62" s="306"/>
      <c r="CKX62" s="306"/>
      <c r="CKY62" s="306"/>
      <c r="CKZ62" s="306"/>
      <c r="CLA62" s="306"/>
      <c r="CLB62" s="306"/>
      <c r="CLC62" s="306"/>
      <c r="CLD62" s="306"/>
      <c r="CLE62" s="306"/>
      <c r="CLF62" s="306"/>
      <c r="CLG62" s="306"/>
      <c r="CLH62" s="306"/>
      <c r="CLI62" s="306"/>
      <c r="CLJ62" s="306"/>
      <c r="CLK62" s="306"/>
      <c r="CLL62" s="306"/>
      <c r="CLM62" s="306"/>
      <c r="CLN62" s="306"/>
      <c r="CLO62" s="306"/>
      <c r="CLP62" s="306"/>
      <c r="CLQ62" s="306"/>
      <c r="CLR62" s="306"/>
      <c r="CLS62" s="306"/>
      <c r="CLT62" s="306"/>
      <c r="CLU62" s="306"/>
      <c r="CLV62" s="306"/>
      <c r="CLW62" s="306"/>
      <c r="CLX62" s="306"/>
      <c r="CLY62" s="306"/>
      <c r="CLZ62" s="306"/>
      <c r="CMA62" s="306"/>
      <c r="CMB62" s="306"/>
      <c r="CMC62" s="306"/>
      <c r="CMD62" s="306"/>
      <c r="CME62" s="306"/>
      <c r="CMF62" s="306"/>
      <c r="CMG62" s="306"/>
      <c r="CMH62" s="306"/>
      <c r="CMI62" s="306"/>
      <c r="CMJ62" s="306"/>
      <c r="CMK62" s="306"/>
      <c r="CML62" s="306"/>
      <c r="CMM62" s="306"/>
      <c r="CMN62" s="306"/>
      <c r="CMO62" s="306"/>
      <c r="CMP62" s="306"/>
      <c r="CMQ62" s="306"/>
      <c r="CMR62" s="306"/>
      <c r="CMS62" s="306"/>
      <c r="CMT62" s="306"/>
      <c r="CMU62" s="306"/>
      <c r="CMV62" s="306"/>
      <c r="CMW62" s="306"/>
      <c r="CMX62" s="306"/>
      <c r="CMY62" s="306"/>
      <c r="CMZ62" s="306"/>
      <c r="CNA62" s="306"/>
      <c r="CNB62" s="306"/>
      <c r="CNC62" s="306"/>
      <c r="CND62" s="306"/>
      <c r="CNE62" s="306"/>
      <c r="CNF62" s="306"/>
      <c r="CNG62" s="306"/>
      <c r="CNH62" s="306"/>
      <c r="CNI62" s="306"/>
      <c r="CNJ62" s="306"/>
      <c r="CNK62" s="306"/>
      <c r="CNL62" s="306"/>
      <c r="CNM62" s="306"/>
      <c r="CNN62" s="306"/>
      <c r="CNO62" s="306"/>
      <c r="CNP62" s="306"/>
      <c r="CNQ62" s="306"/>
      <c r="CNR62" s="306"/>
      <c r="CNS62" s="306"/>
      <c r="CNT62" s="306"/>
      <c r="CNU62" s="306"/>
      <c r="CNV62" s="306"/>
      <c r="CNW62" s="306"/>
      <c r="CNX62" s="306"/>
      <c r="CNY62" s="306"/>
      <c r="CNZ62" s="306"/>
      <c r="COA62" s="306"/>
      <c r="COB62" s="306"/>
      <c r="COC62" s="306"/>
      <c r="COD62" s="306"/>
      <c r="COE62" s="306"/>
      <c r="COF62" s="306"/>
      <c r="COG62" s="306"/>
      <c r="COH62" s="306"/>
      <c r="COI62" s="306"/>
      <c r="COJ62" s="306"/>
      <c r="COK62" s="306"/>
      <c r="COL62" s="306"/>
      <c r="COM62" s="306"/>
      <c r="CON62" s="306"/>
      <c r="COO62" s="306"/>
      <c r="COP62" s="306"/>
      <c r="COQ62" s="306"/>
      <c r="COR62" s="306"/>
      <c r="COS62" s="306"/>
      <c r="COT62" s="306"/>
      <c r="COU62" s="306"/>
      <c r="COV62" s="306"/>
      <c r="COW62" s="306"/>
      <c r="COX62" s="306"/>
      <c r="COY62" s="306"/>
      <c r="COZ62" s="306"/>
      <c r="CPA62" s="306"/>
      <c r="CPB62" s="306"/>
      <c r="CPC62" s="306"/>
      <c r="CPD62" s="306"/>
      <c r="CPE62" s="306"/>
      <c r="CPF62" s="306"/>
      <c r="CPG62" s="306"/>
      <c r="CPH62" s="306"/>
      <c r="CPI62" s="306"/>
      <c r="CPJ62" s="306"/>
      <c r="CPK62" s="306"/>
      <c r="CPL62" s="306"/>
      <c r="CPM62" s="306"/>
      <c r="CPN62" s="306"/>
      <c r="CPO62" s="306"/>
      <c r="CPP62" s="306"/>
      <c r="CPQ62" s="306"/>
      <c r="CPR62" s="306"/>
      <c r="CPS62" s="306"/>
      <c r="CPT62" s="306"/>
      <c r="CPU62" s="306"/>
      <c r="CPV62" s="306"/>
      <c r="CPW62" s="306"/>
      <c r="CPX62" s="306"/>
      <c r="CPY62" s="306"/>
      <c r="CPZ62" s="306"/>
      <c r="CQA62" s="306"/>
      <c r="CQB62" s="306"/>
      <c r="CQC62" s="306"/>
      <c r="CQD62" s="306"/>
      <c r="CQE62" s="306"/>
      <c r="CQF62" s="306"/>
      <c r="CQG62" s="306"/>
      <c r="CQH62" s="306"/>
      <c r="CQI62" s="306"/>
      <c r="CQJ62" s="306"/>
      <c r="CQK62" s="306"/>
      <c r="CQL62" s="306"/>
      <c r="CQM62" s="306"/>
      <c r="CQN62" s="306"/>
      <c r="CQO62" s="306"/>
      <c r="CQP62" s="306"/>
      <c r="CQQ62" s="306"/>
      <c r="CQR62" s="306"/>
      <c r="CQS62" s="306"/>
      <c r="CQT62" s="306"/>
      <c r="CQU62" s="306"/>
      <c r="CQV62" s="306"/>
      <c r="CQW62" s="306"/>
      <c r="CQX62" s="306"/>
      <c r="CQY62" s="306"/>
      <c r="CQZ62" s="306"/>
      <c r="CRA62" s="306"/>
      <c r="CRB62" s="306"/>
      <c r="CRC62" s="306"/>
      <c r="CRD62" s="306"/>
      <c r="CRE62" s="306"/>
      <c r="CRF62" s="306"/>
      <c r="CRG62" s="306"/>
      <c r="CRH62" s="306"/>
      <c r="CRI62" s="306"/>
      <c r="CRJ62" s="306"/>
      <c r="CRK62" s="306"/>
      <c r="CRL62" s="306"/>
      <c r="CRM62" s="306"/>
      <c r="CRN62" s="306"/>
      <c r="CRO62" s="306"/>
      <c r="CRP62" s="306"/>
      <c r="CRQ62" s="306"/>
      <c r="CRR62" s="306"/>
      <c r="CRS62" s="306"/>
      <c r="CRT62" s="306"/>
      <c r="CRU62" s="306"/>
      <c r="CRV62" s="306"/>
      <c r="CRW62" s="306"/>
      <c r="CRX62" s="306"/>
      <c r="CRY62" s="306"/>
      <c r="CRZ62" s="306"/>
      <c r="CSA62" s="306"/>
      <c r="CSB62" s="306"/>
      <c r="CSC62" s="306"/>
      <c r="CSD62" s="306"/>
      <c r="CSE62" s="306"/>
      <c r="CSF62" s="306"/>
      <c r="CSG62" s="306"/>
      <c r="CSH62" s="306"/>
      <c r="CSI62" s="306"/>
      <c r="CSJ62" s="306"/>
      <c r="CSK62" s="306"/>
      <c r="CSL62" s="306"/>
      <c r="CSM62" s="306"/>
      <c r="CSN62" s="306"/>
      <c r="CSO62" s="306"/>
      <c r="CSP62" s="306"/>
      <c r="CSQ62" s="306"/>
      <c r="CSR62" s="306"/>
      <c r="CSS62" s="306"/>
      <c r="CST62" s="306"/>
      <c r="CSU62" s="306"/>
      <c r="CSV62" s="306"/>
      <c r="CSW62" s="306"/>
      <c r="CSX62" s="306"/>
      <c r="CSY62" s="306"/>
      <c r="CSZ62" s="306"/>
      <c r="CTA62" s="306"/>
      <c r="CTB62" s="306"/>
      <c r="CTC62" s="306"/>
      <c r="CTD62" s="306"/>
      <c r="CTE62" s="306"/>
      <c r="CTF62" s="306"/>
      <c r="CTG62" s="306"/>
      <c r="CTH62" s="306"/>
      <c r="CTI62" s="306"/>
      <c r="CTJ62" s="306"/>
      <c r="CTK62" s="306"/>
      <c r="CTL62" s="306"/>
      <c r="CTM62" s="306"/>
      <c r="CTN62" s="306"/>
      <c r="CTO62" s="306"/>
      <c r="CTP62" s="306"/>
      <c r="CTQ62" s="306"/>
      <c r="CTR62" s="306"/>
      <c r="CTS62" s="306"/>
      <c r="CTT62" s="306"/>
      <c r="CTU62" s="306"/>
      <c r="CTV62" s="306"/>
      <c r="CTW62" s="306"/>
      <c r="CTX62" s="306"/>
      <c r="CTY62" s="306"/>
      <c r="CTZ62" s="306"/>
      <c r="CUA62" s="306"/>
      <c r="CUB62" s="306"/>
      <c r="CUC62" s="306"/>
      <c r="CUD62" s="306"/>
      <c r="CUE62" s="306"/>
      <c r="CUF62" s="306"/>
      <c r="CUG62" s="306"/>
      <c r="CUH62" s="306"/>
      <c r="CUI62" s="306"/>
      <c r="CUJ62" s="306"/>
      <c r="CUK62" s="306"/>
      <c r="CUL62" s="306"/>
      <c r="CUM62" s="306"/>
      <c r="CUN62" s="306"/>
      <c r="CUO62" s="306"/>
      <c r="CUP62" s="306"/>
      <c r="CUQ62" s="306"/>
      <c r="CUR62" s="306"/>
      <c r="CUS62" s="306"/>
      <c r="CUT62" s="306"/>
      <c r="CUU62" s="306"/>
      <c r="CUV62" s="306"/>
      <c r="CUW62" s="306"/>
      <c r="CUX62" s="306"/>
      <c r="CUY62" s="306"/>
      <c r="CUZ62" s="306"/>
      <c r="CVA62" s="306"/>
      <c r="CVB62" s="306"/>
      <c r="CVC62" s="306"/>
      <c r="CVD62" s="306"/>
      <c r="CVE62" s="306"/>
      <c r="CVF62" s="306"/>
      <c r="CVG62" s="306"/>
      <c r="CVH62" s="306"/>
      <c r="CVI62" s="306"/>
      <c r="CVJ62" s="306"/>
      <c r="CVK62" s="306"/>
      <c r="CVL62" s="306"/>
      <c r="CVM62" s="306"/>
      <c r="CVN62" s="306"/>
      <c r="CVO62" s="306"/>
      <c r="CVP62" s="306"/>
      <c r="CVQ62" s="306"/>
      <c r="CVR62" s="306"/>
      <c r="CVS62" s="306"/>
      <c r="CVT62" s="306"/>
      <c r="CVU62" s="306"/>
      <c r="CVV62" s="306"/>
      <c r="CVW62" s="306"/>
      <c r="CVX62" s="306"/>
      <c r="CVY62" s="306"/>
      <c r="CVZ62" s="306"/>
      <c r="CWA62" s="306"/>
      <c r="CWB62" s="306"/>
      <c r="CWC62" s="306"/>
      <c r="CWD62" s="306"/>
      <c r="CWE62" s="306"/>
      <c r="CWF62" s="306"/>
      <c r="CWG62" s="306"/>
      <c r="CWH62" s="306"/>
      <c r="CWI62" s="306"/>
      <c r="CWJ62" s="306"/>
      <c r="CWK62" s="306"/>
      <c r="CWL62" s="306"/>
      <c r="CWM62" s="306"/>
      <c r="CWN62" s="306"/>
      <c r="CWO62" s="306"/>
      <c r="CWP62" s="306"/>
      <c r="CWQ62" s="306"/>
      <c r="CWR62" s="306"/>
      <c r="CWS62" s="306"/>
      <c r="CWT62" s="306"/>
      <c r="CWU62" s="306"/>
      <c r="CWV62" s="306"/>
      <c r="CWW62" s="306"/>
      <c r="CWX62" s="306"/>
      <c r="CWY62" s="306"/>
      <c r="CWZ62" s="306"/>
      <c r="CXA62" s="306"/>
      <c r="CXB62" s="306"/>
      <c r="CXC62" s="306"/>
      <c r="CXD62" s="306"/>
      <c r="CXE62" s="306"/>
      <c r="CXF62" s="306"/>
      <c r="CXG62" s="306"/>
      <c r="CXH62" s="306"/>
      <c r="CXI62" s="306"/>
      <c r="CXJ62" s="306"/>
      <c r="CXK62" s="306"/>
      <c r="CXL62" s="306"/>
      <c r="CXM62" s="306"/>
      <c r="CXN62" s="306"/>
      <c r="CXO62" s="306"/>
      <c r="CXP62" s="306"/>
      <c r="CXQ62" s="306"/>
      <c r="CXR62" s="306"/>
      <c r="CXS62" s="306"/>
      <c r="CXT62" s="306"/>
      <c r="CXU62" s="306"/>
      <c r="CXV62" s="306"/>
      <c r="CXW62" s="306"/>
      <c r="CXX62" s="306"/>
      <c r="CXY62" s="306"/>
      <c r="CXZ62" s="306"/>
      <c r="CYA62" s="306"/>
      <c r="CYB62" s="306"/>
      <c r="CYC62" s="306"/>
      <c r="CYD62" s="306"/>
      <c r="CYE62" s="306"/>
      <c r="CYF62" s="306"/>
      <c r="CYG62" s="306"/>
      <c r="CYH62" s="306"/>
      <c r="CYI62" s="306"/>
      <c r="CYJ62" s="306"/>
      <c r="CYK62" s="306"/>
      <c r="CYL62" s="306"/>
      <c r="CYM62" s="306"/>
      <c r="CYN62" s="306"/>
      <c r="CYO62" s="306"/>
      <c r="CYP62" s="306"/>
      <c r="CYQ62" s="306"/>
      <c r="CYR62" s="306"/>
      <c r="CYS62" s="306"/>
      <c r="CYT62" s="306"/>
      <c r="CYU62" s="306"/>
      <c r="CYV62" s="306"/>
      <c r="CYW62" s="306"/>
      <c r="CYX62" s="306"/>
      <c r="CYY62" s="306"/>
      <c r="CYZ62" s="306"/>
      <c r="CZA62" s="306"/>
      <c r="CZB62" s="306"/>
      <c r="CZC62" s="306"/>
      <c r="CZD62" s="306"/>
      <c r="CZE62" s="306"/>
      <c r="CZF62" s="306"/>
      <c r="CZG62" s="306"/>
      <c r="CZH62" s="306"/>
      <c r="CZI62" s="306"/>
      <c r="CZJ62" s="306"/>
      <c r="CZK62" s="306"/>
      <c r="CZL62" s="306"/>
      <c r="CZM62" s="306"/>
      <c r="CZN62" s="306"/>
      <c r="CZO62" s="306"/>
      <c r="CZP62" s="306"/>
      <c r="CZQ62" s="306"/>
      <c r="CZR62" s="306"/>
      <c r="CZS62" s="306"/>
      <c r="CZT62" s="306"/>
      <c r="CZU62" s="306"/>
      <c r="CZV62" s="306"/>
      <c r="CZW62" s="306"/>
      <c r="CZX62" s="306"/>
      <c r="CZY62" s="306"/>
      <c r="CZZ62" s="306"/>
      <c r="DAA62" s="306"/>
      <c r="DAB62" s="306"/>
      <c r="DAC62" s="306"/>
      <c r="DAD62" s="306"/>
      <c r="DAE62" s="306"/>
      <c r="DAF62" s="306"/>
      <c r="DAG62" s="306"/>
      <c r="DAH62" s="306"/>
      <c r="DAI62" s="306"/>
      <c r="DAJ62" s="306"/>
      <c r="DAK62" s="306"/>
      <c r="DAL62" s="306"/>
      <c r="DAM62" s="306"/>
      <c r="DAN62" s="306"/>
      <c r="DAO62" s="306"/>
      <c r="DAP62" s="306"/>
      <c r="DAQ62" s="306"/>
      <c r="DAR62" s="306"/>
      <c r="DAS62" s="306"/>
      <c r="DAT62" s="306"/>
      <c r="DAU62" s="306"/>
      <c r="DAV62" s="306"/>
      <c r="DAW62" s="306"/>
      <c r="DAX62" s="306"/>
      <c r="DAY62" s="306"/>
      <c r="DAZ62" s="306"/>
      <c r="DBA62" s="306"/>
      <c r="DBB62" s="306"/>
      <c r="DBC62" s="306"/>
      <c r="DBD62" s="306"/>
      <c r="DBE62" s="306"/>
      <c r="DBF62" s="306"/>
      <c r="DBG62" s="306"/>
      <c r="DBH62" s="306"/>
      <c r="DBI62" s="306"/>
      <c r="DBJ62" s="306"/>
      <c r="DBK62" s="306"/>
      <c r="DBL62" s="306"/>
      <c r="DBM62" s="306"/>
      <c r="DBN62" s="306"/>
      <c r="DBO62" s="306"/>
      <c r="DBP62" s="306"/>
      <c r="DBQ62" s="306"/>
      <c r="DBR62" s="306"/>
      <c r="DBS62" s="306"/>
      <c r="DBT62" s="306"/>
      <c r="DBU62" s="306"/>
      <c r="DBV62" s="306"/>
      <c r="DBW62" s="306"/>
      <c r="DBX62" s="306"/>
      <c r="DBY62" s="306"/>
      <c r="DBZ62" s="306"/>
      <c r="DCA62" s="306"/>
      <c r="DCB62" s="306"/>
      <c r="DCC62" s="306"/>
      <c r="DCD62" s="306"/>
      <c r="DCE62" s="306"/>
      <c r="DCF62" s="306"/>
      <c r="DCG62" s="306"/>
      <c r="DCH62" s="306"/>
      <c r="DCI62" s="306"/>
      <c r="DCJ62" s="306"/>
      <c r="DCK62" s="306"/>
      <c r="DCL62" s="306"/>
      <c r="DCM62" s="306"/>
      <c r="DCN62" s="306"/>
      <c r="DCO62" s="306"/>
      <c r="DCP62" s="306"/>
      <c r="DCQ62" s="306"/>
      <c r="DCR62" s="306"/>
      <c r="DCS62" s="306"/>
      <c r="DCT62" s="306"/>
      <c r="DCU62" s="306"/>
      <c r="DCV62" s="306"/>
      <c r="DCW62" s="306"/>
      <c r="DCX62" s="306"/>
      <c r="DCY62" s="306"/>
      <c r="DCZ62" s="306"/>
      <c r="DDA62" s="306"/>
      <c r="DDB62" s="306"/>
      <c r="DDC62" s="306"/>
      <c r="DDD62" s="306"/>
      <c r="DDE62" s="306"/>
      <c r="DDF62" s="306"/>
      <c r="DDG62" s="306"/>
      <c r="DDH62" s="306"/>
      <c r="DDI62" s="306"/>
      <c r="DDJ62" s="306"/>
      <c r="DDK62" s="306"/>
      <c r="DDL62" s="306"/>
      <c r="DDM62" s="306"/>
      <c r="DDN62" s="306"/>
      <c r="DDO62" s="306"/>
      <c r="DDP62" s="306"/>
      <c r="DDQ62" s="306"/>
      <c r="DDR62" s="306"/>
      <c r="DDS62" s="306"/>
      <c r="DDT62" s="306"/>
      <c r="DDU62" s="306"/>
      <c r="DDV62" s="306"/>
      <c r="DDW62" s="306"/>
      <c r="DDX62" s="306"/>
      <c r="DDY62" s="306"/>
      <c r="DDZ62" s="306"/>
      <c r="DEA62" s="306"/>
      <c r="DEB62" s="306"/>
      <c r="DEC62" s="306"/>
      <c r="DED62" s="306"/>
      <c r="DEE62" s="306"/>
      <c r="DEF62" s="306"/>
      <c r="DEG62" s="306"/>
      <c r="DEH62" s="306"/>
      <c r="DEI62" s="306"/>
      <c r="DEJ62" s="306"/>
      <c r="DEK62" s="306"/>
      <c r="DEL62" s="306"/>
      <c r="DEM62" s="306"/>
      <c r="DEN62" s="306"/>
      <c r="DEO62" s="306"/>
      <c r="DEP62" s="306"/>
      <c r="DEQ62" s="306"/>
      <c r="DER62" s="306"/>
      <c r="DES62" s="306"/>
      <c r="DET62" s="306"/>
      <c r="DEU62" s="306"/>
      <c r="DEV62" s="306"/>
      <c r="DEW62" s="306"/>
      <c r="DEX62" s="306"/>
      <c r="DEY62" s="306"/>
      <c r="DEZ62" s="306"/>
      <c r="DFA62" s="306"/>
      <c r="DFB62" s="306"/>
      <c r="DFC62" s="306"/>
      <c r="DFD62" s="306"/>
      <c r="DFE62" s="306"/>
      <c r="DFF62" s="306"/>
      <c r="DFG62" s="306"/>
      <c r="DFH62" s="306"/>
      <c r="DFI62" s="306"/>
      <c r="DFJ62" s="306"/>
      <c r="DFK62" s="306"/>
      <c r="DFL62" s="306"/>
      <c r="DFM62" s="306"/>
      <c r="DFN62" s="306"/>
      <c r="DFO62" s="306"/>
      <c r="DFP62" s="306"/>
      <c r="DFQ62" s="306"/>
      <c r="DFR62" s="306"/>
      <c r="DFS62" s="306"/>
      <c r="DFT62" s="306"/>
      <c r="DFU62" s="306"/>
      <c r="DFV62" s="306"/>
      <c r="DFW62" s="306"/>
      <c r="DFX62" s="306"/>
      <c r="DFY62" s="306"/>
      <c r="DFZ62" s="306"/>
      <c r="DGA62" s="306"/>
      <c r="DGB62" s="306"/>
      <c r="DGC62" s="306"/>
      <c r="DGD62" s="306"/>
      <c r="DGE62" s="306"/>
      <c r="DGF62" s="306"/>
      <c r="DGG62" s="306"/>
      <c r="DGH62" s="306"/>
      <c r="DGI62" s="306"/>
      <c r="DGJ62" s="306"/>
      <c r="DGK62" s="306"/>
      <c r="DGL62" s="306"/>
      <c r="DGM62" s="306"/>
      <c r="DGN62" s="306"/>
      <c r="DGO62" s="306"/>
      <c r="DGP62" s="306"/>
      <c r="DGQ62" s="306"/>
      <c r="DGR62" s="306"/>
      <c r="DGS62" s="306"/>
      <c r="DGT62" s="306"/>
      <c r="DGU62" s="306"/>
      <c r="DGV62" s="306"/>
      <c r="DGW62" s="306"/>
      <c r="DGX62" s="306"/>
      <c r="DGY62" s="306"/>
      <c r="DGZ62" s="306"/>
      <c r="DHA62" s="306"/>
      <c r="DHB62" s="306"/>
      <c r="DHC62" s="306"/>
      <c r="DHD62" s="306"/>
      <c r="DHE62" s="306"/>
      <c r="DHF62" s="306"/>
      <c r="DHG62" s="306"/>
      <c r="DHH62" s="306"/>
      <c r="DHI62" s="306"/>
      <c r="DHJ62" s="306"/>
      <c r="DHK62" s="306"/>
      <c r="DHL62" s="306"/>
      <c r="DHM62" s="306"/>
      <c r="DHN62" s="306"/>
      <c r="DHO62" s="306"/>
      <c r="DHP62" s="306"/>
      <c r="DHQ62" s="306"/>
      <c r="DHR62" s="306"/>
      <c r="DHS62" s="306"/>
      <c r="DHT62" s="306"/>
      <c r="DHU62" s="306"/>
      <c r="DHV62" s="306"/>
      <c r="DHW62" s="306"/>
      <c r="DHX62" s="306"/>
      <c r="DHY62" s="306"/>
      <c r="DHZ62" s="306"/>
      <c r="DIA62" s="306"/>
      <c r="DIB62" s="306"/>
      <c r="DIC62" s="306"/>
      <c r="DID62" s="306"/>
      <c r="DIE62" s="306"/>
      <c r="DIF62" s="306"/>
      <c r="DIG62" s="306"/>
      <c r="DIH62" s="306"/>
      <c r="DII62" s="306"/>
      <c r="DIJ62" s="306"/>
      <c r="DIK62" s="306"/>
      <c r="DIL62" s="306"/>
      <c r="DIM62" s="306"/>
      <c r="DIN62" s="306"/>
      <c r="DIO62" s="306"/>
      <c r="DIP62" s="306"/>
      <c r="DIQ62" s="306"/>
      <c r="DIR62" s="306"/>
      <c r="DIS62" s="306"/>
      <c r="DIT62" s="306"/>
      <c r="DIU62" s="306"/>
      <c r="DIV62" s="306"/>
      <c r="DIW62" s="306"/>
      <c r="DIX62" s="306"/>
      <c r="DIY62" s="306"/>
      <c r="DIZ62" s="306"/>
      <c r="DJA62" s="306"/>
      <c r="DJB62" s="306"/>
      <c r="DJC62" s="306"/>
      <c r="DJD62" s="306"/>
      <c r="DJE62" s="306"/>
      <c r="DJF62" s="306"/>
      <c r="DJG62" s="306"/>
      <c r="DJH62" s="306"/>
      <c r="DJI62" s="306"/>
      <c r="DJJ62" s="306"/>
      <c r="DJK62" s="306"/>
      <c r="DJL62" s="306"/>
      <c r="DJM62" s="306"/>
      <c r="DJN62" s="306"/>
      <c r="DJO62" s="306"/>
      <c r="DJP62" s="306"/>
      <c r="DJQ62" s="306"/>
      <c r="DJR62" s="306"/>
      <c r="DJS62" s="306"/>
      <c r="DJT62" s="306"/>
      <c r="DJU62" s="306"/>
      <c r="DJV62" s="306"/>
      <c r="DJW62" s="306"/>
      <c r="DJX62" s="306"/>
      <c r="DJY62" s="306"/>
      <c r="DJZ62" s="306"/>
      <c r="DKA62" s="306"/>
      <c r="DKB62" s="306"/>
      <c r="DKC62" s="306"/>
      <c r="DKD62" s="306"/>
      <c r="DKE62" s="306"/>
      <c r="DKF62" s="306"/>
      <c r="DKG62" s="306"/>
      <c r="DKH62" s="306"/>
      <c r="DKI62" s="306"/>
      <c r="DKJ62" s="306"/>
      <c r="DKK62" s="306"/>
      <c r="DKL62" s="306"/>
      <c r="DKM62" s="306"/>
      <c r="DKN62" s="306"/>
      <c r="DKO62" s="306"/>
      <c r="DKP62" s="306"/>
      <c r="DKQ62" s="306"/>
      <c r="DKR62" s="306"/>
      <c r="DKS62" s="306"/>
      <c r="DKT62" s="306"/>
      <c r="DKU62" s="306"/>
      <c r="DKV62" s="306"/>
      <c r="DKW62" s="306"/>
      <c r="DKX62" s="306"/>
      <c r="DKY62" s="306"/>
      <c r="DKZ62" s="306"/>
      <c r="DLA62" s="306"/>
      <c r="DLB62" s="306"/>
      <c r="DLC62" s="306"/>
      <c r="DLD62" s="306"/>
      <c r="DLE62" s="306"/>
      <c r="DLF62" s="306"/>
      <c r="DLG62" s="306"/>
      <c r="DLH62" s="306"/>
      <c r="DLI62" s="306"/>
      <c r="DLJ62" s="306"/>
      <c r="DLK62" s="306"/>
      <c r="DLL62" s="306"/>
      <c r="DLM62" s="306"/>
      <c r="DLN62" s="306"/>
      <c r="DLO62" s="306"/>
      <c r="DLP62" s="306"/>
      <c r="DLQ62" s="306"/>
      <c r="DLR62" s="306"/>
      <c r="DLS62" s="306"/>
      <c r="DLT62" s="306"/>
      <c r="DLU62" s="306"/>
      <c r="DLV62" s="306"/>
      <c r="DLW62" s="306"/>
      <c r="DLX62" s="306"/>
      <c r="DLY62" s="306"/>
      <c r="DLZ62" s="306"/>
      <c r="DMA62" s="306"/>
      <c r="DMB62" s="306"/>
      <c r="DMC62" s="306"/>
      <c r="DMD62" s="306"/>
      <c r="DME62" s="306"/>
      <c r="DMF62" s="306"/>
      <c r="DMG62" s="306"/>
      <c r="DMH62" s="306"/>
      <c r="DMI62" s="306"/>
      <c r="DMJ62" s="306"/>
      <c r="DMK62" s="306"/>
      <c r="DML62" s="306"/>
      <c r="DMM62" s="306"/>
      <c r="DMN62" s="306"/>
      <c r="DMO62" s="306"/>
      <c r="DMP62" s="306"/>
      <c r="DMQ62" s="306"/>
      <c r="DMR62" s="306"/>
      <c r="DMS62" s="306"/>
      <c r="DMT62" s="306"/>
      <c r="DMU62" s="306"/>
      <c r="DMV62" s="306"/>
      <c r="DMW62" s="306"/>
      <c r="DMX62" s="306"/>
      <c r="DMY62" s="306"/>
      <c r="DMZ62" s="306"/>
      <c r="DNA62" s="306"/>
      <c r="DNB62" s="306"/>
      <c r="DNC62" s="306"/>
      <c r="DND62" s="306"/>
      <c r="DNE62" s="306"/>
      <c r="DNF62" s="306"/>
      <c r="DNG62" s="306"/>
      <c r="DNH62" s="306"/>
      <c r="DNI62" s="306"/>
      <c r="DNJ62" s="306"/>
      <c r="DNK62" s="306"/>
      <c r="DNL62" s="306"/>
      <c r="DNM62" s="306"/>
      <c r="DNN62" s="306"/>
      <c r="DNO62" s="306"/>
      <c r="DNP62" s="306"/>
      <c r="DNQ62" s="306"/>
      <c r="DNR62" s="306"/>
      <c r="DNS62" s="306"/>
      <c r="DNT62" s="306"/>
      <c r="DNU62" s="306"/>
      <c r="DNV62" s="306"/>
      <c r="DNW62" s="306"/>
      <c r="DNX62" s="306"/>
      <c r="DNY62" s="306"/>
      <c r="DNZ62" s="306"/>
      <c r="DOA62" s="306"/>
      <c r="DOB62" s="306"/>
      <c r="DOC62" s="306"/>
      <c r="DOD62" s="306"/>
      <c r="DOE62" s="306"/>
      <c r="DOF62" s="306"/>
      <c r="DOG62" s="306"/>
      <c r="DOH62" s="306"/>
      <c r="DOI62" s="306"/>
      <c r="DOJ62" s="306"/>
      <c r="DOK62" s="306"/>
      <c r="DOL62" s="306"/>
      <c r="DOM62" s="306"/>
      <c r="DON62" s="306"/>
      <c r="DOO62" s="306"/>
      <c r="DOP62" s="306"/>
      <c r="DOQ62" s="306"/>
      <c r="DOR62" s="306"/>
      <c r="DOS62" s="306"/>
      <c r="DOT62" s="306"/>
      <c r="DOU62" s="306"/>
      <c r="DOV62" s="306"/>
      <c r="DOW62" s="306"/>
      <c r="DOX62" s="306"/>
      <c r="DOY62" s="306"/>
      <c r="DOZ62" s="306"/>
      <c r="DPA62" s="306"/>
      <c r="DPB62" s="306"/>
      <c r="DPC62" s="306"/>
      <c r="DPD62" s="306"/>
      <c r="DPE62" s="306"/>
      <c r="DPF62" s="306"/>
      <c r="DPG62" s="306"/>
      <c r="DPH62" s="306"/>
      <c r="DPI62" s="306"/>
      <c r="DPJ62" s="306"/>
      <c r="DPK62" s="306"/>
      <c r="DPL62" s="306"/>
      <c r="DPM62" s="306"/>
      <c r="DPN62" s="306"/>
      <c r="DPO62" s="306"/>
      <c r="DPP62" s="306"/>
      <c r="DPQ62" s="306"/>
      <c r="DPR62" s="306"/>
      <c r="DPS62" s="306"/>
      <c r="DPT62" s="306"/>
      <c r="DPU62" s="306"/>
      <c r="DPV62" s="306"/>
      <c r="DPW62" s="306"/>
      <c r="DPX62" s="306"/>
      <c r="DPY62" s="306"/>
      <c r="DPZ62" s="306"/>
      <c r="DQA62" s="306"/>
      <c r="DQB62" s="306"/>
      <c r="DQC62" s="306"/>
      <c r="DQD62" s="306"/>
      <c r="DQE62" s="306"/>
      <c r="DQF62" s="306"/>
      <c r="DQG62" s="306"/>
      <c r="DQH62" s="306"/>
      <c r="DQI62" s="306"/>
      <c r="DQJ62" s="306"/>
      <c r="DQK62" s="306"/>
      <c r="DQL62" s="306"/>
      <c r="DQM62" s="306"/>
      <c r="DQN62" s="306"/>
      <c r="DQO62" s="306"/>
      <c r="DQP62" s="306"/>
      <c r="DQQ62" s="306"/>
      <c r="DQR62" s="306"/>
      <c r="DQS62" s="306"/>
      <c r="DQT62" s="306"/>
      <c r="DQU62" s="306"/>
      <c r="DQV62" s="306"/>
      <c r="DQW62" s="306"/>
      <c r="DQX62" s="306"/>
      <c r="DQY62" s="306"/>
      <c r="DQZ62" s="306"/>
      <c r="DRA62" s="306"/>
      <c r="DRB62" s="306"/>
      <c r="DRC62" s="306"/>
      <c r="DRD62" s="306"/>
      <c r="DRE62" s="306"/>
      <c r="DRF62" s="306"/>
      <c r="DRG62" s="306"/>
      <c r="DRH62" s="306"/>
      <c r="DRI62" s="306"/>
      <c r="DRJ62" s="306"/>
      <c r="DRK62" s="306"/>
      <c r="DRL62" s="306"/>
      <c r="DRM62" s="306"/>
      <c r="DRN62" s="306"/>
      <c r="DRO62" s="306"/>
      <c r="DRP62" s="306"/>
      <c r="DRQ62" s="306"/>
      <c r="DRR62" s="306"/>
      <c r="DRS62" s="306"/>
      <c r="DRT62" s="306"/>
      <c r="DRU62" s="306"/>
      <c r="DRV62" s="306"/>
      <c r="DRW62" s="306"/>
      <c r="DRX62" s="306"/>
      <c r="DRY62" s="306"/>
      <c r="DRZ62" s="306"/>
      <c r="DSA62" s="306"/>
      <c r="DSB62" s="306"/>
      <c r="DSC62" s="306"/>
      <c r="DSD62" s="306"/>
      <c r="DSE62" s="306"/>
      <c r="DSF62" s="306"/>
      <c r="DSG62" s="306"/>
      <c r="DSH62" s="306"/>
      <c r="DSI62" s="306"/>
      <c r="DSJ62" s="306"/>
      <c r="DSK62" s="306"/>
      <c r="DSL62" s="306"/>
      <c r="DSM62" s="306"/>
      <c r="DSN62" s="306"/>
      <c r="DSO62" s="306"/>
      <c r="DSP62" s="306"/>
      <c r="DSQ62" s="306"/>
      <c r="DSR62" s="306"/>
      <c r="DSS62" s="306"/>
      <c r="DST62" s="306"/>
      <c r="DSU62" s="306"/>
      <c r="DSV62" s="306"/>
      <c r="DSW62" s="306"/>
      <c r="DSX62" s="306"/>
      <c r="DSY62" s="306"/>
      <c r="DSZ62" s="306"/>
      <c r="DTA62" s="306"/>
      <c r="DTB62" s="306"/>
      <c r="DTC62" s="306"/>
      <c r="DTD62" s="306"/>
      <c r="DTE62" s="306"/>
      <c r="DTF62" s="306"/>
      <c r="DTG62" s="306"/>
      <c r="DTH62" s="306"/>
      <c r="DTI62" s="306"/>
      <c r="DTJ62" s="306"/>
      <c r="DTK62" s="306"/>
      <c r="DTL62" s="306"/>
      <c r="DTM62" s="306"/>
      <c r="DTN62" s="306"/>
      <c r="DTO62" s="306"/>
      <c r="DTP62" s="306"/>
      <c r="DTQ62" s="306"/>
      <c r="DTR62" s="306"/>
      <c r="DTS62" s="306"/>
      <c r="DTT62" s="306"/>
      <c r="DTU62" s="306"/>
      <c r="DTV62" s="306"/>
      <c r="DTW62" s="306"/>
      <c r="DTX62" s="306"/>
      <c r="DTY62" s="306"/>
      <c r="DTZ62" s="306"/>
      <c r="DUA62" s="306"/>
      <c r="DUB62" s="306"/>
      <c r="DUC62" s="306"/>
      <c r="DUD62" s="306"/>
      <c r="DUE62" s="306"/>
      <c r="DUF62" s="306"/>
      <c r="DUG62" s="306"/>
      <c r="DUH62" s="306"/>
      <c r="DUI62" s="306"/>
      <c r="DUJ62" s="306"/>
      <c r="DUK62" s="306"/>
      <c r="DUL62" s="306"/>
      <c r="DUM62" s="306"/>
      <c r="DUN62" s="306"/>
      <c r="DUO62" s="306"/>
      <c r="DUP62" s="306"/>
      <c r="DUQ62" s="306"/>
      <c r="DUR62" s="306"/>
      <c r="DUS62" s="306"/>
      <c r="DUT62" s="306"/>
      <c r="DUU62" s="306"/>
      <c r="DUV62" s="306"/>
      <c r="DUW62" s="306"/>
      <c r="DUX62" s="306"/>
      <c r="DUY62" s="306"/>
      <c r="DUZ62" s="306"/>
      <c r="DVA62" s="306"/>
      <c r="DVB62" s="306"/>
      <c r="DVC62" s="306"/>
      <c r="DVD62" s="306"/>
      <c r="DVE62" s="306"/>
      <c r="DVF62" s="306"/>
      <c r="DVG62" s="306"/>
      <c r="DVH62" s="306"/>
      <c r="DVI62" s="306"/>
      <c r="DVJ62" s="306"/>
      <c r="DVK62" s="306"/>
      <c r="DVL62" s="306"/>
      <c r="DVM62" s="306"/>
      <c r="DVN62" s="306"/>
      <c r="DVO62" s="306"/>
      <c r="DVP62" s="306"/>
      <c r="DVQ62" s="306"/>
      <c r="DVR62" s="306"/>
      <c r="DVS62" s="306"/>
      <c r="DVT62" s="306"/>
      <c r="DVU62" s="306"/>
      <c r="DVV62" s="306"/>
      <c r="DVW62" s="306"/>
      <c r="DVX62" s="306"/>
      <c r="DVY62" s="306"/>
      <c r="DVZ62" s="306"/>
      <c r="DWA62" s="306"/>
      <c r="DWB62" s="306"/>
      <c r="DWC62" s="306"/>
      <c r="DWD62" s="306"/>
      <c r="DWE62" s="306"/>
      <c r="DWF62" s="306"/>
      <c r="DWG62" s="306"/>
      <c r="DWH62" s="306"/>
      <c r="DWI62" s="306"/>
      <c r="DWJ62" s="306"/>
      <c r="DWK62" s="306"/>
      <c r="DWL62" s="306"/>
      <c r="DWM62" s="306"/>
      <c r="DWN62" s="306"/>
      <c r="DWO62" s="306"/>
      <c r="DWP62" s="306"/>
      <c r="DWQ62" s="306"/>
      <c r="DWR62" s="306"/>
      <c r="DWS62" s="306"/>
      <c r="DWT62" s="306"/>
      <c r="DWU62" s="306"/>
      <c r="DWV62" s="306"/>
      <c r="DWW62" s="306"/>
      <c r="DWX62" s="306"/>
      <c r="DWY62" s="306"/>
      <c r="DWZ62" s="306"/>
      <c r="DXA62" s="306"/>
      <c r="DXB62" s="306"/>
      <c r="DXC62" s="306"/>
      <c r="DXD62" s="306"/>
      <c r="DXE62" s="306"/>
      <c r="DXF62" s="306"/>
      <c r="DXG62" s="306"/>
      <c r="DXH62" s="306"/>
      <c r="DXI62" s="306"/>
      <c r="DXJ62" s="306"/>
      <c r="DXK62" s="306"/>
      <c r="DXL62" s="306"/>
      <c r="DXM62" s="306"/>
      <c r="DXN62" s="306"/>
      <c r="DXO62" s="306"/>
      <c r="DXP62" s="306"/>
      <c r="DXQ62" s="306"/>
      <c r="DXR62" s="306"/>
      <c r="DXS62" s="306"/>
      <c r="DXT62" s="306"/>
      <c r="DXU62" s="306"/>
      <c r="DXV62" s="306"/>
      <c r="DXW62" s="306"/>
      <c r="DXX62" s="306"/>
      <c r="DXY62" s="306"/>
      <c r="DXZ62" s="306"/>
      <c r="DYA62" s="306"/>
      <c r="DYB62" s="306"/>
      <c r="DYC62" s="306"/>
      <c r="DYD62" s="306"/>
      <c r="DYE62" s="306"/>
      <c r="DYF62" s="306"/>
      <c r="DYG62" s="306"/>
      <c r="DYH62" s="306"/>
      <c r="DYI62" s="306"/>
      <c r="DYJ62" s="306"/>
      <c r="DYK62" s="306"/>
      <c r="DYL62" s="306"/>
      <c r="DYM62" s="306"/>
      <c r="DYN62" s="306"/>
      <c r="DYO62" s="306"/>
      <c r="DYP62" s="306"/>
      <c r="DYQ62" s="306"/>
      <c r="DYR62" s="306"/>
      <c r="DYS62" s="306"/>
      <c r="DYT62" s="306"/>
      <c r="DYU62" s="306"/>
      <c r="DYV62" s="306"/>
      <c r="DYW62" s="306"/>
      <c r="DYX62" s="306"/>
      <c r="DYY62" s="306"/>
      <c r="DYZ62" s="306"/>
      <c r="DZA62" s="306"/>
      <c r="DZB62" s="306"/>
      <c r="DZC62" s="306"/>
      <c r="DZD62" s="306"/>
      <c r="DZE62" s="306"/>
      <c r="DZF62" s="306"/>
      <c r="DZG62" s="306"/>
      <c r="DZH62" s="306"/>
      <c r="DZI62" s="306"/>
      <c r="DZJ62" s="306"/>
      <c r="DZK62" s="306"/>
      <c r="DZL62" s="306"/>
      <c r="DZM62" s="306"/>
      <c r="DZN62" s="306"/>
      <c r="DZO62" s="306"/>
      <c r="DZP62" s="306"/>
      <c r="DZQ62" s="306"/>
      <c r="DZR62" s="306"/>
      <c r="DZS62" s="306"/>
      <c r="DZT62" s="306"/>
      <c r="DZU62" s="306"/>
      <c r="DZV62" s="306"/>
      <c r="DZW62" s="306"/>
      <c r="DZX62" s="306"/>
      <c r="DZY62" s="306"/>
      <c r="DZZ62" s="306"/>
      <c r="EAA62" s="306"/>
      <c r="EAB62" s="306"/>
      <c r="EAC62" s="306"/>
      <c r="EAD62" s="306"/>
      <c r="EAE62" s="306"/>
      <c r="EAF62" s="306"/>
      <c r="EAG62" s="306"/>
      <c r="EAH62" s="306"/>
      <c r="EAI62" s="306"/>
      <c r="EAJ62" s="306"/>
      <c r="EAK62" s="306"/>
      <c r="EAL62" s="306"/>
      <c r="EAM62" s="306"/>
      <c r="EAN62" s="306"/>
      <c r="EAO62" s="306"/>
      <c r="EAP62" s="306"/>
      <c r="EAQ62" s="306"/>
      <c r="EAR62" s="306"/>
      <c r="EAS62" s="306"/>
      <c r="EAT62" s="306"/>
      <c r="EAU62" s="306"/>
      <c r="EAV62" s="306"/>
      <c r="EAW62" s="306"/>
      <c r="EAX62" s="306"/>
      <c r="EAY62" s="306"/>
      <c r="EAZ62" s="306"/>
      <c r="EBA62" s="306"/>
      <c r="EBB62" s="306"/>
      <c r="EBC62" s="306"/>
      <c r="EBD62" s="306"/>
      <c r="EBE62" s="306"/>
      <c r="EBF62" s="306"/>
      <c r="EBG62" s="306"/>
      <c r="EBH62" s="306"/>
      <c r="EBI62" s="306"/>
      <c r="EBJ62" s="306"/>
      <c r="EBK62" s="306"/>
      <c r="EBL62" s="306"/>
      <c r="EBM62" s="306"/>
      <c r="EBN62" s="306"/>
      <c r="EBO62" s="306"/>
      <c r="EBP62" s="306"/>
      <c r="EBQ62" s="306"/>
      <c r="EBR62" s="306"/>
      <c r="EBS62" s="306"/>
      <c r="EBT62" s="306"/>
      <c r="EBU62" s="306"/>
      <c r="EBV62" s="306"/>
      <c r="EBW62" s="306"/>
      <c r="EBX62" s="306"/>
      <c r="EBY62" s="306"/>
      <c r="EBZ62" s="306"/>
      <c r="ECA62" s="306"/>
      <c r="ECB62" s="306"/>
      <c r="ECC62" s="306"/>
      <c r="ECD62" s="306"/>
      <c r="ECE62" s="306"/>
      <c r="ECF62" s="306"/>
      <c r="ECG62" s="306"/>
      <c r="ECH62" s="306"/>
      <c r="ECI62" s="306"/>
      <c r="ECJ62" s="306"/>
      <c r="ECK62" s="306"/>
      <c r="ECL62" s="306"/>
      <c r="ECM62" s="306"/>
      <c r="ECN62" s="306"/>
      <c r="ECO62" s="306"/>
      <c r="ECP62" s="306"/>
      <c r="ECQ62" s="306"/>
      <c r="ECR62" s="306"/>
      <c r="ECS62" s="306"/>
      <c r="ECT62" s="306"/>
      <c r="ECU62" s="306"/>
      <c r="ECV62" s="306"/>
      <c r="ECW62" s="306"/>
      <c r="ECX62" s="306"/>
      <c r="ECY62" s="306"/>
      <c r="ECZ62" s="306"/>
      <c r="EDA62" s="306"/>
      <c r="EDB62" s="306"/>
      <c r="EDC62" s="306"/>
      <c r="EDD62" s="306"/>
      <c r="EDE62" s="306"/>
      <c r="EDF62" s="306"/>
      <c r="EDG62" s="306"/>
      <c r="EDH62" s="306"/>
      <c r="EDI62" s="306"/>
      <c r="EDJ62" s="306"/>
      <c r="EDK62" s="306"/>
      <c r="EDL62" s="306"/>
      <c r="EDM62" s="306"/>
      <c r="EDN62" s="306"/>
      <c r="EDO62" s="306"/>
      <c r="EDP62" s="306"/>
      <c r="EDQ62" s="306"/>
      <c r="EDR62" s="306"/>
      <c r="EDS62" s="306"/>
      <c r="EDT62" s="306"/>
      <c r="EDU62" s="306"/>
      <c r="EDV62" s="306"/>
      <c r="EDW62" s="306"/>
      <c r="EDX62" s="306"/>
      <c r="EDY62" s="306"/>
      <c r="EDZ62" s="306"/>
      <c r="EEA62" s="306"/>
      <c r="EEB62" s="306"/>
      <c r="EEC62" s="306"/>
      <c r="EED62" s="306"/>
      <c r="EEE62" s="306"/>
      <c r="EEF62" s="306"/>
      <c r="EEG62" s="306"/>
      <c r="EEH62" s="306"/>
      <c r="EEI62" s="306"/>
      <c r="EEJ62" s="306"/>
      <c r="EEK62" s="306"/>
      <c r="EEL62" s="306"/>
      <c r="EEM62" s="306"/>
      <c r="EEN62" s="306"/>
      <c r="EEO62" s="306"/>
      <c r="EEP62" s="306"/>
      <c r="EEQ62" s="306"/>
      <c r="EER62" s="306"/>
      <c r="EES62" s="306"/>
      <c r="EET62" s="306"/>
      <c r="EEU62" s="306"/>
      <c r="EEV62" s="306"/>
      <c r="EEW62" s="306"/>
      <c r="EEX62" s="306"/>
      <c r="EEY62" s="306"/>
      <c r="EEZ62" s="306"/>
      <c r="EFA62" s="306"/>
      <c r="EFB62" s="306"/>
      <c r="EFC62" s="306"/>
      <c r="EFD62" s="306"/>
      <c r="EFE62" s="306"/>
      <c r="EFF62" s="306"/>
      <c r="EFG62" s="306"/>
      <c r="EFH62" s="306"/>
      <c r="EFI62" s="306"/>
      <c r="EFJ62" s="306"/>
      <c r="EFK62" s="306"/>
      <c r="EFL62" s="306"/>
      <c r="EFM62" s="306"/>
      <c r="EFN62" s="306"/>
      <c r="EFO62" s="306"/>
      <c r="EFP62" s="306"/>
      <c r="EFQ62" s="306"/>
      <c r="EFR62" s="306"/>
      <c r="EFS62" s="306"/>
      <c r="EFT62" s="306"/>
      <c r="EFU62" s="306"/>
      <c r="EFV62" s="306"/>
      <c r="EFW62" s="306"/>
      <c r="EFX62" s="306"/>
      <c r="EFY62" s="306"/>
      <c r="EFZ62" s="306"/>
      <c r="EGA62" s="306"/>
      <c r="EGB62" s="306"/>
      <c r="EGC62" s="306"/>
      <c r="EGD62" s="306"/>
      <c r="EGE62" s="306"/>
      <c r="EGF62" s="306"/>
      <c r="EGG62" s="306"/>
      <c r="EGH62" s="306"/>
      <c r="EGI62" s="306"/>
      <c r="EGJ62" s="306"/>
      <c r="EGK62" s="306"/>
      <c r="EGL62" s="306"/>
      <c r="EGM62" s="306"/>
      <c r="EGN62" s="306"/>
      <c r="EGO62" s="306"/>
      <c r="EGP62" s="306"/>
      <c r="EGQ62" s="306"/>
      <c r="EGR62" s="306"/>
      <c r="EGS62" s="306"/>
      <c r="EGT62" s="306"/>
      <c r="EGU62" s="306"/>
      <c r="EGV62" s="306"/>
      <c r="EGW62" s="306"/>
      <c r="EGX62" s="306"/>
      <c r="EGY62" s="306"/>
      <c r="EGZ62" s="306"/>
      <c r="EHA62" s="306"/>
      <c r="EHB62" s="306"/>
      <c r="EHC62" s="306"/>
      <c r="EHD62" s="306"/>
      <c r="EHE62" s="306"/>
      <c r="EHF62" s="306"/>
      <c r="EHG62" s="306"/>
      <c r="EHH62" s="306"/>
      <c r="EHI62" s="306"/>
      <c r="EHJ62" s="306"/>
      <c r="EHK62" s="306"/>
      <c r="EHL62" s="306"/>
      <c r="EHM62" s="306"/>
      <c r="EHN62" s="306"/>
      <c r="EHO62" s="306"/>
      <c r="EHP62" s="306"/>
      <c r="EHQ62" s="306"/>
      <c r="EHR62" s="306"/>
      <c r="EHS62" s="306"/>
      <c r="EHT62" s="306"/>
      <c r="EHU62" s="306"/>
      <c r="EHV62" s="306"/>
      <c r="EHW62" s="306"/>
      <c r="EHX62" s="306"/>
      <c r="EHY62" s="306"/>
      <c r="EHZ62" s="306"/>
      <c r="EIA62" s="306"/>
      <c r="EIB62" s="306"/>
      <c r="EIC62" s="306"/>
      <c r="EID62" s="306"/>
      <c r="EIE62" s="306"/>
      <c r="EIF62" s="306"/>
      <c r="EIG62" s="306"/>
      <c r="EIH62" s="306"/>
      <c r="EII62" s="306"/>
      <c r="EIJ62" s="306"/>
      <c r="EIK62" s="306"/>
      <c r="EIL62" s="306"/>
      <c r="EIM62" s="306"/>
      <c r="EIN62" s="306"/>
      <c r="EIO62" s="306"/>
      <c r="EIP62" s="306"/>
      <c r="EIQ62" s="306"/>
      <c r="EIR62" s="306"/>
      <c r="EIS62" s="306"/>
      <c r="EIT62" s="306"/>
      <c r="EIU62" s="306"/>
      <c r="EIV62" s="306"/>
      <c r="EIW62" s="306"/>
      <c r="EIX62" s="306"/>
      <c r="EIY62" s="306"/>
      <c r="EIZ62" s="306"/>
      <c r="EJA62" s="306"/>
      <c r="EJB62" s="306"/>
      <c r="EJC62" s="306"/>
      <c r="EJD62" s="306"/>
      <c r="EJE62" s="306"/>
      <c r="EJF62" s="306"/>
      <c r="EJG62" s="306"/>
      <c r="EJH62" s="306"/>
      <c r="EJI62" s="306"/>
      <c r="EJJ62" s="306"/>
      <c r="EJK62" s="306"/>
      <c r="EJL62" s="306"/>
      <c r="EJM62" s="306"/>
      <c r="EJN62" s="306"/>
      <c r="EJO62" s="306"/>
      <c r="EJP62" s="306"/>
      <c r="EJQ62" s="306"/>
      <c r="EJR62" s="306"/>
      <c r="EJS62" s="306"/>
      <c r="EJT62" s="306"/>
      <c r="EJU62" s="306"/>
      <c r="EJV62" s="306"/>
      <c r="EJW62" s="306"/>
      <c r="EJX62" s="306"/>
      <c r="EJY62" s="306"/>
      <c r="EJZ62" s="306"/>
      <c r="EKA62" s="306"/>
      <c r="EKB62" s="306"/>
      <c r="EKC62" s="306"/>
      <c r="EKD62" s="306"/>
      <c r="EKE62" s="306"/>
      <c r="EKF62" s="306"/>
      <c r="EKG62" s="306"/>
      <c r="EKH62" s="306"/>
      <c r="EKI62" s="306"/>
      <c r="EKJ62" s="306"/>
      <c r="EKK62" s="306"/>
      <c r="EKL62" s="306"/>
      <c r="EKM62" s="306"/>
      <c r="EKN62" s="306"/>
      <c r="EKO62" s="306"/>
      <c r="EKP62" s="306"/>
      <c r="EKQ62" s="306"/>
      <c r="EKR62" s="306"/>
      <c r="EKS62" s="306"/>
      <c r="EKT62" s="306"/>
      <c r="EKU62" s="306"/>
      <c r="EKV62" s="306"/>
      <c r="EKW62" s="306"/>
      <c r="EKX62" s="306"/>
      <c r="EKY62" s="306"/>
      <c r="EKZ62" s="306"/>
      <c r="ELA62" s="306"/>
      <c r="ELB62" s="306"/>
      <c r="ELC62" s="306"/>
      <c r="ELD62" s="306"/>
      <c r="ELE62" s="306"/>
      <c r="ELF62" s="306"/>
      <c r="ELG62" s="306"/>
      <c r="ELH62" s="306"/>
      <c r="ELI62" s="306"/>
      <c r="ELJ62" s="306"/>
      <c r="ELK62" s="306"/>
      <c r="ELL62" s="306"/>
      <c r="ELM62" s="306"/>
      <c r="ELN62" s="306"/>
      <c r="ELO62" s="306"/>
      <c r="ELP62" s="306"/>
      <c r="ELQ62" s="306"/>
      <c r="ELR62" s="306"/>
      <c r="ELS62" s="306"/>
      <c r="ELT62" s="306"/>
      <c r="ELU62" s="306"/>
      <c r="ELV62" s="306"/>
      <c r="ELW62" s="306"/>
      <c r="ELX62" s="306"/>
      <c r="ELY62" s="306"/>
      <c r="ELZ62" s="306"/>
      <c r="EMA62" s="306"/>
      <c r="EMB62" s="306"/>
      <c r="EMC62" s="306"/>
      <c r="EMD62" s="306"/>
      <c r="EME62" s="306"/>
      <c r="EMF62" s="306"/>
      <c r="EMG62" s="306"/>
      <c r="EMH62" s="306"/>
      <c r="EMI62" s="306"/>
      <c r="EMJ62" s="306"/>
      <c r="EMK62" s="306"/>
      <c r="EML62" s="306"/>
      <c r="EMM62" s="306"/>
      <c r="EMN62" s="306"/>
      <c r="EMO62" s="306"/>
      <c r="EMP62" s="306"/>
      <c r="EMQ62" s="306"/>
      <c r="EMR62" s="306"/>
      <c r="EMS62" s="306"/>
      <c r="EMT62" s="306"/>
      <c r="EMU62" s="306"/>
      <c r="EMV62" s="306"/>
      <c r="EMW62" s="306"/>
      <c r="EMX62" s="306"/>
      <c r="EMY62" s="306"/>
      <c r="EMZ62" s="306"/>
      <c r="ENA62" s="306"/>
      <c r="ENB62" s="306"/>
      <c r="ENC62" s="306"/>
      <c r="END62" s="306"/>
      <c r="ENE62" s="306"/>
      <c r="ENF62" s="306"/>
      <c r="ENG62" s="306"/>
      <c r="ENH62" s="306"/>
      <c r="ENI62" s="306"/>
      <c r="ENJ62" s="306"/>
      <c r="ENK62" s="306"/>
      <c r="ENL62" s="306"/>
      <c r="ENM62" s="306"/>
      <c r="ENN62" s="306"/>
      <c r="ENO62" s="306"/>
      <c r="ENP62" s="306"/>
      <c r="ENQ62" s="306"/>
      <c r="ENR62" s="306"/>
      <c r="ENS62" s="306"/>
      <c r="ENT62" s="306"/>
      <c r="ENU62" s="306"/>
      <c r="ENV62" s="306"/>
      <c r="ENW62" s="306"/>
      <c r="ENX62" s="306"/>
      <c r="ENY62" s="306"/>
      <c r="ENZ62" s="306"/>
      <c r="EOA62" s="306"/>
      <c r="EOB62" s="306"/>
      <c r="EOC62" s="306"/>
      <c r="EOD62" s="306"/>
      <c r="EOE62" s="306"/>
      <c r="EOF62" s="306"/>
      <c r="EOG62" s="306"/>
      <c r="EOH62" s="306"/>
      <c r="EOI62" s="306"/>
      <c r="EOJ62" s="306"/>
      <c r="EOK62" s="306"/>
      <c r="EOL62" s="306"/>
      <c r="EOM62" s="306"/>
      <c r="EON62" s="306"/>
      <c r="EOO62" s="306"/>
      <c r="EOP62" s="306"/>
      <c r="EOQ62" s="306"/>
      <c r="EOR62" s="306"/>
      <c r="EOS62" s="306"/>
      <c r="EOT62" s="306"/>
      <c r="EOU62" s="306"/>
      <c r="EOV62" s="306"/>
      <c r="EOW62" s="306"/>
      <c r="EOX62" s="306"/>
      <c r="EOY62" s="306"/>
      <c r="EOZ62" s="306"/>
      <c r="EPA62" s="306"/>
      <c r="EPB62" s="306"/>
      <c r="EPC62" s="306"/>
      <c r="EPD62" s="306"/>
      <c r="EPE62" s="306"/>
      <c r="EPF62" s="306"/>
      <c r="EPG62" s="306"/>
      <c r="EPH62" s="306"/>
      <c r="EPI62" s="306"/>
      <c r="EPJ62" s="306"/>
      <c r="EPK62" s="306"/>
      <c r="EPL62" s="306"/>
      <c r="EPM62" s="306"/>
      <c r="EPN62" s="306"/>
      <c r="EPO62" s="306"/>
      <c r="EPP62" s="306"/>
      <c r="EPQ62" s="306"/>
      <c r="EPR62" s="306"/>
      <c r="EPS62" s="306"/>
      <c r="EPT62" s="306"/>
      <c r="EPU62" s="306"/>
      <c r="EPV62" s="306"/>
      <c r="EPW62" s="306"/>
      <c r="EPX62" s="306"/>
      <c r="EPY62" s="306"/>
      <c r="EPZ62" s="306"/>
      <c r="EQA62" s="306"/>
      <c r="EQB62" s="306"/>
      <c r="EQC62" s="306"/>
      <c r="EQD62" s="306"/>
      <c r="EQE62" s="306"/>
      <c r="EQF62" s="306"/>
      <c r="EQG62" s="306"/>
      <c r="EQH62" s="306"/>
      <c r="EQI62" s="306"/>
      <c r="EQJ62" s="306"/>
      <c r="EQK62" s="306"/>
      <c r="EQL62" s="306"/>
      <c r="EQM62" s="306"/>
      <c r="EQN62" s="306"/>
      <c r="EQO62" s="306"/>
      <c r="EQP62" s="306"/>
      <c r="EQQ62" s="306"/>
      <c r="EQR62" s="306"/>
      <c r="EQS62" s="306"/>
      <c r="EQT62" s="306"/>
      <c r="EQU62" s="306"/>
      <c r="EQV62" s="306"/>
      <c r="EQW62" s="306"/>
      <c r="EQX62" s="306"/>
      <c r="EQY62" s="306"/>
      <c r="EQZ62" s="306"/>
      <c r="ERA62" s="306"/>
      <c r="ERB62" s="306"/>
      <c r="ERC62" s="306"/>
      <c r="ERD62" s="306"/>
      <c r="ERE62" s="306"/>
      <c r="ERF62" s="306"/>
      <c r="ERG62" s="306"/>
      <c r="ERH62" s="306"/>
      <c r="ERI62" s="306"/>
      <c r="ERJ62" s="306"/>
      <c r="ERK62" s="306"/>
      <c r="ERL62" s="306"/>
      <c r="ERM62" s="306"/>
      <c r="ERN62" s="306"/>
      <c r="ERO62" s="306"/>
      <c r="ERP62" s="306"/>
      <c r="ERQ62" s="306"/>
      <c r="ERR62" s="306"/>
      <c r="ERS62" s="306"/>
      <c r="ERT62" s="306"/>
      <c r="ERU62" s="306"/>
      <c r="ERV62" s="306"/>
      <c r="ERW62" s="306"/>
      <c r="ERX62" s="306"/>
      <c r="ERY62" s="306"/>
      <c r="ERZ62" s="306"/>
      <c r="ESA62" s="306"/>
      <c r="ESB62" s="306"/>
      <c r="ESC62" s="306"/>
      <c r="ESD62" s="306"/>
      <c r="ESE62" s="306"/>
      <c r="ESF62" s="306"/>
      <c r="ESG62" s="306"/>
      <c r="ESH62" s="306"/>
      <c r="ESI62" s="306"/>
      <c r="ESJ62" s="306"/>
      <c r="ESK62" s="306"/>
      <c r="ESL62" s="306"/>
      <c r="ESM62" s="306"/>
      <c r="ESN62" s="306"/>
      <c r="ESO62" s="306"/>
      <c r="ESP62" s="306"/>
      <c r="ESQ62" s="306"/>
      <c r="ESR62" s="306"/>
      <c r="ESS62" s="306"/>
      <c r="EST62" s="306"/>
      <c r="ESU62" s="306"/>
      <c r="ESV62" s="306"/>
      <c r="ESW62" s="306"/>
      <c r="ESX62" s="306"/>
      <c r="ESY62" s="306"/>
      <c r="ESZ62" s="306"/>
      <c r="ETA62" s="306"/>
      <c r="ETB62" s="306"/>
      <c r="ETC62" s="306"/>
      <c r="ETD62" s="306"/>
      <c r="ETE62" s="306"/>
      <c r="ETF62" s="306"/>
      <c r="ETG62" s="306"/>
      <c r="ETH62" s="306"/>
      <c r="ETI62" s="306"/>
      <c r="ETJ62" s="306"/>
      <c r="ETK62" s="306"/>
      <c r="ETL62" s="306"/>
      <c r="ETM62" s="306"/>
      <c r="ETN62" s="306"/>
      <c r="ETO62" s="306"/>
      <c r="ETP62" s="306"/>
      <c r="ETQ62" s="306"/>
      <c r="ETR62" s="306"/>
      <c r="ETS62" s="306"/>
      <c r="ETT62" s="306"/>
      <c r="ETU62" s="306"/>
      <c r="ETV62" s="306"/>
      <c r="ETW62" s="306"/>
      <c r="ETX62" s="306"/>
      <c r="ETY62" s="306"/>
      <c r="ETZ62" s="306"/>
      <c r="EUA62" s="306"/>
      <c r="EUB62" s="306"/>
      <c r="EUC62" s="306"/>
      <c r="EUD62" s="306"/>
      <c r="EUE62" s="306"/>
      <c r="EUF62" s="306"/>
      <c r="EUG62" s="306"/>
      <c r="EUH62" s="306"/>
      <c r="EUI62" s="306"/>
      <c r="EUJ62" s="306"/>
      <c r="EUK62" s="306"/>
      <c r="EUL62" s="306"/>
      <c r="EUM62" s="306"/>
      <c r="EUN62" s="306"/>
      <c r="EUO62" s="306"/>
      <c r="EUP62" s="306"/>
      <c r="EUQ62" s="306"/>
      <c r="EUR62" s="306"/>
      <c r="EUS62" s="306"/>
      <c r="EUT62" s="306"/>
      <c r="EUU62" s="306"/>
      <c r="EUV62" s="306"/>
      <c r="EUW62" s="306"/>
      <c r="EUX62" s="306"/>
      <c r="EUY62" s="306"/>
      <c r="EUZ62" s="306"/>
      <c r="EVA62" s="306"/>
      <c r="EVB62" s="306"/>
      <c r="EVC62" s="306"/>
      <c r="EVD62" s="306"/>
      <c r="EVE62" s="306"/>
      <c r="EVF62" s="306"/>
      <c r="EVG62" s="306"/>
      <c r="EVH62" s="306"/>
      <c r="EVI62" s="306"/>
      <c r="EVJ62" s="306"/>
      <c r="EVK62" s="306"/>
      <c r="EVL62" s="306"/>
      <c r="EVM62" s="306"/>
      <c r="EVN62" s="306"/>
      <c r="EVO62" s="306"/>
      <c r="EVP62" s="306"/>
      <c r="EVQ62" s="306"/>
      <c r="EVR62" s="306"/>
      <c r="EVS62" s="306"/>
      <c r="EVT62" s="306"/>
      <c r="EVU62" s="306"/>
      <c r="EVV62" s="306"/>
      <c r="EVW62" s="306"/>
      <c r="EVX62" s="306"/>
      <c r="EVY62" s="306"/>
      <c r="EVZ62" s="306"/>
      <c r="EWA62" s="306"/>
      <c r="EWB62" s="306"/>
      <c r="EWC62" s="306"/>
      <c r="EWD62" s="306"/>
      <c r="EWE62" s="306"/>
      <c r="EWF62" s="306"/>
      <c r="EWG62" s="306"/>
      <c r="EWH62" s="306"/>
      <c r="EWI62" s="306"/>
      <c r="EWJ62" s="306"/>
      <c r="EWK62" s="306"/>
      <c r="EWL62" s="306"/>
      <c r="EWM62" s="306"/>
      <c r="EWN62" s="306"/>
      <c r="EWO62" s="306"/>
      <c r="EWP62" s="306"/>
      <c r="EWQ62" s="306"/>
      <c r="EWR62" s="306"/>
      <c r="EWS62" s="306"/>
      <c r="EWT62" s="306"/>
      <c r="EWU62" s="306"/>
      <c r="EWV62" s="306"/>
      <c r="EWW62" s="306"/>
      <c r="EWX62" s="306"/>
      <c r="EWY62" s="306"/>
      <c r="EWZ62" s="306"/>
      <c r="EXA62" s="306"/>
      <c r="EXB62" s="306"/>
      <c r="EXC62" s="306"/>
      <c r="EXD62" s="306"/>
      <c r="EXE62" s="306"/>
      <c r="EXF62" s="306"/>
      <c r="EXG62" s="306"/>
      <c r="EXH62" s="306"/>
      <c r="EXI62" s="306"/>
      <c r="EXJ62" s="306"/>
      <c r="EXK62" s="306"/>
      <c r="EXL62" s="306"/>
      <c r="EXM62" s="306"/>
      <c r="EXN62" s="306"/>
      <c r="EXO62" s="306"/>
      <c r="EXP62" s="306"/>
      <c r="EXQ62" s="306"/>
      <c r="EXR62" s="306"/>
      <c r="EXS62" s="306"/>
      <c r="EXT62" s="306"/>
      <c r="EXU62" s="306"/>
      <c r="EXV62" s="306"/>
      <c r="EXW62" s="306"/>
      <c r="EXX62" s="306"/>
      <c r="EXY62" s="306"/>
      <c r="EXZ62" s="306"/>
      <c r="EYA62" s="306"/>
      <c r="EYB62" s="306"/>
      <c r="EYC62" s="306"/>
      <c r="EYD62" s="306"/>
      <c r="EYE62" s="306"/>
      <c r="EYF62" s="306"/>
      <c r="EYG62" s="306"/>
      <c r="EYH62" s="306"/>
      <c r="EYI62" s="306"/>
      <c r="EYJ62" s="306"/>
      <c r="EYK62" s="306"/>
      <c r="EYL62" s="306"/>
      <c r="EYM62" s="306"/>
      <c r="EYN62" s="306"/>
      <c r="EYO62" s="306"/>
      <c r="EYP62" s="306"/>
      <c r="EYQ62" s="306"/>
      <c r="EYR62" s="306"/>
      <c r="EYS62" s="306"/>
      <c r="EYT62" s="306"/>
      <c r="EYU62" s="306"/>
      <c r="EYV62" s="306"/>
      <c r="EYW62" s="306"/>
      <c r="EYX62" s="306"/>
      <c r="EYY62" s="306"/>
      <c r="EYZ62" s="306"/>
      <c r="EZA62" s="306"/>
      <c r="EZB62" s="306"/>
      <c r="EZC62" s="306"/>
      <c r="EZD62" s="306"/>
      <c r="EZE62" s="306"/>
      <c r="EZF62" s="306"/>
      <c r="EZG62" s="306"/>
      <c r="EZH62" s="306"/>
      <c r="EZI62" s="306"/>
      <c r="EZJ62" s="306"/>
      <c r="EZK62" s="306"/>
      <c r="EZL62" s="306"/>
      <c r="EZM62" s="306"/>
      <c r="EZN62" s="306"/>
      <c r="EZO62" s="306"/>
      <c r="EZP62" s="306"/>
      <c r="EZQ62" s="306"/>
      <c r="EZR62" s="306"/>
      <c r="EZS62" s="306"/>
      <c r="EZT62" s="306"/>
      <c r="EZU62" s="306"/>
      <c r="EZV62" s="306"/>
      <c r="EZW62" s="306"/>
      <c r="EZX62" s="306"/>
      <c r="EZY62" s="306"/>
      <c r="EZZ62" s="306"/>
      <c r="FAA62" s="306"/>
      <c r="FAB62" s="306"/>
      <c r="FAC62" s="306"/>
      <c r="FAD62" s="306"/>
      <c r="FAE62" s="306"/>
      <c r="FAF62" s="306"/>
      <c r="FAG62" s="306"/>
      <c r="FAH62" s="306"/>
      <c r="FAI62" s="306"/>
      <c r="FAJ62" s="306"/>
      <c r="FAK62" s="306"/>
      <c r="FAL62" s="306"/>
      <c r="FAM62" s="306"/>
      <c r="FAN62" s="306"/>
      <c r="FAO62" s="306"/>
      <c r="FAP62" s="306"/>
      <c r="FAQ62" s="306"/>
      <c r="FAR62" s="306"/>
      <c r="FAS62" s="306"/>
      <c r="FAT62" s="306"/>
      <c r="FAU62" s="306"/>
      <c r="FAV62" s="306"/>
      <c r="FAW62" s="306"/>
      <c r="FAX62" s="306"/>
      <c r="FAY62" s="306"/>
      <c r="FAZ62" s="306"/>
      <c r="FBA62" s="306"/>
      <c r="FBB62" s="306"/>
      <c r="FBC62" s="306"/>
      <c r="FBD62" s="306"/>
      <c r="FBE62" s="306"/>
      <c r="FBF62" s="306"/>
      <c r="FBG62" s="306"/>
      <c r="FBH62" s="306"/>
      <c r="FBI62" s="306"/>
      <c r="FBJ62" s="306"/>
      <c r="FBK62" s="306"/>
      <c r="FBL62" s="306"/>
      <c r="FBM62" s="306"/>
      <c r="FBN62" s="306"/>
      <c r="FBO62" s="306"/>
      <c r="FBP62" s="306"/>
      <c r="FBQ62" s="306"/>
      <c r="FBR62" s="306"/>
      <c r="FBS62" s="306"/>
      <c r="FBT62" s="306"/>
      <c r="FBU62" s="306"/>
      <c r="FBV62" s="306"/>
      <c r="FBW62" s="306"/>
      <c r="FBX62" s="306"/>
      <c r="FBY62" s="306"/>
      <c r="FBZ62" s="306"/>
      <c r="FCA62" s="306"/>
      <c r="FCB62" s="306"/>
      <c r="FCC62" s="306"/>
      <c r="FCD62" s="306"/>
      <c r="FCE62" s="306"/>
      <c r="FCF62" s="306"/>
      <c r="FCG62" s="306"/>
      <c r="FCH62" s="306"/>
      <c r="FCI62" s="306"/>
      <c r="FCJ62" s="306"/>
      <c r="FCK62" s="306"/>
      <c r="FCL62" s="306"/>
      <c r="FCM62" s="306"/>
      <c r="FCN62" s="306"/>
      <c r="FCO62" s="306"/>
      <c r="FCP62" s="306"/>
      <c r="FCQ62" s="306"/>
      <c r="FCR62" s="306"/>
      <c r="FCS62" s="306"/>
      <c r="FCT62" s="306"/>
      <c r="FCU62" s="306"/>
      <c r="FCV62" s="306"/>
      <c r="FCW62" s="306"/>
      <c r="FCX62" s="306"/>
      <c r="FCY62" s="306"/>
      <c r="FCZ62" s="306"/>
      <c r="FDA62" s="306"/>
      <c r="FDB62" s="306"/>
      <c r="FDC62" s="306"/>
      <c r="FDD62" s="306"/>
      <c r="FDE62" s="306"/>
      <c r="FDF62" s="306"/>
      <c r="FDG62" s="306"/>
      <c r="FDH62" s="306"/>
      <c r="FDI62" s="306"/>
      <c r="FDJ62" s="306"/>
      <c r="FDK62" s="306"/>
      <c r="FDL62" s="306"/>
      <c r="FDM62" s="306"/>
      <c r="FDN62" s="306"/>
      <c r="FDO62" s="306"/>
      <c r="FDP62" s="306"/>
      <c r="FDQ62" s="306"/>
      <c r="FDR62" s="306"/>
      <c r="FDS62" s="306"/>
      <c r="FDT62" s="306"/>
      <c r="FDU62" s="306"/>
      <c r="FDV62" s="306"/>
      <c r="FDW62" s="306"/>
      <c r="FDX62" s="306"/>
      <c r="FDY62" s="306"/>
      <c r="FDZ62" s="306"/>
      <c r="FEA62" s="306"/>
      <c r="FEB62" s="306"/>
      <c r="FEC62" s="306"/>
      <c r="FED62" s="306"/>
      <c r="FEE62" s="306"/>
      <c r="FEF62" s="306"/>
      <c r="FEG62" s="306"/>
      <c r="FEH62" s="306"/>
      <c r="FEI62" s="306"/>
      <c r="FEJ62" s="306"/>
      <c r="FEK62" s="306"/>
      <c r="FEL62" s="306"/>
      <c r="FEM62" s="306"/>
      <c r="FEN62" s="306"/>
      <c r="FEO62" s="306"/>
      <c r="FEP62" s="306"/>
      <c r="FEQ62" s="306"/>
      <c r="FER62" s="306"/>
      <c r="FES62" s="306"/>
      <c r="FET62" s="306"/>
      <c r="FEU62" s="306"/>
      <c r="FEV62" s="306"/>
      <c r="FEW62" s="306"/>
      <c r="FEX62" s="306"/>
      <c r="FEY62" s="306"/>
      <c r="FEZ62" s="306"/>
      <c r="FFA62" s="306"/>
      <c r="FFB62" s="306"/>
      <c r="FFC62" s="306"/>
      <c r="FFD62" s="306"/>
      <c r="FFE62" s="306"/>
      <c r="FFF62" s="306"/>
      <c r="FFG62" s="306"/>
      <c r="FFH62" s="306"/>
      <c r="FFI62" s="306"/>
      <c r="FFJ62" s="306"/>
      <c r="FFK62" s="306"/>
      <c r="FFL62" s="306"/>
      <c r="FFM62" s="306"/>
      <c r="FFN62" s="306"/>
      <c r="FFO62" s="306"/>
      <c r="FFP62" s="306"/>
      <c r="FFQ62" s="306"/>
      <c r="FFR62" s="306"/>
      <c r="FFS62" s="306"/>
      <c r="FFT62" s="306"/>
      <c r="FFU62" s="306"/>
      <c r="FFV62" s="306"/>
      <c r="FFW62" s="306"/>
      <c r="FFX62" s="306"/>
      <c r="FFY62" s="306"/>
      <c r="FFZ62" s="306"/>
      <c r="FGA62" s="306"/>
      <c r="FGB62" s="306"/>
      <c r="FGC62" s="306"/>
      <c r="FGD62" s="306"/>
      <c r="FGE62" s="306"/>
      <c r="FGF62" s="306"/>
      <c r="FGG62" s="306"/>
      <c r="FGH62" s="306"/>
      <c r="FGI62" s="306"/>
      <c r="FGJ62" s="306"/>
      <c r="FGK62" s="306"/>
      <c r="FGL62" s="306"/>
      <c r="FGM62" s="306"/>
      <c r="FGN62" s="306"/>
      <c r="FGO62" s="306"/>
      <c r="FGP62" s="306"/>
      <c r="FGQ62" s="306"/>
      <c r="FGR62" s="306"/>
      <c r="FGS62" s="306"/>
      <c r="FGT62" s="306"/>
      <c r="FGU62" s="306"/>
      <c r="FGV62" s="306"/>
      <c r="FGW62" s="306"/>
      <c r="FGX62" s="306"/>
      <c r="FGY62" s="306"/>
      <c r="FGZ62" s="306"/>
      <c r="FHA62" s="306"/>
      <c r="FHB62" s="306"/>
      <c r="FHC62" s="306"/>
      <c r="FHD62" s="306"/>
      <c r="FHE62" s="306"/>
      <c r="FHF62" s="306"/>
      <c r="FHG62" s="306"/>
      <c r="FHH62" s="306"/>
      <c r="FHI62" s="306"/>
      <c r="FHJ62" s="306"/>
      <c r="FHK62" s="306"/>
      <c r="FHL62" s="306"/>
      <c r="FHM62" s="306"/>
      <c r="FHN62" s="306"/>
      <c r="FHO62" s="306"/>
      <c r="FHP62" s="306"/>
      <c r="FHQ62" s="306"/>
      <c r="FHR62" s="306"/>
      <c r="FHS62" s="306"/>
      <c r="FHT62" s="306"/>
      <c r="FHU62" s="306"/>
      <c r="FHV62" s="306"/>
      <c r="FHW62" s="306"/>
      <c r="FHX62" s="306"/>
      <c r="FHY62" s="306"/>
      <c r="FHZ62" s="306"/>
      <c r="FIA62" s="306"/>
      <c r="FIB62" s="306"/>
      <c r="FIC62" s="306"/>
      <c r="FID62" s="306"/>
      <c r="FIE62" s="306"/>
      <c r="FIF62" s="306"/>
      <c r="FIG62" s="306"/>
      <c r="FIH62" s="306"/>
      <c r="FII62" s="306"/>
      <c r="FIJ62" s="306"/>
      <c r="FIK62" s="306"/>
      <c r="FIL62" s="306"/>
      <c r="FIM62" s="306"/>
      <c r="FIN62" s="306"/>
      <c r="FIO62" s="306"/>
      <c r="FIP62" s="306"/>
      <c r="FIQ62" s="306"/>
      <c r="FIR62" s="306"/>
      <c r="FIS62" s="306"/>
      <c r="FIT62" s="306"/>
      <c r="FIU62" s="306"/>
      <c r="FIV62" s="306"/>
      <c r="FIW62" s="306"/>
      <c r="FIX62" s="306"/>
      <c r="FIY62" s="306"/>
      <c r="FIZ62" s="306"/>
      <c r="FJA62" s="306"/>
      <c r="FJB62" s="306"/>
      <c r="FJC62" s="306"/>
      <c r="FJD62" s="306"/>
      <c r="FJE62" s="306"/>
      <c r="FJF62" s="306"/>
      <c r="FJG62" s="306"/>
      <c r="FJH62" s="306"/>
      <c r="FJI62" s="306"/>
      <c r="FJJ62" s="306"/>
      <c r="FJK62" s="306"/>
      <c r="FJL62" s="306"/>
      <c r="FJM62" s="306"/>
      <c r="FJN62" s="306"/>
      <c r="FJO62" s="306"/>
      <c r="FJP62" s="306"/>
      <c r="FJQ62" s="306"/>
      <c r="FJR62" s="306"/>
      <c r="FJS62" s="306"/>
      <c r="FJT62" s="306"/>
      <c r="FJU62" s="306"/>
      <c r="FJV62" s="306"/>
      <c r="FJW62" s="306"/>
      <c r="FJX62" s="306"/>
      <c r="FJY62" s="306"/>
      <c r="FJZ62" s="306"/>
      <c r="FKA62" s="306"/>
      <c r="FKB62" s="306"/>
      <c r="FKC62" s="306"/>
      <c r="FKD62" s="306"/>
      <c r="FKE62" s="306"/>
      <c r="FKF62" s="306"/>
      <c r="FKG62" s="306"/>
      <c r="FKH62" s="306"/>
      <c r="FKI62" s="306"/>
      <c r="FKJ62" s="306"/>
      <c r="FKK62" s="306"/>
      <c r="FKL62" s="306"/>
      <c r="FKM62" s="306"/>
      <c r="FKN62" s="306"/>
      <c r="FKO62" s="306"/>
      <c r="FKP62" s="306"/>
      <c r="FKQ62" s="306"/>
      <c r="FKR62" s="306"/>
      <c r="FKS62" s="306"/>
      <c r="FKT62" s="306"/>
      <c r="FKU62" s="306"/>
      <c r="FKV62" s="306"/>
      <c r="FKW62" s="306"/>
      <c r="FKX62" s="306"/>
      <c r="FKY62" s="306"/>
      <c r="FKZ62" s="306"/>
      <c r="FLA62" s="306"/>
      <c r="FLB62" s="306"/>
      <c r="FLC62" s="306"/>
      <c r="FLD62" s="306"/>
      <c r="FLE62" s="306"/>
      <c r="FLF62" s="306"/>
      <c r="FLG62" s="306"/>
      <c r="FLH62" s="306"/>
      <c r="FLI62" s="306"/>
      <c r="FLJ62" s="306"/>
      <c r="FLK62" s="306"/>
      <c r="FLL62" s="306"/>
      <c r="FLM62" s="306"/>
      <c r="FLN62" s="306"/>
      <c r="FLO62" s="306"/>
      <c r="FLP62" s="306"/>
      <c r="FLQ62" s="306"/>
      <c r="FLR62" s="306"/>
      <c r="FLS62" s="306"/>
      <c r="FLT62" s="306"/>
      <c r="FLU62" s="306"/>
      <c r="FLV62" s="306"/>
      <c r="FLW62" s="306"/>
      <c r="FLX62" s="306"/>
      <c r="FLY62" s="306"/>
      <c r="FLZ62" s="306"/>
      <c r="FMA62" s="306"/>
      <c r="FMB62" s="306"/>
      <c r="FMC62" s="306"/>
      <c r="FMD62" s="306"/>
      <c r="FME62" s="306"/>
      <c r="FMF62" s="306"/>
      <c r="FMG62" s="306"/>
      <c r="FMH62" s="306"/>
      <c r="FMI62" s="306"/>
      <c r="FMJ62" s="306"/>
      <c r="FMK62" s="306"/>
      <c r="FML62" s="306"/>
      <c r="FMM62" s="306"/>
      <c r="FMN62" s="306"/>
      <c r="FMO62" s="306"/>
      <c r="FMP62" s="306"/>
      <c r="FMQ62" s="306"/>
      <c r="FMR62" s="306"/>
      <c r="FMS62" s="306"/>
      <c r="FMT62" s="306"/>
      <c r="FMU62" s="306"/>
      <c r="FMV62" s="306"/>
      <c r="FMW62" s="306"/>
      <c r="FMX62" s="306"/>
      <c r="FMY62" s="306"/>
      <c r="FMZ62" s="306"/>
      <c r="FNA62" s="306"/>
      <c r="FNB62" s="306"/>
      <c r="FNC62" s="306"/>
      <c r="FND62" s="306"/>
      <c r="FNE62" s="306"/>
      <c r="FNF62" s="306"/>
      <c r="FNG62" s="306"/>
      <c r="FNH62" s="306"/>
      <c r="FNI62" s="306"/>
      <c r="FNJ62" s="306"/>
      <c r="FNK62" s="306"/>
      <c r="FNL62" s="306"/>
      <c r="FNM62" s="306"/>
      <c r="FNN62" s="306"/>
      <c r="FNO62" s="306"/>
      <c r="FNP62" s="306"/>
      <c r="FNQ62" s="306"/>
      <c r="FNR62" s="306"/>
      <c r="FNS62" s="306"/>
      <c r="FNT62" s="306"/>
      <c r="FNU62" s="306"/>
      <c r="FNV62" s="306"/>
      <c r="FNW62" s="306"/>
      <c r="FNX62" s="306"/>
      <c r="FNY62" s="306"/>
      <c r="FNZ62" s="306"/>
      <c r="FOA62" s="306"/>
      <c r="FOB62" s="306"/>
      <c r="FOC62" s="306"/>
      <c r="FOD62" s="306"/>
      <c r="FOE62" s="306"/>
      <c r="FOF62" s="306"/>
      <c r="FOG62" s="306"/>
      <c r="FOH62" s="306"/>
      <c r="FOI62" s="306"/>
      <c r="FOJ62" s="306"/>
      <c r="FOK62" s="306"/>
      <c r="FOL62" s="306"/>
      <c r="FOM62" s="306"/>
      <c r="FON62" s="306"/>
      <c r="FOO62" s="306"/>
      <c r="FOP62" s="306"/>
      <c r="FOQ62" s="306"/>
      <c r="FOR62" s="306"/>
      <c r="FOS62" s="306"/>
      <c r="FOT62" s="306"/>
      <c r="FOU62" s="306"/>
      <c r="FOV62" s="306"/>
      <c r="FOW62" s="306"/>
      <c r="FOX62" s="306"/>
      <c r="FOY62" s="306"/>
      <c r="FOZ62" s="306"/>
      <c r="FPA62" s="306"/>
      <c r="FPB62" s="306"/>
      <c r="FPC62" s="306"/>
      <c r="FPD62" s="306"/>
      <c r="FPE62" s="306"/>
      <c r="FPF62" s="306"/>
      <c r="FPG62" s="306"/>
      <c r="FPH62" s="306"/>
      <c r="FPI62" s="306"/>
      <c r="FPJ62" s="306"/>
      <c r="FPK62" s="306"/>
      <c r="FPL62" s="306"/>
      <c r="FPM62" s="306"/>
      <c r="FPN62" s="306"/>
      <c r="FPO62" s="306"/>
      <c r="FPP62" s="306"/>
      <c r="FPQ62" s="306"/>
      <c r="FPR62" s="306"/>
      <c r="FPS62" s="306"/>
      <c r="FPT62" s="306"/>
      <c r="FPU62" s="306"/>
      <c r="FPV62" s="306"/>
      <c r="FPW62" s="306"/>
      <c r="FPX62" s="306"/>
      <c r="FPY62" s="306"/>
      <c r="FPZ62" s="306"/>
      <c r="FQA62" s="306"/>
      <c r="FQB62" s="306"/>
      <c r="FQC62" s="306"/>
      <c r="FQD62" s="306"/>
      <c r="FQE62" s="306"/>
      <c r="FQF62" s="306"/>
      <c r="FQG62" s="306"/>
      <c r="FQH62" s="306"/>
      <c r="FQI62" s="306"/>
      <c r="FQJ62" s="306"/>
      <c r="FQK62" s="306"/>
      <c r="FQL62" s="306"/>
      <c r="FQM62" s="306"/>
      <c r="FQN62" s="306"/>
      <c r="FQO62" s="306"/>
      <c r="FQP62" s="306"/>
      <c r="FQQ62" s="306"/>
      <c r="FQR62" s="306"/>
      <c r="FQS62" s="306"/>
      <c r="FQT62" s="306"/>
      <c r="FQU62" s="306"/>
      <c r="FQV62" s="306"/>
      <c r="FQW62" s="306"/>
      <c r="FQX62" s="306"/>
      <c r="FQY62" s="306"/>
      <c r="FQZ62" s="306"/>
      <c r="FRA62" s="306"/>
      <c r="FRB62" s="306"/>
      <c r="FRC62" s="306"/>
      <c r="FRD62" s="306"/>
      <c r="FRE62" s="306"/>
      <c r="FRF62" s="306"/>
      <c r="FRG62" s="306"/>
      <c r="FRH62" s="306"/>
      <c r="FRI62" s="306"/>
      <c r="FRJ62" s="306"/>
      <c r="FRK62" s="306"/>
      <c r="FRL62" s="306"/>
      <c r="FRM62" s="306"/>
      <c r="FRN62" s="306"/>
      <c r="FRO62" s="306"/>
      <c r="FRP62" s="306"/>
      <c r="FRQ62" s="306"/>
      <c r="FRR62" s="306"/>
      <c r="FRS62" s="306"/>
      <c r="FRT62" s="306"/>
      <c r="FRU62" s="306"/>
      <c r="FRV62" s="306"/>
      <c r="FRW62" s="306"/>
      <c r="FRX62" s="306"/>
      <c r="FRY62" s="306"/>
      <c r="FRZ62" s="306"/>
      <c r="FSA62" s="306"/>
      <c r="FSB62" s="306"/>
      <c r="FSC62" s="306"/>
      <c r="FSD62" s="306"/>
      <c r="FSE62" s="306"/>
      <c r="FSF62" s="306"/>
      <c r="FSG62" s="306"/>
      <c r="FSH62" s="306"/>
      <c r="FSI62" s="306"/>
      <c r="FSJ62" s="306"/>
      <c r="FSK62" s="306"/>
      <c r="FSL62" s="306"/>
      <c r="FSM62" s="306"/>
      <c r="FSN62" s="306"/>
      <c r="FSO62" s="306"/>
      <c r="FSP62" s="306"/>
      <c r="FSQ62" s="306"/>
      <c r="FSR62" s="306"/>
      <c r="FSS62" s="306"/>
      <c r="FST62" s="306"/>
      <c r="FSU62" s="306"/>
      <c r="FSV62" s="306"/>
      <c r="FSW62" s="306"/>
      <c r="FSX62" s="306"/>
      <c r="FSY62" s="306"/>
      <c r="FSZ62" s="306"/>
      <c r="FTA62" s="306"/>
      <c r="FTB62" s="306"/>
      <c r="FTC62" s="306"/>
      <c r="FTD62" s="306"/>
      <c r="FTE62" s="306"/>
      <c r="FTF62" s="306"/>
      <c r="FTG62" s="306"/>
      <c r="FTH62" s="306"/>
      <c r="FTI62" s="306"/>
      <c r="FTJ62" s="306"/>
      <c r="FTK62" s="306"/>
      <c r="FTL62" s="306"/>
      <c r="FTM62" s="306"/>
      <c r="FTN62" s="306"/>
      <c r="FTO62" s="306"/>
      <c r="FTP62" s="306"/>
      <c r="FTQ62" s="306"/>
      <c r="FTR62" s="306"/>
      <c r="FTS62" s="306"/>
      <c r="FTT62" s="306"/>
      <c r="FTU62" s="306"/>
      <c r="FTV62" s="306"/>
      <c r="FTW62" s="306"/>
      <c r="FTX62" s="306"/>
      <c r="FTY62" s="306"/>
      <c r="FTZ62" s="306"/>
      <c r="FUA62" s="306"/>
      <c r="FUB62" s="306"/>
      <c r="FUC62" s="306"/>
      <c r="FUD62" s="306"/>
      <c r="FUE62" s="306"/>
      <c r="FUF62" s="306"/>
      <c r="FUG62" s="306"/>
      <c r="FUH62" s="306"/>
      <c r="FUI62" s="306"/>
      <c r="FUJ62" s="306"/>
      <c r="FUK62" s="306"/>
      <c r="FUL62" s="306"/>
      <c r="FUM62" s="306"/>
      <c r="FUN62" s="306"/>
      <c r="FUO62" s="306"/>
      <c r="FUP62" s="306"/>
      <c r="FUQ62" s="306"/>
      <c r="FUR62" s="306"/>
      <c r="FUS62" s="306"/>
      <c r="FUT62" s="306"/>
      <c r="FUU62" s="306"/>
      <c r="FUV62" s="306"/>
      <c r="FUW62" s="306"/>
      <c r="FUX62" s="306"/>
      <c r="FUY62" s="306"/>
      <c r="FUZ62" s="306"/>
      <c r="FVA62" s="306"/>
      <c r="FVB62" s="306"/>
      <c r="FVC62" s="306"/>
      <c r="FVD62" s="306"/>
      <c r="FVE62" s="306"/>
      <c r="FVF62" s="306"/>
      <c r="FVG62" s="306"/>
      <c r="FVH62" s="306"/>
      <c r="FVI62" s="306"/>
      <c r="FVJ62" s="306"/>
      <c r="FVK62" s="306"/>
      <c r="FVL62" s="306"/>
      <c r="FVM62" s="306"/>
      <c r="FVN62" s="306"/>
      <c r="FVO62" s="306"/>
      <c r="FVP62" s="306"/>
      <c r="FVQ62" s="306"/>
      <c r="FVR62" s="306"/>
      <c r="FVS62" s="306"/>
      <c r="FVT62" s="306"/>
      <c r="FVU62" s="306"/>
      <c r="FVV62" s="306"/>
      <c r="FVW62" s="306"/>
      <c r="FVX62" s="306"/>
      <c r="FVY62" s="306"/>
      <c r="FVZ62" s="306"/>
      <c r="FWA62" s="306"/>
      <c r="FWB62" s="306"/>
      <c r="FWC62" s="306"/>
      <c r="FWD62" s="306"/>
      <c r="FWE62" s="306"/>
      <c r="FWF62" s="306"/>
      <c r="FWG62" s="306"/>
      <c r="FWH62" s="306"/>
      <c r="FWI62" s="306"/>
      <c r="FWJ62" s="306"/>
      <c r="FWK62" s="306"/>
      <c r="FWL62" s="306"/>
      <c r="FWM62" s="306"/>
      <c r="FWN62" s="306"/>
      <c r="FWO62" s="306"/>
      <c r="FWP62" s="306"/>
      <c r="FWQ62" s="306"/>
      <c r="FWR62" s="306"/>
      <c r="FWS62" s="306"/>
      <c r="FWT62" s="306"/>
      <c r="FWU62" s="306"/>
      <c r="FWV62" s="306"/>
      <c r="FWW62" s="306"/>
      <c r="FWX62" s="306"/>
      <c r="FWY62" s="306"/>
      <c r="FWZ62" s="306"/>
      <c r="FXA62" s="306"/>
      <c r="FXB62" s="306"/>
      <c r="FXC62" s="306"/>
      <c r="FXD62" s="306"/>
      <c r="FXE62" s="306"/>
      <c r="FXF62" s="306"/>
      <c r="FXG62" s="306"/>
      <c r="FXH62" s="306"/>
      <c r="FXI62" s="306"/>
      <c r="FXJ62" s="306"/>
      <c r="FXK62" s="306"/>
      <c r="FXL62" s="306"/>
      <c r="FXM62" s="306"/>
      <c r="FXN62" s="306"/>
      <c r="FXO62" s="306"/>
      <c r="FXP62" s="306"/>
      <c r="FXQ62" s="306"/>
      <c r="FXR62" s="306"/>
      <c r="FXS62" s="306"/>
      <c r="FXT62" s="306"/>
      <c r="FXU62" s="306"/>
      <c r="FXV62" s="306"/>
      <c r="FXW62" s="306"/>
      <c r="FXX62" s="306"/>
      <c r="FXY62" s="306"/>
      <c r="FXZ62" s="306"/>
      <c r="FYA62" s="306"/>
      <c r="FYB62" s="306"/>
      <c r="FYC62" s="306"/>
      <c r="FYD62" s="306"/>
      <c r="FYE62" s="306"/>
      <c r="FYF62" s="306"/>
      <c r="FYG62" s="306"/>
      <c r="FYH62" s="306"/>
      <c r="FYI62" s="306"/>
      <c r="FYJ62" s="306"/>
      <c r="FYK62" s="306"/>
      <c r="FYL62" s="306"/>
      <c r="FYM62" s="306"/>
      <c r="FYN62" s="306"/>
      <c r="FYO62" s="306"/>
      <c r="FYP62" s="306"/>
      <c r="FYQ62" s="306"/>
      <c r="FYR62" s="306"/>
      <c r="FYS62" s="306"/>
      <c r="FYT62" s="306"/>
      <c r="FYU62" s="306"/>
      <c r="FYV62" s="306"/>
      <c r="FYW62" s="306"/>
      <c r="FYX62" s="306"/>
      <c r="FYY62" s="306"/>
      <c r="FYZ62" s="306"/>
      <c r="FZA62" s="306"/>
      <c r="FZB62" s="306"/>
      <c r="FZC62" s="306"/>
      <c r="FZD62" s="306"/>
      <c r="FZE62" s="306"/>
      <c r="FZF62" s="306"/>
      <c r="FZG62" s="306"/>
      <c r="FZH62" s="306"/>
      <c r="FZI62" s="306"/>
      <c r="FZJ62" s="306"/>
      <c r="FZK62" s="306"/>
      <c r="FZL62" s="306"/>
      <c r="FZM62" s="306"/>
      <c r="FZN62" s="306"/>
      <c r="FZO62" s="306"/>
      <c r="FZP62" s="306"/>
      <c r="FZQ62" s="306"/>
      <c r="FZR62" s="306"/>
      <c r="FZS62" s="306"/>
      <c r="FZT62" s="306"/>
      <c r="FZU62" s="306"/>
      <c r="FZV62" s="306"/>
      <c r="FZW62" s="306"/>
      <c r="FZX62" s="306"/>
      <c r="FZY62" s="306"/>
      <c r="FZZ62" s="306"/>
      <c r="GAA62" s="306"/>
      <c r="GAB62" s="306"/>
      <c r="GAC62" s="306"/>
      <c r="GAD62" s="306"/>
      <c r="GAE62" s="306"/>
      <c r="GAF62" s="306"/>
      <c r="GAG62" s="306"/>
      <c r="GAH62" s="306"/>
      <c r="GAI62" s="306"/>
      <c r="GAJ62" s="306"/>
      <c r="GAK62" s="306"/>
      <c r="GAL62" s="306"/>
      <c r="GAM62" s="306"/>
      <c r="GAN62" s="306"/>
      <c r="GAO62" s="306"/>
      <c r="GAP62" s="306"/>
      <c r="GAQ62" s="306"/>
      <c r="GAR62" s="306"/>
      <c r="GAS62" s="306"/>
      <c r="GAT62" s="306"/>
      <c r="GAU62" s="306"/>
      <c r="GAV62" s="306"/>
      <c r="GAW62" s="306"/>
      <c r="GAX62" s="306"/>
      <c r="GAY62" s="306"/>
      <c r="GAZ62" s="306"/>
      <c r="GBA62" s="306"/>
      <c r="GBB62" s="306"/>
      <c r="GBC62" s="306"/>
      <c r="GBD62" s="306"/>
      <c r="GBE62" s="306"/>
      <c r="GBF62" s="306"/>
      <c r="GBG62" s="306"/>
      <c r="GBH62" s="306"/>
      <c r="GBI62" s="306"/>
      <c r="GBJ62" s="306"/>
      <c r="GBK62" s="306"/>
      <c r="GBL62" s="306"/>
      <c r="GBM62" s="306"/>
      <c r="GBN62" s="306"/>
      <c r="GBO62" s="306"/>
      <c r="GBP62" s="306"/>
      <c r="GBQ62" s="306"/>
      <c r="GBR62" s="306"/>
      <c r="GBS62" s="306"/>
      <c r="GBT62" s="306"/>
      <c r="GBU62" s="306"/>
      <c r="GBV62" s="306"/>
      <c r="GBW62" s="306"/>
      <c r="GBX62" s="306"/>
      <c r="GBY62" s="306"/>
      <c r="GBZ62" s="306"/>
      <c r="GCA62" s="306"/>
      <c r="GCB62" s="306"/>
      <c r="GCC62" s="306"/>
      <c r="GCD62" s="306"/>
      <c r="GCE62" s="306"/>
      <c r="GCF62" s="306"/>
      <c r="GCG62" s="306"/>
      <c r="GCH62" s="306"/>
      <c r="GCI62" s="306"/>
      <c r="GCJ62" s="306"/>
      <c r="GCK62" s="306"/>
      <c r="GCL62" s="306"/>
      <c r="GCM62" s="306"/>
      <c r="GCN62" s="306"/>
      <c r="GCO62" s="306"/>
      <c r="GCP62" s="306"/>
      <c r="GCQ62" s="306"/>
      <c r="GCR62" s="306"/>
      <c r="GCS62" s="306"/>
      <c r="GCT62" s="306"/>
      <c r="GCU62" s="306"/>
      <c r="GCV62" s="306"/>
      <c r="GCW62" s="306"/>
      <c r="GCX62" s="306"/>
      <c r="GCY62" s="306"/>
      <c r="GCZ62" s="306"/>
      <c r="GDA62" s="306"/>
      <c r="GDB62" s="306"/>
      <c r="GDC62" s="306"/>
      <c r="GDD62" s="306"/>
      <c r="GDE62" s="306"/>
      <c r="GDF62" s="306"/>
      <c r="GDG62" s="306"/>
      <c r="GDH62" s="306"/>
      <c r="GDI62" s="306"/>
      <c r="GDJ62" s="306"/>
      <c r="GDK62" s="306"/>
      <c r="GDL62" s="306"/>
      <c r="GDM62" s="306"/>
      <c r="GDN62" s="306"/>
      <c r="GDO62" s="306"/>
      <c r="GDP62" s="306"/>
      <c r="GDQ62" s="306"/>
      <c r="GDR62" s="306"/>
      <c r="GDS62" s="306"/>
      <c r="GDT62" s="306"/>
      <c r="GDU62" s="306"/>
      <c r="GDV62" s="306"/>
      <c r="GDW62" s="306"/>
      <c r="GDX62" s="306"/>
      <c r="GDY62" s="306"/>
      <c r="GDZ62" s="306"/>
      <c r="GEA62" s="306"/>
      <c r="GEB62" s="306"/>
      <c r="GEC62" s="306"/>
      <c r="GED62" s="306"/>
      <c r="GEE62" s="306"/>
      <c r="GEF62" s="306"/>
      <c r="GEG62" s="306"/>
      <c r="GEH62" s="306"/>
      <c r="GEI62" s="306"/>
      <c r="GEJ62" s="306"/>
      <c r="GEK62" s="306"/>
      <c r="GEL62" s="306"/>
      <c r="GEM62" s="306"/>
      <c r="GEN62" s="306"/>
      <c r="GEO62" s="306"/>
      <c r="GEP62" s="306"/>
      <c r="GEQ62" s="306"/>
      <c r="GER62" s="306"/>
      <c r="GES62" s="306"/>
      <c r="GET62" s="306"/>
      <c r="GEU62" s="306"/>
      <c r="GEV62" s="306"/>
      <c r="GEW62" s="306"/>
      <c r="GEX62" s="306"/>
      <c r="GEY62" s="306"/>
      <c r="GEZ62" s="306"/>
      <c r="GFA62" s="306"/>
      <c r="GFB62" s="306"/>
      <c r="GFC62" s="306"/>
      <c r="GFD62" s="306"/>
      <c r="GFE62" s="306"/>
      <c r="GFF62" s="306"/>
      <c r="GFG62" s="306"/>
      <c r="GFH62" s="306"/>
      <c r="GFI62" s="306"/>
      <c r="GFJ62" s="306"/>
      <c r="GFK62" s="306"/>
      <c r="GFL62" s="306"/>
      <c r="GFM62" s="306"/>
      <c r="GFN62" s="306"/>
      <c r="GFO62" s="306"/>
      <c r="GFP62" s="306"/>
      <c r="GFQ62" s="306"/>
      <c r="GFR62" s="306"/>
      <c r="GFS62" s="306"/>
      <c r="GFT62" s="306"/>
      <c r="GFU62" s="306"/>
      <c r="GFV62" s="306"/>
      <c r="GFW62" s="306"/>
      <c r="GFX62" s="306"/>
      <c r="GFY62" s="306"/>
      <c r="GFZ62" s="306"/>
      <c r="GGA62" s="306"/>
      <c r="GGB62" s="306"/>
      <c r="GGC62" s="306"/>
      <c r="GGD62" s="306"/>
      <c r="GGE62" s="306"/>
      <c r="GGF62" s="306"/>
      <c r="GGG62" s="306"/>
      <c r="GGH62" s="306"/>
      <c r="GGI62" s="306"/>
      <c r="GGJ62" s="306"/>
      <c r="GGK62" s="306"/>
      <c r="GGL62" s="306"/>
      <c r="GGM62" s="306"/>
      <c r="GGN62" s="306"/>
      <c r="GGO62" s="306"/>
      <c r="GGP62" s="306"/>
      <c r="GGQ62" s="306"/>
      <c r="GGR62" s="306"/>
      <c r="GGS62" s="306"/>
      <c r="GGT62" s="306"/>
      <c r="GGU62" s="306"/>
      <c r="GGV62" s="306"/>
      <c r="GGW62" s="306"/>
      <c r="GGX62" s="306"/>
      <c r="GGY62" s="306"/>
      <c r="GGZ62" s="306"/>
      <c r="GHA62" s="306"/>
      <c r="GHB62" s="306"/>
      <c r="GHC62" s="306"/>
      <c r="GHD62" s="306"/>
      <c r="GHE62" s="306"/>
      <c r="GHF62" s="306"/>
      <c r="GHG62" s="306"/>
      <c r="GHH62" s="306"/>
      <c r="GHI62" s="306"/>
      <c r="GHJ62" s="306"/>
      <c r="GHK62" s="306"/>
      <c r="GHL62" s="306"/>
      <c r="GHM62" s="306"/>
      <c r="GHN62" s="306"/>
      <c r="GHO62" s="306"/>
      <c r="GHP62" s="306"/>
      <c r="GHQ62" s="306"/>
      <c r="GHR62" s="306"/>
      <c r="GHS62" s="306"/>
      <c r="GHT62" s="306"/>
      <c r="GHU62" s="306"/>
      <c r="GHV62" s="306"/>
      <c r="GHW62" s="306"/>
      <c r="GHX62" s="306"/>
      <c r="GHY62" s="306"/>
      <c r="GHZ62" s="306"/>
      <c r="GIA62" s="306"/>
      <c r="GIB62" s="306"/>
      <c r="GIC62" s="306"/>
      <c r="GID62" s="306"/>
      <c r="GIE62" s="306"/>
      <c r="GIF62" s="306"/>
      <c r="GIG62" s="306"/>
      <c r="GIH62" s="306"/>
      <c r="GII62" s="306"/>
      <c r="GIJ62" s="306"/>
      <c r="GIK62" s="306"/>
      <c r="GIL62" s="306"/>
      <c r="GIM62" s="306"/>
      <c r="GIN62" s="306"/>
      <c r="GIO62" s="306"/>
      <c r="GIP62" s="306"/>
      <c r="GIQ62" s="306"/>
      <c r="GIR62" s="306"/>
      <c r="GIS62" s="306"/>
      <c r="GIT62" s="306"/>
      <c r="GIU62" s="306"/>
      <c r="GIV62" s="306"/>
      <c r="GIW62" s="306"/>
      <c r="GIX62" s="306"/>
      <c r="GIY62" s="306"/>
      <c r="GIZ62" s="306"/>
      <c r="GJA62" s="306"/>
      <c r="GJB62" s="306"/>
      <c r="GJC62" s="306"/>
      <c r="GJD62" s="306"/>
      <c r="GJE62" s="306"/>
      <c r="GJF62" s="306"/>
      <c r="GJG62" s="306"/>
      <c r="GJH62" s="306"/>
      <c r="GJI62" s="306"/>
      <c r="GJJ62" s="306"/>
      <c r="GJK62" s="306"/>
      <c r="GJL62" s="306"/>
      <c r="GJM62" s="306"/>
      <c r="GJN62" s="306"/>
      <c r="GJO62" s="306"/>
      <c r="GJP62" s="306"/>
      <c r="GJQ62" s="306"/>
      <c r="GJR62" s="306"/>
      <c r="GJS62" s="306"/>
      <c r="GJT62" s="306"/>
      <c r="GJU62" s="306"/>
      <c r="GJV62" s="306"/>
      <c r="GJW62" s="306"/>
      <c r="GJX62" s="306"/>
      <c r="GJY62" s="306"/>
      <c r="GJZ62" s="306"/>
      <c r="GKA62" s="306"/>
      <c r="GKB62" s="306"/>
      <c r="GKC62" s="306"/>
      <c r="GKD62" s="306"/>
      <c r="GKE62" s="306"/>
      <c r="GKF62" s="306"/>
      <c r="GKG62" s="306"/>
      <c r="GKH62" s="306"/>
      <c r="GKI62" s="306"/>
      <c r="GKJ62" s="306"/>
      <c r="GKK62" s="306"/>
      <c r="GKL62" s="306"/>
      <c r="GKM62" s="306"/>
      <c r="GKN62" s="306"/>
      <c r="GKO62" s="306"/>
      <c r="GKP62" s="306"/>
      <c r="GKQ62" s="306"/>
      <c r="GKR62" s="306"/>
      <c r="GKS62" s="306"/>
      <c r="GKT62" s="306"/>
      <c r="GKU62" s="306"/>
      <c r="GKV62" s="306"/>
      <c r="GKW62" s="306"/>
      <c r="GKX62" s="306"/>
      <c r="GKY62" s="306"/>
      <c r="GKZ62" s="306"/>
      <c r="GLA62" s="306"/>
      <c r="GLB62" s="306"/>
      <c r="GLC62" s="306"/>
      <c r="GLD62" s="306"/>
      <c r="GLE62" s="306"/>
      <c r="GLF62" s="306"/>
      <c r="GLG62" s="306"/>
      <c r="GLH62" s="306"/>
      <c r="GLI62" s="306"/>
      <c r="GLJ62" s="306"/>
      <c r="GLK62" s="306"/>
      <c r="GLL62" s="306"/>
      <c r="GLM62" s="306"/>
      <c r="GLN62" s="306"/>
      <c r="GLO62" s="306"/>
      <c r="GLP62" s="306"/>
      <c r="GLQ62" s="306"/>
      <c r="GLR62" s="306"/>
      <c r="GLS62" s="306"/>
      <c r="GLT62" s="306"/>
      <c r="GLU62" s="306"/>
      <c r="GLV62" s="306"/>
      <c r="GLW62" s="306"/>
      <c r="GLX62" s="306"/>
      <c r="GLY62" s="306"/>
      <c r="GLZ62" s="306"/>
      <c r="GMA62" s="306"/>
      <c r="GMB62" s="306"/>
      <c r="GMC62" s="306"/>
      <c r="GMD62" s="306"/>
      <c r="GME62" s="306"/>
      <c r="GMF62" s="306"/>
      <c r="GMG62" s="306"/>
      <c r="GMH62" s="306"/>
      <c r="GMI62" s="306"/>
      <c r="GMJ62" s="306"/>
      <c r="GMK62" s="306"/>
      <c r="GML62" s="306"/>
      <c r="GMM62" s="306"/>
      <c r="GMN62" s="306"/>
      <c r="GMO62" s="306"/>
      <c r="GMP62" s="306"/>
      <c r="GMQ62" s="306"/>
      <c r="GMR62" s="306"/>
      <c r="GMS62" s="306"/>
      <c r="GMT62" s="306"/>
      <c r="GMU62" s="306"/>
      <c r="GMV62" s="306"/>
      <c r="GMW62" s="306"/>
      <c r="GMX62" s="306"/>
      <c r="GMY62" s="306"/>
      <c r="GMZ62" s="306"/>
      <c r="GNA62" s="306"/>
      <c r="GNB62" s="306"/>
      <c r="GNC62" s="306"/>
      <c r="GND62" s="306"/>
      <c r="GNE62" s="306"/>
      <c r="GNF62" s="306"/>
      <c r="GNG62" s="306"/>
      <c r="GNH62" s="306"/>
      <c r="GNI62" s="306"/>
      <c r="GNJ62" s="306"/>
      <c r="GNK62" s="306"/>
      <c r="GNL62" s="306"/>
      <c r="GNM62" s="306"/>
      <c r="GNN62" s="306"/>
      <c r="GNO62" s="306"/>
      <c r="GNP62" s="306"/>
      <c r="GNQ62" s="306"/>
      <c r="GNR62" s="306"/>
      <c r="GNS62" s="306"/>
      <c r="GNT62" s="306"/>
      <c r="GNU62" s="306"/>
      <c r="GNV62" s="306"/>
      <c r="GNW62" s="306"/>
      <c r="GNX62" s="306"/>
      <c r="GNY62" s="306"/>
      <c r="GNZ62" s="306"/>
      <c r="GOA62" s="306"/>
      <c r="GOB62" s="306"/>
      <c r="GOC62" s="306"/>
      <c r="GOD62" s="306"/>
      <c r="GOE62" s="306"/>
      <c r="GOF62" s="306"/>
      <c r="GOG62" s="306"/>
      <c r="GOH62" s="306"/>
      <c r="GOI62" s="306"/>
      <c r="GOJ62" s="306"/>
      <c r="GOK62" s="306"/>
      <c r="GOL62" s="306"/>
      <c r="GOM62" s="306"/>
      <c r="GON62" s="306"/>
      <c r="GOO62" s="306"/>
      <c r="GOP62" s="306"/>
      <c r="GOQ62" s="306"/>
      <c r="GOR62" s="306"/>
      <c r="GOS62" s="306"/>
      <c r="GOT62" s="306"/>
      <c r="GOU62" s="306"/>
      <c r="GOV62" s="306"/>
      <c r="GOW62" s="306"/>
      <c r="GOX62" s="306"/>
      <c r="GOY62" s="306"/>
      <c r="GOZ62" s="306"/>
      <c r="GPA62" s="306"/>
      <c r="GPB62" s="306"/>
      <c r="GPC62" s="306"/>
      <c r="GPD62" s="306"/>
      <c r="GPE62" s="306"/>
      <c r="GPF62" s="306"/>
      <c r="GPG62" s="306"/>
      <c r="GPH62" s="306"/>
      <c r="GPI62" s="306"/>
      <c r="GPJ62" s="306"/>
      <c r="GPK62" s="306"/>
      <c r="GPL62" s="306"/>
      <c r="GPM62" s="306"/>
      <c r="GPN62" s="306"/>
      <c r="GPO62" s="306"/>
      <c r="GPP62" s="306"/>
      <c r="GPQ62" s="306"/>
      <c r="GPR62" s="306"/>
      <c r="GPS62" s="306"/>
      <c r="GPT62" s="306"/>
      <c r="GPU62" s="306"/>
      <c r="GPV62" s="306"/>
      <c r="GPW62" s="306"/>
      <c r="GPX62" s="306"/>
      <c r="GPY62" s="306"/>
      <c r="GPZ62" s="306"/>
      <c r="GQA62" s="306"/>
      <c r="GQB62" s="306"/>
      <c r="GQC62" s="306"/>
      <c r="GQD62" s="306"/>
      <c r="GQE62" s="306"/>
      <c r="GQF62" s="306"/>
      <c r="GQG62" s="306"/>
      <c r="GQH62" s="306"/>
      <c r="GQI62" s="306"/>
      <c r="GQJ62" s="306"/>
      <c r="GQK62" s="306"/>
      <c r="GQL62" s="306"/>
      <c r="GQM62" s="306"/>
      <c r="GQN62" s="306"/>
      <c r="GQO62" s="306"/>
      <c r="GQP62" s="306"/>
      <c r="GQQ62" s="306"/>
      <c r="GQR62" s="306"/>
      <c r="GQS62" s="306"/>
      <c r="GQT62" s="306"/>
      <c r="GQU62" s="306"/>
      <c r="GQV62" s="306"/>
      <c r="GQW62" s="306"/>
      <c r="GQX62" s="306"/>
      <c r="GQY62" s="306"/>
      <c r="GQZ62" s="306"/>
      <c r="GRA62" s="306"/>
      <c r="GRB62" s="306"/>
      <c r="GRC62" s="306"/>
      <c r="GRD62" s="306"/>
      <c r="GRE62" s="306"/>
      <c r="GRF62" s="306"/>
      <c r="GRG62" s="306"/>
      <c r="GRH62" s="306"/>
      <c r="GRI62" s="306"/>
      <c r="GRJ62" s="306"/>
      <c r="GRK62" s="306"/>
      <c r="GRL62" s="306"/>
      <c r="GRM62" s="306"/>
      <c r="GRN62" s="306"/>
      <c r="GRO62" s="306"/>
      <c r="GRP62" s="306"/>
      <c r="GRQ62" s="306"/>
      <c r="GRR62" s="306"/>
      <c r="GRS62" s="306"/>
      <c r="GRT62" s="306"/>
      <c r="GRU62" s="306"/>
      <c r="GRV62" s="306"/>
      <c r="GRW62" s="306"/>
      <c r="GRX62" s="306"/>
      <c r="GRY62" s="306"/>
      <c r="GRZ62" s="306"/>
      <c r="GSA62" s="306"/>
      <c r="GSB62" s="306"/>
      <c r="GSC62" s="306"/>
      <c r="GSD62" s="306"/>
      <c r="GSE62" s="306"/>
      <c r="GSF62" s="306"/>
      <c r="GSG62" s="306"/>
      <c r="GSH62" s="306"/>
      <c r="GSI62" s="306"/>
      <c r="GSJ62" s="306"/>
      <c r="GSK62" s="306"/>
      <c r="GSL62" s="306"/>
      <c r="GSM62" s="306"/>
      <c r="GSN62" s="306"/>
      <c r="GSO62" s="306"/>
      <c r="GSP62" s="306"/>
      <c r="GSQ62" s="306"/>
      <c r="GSR62" s="306"/>
      <c r="GSS62" s="306"/>
      <c r="GST62" s="306"/>
      <c r="GSU62" s="306"/>
      <c r="GSV62" s="306"/>
      <c r="GSW62" s="306"/>
      <c r="GSX62" s="306"/>
      <c r="GSY62" s="306"/>
      <c r="GSZ62" s="306"/>
      <c r="GTA62" s="306"/>
      <c r="GTB62" s="306"/>
      <c r="GTC62" s="306"/>
      <c r="GTD62" s="306"/>
      <c r="GTE62" s="306"/>
      <c r="GTF62" s="306"/>
      <c r="GTG62" s="306"/>
      <c r="GTH62" s="306"/>
      <c r="GTI62" s="306"/>
      <c r="GTJ62" s="306"/>
      <c r="GTK62" s="306"/>
      <c r="GTL62" s="306"/>
      <c r="GTM62" s="306"/>
      <c r="GTN62" s="306"/>
      <c r="GTO62" s="306"/>
      <c r="GTP62" s="306"/>
      <c r="GTQ62" s="306"/>
      <c r="GTR62" s="306"/>
      <c r="GTS62" s="306"/>
      <c r="GTT62" s="306"/>
      <c r="GTU62" s="306"/>
      <c r="GTV62" s="306"/>
      <c r="GTW62" s="306"/>
      <c r="GTX62" s="306"/>
      <c r="GTY62" s="306"/>
      <c r="GTZ62" s="306"/>
      <c r="GUA62" s="306"/>
      <c r="GUB62" s="306"/>
      <c r="GUC62" s="306"/>
      <c r="GUD62" s="306"/>
      <c r="GUE62" s="306"/>
      <c r="GUF62" s="306"/>
      <c r="GUG62" s="306"/>
      <c r="GUH62" s="306"/>
      <c r="GUI62" s="306"/>
      <c r="GUJ62" s="306"/>
      <c r="GUK62" s="306"/>
      <c r="GUL62" s="306"/>
      <c r="GUM62" s="306"/>
      <c r="GUN62" s="306"/>
      <c r="GUO62" s="306"/>
      <c r="GUP62" s="306"/>
      <c r="GUQ62" s="306"/>
      <c r="GUR62" s="306"/>
      <c r="GUS62" s="306"/>
      <c r="GUT62" s="306"/>
      <c r="GUU62" s="306"/>
      <c r="GUV62" s="306"/>
      <c r="GUW62" s="306"/>
      <c r="GUX62" s="306"/>
      <c r="GUY62" s="306"/>
      <c r="GUZ62" s="306"/>
      <c r="GVA62" s="306"/>
      <c r="GVB62" s="306"/>
      <c r="GVC62" s="306"/>
      <c r="GVD62" s="306"/>
      <c r="GVE62" s="306"/>
      <c r="GVF62" s="306"/>
      <c r="GVG62" s="306"/>
      <c r="GVH62" s="306"/>
      <c r="GVI62" s="306"/>
      <c r="GVJ62" s="306"/>
      <c r="GVK62" s="306"/>
      <c r="GVL62" s="306"/>
      <c r="GVM62" s="306"/>
      <c r="GVN62" s="306"/>
      <c r="GVO62" s="306"/>
      <c r="GVP62" s="306"/>
      <c r="GVQ62" s="306"/>
      <c r="GVR62" s="306"/>
      <c r="GVS62" s="306"/>
      <c r="GVT62" s="306"/>
      <c r="GVU62" s="306"/>
      <c r="GVV62" s="306"/>
      <c r="GVW62" s="306"/>
      <c r="GVX62" s="306"/>
      <c r="GVY62" s="306"/>
      <c r="GVZ62" s="306"/>
      <c r="GWA62" s="306"/>
      <c r="GWB62" s="306"/>
      <c r="GWC62" s="306"/>
      <c r="GWD62" s="306"/>
      <c r="GWE62" s="306"/>
      <c r="GWF62" s="306"/>
      <c r="GWG62" s="306"/>
      <c r="GWH62" s="306"/>
      <c r="GWI62" s="306"/>
      <c r="GWJ62" s="306"/>
      <c r="GWK62" s="306"/>
      <c r="GWL62" s="306"/>
      <c r="GWM62" s="306"/>
      <c r="GWN62" s="306"/>
      <c r="GWO62" s="306"/>
      <c r="GWP62" s="306"/>
      <c r="GWQ62" s="306"/>
      <c r="GWR62" s="306"/>
      <c r="GWS62" s="306"/>
      <c r="GWT62" s="306"/>
      <c r="GWU62" s="306"/>
      <c r="GWV62" s="306"/>
      <c r="GWW62" s="306"/>
      <c r="GWX62" s="306"/>
      <c r="GWY62" s="306"/>
      <c r="GWZ62" s="306"/>
      <c r="GXA62" s="306"/>
      <c r="GXB62" s="306"/>
      <c r="GXC62" s="306"/>
      <c r="GXD62" s="306"/>
      <c r="GXE62" s="306"/>
      <c r="GXF62" s="306"/>
      <c r="GXG62" s="306"/>
      <c r="GXH62" s="306"/>
      <c r="GXI62" s="306"/>
      <c r="GXJ62" s="306"/>
      <c r="GXK62" s="306"/>
      <c r="GXL62" s="306"/>
      <c r="GXM62" s="306"/>
      <c r="GXN62" s="306"/>
      <c r="GXO62" s="306"/>
      <c r="GXP62" s="306"/>
      <c r="GXQ62" s="306"/>
      <c r="GXR62" s="306"/>
      <c r="GXS62" s="306"/>
      <c r="GXT62" s="306"/>
      <c r="GXU62" s="306"/>
      <c r="GXV62" s="306"/>
      <c r="GXW62" s="306"/>
      <c r="GXX62" s="306"/>
      <c r="GXY62" s="306"/>
      <c r="GXZ62" s="306"/>
      <c r="GYA62" s="306"/>
      <c r="GYB62" s="306"/>
      <c r="GYC62" s="306"/>
      <c r="GYD62" s="306"/>
      <c r="GYE62" s="306"/>
      <c r="GYF62" s="306"/>
      <c r="GYG62" s="306"/>
      <c r="GYH62" s="306"/>
      <c r="GYI62" s="306"/>
      <c r="GYJ62" s="306"/>
      <c r="GYK62" s="306"/>
      <c r="GYL62" s="306"/>
      <c r="GYM62" s="306"/>
      <c r="GYN62" s="306"/>
      <c r="GYO62" s="306"/>
      <c r="GYP62" s="306"/>
      <c r="GYQ62" s="306"/>
      <c r="GYR62" s="306"/>
      <c r="GYS62" s="306"/>
      <c r="GYT62" s="306"/>
      <c r="GYU62" s="306"/>
      <c r="GYV62" s="306"/>
      <c r="GYW62" s="306"/>
      <c r="GYX62" s="306"/>
      <c r="GYY62" s="306"/>
      <c r="GYZ62" s="306"/>
      <c r="GZA62" s="306"/>
      <c r="GZB62" s="306"/>
      <c r="GZC62" s="306"/>
      <c r="GZD62" s="306"/>
      <c r="GZE62" s="306"/>
      <c r="GZF62" s="306"/>
      <c r="GZG62" s="306"/>
      <c r="GZH62" s="306"/>
      <c r="GZI62" s="306"/>
      <c r="GZJ62" s="306"/>
      <c r="GZK62" s="306"/>
      <c r="GZL62" s="306"/>
      <c r="GZM62" s="306"/>
      <c r="GZN62" s="306"/>
      <c r="GZO62" s="306"/>
      <c r="GZP62" s="306"/>
      <c r="GZQ62" s="306"/>
      <c r="GZR62" s="306"/>
      <c r="GZS62" s="306"/>
      <c r="GZT62" s="306"/>
      <c r="GZU62" s="306"/>
      <c r="GZV62" s="306"/>
      <c r="GZW62" s="306"/>
      <c r="GZX62" s="306"/>
      <c r="GZY62" s="306"/>
      <c r="GZZ62" s="306"/>
      <c r="HAA62" s="306"/>
      <c r="HAB62" s="306"/>
      <c r="HAC62" s="306"/>
      <c r="HAD62" s="306"/>
      <c r="HAE62" s="306"/>
      <c r="HAF62" s="306"/>
      <c r="HAG62" s="306"/>
      <c r="HAH62" s="306"/>
      <c r="HAI62" s="306"/>
      <c r="HAJ62" s="306"/>
      <c r="HAK62" s="306"/>
      <c r="HAL62" s="306"/>
      <c r="HAM62" s="306"/>
      <c r="HAN62" s="306"/>
      <c r="HAO62" s="306"/>
      <c r="HAP62" s="306"/>
      <c r="HAQ62" s="306"/>
      <c r="HAR62" s="306"/>
      <c r="HAS62" s="306"/>
      <c r="HAT62" s="306"/>
      <c r="HAU62" s="306"/>
      <c r="HAV62" s="306"/>
      <c r="HAW62" s="306"/>
      <c r="HAX62" s="306"/>
      <c r="HAY62" s="306"/>
      <c r="HAZ62" s="306"/>
      <c r="HBA62" s="306"/>
      <c r="HBB62" s="306"/>
      <c r="HBC62" s="306"/>
      <c r="HBD62" s="306"/>
      <c r="HBE62" s="306"/>
      <c r="HBF62" s="306"/>
      <c r="HBG62" s="306"/>
      <c r="HBH62" s="306"/>
      <c r="HBI62" s="306"/>
      <c r="HBJ62" s="306"/>
      <c r="HBK62" s="306"/>
      <c r="HBL62" s="306"/>
      <c r="HBM62" s="306"/>
      <c r="HBN62" s="306"/>
      <c r="HBO62" s="306"/>
      <c r="HBP62" s="306"/>
      <c r="HBQ62" s="306"/>
      <c r="HBR62" s="306"/>
      <c r="HBS62" s="306"/>
      <c r="HBT62" s="306"/>
      <c r="HBU62" s="306"/>
      <c r="HBV62" s="306"/>
      <c r="HBW62" s="306"/>
      <c r="HBX62" s="306"/>
      <c r="HBY62" s="306"/>
      <c r="HBZ62" s="306"/>
      <c r="HCA62" s="306"/>
      <c r="HCB62" s="306"/>
      <c r="HCC62" s="306"/>
      <c r="HCD62" s="306"/>
      <c r="HCE62" s="306"/>
      <c r="HCF62" s="306"/>
      <c r="HCG62" s="306"/>
      <c r="HCH62" s="306"/>
      <c r="HCI62" s="306"/>
      <c r="HCJ62" s="306"/>
      <c r="HCK62" s="306"/>
      <c r="HCL62" s="306"/>
      <c r="HCM62" s="306"/>
      <c r="HCN62" s="306"/>
      <c r="HCO62" s="306"/>
      <c r="HCP62" s="306"/>
      <c r="HCQ62" s="306"/>
      <c r="HCR62" s="306"/>
      <c r="HCS62" s="306"/>
      <c r="HCT62" s="306"/>
      <c r="HCU62" s="306"/>
      <c r="HCV62" s="306"/>
      <c r="HCW62" s="306"/>
      <c r="HCX62" s="306"/>
      <c r="HCY62" s="306"/>
      <c r="HCZ62" s="306"/>
      <c r="HDA62" s="306"/>
      <c r="HDB62" s="306"/>
      <c r="HDC62" s="306"/>
      <c r="HDD62" s="306"/>
      <c r="HDE62" s="306"/>
      <c r="HDF62" s="306"/>
      <c r="HDG62" s="306"/>
      <c r="HDH62" s="306"/>
      <c r="HDI62" s="306"/>
      <c r="HDJ62" s="306"/>
      <c r="HDK62" s="306"/>
      <c r="HDL62" s="306"/>
      <c r="HDM62" s="306"/>
      <c r="HDN62" s="306"/>
      <c r="HDO62" s="306"/>
      <c r="HDP62" s="306"/>
      <c r="HDQ62" s="306"/>
      <c r="HDR62" s="306"/>
      <c r="HDS62" s="306"/>
      <c r="HDT62" s="306"/>
      <c r="HDU62" s="306"/>
      <c r="HDV62" s="306"/>
      <c r="HDW62" s="306"/>
      <c r="HDX62" s="306"/>
      <c r="HDY62" s="306"/>
      <c r="HDZ62" s="306"/>
      <c r="HEA62" s="306"/>
      <c r="HEB62" s="306"/>
      <c r="HEC62" s="306"/>
      <c r="HED62" s="306"/>
      <c r="HEE62" s="306"/>
      <c r="HEF62" s="306"/>
      <c r="HEG62" s="306"/>
      <c r="HEH62" s="306"/>
      <c r="HEI62" s="306"/>
      <c r="HEJ62" s="306"/>
      <c r="HEK62" s="306"/>
      <c r="HEL62" s="306"/>
      <c r="HEM62" s="306"/>
      <c r="HEN62" s="306"/>
      <c r="HEO62" s="306"/>
      <c r="HEP62" s="306"/>
      <c r="HEQ62" s="306"/>
      <c r="HER62" s="306"/>
      <c r="HES62" s="306"/>
      <c r="HET62" s="306"/>
      <c r="HEU62" s="306"/>
      <c r="HEV62" s="306"/>
      <c r="HEW62" s="306"/>
      <c r="HEX62" s="306"/>
      <c r="HEY62" s="306"/>
      <c r="HEZ62" s="306"/>
      <c r="HFA62" s="306"/>
      <c r="HFB62" s="306"/>
      <c r="HFC62" s="306"/>
      <c r="HFD62" s="306"/>
      <c r="HFE62" s="306"/>
      <c r="HFF62" s="306"/>
      <c r="HFG62" s="306"/>
      <c r="HFH62" s="306"/>
      <c r="HFI62" s="306"/>
      <c r="HFJ62" s="306"/>
      <c r="HFK62" s="306"/>
      <c r="HFL62" s="306"/>
      <c r="HFM62" s="306"/>
      <c r="HFN62" s="306"/>
      <c r="HFO62" s="306"/>
      <c r="HFP62" s="306"/>
      <c r="HFQ62" s="306"/>
      <c r="HFR62" s="306"/>
      <c r="HFS62" s="306"/>
      <c r="HFT62" s="306"/>
      <c r="HFU62" s="306"/>
      <c r="HFV62" s="306"/>
      <c r="HFW62" s="306"/>
      <c r="HFX62" s="306"/>
      <c r="HFY62" s="306"/>
      <c r="HFZ62" s="306"/>
      <c r="HGA62" s="306"/>
      <c r="HGB62" s="306"/>
      <c r="HGC62" s="306"/>
      <c r="HGD62" s="306"/>
      <c r="HGE62" s="306"/>
      <c r="HGF62" s="306"/>
      <c r="HGG62" s="306"/>
      <c r="HGH62" s="306"/>
      <c r="HGI62" s="306"/>
      <c r="HGJ62" s="306"/>
      <c r="HGK62" s="306"/>
      <c r="HGL62" s="306"/>
      <c r="HGM62" s="306"/>
      <c r="HGN62" s="306"/>
      <c r="HGO62" s="306"/>
      <c r="HGP62" s="306"/>
      <c r="HGQ62" s="306"/>
      <c r="HGR62" s="306"/>
      <c r="HGS62" s="306"/>
      <c r="HGT62" s="306"/>
      <c r="HGU62" s="306"/>
      <c r="HGV62" s="306"/>
      <c r="HGW62" s="306"/>
      <c r="HGX62" s="306"/>
      <c r="HGY62" s="306"/>
      <c r="HGZ62" s="306"/>
      <c r="HHA62" s="306"/>
      <c r="HHB62" s="306"/>
      <c r="HHC62" s="306"/>
      <c r="HHD62" s="306"/>
      <c r="HHE62" s="306"/>
      <c r="HHF62" s="306"/>
      <c r="HHG62" s="306"/>
      <c r="HHH62" s="306"/>
      <c r="HHI62" s="306"/>
      <c r="HHJ62" s="306"/>
      <c r="HHK62" s="306"/>
      <c r="HHL62" s="306"/>
      <c r="HHM62" s="306"/>
      <c r="HHN62" s="306"/>
      <c r="HHO62" s="306"/>
      <c r="HHP62" s="306"/>
      <c r="HHQ62" s="306"/>
      <c r="HHR62" s="306"/>
      <c r="HHS62" s="306"/>
      <c r="HHT62" s="306"/>
      <c r="HHU62" s="306"/>
      <c r="HHV62" s="306"/>
      <c r="HHW62" s="306"/>
      <c r="HHX62" s="306"/>
      <c r="HHY62" s="306"/>
      <c r="HHZ62" s="306"/>
      <c r="HIA62" s="306"/>
      <c r="HIB62" s="306"/>
      <c r="HIC62" s="306"/>
      <c r="HID62" s="306"/>
      <c r="HIE62" s="306"/>
      <c r="HIF62" s="306"/>
      <c r="HIG62" s="306"/>
      <c r="HIH62" s="306"/>
      <c r="HII62" s="306"/>
      <c r="HIJ62" s="306"/>
      <c r="HIK62" s="306"/>
      <c r="HIL62" s="306"/>
      <c r="HIM62" s="306"/>
      <c r="HIN62" s="306"/>
      <c r="HIO62" s="306"/>
      <c r="HIP62" s="306"/>
      <c r="HIQ62" s="306"/>
      <c r="HIR62" s="306"/>
      <c r="HIS62" s="306"/>
      <c r="HIT62" s="306"/>
      <c r="HIU62" s="306"/>
      <c r="HIV62" s="306"/>
      <c r="HIW62" s="306"/>
      <c r="HIX62" s="306"/>
      <c r="HIY62" s="306"/>
      <c r="HIZ62" s="306"/>
      <c r="HJA62" s="306"/>
      <c r="HJB62" s="306"/>
      <c r="HJC62" s="306"/>
      <c r="HJD62" s="306"/>
      <c r="HJE62" s="306"/>
      <c r="HJF62" s="306"/>
      <c r="HJG62" s="306"/>
      <c r="HJH62" s="306"/>
      <c r="HJI62" s="306"/>
      <c r="HJJ62" s="306"/>
      <c r="HJK62" s="306"/>
      <c r="HJL62" s="306"/>
      <c r="HJM62" s="306"/>
      <c r="HJN62" s="306"/>
      <c r="HJO62" s="306"/>
      <c r="HJP62" s="306"/>
      <c r="HJQ62" s="306"/>
      <c r="HJR62" s="306"/>
      <c r="HJS62" s="306"/>
      <c r="HJT62" s="306"/>
      <c r="HJU62" s="306"/>
      <c r="HJV62" s="306"/>
      <c r="HJW62" s="306"/>
      <c r="HJX62" s="306"/>
      <c r="HJY62" s="306"/>
      <c r="HJZ62" s="306"/>
      <c r="HKA62" s="306"/>
      <c r="HKB62" s="306"/>
      <c r="HKC62" s="306"/>
      <c r="HKD62" s="306"/>
      <c r="HKE62" s="306"/>
      <c r="HKF62" s="306"/>
      <c r="HKG62" s="306"/>
      <c r="HKH62" s="306"/>
      <c r="HKI62" s="306"/>
      <c r="HKJ62" s="306"/>
      <c r="HKK62" s="306"/>
      <c r="HKL62" s="306"/>
      <c r="HKM62" s="306"/>
      <c r="HKN62" s="306"/>
      <c r="HKO62" s="306"/>
      <c r="HKP62" s="306"/>
      <c r="HKQ62" s="306"/>
      <c r="HKR62" s="306"/>
      <c r="HKS62" s="306"/>
      <c r="HKT62" s="306"/>
      <c r="HKU62" s="306"/>
      <c r="HKV62" s="306"/>
      <c r="HKW62" s="306"/>
      <c r="HKX62" s="306"/>
      <c r="HKY62" s="306"/>
      <c r="HKZ62" s="306"/>
      <c r="HLA62" s="306"/>
      <c r="HLB62" s="306"/>
      <c r="HLC62" s="306"/>
      <c r="HLD62" s="306"/>
      <c r="HLE62" s="306"/>
      <c r="HLF62" s="306"/>
      <c r="HLG62" s="306"/>
      <c r="HLH62" s="306"/>
      <c r="HLI62" s="306"/>
      <c r="HLJ62" s="306"/>
      <c r="HLK62" s="306"/>
      <c r="HLL62" s="306"/>
      <c r="HLM62" s="306"/>
      <c r="HLN62" s="306"/>
      <c r="HLO62" s="306"/>
      <c r="HLP62" s="306"/>
      <c r="HLQ62" s="306"/>
      <c r="HLR62" s="306"/>
      <c r="HLS62" s="306"/>
      <c r="HLT62" s="306"/>
      <c r="HLU62" s="306"/>
      <c r="HLV62" s="306"/>
      <c r="HLW62" s="306"/>
      <c r="HLX62" s="306"/>
      <c r="HLY62" s="306"/>
      <c r="HLZ62" s="306"/>
      <c r="HMA62" s="306"/>
      <c r="HMB62" s="306"/>
      <c r="HMC62" s="306"/>
      <c r="HMD62" s="306"/>
      <c r="HME62" s="306"/>
      <c r="HMF62" s="306"/>
      <c r="HMG62" s="306"/>
      <c r="HMH62" s="306"/>
      <c r="HMI62" s="306"/>
      <c r="HMJ62" s="306"/>
      <c r="HMK62" s="306"/>
      <c r="HML62" s="306"/>
      <c r="HMM62" s="306"/>
      <c r="HMN62" s="306"/>
      <c r="HMO62" s="306"/>
      <c r="HMP62" s="306"/>
      <c r="HMQ62" s="306"/>
      <c r="HMR62" s="306"/>
      <c r="HMS62" s="306"/>
      <c r="HMT62" s="306"/>
      <c r="HMU62" s="306"/>
      <c r="HMV62" s="306"/>
      <c r="HMW62" s="306"/>
      <c r="HMX62" s="306"/>
      <c r="HMY62" s="306"/>
      <c r="HMZ62" s="306"/>
      <c r="HNA62" s="306"/>
      <c r="HNB62" s="306"/>
      <c r="HNC62" s="306"/>
      <c r="HND62" s="306"/>
      <c r="HNE62" s="306"/>
      <c r="HNF62" s="306"/>
      <c r="HNG62" s="306"/>
      <c r="HNH62" s="306"/>
      <c r="HNI62" s="306"/>
      <c r="HNJ62" s="306"/>
      <c r="HNK62" s="306"/>
      <c r="HNL62" s="306"/>
      <c r="HNM62" s="306"/>
      <c r="HNN62" s="306"/>
      <c r="HNO62" s="306"/>
      <c r="HNP62" s="306"/>
      <c r="HNQ62" s="306"/>
      <c r="HNR62" s="306"/>
      <c r="HNS62" s="306"/>
      <c r="HNT62" s="306"/>
      <c r="HNU62" s="306"/>
      <c r="HNV62" s="306"/>
      <c r="HNW62" s="306"/>
      <c r="HNX62" s="306"/>
      <c r="HNY62" s="306"/>
      <c r="HNZ62" s="306"/>
      <c r="HOA62" s="306"/>
      <c r="HOB62" s="306"/>
      <c r="HOC62" s="306"/>
      <c r="HOD62" s="306"/>
      <c r="HOE62" s="306"/>
      <c r="HOF62" s="306"/>
      <c r="HOG62" s="306"/>
      <c r="HOH62" s="306"/>
      <c r="HOI62" s="306"/>
      <c r="HOJ62" s="306"/>
      <c r="HOK62" s="306"/>
      <c r="HOL62" s="306"/>
      <c r="HOM62" s="306"/>
      <c r="HON62" s="306"/>
      <c r="HOO62" s="306"/>
      <c r="HOP62" s="306"/>
      <c r="HOQ62" s="306"/>
      <c r="HOR62" s="306"/>
      <c r="HOS62" s="306"/>
      <c r="HOT62" s="306"/>
      <c r="HOU62" s="306"/>
      <c r="HOV62" s="306"/>
      <c r="HOW62" s="306"/>
      <c r="HOX62" s="306"/>
      <c r="HOY62" s="306"/>
      <c r="HOZ62" s="306"/>
      <c r="HPA62" s="306"/>
      <c r="HPB62" s="306"/>
      <c r="HPC62" s="306"/>
      <c r="HPD62" s="306"/>
      <c r="HPE62" s="306"/>
      <c r="HPF62" s="306"/>
      <c r="HPG62" s="306"/>
      <c r="HPH62" s="306"/>
      <c r="HPI62" s="306"/>
      <c r="HPJ62" s="306"/>
      <c r="HPK62" s="306"/>
      <c r="HPL62" s="306"/>
      <c r="HPM62" s="306"/>
      <c r="HPN62" s="306"/>
      <c r="HPO62" s="306"/>
      <c r="HPP62" s="306"/>
      <c r="HPQ62" s="306"/>
      <c r="HPR62" s="306"/>
      <c r="HPS62" s="306"/>
      <c r="HPT62" s="306"/>
      <c r="HPU62" s="306"/>
      <c r="HPV62" s="306"/>
      <c r="HPW62" s="306"/>
      <c r="HPX62" s="306"/>
      <c r="HPY62" s="306"/>
      <c r="HPZ62" s="306"/>
      <c r="HQA62" s="306"/>
      <c r="HQB62" s="306"/>
      <c r="HQC62" s="306"/>
      <c r="HQD62" s="306"/>
      <c r="HQE62" s="306"/>
      <c r="HQF62" s="306"/>
      <c r="HQG62" s="306"/>
      <c r="HQH62" s="306"/>
      <c r="HQI62" s="306"/>
      <c r="HQJ62" s="306"/>
      <c r="HQK62" s="306"/>
      <c r="HQL62" s="306"/>
      <c r="HQM62" s="306"/>
      <c r="HQN62" s="306"/>
      <c r="HQO62" s="306"/>
      <c r="HQP62" s="306"/>
      <c r="HQQ62" s="306"/>
      <c r="HQR62" s="306"/>
      <c r="HQS62" s="306"/>
      <c r="HQT62" s="306"/>
      <c r="HQU62" s="306"/>
      <c r="HQV62" s="306"/>
      <c r="HQW62" s="306"/>
      <c r="HQX62" s="306"/>
      <c r="HQY62" s="306"/>
      <c r="HQZ62" s="306"/>
      <c r="HRA62" s="306"/>
      <c r="HRB62" s="306"/>
      <c r="HRC62" s="306"/>
      <c r="HRD62" s="306"/>
      <c r="HRE62" s="306"/>
      <c r="HRF62" s="306"/>
      <c r="HRG62" s="306"/>
      <c r="HRH62" s="306"/>
      <c r="HRI62" s="306"/>
      <c r="HRJ62" s="306"/>
      <c r="HRK62" s="306"/>
      <c r="HRL62" s="306"/>
      <c r="HRM62" s="306"/>
      <c r="HRN62" s="306"/>
      <c r="HRO62" s="306"/>
      <c r="HRP62" s="306"/>
      <c r="HRQ62" s="306"/>
      <c r="HRR62" s="306"/>
      <c r="HRS62" s="306"/>
      <c r="HRT62" s="306"/>
      <c r="HRU62" s="306"/>
      <c r="HRV62" s="306"/>
      <c r="HRW62" s="306"/>
      <c r="HRX62" s="306"/>
      <c r="HRY62" s="306"/>
      <c r="HRZ62" s="306"/>
      <c r="HSA62" s="306"/>
      <c r="HSB62" s="306"/>
      <c r="HSC62" s="306"/>
      <c r="HSD62" s="306"/>
      <c r="HSE62" s="306"/>
      <c r="HSF62" s="306"/>
      <c r="HSG62" s="306"/>
      <c r="HSH62" s="306"/>
      <c r="HSI62" s="306"/>
      <c r="HSJ62" s="306"/>
      <c r="HSK62" s="306"/>
      <c r="HSL62" s="306"/>
      <c r="HSM62" s="306"/>
      <c r="HSN62" s="306"/>
      <c r="HSO62" s="306"/>
      <c r="HSP62" s="306"/>
      <c r="HSQ62" s="306"/>
      <c r="HSR62" s="306"/>
      <c r="HSS62" s="306"/>
      <c r="HST62" s="306"/>
      <c r="HSU62" s="306"/>
      <c r="HSV62" s="306"/>
      <c r="HSW62" s="306"/>
      <c r="HSX62" s="306"/>
      <c r="HSY62" s="306"/>
      <c r="HSZ62" s="306"/>
      <c r="HTA62" s="306"/>
      <c r="HTB62" s="306"/>
      <c r="HTC62" s="306"/>
      <c r="HTD62" s="306"/>
      <c r="HTE62" s="306"/>
      <c r="HTF62" s="306"/>
      <c r="HTG62" s="306"/>
      <c r="HTH62" s="306"/>
      <c r="HTI62" s="306"/>
      <c r="HTJ62" s="306"/>
      <c r="HTK62" s="306"/>
      <c r="HTL62" s="306"/>
      <c r="HTM62" s="306"/>
      <c r="HTN62" s="306"/>
      <c r="HTO62" s="306"/>
      <c r="HTP62" s="306"/>
      <c r="HTQ62" s="306"/>
      <c r="HTR62" s="306"/>
      <c r="HTS62" s="306"/>
      <c r="HTT62" s="306"/>
      <c r="HTU62" s="306"/>
      <c r="HTV62" s="306"/>
      <c r="HTW62" s="306"/>
      <c r="HTX62" s="306"/>
      <c r="HTY62" s="306"/>
      <c r="HTZ62" s="306"/>
      <c r="HUA62" s="306"/>
      <c r="HUB62" s="306"/>
      <c r="HUC62" s="306"/>
      <c r="HUD62" s="306"/>
      <c r="HUE62" s="306"/>
      <c r="HUF62" s="306"/>
      <c r="HUG62" s="306"/>
      <c r="HUH62" s="306"/>
      <c r="HUI62" s="306"/>
      <c r="HUJ62" s="306"/>
      <c r="HUK62" s="306"/>
      <c r="HUL62" s="306"/>
      <c r="HUM62" s="306"/>
      <c r="HUN62" s="306"/>
      <c r="HUO62" s="306"/>
      <c r="HUP62" s="306"/>
      <c r="HUQ62" s="306"/>
      <c r="HUR62" s="306"/>
      <c r="HUS62" s="306"/>
      <c r="HUT62" s="306"/>
      <c r="HUU62" s="306"/>
      <c r="HUV62" s="306"/>
      <c r="HUW62" s="306"/>
      <c r="HUX62" s="306"/>
      <c r="HUY62" s="306"/>
      <c r="HUZ62" s="306"/>
      <c r="HVA62" s="306"/>
      <c r="HVB62" s="306"/>
      <c r="HVC62" s="306"/>
      <c r="HVD62" s="306"/>
      <c r="HVE62" s="306"/>
      <c r="HVF62" s="306"/>
      <c r="HVG62" s="306"/>
      <c r="HVH62" s="306"/>
      <c r="HVI62" s="306"/>
      <c r="HVJ62" s="306"/>
      <c r="HVK62" s="306"/>
      <c r="HVL62" s="306"/>
      <c r="HVM62" s="306"/>
      <c r="HVN62" s="306"/>
      <c r="HVO62" s="306"/>
      <c r="HVP62" s="306"/>
      <c r="HVQ62" s="306"/>
      <c r="HVR62" s="306"/>
      <c r="HVS62" s="306"/>
      <c r="HVT62" s="306"/>
      <c r="HVU62" s="306"/>
      <c r="HVV62" s="306"/>
      <c r="HVW62" s="306"/>
      <c r="HVX62" s="306"/>
      <c r="HVY62" s="306"/>
      <c r="HVZ62" s="306"/>
      <c r="HWA62" s="306"/>
      <c r="HWB62" s="306"/>
      <c r="HWC62" s="306"/>
      <c r="HWD62" s="306"/>
      <c r="HWE62" s="306"/>
      <c r="HWF62" s="306"/>
      <c r="HWG62" s="306"/>
      <c r="HWH62" s="306"/>
      <c r="HWI62" s="306"/>
      <c r="HWJ62" s="306"/>
      <c r="HWK62" s="306"/>
      <c r="HWL62" s="306"/>
      <c r="HWM62" s="306"/>
      <c r="HWN62" s="306"/>
      <c r="HWO62" s="306"/>
      <c r="HWP62" s="306"/>
      <c r="HWQ62" s="306"/>
      <c r="HWR62" s="306"/>
      <c r="HWS62" s="306"/>
      <c r="HWT62" s="306"/>
      <c r="HWU62" s="306"/>
      <c r="HWV62" s="306"/>
      <c r="HWW62" s="306"/>
      <c r="HWX62" s="306"/>
      <c r="HWY62" s="306"/>
      <c r="HWZ62" s="306"/>
      <c r="HXA62" s="306"/>
      <c r="HXB62" s="306"/>
      <c r="HXC62" s="306"/>
      <c r="HXD62" s="306"/>
      <c r="HXE62" s="306"/>
      <c r="HXF62" s="306"/>
      <c r="HXG62" s="306"/>
      <c r="HXH62" s="306"/>
      <c r="HXI62" s="306"/>
      <c r="HXJ62" s="306"/>
      <c r="HXK62" s="306"/>
      <c r="HXL62" s="306"/>
      <c r="HXM62" s="306"/>
      <c r="HXN62" s="306"/>
      <c r="HXO62" s="306"/>
      <c r="HXP62" s="306"/>
      <c r="HXQ62" s="306"/>
      <c r="HXR62" s="306"/>
      <c r="HXS62" s="306"/>
      <c r="HXT62" s="306"/>
      <c r="HXU62" s="306"/>
      <c r="HXV62" s="306"/>
      <c r="HXW62" s="306"/>
      <c r="HXX62" s="306"/>
      <c r="HXY62" s="306"/>
      <c r="HXZ62" s="306"/>
      <c r="HYA62" s="306"/>
      <c r="HYB62" s="306"/>
      <c r="HYC62" s="306"/>
      <c r="HYD62" s="306"/>
      <c r="HYE62" s="306"/>
      <c r="HYF62" s="306"/>
      <c r="HYG62" s="306"/>
      <c r="HYH62" s="306"/>
      <c r="HYI62" s="306"/>
      <c r="HYJ62" s="306"/>
      <c r="HYK62" s="306"/>
      <c r="HYL62" s="306"/>
      <c r="HYM62" s="306"/>
      <c r="HYN62" s="306"/>
      <c r="HYO62" s="306"/>
      <c r="HYP62" s="306"/>
      <c r="HYQ62" s="306"/>
      <c r="HYR62" s="306"/>
      <c r="HYS62" s="306"/>
      <c r="HYT62" s="306"/>
      <c r="HYU62" s="306"/>
      <c r="HYV62" s="306"/>
      <c r="HYW62" s="306"/>
      <c r="HYX62" s="306"/>
      <c r="HYY62" s="306"/>
      <c r="HYZ62" s="306"/>
      <c r="HZA62" s="306"/>
      <c r="HZB62" s="306"/>
      <c r="HZC62" s="306"/>
      <c r="HZD62" s="306"/>
      <c r="HZE62" s="306"/>
      <c r="HZF62" s="306"/>
      <c r="HZG62" s="306"/>
      <c r="HZH62" s="306"/>
      <c r="HZI62" s="306"/>
      <c r="HZJ62" s="306"/>
      <c r="HZK62" s="306"/>
      <c r="HZL62" s="306"/>
      <c r="HZM62" s="306"/>
      <c r="HZN62" s="306"/>
      <c r="HZO62" s="306"/>
      <c r="HZP62" s="306"/>
      <c r="HZQ62" s="306"/>
      <c r="HZR62" s="306"/>
      <c r="HZS62" s="306"/>
      <c r="HZT62" s="306"/>
      <c r="HZU62" s="306"/>
      <c r="HZV62" s="306"/>
      <c r="HZW62" s="306"/>
      <c r="HZX62" s="306"/>
      <c r="HZY62" s="306"/>
      <c r="HZZ62" s="306"/>
      <c r="IAA62" s="306"/>
      <c r="IAB62" s="306"/>
      <c r="IAC62" s="306"/>
      <c r="IAD62" s="306"/>
      <c r="IAE62" s="306"/>
      <c r="IAF62" s="306"/>
      <c r="IAG62" s="306"/>
      <c r="IAH62" s="306"/>
      <c r="IAI62" s="306"/>
      <c r="IAJ62" s="306"/>
      <c r="IAK62" s="306"/>
      <c r="IAL62" s="306"/>
      <c r="IAM62" s="306"/>
      <c r="IAN62" s="306"/>
      <c r="IAO62" s="306"/>
      <c r="IAP62" s="306"/>
      <c r="IAQ62" s="306"/>
      <c r="IAR62" s="306"/>
      <c r="IAS62" s="306"/>
      <c r="IAT62" s="306"/>
      <c r="IAU62" s="306"/>
      <c r="IAV62" s="306"/>
      <c r="IAW62" s="306"/>
      <c r="IAX62" s="306"/>
      <c r="IAY62" s="306"/>
      <c r="IAZ62" s="306"/>
      <c r="IBA62" s="306"/>
      <c r="IBB62" s="306"/>
      <c r="IBC62" s="306"/>
      <c r="IBD62" s="306"/>
      <c r="IBE62" s="306"/>
      <c r="IBF62" s="306"/>
      <c r="IBG62" s="306"/>
      <c r="IBH62" s="306"/>
      <c r="IBI62" s="306"/>
      <c r="IBJ62" s="306"/>
      <c r="IBK62" s="306"/>
      <c r="IBL62" s="306"/>
      <c r="IBM62" s="306"/>
      <c r="IBN62" s="306"/>
      <c r="IBO62" s="306"/>
      <c r="IBP62" s="306"/>
      <c r="IBQ62" s="306"/>
      <c r="IBR62" s="306"/>
      <c r="IBS62" s="306"/>
      <c r="IBT62" s="306"/>
      <c r="IBU62" s="306"/>
      <c r="IBV62" s="306"/>
      <c r="IBW62" s="306"/>
      <c r="IBX62" s="306"/>
      <c r="IBY62" s="306"/>
      <c r="IBZ62" s="306"/>
      <c r="ICA62" s="306"/>
      <c r="ICB62" s="306"/>
      <c r="ICC62" s="306"/>
      <c r="ICD62" s="306"/>
      <c r="ICE62" s="306"/>
      <c r="ICF62" s="306"/>
      <c r="ICG62" s="306"/>
      <c r="ICH62" s="306"/>
      <c r="ICI62" s="306"/>
      <c r="ICJ62" s="306"/>
      <c r="ICK62" s="306"/>
      <c r="ICL62" s="306"/>
      <c r="ICM62" s="306"/>
      <c r="ICN62" s="306"/>
      <c r="ICO62" s="306"/>
      <c r="ICP62" s="306"/>
      <c r="ICQ62" s="306"/>
      <c r="ICR62" s="306"/>
      <c r="ICS62" s="306"/>
      <c r="ICT62" s="306"/>
      <c r="ICU62" s="306"/>
      <c r="ICV62" s="306"/>
      <c r="ICW62" s="306"/>
      <c r="ICX62" s="306"/>
      <c r="ICY62" s="306"/>
      <c r="ICZ62" s="306"/>
      <c r="IDA62" s="306"/>
      <c r="IDB62" s="306"/>
      <c r="IDC62" s="306"/>
      <c r="IDD62" s="306"/>
      <c r="IDE62" s="306"/>
      <c r="IDF62" s="306"/>
      <c r="IDG62" s="306"/>
      <c r="IDH62" s="306"/>
      <c r="IDI62" s="306"/>
      <c r="IDJ62" s="306"/>
      <c r="IDK62" s="306"/>
      <c r="IDL62" s="306"/>
      <c r="IDM62" s="306"/>
      <c r="IDN62" s="306"/>
      <c r="IDO62" s="306"/>
      <c r="IDP62" s="306"/>
      <c r="IDQ62" s="306"/>
      <c r="IDR62" s="306"/>
      <c r="IDS62" s="306"/>
      <c r="IDT62" s="306"/>
      <c r="IDU62" s="306"/>
      <c r="IDV62" s="306"/>
      <c r="IDW62" s="306"/>
      <c r="IDX62" s="306"/>
      <c r="IDY62" s="306"/>
      <c r="IDZ62" s="306"/>
      <c r="IEA62" s="306"/>
      <c r="IEB62" s="306"/>
      <c r="IEC62" s="306"/>
      <c r="IED62" s="306"/>
      <c r="IEE62" s="306"/>
      <c r="IEF62" s="306"/>
      <c r="IEG62" s="306"/>
      <c r="IEH62" s="306"/>
      <c r="IEI62" s="306"/>
      <c r="IEJ62" s="306"/>
      <c r="IEK62" s="306"/>
      <c r="IEL62" s="306"/>
      <c r="IEM62" s="306"/>
      <c r="IEN62" s="306"/>
      <c r="IEO62" s="306"/>
      <c r="IEP62" s="306"/>
      <c r="IEQ62" s="306"/>
      <c r="IER62" s="306"/>
      <c r="IES62" s="306"/>
      <c r="IET62" s="306"/>
      <c r="IEU62" s="306"/>
      <c r="IEV62" s="306"/>
      <c r="IEW62" s="306"/>
      <c r="IEX62" s="306"/>
      <c r="IEY62" s="306"/>
      <c r="IEZ62" s="306"/>
      <c r="IFA62" s="306"/>
      <c r="IFB62" s="306"/>
      <c r="IFC62" s="306"/>
      <c r="IFD62" s="306"/>
      <c r="IFE62" s="306"/>
      <c r="IFF62" s="306"/>
      <c r="IFG62" s="306"/>
      <c r="IFH62" s="306"/>
      <c r="IFI62" s="306"/>
      <c r="IFJ62" s="306"/>
      <c r="IFK62" s="306"/>
      <c r="IFL62" s="306"/>
      <c r="IFM62" s="306"/>
      <c r="IFN62" s="306"/>
      <c r="IFO62" s="306"/>
      <c r="IFP62" s="306"/>
      <c r="IFQ62" s="306"/>
      <c r="IFR62" s="306"/>
      <c r="IFS62" s="306"/>
      <c r="IFT62" s="306"/>
      <c r="IFU62" s="306"/>
      <c r="IFV62" s="306"/>
      <c r="IFW62" s="306"/>
      <c r="IFX62" s="306"/>
      <c r="IFY62" s="306"/>
      <c r="IFZ62" s="306"/>
      <c r="IGA62" s="306"/>
      <c r="IGB62" s="306"/>
      <c r="IGC62" s="306"/>
      <c r="IGD62" s="306"/>
      <c r="IGE62" s="306"/>
      <c r="IGF62" s="306"/>
      <c r="IGG62" s="306"/>
      <c r="IGH62" s="306"/>
      <c r="IGI62" s="306"/>
      <c r="IGJ62" s="306"/>
      <c r="IGK62" s="306"/>
      <c r="IGL62" s="306"/>
      <c r="IGM62" s="306"/>
      <c r="IGN62" s="306"/>
      <c r="IGO62" s="306"/>
      <c r="IGP62" s="306"/>
      <c r="IGQ62" s="306"/>
      <c r="IGR62" s="306"/>
      <c r="IGS62" s="306"/>
      <c r="IGT62" s="306"/>
      <c r="IGU62" s="306"/>
      <c r="IGV62" s="306"/>
      <c r="IGW62" s="306"/>
      <c r="IGX62" s="306"/>
      <c r="IGY62" s="306"/>
      <c r="IGZ62" s="306"/>
      <c r="IHA62" s="306"/>
      <c r="IHB62" s="306"/>
      <c r="IHC62" s="306"/>
      <c r="IHD62" s="306"/>
      <c r="IHE62" s="306"/>
      <c r="IHF62" s="306"/>
      <c r="IHG62" s="306"/>
      <c r="IHH62" s="306"/>
      <c r="IHI62" s="306"/>
      <c r="IHJ62" s="306"/>
      <c r="IHK62" s="306"/>
      <c r="IHL62" s="306"/>
      <c r="IHM62" s="306"/>
      <c r="IHN62" s="306"/>
      <c r="IHO62" s="306"/>
      <c r="IHP62" s="306"/>
      <c r="IHQ62" s="306"/>
      <c r="IHR62" s="306"/>
      <c r="IHS62" s="306"/>
      <c r="IHT62" s="306"/>
      <c r="IHU62" s="306"/>
      <c r="IHV62" s="306"/>
      <c r="IHW62" s="306"/>
      <c r="IHX62" s="306"/>
      <c r="IHY62" s="306"/>
      <c r="IHZ62" s="306"/>
      <c r="IIA62" s="306"/>
      <c r="IIB62" s="306"/>
      <c r="IIC62" s="306"/>
      <c r="IID62" s="306"/>
      <c r="IIE62" s="306"/>
      <c r="IIF62" s="306"/>
      <c r="IIG62" s="306"/>
      <c r="IIH62" s="306"/>
      <c r="III62" s="306"/>
      <c r="IIJ62" s="306"/>
      <c r="IIK62" s="306"/>
      <c r="IIL62" s="306"/>
      <c r="IIM62" s="306"/>
      <c r="IIN62" s="306"/>
      <c r="IIO62" s="306"/>
      <c r="IIP62" s="306"/>
      <c r="IIQ62" s="306"/>
      <c r="IIR62" s="306"/>
      <c r="IIS62" s="306"/>
      <c r="IIT62" s="306"/>
      <c r="IIU62" s="306"/>
      <c r="IIV62" s="306"/>
      <c r="IIW62" s="306"/>
      <c r="IIX62" s="306"/>
      <c r="IIY62" s="306"/>
      <c r="IIZ62" s="306"/>
      <c r="IJA62" s="306"/>
      <c r="IJB62" s="306"/>
      <c r="IJC62" s="306"/>
      <c r="IJD62" s="306"/>
      <c r="IJE62" s="306"/>
      <c r="IJF62" s="306"/>
      <c r="IJG62" s="306"/>
      <c r="IJH62" s="306"/>
      <c r="IJI62" s="306"/>
      <c r="IJJ62" s="306"/>
      <c r="IJK62" s="306"/>
      <c r="IJL62" s="306"/>
      <c r="IJM62" s="306"/>
      <c r="IJN62" s="306"/>
      <c r="IJO62" s="306"/>
      <c r="IJP62" s="306"/>
      <c r="IJQ62" s="306"/>
      <c r="IJR62" s="306"/>
      <c r="IJS62" s="306"/>
      <c r="IJT62" s="306"/>
      <c r="IJU62" s="306"/>
      <c r="IJV62" s="306"/>
      <c r="IJW62" s="306"/>
      <c r="IJX62" s="306"/>
      <c r="IJY62" s="306"/>
      <c r="IJZ62" s="306"/>
      <c r="IKA62" s="306"/>
      <c r="IKB62" s="306"/>
      <c r="IKC62" s="306"/>
      <c r="IKD62" s="306"/>
      <c r="IKE62" s="306"/>
      <c r="IKF62" s="306"/>
      <c r="IKG62" s="306"/>
      <c r="IKH62" s="306"/>
      <c r="IKI62" s="306"/>
      <c r="IKJ62" s="306"/>
      <c r="IKK62" s="306"/>
      <c r="IKL62" s="306"/>
      <c r="IKM62" s="306"/>
      <c r="IKN62" s="306"/>
      <c r="IKO62" s="306"/>
      <c r="IKP62" s="306"/>
      <c r="IKQ62" s="306"/>
      <c r="IKR62" s="306"/>
      <c r="IKS62" s="306"/>
      <c r="IKT62" s="306"/>
      <c r="IKU62" s="306"/>
      <c r="IKV62" s="306"/>
      <c r="IKW62" s="306"/>
      <c r="IKX62" s="306"/>
      <c r="IKY62" s="306"/>
      <c r="IKZ62" s="306"/>
      <c r="ILA62" s="306"/>
      <c r="ILB62" s="306"/>
      <c r="ILC62" s="306"/>
      <c r="ILD62" s="306"/>
      <c r="ILE62" s="306"/>
      <c r="ILF62" s="306"/>
      <c r="ILG62" s="306"/>
      <c r="ILH62" s="306"/>
      <c r="ILI62" s="306"/>
      <c r="ILJ62" s="306"/>
      <c r="ILK62" s="306"/>
      <c r="ILL62" s="306"/>
      <c r="ILM62" s="306"/>
      <c r="ILN62" s="306"/>
      <c r="ILO62" s="306"/>
      <c r="ILP62" s="306"/>
      <c r="ILQ62" s="306"/>
      <c r="ILR62" s="306"/>
      <c r="ILS62" s="306"/>
      <c r="ILT62" s="306"/>
      <c r="ILU62" s="306"/>
      <c r="ILV62" s="306"/>
      <c r="ILW62" s="306"/>
      <c r="ILX62" s="306"/>
      <c r="ILY62" s="306"/>
      <c r="ILZ62" s="306"/>
      <c r="IMA62" s="306"/>
      <c r="IMB62" s="306"/>
      <c r="IMC62" s="306"/>
      <c r="IMD62" s="306"/>
      <c r="IME62" s="306"/>
      <c r="IMF62" s="306"/>
      <c r="IMG62" s="306"/>
      <c r="IMH62" s="306"/>
      <c r="IMI62" s="306"/>
      <c r="IMJ62" s="306"/>
      <c r="IMK62" s="306"/>
      <c r="IML62" s="306"/>
      <c r="IMM62" s="306"/>
      <c r="IMN62" s="306"/>
      <c r="IMO62" s="306"/>
      <c r="IMP62" s="306"/>
      <c r="IMQ62" s="306"/>
      <c r="IMR62" s="306"/>
      <c r="IMS62" s="306"/>
      <c r="IMT62" s="306"/>
      <c r="IMU62" s="306"/>
      <c r="IMV62" s="306"/>
      <c r="IMW62" s="306"/>
      <c r="IMX62" s="306"/>
      <c r="IMY62" s="306"/>
      <c r="IMZ62" s="306"/>
      <c r="INA62" s="306"/>
      <c r="INB62" s="306"/>
      <c r="INC62" s="306"/>
      <c r="IND62" s="306"/>
      <c r="INE62" s="306"/>
      <c r="INF62" s="306"/>
      <c r="ING62" s="306"/>
      <c r="INH62" s="306"/>
      <c r="INI62" s="306"/>
      <c r="INJ62" s="306"/>
      <c r="INK62" s="306"/>
      <c r="INL62" s="306"/>
      <c r="INM62" s="306"/>
      <c r="INN62" s="306"/>
      <c r="INO62" s="306"/>
      <c r="INP62" s="306"/>
      <c r="INQ62" s="306"/>
      <c r="INR62" s="306"/>
      <c r="INS62" s="306"/>
      <c r="INT62" s="306"/>
      <c r="INU62" s="306"/>
      <c r="INV62" s="306"/>
      <c r="INW62" s="306"/>
      <c r="INX62" s="306"/>
      <c r="INY62" s="306"/>
      <c r="INZ62" s="306"/>
      <c r="IOA62" s="306"/>
      <c r="IOB62" s="306"/>
      <c r="IOC62" s="306"/>
      <c r="IOD62" s="306"/>
      <c r="IOE62" s="306"/>
      <c r="IOF62" s="306"/>
      <c r="IOG62" s="306"/>
      <c r="IOH62" s="306"/>
      <c r="IOI62" s="306"/>
      <c r="IOJ62" s="306"/>
      <c r="IOK62" s="306"/>
      <c r="IOL62" s="306"/>
      <c r="IOM62" s="306"/>
      <c r="ION62" s="306"/>
      <c r="IOO62" s="306"/>
      <c r="IOP62" s="306"/>
      <c r="IOQ62" s="306"/>
      <c r="IOR62" s="306"/>
      <c r="IOS62" s="306"/>
      <c r="IOT62" s="306"/>
      <c r="IOU62" s="306"/>
      <c r="IOV62" s="306"/>
      <c r="IOW62" s="306"/>
      <c r="IOX62" s="306"/>
      <c r="IOY62" s="306"/>
      <c r="IOZ62" s="306"/>
      <c r="IPA62" s="306"/>
      <c r="IPB62" s="306"/>
      <c r="IPC62" s="306"/>
      <c r="IPD62" s="306"/>
      <c r="IPE62" s="306"/>
      <c r="IPF62" s="306"/>
      <c r="IPG62" s="306"/>
      <c r="IPH62" s="306"/>
      <c r="IPI62" s="306"/>
      <c r="IPJ62" s="306"/>
      <c r="IPK62" s="306"/>
      <c r="IPL62" s="306"/>
      <c r="IPM62" s="306"/>
      <c r="IPN62" s="306"/>
      <c r="IPO62" s="306"/>
      <c r="IPP62" s="306"/>
      <c r="IPQ62" s="306"/>
      <c r="IPR62" s="306"/>
      <c r="IPS62" s="306"/>
      <c r="IPT62" s="306"/>
      <c r="IPU62" s="306"/>
      <c r="IPV62" s="306"/>
      <c r="IPW62" s="306"/>
      <c r="IPX62" s="306"/>
      <c r="IPY62" s="306"/>
      <c r="IPZ62" s="306"/>
      <c r="IQA62" s="306"/>
      <c r="IQB62" s="306"/>
      <c r="IQC62" s="306"/>
      <c r="IQD62" s="306"/>
      <c r="IQE62" s="306"/>
      <c r="IQF62" s="306"/>
      <c r="IQG62" s="306"/>
      <c r="IQH62" s="306"/>
      <c r="IQI62" s="306"/>
      <c r="IQJ62" s="306"/>
      <c r="IQK62" s="306"/>
      <c r="IQL62" s="306"/>
      <c r="IQM62" s="306"/>
      <c r="IQN62" s="306"/>
      <c r="IQO62" s="306"/>
      <c r="IQP62" s="306"/>
      <c r="IQQ62" s="306"/>
      <c r="IQR62" s="306"/>
      <c r="IQS62" s="306"/>
      <c r="IQT62" s="306"/>
      <c r="IQU62" s="306"/>
      <c r="IQV62" s="306"/>
      <c r="IQW62" s="306"/>
      <c r="IQX62" s="306"/>
      <c r="IQY62" s="306"/>
      <c r="IQZ62" s="306"/>
      <c r="IRA62" s="306"/>
      <c r="IRB62" s="306"/>
      <c r="IRC62" s="306"/>
      <c r="IRD62" s="306"/>
      <c r="IRE62" s="306"/>
      <c r="IRF62" s="306"/>
      <c r="IRG62" s="306"/>
      <c r="IRH62" s="306"/>
      <c r="IRI62" s="306"/>
      <c r="IRJ62" s="306"/>
      <c r="IRK62" s="306"/>
      <c r="IRL62" s="306"/>
      <c r="IRM62" s="306"/>
      <c r="IRN62" s="306"/>
      <c r="IRO62" s="306"/>
      <c r="IRP62" s="306"/>
      <c r="IRQ62" s="306"/>
      <c r="IRR62" s="306"/>
      <c r="IRS62" s="306"/>
      <c r="IRT62" s="306"/>
      <c r="IRU62" s="306"/>
      <c r="IRV62" s="306"/>
      <c r="IRW62" s="306"/>
      <c r="IRX62" s="306"/>
      <c r="IRY62" s="306"/>
      <c r="IRZ62" s="306"/>
      <c r="ISA62" s="306"/>
      <c r="ISB62" s="306"/>
      <c r="ISC62" s="306"/>
      <c r="ISD62" s="306"/>
      <c r="ISE62" s="306"/>
      <c r="ISF62" s="306"/>
      <c r="ISG62" s="306"/>
      <c r="ISH62" s="306"/>
      <c r="ISI62" s="306"/>
      <c r="ISJ62" s="306"/>
      <c r="ISK62" s="306"/>
      <c r="ISL62" s="306"/>
      <c r="ISM62" s="306"/>
      <c r="ISN62" s="306"/>
      <c r="ISO62" s="306"/>
      <c r="ISP62" s="306"/>
      <c r="ISQ62" s="306"/>
      <c r="ISR62" s="306"/>
      <c r="ISS62" s="306"/>
      <c r="IST62" s="306"/>
      <c r="ISU62" s="306"/>
      <c r="ISV62" s="306"/>
      <c r="ISW62" s="306"/>
      <c r="ISX62" s="306"/>
      <c r="ISY62" s="306"/>
      <c r="ISZ62" s="306"/>
      <c r="ITA62" s="306"/>
      <c r="ITB62" s="306"/>
      <c r="ITC62" s="306"/>
      <c r="ITD62" s="306"/>
      <c r="ITE62" s="306"/>
      <c r="ITF62" s="306"/>
      <c r="ITG62" s="306"/>
      <c r="ITH62" s="306"/>
      <c r="ITI62" s="306"/>
      <c r="ITJ62" s="306"/>
      <c r="ITK62" s="306"/>
      <c r="ITL62" s="306"/>
      <c r="ITM62" s="306"/>
      <c r="ITN62" s="306"/>
      <c r="ITO62" s="306"/>
      <c r="ITP62" s="306"/>
      <c r="ITQ62" s="306"/>
      <c r="ITR62" s="306"/>
      <c r="ITS62" s="306"/>
      <c r="ITT62" s="306"/>
      <c r="ITU62" s="306"/>
      <c r="ITV62" s="306"/>
      <c r="ITW62" s="306"/>
      <c r="ITX62" s="306"/>
      <c r="ITY62" s="306"/>
      <c r="ITZ62" s="306"/>
      <c r="IUA62" s="306"/>
      <c r="IUB62" s="306"/>
      <c r="IUC62" s="306"/>
      <c r="IUD62" s="306"/>
      <c r="IUE62" s="306"/>
      <c r="IUF62" s="306"/>
      <c r="IUG62" s="306"/>
      <c r="IUH62" s="306"/>
      <c r="IUI62" s="306"/>
      <c r="IUJ62" s="306"/>
      <c r="IUK62" s="306"/>
      <c r="IUL62" s="306"/>
      <c r="IUM62" s="306"/>
      <c r="IUN62" s="306"/>
      <c r="IUO62" s="306"/>
      <c r="IUP62" s="306"/>
      <c r="IUQ62" s="306"/>
      <c r="IUR62" s="306"/>
      <c r="IUS62" s="306"/>
      <c r="IUT62" s="306"/>
      <c r="IUU62" s="306"/>
      <c r="IUV62" s="306"/>
      <c r="IUW62" s="306"/>
      <c r="IUX62" s="306"/>
      <c r="IUY62" s="306"/>
      <c r="IUZ62" s="306"/>
      <c r="IVA62" s="306"/>
      <c r="IVB62" s="306"/>
      <c r="IVC62" s="306"/>
      <c r="IVD62" s="306"/>
      <c r="IVE62" s="306"/>
      <c r="IVF62" s="306"/>
      <c r="IVG62" s="306"/>
      <c r="IVH62" s="306"/>
      <c r="IVI62" s="306"/>
      <c r="IVJ62" s="306"/>
      <c r="IVK62" s="306"/>
      <c r="IVL62" s="306"/>
      <c r="IVM62" s="306"/>
      <c r="IVN62" s="306"/>
      <c r="IVO62" s="306"/>
      <c r="IVP62" s="306"/>
      <c r="IVQ62" s="306"/>
      <c r="IVR62" s="306"/>
      <c r="IVS62" s="306"/>
      <c r="IVT62" s="306"/>
      <c r="IVU62" s="306"/>
      <c r="IVV62" s="306"/>
      <c r="IVW62" s="306"/>
      <c r="IVX62" s="306"/>
      <c r="IVY62" s="306"/>
      <c r="IVZ62" s="306"/>
      <c r="IWA62" s="306"/>
      <c r="IWB62" s="306"/>
      <c r="IWC62" s="306"/>
      <c r="IWD62" s="306"/>
      <c r="IWE62" s="306"/>
      <c r="IWF62" s="306"/>
      <c r="IWG62" s="306"/>
      <c r="IWH62" s="306"/>
      <c r="IWI62" s="306"/>
      <c r="IWJ62" s="306"/>
      <c r="IWK62" s="306"/>
      <c r="IWL62" s="306"/>
      <c r="IWM62" s="306"/>
      <c r="IWN62" s="306"/>
      <c r="IWO62" s="306"/>
      <c r="IWP62" s="306"/>
      <c r="IWQ62" s="306"/>
      <c r="IWR62" s="306"/>
      <c r="IWS62" s="306"/>
      <c r="IWT62" s="306"/>
      <c r="IWU62" s="306"/>
      <c r="IWV62" s="306"/>
      <c r="IWW62" s="306"/>
      <c r="IWX62" s="306"/>
      <c r="IWY62" s="306"/>
      <c r="IWZ62" s="306"/>
      <c r="IXA62" s="306"/>
      <c r="IXB62" s="306"/>
      <c r="IXC62" s="306"/>
      <c r="IXD62" s="306"/>
      <c r="IXE62" s="306"/>
      <c r="IXF62" s="306"/>
      <c r="IXG62" s="306"/>
      <c r="IXH62" s="306"/>
      <c r="IXI62" s="306"/>
      <c r="IXJ62" s="306"/>
      <c r="IXK62" s="306"/>
      <c r="IXL62" s="306"/>
      <c r="IXM62" s="306"/>
      <c r="IXN62" s="306"/>
      <c r="IXO62" s="306"/>
      <c r="IXP62" s="306"/>
      <c r="IXQ62" s="306"/>
      <c r="IXR62" s="306"/>
      <c r="IXS62" s="306"/>
      <c r="IXT62" s="306"/>
      <c r="IXU62" s="306"/>
      <c r="IXV62" s="306"/>
      <c r="IXW62" s="306"/>
      <c r="IXX62" s="306"/>
      <c r="IXY62" s="306"/>
      <c r="IXZ62" s="306"/>
      <c r="IYA62" s="306"/>
      <c r="IYB62" s="306"/>
      <c r="IYC62" s="306"/>
      <c r="IYD62" s="306"/>
      <c r="IYE62" s="306"/>
      <c r="IYF62" s="306"/>
      <c r="IYG62" s="306"/>
      <c r="IYH62" s="306"/>
      <c r="IYI62" s="306"/>
      <c r="IYJ62" s="306"/>
      <c r="IYK62" s="306"/>
      <c r="IYL62" s="306"/>
      <c r="IYM62" s="306"/>
      <c r="IYN62" s="306"/>
      <c r="IYO62" s="306"/>
      <c r="IYP62" s="306"/>
      <c r="IYQ62" s="306"/>
      <c r="IYR62" s="306"/>
      <c r="IYS62" s="306"/>
      <c r="IYT62" s="306"/>
      <c r="IYU62" s="306"/>
      <c r="IYV62" s="306"/>
      <c r="IYW62" s="306"/>
      <c r="IYX62" s="306"/>
      <c r="IYY62" s="306"/>
      <c r="IYZ62" s="306"/>
      <c r="IZA62" s="306"/>
      <c r="IZB62" s="306"/>
      <c r="IZC62" s="306"/>
      <c r="IZD62" s="306"/>
      <c r="IZE62" s="306"/>
      <c r="IZF62" s="306"/>
      <c r="IZG62" s="306"/>
      <c r="IZH62" s="306"/>
      <c r="IZI62" s="306"/>
      <c r="IZJ62" s="306"/>
      <c r="IZK62" s="306"/>
      <c r="IZL62" s="306"/>
      <c r="IZM62" s="306"/>
      <c r="IZN62" s="306"/>
      <c r="IZO62" s="306"/>
      <c r="IZP62" s="306"/>
      <c r="IZQ62" s="306"/>
      <c r="IZR62" s="306"/>
      <c r="IZS62" s="306"/>
      <c r="IZT62" s="306"/>
      <c r="IZU62" s="306"/>
      <c r="IZV62" s="306"/>
      <c r="IZW62" s="306"/>
      <c r="IZX62" s="306"/>
      <c r="IZY62" s="306"/>
      <c r="IZZ62" s="306"/>
      <c r="JAA62" s="306"/>
      <c r="JAB62" s="306"/>
      <c r="JAC62" s="306"/>
      <c r="JAD62" s="306"/>
      <c r="JAE62" s="306"/>
      <c r="JAF62" s="306"/>
      <c r="JAG62" s="306"/>
      <c r="JAH62" s="306"/>
      <c r="JAI62" s="306"/>
      <c r="JAJ62" s="306"/>
      <c r="JAK62" s="306"/>
      <c r="JAL62" s="306"/>
      <c r="JAM62" s="306"/>
      <c r="JAN62" s="306"/>
      <c r="JAO62" s="306"/>
      <c r="JAP62" s="306"/>
      <c r="JAQ62" s="306"/>
      <c r="JAR62" s="306"/>
      <c r="JAS62" s="306"/>
      <c r="JAT62" s="306"/>
      <c r="JAU62" s="306"/>
      <c r="JAV62" s="306"/>
      <c r="JAW62" s="306"/>
      <c r="JAX62" s="306"/>
      <c r="JAY62" s="306"/>
      <c r="JAZ62" s="306"/>
      <c r="JBA62" s="306"/>
      <c r="JBB62" s="306"/>
      <c r="JBC62" s="306"/>
      <c r="JBD62" s="306"/>
      <c r="JBE62" s="306"/>
      <c r="JBF62" s="306"/>
      <c r="JBG62" s="306"/>
      <c r="JBH62" s="306"/>
      <c r="JBI62" s="306"/>
      <c r="JBJ62" s="306"/>
      <c r="JBK62" s="306"/>
      <c r="JBL62" s="306"/>
      <c r="JBM62" s="306"/>
      <c r="JBN62" s="306"/>
      <c r="JBO62" s="306"/>
      <c r="JBP62" s="306"/>
      <c r="JBQ62" s="306"/>
      <c r="JBR62" s="306"/>
      <c r="JBS62" s="306"/>
      <c r="JBT62" s="306"/>
      <c r="JBU62" s="306"/>
      <c r="JBV62" s="306"/>
      <c r="JBW62" s="306"/>
      <c r="JBX62" s="306"/>
      <c r="JBY62" s="306"/>
      <c r="JBZ62" s="306"/>
      <c r="JCA62" s="306"/>
      <c r="JCB62" s="306"/>
      <c r="JCC62" s="306"/>
      <c r="JCD62" s="306"/>
      <c r="JCE62" s="306"/>
      <c r="JCF62" s="306"/>
      <c r="JCG62" s="306"/>
      <c r="JCH62" s="306"/>
      <c r="JCI62" s="306"/>
      <c r="JCJ62" s="306"/>
      <c r="JCK62" s="306"/>
      <c r="JCL62" s="306"/>
      <c r="JCM62" s="306"/>
      <c r="JCN62" s="306"/>
      <c r="JCO62" s="306"/>
      <c r="JCP62" s="306"/>
      <c r="JCQ62" s="306"/>
      <c r="JCR62" s="306"/>
      <c r="JCS62" s="306"/>
      <c r="JCT62" s="306"/>
      <c r="JCU62" s="306"/>
      <c r="JCV62" s="306"/>
      <c r="JCW62" s="306"/>
      <c r="JCX62" s="306"/>
      <c r="JCY62" s="306"/>
      <c r="JCZ62" s="306"/>
      <c r="JDA62" s="306"/>
      <c r="JDB62" s="306"/>
      <c r="JDC62" s="306"/>
      <c r="JDD62" s="306"/>
      <c r="JDE62" s="306"/>
      <c r="JDF62" s="306"/>
      <c r="JDG62" s="306"/>
      <c r="JDH62" s="306"/>
      <c r="JDI62" s="306"/>
      <c r="JDJ62" s="306"/>
      <c r="JDK62" s="306"/>
      <c r="JDL62" s="306"/>
      <c r="JDM62" s="306"/>
      <c r="JDN62" s="306"/>
      <c r="JDO62" s="306"/>
      <c r="JDP62" s="306"/>
      <c r="JDQ62" s="306"/>
      <c r="JDR62" s="306"/>
      <c r="JDS62" s="306"/>
      <c r="JDT62" s="306"/>
      <c r="JDU62" s="306"/>
      <c r="JDV62" s="306"/>
      <c r="JDW62" s="306"/>
      <c r="JDX62" s="306"/>
      <c r="JDY62" s="306"/>
      <c r="JDZ62" s="306"/>
      <c r="JEA62" s="306"/>
      <c r="JEB62" s="306"/>
      <c r="JEC62" s="306"/>
      <c r="JED62" s="306"/>
      <c r="JEE62" s="306"/>
      <c r="JEF62" s="306"/>
      <c r="JEG62" s="306"/>
      <c r="JEH62" s="306"/>
      <c r="JEI62" s="306"/>
      <c r="JEJ62" s="306"/>
      <c r="JEK62" s="306"/>
      <c r="JEL62" s="306"/>
      <c r="JEM62" s="306"/>
      <c r="JEN62" s="306"/>
      <c r="JEO62" s="306"/>
      <c r="JEP62" s="306"/>
      <c r="JEQ62" s="306"/>
      <c r="JER62" s="306"/>
      <c r="JES62" s="306"/>
      <c r="JET62" s="306"/>
      <c r="JEU62" s="306"/>
      <c r="JEV62" s="306"/>
      <c r="JEW62" s="306"/>
      <c r="JEX62" s="306"/>
      <c r="JEY62" s="306"/>
      <c r="JEZ62" s="306"/>
      <c r="JFA62" s="306"/>
      <c r="JFB62" s="306"/>
      <c r="JFC62" s="306"/>
      <c r="JFD62" s="306"/>
      <c r="JFE62" s="306"/>
      <c r="JFF62" s="306"/>
      <c r="JFG62" s="306"/>
      <c r="JFH62" s="306"/>
      <c r="JFI62" s="306"/>
      <c r="JFJ62" s="306"/>
      <c r="JFK62" s="306"/>
      <c r="JFL62" s="306"/>
      <c r="JFM62" s="306"/>
      <c r="JFN62" s="306"/>
      <c r="JFO62" s="306"/>
      <c r="JFP62" s="306"/>
      <c r="JFQ62" s="306"/>
      <c r="JFR62" s="306"/>
      <c r="JFS62" s="306"/>
      <c r="JFT62" s="306"/>
      <c r="JFU62" s="306"/>
      <c r="JFV62" s="306"/>
      <c r="JFW62" s="306"/>
      <c r="JFX62" s="306"/>
      <c r="JFY62" s="306"/>
      <c r="JFZ62" s="306"/>
      <c r="JGA62" s="306"/>
      <c r="JGB62" s="306"/>
      <c r="JGC62" s="306"/>
      <c r="JGD62" s="306"/>
      <c r="JGE62" s="306"/>
      <c r="JGF62" s="306"/>
      <c r="JGG62" s="306"/>
      <c r="JGH62" s="306"/>
      <c r="JGI62" s="306"/>
      <c r="JGJ62" s="306"/>
      <c r="JGK62" s="306"/>
      <c r="JGL62" s="306"/>
      <c r="JGM62" s="306"/>
      <c r="JGN62" s="306"/>
      <c r="JGO62" s="306"/>
      <c r="JGP62" s="306"/>
      <c r="JGQ62" s="306"/>
      <c r="JGR62" s="306"/>
      <c r="JGS62" s="306"/>
      <c r="JGT62" s="306"/>
      <c r="JGU62" s="306"/>
      <c r="JGV62" s="306"/>
      <c r="JGW62" s="306"/>
      <c r="JGX62" s="306"/>
      <c r="JGY62" s="306"/>
      <c r="JGZ62" s="306"/>
      <c r="JHA62" s="306"/>
      <c r="JHB62" s="306"/>
      <c r="JHC62" s="306"/>
      <c r="JHD62" s="306"/>
      <c r="JHE62" s="306"/>
      <c r="JHF62" s="306"/>
      <c r="JHG62" s="306"/>
      <c r="JHH62" s="306"/>
      <c r="JHI62" s="306"/>
      <c r="JHJ62" s="306"/>
      <c r="JHK62" s="306"/>
      <c r="JHL62" s="306"/>
      <c r="JHM62" s="306"/>
      <c r="JHN62" s="306"/>
      <c r="JHO62" s="306"/>
      <c r="JHP62" s="306"/>
      <c r="JHQ62" s="306"/>
      <c r="JHR62" s="306"/>
      <c r="JHS62" s="306"/>
      <c r="JHT62" s="306"/>
      <c r="JHU62" s="306"/>
      <c r="JHV62" s="306"/>
      <c r="JHW62" s="306"/>
      <c r="JHX62" s="306"/>
      <c r="JHY62" s="306"/>
      <c r="JHZ62" s="306"/>
      <c r="JIA62" s="306"/>
      <c r="JIB62" s="306"/>
      <c r="JIC62" s="306"/>
      <c r="JID62" s="306"/>
      <c r="JIE62" s="306"/>
      <c r="JIF62" s="306"/>
      <c r="JIG62" s="306"/>
      <c r="JIH62" s="306"/>
      <c r="JII62" s="306"/>
      <c r="JIJ62" s="306"/>
      <c r="JIK62" s="306"/>
      <c r="JIL62" s="306"/>
      <c r="JIM62" s="306"/>
      <c r="JIN62" s="306"/>
      <c r="JIO62" s="306"/>
      <c r="JIP62" s="306"/>
      <c r="JIQ62" s="306"/>
      <c r="JIR62" s="306"/>
      <c r="JIS62" s="306"/>
      <c r="JIT62" s="306"/>
      <c r="JIU62" s="306"/>
      <c r="JIV62" s="306"/>
      <c r="JIW62" s="306"/>
      <c r="JIX62" s="306"/>
      <c r="JIY62" s="306"/>
      <c r="JIZ62" s="306"/>
      <c r="JJA62" s="306"/>
      <c r="JJB62" s="306"/>
      <c r="JJC62" s="306"/>
      <c r="JJD62" s="306"/>
      <c r="JJE62" s="306"/>
      <c r="JJF62" s="306"/>
      <c r="JJG62" s="306"/>
      <c r="JJH62" s="306"/>
      <c r="JJI62" s="306"/>
      <c r="JJJ62" s="306"/>
      <c r="JJK62" s="306"/>
      <c r="JJL62" s="306"/>
      <c r="JJM62" s="306"/>
      <c r="JJN62" s="306"/>
      <c r="JJO62" s="306"/>
      <c r="JJP62" s="306"/>
      <c r="JJQ62" s="306"/>
      <c r="JJR62" s="306"/>
      <c r="JJS62" s="306"/>
      <c r="JJT62" s="306"/>
      <c r="JJU62" s="306"/>
      <c r="JJV62" s="306"/>
      <c r="JJW62" s="306"/>
      <c r="JJX62" s="306"/>
      <c r="JJY62" s="306"/>
      <c r="JJZ62" s="306"/>
      <c r="JKA62" s="306"/>
      <c r="JKB62" s="306"/>
      <c r="JKC62" s="306"/>
      <c r="JKD62" s="306"/>
      <c r="JKE62" s="306"/>
      <c r="JKF62" s="306"/>
      <c r="JKG62" s="306"/>
      <c r="JKH62" s="306"/>
      <c r="JKI62" s="306"/>
      <c r="JKJ62" s="306"/>
      <c r="JKK62" s="306"/>
      <c r="JKL62" s="306"/>
      <c r="JKM62" s="306"/>
      <c r="JKN62" s="306"/>
      <c r="JKO62" s="306"/>
      <c r="JKP62" s="306"/>
      <c r="JKQ62" s="306"/>
      <c r="JKR62" s="306"/>
      <c r="JKS62" s="306"/>
      <c r="JKT62" s="306"/>
      <c r="JKU62" s="306"/>
      <c r="JKV62" s="306"/>
      <c r="JKW62" s="306"/>
      <c r="JKX62" s="306"/>
      <c r="JKY62" s="306"/>
      <c r="JKZ62" s="306"/>
      <c r="JLA62" s="306"/>
      <c r="JLB62" s="306"/>
      <c r="JLC62" s="306"/>
      <c r="JLD62" s="306"/>
      <c r="JLE62" s="306"/>
      <c r="JLF62" s="306"/>
      <c r="JLG62" s="306"/>
      <c r="JLH62" s="306"/>
      <c r="JLI62" s="306"/>
      <c r="JLJ62" s="306"/>
      <c r="JLK62" s="306"/>
      <c r="JLL62" s="306"/>
      <c r="JLM62" s="306"/>
      <c r="JLN62" s="306"/>
      <c r="JLO62" s="306"/>
      <c r="JLP62" s="306"/>
      <c r="JLQ62" s="306"/>
      <c r="JLR62" s="306"/>
      <c r="JLS62" s="306"/>
      <c r="JLT62" s="306"/>
      <c r="JLU62" s="306"/>
      <c r="JLV62" s="306"/>
      <c r="JLW62" s="306"/>
      <c r="JLX62" s="306"/>
      <c r="JLY62" s="306"/>
      <c r="JLZ62" s="306"/>
      <c r="JMA62" s="306"/>
      <c r="JMB62" s="306"/>
      <c r="JMC62" s="306"/>
      <c r="JMD62" s="306"/>
      <c r="JME62" s="306"/>
      <c r="JMF62" s="306"/>
      <c r="JMG62" s="306"/>
      <c r="JMH62" s="306"/>
      <c r="JMI62" s="306"/>
      <c r="JMJ62" s="306"/>
      <c r="JMK62" s="306"/>
      <c r="JML62" s="306"/>
      <c r="JMM62" s="306"/>
      <c r="JMN62" s="306"/>
      <c r="JMO62" s="306"/>
      <c r="JMP62" s="306"/>
      <c r="JMQ62" s="306"/>
      <c r="JMR62" s="306"/>
      <c r="JMS62" s="306"/>
      <c r="JMT62" s="306"/>
      <c r="JMU62" s="306"/>
      <c r="JMV62" s="306"/>
      <c r="JMW62" s="306"/>
      <c r="JMX62" s="306"/>
      <c r="JMY62" s="306"/>
      <c r="JMZ62" s="306"/>
      <c r="JNA62" s="306"/>
      <c r="JNB62" s="306"/>
      <c r="JNC62" s="306"/>
      <c r="JND62" s="306"/>
      <c r="JNE62" s="306"/>
      <c r="JNF62" s="306"/>
      <c r="JNG62" s="306"/>
      <c r="JNH62" s="306"/>
      <c r="JNI62" s="306"/>
      <c r="JNJ62" s="306"/>
      <c r="JNK62" s="306"/>
      <c r="JNL62" s="306"/>
      <c r="JNM62" s="306"/>
      <c r="JNN62" s="306"/>
      <c r="JNO62" s="306"/>
      <c r="JNP62" s="306"/>
      <c r="JNQ62" s="306"/>
      <c r="JNR62" s="306"/>
      <c r="JNS62" s="306"/>
      <c r="JNT62" s="306"/>
      <c r="JNU62" s="306"/>
      <c r="JNV62" s="306"/>
      <c r="JNW62" s="306"/>
      <c r="JNX62" s="306"/>
      <c r="JNY62" s="306"/>
      <c r="JNZ62" s="306"/>
      <c r="JOA62" s="306"/>
      <c r="JOB62" s="306"/>
      <c r="JOC62" s="306"/>
      <c r="JOD62" s="306"/>
      <c r="JOE62" s="306"/>
      <c r="JOF62" s="306"/>
      <c r="JOG62" s="306"/>
      <c r="JOH62" s="306"/>
      <c r="JOI62" s="306"/>
      <c r="JOJ62" s="306"/>
      <c r="JOK62" s="306"/>
      <c r="JOL62" s="306"/>
      <c r="JOM62" s="306"/>
      <c r="JON62" s="306"/>
      <c r="JOO62" s="306"/>
      <c r="JOP62" s="306"/>
      <c r="JOQ62" s="306"/>
      <c r="JOR62" s="306"/>
      <c r="JOS62" s="306"/>
      <c r="JOT62" s="306"/>
      <c r="JOU62" s="306"/>
      <c r="JOV62" s="306"/>
      <c r="JOW62" s="306"/>
      <c r="JOX62" s="306"/>
      <c r="JOY62" s="306"/>
      <c r="JOZ62" s="306"/>
      <c r="JPA62" s="306"/>
      <c r="JPB62" s="306"/>
      <c r="JPC62" s="306"/>
      <c r="JPD62" s="306"/>
      <c r="JPE62" s="306"/>
      <c r="JPF62" s="306"/>
      <c r="JPG62" s="306"/>
      <c r="JPH62" s="306"/>
      <c r="JPI62" s="306"/>
      <c r="JPJ62" s="306"/>
      <c r="JPK62" s="306"/>
      <c r="JPL62" s="306"/>
      <c r="JPM62" s="306"/>
      <c r="JPN62" s="306"/>
      <c r="JPO62" s="306"/>
      <c r="JPP62" s="306"/>
      <c r="JPQ62" s="306"/>
      <c r="JPR62" s="306"/>
      <c r="JPS62" s="306"/>
      <c r="JPT62" s="306"/>
      <c r="JPU62" s="306"/>
      <c r="JPV62" s="306"/>
      <c r="JPW62" s="306"/>
      <c r="JPX62" s="306"/>
      <c r="JPY62" s="306"/>
      <c r="JPZ62" s="306"/>
      <c r="JQA62" s="306"/>
      <c r="JQB62" s="306"/>
      <c r="JQC62" s="306"/>
      <c r="JQD62" s="306"/>
      <c r="JQE62" s="306"/>
      <c r="JQF62" s="306"/>
      <c r="JQG62" s="306"/>
      <c r="JQH62" s="306"/>
      <c r="JQI62" s="306"/>
      <c r="JQJ62" s="306"/>
      <c r="JQK62" s="306"/>
      <c r="JQL62" s="306"/>
      <c r="JQM62" s="306"/>
      <c r="JQN62" s="306"/>
      <c r="JQO62" s="306"/>
      <c r="JQP62" s="306"/>
      <c r="JQQ62" s="306"/>
      <c r="JQR62" s="306"/>
      <c r="JQS62" s="306"/>
      <c r="JQT62" s="306"/>
      <c r="JQU62" s="306"/>
      <c r="JQV62" s="306"/>
      <c r="JQW62" s="306"/>
      <c r="JQX62" s="306"/>
      <c r="JQY62" s="306"/>
      <c r="JQZ62" s="306"/>
      <c r="JRA62" s="306"/>
      <c r="JRB62" s="306"/>
      <c r="JRC62" s="306"/>
      <c r="JRD62" s="306"/>
      <c r="JRE62" s="306"/>
      <c r="JRF62" s="306"/>
      <c r="JRG62" s="306"/>
      <c r="JRH62" s="306"/>
      <c r="JRI62" s="306"/>
      <c r="JRJ62" s="306"/>
      <c r="JRK62" s="306"/>
      <c r="JRL62" s="306"/>
      <c r="JRM62" s="306"/>
      <c r="JRN62" s="306"/>
      <c r="JRO62" s="306"/>
      <c r="JRP62" s="306"/>
      <c r="JRQ62" s="306"/>
      <c r="JRR62" s="306"/>
      <c r="JRS62" s="306"/>
      <c r="JRT62" s="306"/>
      <c r="JRU62" s="306"/>
      <c r="JRV62" s="306"/>
      <c r="JRW62" s="306"/>
      <c r="JRX62" s="306"/>
      <c r="JRY62" s="306"/>
      <c r="JRZ62" s="306"/>
      <c r="JSA62" s="306"/>
      <c r="JSB62" s="306"/>
      <c r="JSC62" s="306"/>
      <c r="JSD62" s="306"/>
      <c r="JSE62" s="306"/>
      <c r="JSF62" s="306"/>
      <c r="JSG62" s="306"/>
      <c r="JSH62" s="306"/>
      <c r="JSI62" s="306"/>
      <c r="JSJ62" s="306"/>
      <c r="JSK62" s="306"/>
      <c r="JSL62" s="306"/>
      <c r="JSM62" s="306"/>
      <c r="JSN62" s="306"/>
      <c r="JSO62" s="306"/>
      <c r="JSP62" s="306"/>
      <c r="JSQ62" s="306"/>
      <c r="JSR62" s="306"/>
      <c r="JSS62" s="306"/>
      <c r="JST62" s="306"/>
      <c r="JSU62" s="306"/>
      <c r="JSV62" s="306"/>
      <c r="JSW62" s="306"/>
      <c r="JSX62" s="306"/>
      <c r="JSY62" s="306"/>
      <c r="JSZ62" s="306"/>
      <c r="JTA62" s="306"/>
      <c r="JTB62" s="306"/>
      <c r="JTC62" s="306"/>
      <c r="JTD62" s="306"/>
      <c r="JTE62" s="306"/>
      <c r="JTF62" s="306"/>
      <c r="JTG62" s="306"/>
      <c r="JTH62" s="306"/>
      <c r="JTI62" s="306"/>
      <c r="JTJ62" s="306"/>
      <c r="JTK62" s="306"/>
      <c r="JTL62" s="306"/>
      <c r="JTM62" s="306"/>
      <c r="JTN62" s="306"/>
      <c r="JTO62" s="306"/>
      <c r="JTP62" s="306"/>
      <c r="JTQ62" s="306"/>
      <c r="JTR62" s="306"/>
      <c r="JTS62" s="306"/>
      <c r="JTT62" s="306"/>
      <c r="JTU62" s="306"/>
      <c r="JTV62" s="306"/>
      <c r="JTW62" s="306"/>
      <c r="JTX62" s="306"/>
      <c r="JTY62" s="306"/>
      <c r="JTZ62" s="306"/>
      <c r="JUA62" s="306"/>
      <c r="JUB62" s="306"/>
      <c r="JUC62" s="306"/>
      <c r="JUD62" s="306"/>
      <c r="JUE62" s="306"/>
      <c r="JUF62" s="306"/>
      <c r="JUG62" s="306"/>
      <c r="JUH62" s="306"/>
      <c r="JUI62" s="306"/>
      <c r="JUJ62" s="306"/>
      <c r="JUK62" s="306"/>
      <c r="JUL62" s="306"/>
      <c r="JUM62" s="306"/>
      <c r="JUN62" s="306"/>
      <c r="JUO62" s="306"/>
      <c r="JUP62" s="306"/>
      <c r="JUQ62" s="306"/>
      <c r="JUR62" s="306"/>
      <c r="JUS62" s="306"/>
      <c r="JUT62" s="306"/>
      <c r="JUU62" s="306"/>
      <c r="JUV62" s="306"/>
      <c r="JUW62" s="306"/>
      <c r="JUX62" s="306"/>
      <c r="JUY62" s="306"/>
      <c r="JUZ62" s="306"/>
      <c r="JVA62" s="306"/>
      <c r="JVB62" s="306"/>
      <c r="JVC62" s="306"/>
      <c r="JVD62" s="306"/>
      <c r="JVE62" s="306"/>
      <c r="JVF62" s="306"/>
      <c r="JVG62" s="306"/>
      <c r="JVH62" s="306"/>
      <c r="JVI62" s="306"/>
      <c r="JVJ62" s="306"/>
      <c r="JVK62" s="306"/>
      <c r="JVL62" s="306"/>
      <c r="JVM62" s="306"/>
      <c r="JVN62" s="306"/>
      <c r="JVO62" s="306"/>
      <c r="JVP62" s="306"/>
      <c r="JVQ62" s="306"/>
      <c r="JVR62" s="306"/>
      <c r="JVS62" s="306"/>
      <c r="JVT62" s="306"/>
      <c r="JVU62" s="306"/>
      <c r="JVV62" s="306"/>
      <c r="JVW62" s="306"/>
      <c r="JVX62" s="306"/>
      <c r="JVY62" s="306"/>
      <c r="JVZ62" s="306"/>
      <c r="JWA62" s="306"/>
      <c r="JWB62" s="306"/>
      <c r="JWC62" s="306"/>
      <c r="JWD62" s="306"/>
      <c r="JWE62" s="306"/>
      <c r="JWF62" s="306"/>
      <c r="JWG62" s="306"/>
      <c r="JWH62" s="306"/>
      <c r="JWI62" s="306"/>
      <c r="JWJ62" s="306"/>
      <c r="JWK62" s="306"/>
      <c r="JWL62" s="306"/>
      <c r="JWM62" s="306"/>
      <c r="JWN62" s="306"/>
      <c r="JWO62" s="306"/>
      <c r="JWP62" s="306"/>
      <c r="JWQ62" s="306"/>
      <c r="JWR62" s="306"/>
      <c r="JWS62" s="306"/>
      <c r="JWT62" s="306"/>
      <c r="JWU62" s="306"/>
      <c r="JWV62" s="306"/>
      <c r="JWW62" s="306"/>
      <c r="JWX62" s="306"/>
      <c r="JWY62" s="306"/>
      <c r="JWZ62" s="306"/>
      <c r="JXA62" s="306"/>
      <c r="JXB62" s="306"/>
      <c r="JXC62" s="306"/>
      <c r="JXD62" s="306"/>
      <c r="JXE62" s="306"/>
      <c r="JXF62" s="306"/>
      <c r="JXG62" s="306"/>
      <c r="JXH62" s="306"/>
      <c r="JXI62" s="306"/>
      <c r="JXJ62" s="306"/>
      <c r="JXK62" s="306"/>
      <c r="JXL62" s="306"/>
      <c r="JXM62" s="306"/>
      <c r="JXN62" s="306"/>
      <c r="JXO62" s="306"/>
      <c r="JXP62" s="306"/>
      <c r="JXQ62" s="306"/>
      <c r="JXR62" s="306"/>
      <c r="JXS62" s="306"/>
      <c r="JXT62" s="306"/>
      <c r="JXU62" s="306"/>
      <c r="JXV62" s="306"/>
      <c r="JXW62" s="306"/>
      <c r="JXX62" s="306"/>
      <c r="JXY62" s="306"/>
      <c r="JXZ62" s="306"/>
      <c r="JYA62" s="306"/>
      <c r="JYB62" s="306"/>
      <c r="JYC62" s="306"/>
      <c r="JYD62" s="306"/>
      <c r="JYE62" s="306"/>
      <c r="JYF62" s="306"/>
      <c r="JYG62" s="306"/>
      <c r="JYH62" s="306"/>
      <c r="JYI62" s="306"/>
      <c r="JYJ62" s="306"/>
      <c r="JYK62" s="306"/>
      <c r="JYL62" s="306"/>
      <c r="JYM62" s="306"/>
      <c r="JYN62" s="306"/>
      <c r="JYO62" s="306"/>
      <c r="JYP62" s="306"/>
      <c r="JYQ62" s="306"/>
      <c r="JYR62" s="306"/>
      <c r="JYS62" s="306"/>
      <c r="JYT62" s="306"/>
      <c r="JYU62" s="306"/>
      <c r="JYV62" s="306"/>
      <c r="JYW62" s="306"/>
      <c r="JYX62" s="306"/>
      <c r="JYY62" s="306"/>
      <c r="JYZ62" s="306"/>
      <c r="JZA62" s="306"/>
      <c r="JZB62" s="306"/>
      <c r="JZC62" s="306"/>
      <c r="JZD62" s="306"/>
      <c r="JZE62" s="306"/>
      <c r="JZF62" s="306"/>
      <c r="JZG62" s="306"/>
      <c r="JZH62" s="306"/>
      <c r="JZI62" s="306"/>
      <c r="JZJ62" s="306"/>
      <c r="JZK62" s="306"/>
      <c r="JZL62" s="306"/>
      <c r="JZM62" s="306"/>
      <c r="JZN62" s="306"/>
      <c r="JZO62" s="306"/>
      <c r="JZP62" s="306"/>
      <c r="JZQ62" s="306"/>
      <c r="JZR62" s="306"/>
      <c r="JZS62" s="306"/>
      <c r="JZT62" s="306"/>
      <c r="JZU62" s="306"/>
      <c r="JZV62" s="306"/>
      <c r="JZW62" s="306"/>
      <c r="JZX62" s="306"/>
      <c r="JZY62" s="306"/>
      <c r="JZZ62" s="306"/>
      <c r="KAA62" s="306"/>
      <c r="KAB62" s="306"/>
      <c r="KAC62" s="306"/>
      <c r="KAD62" s="306"/>
      <c r="KAE62" s="306"/>
      <c r="KAF62" s="306"/>
      <c r="KAG62" s="306"/>
      <c r="KAH62" s="306"/>
      <c r="KAI62" s="306"/>
      <c r="KAJ62" s="306"/>
      <c r="KAK62" s="306"/>
      <c r="KAL62" s="306"/>
      <c r="KAM62" s="306"/>
      <c r="KAN62" s="306"/>
      <c r="KAO62" s="306"/>
      <c r="KAP62" s="306"/>
      <c r="KAQ62" s="306"/>
      <c r="KAR62" s="306"/>
      <c r="KAS62" s="306"/>
      <c r="KAT62" s="306"/>
      <c r="KAU62" s="306"/>
      <c r="KAV62" s="306"/>
      <c r="KAW62" s="306"/>
      <c r="KAX62" s="306"/>
      <c r="KAY62" s="306"/>
      <c r="KAZ62" s="306"/>
      <c r="KBA62" s="306"/>
      <c r="KBB62" s="306"/>
      <c r="KBC62" s="306"/>
      <c r="KBD62" s="306"/>
      <c r="KBE62" s="306"/>
      <c r="KBF62" s="306"/>
      <c r="KBG62" s="306"/>
      <c r="KBH62" s="306"/>
      <c r="KBI62" s="306"/>
      <c r="KBJ62" s="306"/>
      <c r="KBK62" s="306"/>
      <c r="KBL62" s="306"/>
      <c r="KBM62" s="306"/>
      <c r="KBN62" s="306"/>
      <c r="KBO62" s="306"/>
      <c r="KBP62" s="306"/>
      <c r="KBQ62" s="306"/>
      <c r="KBR62" s="306"/>
      <c r="KBS62" s="306"/>
      <c r="KBT62" s="306"/>
      <c r="KBU62" s="306"/>
      <c r="KBV62" s="306"/>
      <c r="KBW62" s="306"/>
      <c r="KBX62" s="306"/>
      <c r="KBY62" s="306"/>
      <c r="KBZ62" s="306"/>
      <c r="KCA62" s="306"/>
      <c r="KCB62" s="306"/>
      <c r="KCC62" s="306"/>
      <c r="KCD62" s="306"/>
      <c r="KCE62" s="306"/>
      <c r="KCF62" s="306"/>
      <c r="KCG62" s="306"/>
      <c r="KCH62" s="306"/>
      <c r="KCI62" s="306"/>
      <c r="KCJ62" s="306"/>
      <c r="KCK62" s="306"/>
      <c r="KCL62" s="306"/>
      <c r="KCM62" s="306"/>
      <c r="KCN62" s="306"/>
      <c r="KCO62" s="306"/>
      <c r="KCP62" s="306"/>
      <c r="KCQ62" s="306"/>
      <c r="KCR62" s="306"/>
      <c r="KCS62" s="306"/>
      <c r="KCT62" s="306"/>
      <c r="KCU62" s="306"/>
      <c r="KCV62" s="306"/>
      <c r="KCW62" s="306"/>
      <c r="KCX62" s="306"/>
      <c r="KCY62" s="306"/>
      <c r="KCZ62" s="306"/>
      <c r="KDA62" s="306"/>
      <c r="KDB62" s="306"/>
      <c r="KDC62" s="306"/>
      <c r="KDD62" s="306"/>
      <c r="KDE62" s="306"/>
      <c r="KDF62" s="306"/>
      <c r="KDG62" s="306"/>
      <c r="KDH62" s="306"/>
      <c r="KDI62" s="306"/>
      <c r="KDJ62" s="306"/>
      <c r="KDK62" s="306"/>
      <c r="KDL62" s="306"/>
      <c r="KDM62" s="306"/>
      <c r="KDN62" s="306"/>
      <c r="KDO62" s="306"/>
      <c r="KDP62" s="306"/>
      <c r="KDQ62" s="306"/>
      <c r="KDR62" s="306"/>
      <c r="KDS62" s="306"/>
      <c r="KDT62" s="306"/>
      <c r="KDU62" s="306"/>
      <c r="KDV62" s="306"/>
      <c r="KDW62" s="306"/>
      <c r="KDX62" s="306"/>
      <c r="KDY62" s="306"/>
      <c r="KDZ62" s="306"/>
      <c r="KEA62" s="306"/>
      <c r="KEB62" s="306"/>
      <c r="KEC62" s="306"/>
      <c r="KED62" s="306"/>
      <c r="KEE62" s="306"/>
      <c r="KEF62" s="306"/>
      <c r="KEG62" s="306"/>
      <c r="KEH62" s="306"/>
      <c r="KEI62" s="306"/>
      <c r="KEJ62" s="306"/>
      <c r="KEK62" s="306"/>
      <c r="KEL62" s="306"/>
      <c r="KEM62" s="306"/>
      <c r="KEN62" s="306"/>
      <c r="KEO62" s="306"/>
      <c r="KEP62" s="306"/>
      <c r="KEQ62" s="306"/>
      <c r="KER62" s="306"/>
      <c r="KES62" s="306"/>
      <c r="KET62" s="306"/>
      <c r="KEU62" s="306"/>
      <c r="KEV62" s="306"/>
      <c r="KEW62" s="306"/>
      <c r="KEX62" s="306"/>
      <c r="KEY62" s="306"/>
      <c r="KEZ62" s="306"/>
      <c r="KFA62" s="306"/>
      <c r="KFB62" s="306"/>
      <c r="KFC62" s="306"/>
      <c r="KFD62" s="306"/>
      <c r="KFE62" s="306"/>
      <c r="KFF62" s="306"/>
      <c r="KFG62" s="306"/>
      <c r="KFH62" s="306"/>
      <c r="KFI62" s="306"/>
      <c r="KFJ62" s="306"/>
      <c r="KFK62" s="306"/>
      <c r="KFL62" s="306"/>
      <c r="KFM62" s="306"/>
      <c r="KFN62" s="306"/>
      <c r="KFO62" s="306"/>
      <c r="KFP62" s="306"/>
      <c r="KFQ62" s="306"/>
      <c r="KFR62" s="306"/>
      <c r="KFS62" s="306"/>
      <c r="KFT62" s="306"/>
      <c r="KFU62" s="306"/>
      <c r="KFV62" s="306"/>
      <c r="KFW62" s="306"/>
      <c r="KFX62" s="306"/>
      <c r="KFY62" s="306"/>
      <c r="KFZ62" s="306"/>
      <c r="KGA62" s="306"/>
      <c r="KGB62" s="306"/>
      <c r="KGC62" s="306"/>
      <c r="KGD62" s="306"/>
      <c r="KGE62" s="306"/>
      <c r="KGF62" s="306"/>
      <c r="KGG62" s="306"/>
      <c r="KGH62" s="306"/>
      <c r="KGI62" s="306"/>
      <c r="KGJ62" s="306"/>
      <c r="KGK62" s="306"/>
      <c r="KGL62" s="306"/>
      <c r="KGM62" s="306"/>
      <c r="KGN62" s="306"/>
      <c r="KGO62" s="306"/>
      <c r="KGP62" s="306"/>
      <c r="KGQ62" s="306"/>
      <c r="KGR62" s="306"/>
      <c r="KGS62" s="306"/>
      <c r="KGT62" s="306"/>
      <c r="KGU62" s="306"/>
      <c r="KGV62" s="306"/>
      <c r="KGW62" s="306"/>
      <c r="KGX62" s="306"/>
      <c r="KGY62" s="306"/>
      <c r="KGZ62" s="306"/>
      <c r="KHA62" s="306"/>
      <c r="KHB62" s="306"/>
      <c r="KHC62" s="306"/>
      <c r="KHD62" s="306"/>
      <c r="KHE62" s="306"/>
      <c r="KHF62" s="306"/>
      <c r="KHG62" s="306"/>
      <c r="KHH62" s="306"/>
      <c r="KHI62" s="306"/>
      <c r="KHJ62" s="306"/>
      <c r="KHK62" s="306"/>
      <c r="KHL62" s="306"/>
      <c r="KHM62" s="306"/>
      <c r="KHN62" s="306"/>
      <c r="KHO62" s="306"/>
      <c r="KHP62" s="306"/>
      <c r="KHQ62" s="306"/>
      <c r="KHR62" s="306"/>
      <c r="KHS62" s="306"/>
      <c r="KHT62" s="306"/>
      <c r="KHU62" s="306"/>
      <c r="KHV62" s="306"/>
      <c r="KHW62" s="306"/>
      <c r="KHX62" s="306"/>
      <c r="KHY62" s="306"/>
      <c r="KHZ62" s="306"/>
      <c r="KIA62" s="306"/>
      <c r="KIB62" s="306"/>
      <c r="KIC62" s="306"/>
      <c r="KID62" s="306"/>
      <c r="KIE62" s="306"/>
      <c r="KIF62" s="306"/>
      <c r="KIG62" s="306"/>
      <c r="KIH62" s="306"/>
      <c r="KII62" s="306"/>
      <c r="KIJ62" s="306"/>
      <c r="KIK62" s="306"/>
      <c r="KIL62" s="306"/>
      <c r="KIM62" s="306"/>
      <c r="KIN62" s="306"/>
      <c r="KIO62" s="306"/>
      <c r="KIP62" s="306"/>
      <c r="KIQ62" s="306"/>
      <c r="KIR62" s="306"/>
      <c r="KIS62" s="306"/>
      <c r="KIT62" s="306"/>
      <c r="KIU62" s="306"/>
      <c r="KIV62" s="306"/>
      <c r="KIW62" s="306"/>
      <c r="KIX62" s="306"/>
      <c r="KIY62" s="306"/>
      <c r="KIZ62" s="306"/>
      <c r="KJA62" s="306"/>
      <c r="KJB62" s="306"/>
      <c r="KJC62" s="306"/>
      <c r="KJD62" s="306"/>
      <c r="KJE62" s="306"/>
      <c r="KJF62" s="306"/>
      <c r="KJG62" s="306"/>
      <c r="KJH62" s="306"/>
      <c r="KJI62" s="306"/>
      <c r="KJJ62" s="306"/>
      <c r="KJK62" s="306"/>
      <c r="KJL62" s="306"/>
      <c r="KJM62" s="306"/>
      <c r="KJN62" s="306"/>
      <c r="KJO62" s="306"/>
      <c r="KJP62" s="306"/>
      <c r="KJQ62" s="306"/>
      <c r="KJR62" s="306"/>
      <c r="KJS62" s="306"/>
      <c r="KJT62" s="306"/>
      <c r="KJU62" s="306"/>
      <c r="KJV62" s="306"/>
      <c r="KJW62" s="306"/>
      <c r="KJX62" s="306"/>
      <c r="KJY62" s="306"/>
      <c r="KJZ62" s="306"/>
      <c r="KKA62" s="306"/>
      <c r="KKB62" s="306"/>
      <c r="KKC62" s="306"/>
      <c r="KKD62" s="306"/>
      <c r="KKE62" s="306"/>
      <c r="KKF62" s="306"/>
      <c r="KKG62" s="306"/>
      <c r="KKH62" s="306"/>
      <c r="KKI62" s="306"/>
      <c r="KKJ62" s="306"/>
      <c r="KKK62" s="306"/>
      <c r="KKL62" s="306"/>
      <c r="KKM62" s="306"/>
      <c r="KKN62" s="306"/>
      <c r="KKO62" s="306"/>
      <c r="KKP62" s="306"/>
      <c r="KKQ62" s="306"/>
      <c r="KKR62" s="306"/>
      <c r="KKS62" s="306"/>
      <c r="KKT62" s="306"/>
      <c r="KKU62" s="306"/>
      <c r="KKV62" s="306"/>
      <c r="KKW62" s="306"/>
      <c r="KKX62" s="306"/>
      <c r="KKY62" s="306"/>
      <c r="KKZ62" s="306"/>
      <c r="KLA62" s="306"/>
      <c r="KLB62" s="306"/>
      <c r="KLC62" s="306"/>
      <c r="KLD62" s="306"/>
      <c r="KLE62" s="306"/>
      <c r="KLF62" s="306"/>
      <c r="KLG62" s="306"/>
      <c r="KLH62" s="306"/>
      <c r="KLI62" s="306"/>
      <c r="KLJ62" s="306"/>
      <c r="KLK62" s="306"/>
      <c r="KLL62" s="306"/>
      <c r="KLM62" s="306"/>
      <c r="KLN62" s="306"/>
      <c r="KLO62" s="306"/>
      <c r="KLP62" s="306"/>
      <c r="KLQ62" s="306"/>
      <c r="KLR62" s="306"/>
      <c r="KLS62" s="306"/>
      <c r="KLT62" s="306"/>
      <c r="KLU62" s="306"/>
      <c r="KLV62" s="306"/>
      <c r="KLW62" s="306"/>
      <c r="KLX62" s="306"/>
      <c r="KLY62" s="306"/>
      <c r="KLZ62" s="306"/>
      <c r="KMA62" s="306"/>
      <c r="KMB62" s="306"/>
      <c r="KMC62" s="306"/>
      <c r="KMD62" s="306"/>
      <c r="KME62" s="306"/>
      <c r="KMF62" s="306"/>
      <c r="KMG62" s="306"/>
      <c r="KMH62" s="306"/>
      <c r="KMI62" s="306"/>
      <c r="KMJ62" s="306"/>
      <c r="KMK62" s="306"/>
      <c r="KML62" s="306"/>
      <c r="KMM62" s="306"/>
      <c r="KMN62" s="306"/>
      <c r="KMO62" s="306"/>
      <c r="KMP62" s="306"/>
      <c r="KMQ62" s="306"/>
      <c r="KMR62" s="306"/>
      <c r="KMS62" s="306"/>
      <c r="KMT62" s="306"/>
      <c r="KMU62" s="306"/>
      <c r="KMV62" s="306"/>
      <c r="KMW62" s="306"/>
      <c r="KMX62" s="306"/>
      <c r="KMY62" s="306"/>
      <c r="KMZ62" s="306"/>
      <c r="KNA62" s="306"/>
      <c r="KNB62" s="306"/>
      <c r="KNC62" s="306"/>
      <c r="KND62" s="306"/>
      <c r="KNE62" s="306"/>
      <c r="KNF62" s="306"/>
      <c r="KNG62" s="306"/>
      <c r="KNH62" s="306"/>
      <c r="KNI62" s="306"/>
      <c r="KNJ62" s="306"/>
      <c r="KNK62" s="306"/>
      <c r="KNL62" s="306"/>
      <c r="KNM62" s="306"/>
      <c r="KNN62" s="306"/>
      <c r="KNO62" s="306"/>
      <c r="KNP62" s="306"/>
      <c r="KNQ62" s="306"/>
      <c r="KNR62" s="306"/>
      <c r="KNS62" s="306"/>
      <c r="KNT62" s="306"/>
      <c r="KNU62" s="306"/>
      <c r="KNV62" s="306"/>
      <c r="KNW62" s="306"/>
      <c r="KNX62" s="306"/>
      <c r="KNY62" s="306"/>
      <c r="KNZ62" s="306"/>
      <c r="KOA62" s="306"/>
      <c r="KOB62" s="306"/>
      <c r="KOC62" s="306"/>
      <c r="KOD62" s="306"/>
      <c r="KOE62" s="306"/>
      <c r="KOF62" s="306"/>
      <c r="KOG62" s="306"/>
      <c r="KOH62" s="306"/>
      <c r="KOI62" s="306"/>
      <c r="KOJ62" s="306"/>
      <c r="KOK62" s="306"/>
      <c r="KOL62" s="306"/>
      <c r="KOM62" s="306"/>
      <c r="KON62" s="306"/>
      <c r="KOO62" s="306"/>
      <c r="KOP62" s="306"/>
      <c r="KOQ62" s="306"/>
      <c r="KOR62" s="306"/>
      <c r="KOS62" s="306"/>
      <c r="KOT62" s="306"/>
      <c r="KOU62" s="306"/>
      <c r="KOV62" s="306"/>
      <c r="KOW62" s="306"/>
      <c r="KOX62" s="306"/>
      <c r="KOY62" s="306"/>
      <c r="KOZ62" s="306"/>
      <c r="KPA62" s="306"/>
      <c r="KPB62" s="306"/>
      <c r="KPC62" s="306"/>
      <c r="KPD62" s="306"/>
      <c r="KPE62" s="306"/>
      <c r="KPF62" s="306"/>
      <c r="KPG62" s="306"/>
      <c r="KPH62" s="306"/>
      <c r="KPI62" s="306"/>
      <c r="KPJ62" s="306"/>
      <c r="KPK62" s="306"/>
      <c r="KPL62" s="306"/>
      <c r="KPM62" s="306"/>
      <c r="KPN62" s="306"/>
      <c r="KPO62" s="306"/>
      <c r="KPP62" s="306"/>
      <c r="KPQ62" s="306"/>
      <c r="KPR62" s="306"/>
      <c r="KPS62" s="306"/>
      <c r="KPT62" s="306"/>
      <c r="KPU62" s="306"/>
      <c r="KPV62" s="306"/>
      <c r="KPW62" s="306"/>
      <c r="KPX62" s="306"/>
      <c r="KPY62" s="306"/>
      <c r="KPZ62" s="306"/>
      <c r="KQA62" s="306"/>
      <c r="KQB62" s="306"/>
      <c r="KQC62" s="306"/>
      <c r="KQD62" s="306"/>
      <c r="KQE62" s="306"/>
      <c r="KQF62" s="306"/>
      <c r="KQG62" s="306"/>
      <c r="KQH62" s="306"/>
      <c r="KQI62" s="306"/>
      <c r="KQJ62" s="306"/>
      <c r="KQK62" s="306"/>
      <c r="KQL62" s="306"/>
      <c r="KQM62" s="306"/>
      <c r="KQN62" s="306"/>
      <c r="KQO62" s="306"/>
      <c r="KQP62" s="306"/>
      <c r="KQQ62" s="306"/>
      <c r="KQR62" s="306"/>
      <c r="KQS62" s="306"/>
      <c r="KQT62" s="306"/>
      <c r="KQU62" s="306"/>
      <c r="KQV62" s="306"/>
      <c r="KQW62" s="306"/>
      <c r="KQX62" s="306"/>
      <c r="KQY62" s="306"/>
      <c r="KQZ62" s="306"/>
      <c r="KRA62" s="306"/>
      <c r="KRB62" s="306"/>
      <c r="KRC62" s="306"/>
      <c r="KRD62" s="306"/>
      <c r="KRE62" s="306"/>
      <c r="KRF62" s="306"/>
      <c r="KRG62" s="306"/>
      <c r="KRH62" s="306"/>
      <c r="KRI62" s="306"/>
      <c r="KRJ62" s="306"/>
      <c r="KRK62" s="306"/>
      <c r="KRL62" s="306"/>
      <c r="KRM62" s="306"/>
      <c r="KRN62" s="306"/>
      <c r="KRO62" s="306"/>
      <c r="KRP62" s="306"/>
      <c r="KRQ62" s="306"/>
      <c r="KRR62" s="306"/>
      <c r="KRS62" s="306"/>
      <c r="KRT62" s="306"/>
      <c r="KRU62" s="306"/>
      <c r="KRV62" s="306"/>
      <c r="KRW62" s="306"/>
      <c r="KRX62" s="306"/>
      <c r="KRY62" s="306"/>
      <c r="KRZ62" s="306"/>
      <c r="KSA62" s="306"/>
      <c r="KSB62" s="306"/>
      <c r="KSC62" s="306"/>
      <c r="KSD62" s="306"/>
      <c r="KSE62" s="306"/>
      <c r="KSF62" s="306"/>
      <c r="KSG62" s="306"/>
      <c r="KSH62" s="306"/>
      <c r="KSI62" s="306"/>
      <c r="KSJ62" s="306"/>
      <c r="KSK62" s="306"/>
      <c r="KSL62" s="306"/>
      <c r="KSM62" s="306"/>
      <c r="KSN62" s="306"/>
      <c r="KSO62" s="306"/>
      <c r="KSP62" s="306"/>
      <c r="KSQ62" s="306"/>
      <c r="KSR62" s="306"/>
      <c r="KSS62" s="306"/>
      <c r="KST62" s="306"/>
      <c r="KSU62" s="306"/>
      <c r="KSV62" s="306"/>
      <c r="KSW62" s="306"/>
      <c r="KSX62" s="306"/>
      <c r="KSY62" s="306"/>
      <c r="KSZ62" s="306"/>
      <c r="KTA62" s="306"/>
      <c r="KTB62" s="306"/>
      <c r="KTC62" s="306"/>
      <c r="KTD62" s="306"/>
      <c r="KTE62" s="306"/>
      <c r="KTF62" s="306"/>
      <c r="KTG62" s="306"/>
      <c r="KTH62" s="306"/>
      <c r="KTI62" s="306"/>
      <c r="KTJ62" s="306"/>
      <c r="KTK62" s="306"/>
      <c r="KTL62" s="306"/>
      <c r="KTM62" s="306"/>
      <c r="KTN62" s="306"/>
      <c r="KTO62" s="306"/>
      <c r="KTP62" s="306"/>
      <c r="KTQ62" s="306"/>
      <c r="KTR62" s="306"/>
      <c r="KTS62" s="306"/>
      <c r="KTT62" s="306"/>
      <c r="KTU62" s="306"/>
      <c r="KTV62" s="306"/>
      <c r="KTW62" s="306"/>
      <c r="KTX62" s="306"/>
      <c r="KTY62" s="306"/>
      <c r="KTZ62" s="306"/>
      <c r="KUA62" s="306"/>
      <c r="KUB62" s="306"/>
      <c r="KUC62" s="306"/>
      <c r="KUD62" s="306"/>
      <c r="KUE62" s="306"/>
      <c r="KUF62" s="306"/>
      <c r="KUG62" s="306"/>
      <c r="KUH62" s="306"/>
      <c r="KUI62" s="306"/>
      <c r="KUJ62" s="306"/>
      <c r="KUK62" s="306"/>
      <c r="KUL62" s="306"/>
      <c r="KUM62" s="306"/>
      <c r="KUN62" s="306"/>
      <c r="KUO62" s="306"/>
      <c r="KUP62" s="306"/>
      <c r="KUQ62" s="306"/>
      <c r="KUR62" s="306"/>
      <c r="KUS62" s="306"/>
      <c r="KUT62" s="306"/>
      <c r="KUU62" s="306"/>
      <c r="KUV62" s="306"/>
      <c r="KUW62" s="306"/>
      <c r="KUX62" s="306"/>
      <c r="KUY62" s="306"/>
      <c r="KUZ62" s="306"/>
      <c r="KVA62" s="306"/>
      <c r="KVB62" s="306"/>
      <c r="KVC62" s="306"/>
      <c r="KVD62" s="306"/>
      <c r="KVE62" s="306"/>
      <c r="KVF62" s="306"/>
      <c r="KVG62" s="306"/>
      <c r="KVH62" s="306"/>
      <c r="KVI62" s="306"/>
      <c r="KVJ62" s="306"/>
      <c r="KVK62" s="306"/>
      <c r="KVL62" s="306"/>
      <c r="KVM62" s="306"/>
      <c r="KVN62" s="306"/>
      <c r="KVO62" s="306"/>
      <c r="KVP62" s="306"/>
      <c r="KVQ62" s="306"/>
      <c r="KVR62" s="306"/>
      <c r="KVS62" s="306"/>
      <c r="KVT62" s="306"/>
      <c r="KVU62" s="306"/>
      <c r="KVV62" s="306"/>
      <c r="KVW62" s="306"/>
      <c r="KVX62" s="306"/>
      <c r="KVY62" s="306"/>
      <c r="KVZ62" s="306"/>
      <c r="KWA62" s="306"/>
      <c r="KWB62" s="306"/>
      <c r="KWC62" s="306"/>
      <c r="KWD62" s="306"/>
      <c r="KWE62" s="306"/>
      <c r="KWF62" s="306"/>
      <c r="KWG62" s="306"/>
      <c r="KWH62" s="306"/>
      <c r="KWI62" s="306"/>
      <c r="KWJ62" s="306"/>
      <c r="KWK62" s="306"/>
      <c r="KWL62" s="306"/>
      <c r="KWM62" s="306"/>
      <c r="KWN62" s="306"/>
      <c r="KWO62" s="306"/>
      <c r="KWP62" s="306"/>
      <c r="KWQ62" s="306"/>
      <c r="KWR62" s="306"/>
      <c r="KWS62" s="306"/>
      <c r="KWT62" s="306"/>
      <c r="KWU62" s="306"/>
      <c r="KWV62" s="306"/>
      <c r="KWW62" s="306"/>
      <c r="KWX62" s="306"/>
      <c r="KWY62" s="306"/>
      <c r="KWZ62" s="306"/>
      <c r="KXA62" s="306"/>
      <c r="KXB62" s="306"/>
      <c r="KXC62" s="306"/>
      <c r="KXD62" s="306"/>
      <c r="KXE62" s="306"/>
      <c r="KXF62" s="306"/>
      <c r="KXG62" s="306"/>
      <c r="KXH62" s="306"/>
      <c r="KXI62" s="306"/>
      <c r="KXJ62" s="306"/>
      <c r="KXK62" s="306"/>
      <c r="KXL62" s="306"/>
      <c r="KXM62" s="306"/>
      <c r="KXN62" s="306"/>
      <c r="KXO62" s="306"/>
      <c r="KXP62" s="306"/>
      <c r="KXQ62" s="306"/>
      <c r="KXR62" s="306"/>
      <c r="KXS62" s="306"/>
      <c r="KXT62" s="306"/>
      <c r="KXU62" s="306"/>
      <c r="KXV62" s="306"/>
      <c r="KXW62" s="306"/>
      <c r="KXX62" s="306"/>
      <c r="KXY62" s="306"/>
      <c r="KXZ62" s="306"/>
      <c r="KYA62" s="306"/>
      <c r="KYB62" s="306"/>
      <c r="KYC62" s="306"/>
      <c r="KYD62" s="306"/>
      <c r="KYE62" s="306"/>
      <c r="KYF62" s="306"/>
      <c r="KYG62" s="306"/>
      <c r="KYH62" s="306"/>
      <c r="KYI62" s="306"/>
      <c r="KYJ62" s="306"/>
      <c r="KYK62" s="306"/>
      <c r="KYL62" s="306"/>
      <c r="KYM62" s="306"/>
      <c r="KYN62" s="306"/>
      <c r="KYO62" s="306"/>
      <c r="KYP62" s="306"/>
      <c r="KYQ62" s="306"/>
      <c r="KYR62" s="306"/>
      <c r="KYS62" s="306"/>
      <c r="KYT62" s="306"/>
      <c r="KYU62" s="306"/>
      <c r="KYV62" s="306"/>
      <c r="KYW62" s="306"/>
      <c r="KYX62" s="306"/>
      <c r="KYY62" s="306"/>
      <c r="KYZ62" s="306"/>
      <c r="KZA62" s="306"/>
      <c r="KZB62" s="306"/>
      <c r="KZC62" s="306"/>
      <c r="KZD62" s="306"/>
      <c r="KZE62" s="306"/>
      <c r="KZF62" s="306"/>
      <c r="KZG62" s="306"/>
      <c r="KZH62" s="306"/>
      <c r="KZI62" s="306"/>
      <c r="KZJ62" s="306"/>
      <c r="KZK62" s="306"/>
      <c r="KZL62" s="306"/>
      <c r="KZM62" s="306"/>
      <c r="KZN62" s="306"/>
      <c r="KZO62" s="306"/>
      <c r="KZP62" s="306"/>
      <c r="KZQ62" s="306"/>
      <c r="KZR62" s="306"/>
      <c r="KZS62" s="306"/>
      <c r="KZT62" s="306"/>
      <c r="KZU62" s="306"/>
      <c r="KZV62" s="306"/>
      <c r="KZW62" s="306"/>
      <c r="KZX62" s="306"/>
      <c r="KZY62" s="306"/>
      <c r="KZZ62" s="306"/>
      <c r="LAA62" s="306"/>
      <c r="LAB62" s="306"/>
      <c r="LAC62" s="306"/>
      <c r="LAD62" s="306"/>
      <c r="LAE62" s="306"/>
      <c r="LAF62" s="306"/>
      <c r="LAG62" s="306"/>
      <c r="LAH62" s="306"/>
      <c r="LAI62" s="306"/>
      <c r="LAJ62" s="306"/>
      <c r="LAK62" s="306"/>
      <c r="LAL62" s="306"/>
      <c r="LAM62" s="306"/>
      <c r="LAN62" s="306"/>
      <c r="LAO62" s="306"/>
      <c r="LAP62" s="306"/>
      <c r="LAQ62" s="306"/>
      <c r="LAR62" s="306"/>
      <c r="LAS62" s="306"/>
      <c r="LAT62" s="306"/>
      <c r="LAU62" s="306"/>
      <c r="LAV62" s="306"/>
      <c r="LAW62" s="306"/>
      <c r="LAX62" s="306"/>
      <c r="LAY62" s="306"/>
      <c r="LAZ62" s="306"/>
      <c r="LBA62" s="306"/>
      <c r="LBB62" s="306"/>
      <c r="LBC62" s="306"/>
      <c r="LBD62" s="306"/>
      <c r="LBE62" s="306"/>
      <c r="LBF62" s="306"/>
      <c r="LBG62" s="306"/>
      <c r="LBH62" s="306"/>
      <c r="LBI62" s="306"/>
      <c r="LBJ62" s="306"/>
      <c r="LBK62" s="306"/>
      <c r="LBL62" s="306"/>
      <c r="LBM62" s="306"/>
      <c r="LBN62" s="306"/>
      <c r="LBO62" s="306"/>
      <c r="LBP62" s="306"/>
      <c r="LBQ62" s="306"/>
      <c r="LBR62" s="306"/>
      <c r="LBS62" s="306"/>
      <c r="LBT62" s="306"/>
      <c r="LBU62" s="306"/>
      <c r="LBV62" s="306"/>
      <c r="LBW62" s="306"/>
      <c r="LBX62" s="306"/>
      <c r="LBY62" s="306"/>
      <c r="LBZ62" s="306"/>
      <c r="LCA62" s="306"/>
      <c r="LCB62" s="306"/>
      <c r="LCC62" s="306"/>
      <c r="LCD62" s="306"/>
      <c r="LCE62" s="306"/>
      <c r="LCF62" s="306"/>
      <c r="LCG62" s="306"/>
      <c r="LCH62" s="306"/>
      <c r="LCI62" s="306"/>
      <c r="LCJ62" s="306"/>
      <c r="LCK62" s="306"/>
      <c r="LCL62" s="306"/>
      <c r="LCM62" s="306"/>
      <c r="LCN62" s="306"/>
      <c r="LCO62" s="306"/>
      <c r="LCP62" s="306"/>
      <c r="LCQ62" s="306"/>
      <c r="LCR62" s="306"/>
      <c r="LCS62" s="306"/>
      <c r="LCT62" s="306"/>
      <c r="LCU62" s="306"/>
      <c r="LCV62" s="306"/>
      <c r="LCW62" s="306"/>
      <c r="LCX62" s="306"/>
      <c r="LCY62" s="306"/>
      <c r="LCZ62" s="306"/>
      <c r="LDA62" s="306"/>
      <c r="LDB62" s="306"/>
      <c r="LDC62" s="306"/>
      <c r="LDD62" s="306"/>
      <c r="LDE62" s="306"/>
      <c r="LDF62" s="306"/>
      <c r="LDG62" s="306"/>
      <c r="LDH62" s="306"/>
      <c r="LDI62" s="306"/>
      <c r="LDJ62" s="306"/>
      <c r="LDK62" s="306"/>
      <c r="LDL62" s="306"/>
      <c r="LDM62" s="306"/>
      <c r="LDN62" s="306"/>
      <c r="LDO62" s="306"/>
      <c r="LDP62" s="306"/>
      <c r="LDQ62" s="306"/>
      <c r="LDR62" s="306"/>
      <c r="LDS62" s="306"/>
      <c r="LDT62" s="306"/>
      <c r="LDU62" s="306"/>
      <c r="LDV62" s="306"/>
      <c r="LDW62" s="306"/>
      <c r="LDX62" s="306"/>
      <c r="LDY62" s="306"/>
      <c r="LDZ62" s="306"/>
      <c r="LEA62" s="306"/>
      <c r="LEB62" s="306"/>
      <c r="LEC62" s="306"/>
      <c r="LED62" s="306"/>
      <c r="LEE62" s="306"/>
      <c r="LEF62" s="306"/>
      <c r="LEG62" s="306"/>
      <c r="LEH62" s="306"/>
      <c r="LEI62" s="306"/>
      <c r="LEJ62" s="306"/>
      <c r="LEK62" s="306"/>
      <c r="LEL62" s="306"/>
      <c r="LEM62" s="306"/>
      <c r="LEN62" s="306"/>
      <c r="LEO62" s="306"/>
      <c r="LEP62" s="306"/>
      <c r="LEQ62" s="306"/>
      <c r="LER62" s="306"/>
      <c r="LES62" s="306"/>
      <c r="LET62" s="306"/>
      <c r="LEU62" s="306"/>
      <c r="LEV62" s="306"/>
      <c r="LEW62" s="306"/>
      <c r="LEX62" s="306"/>
      <c r="LEY62" s="306"/>
      <c r="LEZ62" s="306"/>
      <c r="LFA62" s="306"/>
      <c r="LFB62" s="306"/>
      <c r="LFC62" s="306"/>
      <c r="LFD62" s="306"/>
      <c r="LFE62" s="306"/>
      <c r="LFF62" s="306"/>
      <c r="LFG62" s="306"/>
      <c r="LFH62" s="306"/>
      <c r="LFI62" s="306"/>
      <c r="LFJ62" s="306"/>
      <c r="LFK62" s="306"/>
      <c r="LFL62" s="306"/>
      <c r="LFM62" s="306"/>
      <c r="LFN62" s="306"/>
      <c r="LFO62" s="306"/>
      <c r="LFP62" s="306"/>
      <c r="LFQ62" s="306"/>
      <c r="LFR62" s="306"/>
      <c r="LFS62" s="306"/>
      <c r="LFT62" s="306"/>
      <c r="LFU62" s="306"/>
      <c r="LFV62" s="306"/>
      <c r="LFW62" s="306"/>
      <c r="LFX62" s="306"/>
      <c r="LFY62" s="306"/>
      <c r="LFZ62" s="306"/>
      <c r="LGA62" s="306"/>
      <c r="LGB62" s="306"/>
      <c r="LGC62" s="306"/>
      <c r="LGD62" s="306"/>
      <c r="LGE62" s="306"/>
      <c r="LGF62" s="306"/>
      <c r="LGG62" s="306"/>
      <c r="LGH62" s="306"/>
      <c r="LGI62" s="306"/>
      <c r="LGJ62" s="306"/>
      <c r="LGK62" s="306"/>
      <c r="LGL62" s="306"/>
      <c r="LGM62" s="306"/>
      <c r="LGN62" s="306"/>
      <c r="LGO62" s="306"/>
      <c r="LGP62" s="306"/>
      <c r="LGQ62" s="306"/>
      <c r="LGR62" s="306"/>
      <c r="LGS62" s="306"/>
      <c r="LGT62" s="306"/>
      <c r="LGU62" s="306"/>
      <c r="LGV62" s="306"/>
      <c r="LGW62" s="306"/>
      <c r="LGX62" s="306"/>
      <c r="LGY62" s="306"/>
      <c r="LGZ62" s="306"/>
      <c r="LHA62" s="306"/>
      <c r="LHB62" s="306"/>
      <c r="LHC62" s="306"/>
      <c r="LHD62" s="306"/>
      <c r="LHE62" s="306"/>
      <c r="LHF62" s="306"/>
      <c r="LHG62" s="306"/>
      <c r="LHH62" s="306"/>
      <c r="LHI62" s="306"/>
      <c r="LHJ62" s="306"/>
      <c r="LHK62" s="306"/>
      <c r="LHL62" s="306"/>
      <c r="LHM62" s="306"/>
      <c r="LHN62" s="306"/>
      <c r="LHO62" s="306"/>
      <c r="LHP62" s="306"/>
      <c r="LHQ62" s="306"/>
      <c r="LHR62" s="306"/>
      <c r="LHS62" s="306"/>
      <c r="LHT62" s="306"/>
      <c r="LHU62" s="306"/>
      <c r="LHV62" s="306"/>
      <c r="LHW62" s="306"/>
      <c r="LHX62" s="306"/>
      <c r="LHY62" s="306"/>
      <c r="LHZ62" s="306"/>
      <c r="LIA62" s="306"/>
      <c r="LIB62" s="306"/>
      <c r="LIC62" s="306"/>
      <c r="LID62" s="306"/>
      <c r="LIE62" s="306"/>
      <c r="LIF62" s="306"/>
      <c r="LIG62" s="306"/>
      <c r="LIH62" s="306"/>
      <c r="LII62" s="306"/>
      <c r="LIJ62" s="306"/>
      <c r="LIK62" s="306"/>
      <c r="LIL62" s="306"/>
      <c r="LIM62" s="306"/>
      <c r="LIN62" s="306"/>
      <c r="LIO62" s="306"/>
      <c r="LIP62" s="306"/>
      <c r="LIQ62" s="306"/>
      <c r="LIR62" s="306"/>
      <c r="LIS62" s="306"/>
      <c r="LIT62" s="306"/>
      <c r="LIU62" s="306"/>
      <c r="LIV62" s="306"/>
      <c r="LIW62" s="306"/>
      <c r="LIX62" s="306"/>
      <c r="LIY62" s="306"/>
      <c r="LIZ62" s="306"/>
      <c r="LJA62" s="306"/>
      <c r="LJB62" s="306"/>
      <c r="LJC62" s="306"/>
      <c r="LJD62" s="306"/>
      <c r="LJE62" s="306"/>
      <c r="LJF62" s="306"/>
      <c r="LJG62" s="306"/>
      <c r="LJH62" s="306"/>
      <c r="LJI62" s="306"/>
      <c r="LJJ62" s="306"/>
      <c r="LJK62" s="306"/>
      <c r="LJL62" s="306"/>
      <c r="LJM62" s="306"/>
      <c r="LJN62" s="306"/>
      <c r="LJO62" s="306"/>
      <c r="LJP62" s="306"/>
      <c r="LJQ62" s="306"/>
      <c r="LJR62" s="306"/>
      <c r="LJS62" s="306"/>
      <c r="LJT62" s="306"/>
      <c r="LJU62" s="306"/>
      <c r="LJV62" s="306"/>
      <c r="LJW62" s="306"/>
      <c r="LJX62" s="306"/>
      <c r="LJY62" s="306"/>
      <c r="LJZ62" s="306"/>
      <c r="LKA62" s="306"/>
      <c r="LKB62" s="306"/>
      <c r="LKC62" s="306"/>
      <c r="LKD62" s="306"/>
      <c r="LKE62" s="306"/>
      <c r="LKF62" s="306"/>
      <c r="LKG62" s="306"/>
      <c r="LKH62" s="306"/>
      <c r="LKI62" s="306"/>
      <c r="LKJ62" s="306"/>
      <c r="LKK62" s="306"/>
      <c r="LKL62" s="306"/>
      <c r="LKM62" s="306"/>
      <c r="LKN62" s="306"/>
      <c r="LKO62" s="306"/>
      <c r="LKP62" s="306"/>
      <c r="LKQ62" s="306"/>
      <c r="LKR62" s="306"/>
      <c r="LKS62" s="306"/>
      <c r="LKT62" s="306"/>
      <c r="LKU62" s="306"/>
      <c r="LKV62" s="306"/>
      <c r="LKW62" s="306"/>
      <c r="LKX62" s="306"/>
      <c r="LKY62" s="306"/>
      <c r="LKZ62" s="306"/>
      <c r="LLA62" s="306"/>
      <c r="LLB62" s="306"/>
      <c r="LLC62" s="306"/>
      <c r="LLD62" s="306"/>
      <c r="LLE62" s="306"/>
      <c r="LLF62" s="306"/>
      <c r="LLG62" s="306"/>
      <c r="LLH62" s="306"/>
      <c r="LLI62" s="306"/>
      <c r="LLJ62" s="306"/>
      <c r="LLK62" s="306"/>
      <c r="LLL62" s="306"/>
      <c r="LLM62" s="306"/>
      <c r="LLN62" s="306"/>
      <c r="LLO62" s="306"/>
      <c r="LLP62" s="306"/>
      <c r="LLQ62" s="306"/>
      <c r="LLR62" s="306"/>
      <c r="LLS62" s="306"/>
      <c r="LLT62" s="306"/>
      <c r="LLU62" s="306"/>
      <c r="LLV62" s="306"/>
      <c r="LLW62" s="306"/>
      <c r="LLX62" s="306"/>
      <c r="LLY62" s="306"/>
      <c r="LLZ62" s="306"/>
      <c r="LMA62" s="306"/>
      <c r="LMB62" s="306"/>
      <c r="LMC62" s="306"/>
      <c r="LMD62" s="306"/>
      <c r="LME62" s="306"/>
      <c r="LMF62" s="306"/>
      <c r="LMG62" s="306"/>
      <c r="LMH62" s="306"/>
      <c r="LMI62" s="306"/>
      <c r="LMJ62" s="306"/>
      <c r="LMK62" s="306"/>
      <c r="LML62" s="306"/>
      <c r="LMM62" s="306"/>
      <c r="LMN62" s="306"/>
      <c r="LMO62" s="306"/>
      <c r="LMP62" s="306"/>
      <c r="LMQ62" s="306"/>
      <c r="LMR62" s="306"/>
      <c r="LMS62" s="306"/>
      <c r="LMT62" s="306"/>
      <c r="LMU62" s="306"/>
      <c r="LMV62" s="306"/>
      <c r="LMW62" s="306"/>
      <c r="LMX62" s="306"/>
      <c r="LMY62" s="306"/>
      <c r="LMZ62" s="306"/>
      <c r="LNA62" s="306"/>
      <c r="LNB62" s="306"/>
      <c r="LNC62" s="306"/>
      <c r="LND62" s="306"/>
      <c r="LNE62" s="306"/>
      <c r="LNF62" s="306"/>
      <c r="LNG62" s="306"/>
      <c r="LNH62" s="306"/>
      <c r="LNI62" s="306"/>
      <c r="LNJ62" s="306"/>
      <c r="LNK62" s="306"/>
      <c r="LNL62" s="306"/>
      <c r="LNM62" s="306"/>
      <c r="LNN62" s="306"/>
      <c r="LNO62" s="306"/>
      <c r="LNP62" s="306"/>
      <c r="LNQ62" s="306"/>
      <c r="LNR62" s="306"/>
      <c r="LNS62" s="306"/>
      <c r="LNT62" s="306"/>
      <c r="LNU62" s="306"/>
      <c r="LNV62" s="306"/>
      <c r="LNW62" s="306"/>
      <c r="LNX62" s="306"/>
      <c r="LNY62" s="306"/>
      <c r="LNZ62" s="306"/>
      <c r="LOA62" s="306"/>
      <c r="LOB62" s="306"/>
      <c r="LOC62" s="306"/>
      <c r="LOD62" s="306"/>
      <c r="LOE62" s="306"/>
      <c r="LOF62" s="306"/>
      <c r="LOG62" s="306"/>
      <c r="LOH62" s="306"/>
      <c r="LOI62" s="306"/>
      <c r="LOJ62" s="306"/>
      <c r="LOK62" s="306"/>
      <c r="LOL62" s="306"/>
      <c r="LOM62" s="306"/>
      <c r="LON62" s="306"/>
      <c r="LOO62" s="306"/>
      <c r="LOP62" s="306"/>
      <c r="LOQ62" s="306"/>
      <c r="LOR62" s="306"/>
      <c r="LOS62" s="306"/>
      <c r="LOT62" s="306"/>
      <c r="LOU62" s="306"/>
      <c r="LOV62" s="306"/>
      <c r="LOW62" s="306"/>
      <c r="LOX62" s="306"/>
      <c r="LOY62" s="306"/>
      <c r="LOZ62" s="306"/>
      <c r="LPA62" s="306"/>
      <c r="LPB62" s="306"/>
      <c r="LPC62" s="306"/>
      <c r="LPD62" s="306"/>
      <c r="LPE62" s="306"/>
      <c r="LPF62" s="306"/>
      <c r="LPG62" s="306"/>
      <c r="LPH62" s="306"/>
      <c r="LPI62" s="306"/>
      <c r="LPJ62" s="306"/>
      <c r="LPK62" s="306"/>
      <c r="LPL62" s="306"/>
      <c r="LPM62" s="306"/>
      <c r="LPN62" s="306"/>
      <c r="LPO62" s="306"/>
      <c r="LPP62" s="306"/>
      <c r="LPQ62" s="306"/>
      <c r="LPR62" s="306"/>
      <c r="LPS62" s="306"/>
      <c r="LPT62" s="306"/>
      <c r="LPU62" s="306"/>
      <c r="LPV62" s="306"/>
      <c r="LPW62" s="306"/>
      <c r="LPX62" s="306"/>
      <c r="LPY62" s="306"/>
      <c r="LPZ62" s="306"/>
      <c r="LQA62" s="306"/>
      <c r="LQB62" s="306"/>
      <c r="LQC62" s="306"/>
      <c r="LQD62" s="306"/>
      <c r="LQE62" s="306"/>
      <c r="LQF62" s="306"/>
      <c r="LQG62" s="306"/>
      <c r="LQH62" s="306"/>
      <c r="LQI62" s="306"/>
      <c r="LQJ62" s="306"/>
      <c r="LQK62" s="306"/>
      <c r="LQL62" s="306"/>
      <c r="LQM62" s="306"/>
      <c r="LQN62" s="306"/>
      <c r="LQO62" s="306"/>
      <c r="LQP62" s="306"/>
      <c r="LQQ62" s="306"/>
      <c r="LQR62" s="306"/>
      <c r="LQS62" s="306"/>
      <c r="LQT62" s="306"/>
      <c r="LQU62" s="306"/>
      <c r="LQV62" s="306"/>
      <c r="LQW62" s="306"/>
      <c r="LQX62" s="306"/>
      <c r="LQY62" s="306"/>
      <c r="LQZ62" s="306"/>
      <c r="LRA62" s="306"/>
      <c r="LRB62" s="306"/>
      <c r="LRC62" s="306"/>
      <c r="LRD62" s="306"/>
      <c r="LRE62" s="306"/>
      <c r="LRF62" s="306"/>
      <c r="LRG62" s="306"/>
      <c r="LRH62" s="306"/>
      <c r="LRI62" s="306"/>
      <c r="LRJ62" s="306"/>
      <c r="LRK62" s="306"/>
      <c r="LRL62" s="306"/>
      <c r="LRM62" s="306"/>
      <c r="LRN62" s="306"/>
      <c r="LRO62" s="306"/>
      <c r="LRP62" s="306"/>
      <c r="LRQ62" s="306"/>
      <c r="LRR62" s="306"/>
      <c r="LRS62" s="306"/>
      <c r="LRT62" s="306"/>
      <c r="LRU62" s="306"/>
      <c r="LRV62" s="306"/>
      <c r="LRW62" s="306"/>
      <c r="LRX62" s="306"/>
      <c r="LRY62" s="306"/>
      <c r="LRZ62" s="306"/>
      <c r="LSA62" s="306"/>
      <c r="LSB62" s="306"/>
      <c r="LSC62" s="306"/>
      <c r="LSD62" s="306"/>
      <c r="LSE62" s="306"/>
      <c r="LSF62" s="306"/>
      <c r="LSG62" s="306"/>
      <c r="LSH62" s="306"/>
      <c r="LSI62" s="306"/>
      <c r="LSJ62" s="306"/>
      <c r="LSK62" s="306"/>
      <c r="LSL62" s="306"/>
      <c r="LSM62" s="306"/>
      <c r="LSN62" s="306"/>
      <c r="LSO62" s="306"/>
      <c r="LSP62" s="306"/>
      <c r="LSQ62" s="306"/>
      <c r="LSR62" s="306"/>
      <c r="LSS62" s="306"/>
      <c r="LST62" s="306"/>
      <c r="LSU62" s="306"/>
      <c r="LSV62" s="306"/>
      <c r="LSW62" s="306"/>
      <c r="LSX62" s="306"/>
      <c r="LSY62" s="306"/>
      <c r="LSZ62" s="306"/>
      <c r="LTA62" s="306"/>
      <c r="LTB62" s="306"/>
      <c r="LTC62" s="306"/>
      <c r="LTD62" s="306"/>
      <c r="LTE62" s="306"/>
      <c r="LTF62" s="306"/>
      <c r="LTG62" s="306"/>
      <c r="LTH62" s="306"/>
      <c r="LTI62" s="306"/>
      <c r="LTJ62" s="306"/>
      <c r="LTK62" s="306"/>
      <c r="LTL62" s="306"/>
      <c r="LTM62" s="306"/>
      <c r="LTN62" s="306"/>
      <c r="LTO62" s="306"/>
      <c r="LTP62" s="306"/>
      <c r="LTQ62" s="306"/>
      <c r="LTR62" s="306"/>
      <c r="LTS62" s="306"/>
      <c r="LTT62" s="306"/>
      <c r="LTU62" s="306"/>
      <c r="LTV62" s="306"/>
      <c r="LTW62" s="306"/>
      <c r="LTX62" s="306"/>
      <c r="LTY62" s="306"/>
      <c r="LTZ62" s="306"/>
      <c r="LUA62" s="306"/>
      <c r="LUB62" s="306"/>
      <c r="LUC62" s="306"/>
      <c r="LUD62" s="306"/>
      <c r="LUE62" s="306"/>
      <c r="LUF62" s="306"/>
      <c r="LUG62" s="306"/>
      <c r="LUH62" s="306"/>
      <c r="LUI62" s="306"/>
      <c r="LUJ62" s="306"/>
      <c r="LUK62" s="306"/>
      <c r="LUL62" s="306"/>
      <c r="LUM62" s="306"/>
      <c r="LUN62" s="306"/>
      <c r="LUO62" s="306"/>
      <c r="LUP62" s="306"/>
      <c r="LUQ62" s="306"/>
      <c r="LUR62" s="306"/>
      <c r="LUS62" s="306"/>
      <c r="LUT62" s="306"/>
      <c r="LUU62" s="306"/>
      <c r="LUV62" s="306"/>
      <c r="LUW62" s="306"/>
      <c r="LUX62" s="306"/>
      <c r="LUY62" s="306"/>
      <c r="LUZ62" s="306"/>
      <c r="LVA62" s="306"/>
      <c r="LVB62" s="306"/>
      <c r="LVC62" s="306"/>
      <c r="LVD62" s="306"/>
      <c r="LVE62" s="306"/>
      <c r="LVF62" s="306"/>
      <c r="LVG62" s="306"/>
      <c r="LVH62" s="306"/>
      <c r="LVI62" s="306"/>
      <c r="LVJ62" s="306"/>
      <c r="LVK62" s="306"/>
      <c r="LVL62" s="306"/>
      <c r="LVM62" s="306"/>
      <c r="LVN62" s="306"/>
      <c r="LVO62" s="306"/>
      <c r="LVP62" s="306"/>
      <c r="LVQ62" s="306"/>
      <c r="LVR62" s="306"/>
      <c r="LVS62" s="306"/>
      <c r="LVT62" s="306"/>
      <c r="LVU62" s="306"/>
      <c r="LVV62" s="306"/>
      <c r="LVW62" s="306"/>
      <c r="LVX62" s="306"/>
      <c r="LVY62" s="306"/>
      <c r="LVZ62" s="306"/>
      <c r="LWA62" s="306"/>
      <c r="LWB62" s="306"/>
      <c r="LWC62" s="306"/>
      <c r="LWD62" s="306"/>
      <c r="LWE62" s="306"/>
      <c r="LWF62" s="306"/>
      <c r="LWG62" s="306"/>
      <c r="LWH62" s="306"/>
      <c r="LWI62" s="306"/>
      <c r="LWJ62" s="306"/>
      <c r="LWK62" s="306"/>
      <c r="LWL62" s="306"/>
      <c r="LWM62" s="306"/>
      <c r="LWN62" s="306"/>
      <c r="LWO62" s="306"/>
      <c r="LWP62" s="306"/>
      <c r="LWQ62" s="306"/>
      <c r="LWR62" s="306"/>
      <c r="LWS62" s="306"/>
      <c r="LWT62" s="306"/>
      <c r="LWU62" s="306"/>
      <c r="LWV62" s="306"/>
      <c r="LWW62" s="306"/>
      <c r="LWX62" s="306"/>
      <c r="LWY62" s="306"/>
      <c r="LWZ62" s="306"/>
      <c r="LXA62" s="306"/>
      <c r="LXB62" s="306"/>
      <c r="LXC62" s="306"/>
      <c r="LXD62" s="306"/>
      <c r="LXE62" s="306"/>
      <c r="LXF62" s="306"/>
      <c r="LXG62" s="306"/>
      <c r="LXH62" s="306"/>
      <c r="LXI62" s="306"/>
      <c r="LXJ62" s="306"/>
      <c r="LXK62" s="306"/>
      <c r="LXL62" s="306"/>
      <c r="LXM62" s="306"/>
      <c r="LXN62" s="306"/>
      <c r="LXO62" s="306"/>
      <c r="LXP62" s="306"/>
      <c r="LXQ62" s="306"/>
      <c r="LXR62" s="306"/>
      <c r="LXS62" s="306"/>
      <c r="LXT62" s="306"/>
      <c r="LXU62" s="306"/>
      <c r="LXV62" s="306"/>
      <c r="LXW62" s="306"/>
      <c r="LXX62" s="306"/>
      <c r="LXY62" s="306"/>
      <c r="LXZ62" s="306"/>
      <c r="LYA62" s="306"/>
      <c r="LYB62" s="306"/>
      <c r="LYC62" s="306"/>
      <c r="LYD62" s="306"/>
      <c r="LYE62" s="306"/>
      <c r="LYF62" s="306"/>
      <c r="LYG62" s="306"/>
      <c r="LYH62" s="306"/>
      <c r="LYI62" s="306"/>
      <c r="LYJ62" s="306"/>
      <c r="LYK62" s="306"/>
      <c r="LYL62" s="306"/>
      <c r="LYM62" s="306"/>
      <c r="LYN62" s="306"/>
      <c r="LYO62" s="306"/>
      <c r="LYP62" s="306"/>
      <c r="LYQ62" s="306"/>
      <c r="LYR62" s="306"/>
      <c r="LYS62" s="306"/>
      <c r="LYT62" s="306"/>
      <c r="LYU62" s="306"/>
      <c r="LYV62" s="306"/>
      <c r="LYW62" s="306"/>
      <c r="LYX62" s="306"/>
      <c r="LYY62" s="306"/>
      <c r="LYZ62" s="306"/>
      <c r="LZA62" s="306"/>
      <c r="LZB62" s="306"/>
      <c r="LZC62" s="306"/>
      <c r="LZD62" s="306"/>
      <c r="LZE62" s="306"/>
      <c r="LZF62" s="306"/>
      <c r="LZG62" s="306"/>
      <c r="LZH62" s="306"/>
      <c r="LZI62" s="306"/>
      <c r="LZJ62" s="306"/>
      <c r="LZK62" s="306"/>
      <c r="LZL62" s="306"/>
      <c r="LZM62" s="306"/>
      <c r="LZN62" s="306"/>
      <c r="LZO62" s="306"/>
      <c r="LZP62" s="306"/>
      <c r="LZQ62" s="306"/>
      <c r="LZR62" s="306"/>
      <c r="LZS62" s="306"/>
      <c r="LZT62" s="306"/>
      <c r="LZU62" s="306"/>
      <c r="LZV62" s="306"/>
      <c r="LZW62" s="306"/>
      <c r="LZX62" s="306"/>
      <c r="LZY62" s="306"/>
      <c r="LZZ62" s="306"/>
      <c r="MAA62" s="306"/>
      <c r="MAB62" s="306"/>
      <c r="MAC62" s="306"/>
      <c r="MAD62" s="306"/>
      <c r="MAE62" s="306"/>
      <c r="MAF62" s="306"/>
      <c r="MAG62" s="306"/>
      <c r="MAH62" s="306"/>
      <c r="MAI62" s="306"/>
      <c r="MAJ62" s="306"/>
      <c r="MAK62" s="306"/>
      <c r="MAL62" s="306"/>
      <c r="MAM62" s="306"/>
      <c r="MAN62" s="306"/>
      <c r="MAO62" s="306"/>
      <c r="MAP62" s="306"/>
      <c r="MAQ62" s="306"/>
      <c r="MAR62" s="306"/>
      <c r="MAS62" s="306"/>
      <c r="MAT62" s="306"/>
      <c r="MAU62" s="306"/>
      <c r="MAV62" s="306"/>
      <c r="MAW62" s="306"/>
      <c r="MAX62" s="306"/>
      <c r="MAY62" s="306"/>
      <c r="MAZ62" s="306"/>
      <c r="MBA62" s="306"/>
      <c r="MBB62" s="306"/>
      <c r="MBC62" s="306"/>
      <c r="MBD62" s="306"/>
      <c r="MBE62" s="306"/>
      <c r="MBF62" s="306"/>
      <c r="MBG62" s="306"/>
      <c r="MBH62" s="306"/>
      <c r="MBI62" s="306"/>
      <c r="MBJ62" s="306"/>
      <c r="MBK62" s="306"/>
      <c r="MBL62" s="306"/>
      <c r="MBM62" s="306"/>
      <c r="MBN62" s="306"/>
      <c r="MBO62" s="306"/>
      <c r="MBP62" s="306"/>
      <c r="MBQ62" s="306"/>
      <c r="MBR62" s="306"/>
      <c r="MBS62" s="306"/>
      <c r="MBT62" s="306"/>
      <c r="MBU62" s="306"/>
      <c r="MBV62" s="306"/>
      <c r="MBW62" s="306"/>
      <c r="MBX62" s="306"/>
      <c r="MBY62" s="306"/>
      <c r="MBZ62" s="306"/>
      <c r="MCA62" s="306"/>
      <c r="MCB62" s="306"/>
      <c r="MCC62" s="306"/>
      <c r="MCD62" s="306"/>
      <c r="MCE62" s="306"/>
      <c r="MCF62" s="306"/>
      <c r="MCG62" s="306"/>
      <c r="MCH62" s="306"/>
      <c r="MCI62" s="306"/>
      <c r="MCJ62" s="306"/>
      <c r="MCK62" s="306"/>
      <c r="MCL62" s="306"/>
      <c r="MCM62" s="306"/>
      <c r="MCN62" s="306"/>
      <c r="MCO62" s="306"/>
      <c r="MCP62" s="306"/>
      <c r="MCQ62" s="306"/>
      <c r="MCR62" s="306"/>
      <c r="MCS62" s="306"/>
      <c r="MCT62" s="306"/>
      <c r="MCU62" s="306"/>
      <c r="MCV62" s="306"/>
      <c r="MCW62" s="306"/>
      <c r="MCX62" s="306"/>
      <c r="MCY62" s="306"/>
      <c r="MCZ62" s="306"/>
      <c r="MDA62" s="306"/>
      <c r="MDB62" s="306"/>
      <c r="MDC62" s="306"/>
      <c r="MDD62" s="306"/>
      <c r="MDE62" s="306"/>
      <c r="MDF62" s="306"/>
      <c r="MDG62" s="306"/>
      <c r="MDH62" s="306"/>
      <c r="MDI62" s="306"/>
      <c r="MDJ62" s="306"/>
      <c r="MDK62" s="306"/>
      <c r="MDL62" s="306"/>
      <c r="MDM62" s="306"/>
      <c r="MDN62" s="306"/>
      <c r="MDO62" s="306"/>
      <c r="MDP62" s="306"/>
      <c r="MDQ62" s="306"/>
      <c r="MDR62" s="306"/>
      <c r="MDS62" s="306"/>
      <c r="MDT62" s="306"/>
      <c r="MDU62" s="306"/>
      <c r="MDV62" s="306"/>
      <c r="MDW62" s="306"/>
      <c r="MDX62" s="306"/>
      <c r="MDY62" s="306"/>
      <c r="MDZ62" s="306"/>
      <c r="MEA62" s="306"/>
      <c r="MEB62" s="306"/>
      <c r="MEC62" s="306"/>
      <c r="MED62" s="306"/>
      <c r="MEE62" s="306"/>
      <c r="MEF62" s="306"/>
      <c r="MEG62" s="306"/>
      <c r="MEH62" s="306"/>
      <c r="MEI62" s="306"/>
      <c r="MEJ62" s="306"/>
      <c r="MEK62" s="306"/>
      <c r="MEL62" s="306"/>
      <c r="MEM62" s="306"/>
      <c r="MEN62" s="306"/>
      <c r="MEO62" s="306"/>
      <c r="MEP62" s="306"/>
      <c r="MEQ62" s="306"/>
      <c r="MER62" s="306"/>
      <c r="MES62" s="306"/>
      <c r="MET62" s="306"/>
      <c r="MEU62" s="306"/>
      <c r="MEV62" s="306"/>
      <c r="MEW62" s="306"/>
      <c r="MEX62" s="306"/>
      <c r="MEY62" s="306"/>
      <c r="MEZ62" s="306"/>
      <c r="MFA62" s="306"/>
      <c r="MFB62" s="306"/>
      <c r="MFC62" s="306"/>
      <c r="MFD62" s="306"/>
      <c r="MFE62" s="306"/>
      <c r="MFF62" s="306"/>
      <c r="MFG62" s="306"/>
      <c r="MFH62" s="306"/>
      <c r="MFI62" s="306"/>
      <c r="MFJ62" s="306"/>
      <c r="MFK62" s="306"/>
      <c r="MFL62" s="306"/>
      <c r="MFM62" s="306"/>
      <c r="MFN62" s="306"/>
      <c r="MFO62" s="306"/>
      <c r="MFP62" s="306"/>
      <c r="MFQ62" s="306"/>
      <c r="MFR62" s="306"/>
      <c r="MFS62" s="306"/>
      <c r="MFT62" s="306"/>
      <c r="MFU62" s="306"/>
      <c r="MFV62" s="306"/>
      <c r="MFW62" s="306"/>
      <c r="MFX62" s="306"/>
      <c r="MFY62" s="306"/>
      <c r="MFZ62" s="306"/>
      <c r="MGA62" s="306"/>
      <c r="MGB62" s="306"/>
      <c r="MGC62" s="306"/>
      <c r="MGD62" s="306"/>
      <c r="MGE62" s="306"/>
      <c r="MGF62" s="306"/>
      <c r="MGG62" s="306"/>
      <c r="MGH62" s="306"/>
      <c r="MGI62" s="306"/>
      <c r="MGJ62" s="306"/>
      <c r="MGK62" s="306"/>
      <c r="MGL62" s="306"/>
      <c r="MGM62" s="306"/>
      <c r="MGN62" s="306"/>
      <c r="MGO62" s="306"/>
      <c r="MGP62" s="306"/>
      <c r="MGQ62" s="306"/>
      <c r="MGR62" s="306"/>
      <c r="MGS62" s="306"/>
      <c r="MGT62" s="306"/>
      <c r="MGU62" s="306"/>
      <c r="MGV62" s="306"/>
      <c r="MGW62" s="306"/>
      <c r="MGX62" s="306"/>
      <c r="MGY62" s="306"/>
      <c r="MGZ62" s="306"/>
      <c r="MHA62" s="306"/>
      <c r="MHB62" s="306"/>
      <c r="MHC62" s="306"/>
      <c r="MHD62" s="306"/>
      <c r="MHE62" s="306"/>
      <c r="MHF62" s="306"/>
      <c r="MHG62" s="306"/>
      <c r="MHH62" s="306"/>
      <c r="MHI62" s="306"/>
      <c r="MHJ62" s="306"/>
      <c r="MHK62" s="306"/>
      <c r="MHL62" s="306"/>
      <c r="MHM62" s="306"/>
      <c r="MHN62" s="306"/>
      <c r="MHO62" s="306"/>
      <c r="MHP62" s="306"/>
      <c r="MHQ62" s="306"/>
      <c r="MHR62" s="306"/>
      <c r="MHS62" s="306"/>
      <c r="MHT62" s="306"/>
      <c r="MHU62" s="306"/>
      <c r="MHV62" s="306"/>
      <c r="MHW62" s="306"/>
      <c r="MHX62" s="306"/>
      <c r="MHY62" s="306"/>
      <c r="MHZ62" s="306"/>
      <c r="MIA62" s="306"/>
      <c r="MIB62" s="306"/>
      <c r="MIC62" s="306"/>
      <c r="MID62" s="306"/>
      <c r="MIE62" s="306"/>
      <c r="MIF62" s="306"/>
      <c r="MIG62" s="306"/>
      <c r="MIH62" s="306"/>
      <c r="MII62" s="306"/>
      <c r="MIJ62" s="306"/>
      <c r="MIK62" s="306"/>
      <c r="MIL62" s="306"/>
      <c r="MIM62" s="306"/>
      <c r="MIN62" s="306"/>
      <c r="MIO62" s="306"/>
      <c r="MIP62" s="306"/>
      <c r="MIQ62" s="306"/>
      <c r="MIR62" s="306"/>
      <c r="MIS62" s="306"/>
      <c r="MIT62" s="306"/>
      <c r="MIU62" s="306"/>
      <c r="MIV62" s="306"/>
      <c r="MIW62" s="306"/>
      <c r="MIX62" s="306"/>
      <c r="MIY62" s="306"/>
      <c r="MIZ62" s="306"/>
      <c r="MJA62" s="306"/>
      <c r="MJB62" s="306"/>
      <c r="MJC62" s="306"/>
      <c r="MJD62" s="306"/>
      <c r="MJE62" s="306"/>
      <c r="MJF62" s="306"/>
      <c r="MJG62" s="306"/>
      <c r="MJH62" s="306"/>
      <c r="MJI62" s="306"/>
      <c r="MJJ62" s="306"/>
      <c r="MJK62" s="306"/>
      <c r="MJL62" s="306"/>
      <c r="MJM62" s="306"/>
      <c r="MJN62" s="306"/>
      <c r="MJO62" s="306"/>
      <c r="MJP62" s="306"/>
      <c r="MJQ62" s="306"/>
      <c r="MJR62" s="306"/>
      <c r="MJS62" s="306"/>
      <c r="MJT62" s="306"/>
      <c r="MJU62" s="306"/>
      <c r="MJV62" s="306"/>
      <c r="MJW62" s="306"/>
      <c r="MJX62" s="306"/>
      <c r="MJY62" s="306"/>
      <c r="MJZ62" s="306"/>
      <c r="MKA62" s="306"/>
      <c r="MKB62" s="306"/>
      <c r="MKC62" s="306"/>
      <c r="MKD62" s="306"/>
      <c r="MKE62" s="306"/>
      <c r="MKF62" s="306"/>
      <c r="MKG62" s="306"/>
      <c r="MKH62" s="306"/>
      <c r="MKI62" s="306"/>
      <c r="MKJ62" s="306"/>
      <c r="MKK62" s="306"/>
      <c r="MKL62" s="306"/>
      <c r="MKM62" s="306"/>
      <c r="MKN62" s="306"/>
      <c r="MKO62" s="306"/>
      <c r="MKP62" s="306"/>
      <c r="MKQ62" s="306"/>
      <c r="MKR62" s="306"/>
      <c r="MKS62" s="306"/>
      <c r="MKT62" s="306"/>
      <c r="MKU62" s="306"/>
      <c r="MKV62" s="306"/>
      <c r="MKW62" s="306"/>
      <c r="MKX62" s="306"/>
      <c r="MKY62" s="306"/>
      <c r="MKZ62" s="306"/>
      <c r="MLA62" s="306"/>
      <c r="MLB62" s="306"/>
      <c r="MLC62" s="306"/>
      <c r="MLD62" s="306"/>
      <c r="MLE62" s="306"/>
      <c r="MLF62" s="306"/>
      <c r="MLG62" s="306"/>
      <c r="MLH62" s="306"/>
      <c r="MLI62" s="306"/>
      <c r="MLJ62" s="306"/>
      <c r="MLK62" s="306"/>
      <c r="MLL62" s="306"/>
      <c r="MLM62" s="306"/>
      <c r="MLN62" s="306"/>
      <c r="MLO62" s="306"/>
      <c r="MLP62" s="306"/>
      <c r="MLQ62" s="306"/>
      <c r="MLR62" s="306"/>
      <c r="MLS62" s="306"/>
      <c r="MLT62" s="306"/>
      <c r="MLU62" s="306"/>
      <c r="MLV62" s="306"/>
      <c r="MLW62" s="306"/>
      <c r="MLX62" s="306"/>
      <c r="MLY62" s="306"/>
      <c r="MLZ62" s="306"/>
      <c r="MMA62" s="306"/>
      <c r="MMB62" s="306"/>
      <c r="MMC62" s="306"/>
      <c r="MMD62" s="306"/>
      <c r="MME62" s="306"/>
      <c r="MMF62" s="306"/>
      <c r="MMG62" s="306"/>
      <c r="MMH62" s="306"/>
      <c r="MMI62" s="306"/>
      <c r="MMJ62" s="306"/>
      <c r="MMK62" s="306"/>
      <c r="MML62" s="306"/>
      <c r="MMM62" s="306"/>
      <c r="MMN62" s="306"/>
      <c r="MMO62" s="306"/>
      <c r="MMP62" s="306"/>
      <c r="MMQ62" s="306"/>
      <c r="MMR62" s="306"/>
      <c r="MMS62" s="306"/>
      <c r="MMT62" s="306"/>
      <c r="MMU62" s="306"/>
      <c r="MMV62" s="306"/>
      <c r="MMW62" s="306"/>
      <c r="MMX62" s="306"/>
      <c r="MMY62" s="306"/>
      <c r="MMZ62" s="306"/>
      <c r="MNA62" s="306"/>
      <c r="MNB62" s="306"/>
      <c r="MNC62" s="306"/>
      <c r="MND62" s="306"/>
      <c r="MNE62" s="306"/>
      <c r="MNF62" s="306"/>
      <c r="MNG62" s="306"/>
      <c r="MNH62" s="306"/>
      <c r="MNI62" s="306"/>
      <c r="MNJ62" s="306"/>
      <c r="MNK62" s="306"/>
      <c r="MNL62" s="306"/>
      <c r="MNM62" s="306"/>
      <c r="MNN62" s="306"/>
      <c r="MNO62" s="306"/>
      <c r="MNP62" s="306"/>
      <c r="MNQ62" s="306"/>
      <c r="MNR62" s="306"/>
      <c r="MNS62" s="306"/>
      <c r="MNT62" s="306"/>
      <c r="MNU62" s="306"/>
      <c r="MNV62" s="306"/>
      <c r="MNW62" s="306"/>
      <c r="MNX62" s="306"/>
      <c r="MNY62" s="306"/>
      <c r="MNZ62" s="306"/>
      <c r="MOA62" s="306"/>
      <c r="MOB62" s="306"/>
      <c r="MOC62" s="306"/>
      <c r="MOD62" s="306"/>
      <c r="MOE62" s="306"/>
      <c r="MOF62" s="306"/>
      <c r="MOG62" s="306"/>
      <c r="MOH62" s="306"/>
      <c r="MOI62" s="306"/>
      <c r="MOJ62" s="306"/>
      <c r="MOK62" s="306"/>
      <c r="MOL62" s="306"/>
      <c r="MOM62" s="306"/>
      <c r="MON62" s="306"/>
      <c r="MOO62" s="306"/>
      <c r="MOP62" s="306"/>
      <c r="MOQ62" s="306"/>
      <c r="MOR62" s="306"/>
      <c r="MOS62" s="306"/>
      <c r="MOT62" s="306"/>
      <c r="MOU62" s="306"/>
      <c r="MOV62" s="306"/>
      <c r="MOW62" s="306"/>
      <c r="MOX62" s="306"/>
      <c r="MOY62" s="306"/>
      <c r="MOZ62" s="306"/>
      <c r="MPA62" s="306"/>
      <c r="MPB62" s="306"/>
      <c r="MPC62" s="306"/>
      <c r="MPD62" s="306"/>
      <c r="MPE62" s="306"/>
      <c r="MPF62" s="306"/>
      <c r="MPG62" s="306"/>
      <c r="MPH62" s="306"/>
      <c r="MPI62" s="306"/>
      <c r="MPJ62" s="306"/>
      <c r="MPK62" s="306"/>
      <c r="MPL62" s="306"/>
      <c r="MPM62" s="306"/>
      <c r="MPN62" s="306"/>
      <c r="MPO62" s="306"/>
      <c r="MPP62" s="306"/>
      <c r="MPQ62" s="306"/>
      <c r="MPR62" s="306"/>
      <c r="MPS62" s="306"/>
      <c r="MPT62" s="306"/>
      <c r="MPU62" s="306"/>
      <c r="MPV62" s="306"/>
      <c r="MPW62" s="306"/>
      <c r="MPX62" s="306"/>
      <c r="MPY62" s="306"/>
      <c r="MPZ62" s="306"/>
      <c r="MQA62" s="306"/>
      <c r="MQB62" s="306"/>
      <c r="MQC62" s="306"/>
      <c r="MQD62" s="306"/>
      <c r="MQE62" s="306"/>
      <c r="MQF62" s="306"/>
      <c r="MQG62" s="306"/>
      <c r="MQH62" s="306"/>
      <c r="MQI62" s="306"/>
      <c r="MQJ62" s="306"/>
      <c r="MQK62" s="306"/>
      <c r="MQL62" s="306"/>
      <c r="MQM62" s="306"/>
      <c r="MQN62" s="306"/>
      <c r="MQO62" s="306"/>
      <c r="MQP62" s="306"/>
      <c r="MQQ62" s="306"/>
      <c r="MQR62" s="306"/>
      <c r="MQS62" s="306"/>
      <c r="MQT62" s="306"/>
      <c r="MQU62" s="306"/>
      <c r="MQV62" s="306"/>
      <c r="MQW62" s="306"/>
      <c r="MQX62" s="306"/>
      <c r="MQY62" s="306"/>
      <c r="MQZ62" s="306"/>
      <c r="MRA62" s="306"/>
      <c r="MRB62" s="306"/>
      <c r="MRC62" s="306"/>
      <c r="MRD62" s="306"/>
      <c r="MRE62" s="306"/>
      <c r="MRF62" s="306"/>
      <c r="MRG62" s="306"/>
      <c r="MRH62" s="306"/>
      <c r="MRI62" s="306"/>
      <c r="MRJ62" s="306"/>
      <c r="MRK62" s="306"/>
      <c r="MRL62" s="306"/>
      <c r="MRM62" s="306"/>
      <c r="MRN62" s="306"/>
      <c r="MRO62" s="306"/>
      <c r="MRP62" s="306"/>
      <c r="MRQ62" s="306"/>
      <c r="MRR62" s="306"/>
      <c r="MRS62" s="306"/>
      <c r="MRT62" s="306"/>
      <c r="MRU62" s="306"/>
      <c r="MRV62" s="306"/>
      <c r="MRW62" s="306"/>
      <c r="MRX62" s="306"/>
      <c r="MRY62" s="306"/>
      <c r="MRZ62" s="306"/>
      <c r="MSA62" s="306"/>
      <c r="MSB62" s="306"/>
      <c r="MSC62" s="306"/>
      <c r="MSD62" s="306"/>
      <c r="MSE62" s="306"/>
      <c r="MSF62" s="306"/>
      <c r="MSG62" s="306"/>
      <c r="MSH62" s="306"/>
      <c r="MSI62" s="306"/>
      <c r="MSJ62" s="306"/>
      <c r="MSK62" s="306"/>
      <c r="MSL62" s="306"/>
      <c r="MSM62" s="306"/>
      <c r="MSN62" s="306"/>
      <c r="MSO62" s="306"/>
      <c r="MSP62" s="306"/>
      <c r="MSQ62" s="306"/>
      <c r="MSR62" s="306"/>
      <c r="MSS62" s="306"/>
      <c r="MST62" s="306"/>
      <c r="MSU62" s="306"/>
      <c r="MSV62" s="306"/>
      <c r="MSW62" s="306"/>
      <c r="MSX62" s="306"/>
      <c r="MSY62" s="306"/>
      <c r="MSZ62" s="306"/>
      <c r="MTA62" s="306"/>
      <c r="MTB62" s="306"/>
      <c r="MTC62" s="306"/>
      <c r="MTD62" s="306"/>
      <c r="MTE62" s="306"/>
      <c r="MTF62" s="306"/>
      <c r="MTG62" s="306"/>
      <c r="MTH62" s="306"/>
      <c r="MTI62" s="306"/>
      <c r="MTJ62" s="306"/>
      <c r="MTK62" s="306"/>
      <c r="MTL62" s="306"/>
      <c r="MTM62" s="306"/>
      <c r="MTN62" s="306"/>
      <c r="MTO62" s="306"/>
      <c r="MTP62" s="306"/>
      <c r="MTQ62" s="306"/>
      <c r="MTR62" s="306"/>
      <c r="MTS62" s="306"/>
      <c r="MTT62" s="306"/>
      <c r="MTU62" s="306"/>
      <c r="MTV62" s="306"/>
      <c r="MTW62" s="306"/>
      <c r="MTX62" s="306"/>
      <c r="MTY62" s="306"/>
      <c r="MTZ62" s="306"/>
      <c r="MUA62" s="306"/>
      <c r="MUB62" s="306"/>
      <c r="MUC62" s="306"/>
      <c r="MUD62" s="306"/>
      <c r="MUE62" s="306"/>
      <c r="MUF62" s="306"/>
      <c r="MUG62" s="306"/>
      <c r="MUH62" s="306"/>
      <c r="MUI62" s="306"/>
      <c r="MUJ62" s="306"/>
      <c r="MUK62" s="306"/>
      <c r="MUL62" s="306"/>
      <c r="MUM62" s="306"/>
      <c r="MUN62" s="306"/>
      <c r="MUO62" s="306"/>
      <c r="MUP62" s="306"/>
      <c r="MUQ62" s="306"/>
      <c r="MUR62" s="306"/>
      <c r="MUS62" s="306"/>
      <c r="MUT62" s="306"/>
      <c r="MUU62" s="306"/>
      <c r="MUV62" s="306"/>
      <c r="MUW62" s="306"/>
      <c r="MUX62" s="306"/>
      <c r="MUY62" s="306"/>
      <c r="MUZ62" s="306"/>
      <c r="MVA62" s="306"/>
      <c r="MVB62" s="306"/>
      <c r="MVC62" s="306"/>
      <c r="MVD62" s="306"/>
      <c r="MVE62" s="306"/>
      <c r="MVF62" s="306"/>
      <c r="MVG62" s="306"/>
      <c r="MVH62" s="306"/>
      <c r="MVI62" s="306"/>
      <c r="MVJ62" s="306"/>
      <c r="MVK62" s="306"/>
      <c r="MVL62" s="306"/>
      <c r="MVM62" s="306"/>
      <c r="MVN62" s="306"/>
      <c r="MVO62" s="306"/>
      <c r="MVP62" s="306"/>
      <c r="MVQ62" s="306"/>
      <c r="MVR62" s="306"/>
      <c r="MVS62" s="306"/>
      <c r="MVT62" s="306"/>
      <c r="MVU62" s="306"/>
      <c r="MVV62" s="306"/>
      <c r="MVW62" s="306"/>
      <c r="MVX62" s="306"/>
      <c r="MVY62" s="306"/>
      <c r="MVZ62" s="306"/>
      <c r="MWA62" s="306"/>
      <c r="MWB62" s="306"/>
      <c r="MWC62" s="306"/>
      <c r="MWD62" s="306"/>
      <c r="MWE62" s="306"/>
      <c r="MWF62" s="306"/>
      <c r="MWG62" s="306"/>
      <c r="MWH62" s="306"/>
      <c r="MWI62" s="306"/>
      <c r="MWJ62" s="306"/>
      <c r="MWK62" s="306"/>
      <c r="MWL62" s="306"/>
      <c r="MWM62" s="306"/>
      <c r="MWN62" s="306"/>
      <c r="MWO62" s="306"/>
      <c r="MWP62" s="306"/>
      <c r="MWQ62" s="306"/>
      <c r="MWR62" s="306"/>
      <c r="MWS62" s="306"/>
      <c r="MWT62" s="306"/>
      <c r="MWU62" s="306"/>
      <c r="MWV62" s="306"/>
      <c r="MWW62" s="306"/>
      <c r="MWX62" s="306"/>
      <c r="MWY62" s="306"/>
      <c r="MWZ62" s="306"/>
      <c r="MXA62" s="306"/>
      <c r="MXB62" s="306"/>
      <c r="MXC62" s="306"/>
      <c r="MXD62" s="306"/>
      <c r="MXE62" s="306"/>
      <c r="MXF62" s="306"/>
      <c r="MXG62" s="306"/>
      <c r="MXH62" s="306"/>
      <c r="MXI62" s="306"/>
      <c r="MXJ62" s="306"/>
      <c r="MXK62" s="306"/>
      <c r="MXL62" s="306"/>
      <c r="MXM62" s="306"/>
      <c r="MXN62" s="306"/>
      <c r="MXO62" s="306"/>
      <c r="MXP62" s="306"/>
      <c r="MXQ62" s="306"/>
      <c r="MXR62" s="306"/>
      <c r="MXS62" s="306"/>
      <c r="MXT62" s="306"/>
      <c r="MXU62" s="306"/>
      <c r="MXV62" s="306"/>
      <c r="MXW62" s="306"/>
      <c r="MXX62" s="306"/>
      <c r="MXY62" s="306"/>
      <c r="MXZ62" s="306"/>
      <c r="MYA62" s="306"/>
      <c r="MYB62" s="306"/>
      <c r="MYC62" s="306"/>
      <c r="MYD62" s="306"/>
      <c r="MYE62" s="306"/>
      <c r="MYF62" s="306"/>
      <c r="MYG62" s="306"/>
      <c r="MYH62" s="306"/>
      <c r="MYI62" s="306"/>
      <c r="MYJ62" s="306"/>
      <c r="MYK62" s="306"/>
      <c r="MYL62" s="306"/>
      <c r="MYM62" s="306"/>
      <c r="MYN62" s="306"/>
      <c r="MYO62" s="306"/>
      <c r="MYP62" s="306"/>
      <c r="MYQ62" s="306"/>
      <c r="MYR62" s="306"/>
      <c r="MYS62" s="306"/>
      <c r="MYT62" s="306"/>
      <c r="MYU62" s="306"/>
      <c r="MYV62" s="306"/>
      <c r="MYW62" s="306"/>
      <c r="MYX62" s="306"/>
      <c r="MYY62" s="306"/>
      <c r="MYZ62" s="306"/>
      <c r="MZA62" s="306"/>
      <c r="MZB62" s="306"/>
      <c r="MZC62" s="306"/>
      <c r="MZD62" s="306"/>
      <c r="MZE62" s="306"/>
      <c r="MZF62" s="306"/>
      <c r="MZG62" s="306"/>
      <c r="MZH62" s="306"/>
      <c r="MZI62" s="306"/>
      <c r="MZJ62" s="306"/>
      <c r="MZK62" s="306"/>
      <c r="MZL62" s="306"/>
      <c r="MZM62" s="306"/>
      <c r="MZN62" s="306"/>
      <c r="MZO62" s="306"/>
      <c r="MZP62" s="306"/>
      <c r="MZQ62" s="306"/>
      <c r="MZR62" s="306"/>
      <c r="MZS62" s="306"/>
      <c r="MZT62" s="306"/>
      <c r="MZU62" s="306"/>
      <c r="MZV62" s="306"/>
      <c r="MZW62" s="306"/>
      <c r="MZX62" s="306"/>
      <c r="MZY62" s="306"/>
      <c r="MZZ62" s="306"/>
      <c r="NAA62" s="306"/>
      <c r="NAB62" s="306"/>
      <c r="NAC62" s="306"/>
      <c r="NAD62" s="306"/>
      <c r="NAE62" s="306"/>
      <c r="NAF62" s="306"/>
      <c r="NAG62" s="306"/>
      <c r="NAH62" s="306"/>
      <c r="NAI62" s="306"/>
      <c r="NAJ62" s="306"/>
      <c r="NAK62" s="306"/>
      <c r="NAL62" s="306"/>
      <c r="NAM62" s="306"/>
      <c r="NAN62" s="306"/>
      <c r="NAO62" s="306"/>
      <c r="NAP62" s="306"/>
      <c r="NAQ62" s="306"/>
      <c r="NAR62" s="306"/>
      <c r="NAS62" s="306"/>
      <c r="NAT62" s="306"/>
      <c r="NAU62" s="306"/>
      <c r="NAV62" s="306"/>
      <c r="NAW62" s="306"/>
      <c r="NAX62" s="306"/>
      <c r="NAY62" s="306"/>
      <c r="NAZ62" s="306"/>
      <c r="NBA62" s="306"/>
      <c r="NBB62" s="306"/>
      <c r="NBC62" s="306"/>
      <c r="NBD62" s="306"/>
      <c r="NBE62" s="306"/>
      <c r="NBF62" s="306"/>
      <c r="NBG62" s="306"/>
      <c r="NBH62" s="306"/>
      <c r="NBI62" s="306"/>
      <c r="NBJ62" s="306"/>
      <c r="NBK62" s="306"/>
      <c r="NBL62" s="306"/>
      <c r="NBM62" s="306"/>
      <c r="NBN62" s="306"/>
      <c r="NBO62" s="306"/>
      <c r="NBP62" s="306"/>
      <c r="NBQ62" s="306"/>
      <c r="NBR62" s="306"/>
      <c r="NBS62" s="306"/>
      <c r="NBT62" s="306"/>
      <c r="NBU62" s="306"/>
      <c r="NBV62" s="306"/>
      <c r="NBW62" s="306"/>
      <c r="NBX62" s="306"/>
      <c r="NBY62" s="306"/>
      <c r="NBZ62" s="306"/>
      <c r="NCA62" s="306"/>
      <c r="NCB62" s="306"/>
      <c r="NCC62" s="306"/>
      <c r="NCD62" s="306"/>
      <c r="NCE62" s="306"/>
      <c r="NCF62" s="306"/>
      <c r="NCG62" s="306"/>
      <c r="NCH62" s="306"/>
      <c r="NCI62" s="306"/>
      <c r="NCJ62" s="306"/>
      <c r="NCK62" s="306"/>
      <c r="NCL62" s="306"/>
      <c r="NCM62" s="306"/>
      <c r="NCN62" s="306"/>
      <c r="NCO62" s="306"/>
      <c r="NCP62" s="306"/>
      <c r="NCQ62" s="306"/>
      <c r="NCR62" s="306"/>
      <c r="NCS62" s="306"/>
      <c r="NCT62" s="306"/>
      <c r="NCU62" s="306"/>
      <c r="NCV62" s="306"/>
      <c r="NCW62" s="306"/>
      <c r="NCX62" s="306"/>
      <c r="NCY62" s="306"/>
      <c r="NCZ62" s="306"/>
      <c r="NDA62" s="306"/>
      <c r="NDB62" s="306"/>
      <c r="NDC62" s="306"/>
      <c r="NDD62" s="306"/>
      <c r="NDE62" s="306"/>
      <c r="NDF62" s="306"/>
      <c r="NDG62" s="306"/>
      <c r="NDH62" s="306"/>
      <c r="NDI62" s="306"/>
      <c r="NDJ62" s="306"/>
      <c r="NDK62" s="306"/>
      <c r="NDL62" s="306"/>
      <c r="NDM62" s="306"/>
      <c r="NDN62" s="306"/>
      <c r="NDO62" s="306"/>
      <c r="NDP62" s="306"/>
      <c r="NDQ62" s="306"/>
      <c r="NDR62" s="306"/>
      <c r="NDS62" s="306"/>
      <c r="NDT62" s="306"/>
      <c r="NDU62" s="306"/>
      <c r="NDV62" s="306"/>
      <c r="NDW62" s="306"/>
      <c r="NDX62" s="306"/>
      <c r="NDY62" s="306"/>
      <c r="NDZ62" s="306"/>
      <c r="NEA62" s="306"/>
      <c r="NEB62" s="306"/>
      <c r="NEC62" s="306"/>
      <c r="NED62" s="306"/>
      <c r="NEE62" s="306"/>
      <c r="NEF62" s="306"/>
      <c r="NEG62" s="306"/>
      <c r="NEH62" s="306"/>
      <c r="NEI62" s="306"/>
      <c r="NEJ62" s="306"/>
      <c r="NEK62" s="306"/>
      <c r="NEL62" s="306"/>
      <c r="NEM62" s="306"/>
      <c r="NEN62" s="306"/>
      <c r="NEO62" s="306"/>
      <c r="NEP62" s="306"/>
      <c r="NEQ62" s="306"/>
      <c r="NER62" s="306"/>
      <c r="NES62" s="306"/>
      <c r="NET62" s="306"/>
      <c r="NEU62" s="306"/>
      <c r="NEV62" s="306"/>
      <c r="NEW62" s="306"/>
      <c r="NEX62" s="306"/>
      <c r="NEY62" s="306"/>
      <c r="NEZ62" s="306"/>
      <c r="NFA62" s="306"/>
      <c r="NFB62" s="306"/>
      <c r="NFC62" s="306"/>
      <c r="NFD62" s="306"/>
      <c r="NFE62" s="306"/>
      <c r="NFF62" s="306"/>
      <c r="NFG62" s="306"/>
      <c r="NFH62" s="306"/>
      <c r="NFI62" s="306"/>
      <c r="NFJ62" s="306"/>
      <c r="NFK62" s="306"/>
      <c r="NFL62" s="306"/>
      <c r="NFM62" s="306"/>
      <c r="NFN62" s="306"/>
      <c r="NFO62" s="306"/>
      <c r="NFP62" s="306"/>
      <c r="NFQ62" s="306"/>
      <c r="NFR62" s="306"/>
      <c r="NFS62" s="306"/>
      <c r="NFT62" s="306"/>
      <c r="NFU62" s="306"/>
      <c r="NFV62" s="306"/>
      <c r="NFW62" s="306"/>
      <c r="NFX62" s="306"/>
      <c r="NFY62" s="306"/>
      <c r="NFZ62" s="306"/>
      <c r="NGA62" s="306"/>
      <c r="NGB62" s="306"/>
      <c r="NGC62" s="306"/>
      <c r="NGD62" s="306"/>
      <c r="NGE62" s="306"/>
      <c r="NGF62" s="306"/>
      <c r="NGG62" s="306"/>
      <c r="NGH62" s="306"/>
      <c r="NGI62" s="306"/>
      <c r="NGJ62" s="306"/>
      <c r="NGK62" s="306"/>
      <c r="NGL62" s="306"/>
      <c r="NGM62" s="306"/>
      <c r="NGN62" s="306"/>
      <c r="NGO62" s="306"/>
      <c r="NGP62" s="306"/>
      <c r="NGQ62" s="306"/>
      <c r="NGR62" s="306"/>
      <c r="NGS62" s="306"/>
      <c r="NGT62" s="306"/>
      <c r="NGU62" s="306"/>
      <c r="NGV62" s="306"/>
      <c r="NGW62" s="306"/>
      <c r="NGX62" s="306"/>
      <c r="NGY62" s="306"/>
      <c r="NGZ62" s="306"/>
      <c r="NHA62" s="306"/>
      <c r="NHB62" s="306"/>
      <c r="NHC62" s="306"/>
      <c r="NHD62" s="306"/>
      <c r="NHE62" s="306"/>
      <c r="NHF62" s="306"/>
      <c r="NHG62" s="306"/>
      <c r="NHH62" s="306"/>
      <c r="NHI62" s="306"/>
      <c r="NHJ62" s="306"/>
      <c r="NHK62" s="306"/>
      <c r="NHL62" s="306"/>
      <c r="NHM62" s="306"/>
      <c r="NHN62" s="306"/>
      <c r="NHO62" s="306"/>
      <c r="NHP62" s="306"/>
      <c r="NHQ62" s="306"/>
      <c r="NHR62" s="306"/>
      <c r="NHS62" s="306"/>
      <c r="NHT62" s="306"/>
      <c r="NHU62" s="306"/>
      <c r="NHV62" s="306"/>
      <c r="NHW62" s="306"/>
      <c r="NHX62" s="306"/>
      <c r="NHY62" s="306"/>
      <c r="NHZ62" s="306"/>
      <c r="NIA62" s="306"/>
      <c r="NIB62" s="306"/>
      <c r="NIC62" s="306"/>
      <c r="NID62" s="306"/>
      <c r="NIE62" s="306"/>
      <c r="NIF62" s="306"/>
      <c r="NIG62" s="306"/>
      <c r="NIH62" s="306"/>
      <c r="NII62" s="306"/>
      <c r="NIJ62" s="306"/>
      <c r="NIK62" s="306"/>
      <c r="NIL62" s="306"/>
      <c r="NIM62" s="306"/>
      <c r="NIN62" s="306"/>
      <c r="NIO62" s="306"/>
      <c r="NIP62" s="306"/>
      <c r="NIQ62" s="306"/>
      <c r="NIR62" s="306"/>
      <c r="NIS62" s="306"/>
      <c r="NIT62" s="306"/>
      <c r="NIU62" s="306"/>
      <c r="NIV62" s="306"/>
      <c r="NIW62" s="306"/>
      <c r="NIX62" s="306"/>
      <c r="NIY62" s="306"/>
      <c r="NIZ62" s="306"/>
      <c r="NJA62" s="306"/>
      <c r="NJB62" s="306"/>
      <c r="NJC62" s="306"/>
      <c r="NJD62" s="306"/>
      <c r="NJE62" s="306"/>
      <c r="NJF62" s="306"/>
      <c r="NJG62" s="306"/>
      <c r="NJH62" s="306"/>
      <c r="NJI62" s="306"/>
      <c r="NJJ62" s="306"/>
      <c r="NJK62" s="306"/>
      <c r="NJL62" s="306"/>
      <c r="NJM62" s="306"/>
      <c r="NJN62" s="306"/>
      <c r="NJO62" s="306"/>
      <c r="NJP62" s="306"/>
      <c r="NJQ62" s="306"/>
      <c r="NJR62" s="306"/>
      <c r="NJS62" s="306"/>
      <c r="NJT62" s="306"/>
      <c r="NJU62" s="306"/>
      <c r="NJV62" s="306"/>
      <c r="NJW62" s="306"/>
      <c r="NJX62" s="306"/>
      <c r="NJY62" s="306"/>
      <c r="NJZ62" s="306"/>
      <c r="NKA62" s="306"/>
      <c r="NKB62" s="306"/>
      <c r="NKC62" s="306"/>
      <c r="NKD62" s="306"/>
      <c r="NKE62" s="306"/>
      <c r="NKF62" s="306"/>
      <c r="NKG62" s="306"/>
      <c r="NKH62" s="306"/>
      <c r="NKI62" s="306"/>
      <c r="NKJ62" s="306"/>
      <c r="NKK62" s="306"/>
      <c r="NKL62" s="306"/>
      <c r="NKM62" s="306"/>
      <c r="NKN62" s="306"/>
      <c r="NKO62" s="306"/>
      <c r="NKP62" s="306"/>
      <c r="NKQ62" s="306"/>
      <c r="NKR62" s="306"/>
      <c r="NKS62" s="306"/>
      <c r="NKT62" s="306"/>
      <c r="NKU62" s="306"/>
      <c r="NKV62" s="306"/>
      <c r="NKW62" s="306"/>
      <c r="NKX62" s="306"/>
      <c r="NKY62" s="306"/>
      <c r="NKZ62" s="306"/>
      <c r="NLA62" s="306"/>
      <c r="NLB62" s="306"/>
      <c r="NLC62" s="306"/>
      <c r="NLD62" s="306"/>
      <c r="NLE62" s="306"/>
      <c r="NLF62" s="306"/>
      <c r="NLG62" s="306"/>
      <c r="NLH62" s="306"/>
      <c r="NLI62" s="306"/>
      <c r="NLJ62" s="306"/>
      <c r="NLK62" s="306"/>
      <c r="NLL62" s="306"/>
      <c r="NLM62" s="306"/>
      <c r="NLN62" s="306"/>
      <c r="NLO62" s="306"/>
      <c r="NLP62" s="306"/>
      <c r="NLQ62" s="306"/>
      <c r="NLR62" s="306"/>
      <c r="NLS62" s="306"/>
      <c r="NLT62" s="306"/>
      <c r="NLU62" s="306"/>
      <c r="NLV62" s="306"/>
      <c r="NLW62" s="306"/>
      <c r="NLX62" s="306"/>
      <c r="NLY62" s="306"/>
      <c r="NLZ62" s="306"/>
      <c r="NMA62" s="306"/>
      <c r="NMB62" s="306"/>
      <c r="NMC62" s="306"/>
      <c r="NMD62" s="306"/>
      <c r="NME62" s="306"/>
      <c r="NMF62" s="306"/>
      <c r="NMG62" s="306"/>
      <c r="NMH62" s="306"/>
      <c r="NMI62" s="306"/>
      <c r="NMJ62" s="306"/>
      <c r="NMK62" s="306"/>
      <c r="NML62" s="306"/>
      <c r="NMM62" s="306"/>
      <c r="NMN62" s="306"/>
      <c r="NMO62" s="306"/>
      <c r="NMP62" s="306"/>
      <c r="NMQ62" s="306"/>
      <c r="NMR62" s="306"/>
      <c r="NMS62" s="306"/>
      <c r="NMT62" s="306"/>
      <c r="NMU62" s="306"/>
      <c r="NMV62" s="306"/>
      <c r="NMW62" s="306"/>
      <c r="NMX62" s="306"/>
      <c r="NMY62" s="306"/>
      <c r="NMZ62" s="306"/>
      <c r="NNA62" s="306"/>
      <c r="NNB62" s="306"/>
      <c r="NNC62" s="306"/>
      <c r="NND62" s="306"/>
      <c r="NNE62" s="306"/>
      <c r="NNF62" s="306"/>
      <c r="NNG62" s="306"/>
      <c r="NNH62" s="306"/>
      <c r="NNI62" s="306"/>
      <c r="NNJ62" s="306"/>
      <c r="NNK62" s="306"/>
      <c r="NNL62" s="306"/>
      <c r="NNM62" s="306"/>
      <c r="NNN62" s="306"/>
      <c r="NNO62" s="306"/>
      <c r="NNP62" s="306"/>
      <c r="NNQ62" s="306"/>
      <c r="NNR62" s="306"/>
      <c r="NNS62" s="306"/>
      <c r="NNT62" s="306"/>
      <c r="NNU62" s="306"/>
      <c r="NNV62" s="306"/>
      <c r="NNW62" s="306"/>
      <c r="NNX62" s="306"/>
      <c r="NNY62" s="306"/>
      <c r="NNZ62" s="306"/>
      <c r="NOA62" s="306"/>
      <c r="NOB62" s="306"/>
      <c r="NOC62" s="306"/>
      <c r="NOD62" s="306"/>
      <c r="NOE62" s="306"/>
      <c r="NOF62" s="306"/>
      <c r="NOG62" s="306"/>
      <c r="NOH62" s="306"/>
      <c r="NOI62" s="306"/>
      <c r="NOJ62" s="306"/>
      <c r="NOK62" s="306"/>
      <c r="NOL62" s="306"/>
      <c r="NOM62" s="306"/>
      <c r="NON62" s="306"/>
      <c r="NOO62" s="306"/>
      <c r="NOP62" s="306"/>
      <c r="NOQ62" s="306"/>
      <c r="NOR62" s="306"/>
      <c r="NOS62" s="306"/>
      <c r="NOT62" s="306"/>
      <c r="NOU62" s="306"/>
      <c r="NOV62" s="306"/>
      <c r="NOW62" s="306"/>
      <c r="NOX62" s="306"/>
      <c r="NOY62" s="306"/>
      <c r="NOZ62" s="306"/>
      <c r="NPA62" s="306"/>
      <c r="NPB62" s="306"/>
      <c r="NPC62" s="306"/>
      <c r="NPD62" s="306"/>
      <c r="NPE62" s="306"/>
      <c r="NPF62" s="306"/>
      <c r="NPG62" s="306"/>
      <c r="NPH62" s="306"/>
      <c r="NPI62" s="306"/>
      <c r="NPJ62" s="306"/>
      <c r="NPK62" s="306"/>
      <c r="NPL62" s="306"/>
      <c r="NPM62" s="306"/>
      <c r="NPN62" s="306"/>
      <c r="NPO62" s="306"/>
      <c r="NPP62" s="306"/>
      <c r="NPQ62" s="306"/>
      <c r="NPR62" s="306"/>
      <c r="NPS62" s="306"/>
      <c r="NPT62" s="306"/>
      <c r="NPU62" s="306"/>
      <c r="NPV62" s="306"/>
      <c r="NPW62" s="306"/>
      <c r="NPX62" s="306"/>
      <c r="NPY62" s="306"/>
      <c r="NPZ62" s="306"/>
      <c r="NQA62" s="306"/>
      <c r="NQB62" s="306"/>
      <c r="NQC62" s="306"/>
      <c r="NQD62" s="306"/>
      <c r="NQE62" s="306"/>
      <c r="NQF62" s="306"/>
      <c r="NQG62" s="306"/>
      <c r="NQH62" s="306"/>
      <c r="NQI62" s="306"/>
      <c r="NQJ62" s="306"/>
      <c r="NQK62" s="306"/>
      <c r="NQL62" s="306"/>
      <c r="NQM62" s="306"/>
      <c r="NQN62" s="306"/>
      <c r="NQO62" s="306"/>
      <c r="NQP62" s="306"/>
      <c r="NQQ62" s="306"/>
      <c r="NQR62" s="306"/>
      <c r="NQS62" s="306"/>
      <c r="NQT62" s="306"/>
      <c r="NQU62" s="306"/>
      <c r="NQV62" s="306"/>
      <c r="NQW62" s="306"/>
      <c r="NQX62" s="306"/>
      <c r="NQY62" s="306"/>
      <c r="NQZ62" s="306"/>
      <c r="NRA62" s="306"/>
      <c r="NRB62" s="306"/>
      <c r="NRC62" s="306"/>
      <c r="NRD62" s="306"/>
      <c r="NRE62" s="306"/>
      <c r="NRF62" s="306"/>
      <c r="NRG62" s="306"/>
      <c r="NRH62" s="306"/>
      <c r="NRI62" s="306"/>
      <c r="NRJ62" s="306"/>
      <c r="NRK62" s="306"/>
      <c r="NRL62" s="306"/>
      <c r="NRM62" s="306"/>
      <c r="NRN62" s="306"/>
      <c r="NRO62" s="306"/>
      <c r="NRP62" s="306"/>
      <c r="NRQ62" s="306"/>
      <c r="NRR62" s="306"/>
      <c r="NRS62" s="306"/>
      <c r="NRT62" s="306"/>
      <c r="NRU62" s="306"/>
      <c r="NRV62" s="306"/>
      <c r="NRW62" s="306"/>
      <c r="NRX62" s="306"/>
      <c r="NRY62" s="306"/>
      <c r="NRZ62" s="306"/>
      <c r="NSA62" s="306"/>
      <c r="NSB62" s="306"/>
      <c r="NSC62" s="306"/>
      <c r="NSD62" s="306"/>
      <c r="NSE62" s="306"/>
      <c r="NSF62" s="306"/>
      <c r="NSG62" s="306"/>
      <c r="NSH62" s="306"/>
      <c r="NSI62" s="306"/>
      <c r="NSJ62" s="306"/>
      <c r="NSK62" s="306"/>
      <c r="NSL62" s="306"/>
      <c r="NSM62" s="306"/>
      <c r="NSN62" s="306"/>
      <c r="NSO62" s="306"/>
      <c r="NSP62" s="306"/>
      <c r="NSQ62" s="306"/>
      <c r="NSR62" s="306"/>
      <c r="NSS62" s="306"/>
      <c r="NST62" s="306"/>
      <c r="NSU62" s="306"/>
      <c r="NSV62" s="306"/>
      <c r="NSW62" s="306"/>
      <c r="NSX62" s="306"/>
      <c r="NSY62" s="306"/>
      <c r="NSZ62" s="306"/>
      <c r="NTA62" s="306"/>
      <c r="NTB62" s="306"/>
      <c r="NTC62" s="306"/>
      <c r="NTD62" s="306"/>
      <c r="NTE62" s="306"/>
      <c r="NTF62" s="306"/>
      <c r="NTG62" s="306"/>
      <c r="NTH62" s="306"/>
      <c r="NTI62" s="306"/>
      <c r="NTJ62" s="306"/>
      <c r="NTK62" s="306"/>
      <c r="NTL62" s="306"/>
      <c r="NTM62" s="306"/>
      <c r="NTN62" s="306"/>
      <c r="NTO62" s="306"/>
      <c r="NTP62" s="306"/>
      <c r="NTQ62" s="306"/>
      <c r="NTR62" s="306"/>
      <c r="NTS62" s="306"/>
      <c r="NTT62" s="306"/>
      <c r="NTU62" s="306"/>
      <c r="NTV62" s="306"/>
      <c r="NTW62" s="306"/>
      <c r="NTX62" s="306"/>
      <c r="NTY62" s="306"/>
      <c r="NTZ62" s="306"/>
      <c r="NUA62" s="306"/>
      <c r="NUB62" s="306"/>
      <c r="NUC62" s="306"/>
      <c r="NUD62" s="306"/>
      <c r="NUE62" s="306"/>
      <c r="NUF62" s="306"/>
      <c r="NUG62" s="306"/>
      <c r="NUH62" s="306"/>
      <c r="NUI62" s="306"/>
      <c r="NUJ62" s="306"/>
      <c r="NUK62" s="306"/>
      <c r="NUL62" s="306"/>
      <c r="NUM62" s="306"/>
      <c r="NUN62" s="306"/>
      <c r="NUO62" s="306"/>
      <c r="NUP62" s="306"/>
      <c r="NUQ62" s="306"/>
      <c r="NUR62" s="306"/>
      <c r="NUS62" s="306"/>
      <c r="NUT62" s="306"/>
      <c r="NUU62" s="306"/>
      <c r="NUV62" s="306"/>
      <c r="NUW62" s="306"/>
      <c r="NUX62" s="306"/>
      <c r="NUY62" s="306"/>
      <c r="NUZ62" s="306"/>
      <c r="NVA62" s="306"/>
      <c r="NVB62" s="306"/>
      <c r="NVC62" s="306"/>
      <c r="NVD62" s="306"/>
      <c r="NVE62" s="306"/>
      <c r="NVF62" s="306"/>
      <c r="NVG62" s="306"/>
      <c r="NVH62" s="306"/>
      <c r="NVI62" s="306"/>
      <c r="NVJ62" s="306"/>
      <c r="NVK62" s="306"/>
      <c r="NVL62" s="306"/>
      <c r="NVM62" s="306"/>
      <c r="NVN62" s="306"/>
      <c r="NVO62" s="306"/>
      <c r="NVP62" s="306"/>
      <c r="NVQ62" s="306"/>
      <c r="NVR62" s="306"/>
      <c r="NVS62" s="306"/>
      <c r="NVT62" s="306"/>
      <c r="NVU62" s="306"/>
      <c r="NVV62" s="306"/>
      <c r="NVW62" s="306"/>
      <c r="NVX62" s="306"/>
      <c r="NVY62" s="306"/>
      <c r="NVZ62" s="306"/>
      <c r="NWA62" s="306"/>
      <c r="NWB62" s="306"/>
      <c r="NWC62" s="306"/>
      <c r="NWD62" s="306"/>
      <c r="NWE62" s="306"/>
      <c r="NWF62" s="306"/>
      <c r="NWG62" s="306"/>
      <c r="NWH62" s="306"/>
      <c r="NWI62" s="306"/>
      <c r="NWJ62" s="306"/>
      <c r="NWK62" s="306"/>
      <c r="NWL62" s="306"/>
      <c r="NWM62" s="306"/>
      <c r="NWN62" s="306"/>
      <c r="NWO62" s="306"/>
      <c r="NWP62" s="306"/>
      <c r="NWQ62" s="306"/>
      <c r="NWR62" s="306"/>
      <c r="NWS62" s="306"/>
      <c r="NWT62" s="306"/>
      <c r="NWU62" s="306"/>
      <c r="NWV62" s="306"/>
      <c r="NWW62" s="306"/>
      <c r="NWX62" s="306"/>
      <c r="NWY62" s="306"/>
      <c r="NWZ62" s="306"/>
      <c r="NXA62" s="306"/>
      <c r="NXB62" s="306"/>
      <c r="NXC62" s="306"/>
      <c r="NXD62" s="306"/>
      <c r="NXE62" s="306"/>
      <c r="NXF62" s="306"/>
      <c r="NXG62" s="306"/>
      <c r="NXH62" s="306"/>
      <c r="NXI62" s="306"/>
      <c r="NXJ62" s="306"/>
      <c r="NXK62" s="306"/>
      <c r="NXL62" s="306"/>
      <c r="NXM62" s="306"/>
      <c r="NXN62" s="306"/>
      <c r="NXO62" s="306"/>
      <c r="NXP62" s="306"/>
      <c r="NXQ62" s="306"/>
      <c r="NXR62" s="306"/>
      <c r="NXS62" s="306"/>
      <c r="NXT62" s="306"/>
      <c r="NXU62" s="306"/>
      <c r="NXV62" s="306"/>
      <c r="NXW62" s="306"/>
      <c r="NXX62" s="306"/>
      <c r="NXY62" s="306"/>
      <c r="NXZ62" s="306"/>
      <c r="NYA62" s="306"/>
      <c r="NYB62" s="306"/>
      <c r="NYC62" s="306"/>
      <c r="NYD62" s="306"/>
      <c r="NYE62" s="306"/>
      <c r="NYF62" s="306"/>
      <c r="NYG62" s="306"/>
      <c r="NYH62" s="306"/>
      <c r="NYI62" s="306"/>
      <c r="NYJ62" s="306"/>
      <c r="NYK62" s="306"/>
      <c r="NYL62" s="306"/>
      <c r="NYM62" s="306"/>
      <c r="NYN62" s="306"/>
      <c r="NYO62" s="306"/>
      <c r="NYP62" s="306"/>
      <c r="NYQ62" s="306"/>
      <c r="NYR62" s="306"/>
      <c r="NYS62" s="306"/>
      <c r="NYT62" s="306"/>
      <c r="NYU62" s="306"/>
      <c r="NYV62" s="306"/>
      <c r="NYW62" s="306"/>
      <c r="NYX62" s="306"/>
      <c r="NYY62" s="306"/>
      <c r="NYZ62" s="306"/>
      <c r="NZA62" s="306"/>
      <c r="NZB62" s="306"/>
      <c r="NZC62" s="306"/>
      <c r="NZD62" s="306"/>
      <c r="NZE62" s="306"/>
      <c r="NZF62" s="306"/>
      <c r="NZG62" s="306"/>
      <c r="NZH62" s="306"/>
      <c r="NZI62" s="306"/>
      <c r="NZJ62" s="306"/>
      <c r="NZK62" s="306"/>
      <c r="NZL62" s="306"/>
      <c r="NZM62" s="306"/>
      <c r="NZN62" s="306"/>
      <c r="NZO62" s="306"/>
      <c r="NZP62" s="306"/>
      <c r="NZQ62" s="306"/>
      <c r="NZR62" s="306"/>
      <c r="NZS62" s="306"/>
      <c r="NZT62" s="306"/>
      <c r="NZU62" s="306"/>
      <c r="NZV62" s="306"/>
      <c r="NZW62" s="306"/>
      <c r="NZX62" s="306"/>
      <c r="NZY62" s="306"/>
      <c r="NZZ62" s="306"/>
      <c r="OAA62" s="306"/>
      <c r="OAB62" s="306"/>
      <c r="OAC62" s="306"/>
      <c r="OAD62" s="306"/>
      <c r="OAE62" s="306"/>
      <c r="OAF62" s="306"/>
      <c r="OAG62" s="306"/>
      <c r="OAH62" s="306"/>
      <c r="OAI62" s="306"/>
      <c r="OAJ62" s="306"/>
      <c r="OAK62" s="306"/>
      <c r="OAL62" s="306"/>
      <c r="OAM62" s="306"/>
      <c r="OAN62" s="306"/>
      <c r="OAO62" s="306"/>
      <c r="OAP62" s="306"/>
      <c r="OAQ62" s="306"/>
      <c r="OAR62" s="306"/>
      <c r="OAS62" s="306"/>
      <c r="OAT62" s="306"/>
      <c r="OAU62" s="306"/>
      <c r="OAV62" s="306"/>
      <c r="OAW62" s="306"/>
      <c r="OAX62" s="306"/>
      <c r="OAY62" s="306"/>
      <c r="OAZ62" s="306"/>
      <c r="OBA62" s="306"/>
      <c r="OBB62" s="306"/>
      <c r="OBC62" s="306"/>
      <c r="OBD62" s="306"/>
      <c r="OBE62" s="306"/>
      <c r="OBF62" s="306"/>
      <c r="OBG62" s="306"/>
      <c r="OBH62" s="306"/>
      <c r="OBI62" s="306"/>
      <c r="OBJ62" s="306"/>
      <c r="OBK62" s="306"/>
      <c r="OBL62" s="306"/>
      <c r="OBM62" s="306"/>
      <c r="OBN62" s="306"/>
      <c r="OBO62" s="306"/>
      <c r="OBP62" s="306"/>
      <c r="OBQ62" s="306"/>
      <c r="OBR62" s="306"/>
      <c r="OBS62" s="306"/>
      <c r="OBT62" s="306"/>
      <c r="OBU62" s="306"/>
      <c r="OBV62" s="306"/>
      <c r="OBW62" s="306"/>
      <c r="OBX62" s="306"/>
      <c r="OBY62" s="306"/>
      <c r="OBZ62" s="306"/>
      <c r="OCA62" s="306"/>
      <c r="OCB62" s="306"/>
      <c r="OCC62" s="306"/>
      <c r="OCD62" s="306"/>
      <c r="OCE62" s="306"/>
      <c r="OCF62" s="306"/>
      <c r="OCG62" s="306"/>
      <c r="OCH62" s="306"/>
      <c r="OCI62" s="306"/>
      <c r="OCJ62" s="306"/>
      <c r="OCK62" s="306"/>
      <c r="OCL62" s="306"/>
      <c r="OCM62" s="306"/>
      <c r="OCN62" s="306"/>
      <c r="OCO62" s="306"/>
      <c r="OCP62" s="306"/>
      <c r="OCQ62" s="306"/>
      <c r="OCR62" s="306"/>
      <c r="OCS62" s="306"/>
      <c r="OCT62" s="306"/>
      <c r="OCU62" s="306"/>
      <c r="OCV62" s="306"/>
      <c r="OCW62" s="306"/>
      <c r="OCX62" s="306"/>
      <c r="OCY62" s="306"/>
      <c r="OCZ62" s="306"/>
      <c r="ODA62" s="306"/>
      <c r="ODB62" s="306"/>
      <c r="ODC62" s="306"/>
      <c r="ODD62" s="306"/>
      <c r="ODE62" s="306"/>
      <c r="ODF62" s="306"/>
      <c r="ODG62" s="306"/>
      <c r="ODH62" s="306"/>
      <c r="ODI62" s="306"/>
      <c r="ODJ62" s="306"/>
      <c r="ODK62" s="306"/>
      <c r="ODL62" s="306"/>
      <c r="ODM62" s="306"/>
      <c r="ODN62" s="306"/>
      <c r="ODO62" s="306"/>
      <c r="ODP62" s="306"/>
      <c r="ODQ62" s="306"/>
      <c r="ODR62" s="306"/>
      <c r="ODS62" s="306"/>
      <c r="ODT62" s="306"/>
      <c r="ODU62" s="306"/>
      <c r="ODV62" s="306"/>
      <c r="ODW62" s="306"/>
      <c r="ODX62" s="306"/>
      <c r="ODY62" s="306"/>
      <c r="ODZ62" s="306"/>
      <c r="OEA62" s="306"/>
      <c r="OEB62" s="306"/>
      <c r="OEC62" s="306"/>
      <c r="OED62" s="306"/>
      <c r="OEE62" s="306"/>
      <c r="OEF62" s="306"/>
      <c r="OEG62" s="306"/>
      <c r="OEH62" s="306"/>
      <c r="OEI62" s="306"/>
      <c r="OEJ62" s="306"/>
      <c r="OEK62" s="306"/>
      <c r="OEL62" s="306"/>
      <c r="OEM62" s="306"/>
      <c r="OEN62" s="306"/>
      <c r="OEO62" s="306"/>
      <c r="OEP62" s="306"/>
      <c r="OEQ62" s="306"/>
      <c r="OER62" s="306"/>
      <c r="OES62" s="306"/>
      <c r="OET62" s="306"/>
      <c r="OEU62" s="306"/>
      <c r="OEV62" s="306"/>
      <c r="OEW62" s="306"/>
      <c r="OEX62" s="306"/>
      <c r="OEY62" s="306"/>
      <c r="OEZ62" s="306"/>
      <c r="OFA62" s="306"/>
      <c r="OFB62" s="306"/>
      <c r="OFC62" s="306"/>
      <c r="OFD62" s="306"/>
      <c r="OFE62" s="306"/>
      <c r="OFF62" s="306"/>
      <c r="OFG62" s="306"/>
      <c r="OFH62" s="306"/>
      <c r="OFI62" s="306"/>
      <c r="OFJ62" s="306"/>
      <c r="OFK62" s="306"/>
      <c r="OFL62" s="306"/>
      <c r="OFM62" s="306"/>
      <c r="OFN62" s="306"/>
      <c r="OFO62" s="306"/>
      <c r="OFP62" s="306"/>
      <c r="OFQ62" s="306"/>
      <c r="OFR62" s="306"/>
      <c r="OFS62" s="306"/>
      <c r="OFT62" s="306"/>
      <c r="OFU62" s="306"/>
      <c r="OFV62" s="306"/>
      <c r="OFW62" s="306"/>
      <c r="OFX62" s="306"/>
      <c r="OFY62" s="306"/>
      <c r="OFZ62" s="306"/>
      <c r="OGA62" s="306"/>
      <c r="OGB62" s="306"/>
      <c r="OGC62" s="306"/>
      <c r="OGD62" s="306"/>
      <c r="OGE62" s="306"/>
      <c r="OGF62" s="306"/>
      <c r="OGG62" s="306"/>
      <c r="OGH62" s="306"/>
      <c r="OGI62" s="306"/>
      <c r="OGJ62" s="306"/>
      <c r="OGK62" s="306"/>
      <c r="OGL62" s="306"/>
      <c r="OGM62" s="306"/>
      <c r="OGN62" s="306"/>
      <c r="OGO62" s="306"/>
      <c r="OGP62" s="306"/>
      <c r="OGQ62" s="306"/>
      <c r="OGR62" s="306"/>
      <c r="OGS62" s="306"/>
      <c r="OGT62" s="306"/>
      <c r="OGU62" s="306"/>
      <c r="OGV62" s="306"/>
      <c r="OGW62" s="306"/>
      <c r="OGX62" s="306"/>
      <c r="OGY62" s="306"/>
      <c r="OGZ62" s="306"/>
      <c r="OHA62" s="306"/>
      <c r="OHB62" s="306"/>
      <c r="OHC62" s="306"/>
      <c r="OHD62" s="306"/>
      <c r="OHE62" s="306"/>
      <c r="OHF62" s="306"/>
      <c r="OHG62" s="306"/>
      <c r="OHH62" s="306"/>
      <c r="OHI62" s="306"/>
      <c r="OHJ62" s="306"/>
      <c r="OHK62" s="306"/>
      <c r="OHL62" s="306"/>
      <c r="OHM62" s="306"/>
      <c r="OHN62" s="306"/>
      <c r="OHO62" s="306"/>
      <c r="OHP62" s="306"/>
      <c r="OHQ62" s="306"/>
      <c r="OHR62" s="306"/>
      <c r="OHS62" s="306"/>
      <c r="OHT62" s="306"/>
      <c r="OHU62" s="306"/>
      <c r="OHV62" s="306"/>
      <c r="OHW62" s="306"/>
      <c r="OHX62" s="306"/>
      <c r="OHY62" s="306"/>
      <c r="OHZ62" s="306"/>
      <c r="OIA62" s="306"/>
      <c r="OIB62" s="306"/>
      <c r="OIC62" s="306"/>
      <c r="OID62" s="306"/>
      <c r="OIE62" s="306"/>
      <c r="OIF62" s="306"/>
      <c r="OIG62" s="306"/>
      <c r="OIH62" s="306"/>
      <c r="OII62" s="306"/>
      <c r="OIJ62" s="306"/>
      <c r="OIK62" s="306"/>
      <c r="OIL62" s="306"/>
      <c r="OIM62" s="306"/>
      <c r="OIN62" s="306"/>
      <c r="OIO62" s="306"/>
      <c r="OIP62" s="306"/>
      <c r="OIQ62" s="306"/>
      <c r="OIR62" s="306"/>
      <c r="OIS62" s="306"/>
      <c r="OIT62" s="306"/>
      <c r="OIU62" s="306"/>
      <c r="OIV62" s="306"/>
      <c r="OIW62" s="306"/>
      <c r="OIX62" s="306"/>
      <c r="OIY62" s="306"/>
      <c r="OIZ62" s="306"/>
      <c r="OJA62" s="306"/>
      <c r="OJB62" s="306"/>
      <c r="OJC62" s="306"/>
      <c r="OJD62" s="306"/>
      <c r="OJE62" s="306"/>
      <c r="OJF62" s="306"/>
      <c r="OJG62" s="306"/>
      <c r="OJH62" s="306"/>
      <c r="OJI62" s="306"/>
      <c r="OJJ62" s="306"/>
      <c r="OJK62" s="306"/>
      <c r="OJL62" s="306"/>
      <c r="OJM62" s="306"/>
      <c r="OJN62" s="306"/>
      <c r="OJO62" s="306"/>
      <c r="OJP62" s="306"/>
      <c r="OJQ62" s="306"/>
      <c r="OJR62" s="306"/>
      <c r="OJS62" s="306"/>
      <c r="OJT62" s="306"/>
      <c r="OJU62" s="306"/>
      <c r="OJV62" s="306"/>
      <c r="OJW62" s="306"/>
      <c r="OJX62" s="306"/>
      <c r="OJY62" s="306"/>
      <c r="OJZ62" s="306"/>
      <c r="OKA62" s="306"/>
      <c r="OKB62" s="306"/>
      <c r="OKC62" s="306"/>
      <c r="OKD62" s="306"/>
      <c r="OKE62" s="306"/>
      <c r="OKF62" s="306"/>
      <c r="OKG62" s="306"/>
      <c r="OKH62" s="306"/>
      <c r="OKI62" s="306"/>
      <c r="OKJ62" s="306"/>
      <c r="OKK62" s="306"/>
      <c r="OKL62" s="306"/>
      <c r="OKM62" s="306"/>
      <c r="OKN62" s="306"/>
      <c r="OKO62" s="306"/>
      <c r="OKP62" s="306"/>
      <c r="OKQ62" s="306"/>
      <c r="OKR62" s="306"/>
      <c r="OKS62" s="306"/>
      <c r="OKT62" s="306"/>
      <c r="OKU62" s="306"/>
      <c r="OKV62" s="306"/>
      <c r="OKW62" s="306"/>
      <c r="OKX62" s="306"/>
      <c r="OKY62" s="306"/>
      <c r="OKZ62" s="306"/>
      <c r="OLA62" s="306"/>
      <c r="OLB62" s="306"/>
      <c r="OLC62" s="306"/>
      <c r="OLD62" s="306"/>
      <c r="OLE62" s="306"/>
      <c r="OLF62" s="306"/>
      <c r="OLG62" s="306"/>
      <c r="OLH62" s="306"/>
      <c r="OLI62" s="306"/>
      <c r="OLJ62" s="306"/>
      <c r="OLK62" s="306"/>
      <c r="OLL62" s="306"/>
      <c r="OLM62" s="306"/>
      <c r="OLN62" s="306"/>
      <c r="OLO62" s="306"/>
      <c r="OLP62" s="306"/>
      <c r="OLQ62" s="306"/>
      <c r="OLR62" s="306"/>
      <c r="OLS62" s="306"/>
      <c r="OLT62" s="306"/>
      <c r="OLU62" s="306"/>
      <c r="OLV62" s="306"/>
      <c r="OLW62" s="306"/>
      <c r="OLX62" s="306"/>
      <c r="OLY62" s="306"/>
      <c r="OLZ62" s="306"/>
      <c r="OMA62" s="306"/>
      <c r="OMB62" s="306"/>
      <c r="OMC62" s="306"/>
      <c r="OMD62" s="306"/>
      <c r="OME62" s="306"/>
      <c r="OMF62" s="306"/>
      <c r="OMG62" s="306"/>
      <c r="OMH62" s="306"/>
      <c r="OMI62" s="306"/>
      <c r="OMJ62" s="306"/>
      <c r="OMK62" s="306"/>
      <c r="OML62" s="306"/>
      <c r="OMM62" s="306"/>
      <c r="OMN62" s="306"/>
      <c r="OMO62" s="306"/>
      <c r="OMP62" s="306"/>
      <c r="OMQ62" s="306"/>
      <c r="OMR62" s="306"/>
      <c r="OMS62" s="306"/>
      <c r="OMT62" s="306"/>
      <c r="OMU62" s="306"/>
      <c r="OMV62" s="306"/>
      <c r="OMW62" s="306"/>
      <c r="OMX62" s="306"/>
      <c r="OMY62" s="306"/>
      <c r="OMZ62" s="306"/>
      <c r="ONA62" s="306"/>
      <c r="ONB62" s="306"/>
      <c r="ONC62" s="306"/>
      <c r="OND62" s="306"/>
      <c r="ONE62" s="306"/>
      <c r="ONF62" s="306"/>
      <c r="ONG62" s="306"/>
      <c r="ONH62" s="306"/>
      <c r="ONI62" s="306"/>
      <c r="ONJ62" s="306"/>
      <c r="ONK62" s="306"/>
      <c r="ONL62" s="306"/>
      <c r="ONM62" s="306"/>
      <c r="ONN62" s="306"/>
      <c r="ONO62" s="306"/>
      <c r="ONP62" s="306"/>
      <c r="ONQ62" s="306"/>
      <c r="ONR62" s="306"/>
      <c r="ONS62" s="306"/>
      <c r="ONT62" s="306"/>
      <c r="ONU62" s="306"/>
      <c r="ONV62" s="306"/>
      <c r="ONW62" s="306"/>
      <c r="ONX62" s="306"/>
      <c r="ONY62" s="306"/>
      <c r="ONZ62" s="306"/>
      <c r="OOA62" s="306"/>
      <c r="OOB62" s="306"/>
      <c r="OOC62" s="306"/>
      <c r="OOD62" s="306"/>
      <c r="OOE62" s="306"/>
      <c r="OOF62" s="306"/>
      <c r="OOG62" s="306"/>
      <c r="OOH62" s="306"/>
      <c r="OOI62" s="306"/>
      <c r="OOJ62" s="306"/>
      <c r="OOK62" s="306"/>
      <c r="OOL62" s="306"/>
      <c r="OOM62" s="306"/>
      <c r="OON62" s="306"/>
      <c r="OOO62" s="306"/>
      <c r="OOP62" s="306"/>
      <c r="OOQ62" s="306"/>
      <c r="OOR62" s="306"/>
      <c r="OOS62" s="306"/>
      <c r="OOT62" s="306"/>
      <c r="OOU62" s="306"/>
      <c r="OOV62" s="306"/>
      <c r="OOW62" s="306"/>
      <c r="OOX62" s="306"/>
      <c r="OOY62" s="306"/>
      <c r="OOZ62" s="306"/>
      <c r="OPA62" s="306"/>
      <c r="OPB62" s="306"/>
      <c r="OPC62" s="306"/>
      <c r="OPD62" s="306"/>
      <c r="OPE62" s="306"/>
      <c r="OPF62" s="306"/>
      <c r="OPG62" s="306"/>
      <c r="OPH62" s="306"/>
      <c r="OPI62" s="306"/>
      <c r="OPJ62" s="306"/>
      <c r="OPK62" s="306"/>
      <c r="OPL62" s="306"/>
      <c r="OPM62" s="306"/>
      <c r="OPN62" s="306"/>
      <c r="OPO62" s="306"/>
      <c r="OPP62" s="306"/>
      <c r="OPQ62" s="306"/>
      <c r="OPR62" s="306"/>
      <c r="OPS62" s="306"/>
      <c r="OPT62" s="306"/>
      <c r="OPU62" s="306"/>
      <c r="OPV62" s="306"/>
      <c r="OPW62" s="306"/>
      <c r="OPX62" s="306"/>
      <c r="OPY62" s="306"/>
      <c r="OPZ62" s="306"/>
      <c r="OQA62" s="306"/>
      <c r="OQB62" s="306"/>
      <c r="OQC62" s="306"/>
      <c r="OQD62" s="306"/>
      <c r="OQE62" s="306"/>
      <c r="OQF62" s="306"/>
      <c r="OQG62" s="306"/>
      <c r="OQH62" s="306"/>
      <c r="OQI62" s="306"/>
      <c r="OQJ62" s="306"/>
      <c r="OQK62" s="306"/>
      <c r="OQL62" s="306"/>
      <c r="OQM62" s="306"/>
      <c r="OQN62" s="306"/>
      <c r="OQO62" s="306"/>
      <c r="OQP62" s="306"/>
      <c r="OQQ62" s="306"/>
      <c r="OQR62" s="306"/>
      <c r="OQS62" s="306"/>
      <c r="OQT62" s="306"/>
      <c r="OQU62" s="306"/>
      <c r="OQV62" s="306"/>
      <c r="OQW62" s="306"/>
      <c r="OQX62" s="306"/>
      <c r="OQY62" s="306"/>
      <c r="OQZ62" s="306"/>
      <c r="ORA62" s="306"/>
      <c r="ORB62" s="306"/>
      <c r="ORC62" s="306"/>
      <c r="ORD62" s="306"/>
      <c r="ORE62" s="306"/>
      <c r="ORF62" s="306"/>
      <c r="ORG62" s="306"/>
      <c r="ORH62" s="306"/>
      <c r="ORI62" s="306"/>
      <c r="ORJ62" s="306"/>
      <c r="ORK62" s="306"/>
      <c r="ORL62" s="306"/>
      <c r="ORM62" s="306"/>
      <c r="ORN62" s="306"/>
      <c r="ORO62" s="306"/>
      <c r="ORP62" s="306"/>
      <c r="ORQ62" s="306"/>
      <c r="ORR62" s="306"/>
      <c r="ORS62" s="306"/>
      <c r="ORT62" s="306"/>
      <c r="ORU62" s="306"/>
      <c r="ORV62" s="306"/>
      <c r="ORW62" s="306"/>
      <c r="ORX62" s="306"/>
      <c r="ORY62" s="306"/>
      <c r="ORZ62" s="306"/>
      <c r="OSA62" s="306"/>
      <c r="OSB62" s="306"/>
      <c r="OSC62" s="306"/>
      <c r="OSD62" s="306"/>
      <c r="OSE62" s="306"/>
      <c r="OSF62" s="306"/>
      <c r="OSG62" s="306"/>
      <c r="OSH62" s="306"/>
      <c r="OSI62" s="306"/>
      <c r="OSJ62" s="306"/>
      <c r="OSK62" s="306"/>
      <c r="OSL62" s="306"/>
      <c r="OSM62" s="306"/>
      <c r="OSN62" s="306"/>
      <c r="OSO62" s="306"/>
      <c r="OSP62" s="306"/>
      <c r="OSQ62" s="306"/>
      <c r="OSR62" s="306"/>
      <c r="OSS62" s="306"/>
      <c r="OST62" s="306"/>
      <c r="OSU62" s="306"/>
      <c r="OSV62" s="306"/>
      <c r="OSW62" s="306"/>
      <c r="OSX62" s="306"/>
      <c r="OSY62" s="306"/>
      <c r="OSZ62" s="306"/>
      <c r="OTA62" s="306"/>
      <c r="OTB62" s="306"/>
      <c r="OTC62" s="306"/>
      <c r="OTD62" s="306"/>
      <c r="OTE62" s="306"/>
      <c r="OTF62" s="306"/>
      <c r="OTG62" s="306"/>
      <c r="OTH62" s="306"/>
      <c r="OTI62" s="306"/>
      <c r="OTJ62" s="306"/>
      <c r="OTK62" s="306"/>
      <c r="OTL62" s="306"/>
      <c r="OTM62" s="306"/>
      <c r="OTN62" s="306"/>
      <c r="OTO62" s="306"/>
      <c r="OTP62" s="306"/>
      <c r="OTQ62" s="306"/>
      <c r="OTR62" s="306"/>
      <c r="OTS62" s="306"/>
      <c r="OTT62" s="306"/>
      <c r="OTU62" s="306"/>
      <c r="OTV62" s="306"/>
      <c r="OTW62" s="306"/>
      <c r="OTX62" s="306"/>
      <c r="OTY62" s="306"/>
      <c r="OTZ62" s="306"/>
      <c r="OUA62" s="306"/>
      <c r="OUB62" s="306"/>
      <c r="OUC62" s="306"/>
      <c r="OUD62" s="306"/>
      <c r="OUE62" s="306"/>
      <c r="OUF62" s="306"/>
      <c r="OUG62" s="306"/>
      <c r="OUH62" s="306"/>
      <c r="OUI62" s="306"/>
      <c r="OUJ62" s="306"/>
      <c r="OUK62" s="306"/>
      <c r="OUL62" s="306"/>
      <c r="OUM62" s="306"/>
      <c r="OUN62" s="306"/>
      <c r="OUO62" s="306"/>
      <c r="OUP62" s="306"/>
      <c r="OUQ62" s="306"/>
      <c r="OUR62" s="306"/>
      <c r="OUS62" s="306"/>
      <c r="OUT62" s="306"/>
      <c r="OUU62" s="306"/>
      <c r="OUV62" s="306"/>
      <c r="OUW62" s="306"/>
      <c r="OUX62" s="306"/>
      <c r="OUY62" s="306"/>
      <c r="OUZ62" s="306"/>
      <c r="OVA62" s="306"/>
      <c r="OVB62" s="306"/>
      <c r="OVC62" s="306"/>
      <c r="OVD62" s="306"/>
      <c r="OVE62" s="306"/>
      <c r="OVF62" s="306"/>
      <c r="OVG62" s="306"/>
      <c r="OVH62" s="306"/>
      <c r="OVI62" s="306"/>
      <c r="OVJ62" s="306"/>
      <c r="OVK62" s="306"/>
      <c r="OVL62" s="306"/>
      <c r="OVM62" s="306"/>
      <c r="OVN62" s="306"/>
      <c r="OVO62" s="306"/>
      <c r="OVP62" s="306"/>
      <c r="OVQ62" s="306"/>
      <c r="OVR62" s="306"/>
      <c r="OVS62" s="306"/>
      <c r="OVT62" s="306"/>
      <c r="OVU62" s="306"/>
      <c r="OVV62" s="306"/>
      <c r="OVW62" s="306"/>
      <c r="OVX62" s="306"/>
      <c r="OVY62" s="306"/>
      <c r="OVZ62" s="306"/>
      <c r="OWA62" s="306"/>
      <c r="OWB62" s="306"/>
      <c r="OWC62" s="306"/>
      <c r="OWD62" s="306"/>
      <c r="OWE62" s="306"/>
      <c r="OWF62" s="306"/>
      <c r="OWG62" s="306"/>
      <c r="OWH62" s="306"/>
      <c r="OWI62" s="306"/>
      <c r="OWJ62" s="306"/>
      <c r="OWK62" s="306"/>
      <c r="OWL62" s="306"/>
      <c r="OWM62" s="306"/>
      <c r="OWN62" s="306"/>
      <c r="OWO62" s="306"/>
      <c r="OWP62" s="306"/>
      <c r="OWQ62" s="306"/>
      <c r="OWR62" s="306"/>
      <c r="OWS62" s="306"/>
      <c r="OWT62" s="306"/>
      <c r="OWU62" s="306"/>
      <c r="OWV62" s="306"/>
      <c r="OWW62" s="306"/>
      <c r="OWX62" s="306"/>
      <c r="OWY62" s="306"/>
      <c r="OWZ62" s="306"/>
      <c r="OXA62" s="306"/>
      <c r="OXB62" s="306"/>
      <c r="OXC62" s="306"/>
      <c r="OXD62" s="306"/>
      <c r="OXE62" s="306"/>
      <c r="OXF62" s="306"/>
      <c r="OXG62" s="306"/>
      <c r="OXH62" s="306"/>
      <c r="OXI62" s="306"/>
      <c r="OXJ62" s="306"/>
      <c r="OXK62" s="306"/>
      <c r="OXL62" s="306"/>
      <c r="OXM62" s="306"/>
      <c r="OXN62" s="306"/>
      <c r="OXO62" s="306"/>
      <c r="OXP62" s="306"/>
      <c r="OXQ62" s="306"/>
      <c r="OXR62" s="306"/>
      <c r="OXS62" s="306"/>
      <c r="OXT62" s="306"/>
      <c r="OXU62" s="306"/>
      <c r="OXV62" s="306"/>
      <c r="OXW62" s="306"/>
      <c r="OXX62" s="306"/>
      <c r="OXY62" s="306"/>
      <c r="OXZ62" s="306"/>
      <c r="OYA62" s="306"/>
      <c r="OYB62" s="306"/>
      <c r="OYC62" s="306"/>
      <c r="OYD62" s="306"/>
      <c r="OYE62" s="306"/>
      <c r="OYF62" s="306"/>
      <c r="OYG62" s="306"/>
      <c r="OYH62" s="306"/>
      <c r="OYI62" s="306"/>
      <c r="OYJ62" s="306"/>
      <c r="OYK62" s="306"/>
      <c r="OYL62" s="306"/>
      <c r="OYM62" s="306"/>
      <c r="OYN62" s="306"/>
      <c r="OYO62" s="306"/>
      <c r="OYP62" s="306"/>
      <c r="OYQ62" s="306"/>
      <c r="OYR62" s="306"/>
      <c r="OYS62" s="306"/>
      <c r="OYT62" s="306"/>
      <c r="OYU62" s="306"/>
      <c r="OYV62" s="306"/>
      <c r="OYW62" s="306"/>
      <c r="OYX62" s="306"/>
      <c r="OYY62" s="306"/>
      <c r="OYZ62" s="306"/>
      <c r="OZA62" s="306"/>
      <c r="OZB62" s="306"/>
      <c r="OZC62" s="306"/>
      <c r="OZD62" s="306"/>
      <c r="OZE62" s="306"/>
      <c r="OZF62" s="306"/>
      <c r="OZG62" s="306"/>
      <c r="OZH62" s="306"/>
      <c r="OZI62" s="306"/>
      <c r="OZJ62" s="306"/>
      <c r="OZK62" s="306"/>
      <c r="OZL62" s="306"/>
      <c r="OZM62" s="306"/>
      <c r="OZN62" s="306"/>
      <c r="OZO62" s="306"/>
      <c r="OZP62" s="306"/>
      <c r="OZQ62" s="306"/>
      <c r="OZR62" s="306"/>
      <c r="OZS62" s="306"/>
      <c r="OZT62" s="306"/>
      <c r="OZU62" s="306"/>
      <c r="OZV62" s="306"/>
      <c r="OZW62" s="306"/>
      <c r="OZX62" s="306"/>
      <c r="OZY62" s="306"/>
      <c r="OZZ62" s="306"/>
      <c r="PAA62" s="306"/>
      <c r="PAB62" s="306"/>
      <c r="PAC62" s="306"/>
      <c r="PAD62" s="306"/>
      <c r="PAE62" s="306"/>
      <c r="PAF62" s="306"/>
      <c r="PAG62" s="306"/>
      <c r="PAH62" s="306"/>
      <c r="PAI62" s="306"/>
      <c r="PAJ62" s="306"/>
      <c r="PAK62" s="306"/>
      <c r="PAL62" s="306"/>
      <c r="PAM62" s="306"/>
      <c r="PAN62" s="306"/>
      <c r="PAO62" s="306"/>
      <c r="PAP62" s="306"/>
      <c r="PAQ62" s="306"/>
      <c r="PAR62" s="306"/>
      <c r="PAS62" s="306"/>
      <c r="PAT62" s="306"/>
      <c r="PAU62" s="306"/>
      <c r="PAV62" s="306"/>
      <c r="PAW62" s="306"/>
      <c r="PAX62" s="306"/>
      <c r="PAY62" s="306"/>
      <c r="PAZ62" s="306"/>
      <c r="PBA62" s="306"/>
      <c r="PBB62" s="306"/>
      <c r="PBC62" s="306"/>
      <c r="PBD62" s="306"/>
      <c r="PBE62" s="306"/>
      <c r="PBF62" s="306"/>
      <c r="PBG62" s="306"/>
      <c r="PBH62" s="306"/>
      <c r="PBI62" s="306"/>
      <c r="PBJ62" s="306"/>
      <c r="PBK62" s="306"/>
      <c r="PBL62" s="306"/>
      <c r="PBM62" s="306"/>
      <c r="PBN62" s="306"/>
      <c r="PBO62" s="306"/>
      <c r="PBP62" s="306"/>
      <c r="PBQ62" s="306"/>
      <c r="PBR62" s="306"/>
      <c r="PBS62" s="306"/>
      <c r="PBT62" s="306"/>
      <c r="PBU62" s="306"/>
      <c r="PBV62" s="306"/>
      <c r="PBW62" s="306"/>
      <c r="PBX62" s="306"/>
      <c r="PBY62" s="306"/>
      <c r="PBZ62" s="306"/>
      <c r="PCA62" s="306"/>
      <c r="PCB62" s="306"/>
      <c r="PCC62" s="306"/>
      <c r="PCD62" s="306"/>
      <c r="PCE62" s="306"/>
      <c r="PCF62" s="306"/>
      <c r="PCG62" s="306"/>
      <c r="PCH62" s="306"/>
      <c r="PCI62" s="306"/>
      <c r="PCJ62" s="306"/>
      <c r="PCK62" s="306"/>
      <c r="PCL62" s="306"/>
      <c r="PCM62" s="306"/>
      <c r="PCN62" s="306"/>
      <c r="PCO62" s="306"/>
      <c r="PCP62" s="306"/>
      <c r="PCQ62" s="306"/>
      <c r="PCR62" s="306"/>
      <c r="PCS62" s="306"/>
      <c r="PCT62" s="306"/>
      <c r="PCU62" s="306"/>
      <c r="PCV62" s="306"/>
      <c r="PCW62" s="306"/>
      <c r="PCX62" s="306"/>
      <c r="PCY62" s="306"/>
      <c r="PCZ62" s="306"/>
      <c r="PDA62" s="306"/>
      <c r="PDB62" s="306"/>
      <c r="PDC62" s="306"/>
      <c r="PDD62" s="306"/>
      <c r="PDE62" s="306"/>
      <c r="PDF62" s="306"/>
      <c r="PDG62" s="306"/>
      <c r="PDH62" s="306"/>
      <c r="PDI62" s="306"/>
      <c r="PDJ62" s="306"/>
      <c r="PDK62" s="306"/>
      <c r="PDL62" s="306"/>
      <c r="PDM62" s="306"/>
      <c r="PDN62" s="306"/>
      <c r="PDO62" s="306"/>
      <c r="PDP62" s="306"/>
      <c r="PDQ62" s="306"/>
      <c r="PDR62" s="306"/>
      <c r="PDS62" s="306"/>
      <c r="PDT62" s="306"/>
      <c r="PDU62" s="306"/>
      <c r="PDV62" s="306"/>
      <c r="PDW62" s="306"/>
      <c r="PDX62" s="306"/>
      <c r="PDY62" s="306"/>
      <c r="PDZ62" s="306"/>
      <c r="PEA62" s="306"/>
      <c r="PEB62" s="306"/>
      <c r="PEC62" s="306"/>
      <c r="PED62" s="306"/>
      <c r="PEE62" s="306"/>
      <c r="PEF62" s="306"/>
      <c r="PEG62" s="306"/>
      <c r="PEH62" s="306"/>
      <c r="PEI62" s="306"/>
      <c r="PEJ62" s="306"/>
      <c r="PEK62" s="306"/>
      <c r="PEL62" s="306"/>
      <c r="PEM62" s="306"/>
      <c r="PEN62" s="306"/>
      <c r="PEO62" s="306"/>
      <c r="PEP62" s="306"/>
      <c r="PEQ62" s="306"/>
      <c r="PER62" s="306"/>
      <c r="PES62" s="306"/>
      <c r="PET62" s="306"/>
      <c r="PEU62" s="306"/>
      <c r="PEV62" s="306"/>
      <c r="PEW62" s="306"/>
      <c r="PEX62" s="306"/>
      <c r="PEY62" s="306"/>
      <c r="PEZ62" s="306"/>
      <c r="PFA62" s="306"/>
      <c r="PFB62" s="306"/>
      <c r="PFC62" s="306"/>
      <c r="PFD62" s="306"/>
      <c r="PFE62" s="306"/>
      <c r="PFF62" s="306"/>
      <c r="PFG62" s="306"/>
      <c r="PFH62" s="306"/>
      <c r="PFI62" s="306"/>
      <c r="PFJ62" s="306"/>
      <c r="PFK62" s="306"/>
      <c r="PFL62" s="306"/>
      <c r="PFM62" s="306"/>
      <c r="PFN62" s="306"/>
      <c r="PFO62" s="306"/>
      <c r="PFP62" s="306"/>
      <c r="PFQ62" s="306"/>
      <c r="PFR62" s="306"/>
      <c r="PFS62" s="306"/>
      <c r="PFT62" s="306"/>
      <c r="PFU62" s="306"/>
      <c r="PFV62" s="306"/>
      <c r="PFW62" s="306"/>
      <c r="PFX62" s="306"/>
      <c r="PFY62" s="306"/>
      <c r="PFZ62" s="306"/>
      <c r="PGA62" s="306"/>
      <c r="PGB62" s="306"/>
      <c r="PGC62" s="306"/>
      <c r="PGD62" s="306"/>
      <c r="PGE62" s="306"/>
      <c r="PGF62" s="306"/>
      <c r="PGG62" s="306"/>
      <c r="PGH62" s="306"/>
      <c r="PGI62" s="306"/>
      <c r="PGJ62" s="306"/>
      <c r="PGK62" s="306"/>
      <c r="PGL62" s="306"/>
      <c r="PGM62" s="306"/>
      <c r="PGN62" s="306"/>
      <c r="PGO62" s="306"/>
      <c r="PGP62" s="306"/>
      <c r="PGQ62" s="306"/>
      <c r="PGR62" s="306"/>
      <c r="PGS62" s="306"/>
      <c r="PGT62" s="306"/>
      <c r="PGU62" s="306"/>
      <c r="PGV62" s="306"/>
      <c r="PGW62" s="306"/>
      <c r="PGX62" s="306"/>
      <c r="PGY62" s="306"/>
      <c r="PGZ62" s="306"/>
      <c r="PHA62" s="306"/>
      <c r="PHB62" s="306"/>
      <c r="PHC62" s="306"/>
      <c r="PHD62" s="306"/>
      <c r="PHE62" s="306"/>
      <c r="PHF62" s="306"/>
      <c r="PHG62" s="306"/>
      <c r="PHH62" s="306"/>
      <c r="PHI62" s="306"/>
      <c r="PHJ62" s="306"/>
      <c r="PHK62" s="306"/>
      <c r="PHL62" s="306"/>
      <c r="PHM62" s="306"/>
      <c r="PHN62" s="306"/>
      <c r="PHO62" s="306"/>
      <c r="PHP62" s="306"/>
      <c r="PHQ62" s="306"/>
      <c r="PHR62" s="306"/>
      <c r="PHS62" s="306"/>
      <c r="PHT62" s="306"/>
      <c r="PHU62" s="306"/>
      <c r="PHV62" s="306"/>
      <c r="PHW62" s="306"/>
      <c r="PHX62" s="306"/>
      <c r="PHY62" s="306"/>
      <c r="PHZ62" s="306"/>
      <c r="PIA62" s="306"/>
      <c r="PIB62" s="306"/>
      <c r="PIC62" s="306"/>
      <c r="PID62" s="306"/>
      <c r="PIE62" s="306"/>
      <c r="PIF62" s="306"/>
      <c r="PIG62" s="306"/>
      <c r="PIH62" s="306"/>
      <c r="PII62" s="306"/>
      <c r="PIJ62" s="306"/>
      <c r="PIK62" s="306"/>
      <c r="PIL62" s="306"/>
      <c r="PIM62" s="306"/>
      <c r="PIN62" s="306"/>
      <c r="PIO62" s="306"/>
      <c r="PIP62" s="306"/>
      <c r="PIQ62" s="306"/>
      <c r="PIR62" s="306"/>
      <c r="PIS62" s="306"/>
      <c r="PIT62" s="306"/>
      <c r="PIU62" s="306"/>
      <c r="PIV62" s="306"/>
      <c r="PIW62" s="306"/>
      <c r="PIX62" s="306"/>
      <c r="PIY62" s="306"/>
      <c r="PIZ62" s="306"/>
      <c r="PJA62" s="306"/>
      <c r="PJB62" s="306"/>
      <c r="PJC62" s="306"/>
      <c r="PJD62" s="306"/>
      <c r="PJE62" s="306"/>
      <c r="PJF62" s="306"/>
      <c r="PJG62" s="306"/>
      <c r="PJH62" s="306"/>
      <c r="PJI62" s="306"/>
      <c r="PJJ62" s="306"/>
      <c r="PJK62" s="306"/>
      <c r="PJL62" s="306"/>
      <c r="PJM62" s="306"/>
      <c r="PJN62" s="306"/>
      <c r="PJO62" s="306"/>
      <c r="PJP62" s="306"/>
      <c r="PJQ62" s="306"/>
      <c r="PJR62" s="306"/>
      <c r="PJS62" s="306"/>
      <c r="PJT62" s="306"/>
      <c r="PJU62" s="306"/>
      <c r="PJV62" s="306"/>
      <c r="PJW62" s="306"/>
      <c r="PJX62" s="306"/>
      <c r="PJY62" s="306"/>
      <c r="PJZ62" s="306"/>
      <c r="PKA62" s="306"/>
      <c r="PKB62" s="306"/>
      <c r="PKC62" s="306"/>
      <c r="PKD62" s="306"/>
      <c r="PKE62" s="306"/>
      <c r="PKF62" s="306"/>
      <c r="PKG62" s="306"/>
      <c r="PKH62" s="306"/>
      <c r="PKI62" s="306"/>
      <c r="PKJ62" s="306"/>
      <c r="PKK62" s="306"/>
      <c r="PKL62" s="306"/>
      <c r="PKM62" s="306"/>
      <c r="PKN62" s="306"/>
      <c r="PKO62" s="306"/>
      <c r="PKP62" s="306"/>
      <c r="PKQ62" s="306"/>
      <c r="PKR62" s="306"/>
      <c r="PKS62" s="306"/>
      <c r="PKT62" s="306"/>
      <c r="PKU62" s="306"/>
      <c r="PKV62" s="306"/>
      <c r="PKW62" s="306"/>
      <c r="PKX62" s="306"/>
      <c r="PKY62" s="306"/>
      <c r="PKZ62" s="306"/>
      <c r="PLA62" s="306"/>
      <c r="PLB62" s="306"/>
      <c r="PLC62" s="306"/>
      <c r="PLD62" s="306"/>
      <c r="PLE62" s="306"/>
      <c r="PLF62" s="306"/>
      <c r="PLG62" s="306"/>
      <c r="PLH62" s="306"/>
      <c r="PLI62" s="306"/>
      <c r="PLJ62" s="306"/>
      <c r="PLK62" s="306"/>
      <c r="PLL62" s="306"/>
      <c r="PLM62" s="306"/>
      <c r="PLN62" s="306"/>
      <c r="PLO62" s="306"/>
      <c r="PLP62" s="306"/>
      <c r="PLQ62" s="306"/>
      <c r="PLR62" s="306"/>
      <c r="PLS62" s="306"/>
      <c r="PLT62" s="306"/>
      <c r="PLU62" s="306"/>
      <c r="PLV62" s="306"/>
      <c r="PLW62" s="306"/>
      <c r="PLX62" s="306"/>
      <c r="PLY62" s="306"/>
      <c r="PLZ62" s="306"/>
      <c r="PMA62" s="306"/>
      <c r="PMB62" s="306"/>
      <c r="PMC62" s="306"/>
      <c r="PMD62" s="306"/>
      <c r="PME62" s="306"/>
      <c r="PMF62" s="306"/>
      <c r="PMG62" s="306"/>
      <c r="PMH62" s="306"/>
      <c r="PMI62" s="306"/>
      <c r="PMJ62" s="306"/>
      <c r="PMK62" s="306"/>
      <c r="PML62" s="306"/>
      <c r="PMM62" s="306"/>
      <c r="PMN62" s="306"/>
      <c r="PMO62" s="306"/>
      <c r="PMP62" s="306"/>
      <c r="PMQ62" s="306"/>
      <c r="PMR62" s="306"/>
      <c r="PMS62" s="306"/>
      <c r="PMT62" s="306"/>
      <c r="PMU62" s="306"/>
      <c r="PMV62" s="306"/>
      <c r="PMW62" s="306"/>
      <c r="PMX62" s="306"/>
      <c r="PMY62" s="306"/>
      <c r="PMZ62" s="306"/>
      <c r="PNA62" s="306"/>
      <c r="PNB62" s="306"/>
      <c r="PNC62" s="306"/>
      <c r="PND62" s="306"/>
      <c r="PNE62" s="306"/>
      <c r="PNF62" s="306"/>
      <c r="PNG62" s="306"/>
      <c r="PNH62" s="306"/>
      <c r="PNI62" s="306"/>
      <c r="PNJ62" s="306"/>
      <c r="PNK62" s="306"/>
      <c r="PNL62" s="306"/>
      <c r="PNM62" s="306"/>
      <c r="PNN62" s="306"/>
      <c r="PNO62" s="306"/>
      <c r="PNP62" s="306"/>
      <c r="PNQ62" s="306"/>
      <c r="PNR62" s="306"/>
      <c r="PNS62" s="306"/>
      <c r="PNT62" s="306"/>
      <c r="PNU62" s="306"/>
      <c r="PNV62" s="306"/>
      <c r="PNW62" s="306"/>
      <c r="PNX62" s="306"/>
      <c r="PNY62" s="306"/>
      <c r="PNZ62" s="306"/>
      <c r="POA62" s="306"/>
      <c r="POB62" s="306"/>
      <c r="POC62" s="306"/>
      <c r="POD62" s="306"/>
      <c r="POE62" s="306"/>
      <c r="POF62" s="306"/>
      <c r="POG62" s="306"/>
      <c r="POH62" s="306"/>
      <c r="POI62" s="306"/>
      <c r="POJ62" s="306"/>
      <c r="POK62" s="306"/>
      <c r="POL62" s="306"/>
      <c r="POM62" s="306"/>
      <c r="PON62" s="306"/>
      <c r="POO62" s="306"/>
      <c r="POP62" s="306"/>
      <c r="POQ62" s="306"/>
      <c r="POR62" s="306"/>
      <c r="POS62" s="306"/>
      <c r="POT62" s="306"/>
      <c r="POU62" s="306"/>
      <c r="POV62" s="306"/>
      <c r="POW62" s="306"/>
      <c r="POX62" s="306"/>
      <c r="POY62" s="306"/>
      <c r="POZ62" s="306"/>
      <c r="PPA62" s="306"/>
      <c r="PPB62" s="306"/>
      <c r="PPC62" s="306"/>
      <c r="PPD62" s="306"/>
      <c r="PPE62" s="306"/>
      <c r="PPF62" s="306"/>
      <c r="PPG62" s="306"/>
      <c r="PPH62" s="306"/>
      <c r="PPI62" s="306"/>
      <c r="PPJ62" s="306"/>
      <c r="PPK62" s="306"/>
      <c r="PPL62" s="306"/>
      <c r="PPM62" s="306"/>
      <c r="PPN62" s="306"/>
      <c r="PPO62" s="306"/>
      <c r="PPP62" s="306"/>
      <c r="PPQ62" s="306"/>
      <c r="PPR62" s="306"/>
      <c r="PPS62" s="306"/>
      <c r="PPT62" s="306"/>
      <c r="PPU62" s="306"/>
      <c r="PPV62" s="306"/>
      <c r="PPW62" s="306"/>
      <c r="PPX62" s="306"/>
      <c r="PPY62" s="306"/>
      <c r="PPZ62" s="306"/>
      <c r="PQA62" s="306"/>
      <c r="PQB62" s="306"/>
      <c r="PQC62" s="306"/>
      <c r="PQD62" s="306"/>
      <c r="PQE62" s="306"/>
      <c r="PQF62" s="306"/>
      <c r="PQG62" s="306"/>
      <c r="PQH62" s="306"/>
      <c r="PQI62" s="306"/>
      <c r="PQJ62" s="306"/>
      <c r="PQK62" s="306"/>
      <c r="PQL62" s="306"/>
      <c r="PQM62" s="306"/>
      <c r="PQN62" s="306"/>
      <c r="PQO62" s="306"/>
      <c r="PQP62" s="306"/>
      <c r="PQQ62" s="306"/>
      <c r="PQR62" s="306"/>
      <c r="PQS62" s="306"/>
      <c r="PQT62" s="306"/>
      <c r="PQU62" s="306"/>
      <c r="PQV62" s="306"/>
      <c r="PQW62" s="306"/>
      <c r="PQX62" s="306"/>
      <c r="PQY62" s="306"/>
      <c r="PQZ62" s="306"/>
      <c r="PRA62" s="306"/>
      <c r="PRB62" s="306"/>
      <c r="PRC62" s="306"/>
      <c r="PRD62" s="306"/>
      <c r="PRE62" s="306"/>
      <c r="PRF62" s="306"/>
      <c r="PRG62" s="306"/>
      <c r="PRH62" s="306"/>
      <c r="PRI62" s="306"/>
      <c r="PRJ62" s="306"/>
      <c r="PRK62" s="306"/>
      <c r="PRL62" s="306"/>
      <c r="PRM62" s="306"/>
      <c r="PRN62" s="306"/>
      <c r="PRO62" s="306"/>
      <c r="PRP62" s="306"/>
      <c r="PRQ62" s="306"/>
      <c r="PRR62" s="306"/>
      <c r="PRS62" s="306"/>
      <c r="PRT62" s="306"/>
      <c r="PRU62" s="306"/>
      <c r="PRV62" s="306"/>
      <c r="PRW62" s="306"/>
      <c r="PRX62" s="306"/>
      <c r="PRY62" s="306"/>
      <c r="PRZ62" s="306"/>
      <c r="PSA62" s="306"/>
      <c r="PSB62" s="306"/>
      <c r="PSC62" s="306"/>
      <c r="PSD62" s="306"/>
      <c r="PSE62" s="306"/>
      <c r="PSF62" s="306"/>
      <c r="PSG62" s="306"/>
      <c r="PSH62" s="306"/>
      <c r="PSI62" s="306"/>
      <c r="PSJ62" s="306"/>
      <c r="PSK62" s="306"/>
      <c r="PSL62" s="306"/>
      <c r="PSM62" s="306"/>
      <c r="PSN62" s="306"/>
      <c r="PSO62" s="306"/>
      <c r="PSP62" s="306"/>
      <c r="PSQ62" s="306"/>
      <c r="PSR62" s="306"/>
      <c r="PSS62" s="306"/>
      <c r="PST62" s="306"/>
      <c r="PSU62" s="306"/>
      <c r="PSV62" s="306"/>
      <c r="PSW62" s="306"/>
      <c r="PSX62" s="306"/>
      <c r="PSY62" s="306"/>
      <c r="PSZ62" s="306"/>
      <c r="PTA62" s="306"/>
      <c r="PTB62" s="306"/>
      <c r="PTC62" s="306"/>
      <c r="PTD62" s="306"/>
      <c r="PTE62" s="306"/>
      <c r="PTF62" s="306"/>
      <c r="PTG62" s="306"/>
      <c r="PTH62" s="306"/>
      <c r="PTI62" s="306"/>
      <c r="PTJ62" s="306"/>
      <c r="PTK62" s="306"/>
      <c r="PTL62" s="306"/>
      <c r="PTM62" s="306"/>
      <c r="PTN62" s="306"/>
      <c r="PTO62" s="306"/>
      <c r="PTP62" s="306"/>
      <c r="PTQ62" s="306"/>
      <c r="PTR62" s="306"/>
      <c r="PTS62" s="306"/>
      <c r="PTT62" s="306"/>
      <c r="PTU62" s="306"/>
      <c r="PTV62" s="306"/>
      <c r="PTW62" s="306"/>
      <c r="PTX62" s="306"/>
      <c r="PTY62" s="306"/>
      <c r="PTZ62" s="306"/>
      <c r="PUA62" s="306"/>
      <c r="PUB62" s="306"/>
      <c r="PUC62" s="306"/>
      <c r="PUD62" s="306"/>
      <c r="PUE62" s="306"/>
      <c r="PUF62" s="306"/>
      <c r="PUG62" s="306"/>
      <c r="PUH62" s="306"/>
      <c r="PUI62" s="306"/>
      <c r="PUJ62" s="306"/>
      <c r="PUK62" s="306"/>
      <c r="PUL62" s="306"/>
      <c r="PUM62" s="306"/>
      <c r="PUN62" s="306"/>
      <c r="PUO62" s="306"/>
      <c r="PUP62" s="306"/>
      <c r="PUQ62" s="306"/>
      <c r="PUR62" s="306"/>
      <c r="PUS62" s="306"/>
      <c r="PUT62" s="306"/>
      <c r="PUU62" s="306"/>
      <c r="PUV62" s="306"/>
      <c r="PUW62" s="306"/>
      <c r="PUX62" s="306"/>
      <c r="PUY62" s="306"/>
      <c r="PUZ62" s="306"/>
      <c r="PVA62" s="306"/>
      <c r="PVB62" s="306"/>
      <c r="PVC62" s="306"/>
      <c r="PVD62" s="306"/>
      <c r="PVE62" s="306"/>
      <c r="PVF62" s="306"/>
      <c r="PVG62" s="306"/>
      <c r="PVH62" s="306"/>
      <c r="PVI62" s="306"/>
      <c r="PVJ62" s="306"/>
      <c r="PVK62" s="306"/>
      <c r="PVL62" s="306"/>
      <c r="PVM62" s="306"/>
      <c r="PVN62" s="306"/>
      <c r="PVO62" s="306"/>
      <c r="PVP62" s="306"/>
      <c r="PVQ62" s="306"/>
      <c r="PVR62" s="306"/>
      <c r="PVS62" s="306"/>
      <c r="PVT62" s="306"/>
      <c r="PVU62" s="306"/>
      <c r="PVV62" s="306"/>
      <c r="PVW62" s="306"/>
      <c r="PVX62" s="306"/>
      <c r="PVY62" s="306"/>
      <c r="PVZ62" s="306"/>
      <c r="PWA62" s="306"/>
      <c r="PWB62" s="306"/>
      <c r="PWC62" s="306"/>
      <c r="PWD62" s="306"/>
      <c r="PWE62" s="306"/>
      <c r="PWF62" s="306"/>
      <c r="PWG62" s="306"/>
      <c r="PWH62" s="306"/>
      <c r="PWI62" s="306"/>
      <c r="PWJ62" s="306"/>
      <c r="PWK62" s="306"/>
      <c r="PWL62" s="306"/>
      <c r="PWM62" s="306"/>
      <c r="PWN62" s="306"/>
      <c r="PWO62" s="306"/>
      <c r="PWP62" s="306"/>
      <c r="PWQ62" s="306"/>
      <c r="PWR62" s="306"/>
      <c r="PWS62" s="306"/>
      <c r="PWT62" s="306"/>
      <c r="PWU62" s="306"/>
      <c r="PWV62" s="306"/>
      <c r="PWW62" s="306"/>
      <c r="PWX62" s="306"/>
      <c r="PWY62" s="306"/>
      <c r="PWZ62" s="306"/>
      <c r="PXA62" s="306"/>
      <c r="PXB62" s="306"/>
      <c r="PXC62" s="306"/>
      <c r="PXD62" s="306"/>
      <c r="PXE62" s="306"/>
      <c r="PXF62" s="306"/>
      <c r="PXG62" s="306"/>
      <c r="PXH62" s="306"/>
      <c r="PXI62" s="306"/>
      <c r="PXJ62" s="306"/>
      <c r="PXK62" s="306"/>
      <c r="PXL62" s="306"/>
      <c r="PXM62" s="306"/>
      <c r="PXN62" s="306"/>
      <c r="PXO62" s="306"/>
      <c r="PXP62" s="306"/>
      <c r="PXQ62" s="306"/>
      <c r="PXR62" s="306"/>
      <c r="PXS62" s="306"/>
      <c r="PXT62" s="306"/>
      <c r="PXU62" s="306"/>
      <c r="PXV62" s="306"/>
      <c r="PXW62" s="306"/>
      <c r="PXX62" s="306"/>
      <c r="PXY62" s="306"/>
      <c r="PXZ62" s="306"/>
      <c r="PYA62" s="306"/>
      <c r="PYB62" s="306"/>
      <c r="PYC62" s="306"/>
      <c r="PYD62" s="306"/>
      <c r="PYE62" s="306"/>
      <c r="PYF62" s="306"/>
      <c r="PYG62" s="306"/>
      <c r="PYH62" s="306"/>
      <c r="PYI62" s="306"/>
      <c r="PYJ62" s="306"/>
      <c r="PYK62" s="306"/>
      <c r="PYL62" s="306"/>
      <c r="PYM62" s="306"/>
      <c r="PYN62" s="306"/>
      <c r="PYO62" s="306"/>
      <c r="PYP62" s="306"/>
      <c r="PYQ62" s="306"/>
      <c r="PYR62" s="306"/>
      <c r="PYS62" s="306"/>
      <c r="PYT62" s="306"/>
      <c r="PYU62" s="306"/>
      <c r="PYV62" s="306"/>
      <c r="PYW62" s="306"/>
      <c r="PYX62" s="306"/>
      <c r="PYY62" s="306"/>
      <c r="PYZ62" s="306"/>
      <c r="PZA62" s="306"/>
      <c r="PZB62" s="306"/>
      <c r="PZC62" s="306"/>
      <c r="PZD62" s="306"/>
      <c r="PZE62" s="306"/>
      <c r="PZF62" s="306"/>
      <c r="PZG62" s="306"/>
      <c r="PZH62" s="306"/>
      <c r="PZI62" s="306"/>
      <c r="PZJ62" s="306"/>
      <c r="PZK62" s="306"/>
      <c r="PZL62" s="306"/>
      <c r="PZM62" s="306"/>
      <c r="PZN62" s="306"/>
      <c r="PZO62" s="306"/>
      <c r="PZP62" s="306"/>
      <c r="PZQ62" s="306"/>
      <c r="PZR62" s="306"/>
      <c r="PZS62" s="306"/>
      <c r="PZT62" s="306"/>
      <c r="PZU62" s="306"/>
      <c r="PZV62" s="306"/>
      <c r="PZW62" s="306"/>
      <c r="PZX62" s="306"/>
      <c r="PZY62" s="306"/>
      <c r="PZZ62" s="306"/>
      <c r="QAA62" s="306"/>
      <c r="QAB62" s="306"/>
      <c r="QAC62" s="306"/>
      <c r="QAD62" s="306"/>
      <c r="QAE62" s="306"/>
      <c r="QAF62" s="306"/>
      <c r="QAG62" s="306"/>
      <c r="QAH62" s="306"/>
      <c r="QAI62" s="306"/>
      <c r="QAJ62" s="306"/>
      <c r="QAK62" s="306"/>
      <c r="QAL62" s="306"/>
      <c r="QAM62" s="306"/>
      <c r="QAN62" s="306"/>
      <c r="QAO62" s="306"/>
      <c r="QAP62" s="306"/>
      <c r="QAQ62" s="306"/>
      <c r="QAR62" s="306"/>
      <c r="QAS62" s="306"/>
      <c r="QAT62" s="306"/>
      <c r="QAU62" s="306"/>
      <c r="QAV62" s="306"/>
      <c r="QAW62" s="306"/>
      <c r="QAX62" s="306"/>
      <c r="QAY62" s="306"/>
      <c r="QAZ62" s="306"/>
      <c r="QBA62" s="306"/>
      <c r="QBB62" s="306"/>
      <c r="QBC62" s="306"/>
      <c r="QBD62" s="306"/>
      <c r="QBE62" s="306"/>
      <c r="QBF62" s="306"/>
      <c r="QBG62" s="306"/>
      <c r="QBH62" s="306"/>
      <c r="QBI62" s="306"/>
      <c r="QBJ62" s="306"/>
      <c r="QBK62" s="306"/>
      <c r="QBL62" s="306"/>
      <c r="QBM62" s="306"/>
      <c r="QBN62" s="306"/>
      <c r="QBO62" s="306"/>
      <c r="QBP62" s="306"/>
      <c r="QBQ62" s="306"/>
      <c r="QBR62" s="306"/>
      <c r="QBS62" s="306"/>
      <c r="QBT62" s="306"/>
      <c r="QBU62" s="306"/>
      <c r="QBV62" s="306"/>
      <c r="QBW62" s="306"/>
      <c r="QBX62" s="306"/>
      <c r="QBY62" s="306"/>
      <c r="QBZ62" s="306"/>
      <c r="QCA62" s="306"/>
      <c r="QCB62" s="306"/>
      <c r="QCC62" s="306"/>
      <c r="QCD62" s="306"/>
      <c r="QCE62" s="306"/>
      <c r="QCF62" s="306"/>
      <c r="QCG62" s="306"/>
      <c r="QCH62" s="306"/>
      <c r="QCI62" s="306"/>
      <c r="QCJ62" s="306"/>
      <c r="QCK62" s="306"/>
      <c r="QCL62" s="306"/>
      <c r="QCM62" s="306"/>
      <c r="QCN62" s="306"/>
      <c r="QCO62" s="306"/>
      <c r="QCP62" s="306"/>
      <c r="QCQ62" s="306"/>
      <c r="QCR62" s="306"/>
      <c r="QCS62" s="306"/>
      <c r="QCT62" s="306"/>
      <c r="QCU62" s="306"/>
      <c r="QCV62" s="306"/>
      <c r="QCW62" s="306"/>
      <c r="QCX62" s="306"/>
      <c r="QCY62" s="306"/>
      <c r="QCZ62" s="306"/>
      <c r="QDA62" s="306"/>
      <c r="QDB62" s="306"/>
      <c r="QDC62" s="306"/>
      <c r="QDD62" s="306"/>
      <c r="QDE62" s="306"/>
      <c r="QDF62" s="306"/>
      <c r="QDG62" s="306"/>
      <c r="QDH62" s="306"/>
      <c r="QDI62" s="306"/>
      <c r="QDJ62" s="306"/>
      <c r="QDK62" s="306"/>
      <c r="QDL62" s="306"/>
      <c r="QDM62" s="306"/>
      <c r="QDN62" s="306"/>
      <c r="QDO62" s="306"/>
      <c r="QDP62" s="306"/>
      <c r="QDQ62" s="306"/>
      <c r="QDR62" s="306"/>
      <c r="QDS62" s="306"/>
      <c r="QDT62" s="306"/>
      <c r="QDU62" s="306"/>
      <c r="QDV62" s="306"/>
      <c r="QDW62" s="306"/>
      <c r="QDX62" s="306"/>
      <c r="QDY62" s="306"/>
      <c r="QDZ62" s="306"/>
      <c r="QEA62" s="306"/>
      <c r="QEB62" s="306"/>
      <c r="QEC62" s="306"/>
      <c r="QED62" s="306"/>
      <c r="QEE62" s="306"/>
      <c r="QEF62" s="306"/>
      <c r="QEG62" s="306"/>
      <c r="QEH62" s="306"/>
      <c r="QEI62" s="306"/>
      <c r="QEJ62" s="306"/>
      <c r="QEK62" s="306"/>
      <c r="QEL62" s="306"/>
      <c r="QEM62" s="306"/>
      <c r="QEN62" s="306"/>
      <c r="QEO62" s="306"/>
      <c r="QEP62" s="306"/>
      <c r="QEQ62" s="306"/>
      <c r="QER62" s="306"/>
      <c r="QES62" s="306"/>
      <c r="QET62" s="306"/>
      <c r="QEU62" s="306"/>
      <c r="QEV62" s="306"/>
      <c r="QEW62" s="306"/>
      <c r="QEX62" s="306"/>
      <c r="QEY62" s="306"/>
      <c r="QEZ62" s="306"/>
      <c r="QFA62" s="306"/>
      <c r="QFB62" s="306"/>
      <c r="QFC62" s="306"/>
      <c r="QFD62" s="306"/>
      <c r="QFE62" s="306"/>
      <c r="QFF62" s="306"/>
      <c r="QFG62" s="306"/>
      <c r="QFH62" s="306"/>
      <c r="QFI62" s="306"/>
      <c r="QFJ62" s="306"/>
      <c r="QFK62" s="306"/>
      <c r="QFL62" s="306"/>
      <c r="QFM62" s="306"/>
      <c r="QFN62" s="306"/>
      <c r="QFO62" s="306"/>
      <c r="QFP62" s="306"/>
      <c r="QFQ62" s="306"/>
      <c r="QFR62" s="306"/>
      <c r="QFS62" s="306"/>
      <c r="QFT62" s="306"/>
      <c r="QFU62" s="306"/>
      <c r="QFV62" s="306"/>
      <c r="QFW62" s="306"/>
      <c r="QFX62" s="306"/>
      <c r="QFY62" s="306"/>
      <c r="QFZ62" s="306"/>
      <c r="QGA62" s="306"/>
      <c r="QGB62" s="306"/>
      <c r="QGC62" s="306"/>
      <c r="QGD62" s="306"/>
      <c r="QGE62" s="306"/>
      <c r="QGF62" s="306"/>
      <c r="QGG62" s="306"/>
      <c r="QGH62" s="306"/>
      <c r="QGI62" s="306"/>
      <c r="QGJ62" s="306"/>
      <c r="QGK62" s="306"/>
      <c r="QGL62" s="306"/>
      <c r="QGM62" s="306"/>
      <c r="QGN62" s="306"/>
      <c r="QGO62" s="306"/>
      <c r="QGP62" s="306"/>
      <c r="QGQ62" s="306"/>
      <c r="QGR62" s="306"/>
      <c r="QGS62" s="306"/>
      <c r="QGT62" s="306"/>
      <c r="QGU62" s="306"/>
      <c r="QGV62" s="306"/>
      <c r="QGW62" s="306"/>
      <c r="QGX62" s="306"/>
      <c r="QGY62" s="306"/>
      <c r="QGZ62" s="306"/>
      <c r="QHA62" s="306"/>
      <c r="QHB62" s="306"/>
      <c r="QHC62" s="306"/>
      <c r="QHD62" s="306"/>
      <c r="QHE62" s="306"/>
      <c r="QHF62" s="306"/>
      <c r="QHG62" s="306"/>
      <c r="QHH62" s="306"/>
      <c r="QHI62" s="306"/>
      <c r="QHJ62" s="306"/>
      <c r="QHK62" s="306"/>
      <c r="QHL62" s="306"/>
      <c r="QHM62" s="306"/>
      <c r="QHN62" s="306"/>
      <c r="QHO62" s="306"/>
      <c r="QHP62" s="306"/>
      <c r="QHQ62" s="306"/>
      <c r="QHR62" s="306"/>
      <c r="QHS62" s="306"/>
      <c r="QHT62" s="306"/>
      <c r="QHU62" s="306"/>
      <c r="QHV62" s="306"/>
      <c r="QHW62" s="306"/>
      <c r="QHX62" s="306"/>
      <c r="QHY62" s="306"/>
      <c r="QHZ62" s="306"/>
      <c r="QIA62" s="306"/>
      <c r="QIB62" s="306"/>
      <c r="QIC62" s="306"/>
      <c r="QID62" s="306"/>
      <c r="QIE62" s="306"/>
      <c r="QIF62" s="306"/>
      <c r="QIG62" s="306"/>
      <c r="QIH62" s="306"/>
      <c r="QII62" s="306"/>
      <c r="QIJ62" s="306"/>
      <c r="QIK62" s="306"/>
      <c r="QIL62" s="306"/>
      <c r="QIM62" s="306"/>
      <c r="QIN62" s="306"/>
      <c r="QIO62" s="306"/>
      <c r="QIP62" s="306"/>
      <c r="QIQ62" s="306"/>
      <c r="QIR62" s="306"/>
      <c r="QIS62" s="306"/>
      <c r="QIT62" s="306"/>
      <c r="QIU62" s="306"/>
      <c r="QIV62" s="306"/>
      <c r="QIW62" s="306"/>
      <c r="QIX62" s="306"/>
      <c r="QIY62" s="306"/>
      <c r="QIZ62" s="306"/>
      <c r="QJA62" s="306"/>
      <c r="QJB62" s="306"/>
      <c r="QJC62" s="306"/>
      <c r="QJD62" s="306"/>
      <c r="QJE62" s="306"/>
      <c r="QJF62" s="306"/>
      <c r="QJG62" s="306"/>
      <c r="QJH62" s="306"/>
      <c r="QJI62" s="306"/>
      <c r="QJJ62" s="306"/>
      <c r="QJK62" s="306"/>
      <c r="QJL62" s="306"/>
      <c r="QJM62" s="306"/>
      <c r="QJN62" s="306"/>
      <c r="QJO62" s="306"/>
      <c r="QJP62" s="306"/>
      <c r="QJQ62" s="306"/>
      <c r="QJR62" s="306"/>
      <c r="QJS62" s="306"/>
      <c r="QJT62" s="306"/>
      <c r="QJU62" s="306"/>
      <c r="QJV62" s="306"/>
      <c r="QJW62" s="306"/>
      <c r="QJX62" s="306"/>
      <c r="QJY62" s="306"/>
      <c r="QJZ62" s="306"/>
      <c r="QKA62" s="306"/>
      <c r="QKB62" s="306"/>
      <c r="QKC62" s="306"/>
      <c r="QKD62" s="306"/>
      <c r="QKE62" s="306"/>
      <c r="QKF62" s="306"/>
      <c r="QKG62" s="306"/>
      <c r="QKH62" s="306"/>
      <c r="QKI62" s="306"/>
      <c r="QKJ62" s="306"/>
      <c r="QKK62" s="306"/>
      <c r="QKL62" s="306"/>
      <c r="QKM62" s="306"/>
      <c r="QKN62" s="306"/>
      <c r="QKO62" s="306"/>
      <c r="QKP62" s="306"/>
      <c r="QKQ62" s="306"/>
      <c r="QKR62" s="306"/>
      <c r="QKS62" s="306"/>
      <c r="QKT62" s="306"/>
      <c r="QKU62" s="306"/>
      <c r="QKV62" s="306"/>
      <c r="QKW62" s="306"/>
      <c r="QKX62" s="306"/>
      <c r="QKY62" s="306"/>
      <c r="QKZ62" s="306"/>
      <c r="QLA62" s="306"/>
      <c r="QLB62" s="306"/>
      <c r="QLC62" s="306"/>
      <c r="QLD62" s="306"/>
      <c r="QLE62" s="306"/>
      <c r="QLF62" s="306"/>
      <c r="QLG62" s="306"/>
      <c r="QLH62" s="306"/>
      <c r="QLI62" s="306"/>
      <c r="QLJ62" s="306"/>
      <c r="QLK62" s="306"/>
      <c r="QLL62" s="306"/>
      <c r="QLM62" s="306"/>
      <c r="QLN62" s="306"/>
      <c r="QLO62" s="306"/>
      <c r="QLP62" s="306"/>
      <c r="QLQ62" s="306"/>
      <c r="QLR62" s="306"/>
      <c r="QLS62" s="306"/>
      <c r="QLT62" s="306"/>
      <c r="QLU62" s="306"/>
      <c r="QLV62" s="306"/>
      <c r="QLW62" s="306"/>
      <c r="QLX62" s="306"/>
      <c r="QLY62" s="306"/>
      <c r="QLZ62" s="306"/>
      <c r="QMA62" s="306"/>
      <c r="QMB62" s="306"/>
      <c r="QMC62" s="306"/>
      <c r="QMD62" s="306"/>
      <c r="QME62" s="306"/>
      <c r="QMF62" s="306"/>
      <c r="QMG62" s="306"/>
      <c r="QMH62" s="306"/>
      <c r="QMI62" s="306"/>
      <c r="QMJ62" s="306"/>
      <c r="QMK62" s="306"/>
      <c r="QML62" s="306"/>
      <c r="QMM62" s="306"/>
      <c r="QMN62" s="306"/>
      <c r="QMO62" s="306"/>
      <c r="QMP62" s="306"/>
      <c r="QMQ62" s="306"/>
      <c r="QMR62" s="306"/>
      <c r="QMS62" s="306"/>
      <c r="QMT62" s="306"/>
      <c r="QMU62" s="306"/>
      <c r="QMV62" s="306"/>
      <c r="QMW62" s="306"/>
      <c r="QMX62" s="306"/>
      <c r="QMY62" s="306"/>
      <c r="QMZ62" s="306"/>
      <c r="QNA62" s="306"/>
      <c r="QNB62" s="306"/>
      <c r="QNC62" s="306"/>
      <c r="QND62" s="306"/>
      <c r="QNE62" s="306"/>
      <c r="QNF62" s="306"/>
      <c r="QNG62" s="306"/>
      <c r="QNH62" s="306"/>
      <c r="QNI62" s="306"/>
      <c r="QNJ62" s="306"/>
      <c r="QNK62" s="306"/>
      <c r="QNL62" s="306"/>
      <c r="QNM62" s="306"/>
      <c r="QNN62" s="306"/>
      <c r="QNO62" s="306"/>
      <c r="QNP62" s="306"/>
      <c r="QNQ62" s="306"/>
      <c r="QNR62" s="306"/>
      <c r="QNS62" s="306"/>
      <c r="QNT62" s="306"/>
      <c r="QNU62" s="306"/>
      <c r="QNV62" s="306"/>
      <c r="QNW62" s="306"/>
      <c r="QNX62" s="306"/>
      <c r="QNY62" s="306"/>
      <c r="QNZ62" s="306"/>
      <c r="QOA62" s="306"/>
      <c r="QOB62" s="306"/>
      <c r="QOC62" s="306"/>
      <c r="QOD62" s="306"/>
      <c r="QOE62" s="306"/>
      <c r="QOF62" s="306"/>
      <c r="QOG62" s="306"/>
      <c r="QOH62" s="306"/>
      <c r="QOI62" s="306"/>
      <c r="QOJ62" s="306"/>
      <c r="QOK62" s="306"/>
      <c r="QOL62" s="306"/>
      <c r="QOM62" s="306"/>
      <c r="QON62" s="306"/>
      <c r="QOO62" s="306"/>
      <c r="QOP62" s="306"/>
      <c r="QOQ62" s="306"/>
      <c r="QOR62" s="306"/>
      <c r="QOS62" s="306"/>
      <c r="QOT62" s="306"/>
      <c r="QOU62" s="306"/>
      <c r="QOV62" s="306"/>
      <c r="QOW62" s="306"/>
      <c r="QOX62" s="306"/>
      <c r="QOY62" s="306"/>
      <c r="QOZ62" s="306"/>
      <c r="QPA62" s="306"/>
      <c r="QPB62" s="306"/>
      <c r="QPC62" s="306"/>
      <c r="QPD62" s="306"/>
      <c r="QPE62" s="306"/>
      <c r="QPF62" s="306"/>
      <c r="QPG62" s="306"/>
      <c r="QPH62" s="306"/>
      <c r="QPI62" s="306"/>
      <c r="QPJ62" s="306"/>
      <c r="QPK62" s="306"/>
      <c r="QPL62" s="306"/>
      <c r="QPM62" s="306"/>
      <c r="QPN62" s="306"/>
      <c r="QPO62" s="306"/>
      <c r="QPP62" s="306"/>
      <c r="QPQ62" s="306"/>
      <c r="QPR62" s="306"/>
      <c r="QPS62" s="306"/>
      <c r="QPT62" s="306"/>
      <c r="QPU62" s="306"/>
      <c r="QPV62" s="306"/>
      <c r="QPW62" s="306"/>
      <c r="QPX62" s="306"/>
      <c r="QPY62" s="306"/>
      <c r="QPZ62" s="306"/>
      <c r="QQA62" s="306"/>
      <c r="QQB62" s="306"/>
      <c r="QQC62" s="306"/>
      <c r="QQD62" s="306"/>
      <c r="QQE62" s="306"/>
      <c r="QQF62" s="306"/>
      <c r="QQG62" s="306"/>
      <c r="QQH62" s="306"/>
      <c r="QQI62" s="306"/>
      <c r="QQJ62" s="306"/>
      <c r="QQK62" s="306"/>
      <c r="QQL62" s="306"/>
      <c r="QQM62" s="306"/>
      <c r="QQN62" s="306"/>
      <c r="QQO62" s="306"/>
      <c r="QQP62" s="306"/>
      <c r="QQQ62" s="306"/>
      <c r="QQR62" s="306"/>
      <c r="QQS62" s="306"/>
      <c r="QQT62" s="306"/>
      <c r="QQU62" s="306"/>
      <c r="QQV62" s="306"/>
      <c r="QQW62" s="306"/>
      <c r="QQX62" s="306"/>
      <c r="QQY62" s="306"/>
      <c r="QQZ62" s="306"/>
      <c r="QRA62" s="306"/>
      <c r="QRB62" s="306"/>
      <c r="QRC62" s="306"/>
      <c r="QRD62" s="306"/>
      <c r="QRE62" s="306"/>
      <c r="QRF62" s="306"/>
      <c r="QRG62" s="306"/>
      <c r="QRH62" s="306"/>
      <c r="QRI62" s="306"/>
      <c r="QRJ62" s="306"/>
      <c r="QRK62" s="306"/>
      <c r="QRL62" s="306"/>
      <c r="QRM62" s="306"/>
      <c r="QRN62" s="306"/>
      <c r="QRO62" s="306"/>
      <c r="QRP62" s="306"/>
      <c r="QRQ62" s="306"/>
      <c r="QRR62" s="306"/>
      <c r="QRS62" s="306"/>
      <c r="QRT62" s="306"/>
      <c r="QRU62" s="306"/>
      <c r="QRV62" s="306"/>
      <c r="QRW62" s="306"/>
      <c r="QRX62" s="306"/>
      <c r="QRY62" s="306"/>
      <c r="QRZ62" s="306"/>
      <c r="QSA62" s="306"/>
      <c r="QSB62" s="306"/>
      <c r="QSC62" s="306"/>
      <c r="QSD62" s="306"/>
      <c r="QSE62" s="306"/>
      <c r="QSF62" s="306"/>
      <c r="QSG62" s="306"/>
      <c r="QSH62" s="306"/>
      <c r="QSI62" s="306"/>
      <c r="QSJ62" s="306"/>
      <c r="QSK62" s="306"/>
      <c r="QSL62" s="306"/>
      <c r="QSM62" s="306"/>
      <c r="QSN62" s="306"/>
      <c r="QSO62" s="306"/>
      <c r="QSP62" s="306"/>
      <c r="QSQ62" s="306"/>
      <c r="QSR62" s="306"/>
      <c r="QSS62" s="306"/>
      <c r="QST62" s="306"/>
      <c r="QSU62" s="306"/>
      <c r="QSV62" s="306"/>
      <c r="QSW62" s="306"/>
      <c r="QSX62" s="306"/>
      <c r="QSY62" s="306"/>
      <c r="QSZ62" s="306"/>
      <c r="QTA62" s="306"/>
      <c r="QTB62" s="306"/>
      <c r="QTC62" s="306"/>
      <c r="QTD62" s="306"/>
      <c r="QTE62" s="306"/>
      <c r="QTF62" s="306"/>
      <c r="QTG62" s="306"/>
      <c r="QTH62" s="306"/>
      <c r="QTI62" s="306"/>
      <c r="QTJ62" s="306"/>
      <c r="QTK62" s="306"/>
      <c r="QTL62" s="306"/>
      <c r="QTM62" s="306"/>
      <c r="QTN62" s="306"/>
      <c r="QTO62" s="306"/>
      <c r="QTP62" s="306"/>
      <c r="QTQ62" s="306"/>
      <c r="QTR62" s="306"/>
      <c r="QTS62" s="306"/>
      <c r="QTT62" s="306"/>
      <c r="QTU62" s="306"/>
      <c r="QTV62" s="306"/>
      <c r="QTW62" s="306"/>
      <c r="QTX62" s="306"/>
      <c r="QTY62" s="306"/>
      <c r="QTZ62" s="306"/>
      <c r="QUA62" s="306"/>
      <c r="QUB62" s="306"/>
      <c r="QUC62" s="306"/>
      <c r="QUD62" s="306"/>
      <c r="QUE62" s="306"/>
      <c r="QUF62" s="306"/>
      <c r="QUG62" s="306"/>
      <c r="QUH62" s="306"/>
      <c r="QUI62" s="306"/>
      <c r="QUJ62" s="306"/>
      <c r="QUK62" s="306"/>
      <c r="QUL62" s="306"/>
      <c r="QUM62" s="306"/>
      <c r="QUN62" s="306"/>
      <c r="QUO62" s="306"/>
      <c r="QUP62" s="306"/>
      <c r="QUQ62" s="306"/>
      <c r="QUR62" s="306"/>
      <c r="QUS62" s="306"/>
      <c r="QUT62" s="306"/>
      <c r="QUU62" s="306"/>
      <c r="QUV62" s="306"/>
      <c r="QUW62" s="306"/>
      <c r="QUX62" s="306"/>
      <c r="QUY62" s="306"/>
      <c r="QUZ62" s="306"/>
      <c r="QVA62" s="306"/>
      <c r="QVB62" s="306"/>
      <c r="QVC62" s="306"/>
      <c r="QVD62" s="306"/>
      <c r="QVE62" s="306"/>
      <c r="QVF62" s="306"/>
      <c r="QVG62" s="306"/>
      <c r="QVH62" s="306"/>
      <c r="QVI62" s="306"/>
      <c r="QVJ62" s="306"/>
      <c r="QVK62" s="306"/>
      <c r="QVL62" s="306"/>
      <c r="QVM62" s="306"/>
      <c r="QVN62" s="306"/>
      <c r="QVO62" s="306"/>
      <c r="QVP62" s="306"/>
      <c r="QVQ62" s="306"/>
      <c r="QVR62" s="306"/>
      <c r="QVS62" s="306"/>
      <c r="QVT62" s="306"/>
      <c r="QVU62" s="306"/>
      <c r="QVV62" s="306"/>
      <c r="QVW62" s="306"/>
      <c r="QVX62" s="306"/>
      <c r="QVY62" s="306"/>
      <c r="QVZ62" s="306"/>
      <c r="QWA62" s="306"/>
      <c r="QWB62" s="306"/>
      <c r="QWC62" s="306"/>
      <c r="QWD62" s="306"/>
      <c r="QWE62" s="306"/>
      <c r="QWF62" s="306"/>
      <c r="QWG62" s="306"/>
      <c r="QWH62" s="306"/>
      <c r="QWI62" s="306"/>
      <c r="QWJ62" s="306"/>
      <c r="QWK62" s="306"/>
      <c r="QWL62" s="306"/>
      <c r="QWM62" s="306"/>
      <c r="QWN62" s="306"/>
      <c r="QWO62" s="306"/>
      <c r="QWP62" s="306"/>
      <c r="QWQ62" s="306"/>
      <c r="QWR62" s="306"/>
      <c r="QWS62" s="306"/>
      <c r="QWT62" s="306"/>
      <c r="QWU62" s="306"/>
      <c r="QWV62" s="306"/>
      <c r="QWW62" s="306"/>
      <c r="QWX62" s="306"/>
      <c r="QWY62" s="306"/>
      <c r="QWZ62" s="306"/>
      <c r="QXA62" s="306"/>
      <c r="QXB62" s="306"/>
      <c r="QXC62" s="306"/>
      <c r="QXD62" s="306"/>
      <c r="QXE62" s="306"/>
      <c r="QXF62" s="306"/>
      <c r="QXG62" s="306"/>
      <c r="QXH62" s="306"/>
      <c r="QXI62" s="306"/>
      <c r="QXJ62" s="306"/>
      <c r="QXK62" s="306"/>
      <c r="QXL62" s="306"/>
      <c r="QXM62" s="306"/>
      <c r="QXN62" s="306"/>
      <c r="QXO62" s="306"/>
      <c r="QXP62" s="306"/>
      <c r="QXQ62" s="306"/>
      <c r="QXR62" s="306"/>
      <c r="QXS62" s="306"/>
      <c r="QXT62" s="306"/>
      <c r="QXU62" s="306"/>
      <c r="QXV62" s="306"/>
      <c r="QXW62" s="306"/>
      <c r="QXX62" s="306"/>
      <c r="QXY62" s="306"/>
      <c r="QXZ62" s="306"/>
      <c r="QYA62" s="306"/>
      <c r="QYB62" s="306"/>
      <c r="QYC62" s="306"/>
      <c r="QYD62" s="306"/>
      <c r="QYE62" s="306"/>
      <c r="QYF62" s="306"/>
      <c r="QYG62" s="306"/>
      <c r="QYH62" s="306"/>
      <c r="QYI62" s="306"/>
      <c r="QYJ62" s="306"/>
      <c r="QYK62" s="306"/>
      <c r="QYL62" s="306"/>
      <c r="QYM62" s="306"/>
      <c r="QYN62" s="306"/>
      <c r="QYO62" s="306"/>
      <c r="QYP62" s="306"/>
      <c r="QYQ62" s="306"/>
      <c r="QYR62" s="306"/>
      <c r="QYS62" s="306"/>
      <c r="QYT62" s="306"/>
      <c r="QYU62" s="306"/>
      <c r="QYV62" s="306"/>
      <c r="QYW62" s="306"/>
      <c r="QYX62" s="306"/>
      <c r="QYY62" s="306"/>
      <c r="QYZ62" s="306"/>
      <c r="QZA62" s="306"/>
      <c r="QZB62" s="306"/>
      <c r="QZC62" s="306"/>
      <c r="QZD62" s="306"/>
      <c r="QZE62" s="306"/>
      <c r="QZF62" s="306"/>
      <c r="QZG62" s="306"/>
      <c r="QZH62" s="306"/>
      <c r="QZI62" s="306"/>
      <c r="QZJ62" s="306"/>
      <c r="QZK62" s="306"/>
      <c r="QZL62" s="306"/>
      <c r="QZM62" s="306"/>
      <c r="QZN62" s="306"/>
      <c r="QZO62" s="306"/>
      <c r="QZP62" s="306"/>
      <c r="QZQ62" s="306"/>
      <c r="QZR62" s="306"/>
      <c r="QZS62" s="306"/>
      <c r="QZT62" s="306"/>
      <c r="QZU62" s="306"/>
      <c r="QZV62" s="306"/>
      <c r="QZW62" s="306"/>
      <c r="QZX62" s="306"/>
      <c r="QZY62" s="306"/>
      <c r="QZZ62" s="306"/>
      <c r="RAA62" s="306"/>
      <c r="RAB62" s="306"/>
      <c r="RAC62" s="306"/>
      <c r="RAD62" s="306"/>
      <c r="RAE62" s="306"/>
      <c r="RAF62" s="306"/>
      <c r="RAG62" s="306"/>
      <c r="RAH62" s="306"/>
      <c r="RAI62" s="306"/>
      <c r="RAJ62" s="306"/>
      <c r="RAK62" s="306"/>
      <c r="RAL62" s="306"/>
      <c r="RAM62" s="306"/>
      <c r="RAN62" s="306"/>
      <c r="RAO62" s="306"/>
      <c r="RAP62" s="306"/>
      <c r="RAQ62" s="306"/>
      <c r="RAR62" s="306"/>
      <c r="RAS62" s="306"/>
      <c r="RAT62" s="306"/>
      <c r="RAU62" s="306"/>
      <c r="RAV62" s="306"/>
      <c r="RAW62" s="306"/>
      <c r="RAX62" s="306"/>
      <c r="RAY62" s="306"/>
      <c r="RAZ62" s="306"/>
      <c r="RBA62" s="306"/>
      <c r="RBB62" s="306"/>
      <c r="RBC62" s="306"/>
      <c r="RBD62" s="306"/>
      <c r="RBE62" s="306"/>
      <c r="RBF62" s="306"/>
      <c r="RBG62" s="306"/>
      <c r="RBH62" s="306"/>
      <c r="RBI62" s="306"/>
      <c r="RBJ62" s="306"/>
      <c r="RBK62" s="306"/>
      <c r="RBL62" s="306"/>
      <c r="RBM62" s="306"/>
      <c r="RBN62" s="306"/>
      <c r="RBO62" s="306"/>
      <c r="RBP62" s="306"/>
      <c r="RBQ62" s="306"/>
      <c r="RBR62" s="306"/>
      <c r="RBS62" s="306"/>
      <c r="RBT62" s="306"/>
      <c r="RBU62" s="306"/>
      <c r="RBV62" s="306"/>
      <c r="RBW62" s="306"/>
      <c r="RBX62" s="306"/>
      <c r="RBY62" s="306"/>
      <c r="RBZ62" s="306"/>
      <c r="RCA62" s="306"/>
      <c r="RCB62" s="306"/>
      <c r="RCC62" s="306"/>
      <c r="RCD62" s="306"/>
      <c r="RCE62" s="306"/>
      <c r="RCF62" s="306"/>
      <c r="RCG62" s="306"/>
      <c r="RCH62" s="306"/>
      <c r="RCI62" s="306"/>
      <c r="RCJ62" s="306"/>
      <c r="RCK62" s="306"/>
      <c r="RCL62" s="306"/>
      <c r="RCM62" s="306"/>
      <c r="RCN62" s="306"/>
      <c r="RCO62" s="306"/>
      <c r="RCP62" s="306"/>
      <c r="RCQ62" s="306"/>
      <c r="RCR62" s="306"/>
      <c r="RCS62" s="306"/>
      <c r="RCT62" s="306"/>
      <c r="RCU62" s="306"/>
      <c r="RCV62" s="306"/>
      <c r="RCW62" s="306"/>
      <c r="RCX62" s="306"/>
      <c r="RCY62" s="306"/>
      <c r="RCZ62" s="306"/>
      <c r="RDA62" s="306"/>
      <c r="RDB62" s="306"/>
      <c r="RDC62" s="306"/>
      <c r="RDD62" s="306"/>
      <c r="RDE62" s="306"/>
      <c r="RDF62" s="306"/>
      <c r="RDG62" s="306"/>
      <c r="RDH62" s="306"/>
      <c r="RDI62" s="306"/>
      <c r="RDJ62" s="306"/>
      <c r="RDK62" s="306"/>
      <c r="RDL62" s="306"/>
      <c r="RDM62" s="306"/>
      <c r="RDN62" s="306"/>
      <c r="RDO62" s="306"/>
      <c r="RDP62" s="306"/>
      <c r="RDQ62" s="306"/>
      <c r="RDR62" s="306"/>
      <c r="RDS62" s="306"/>
      <c r="RDT62" s="306"/>
      <c r="RDU62" s="306"/>
      <c r="RDV62" s="306"/>
      <c r="RDW62" s="306"/>
      <c r="RDX62" s="306"/>
      <c r="RDY62" s="306"/>
      <c r="RDZ62" s="306"/>
      <c r="REA62" s="306"/>
      <c r="REB62" s="306"/>
      <c r="REC62" s="306"/>
      <c r="RED62" s="306"/>
      <c r="REE62" s="306"/>
      <c r="REF62" s="306"/>
      <c r="REG62" s="306"/>
      <c r="REH62" s="306"/>
      <c r="REI62" s="306"/>
      <c r="REJ62" s="306"/>
      <c r="REK62" s="306"/>
      <c r="REL62" s="306"/>
      <c r="REM62" s="306"/>
      <c r="REN62" s="306"/>
      <c r="REO62" s="306"/>
      <c r="REP62" s="306"/>
      <c r="REQ62" s="306"/>
      <c r="RER62" s="306"/>
      <c r="RES62" s="306"/>
      <c r="RET62" s="306"/>
      <c r="REU62" s="306"/>
      <c r="REV62" s="306"/>
      <c r="REW62" s="306"/>
      <c r="REX62" s="306"/>
      <c r="REY62" s="306"/>
      <c r="REZ62" s="306"/>
      <c r="RFA62" s="306"/>
      <c r="RFB62" s="306"/>
      <c r="RFC62" s="306"/>
      <c r="RFD62" s="306"/>
      <c r="RFE62" s="306"/>
      <c r="RFF62" s="306"/>
      <c r="RFG62" s="306"/>
      <c r="RFH62" s="306"/>
      <c r="RFI62" s="306"/>
      <c r="RFJ62" s="306"/>
      <c r="RFK62" s="306"/>
      <c r="RFL62" s="306"/>
      <c r="RFM62" s="306"/>
      <c r="RFN62" s="306"/>
      <c r="RFO62" s="306"/>
      <c r="RFP62" s="306"/>
      <c r="RFQ62" s="306"/>
      <c r="RFR62" s="306"/>
      <c r="RFS62" s="306"/>
      <c r="RFT62" s="306"/>
      <c r="RFU62" s="306"/>
      <c r="RFV62" s="306"/>
      <c r="RFW62" s="306"/>
      <c r="RFX62" s="306"/>
      <c r="RFY62" s="306"/>
      <c r="RFZ62" s="306"/>
      <c r="RGA62" s="306"/>
      <c r="RGB62" s="306"/>
      <c r="RGC62" s="306"/>
      <c r="RGD62" s="306"/>
      <c r="RGE62" s="306"/>
      <c r="RGF62" s="306"/>
      <c r="RGG62" s="306"/>
      <c r="RGH62" s="306"/>
      <c r="RGI62" s="306"/>
      <c r="RGJ62" s="306"/>
      <c r="RGK62" s="306"/>
      <c r="RGL62" s="306"/>
      <c r="RGM62" s="306"/>
      <c r="RGN62" s="306"/>
      <c r="RGO62" s="306"/>
      <c r="RGP62" s="306"/>
      <c r="RGQ62" s="306"/>
      <c r="RGR62" s="306"/>
      <c r="RGS62" s="306"/>
      <c r="RGT62" s="306"/>
      <c r="RGU62" s="306"/>
      <c r="RGV62" s="306"/>
      <c r="RGW62" s="306"/>
      <c r="RGX62" s="306"/>
      <c r="RGY62" s="306"/>
      <c r="RGZ62" s="306"/>
      <c r="RHA62" s="306"/>
      <c r="RHB62" s="306"/>
      <c r="RHC62" s="306"/>
      <c r="RHD62" s="306"/>
      <c r="RHE62" s="306"/>
      <c r="RHF62" s="306"/>
      <c r="RHG62" s="306"/>
      <c r="RHH62" s="306"/>
      <c r="RHI62" s="306"/>
      <c r="RHJ62" s="306"/>
      <c r="RHK62" s="306"/>
      <c r="RHL62" s="306"/>
      <c r="RHM62" s="306"/>
      <c r="RHN62" s="306"/>
      <c r="RHO62" s="306"/>
      <c r="RHP62" s="306"/>
      <c r="RHQ62" s="306"/>
      <c r="RHR62" s="306"/>
      <c r="RHS62" s="306"/>
      <c r="RHT62" s="306"/>
      <c r="RHU62" s="306"/>
      <c r="RHV62" s="306"/>
      <c r="RHW62" s="306"/>
      <c r="RHX62" s="306"/>
      <c r="RHY62" s="306"/>
      <c r="RHZ62" s="306"/>
      <c r="RIA62" s="306"/>
      <c r="RIB62" s="306"/>
      <c r="RIC62" s="306"/>
      <c r="RID62" s="306"/>
      <c r="RIE62" s="306"/>
      <c r="RIF62" s="306"/>
      <c r="RIG62" s="306"/>
      <c r="RIH62" s="306"/>
      <c r="RII62" s="306"/>
      <c r="RIJ62" s="306"/>
      <c r="RIK62" s="306"/>
      <c r="RIL62" s="306"/>
      <c r="RIM62" s="306"/>
      <c r="RIN62" s="306"/>
      <c r="RIO62" s="306"/>
      <c r="RIP62" s="306"/>
      <c r="RIQ62" s="306"/>
      <c r="RIR62" s="306"/>
      <c r="RIS62" s="306"/>
      <c r="RIT62" s="306"/>
      <c r="RIU62" s="306"/>
      <c r="RIV62" s="306"/>
      <c r="RIW62" s="306"/>
      <c r="RIX62" s="306"/>
      <c r="RIY62" s="306"/>
      <c r="RIZ62" s="306"/>
      <c r="RJA62" s="306"/>
      <c r="RJB62" s="306"/>
      <c r="RJC62" s="306"/>
      <c r="RJD62" s="306"/>
      <c r="RJE62" s="306"/>
      <c r="RJF62" s="306"/>
      <c r="RJG62" s="306"/>
      <c r="RJH62" s="306"/>
      <c r="RJI62" s="306"/>
      <c r="RJJ62" s="306"/>
      <c r="RJK62" s="306"/>
      <c r="RJL62" s="306"/>
      <c r="RJM62" s="306"/>
      <c r="RJN62" s="306"/>
      <c r="RJO62" s="306"/>
      <c r="RJP62" s="306"/>
      <c r="RJQ62" s="306"/>
      <c r="RJR62" s="306"/>
      <c r="RJS62" s="306"/>
      <c r="RJT62" s="306"/>
      <c r="RJU62" s="306"/>
      <c r="RJV62" s="306"/>
      <c r="RJW62" s="306"/>
      <c r="RJX62" s="306"/>
      <c r="RJY62" s="306"/>
      <c r="RJZ62" s="306"/>
      <c r="RKA62" s="306"/>
      <c r="RKB62" s="306"/>
      <c r="RKC62" s="306"/>
      <c r="RKD62" s="306"/>
      <c r="RKE62" s="306"/>
      <c r="RKF62" s="306"/>
      <c r="RKG62" s="306"/>
      <c r="RKH62" s="306"/>
      <c r="RKI62" s="306"/>
      <c r="RKJ62" s="306"/>
      <c r="RKK62" s="306"/>
      <c r="RKL62" s="306"/>
      <c r="RKM62" s="306"/>
      <c r="RKN62" s="306"/>
      <c r="RKO62" s="306"/>
      <c r="RKP62" s="306"/>
      <c r="RKQ62" s="306"/>
      <c r="RKR62" s="306"/>
      <c r="RKS62" s="306"/>
      <c r="RKT62" s="306"/>
      <c r="RKU62" s="306"/>
      <c r="RKV62" s="306"/>
      <c r="RKW62" s="306"/>
      <c r="RKX62" s="306"/>
      <c r="RKY62" s="306"/>
      <c r="RKZ62" s="306"/>
      <c r="RLA62" s="306"/>
      <c r="RLB62" s="306"/>
      <c r="RLC62" s="306"/>
      <c r="RLD62" s="306"/>
      <c r="RLE62" s="306"/>
      <c r="RLF62" s="306"/>
      <c r="RLG62" s="306"/>
      <c r="RLH62" s="306"/>
      <c r="RLI62" s="306"/>
      <c r="RLJ62" s="306"/>
      <c r="RLK62" s="306"/>
      <c r="RLL62" s="306"/>
      <c r="RLM62" s="306"/>
      <c r="RLN62" s="306"/>
      <c r="RLO62" s="306"/>
      <c r="RLP62" s="306"/>
      <c r="RLQ62" s="306"/>
      <c r="RLR62" s="306"/>
      <c r="RLS62" s="306"/>
      <c r="RLT62" s="306"/>
      <c r="RLU62" s="306"/>
      <c r="RLV62" s="306"/>
      <c r="RLW62" s="306"/>
      <c r="RLX62" s="306"/>
      <c r="RLY62" s="306"/>
      <c r="RLZ62" s="306"/>
      <c r="RMA62" s="306"/>
      <c r="RMB62" s="306"/>
      <c r="RMC62" s="306"/>
      <c r="RMD62" s="306"/>
      <c r="RME62" s="306"/>
      <c r="RMF62" s="306"/>
      <c r="RMG62" s="306"/>
      <c r="RMH62" s="306"/>
      <c r="RMI62" s="306"/>
      <c r="RMJ62" s="306"/>
      <c r="RMK62" s="306"/>
      <c r="RML62" s="306"/>
      <c r="RMM62" s="306"/>
      <c r="RMN62" s="306"/>
      <c r="RMO62" s="306"/>
      <c r="RMP62" s="306"/>
      <c r="RMQ62" s="306"/>
      <c r="RMR62" s="306"/>
      <c r="RMS62" s="306"/>
      <c r="RMT62" s="306"/>
      <c r="RMU62" s="306"/>
      <c r="RMV62" s="306"/>
      <c r="RMW62" s="306"/>
      <c r="RMX62" s="306"/>
      <c r="RMY62" s="306"/>
      <c r="RMZ62" s="306"/>
      <c r="RNA62" s="306"/>
      <c r="RNB62" s="306"/>
      <c r="RNC62" s="306"/>
      <c r="RND62" s="306"/>
      <c r="RNE62" s="306"/>
      <c r="RNF62" s="306"/>
      <c r="RNG62" s="306"/>
      <c r="RNH62" s="306"/>
      <c r="RNI62" s="306"/>
      <c r="RNJ62" s="306"/>
      <c r="RNK62" s="306"/>
      <c r="RNL62" s="306"/>
      <c r="RNM62" s="306"/>
      <c r="RNN62" s="306"/>
      <c r="RNO62" s="306"/>
      <c r="RNP62" s="306"/>
      <c r="RNQ62" s="306"/>
      <c r="RNR62" s="306"/>
      <c r="RNS62" s="306"/>
      <c r="RNT62" s="306"/>
      <c r="RNU62" s="306"/>
      <c r="RNV62" s="306"/>
      <c r="RNW62" s="306"/>
      <c r="RNX62" s="306"/>
      <c r="RNY62" s="306"/>
      <c r="RNZ62" s="306"/>
      <c r="ROA62" s="306"/>
      <c r="ROB62" s="306"/>
      <c r="ROC62" s="306"/>
      <c r="ROD62" s="306"/>
      <c r="ROE62" s="306"/>
      <c r="ROF62" s="306"/>
      <c r="ROG62" s="306"/>
      <c r="ROH62" s="306"/>
      <c r="ROI62" s="306"/>
      <c r="ROJ62" s="306"/>
      <c r="ROK62" s="306"/>
      <c r="ROL62" s="306"/>
      <c r="ROM62" s="306"/>
      <c r="RON62" s="306"/>
      <c r="ROO62" s="306"/>
      <c r="ROP62" s="306"/>
      <c r="ROQ62" s="306"/>
      <c r="ROR62" s="306"/>
      <c r="ROS62" s="306"/>
      <c r="ROT62" s="306"/>
      <c r="ROU62" s="306"/>
      <c r="ROV62" s="306"/>
      <c r="ROW62" s="306"/>
      <c r="ROX62" s="306"/>
      <c r="ROY62" s="306"/>
      <c r="ROZ62" s="306"/>
      <c r="RPA62" s="306"/>
      <c r="RPB62" s="306"/>
      <c r="RPC62" s="306"/>
      <c r="RPD62" s="306"/>
      <c r="RPE62" s="306"/>
      <c r="RPF62" s="306"/>
      <c r="RPG62" s="306"/>
      <c r="RPH62" s="306"/>
      <c r="RPI62" s="306"/>
      <c r="RPJ62" s="306"/>
      <c r="RPK62" s="306"/>
      <c r="RPL62" s="306"/>
      <c r="RPM62" s="306"/>
      <c r="RPN62" s="306"/>
      <c r="RPO62" s="306"/>
      <c r="RPP62" s="306"/>
      <c r="RPQ62" s="306"/>
      <c r="RPR62" s="306"/>
      <c r="RPS62" s="306"/>
      <c r="RPT62" s="306"/>
      <c r="RPU62" s="306"/>
      <c r="RPV62" s="306"/>
      <c r="RPW62" s="306"/>
      <c r="RPX62" s="306"/>
      <c r="RPY62" s="306"/>
      <c r="RPZ62" s="306"/>
      <c r="RQA62" s="306"/>
      <c r="RQB62" s="306"/>
      <c r="RQC62" s="306"/>
      <c r="RQD62" s="306"/>
      <c r="RQE62" s="306"/>
      <c r="RQF62" s="306"/>
      <c r="RQG62" s="306"/>
      <c r="RQH62" s="306"/>
      <c r="RQI62" s="306"/>
      <c r="RQJ62" s="306"/>
      <c r="RQK62" s="306"/>
      <c r="RQL62" s="306"/>
      <c r="RQM62" s="306"/>
      <c r="RQN62" s="306"/>
      <c r="RQO62" s="306"/>
      <c r="RQP62" s="306"/>
      <c r="RQQ62" s="306"/>
      <c r="RQR62" s="306"/>
      <c r="RQS62" s="306"/>
      <c r="RQT62" s="306"/>
      <c r="RQU62" s="306"/>
      <c r="RQV62" s="306"/>
      <c r="RQW62" s="306"/>
      <c r="RQX62" s="306"/>
      <c r="RQY62" s="306"/>
      <c r="RQZ62" s="306"/>
      <c r="RRA62" s="306"/>
      <c r="RRB62" s="306"/>
      <c r="RRC62" s="306"/>
      <c r="RRD62" s="306"/>
      <c r="RRE62" s="306"/>
      <c r="RRF62" s="306"/>
      <c r="RRG62" s="306"/>
      <c r="RRH62" s="306"/>
      <c r="RRI62" s="306"/>
      <c r="RRJ62" s="306"/>
      <c r="RRK62" s="306"/>
      <c r="RRL62" s="306"/>
      <c r="RRM62" s="306"/>
      <c r="RRN62" s="306"/>
      <c r="RRO62" s="306"/>
      <c r="RRP62" s="306"/>
      <c r="RRQ62" s="306"/>
      <c r="RRR62" s="306"/>
      <c r="RRS62" s="306"/>
      <c r="RRT62" s="306"/>
      <c r="RRU62" s="306"/>
      <c r="RRV62" s="306"/>
      <c r="RRW62" s="306"/>
      <c r="RRX62" s="306"/>
      <c r="RRY62" s="306"/>
      <c r="RRZ62" s="306"/>
      <c r="RSA62" s="306"/>
      <c r="RSB62" s="306"/>
      <c r="RSC62" s="306"/>
      <c r="RSD62" s="306"/>
      <c r="RSE62" s="306"/>
      <c r="RSF62" s="306"/>
      <c r="RSG62" s="306"/>
      <c r="RSH62" s="306"/>
      <c r="RSI62" s="306"/>
      <c r="RSJ62" s="306"/>
      <c r="RSK62" s="306"/>
      <c r="RSL62" s="306"/>
      <c r="RSM62" s="306"/>
      <c r="RSN62" s="306"/>
      <c r="RSO62" s="306"/>
      <c r="RSP62" s="306"/>
      <c r="RSQ62" s="306"/>
      <c r="RSR62" s="306"/>
      <c r="RSS62" s="306"/>
      <c r="RST62" s="306"/>
      <c r="RSU62" s="306"/>
      <c r="RSV62" s="306"/>
      <c r="RSW62" s="306"/>
      <c r="RSX62" s="306"/>
      <c r="RSY62" s="306"/>
      <c r="RSZ62" s="306"/>
      <c r="RTA62" s="306"/>
      <c r="RTB62" s="306"/>
      <c r="RTC62" s="306"/>
      <c r="RTD62" s="306"/>
      <c r="RTE62" s="306"/>
      <c r="RTF62" s="306"/>
      <c r="RTG62" s="306"/>
      <c r="RTH62" s="306"/>
      <c r="RTI62" s="306"/>
      <c r="RTJ62" s="306"/>
      <c r="RTK62" s="306"/>
      <c r="RTL62" s="306"/>
      <c r="RTM62" s="306"/>
      <c r="RTN62" s="306"/>
      <c r="RTO62" s="306"/>
      <c r="RTP62" s="306"/>
      <c r="RTQ62" s="306"/>
      <c r="RTR62" s="306"/>
      <c r="RTS62" s="306"/>
      <c r="RTT62" s="306"/>
      <c r="RTU62" s="306"/>
      <c r="RTV62" s="306"/>
      <c r="RTW62" s="306"/>
      <c r="RTX62" s="306"/>
      <c r="RTY62" s="306"/>
      <c r="RTZ62" s="306"/>
      <c r="RUA62" s="306"/>
      <c r="RUB62" s="306"/>
      <c r="RUC62" s="306"/>
      <c r="RUD62" s="306"/>
      <c r="RUE62" s="306"/>
      <c r="RUF62" s="306"/>
      <c r="RUG62" s="306"/>
      <c r="RUH62" s="306"/>
      <c r="RUI62" s="306"/>
      <c r="RUJ62" s="306"/>
      <c r="RUK62" s="306"/>
      <c r="RUL62" s="306"/>
      <c r="RUM62" s="306"/>
      <c r="RUN62" s="306"/>
      <c r="RUO62" s="306"/>
      <c r="RUP62" s="306"/>
      <c r="RUQ62" s="306"/>
      <c r="RUR62" s="306"/>
      <c r="RUS62" s="306"/>
      <c r="RUT62" s="306"/>
      <c r="RUU62" s="306"/>
      <c r="RUV62" s="306"/>
      <c r="RUW62" s="306"/>
      <c r="RUX62" s="306"/>
      <c r="RUY62" s="306"/>
      <c r="RUZ62" s="306"/>
      <c r="RVA62" s="306"/>
      <c r="RVB62" s="306"/>
      <c r="RVC62" s="306"/>
      <c r="RVD62" s="306"/>
      <c r="RVE62" s="306"/>
      <c r="RVF62" s="306"/>
      <c r="RVG62" s="306"/>
      <c r="RVH62" s="306"/>
      <c r="RVI62" s="306"/>
      <c r="RVJ62" s="306"/>
      <c r="RVK62" s="306"/>
      <c r="RVL62" s="306"/>
      <c r="RVM62" s="306"/>
      <c r="RVN62" s="306"/>
      <c r="RVO62" s="306"/>
      <c r="RVP62" s="306"/>
      <c r="RVQ62" s="306"/>
      <c r="RVR62" s="306"/>
      <c r="RVS62" s="306"/>
      <c r="RVT62" s="306"/>
      <c r="RVU62" s="306"/>
      <c r="RVV62" s="306"/>
      <c r="RVW62" s="306"/>
      <c r="RVX62" s="306"/>
      <c r="RVY62" s="306"/>
      <c r="RVZ62" s="306"/>
      <c r="RWA62" s="306"/>
      <c r="RWB62" s="306"/>
      <c r="RWC62" s="306"/>
      <c r="RWD62" s="306"/>
      <c r="RWE62" s="306"/>
      <c r="RWF62" s="306"/>
      <c r="RWG62" s="306"/>
      <c r="RWH62" s="306"/>
      <c r="RWI62" s="306"/>
      <c r="RWJ62" s="306"/>
      <c r="RWK62" s="306"/>
      <c r="RWL62" s="306"/>
      <c r="RWM62" s="306"/>
      <c r="RWN62" s="306"/>
      <c r="RWO62" s="306"/>
      <c r="RWP62" s="306"/>
      <c r="RWQ62" s="306"/>
      <c r="RWR62" s="306"/>
      <c r="RWS62" s="306"/>
      <c r="RWT62" s="306"/>
      <c r="RWU62" s="306"/>
      <c r="RWV62" s="306"/>
      <c r="RWW62" s="306"/>
      <c r="RWX62" s="306"/>
      <c r="RWY62" s="306"/>
      <c r="RWZ62" s="306"/>
      <c r="RXA62" s="306"/>
      <c r="RXB62" s="306"/>
      <c r="RXC62" s="306"/>
      <c r="RXD62" s="306"/>
      <c r="RXE62" s="306"/>
      <c r="RXF62" s="306"/>
      <c r="RXG62" s="306"/>
      <c r="RXH62" s="306"/>
      <c r="RXI62" s="306"/>
      <c r="RXJ62" s="306"/>
      <c r="RXK62" s="306"/>
      <c r="RXL62" s="306"/>
      <c r="RXM62" s="306"/>
      <c r="RXN62" s="306"/>
      <c r="RXO62" s="306"/>
      <c r="RXP62" s="306"/>
      <c r="RXQ62" s="306"/>
      <c r="RXR62" s="306"/>
      <c r="RXS62" s="306"/>
      <c r="RXT62" s="306"/>
      <c r="RXU62" s="306"/>
      <c r="RXV62" s="306"/>
      <c r="RXW62" s="306"/>
      <c r="RXX62" s="306"/>
      <c r="RXY62" s="306"/>
      <c r="RXZ62" s="306"/>
      <c r="RYA62" s="306"/>
      <c r="RYB62" s="306"/>
      <c r="RYC62" s="306"/>
      <c r="RYD62" s="306"/>
      <c r="RYE62" s="306"/>
      <c r="RYF62" s="306"/>
      <c r="RYG62" s="306"/>
      <c r="RYH62" s="306"/>
      <c r="RYI62" s="306"/>
      <c r="RYJ62" s="306"/>
      <c r="RYK62" s="306"/>
      <c r="RYL62" s="306"/>
      <c r="RYM62" s="306"/>
      <c r="RYN62" s="306"/>
      <c r="RYO62" s="306"/>
      <c r="RYP62" s="306"/>
      <c r="RYQ62" s="306"/>
      <c r="RYR62" s="306"/>
      <c r="RYS62" s="306"/>
      <c r="RYT62" s="306"/>
      <c r="RYU62" s="306"/>
      <c r="RYV62" s="306"/>
      <c r="RYW62" s="306"/>
      <c r="RYX62" s="306"/>
      <c r="RYY62" s="306"/>
      <c r="RYZ62" s="306"/>
      <c r="RZA62" s="306"/>
      <c r="RZB62" s="306"/>
      <c r="RZC62" s="306"/>
      <c r="RZD62" s="306"/>
      <c r="RZE62" s="306"/>
      <c r="RZF62" s="306"/>
      <c r="RZG62" s="306"/>
      <c r="RZH62" s="306"/>
      <c r="RZI62" s="306"/>
      <c r="RZJ62" s="306"/>
      <c r="RZK62" s="306"/>
      <c r="RZL62" s="306"/>
      <c r="RZM62" s="306"/>
      <c r="RZN62" s="306"/>
      <c r="RZO62" s="306"/>
      <c r="RZP62" s="306"/>
      <c r="RZQ62" s="306"/>
      <c r="RZR62" s="306"/>
      <c r="RZS62" s="306"/>
      <c r="RZT62" s="306"/>
      <c r="RZU62" s="306"/>
      <c r="RZV62" s="306"/>
      <c r="RZW62" s="306"/>
      <c r="RZX62" s="306"/>
      <c r="RZY62" s="306"/>
      <c r="RZZ62" s="306"/>
      <c r="SAA62" s="306"/>
      <c r="SAB62" s="306"/>
      <c r="SAC62" s="306"/>
      <c r="SAD62" s="306"/>
      <c r="SAE62" s="306"/>
      <c r="SAF62" s="306"/>
      <c r="SAG62" s="306"/>
      <c r="SAH62" s="306"/>
      <c r="SAI62" s="306"/>
      <c r="SAJ62" s="306"/>
      <c r="SAK62" s="306"/>
      <c r="SAL62" s="306"/>
      <c r="SAM62" s="306"/>
      <c r="SAN62" s="306"/>
      <c r="SAO62" s="306"/>
      <c r="SAP62" s="306"/>
      <c r="SAQ62" s="306"/>
      <c r="SAR62" s="306"/>
      <c r="SAS62" s="306"/>
      <c r="SAT62" s="306"/>
      <c r="SAU62" s="306"/>
      <c r="SAV62" s="306"/>
      <c r="SAW62" s="306"/>
      <c r="SAX62" s="306"/>
      <c r="SAY62" s="306"/>
      <c r="SAZ62" s="306"/>
      <c r="SBA62" s="306"/>
      <c r="SBB62" s="306"/>
      <c r="SBC62" s="306"/>
      <c r="SBD62" s="306"/>
      <c r="SBE62" s="306"/>
      <c r="SBF62" s="306"/>
      <c r="SBG62" s="306"/>
      <c r="SBH62" s="306"/>
      <c r="SBI62" s="306"/>
      <c r="SBJ62" s="306"/>
      <c r="SBK62" s="306"/>
      <c r="SBL62" s="306"/>
      <c r="SBM62" s="306"/>
      <c r="SBN62" s="306"/>
      <c r="SBO62" s="306"/>
      <c r="SBP62" s="306"/>
      <c r="SBQ62" s="306"/>
      <c r="SBR62" s="306"/>
      <c r="SBS62" s="306"/>
      <c r="SBT62" s="306"/>
      <c r="SBU62" s="306"/>
      <c r="SBV62" s="306"/>
      <c r="SBW62" s="306"/>
      <c r="SBX62" s="306"/>
      <c r="SBY62" s="306"/>
      <c r="SBZ62" s="306"/>
      <c r="SCA62" s="306"/>
      <c r="SCB62" s="306"/>
      <c r="SCC62" s="306"/>
      <c r="SCD62" s="306"/>
      <c r="SCE62" s="306"/>
      <c r="SCF62" s="306"/>
      <c r="SCG62" s="306"/>
      <c r="SCH62" s="306"/>
      <c r="SCI62" s="306"/>
      <c r="SCJ62" s="306"/>
      <c r="SCK62" s="306"/>
      <c r="SCL62" s="306"/>
      <c r="SCM62" s="306"/>
      <c r="SCN62" s="306"/>
      <c r="SCO62" s="306"/>
      <c r="SCP62" s="306"/>
      <c r="SCQ62" s="306"/>
      <c r="SCR62" s="306"/>
      <c r="SCS62" s="306"/>
      <c r="SCT62" s="306"/>
      <c r="SCU62" s="306"/>
      <c r="SCV62" s="306"/>
      <c r="SCW62" s="306"/>
      <c r="SCX62" s="306"/>
      <c r="SCY62" s="306"/>
      <c r="SCZ62" s="306"/>
      <c r="SDA62" s="306"/>
      <c r="SDB62" s="306"/>
      <c r="SDC62" s="306"/>
      <c r="SDD62" s="306"/>
      <c r="SDE62" s="306"/>
      <c r="SDF62" s="306"/>
      <c r="SDG62" s="306"/>
      <c r="SDH62" s="306"/>
      <c r="SDI62" s="306"/>
      <c r="SDJ62" s="306"/>
      <c r="SDK62" s="306"/>
      <c r="SDL62" s="306"/>
      <c r="SDM62" s="306"/>
      <c r="SDN62" s="306"/>
      <c r="SDO62" s="306"/>
      <c r="SDP62" s="306"/>
      <c r="SDQ62" s="306"/>
      <c r="SDR62" s="306"/>
      <c r="SDS62" s="306"/>
      <c r="SDT62" s="306"/>
      <c r="SDU62" s="306"/>
      <c r="SDV62" s="306"/>
      <c r="SDW62" s="306"/>
      <c r="SDX62" s="306"/>
      <c r="SDY62" s="306"/>
      <c r="SDZ62" s="306"/>
      <c r="SEA62" s="306"/>
      <c r="SEB62" s="306"/>
      <c r="SEC62" s="306"/>
      <c r="SED62" s="306"/>
      <c r="SEE62" s="306"/>
      <c r="SEF62" s="306"/>
      <c r="SEG62" s="306"/>
      <c r="SEH62" s="306"/>
      <c r="SEI62" s="306"/>
      <c r="SEJ62" s="306"/>
      <c r="SEK62" s="306"/>
      <c r="SEL62" s="306"/>
      <c r="SEM62" s="306"/>
      <c r="SEN62" s="306"/>
      <c r="SEO62" s="306"/>
      <c r="SEP62" s="306"/>
      <c r="SEQ62" s="306"/>
      <c r="SER62" s="306"/>
      <c r="SES62" s="306"/>
      <c r="SET62" s="306"/>
      <c r="SEU62" s="306"/>
      <c r="SEV62" s="306"/>
      <c r="SEW62" s="306"/>
      <c r="SEX62" s="306"/>
      <c r="SEY62" s="306"/>
      <c r="SEZ62" s="306"/>
      <c r="SFA62" s="306"/>
      <c r="SFB62" s="306"/>
      <c r="SFC62" s="306"/>
      <c r="SFD62" s="306"/>
      <c r="SFE62" s="306"/>
      <c r="SFF62" s="306"/>
      <c r="SFG62" s="306"/>
      <c r="SFH62" s="306"/>
      <c r="SFI62" s="306"/>
      <c r="SFJ62" s="306"/>
      <c r="SFK62" s="306"/>
      <c r="SFL62" s="306"/>
      <c r="SFM62" s="306"/>
      <c r="SFN62" s="306"/>
      <c r="SFO62" s="306"/>
      <c r="SFP62" s="306"/>
      <c r="SFQ62" s="306"/>
      <c r="SFR62" s="306"/>
      <c r="SFS62" s="306"/>
      <c r="SFT62" s="306"/>
      <c r="SFU62" s="306"/>
      <c r="SFV62" s="306"/>
      <c r="SFW62" s="306"/>
      <c r="SFX62" s="306"/>
      <c r="SFY62" s="306"/>
      <c r="SFZ62" s="306"/>
      <c r="SGA62" s="306"/>
      <c r="SGB62" s="306"/>
      <c r="SGC62" s="306"/>
      <c r="SGD62" s="306"/>
      <c r="SGE62" s="306"/>
      <c r="SGF62" s="306"/>
      <c r="SGG62" s="306"/>
      <c r="SGH62" s="306"/>
      <c r="SGI62" s="306"/>
      <c r="SGJ62" s="306"/>
      <c r="SGK62" s="306"/>
      <c r="SGL62" s="306"/>
      <c r="SGM62" s="306"/>
      <c r="SGN62" s="306"/>
      <c r="SGO62" s="306"/>
      <c r="SGP62" s="306"/>
      <c r="SGQ62" s="306"/>
      <c r="SGR62" s="306"/>
      <c r="SGS62" s="306"/>
      <c r="SGT62" s="306"/>
      <c r="SGU62" s="306"/>
      <c r="SGV62" s="306"/>
      <c r="SGW62" s="306"/>
      <c r="SGX62" s="306"/>
      <c r="SGY62" s="306"/>
      <c r="SGZ62" s="306"/>
      <c r="SHA62" s="306"/>
      <c r="SHB62" s="306"/>
      <c r="SHC62" s="306"/>
      <c r="SHD62" s="306"/>
      <c r="SHE62" s="306"/>
      <c r="SHF62" s="306"/>
      <c r="SHG62" s="306"/>
      <c r="SHH62" s="306"/>
      <c r="SHI62" s="306"/>
      <c r="SHJ62" s="306"/>
      <c r="SHK62" s="306"/>
      <c r="SHL62" s="306"/>
      <c r="SHM62" s="306"/>
      <c r="SHN62" s="306"/>
      <c r="SHO62" s="306"/>
      <c r="SHP62" s="306"/>
      <c r="SHQ62" s="306"/>
      <c r="SHR62" s="306"/>
      <c r="SHS62" s="306"/>
      <c r="SHT62" s="306"/>
      <c r="SHU62" s="306"/>
      <c r="SHV62" s="306"/>
      <c r="SHW62" s="306"/>
      <c r="SHX62" s="306"/>
      <c r="SHY62" s="306"/>
      <c r="SHZ62" s="306"/>
      <c r="SIA62" s="306"/>
      <c r="SIB62" s="306"/>
      <c r="SIC62" s="306"/>
      <c r="SID62" s="306"/>
      <c r="SIE62" s="306"/>
      <c r="SIF62" s="306"/>
      <c r="SIG62" s="306"/>
      <c r="SIH62" s="306"/>
      <c r="SII62" s="306"/>
      <c r="SIJ62" s="306"/>
      <c r="SIK62" s="306"/>
      <c r="SIL62" s="306"/>
      <c r="SIM62" s="306"/>
      <c r="SIN62" s="306"/>
      <c r="SIO62" s="306"/>
      <c r="SIP62" s="306"/>
      <c r="SIQ62" s="306"/>
      <c r="SIR62" s="306"/>
      <c r="SIS62" s="306"/>
      <c r="SIT62" s="306"/>
      <c r="SIU62" s="306"/>
      <c r="SIV62" s="306"/>
      <c r="SIW62" s="306"/>
      <c r="SIX62" s="306"/>
      <c r="SIY62" s="306"/>
      <c r="SIZ62" s="306"/>
      <c r="SJA62" s="306"/>
      <c r="SJB62" s="306"/>
      <c r="SJC62" s="306"/>
      <c r="SJD62" s="306"/>
      <c r="SJE62" s="306"/>
      <c r="SJF62" s="306"/>
      <c r="SJG62" s="306"/>
      <c r="SJH62" s="306"/>
      <c r="SJI62" s="306"/>
      <c r="SJJ62" s="306"/>
      <c r="SJK62" s="306"/>
      <c r="SJL62" s="306"/>
      <c r="SJM62" s="306"/>
      <c r="SJN62" s="306"/>
      <c r="SJO62" s="306"/>
      <c r="SJP62" s="306"/>
      <c r="SJQ62" s="306"/>
      <c r="SJR62" s="306"/>
      <c r="SJS62" s="306"/>
      <c r="SJT62" s="306"/>
      <c r="SJU62" s="306"/>
      <c r="SJV62" s="306"/>
      <c r="SJW62" s="306"/>
      <c r="SJX62" s="306"/>
      <c r="SJY62" s="306"/>
      <c r="SJZ62" s="306"/>
      <c r="SKA62" s="306"/>
      <c r="SKB62" s="306"/>
      <c r="SKC62" s="306"/>
      <c r="SKD62" s="306"/>
      <c r="SKE62" s="306"/>
      <c r="SKF62" s="306"/>
      <c r="SKG62" s="306"/>
      <c r="SKH62" s="306"/>
      <c r="SKI62" s="306"/>
      <c r="SKJ62" s="306"/>
      <c r="SKK62" s="306"/>
      <c r="SKL62" s="306"/>
      <c r="SKM62" s="306"/>
      <c r="SKN62" s="306"/>
      <c r="SKO62" s="306"/>
      <c r="SKP62" s="306"/>
      <c r="SKQ62" s="306"/>
      <c r="SKR62" s="306"/>
      <c r="SKS62" s="306"/>
      <c r="SKT62" s="306"/>
      <c r="SKU62" s="306"/>
      <c r="SKV62" s="306"/>
      <c r="SKW62" s="306"/>
      <c r="SKX62" s="306"/>
      <c r="SKY62" s="306"/>
      <c r="SKZ62" s="306"/>
      <c r="SLA62" s="306"/>
      <c r="SLB62" s="306"/>
      <c r="SLC62" s="306"/>
      <c r="SLD62" s="306"/>
      <c r="SLE62" s="306"/>
      <c r="SLF62" s="306"/>
      <c r="SLG62" s="306"/>
      <c r="SLH62" s="306"/>
      <c r="SLI62" s="306"/>
      <c r="SLJ62" s="306"/>
      <c r="SLK62" s="306"/>
      <c r="SLL62" s="306"/>
      <c r="SLM62" s="306"/>
      <c r="SLN62" s="306"/>
      <c r="SLO62" s="306"/>
      <c r="SLP62" s="306"/>
      <c r="SLQ62" s="306"/>
      <c r="SLR62" s="306"/>
      <c r="SLS62" s="306"/>
      <c r="SLT62" s="306"/>
      <c r="SLU62" s="306"/>
      <c r="SLV62" s="306"/>
      <c r="SLW62" s="306"/>
      <c r="SLX62" s="306"/>
      <c r="SLY62" s="306"/>
      <c r="SLZ62" s="306"/>
      <c r="SMA62" s="306"/>
      <c r="SMB62" s="306"/>
      <c r="SMC62" s="306"/>
      <c r="SMD62" s="306"/>
      <c r="SME62" s="306"/>
      <c r="SMF62" s="306"/>
      <c r="SMG62" s="306"/>
      <c r="SMH62" s="306"/>
      <c r="SMI62" s="306"/>
      <c r="SMJ62" s="306"/>
      <c r="SMK62" s="306"/>
      <c r="SML62" s="306"/>
      <c r="SMM62" s="306"/>
      <c r="SMN62" s="306"/>
      <c r="SMO62" s="306"/>
      <c r="SMP62" s="306"/>
      <c r="SMQ62" s="306"/>
      <c r="SMR62" s="306"/>
      <c r="SMS62" s="306"/>
      <c r="SMT62" s="306"/>
      <c r="SMU62" s="306"/>
      <c r="SMV62" s="306"/>
      <c r="SMW62" s="306"/>
      <c r="SMX62" s="306"/>
      <c r="SMY62" s="306"/>
      <c r="SMZ62" s="306"/>
      <c r="SNA62" s="306"/>
      <c r="SNB62" s="306"/>
      <c r="SNC62" s="306"/>
      <c r="SND62" s="306"/>
      <c r="SNE62" s="306"/>
      <c r="SNF62" s="306"/>
      <c r="SNG62" s="306"/>
      <c r="SNH62" s="306"/>
      <c r="SNI62" s="306"/>
      <c r="SNJ62" s="306"/>
      <c r="SNK62" s="306"/>
      <c r="SNL62" s="306"/>
      <c r="SNM62" s="306"/>
      <c r="SNN62" s="306"/>
      <c r="SNO62" s="306"/>
      <c r="SNP62" s="306"/>
      <c r="SNQ62" s="306"/>
      <c r="SNR62" s="306"/>
      <c r="SNS62" s="306"/>
      <c r="SNT62" s="306"/>
      <c r="SNU62" s="306"/>
      <c r="SNV62" s="306"/>
      <c r="SNW62" s="306"/>
      <c r="SNX62" s="306"/>
      <c r="SNY62" s="306"/>
      <c r="SNZ62" s="306"/>
      <c r="SOA62" s="306"/>
      <c r="SOB62" s="306"/>
      <c r="SOC62" s="306"/>
      <c r="SOD62" s="306"/>
      <c r="SOE62" s="306"/>
      <c r="SOF62" s="306"/>
      <c r="SOG62" s="306"/>
      <c r="SOH62" s="306"/>
      <c r="SOI62" s="306"/>
      <c r="SOJ62" s="306"/>
      <c r="SOK62" s="306"/>
      <c r="SOL62" s="306"/>
      <c r="SOM62" s="306"/>
      <c r="SON62" s="306"/>
      <c r="SOO62" s="306"/>
      <c r="SOP62" s="306"/>
      <c r="SOQ62" s="306"/>
      <c r="SOR62" s="306"/>
      <c r="SOS62" s="306"/>
      <c r="SOT62" s="306"/>
      <c r="SOU62" s="306"/>
      <c r="SOV62" s="306"/>
      <c r="SOW62" s="306"/>
      <c r="SOX62" s="306"/>
      <c r="SOY62" s="306"/>
      <c r="SOZ62" s="306"/>
      <c r="SPA62" s="306"/>
      <c r="SPB62" s="306"/>
      <c r="SPC62" s="306"/>
      <c r="SPD62" s="306"/>
      <c r="SPE62" s="306"/>
      <c r="SPF62" s="306"/>
      <c r="SPG62" s="306"/>
      <c r="SPH62" s="306"/>
      <c r="SPI62" s="306"/>
      <c r="SPJ62" s="306"/>
      <c r="SPK62" s="306"/>
      <c r="SPL62" s="306"/>
      <c r="SPM62" s="306"/>
      <c r="SPN62" s="306"/>
      <c r="SPO62" s="306"/>
      <c r="SPP62" s="306"/>
      <c r="SPQ62" s="306"/>
      <c r="SPR62" s="306"/>
      <c r="SPS62" s="306"/>
      <c r="SPT62" s="306"/>
      <c r="SPU62" s="306"/>
      <c r="SPV62" s="306"/>
      <c r="SPW62" s="306"/>
      <c r="SPX62" s="306"/>
      <c r="SPY62" s="306"/>
      <c r="SPZ62" s="306"/>
      <c r="SQA62" s="306"/>
      <c r="SQB62" s="306"/>
      <c r="SQC62" s="306"/>
      <c r="SQD62" s="306"/>
      <c r="SQE62" s="306"/>
      <c r="SQF62" s="306"/>
      <c r="SQG62" s="306"/>
      <c r="SQH62" s="306"/>
      <c r="SQI62" s="306"/>
      <c r="SQJ62" s="306"/>
      <c r="SQK62" s="306"/>
      <c r="SQL62" s="306"/>
      <c r="SQM62" s="306"/>
      <c r="SQN62" s="306"/>
      <c r="SQO62" s="306"/>
      <c r="SQP62" s="306"/>
      <c r="SQQ62" s="306"/>
      <c r="SQR62" s="306"/>
      <c r="SQS62" s="306"/>
      <c r="SQT62" s="306"/>
      <c r="SQU62" s="306"/>
      <c r="SQV62" s="306"/>
      <c r="SQW62" s="306"/>
      <c r="SQX62" s="306"/>
      <c r="SQY62" s="306"/>
      <c r="SQZ62" s="306"/>
      <c r="SRA62" s="306"/>
      <c r="SRB62" s="306"/>
      <c r="SRC62" s="306"/>
      <c r="SRD62" s="306"/>
      <c r="SRE62" s="306"/>
      <c r="SRF62" s="306"/>
      <c r="SRG62" s="306"/>
      <c r="SRH62" s="306"/>
      <c r="SRI62" s="306"/>
      <c r="SRJ62" s="306"/>
      <c r="SRK62" s="306"/>
      <c r="SRL62" s="306"/>
      <c r="SRM62" s="306"/>
      <c r="SRN62" s="306"/>
      <c r="SRO62" s="306"/>
      <c r="SRP62" s="306"/>
      <c r="SRQ62" s="306"/>
      <c r="SRR62" s="306"/>
      <c r="SRS62" s="306"/>
      <c r="SRT62" s="306"/>
      <c r="SRU62" s="306"/>
      <c r="SRV62" s="306"/>
      <c r="SRW62" s="306"/>
      <c r="SRX62" s="306"/>
      <c r="SRY62" s="306"/>
      <c r="SRZ62" s="306"/>
      <c r="SSA62" s="306"/>
      <c r="SSB62" s="306"/>
      <c r="SSC62" s="306"/>
      <c r="SSD62" s="306"/>
      <c r="SSE62" s="306"/>
      <c r="SSF62" s="306"/>
      <c r="SSG62" s="306"/>
      <c r="SSH62" s="306"/>
      <c r="SSI62" s="306"/>
      <c r="SSJ62" s="306"/>
      <c r="SSK62" s="306"/>
      <c r="SSL62" s="306"/>
      <c r="SSM62" s="306"/>
      <c r="SSN62" s="306"/>
      <c r="SSO62" s="306"/>
      <c r="SSP62" s="306"/>
      <c r="SSQ62" s="306"/>
      <c r="SSR62" s="306"/>
      <c r="SSS62" s="306"/>
      <c r="SST62" s="306"/>
      <c r="SSU62" s="306"/>
      <c r="SSV62" s="306"/>
      <c r="SSW62" s="306"/>
      <c r="SSX62" s="306"/>
      <c r="SSY62" s="306"/>
      <c r="SSZ62" s="306"/>
      <c r="STA62" s="306"/>
      <c r="STB62" s="306"/>
      <c r="STC62" s="306"/>
      <c r="STD62" s="306"/>
      <c r="STE62" s="306"/>
      <c r="STF62" s="306"/>
      <c r="STG62" s="306"/>
      <c r="STH62" s="306"/>
      <c r="STI62" s="306"/>
      <c r="STJ62" s="306"/>
      <c r="STK62" s="306"/>
      <c r="STL62" s="306"/>
      <c r="STM62" s="306"/>
      <c r="STN62" s="306"/>
      <c r="STO62" s="306"/>
      <c r="STP62" s="306"/>
      <c r="STQ62" s="306"/>
      <c r="STR62" s="306"/>
      <c r="STS62" s="306"/>
      <c r="STT62" s="306"/>
      <c r="STU62" s="306"/>
      <c r="STV62" s="306"/>
      <c r="STW62" s="306"/>
      <c r="STX62" s="306"/>
      <c r="STY62" s="306"/>
      <c r="STZ62" s="306"/>
      <c r="SUA62" s="306"/>
      <c r="SUB62" s="306"/>
      <c r="SUC62" s="306"/>
      <c r="SUD62" s="306"/>
      <c r="SUE62" s="306"/>
      <c r="SUF62" s="306"/>
      <c r="SUG62" s="306"/>
      <c r="SUH62" s="306"/>
      <c r="SUI62" s="306"/>
      <c r="SUJ62" s="306"/>
      <c r="SUK62" s="306"/>
      <c r="SUL62" s="306"/>
      <c r="SUM62" s="306"/>
      <c r="SUN62" s="306"/>
      <c r="SUO62" s="306"/>
      <c r="SUP62" s="306"/>
      <c r="SUQ62" s="306"/>
      <c r="SUR62" s="306"/>
      <c r="SUS62" s="306"/>
      <c r="SUT62" s="306"/>
      <c r="SUU62" s="306"/>
      <c r="SUV62" s="306"/>
      <c r="SUW62" s="306"/>
      <c r="SUX62" s="306"/>
      <c r="SUY62" s="306"/>
      <c r="SUZ62" s="306"/>
      <c r="SVA62" s="306"/>
      <c r="SVB62" s="306"/>
      <c r="SVC62" s="306"/>
      <c r="SVD62" s="306"/>
      <c r="SVE62" s="306"/>
      <c r="SVF62" s="306"/>
      <c r="SVG62" s="306"/>
      <c r="SVH62" s="306"/>
      <c r="SVI62" s="306"/>
      <c r="SVJ62" s="306"/>
      <c r="SVK62" s="306"/>
      <c r="SVL62" s="306"/>
      <c r="SVM62" s="306"/>
      <c r="SVN62" s="306"/>
      <c r="SVO62" s="306"/>
      <c r="SVP62" s="306"/>
      <c r="SVQ62" s="306"/>
      <c r="SVR62" s="306"/>
      <c r="SVS62" s="306"/>
      <c r="SVT62" s="306"/>
      <c r="SVU62" s="306"/>
      <c r="SVV62" s="306"/>
      <c r="SVW62" s="306"/>
      <c r="SVX62" s="306"/>
      <c r="SVY62" s="306"/>
      <c r="SVZ62" s="306"/>
      <c r="SWA62" s="306"/>
      <c r="SWB62" s="306"/>
      <c r="SWC62" s="306"/>
      <c r="SWD62" s="306"/>
      <c r="SWE62" s="306"/>
      <c r="SWF62" s="306"/>
      <c r="SWG62" s="306"/>
      <c r="SWH62" s="306"/>
      <c r="SWI62" s="306"/>
      <c r="SWJ62" s="306"/>
      <c r="SWK62" s="306"/>
      <c r="SWL62" s="306"/>
      <c r="SWM62" s="306"/>
      <c r="SWN62" s="306"/>
      <c r="SWO62" s="306"/>
      <c r="SWP62" s="306"/>
      <c r="SWQ62" s="306"/>
      <c r="SWR62" s="306"/>
      <c r="SWS62" s="306"/>
      <c r="SWT62" s="306"/>
      <c r="SWU62" s="306"/>
      <c r="SWV62" s="306"/>
      <c r="SWW62" s="306"/>
      <c r="SWX62" s="306"/>
      <c r="SWY62" s="306"/>
      <c r="SWZ62" s="306"/>
      <c r="SXA62" s="306"/>
      <c r="SXB62" s="306"/>
      <c r="SXC62" s="306"/>
      <c r="SXD62" s="306"/>
      <c r="SXE62" s="306"/>
      <c r="SXF62" s="306"/>
      <c r="SXG62" s="306"/>
      <c r="SXH62" s="306"/>
      <c r="SXI62" s="306"/>
      <c r="SXJ62" s="306"/>
      <c r="SXK62" s="306"/>
      <c r="SXL62" s="306"/>
      <c r="SXM62" s="306"/>
      <c r="SXN62" s="306"/>
      <c r="SXO62" s="306"/>
      <c r="SXP62" s="306"/>
      <c r="SXQ62" s="306"/>
      <c r="SXR62" s="306"/>
      <c r="SXS62" s="306"/>
      <c r="SXT62" s="306"/>
      <c r="SXU62" s="306"/>
      <c r="SXV62" s="306"/>
      <c r="SXW62" s="306"/>
      <c r="SXX62" s="306"/>
      <c r="SXY62" s="306"/>
      <c r="SXZ62" s="306"/>
      <c r="SYA62" s="306"/>
      <c r="SYB62" s="306"/>
      <c r="SYC62" s="306"/>
      <c r="SYD62" s="306"/>
      <c r="SYE62" s="306"/>
      <c r="SYF62" s="306"/>
      <c r="SYG62" s="306"/>
      <c r="SYH62" s="306"/>
      <c r="SYI62" s="306"/>
      <c r="SYJ62" s="306"/>
      <c r="SYK62" s="306"/>
      <c r="SYL62" s="306"/>
      <c r="SYM62" s="306"/>
      <c r="SYN62" s="306"/>
      <c r="SYO62" s="306"/>
      <c r="SYP62" s="306"/>
      <c r="SYQ62" s="306"/>
      <c r="SYR62" s="306"/>
      <c r="SYS62" s="306"/>
      <c r="SYT62" s="306"/>
      <c r="SYU62" s="306"/>
      <c r="SYV62" s="306"/>
      <c r="SYW62" s="306"/>
      <c r="SYX62" s="306"/>
      <c r="SYY62" s="306"/>
      <c r="SYZ62" s="306"/>
      <c r="SZA62" s="306"/>
      <c r="SZB62" s="306"/>
      <c r="SZC62" s="306"/>
      <c r="SZD62" s="306"/>
      <c r="SZE62" s="306"/>
      <c r="SZF62" s="306"/>
      <c r="SZG62" s="306"/>
      <c r="SZH62" s="306"/>
      <c r="SZI62" s="306"/>
      <c r="SZJ62" s="306"/>
      <c r="SZK62" s="306"/>
      <c r="SZL62" s="306"/>
      <c r="SZM62" s="306"/>
      <c r="SZN62" s="306"/>
      <c r="SZO62" s="306"/>
      <c r="SZP62" s="306"/>
      <c r="SZQ62" s="306"/>
      <c r="SZR62" s="306"/>
      <c r="SZS62" s="306"/>
      <c r="SZT62" s="306"/>
      <c r="SZU62" s="306"/>
      <c r="SZV62" s="306"/>
      <c r="SZW62" s="306"/>
      <c r="SZX62" s="306"/>
      <c r="SZY62" s="306"/>
      <c r="SZZ62" s="306"/>
      <c r="TAA62" s="306"/>
      <c r="TAB62" s="306"/>
      <c r="TAC62" s="306"/>
      <c r="TAD62" s="306"/>
      <c r="TAE62" s="306"/>
      <c r="TAF62" s="306"/>
      <c r="TAG62" s="306"/>
      <c r="TAH62" s="306"/>
      <c r="TAI62" s="306"/>
      <c r="TAJ62" s="306"/>
      <c r="TAK62" s="306"/>
      <c r="TAL62" s="306"/>
      <c r="TAM62" s="306"/>
      <c r="TAN62" s="306"/>
      <c r="TAO62" s="306"/>
      <c r="TAP62" s="306"/>
      <c r="TAQ62" s="306"/>
      <c r="TAR62" s="306"/>
      <c r="TAS62" s="306"/>
      <c r="TAT62" s="306"/>
      <c r="TAU62" s="306"/>
      <c r="TAV62" s="306"/>
      <c r="TAW62" s="306"/>
      <c r="TAX62" s="306"/>
      <c r="TAY62" s="306"/>
      <c r="TAZ62" s="306"/>
      <c r="TBA62" s="306"/>
      <c r="TBB62" s="306"/>
      <c r="TBC62" s="306"/>
      <c r="TBD62" s="306"/>
      <c r="TBE62" s="306"/>
      <c r="TBF62" s="306"/>
      <c r="TBG62" s="306"/>
      <c r="TBH62" s="306"/>
      <c r="TBI62" s="306"/>
      <c r="TBJ62" s="306"/>
      <c r="TBK62" s="306"/>
      <c r="TBL62" s="306"/>
      <c r="TBM62" s="306"/>
      <c r="TBN62" s="306"/>
      <c r="TBO62" s="306"/>
      <c r="TBP62" s="306"/>
      <c r="TBQ62" s="306"/>
      <c r="TBR62" s="306"/>
      <c r="TBS62" s="306"/>
      <c r="TBT62" s="306"/>
      <c r="TBU62" s="306"/>
      <c r="TBV62" s="306"/>
      <c r="TBW62" s="306"/>
      <c r="TBX62" s="306"/>
      <c r="TBY62" s="306"/>
      <c r="TBZ62" s="306"/>
      <c r="TCA62" s="306"/>
      <c r="TCB62" s="306"/>
      <c r="TCC62" s="306"/>
      <c r="TCD62" s="306"/>
      <c r="TCE62" s="306"/>
      <c r="TCF62" s="306"/>
      <c r="TCG62" s="306"/>
      <c r="TCH62" s="306"/>
      <c r="TCI62" s="306"/>
      <c r="TCJ62" s="306"/>
      <c r="TCK62" s="306"/>
      <c r="TCL62" s="306"/>
      <c r="TCM62" s="306"/>
      <c r="TCN62" s="306"/>
      <c r="TCO62" s="306"/>
      <c r="TCP62" s="306"/>
      <c r="TCQ62" s="306"/>
      <c r="TCR62" s="306"/>
      <c r="TCS62" s="306"/>
      <c r="TCT62" s="306"/>
      <c r="TCU62" s="306"/>
      <c r="TCV62" s="306"/>
      <c r="TCW62" s="306"/>
      <c r="TCX62" s="306"/>
      <c r="TCY62" s="306"/>
      <c r="TCZ62" s="306"/>
      <c r="TDA62" s="306"/>
      <c r="TDB62" s="306"/>
      <c r="TDC62" s="306"/>
      <c r="TDD62" s="306"/>
      <c r="TDE62" s="306"/>
      <c r="TDF62" s="306"/>
      <c r="TDG62" s="306"/>
      <c r="TDH62" s="306"/>
      <c r="TDI62" s="306"/>
      <c r="TDJ62" s="306"/>
      <c r="TDK62" s="306"/>
      <c r="TDL62" s="306"/>
      <c r="TDM62" s="306"/>
      <c r="TDN62" s="306"/>
      <c r="TDO62" s="306"/>
      <c r="TDP62" s="306"/>
      <c r="TDQ62" s="306"/>
      <c r="TDR62" s="306"/>
      <c r="TDS62" s="306"/>
      <c r="TDT62" s="306"/>
      <c r="TDU62" s="306"/>
      <c r="TDV62" s="306"/>
      <c r="TDW62" s="306"/>
      <c r="TDX62" s="306"/>
      <c r="TDY62" s="306"/>
      <c r="TDZ62" s="306"/>
      <c r="TEA62" s="306"/>
      <c r="TEB62" s="306"/>
      <c r="TEC62" s="306"/>
      <c r="TED62" s="306"/>
      <c r="TEE62" s="306"/>
      <c r="TEF62" s="306"/>
      <c r="TEG62" s="306"/>
      <c r="TEH62" s="306"/>
      <c r="TEI62" s="306"/>
      <c r="TEJ62" s="306"/>
      <c r="TEK62" s="306"/>
      <c r="TEL62" s="306"/>
      <c r="TEM62" s="306"/>
      <c r="TEN62" s="306"/>
      <c r="TEO62" s="306"/>
      <c r="TEP62" s="306"/>
      <c r="TEQ62" s="306"/>
      <c r="TER62" s="306"/>
      <c r="TES62" s="306"/>
      <c r="TET62" s="306"/>
      <c r="TEU62" s="306"/>
      <c r="TEV62" s="306"/>
      <c r="TEW62" s="306"/>
      <c r="TEX62" s="306"/>
      <c r="TEY62" s="306"/>
      <c r="TEZ62" s="306"/>
      <c r="TFA62" s="306"/>
      <c r="TFB62" s="306"/>
      <c r="TFC62" s="306"/>
      <c r="TFD62" s="306"/>
      <c r="TFE62" s="306"/>
      <c r="TFF62" s="306"/>
      <c r="TFG62" s="306"/>
      <c r="TFH62" s="306"/>
      <c r="TFI62" s="306"/>
      <c r="TFJ62" s="306"/>
      <c r="TFK62" s="306"/>
      <c r="TFL62" s="306"/>
      <c r="TFM62" s="306"/>
      <c r="TFN62" s="306"/>
      <c r="TFO62" s="306"/>
      <c r="TFP62" s="306"/>
      <c r="TFQ62" s="306"/>
      <c r="TFR62" s="306"/>
      <c r="TFS62" s="306"/>
      <c r="TFT62" s="306"/>
      <c r="TFU62" s="306"/>
      <c r="TFV62" s="306"/>
      <c r="TFW62" s="306"/>
      <c r="TFX62" s="306"/>
      <c r="TFY62" s="306"/>
      <c r="TFZ62" s="306"/>
      <c r="TGA62" s="306"/>
      <c r="TGB62" s="306"/>
      <c r="TGC62" s="306"/>
      <c r="TGD62" s="306"/>
      <c r="TGE62" s="306"/>
      <c r="TGF62" s="306"/>
      <c r="TGG62" s="306"/>
      <c r="TGH62" s="306"/>
      <c r="TGI62" s="306"/>
      <c r="TGJ62" s="306"/>
      <c r="TGK62" s="306"/>
      <c r="TGL62" s="306"/>
      <c r="TGM62" s="306"/>
      <c r="TGN62" s="306"/>
      <c r="TGO62" s="306"/>
      <c r="TGP62" s="306"/>
      <c r="TGQ62" s="306"/>
      <c r="TGR62" s="306"/>
      <c r="TGS62" s="306"/>
      <c r="TGT62" s="306"/>
      <c r="TGU62" s="306"/>
      <c r="TGV62" s="306"/>
      <c r="TGW62" s="306"/>
      <c r="TGX62" s="306"/>
      <c r="TGY62" s="306"/>
      <c r="TGZ62" s="306"/>
      <c r="THA62" s="306"/>
      <c r="THB62" s="306"/>
      <c r="THC62" s="306"/>
      <c r="THD62" s="306"/>
      <c r="THE62" s="306"/>
      <c r="THF62" s="306"/>
      <c r="THG62" s="306"/>
      <c r="THH62" s="306"/>
      <c r="THI62" s="306"/>
      <c r="THJ62" s="306"/>
      <c r="THK62" s="306"/>
      <c r="THL62" s="306"/>
      <c r="THM62" s="306"/>
      <c r="THN62" s="306"/>
      <c r="THO62" s="306"/>
      <c r="THP62" s="306"/>
      <c r="THQ62" s="306"/>
      <c r="THR62" s="306"/>
      <c r="THS62" s="306"/>
      <c r="THT62" s="306"/>
      <c r="THU62" s="306"/>
      <c r="THV62" s="306"/>
      <c r="THW62" s="306"/>
      <c r="THX62" s="306"/>
      <c r="THY62" s="306"/>
      <c r="THZ62" s="306"/>
      <c r="TIA62" s="306"/>
      <c r="TIB62" s="306"/>
      <c r="TIC62" s="306"/>
      <c r="TID62" s="306"/>
      <c r="TIE62" s="306"/>
      <c r="TIF62" s="306"/>
      <c r="TIG62" s="306"/>
      <c r="TIH62" s="306"/>
      <c r="TII62" s="306"/>
      <c r="TIJ62" s="306"/>
      <c r="TIK62" s="306"/>
      <c r="TIL62" s="306"/>
      <c r="TIM62" s="306"/>
      <c r="TIN62" s="306"/>
      <c r="TIO62" s="306"/>
      <c r="TIP62" s="306"/>
      <c r="TIQ62" s="306"/>
      <c r="TIR62" s="306"/>
      <c r="TIS62" s="306"/>
      <c r="TIT62" s="306"/>
      <c r="TIU62" s="306"/>
      <c r="TIV62" s="306"/>
      <c r="TIW62" s="306"/>
      <c r="TIX62" s="306"/>
      <c r="TIY62" s="306"/>
      <c r="TIZ62" s="306"/>
      <c r="TJA62" s="306"/>
      <c r="TJB62" s="306"/>
      <c r="TJC62" s="306"/>
      <c r="TJD62" s="306"/>
      <c r="TJE62" s="306"/>
      <c r="TJF62" s="306"/>
      <c r="TJG62" s="306"/>
      <c r="TJH62" s="306"/>
      <c r="TJI62" s="306"/>
      <c r="TJJ62" s="306"/>
      <c r="TJK62" s="306"/>
      <c r="TJL62" s="306"/>
      <c r="TJM62" s="306"/>
      <c r="TJN62" s="306"/>
      <c r="TJO62" s="306"/>
      <c r="TJP62" s="306"/>
      <c r="TJQ62" s="306"/>
      <c r="TJR62" s="306"/>
      <c r="TJS62" s="306"/>
      <c r="TJT62" s="306"/>
      <c r="TJU62" s="306"/>
      <c r="TJV62" s="306"/>
      <c r="TJW62" s="306"/>
      <c r="TJX62" s="306"/>
      <c r="TJY62" s="306"/>
      <c r="TJZ62" s="306"/>
      <c r="TKA62" s="306"/>
      <c r="TKB62" s="306"/>
      <c r="TKC62" s="306"/>
      <c r="TKD62" s="306"/>
      <c r="TKE62" s="306"/>
      <c r="TKF62" s="306"/>
      <c r="TKG62" s="306"/>
      <c r="TKH62" s="306"/>
      <c r="TKI62" s="306"/>
      <c r="TKJ62" s="306"/>
      <c r="TKK62" s="306"/>
      <c r="TKL62" s="306"/>
      <c r="TKM62" s="306"/>
      <c r="TKN62" s="306"/>
      <c r="TKO62" s="306"/>
      <c r="TKP62" s="306"/>
      <c r="TKQ62" s="306"/>
      <c r="TKR62" s="306"/>
      <c r="TKS62" s="306"/>
      <c r="TKT62" s="306"/>
      <c r="TKU62" s="306"/>
      <c r="TKV62" s="306"/>
      <c r="TKW62" s="306"/>
      <c r="TKX62" s="306"/>
      <c r="TKY62" s="306"/>
      <c r="TKZ62" s="306"/>
      <c r="TLA62" s="306"/>
      <c r="TLB62" s="306"/>
      <c r="TLC62" s="306"/>
      <c r="TLD62" s="306"/>
      <c r="TLE62" s="306"/>
      <c r="TLF62" s="306"/>
      <c r="TLG62" s="306"/>
      <c r="TLH62" s="306"/>
      <c r="TLI62" s="306"/>
      <c r="TLJ62" s="306"/>
      <c r="TLK62" s="306"/>
      <c r="TLL62" s="306"/>
      <c r="TLM62" s="306"/>
      <c r="TLN62" s="306"/>
      <c r="TLO62" s="306"/>
      <c r="TLP62" s="306"/>
      <c r="TLQ62" s="306"/>
      <c r="TLR62" s="306"/>
      <c r="TLS62" s="306"/>
      <c r="TLT62" s="306"/>
      <c r="TLU62" s="306"/>
      <c r="TLV62" s="306"/>
      <c r="TLW62" s="306"/>
      <c r="TLX62" s="306"/>
      <c r="TLY62" s="306"/>
      <c r="TLZ62" s="306"/>
      <c r="TMA62" s="306"/>
      <c r="TMB62" s="306"/>
      <c r="TMC62" s="306"/>
      <c r="TMD62" s="306"/>
      <c r="TME62" s="306"/>
      <c r="TMF62" s="306"/>
      <c r="TMG62" s="306"/>
      <c r="TMH62" s="306"/>
      <c r="TMI62" s="306"/>
      <c r="TMJ62" s="306"/>
      <c r="TMK62" s="306"/>
      <c r="TML62" s="306"/>
      <c r="TMM62" s="306"/>
      <c r="TMN62" s="306"/>
      <c r="TMO62" s="306"/>
      <c r="TMP62" s="306"/>
      <c r="TMQ62" s="306"/>
      <c r="TMR62" s="306"/>
      <c r="TMS62" s="306"/>
      <c r="TMT62" s="306"/>
      <c r="TMU62" s="306"/>
      <c r="TMV62" s="306"/>
      <c r="TMW62" s="306"/>
      <c r="TMX62" s="306"/>
      <c r="TMY62" s="306"/>
      <c r="TMZ62" s="306"/>
      <c r="TNA62" s="306"/>
      <c r="TNB62" s="306"/>
      <c r="TNC62" s="306"/>
      <c r="TND62" s="306"/>
      <c r="TNE62" s="306"/>
      <c r="TNF62" s="306"/>
      <c r="TNG62" s="306"/>
      <c r="TNH62" s="306"/>
      <c r="TNI62" s="306"/>
      <c r="TNJ62" s="306"/>
      <c r="TNK62" s="306"/>
      <c r="TNL62" s="306"/>
      <c r="TNM62" s="306"/>
      <c r="TNN62" s="306"/>
      <c r="TNO62" s="306"/>
      <c r="TNP62" s="306"/>
      <c r="TNQ62" s="306"/>
      <c r="TNR62" s="306"/>
      <c r="TNS62" s="306"/>
      <c r="TNT62" s="306"/>
      <c r="TNU62" s="306"/>
      <c r="TNV62" s="306"/>
      <c r="TNW62" s="306"/>
      <c r="TNX62" s="306"/>
      <c r="TNY62" s="306"/>
      <c r="TNZ62" s="306"/>
      <c r="TOA62" s="306"/>
      <c r="TOB62" s="306"/>
      <c r="TOC62" s="306"/>
      <c r="TOD62" s="306"/>
      <c r="TOE62" s="306"/>
      <c r="TOF62" s="306"/>
      <c r="TOG62" s="306"/>
      <c r="TOH62" s="306"/>
      <c r="TOI62" s="306"/>
      <c r="TOJ62" s="306"/>
      <c r="TOK62" s="306"/>
      <c r="TOL62" s="306"/>
      <c r="TOM62" s="306"/>
      <c r="TON62" s="306"/>
      <c r="TOO62" s="306"/>
      <c r="TOP62" s="306"/>
      <c r="TOQ62" s="306"/>
      <c r="TOR62" s="306"/>
      <c r="TOS62" s="306"/>
      <c r="TOT62" s="306"/>
      <c r="TOU62" s="306"/>
      <c r="TOV62" s="306"/>
      <c r="TOW62" s="306"/>
      <c r="TOX62" s="306"/>
      <c r="TOY62" s="306"/>
      <c r="TOZ62" s="306"/>
      <c r="TPA62" s="306"/>
      <c r="TPB62" s="306"/>
      <c r="TPC62" s="306"/>
      <c r="TPD62" s="306"/>
      <c r="TPE62" s="306"/>
      <c r="TPF62" s="306"/>
      <c r="TPG62" s="306"/>
      <c r="TPH62" s="306"/>
      <c r="TPI62" s="306"/>
      <c r="TPJ62" s="306"/>
      <c r="TPK62" s="306"/>
      <c r="TPL62" s="306"/>
      <c r="TPM62" s="306"/>
      <c r="TPN62" s="306"/>
      <c r="TPO62" s="306"/>
      <c r="TPP62" s="306"/>
      <c r="TPQ62" s="306"/>
      <c r="TPR62" s="306"/>
      <c r="TPS62" s="306"/>
      <c r="TPT62" s="306"/>
      <c r="TPU62" s="306"/>
      <c r="TPV62" s="306"/>
      <c r="TPW62" s="306"/>
      <c r="TPX62" s="306"/>
      <c r="TPY62" s="306"/>
      <c r="TPZ62" s="306"/>
      <c r="TQA62" s="306"/>
      <c r="TQB62" s="306"/>
      <c r="TQC62" s="306"/>
      <c r="TQD62" s="306"/>
      <c r="TQE62" s="306"/>
      <c r="TQF62" s="306"/>
      <c r="TQG62" s="306"/>
      <c r="TQH62" s="306"/>
      <c r="TQI62" s="306"/>
      <c r="TQJ62" s="306"/>
      <c r="TQK62" s="306"/>
      <c r="TQL62" s="306"/>
      <c r="TQM62" s="306"/>
      <c r="TQN62" s="306"/>
      <c r="TQO62" s="306"/>
      <c r="TQP62" s="306"/>
      <c r="TQQ62" s="306"/>
      <c r="TQR62" s="306"/>
      <c r="TQS62" s="306"/>
      <c r="TQT62" s="306"/>
      <c r="TQU62" s="306"/>
      <c r="TQV62" s="306"/>
      <c r="TQW62" s="306"/>
      <c r="TQX62" s="306"/>
      <c r="TQY62" s="306"/>
      <c r="TQZ62" s="306"/>
      <c r="TRA62" s="306"/>
      <c r="TRB62" s="306"/>
      <c r="TRC62" s="306"/>
      <c r="TRD62" s="306"/>
      <c r="TRE62" s="306"/>
      <c r="TRF62" s="306"/>
      <c r="TRG62" s="306"/>
      <c r="TRH62" s="306"/>
      <c r="TRI62" s="306"/>
      <c r="TRJ62" s="306"/>
      <c r="TRK62" s="306"/>
      <c r="TRL62" s="306"/>
      <c r="TRM62" s="306"/>
      <c r="TRN62" s="306"/>
      <c r="TRO62" s="306"/>
      <c r="TRP62" s="306"/>
      <c r="TRQ62" s="306"/>
      <c r="TRR62" s="306"/>
      <c r="TRS62" s="306"/>
      <c r="TRT62" s="306"/>
      <c r="TRU62" s="306"/>
      <c r="TRV62" s="306"/>
      <c r="TRW62" s="306"/>
      <c r="TRX62" s="306"/>
      <c r="TRY62" s="306"/>
      <c r="TRZ62" s="306"/>
      <c r="TSA62" s="306"/>
      <c r="TSB62" s="306"/>
      <c r="TSC62" s="306"/>
      <c r="TSD62" s="306"/>
      <c r="TSE62" s="306"/>
      <c r="TSF62" s="306"/>
      <c r="TSG62" s="306"/>
      <c r="TSH62" s="306"/>
      <c r="TSI62" s="306"/>
      <c r="TSJ62" s="306"/>
      <c r="TSK62" s="306"/>
      <c r="TSL62" s="306"/>
      <c r="TSM62" s="306"/>
      <c r="TSN62" s="306"/>
      <c r="TSO62" s="306"/>
      <c r="TSP62" s="306"/>
      <c r="TSQ62" s="306"/>
      <c r="TSR62" s="306"/>
      <c r="TSS62" s="306"/>
      <c r="TST62" s="306"/>
      <c r="TSU62" s="306"/>
      <c r="TSV62" s="306"/>
      <c r="TSW62" s="306"/>
      <c r="TSX62" s="306"/>
      <c r="TSY62" s="306"/>
      <c r="TSZ62" s="306"/>
      <c r="TTA62" s="306"/>
      <c r="TTB62" s="306"/>
      <c r="TTC62" s="306"/>
      <c r="TTD62" s="306"/>
      <c r="TTE62" s="306"/>
      <c r="TTF62" s="306"/>
      <c r="TTG62" s="306"/>
      <c r="TTH62" s="306"/>
      <c r="TTI62" s="306"/>
      <c r="TTJ62" s="306"/>
      <c r="TTK62" s="306"/>
      <c r="TTL62" s="306"/>
      <c r="TTM62" s="306"/>
      <c r="TTN62" s="306"/>
      <c r="TTO62" s="306"/>
      <c r="TTP62" s="306"/>
      <c r="TTQ62" s="306"/>
      <c r="TTR62" s="306"/>
      <c r="TTS62" s="306"/>
      <c r="TTT62" s="306"/>
      <c r="TTU62" s="306"/>
      <c r="TTV62" s="306"/>
      <c r="TTW62" s="306"/>
      <c r="TTX62" s="306"/>
      <c r="TTY62" s="306"/>
      <c r="TTZ62" s="306"/>
      <c r="TUA62" s="306"/>
      <c r="TUB62" s="306"/>
      <c r="TUC62" s="306"/>
      <c r="TUD62" s="306"/>
      <c r="TUE62" s="306"/>
      <c r="TUF62" s="306"/>
      <c r="TUG62" s="306"/>
      <c r="TUH62" s="306"/>
      <c r="TUI62" s="306"/>
      <c r="TUJ62" s="306"/>
      <c r="TUK62" s="306"/>
      <c r="TUL62" s="306"/>
      <c r="TUM62" s="306"/>
      <c r="TUN62" s="306"/>
      <c r="TUO62" s="306"/>
      <c r="TUP62" s="306"/>
      <c r="TUQ62" s="306"/>
      <c r="TUR62" s="306"/>
      <c r="TUS62" s="306"/>
      <c r="TUT62" s="306"/>
      <c r="TUU62" s="306"/>
      <c r="TUV62" s="306"/>
      <c r="TUW62" s="306"/>
      <c r="TUX62" s="306"/>
      <c r="TUY62" s="306"/>
      <c r="TUZ62" s="306"/>
      <c r="TVA62" s="306"/>
      <c r="TVB62" s="306"/>
      <c r="TVC62" s="306"/>
      <c r="TVD62" s="306"/>
      <c r="TVE62" s="306"/>
      <c r="TVF62" s="306"/>
      <c r="TVG62" s="306"/>
      <c r="TVH62" s="306"/>
      <c r="TVI62" s="306"/>
      <c r="TVJ62" s="306"/>
      <c r="TVK62" s="306"/>
      <c r="TVL62" s="306"/>
      <c r="TVM62" s="306"/>
      <c r="TVN62" s="306"/>
      <c r="TVO62" s="306"/>
      <c r="TVP62" s="306"/>
      <c r="TVQ62" s="306"/>
      <c r="TVR62" s="306"/>
      <c r="TVS62" s="306"/>
      <c r="TVT62" s="306"/>
      <c r="TVU62" s="306"/>
      <c r="TVV62" s="306"/>
      <c r="TVW62" s="306"/>
      <c r="TVX62" s="306"/>
      <c r="TVY62" s="306"/>
      <c r="TVZ62" s="306"/>
      <c r="TWA62" s="306"/>
      <c r="TWB62" s="306"/>
      <c r="TWC62" s="306"/>
      <c r="TWD62" s="306"/>
      <c r="TWE62" s="306"/>
      <c r="TWF62" s="306"/>
      <c r="TWG62" s="306"/>
      <c r="TWH62" s="306"/>
      <c r="TWI62" s="306"/>
      <c r="TWJ62" s="306"/>
      <c r="TWK62" s="306"/>
      <c r="TWL62" s="306"/>
      <c r="TWM62" s="306"/>
      <c r="TWN62" s="306"/>
      <c r="TWO62" s="306"/>
      <c r="TWP62" s="306"/>
      <c r="TWQ62" s="306"/>
      <c r="TWR62" s="306"/>
      <c r="TWS62" s="306"/>
      <c r="TWT62" s="306"/>
      <c r="TWU62" s="306"/>
      <c r="TWV62" s="306"/>
      <c r="TWW62" s="306"/>
      <c r="TWX62" s="306"/>
      <c r="TWY62" s="306"/>
      <c r="TWZ62" s="306"/>
      <c r="TXA62" s="306"/>
      <c r="TXB62" s="306"/>
      <c r="TXC62" s="306"/>
      <c r="TXD62" s="306"/>
      <c r="TXE62" s="306"/>
      <c r="TXF62" s="306"/>
      <c r="TXG62" s="306"/>
      <c r="TXH62" s="306"/>
      <c r="TXI62" s="306"/>
      <c r="TXJ62" s="306"/>
      <c r="TXK62" s="306"/>
      <c r="TXL62" s="306"/>
      <c r="TXM62" s="306"/>
      <c r="TXN62" s="306"/>
      <c r="TXO62" s="306"/>
      <c r="TXP62" s="306"/>
      <c r="TXQ62" s="306"/>
      <c r="TXR62" s="306"/>
      <c r="TXS62" s="306"/>
      <c r="TXT62" s="306"/>
      <c r="TXU62" s="306"/>
      <c r="TXV62" s="306"/>
      <c r="TXW62" s="306"/>
      <c r="TXX62" s="306"/>
      <c r="TXY62" s="306"/>
      <c r="TXZ62" s="306"/>
      <c r="TYA62" s="306"/>
      <c r="TYB62" s="306"/>
      <c r="TYC62" s="306"/>
      <c r="TYD62" s="306"/>
      <c r="TYE62" s="306"/>
      <c r="TYF62" s="306"/>
      <c r="TYG62" s="306"/>
      <c r="TYH62" s="306"/>
      <c r="TYI62" s="306"/>
      <c r="TYJ62" s="306"/>
      <c r="TYK62" s="306"/>
      <c r="TYL62" s="306"/>
      <c r="TYM62" s="306"/>
      <c r="TYN62" s="306"/>
      <c r="TYO62" s="306"/>
      <c r="TYP62" s="306"/>
      <c r="TYQ62" s="306"/>
      <c r="TYR62" s="306"/>
      <c r="TYS62" s="306"/>
      <c r="TYT62" s="306"/>
      <c r="TYU62" s="306"/>
      <c r="TYV62" s="306"/>
      <c r="TYW62" s="306"/>
      <c r="TYX62" s="306"/>
      <c r="TYY62" s="306"/>
      <c r="TYZ62" s="306"/>
      <c r="TZA62" s="306"/>
      <c r="TZB62" s="306"/>
      <c r="TZC62" s="306"/>
      <c r="TZD62" s="306"/>
      <c r="TZE62" s="306"/>
      <c r="TZF62" s="306"/>
      <c r="TZG62" s="306"/>
      <c r="TZH62" s="306"/>
      <c r="TZI62" s="306"/>
      <c r="TZJ62" s="306"/>
      <c r="TZK62" s="306"/>
      <c r="TZL62" s="306"/>
      <c r="TZM62" s="306"/>
      <c r="TZN62" s="306"/>
      <c r="TZO62" s="306"/>
      <c r="TZP62" s="306"/>
      <c r="TZQ62" s="306"/>
      <c r="TZR62" s="306"/>
      <c r="TZS62" s="306"/>
      <c r="TZT62" s="306"/>
      <c r="TZU62" s="306"/>
      <c r="TZV62" s="306"/>
      <c r="TZW62" s="306"/>
      <c r="TZX62" s="306"/>
      <c r="TZY62" s="306"/>
      <c r="TZZ62" s="306"/>
      <c r="UAA62" s="306"/>
      <c r="UAB62" s="306"/>
      <c r="UAC62" s="306"/>
      <c r="UAD62" s="306"/>
      <c r="UAE62" s="306"/>
      <c r="UAF62" s="306"/>
      <c r="UAG62" s="306"/>
      <c r="UAH62" s="306"/>
      <c r="UAI62" s="306"/>
      <c r="UAJ62" s="306"/>
      <c r="UAK62" s="306"/>
      <c r="UAL62" s="306"/>
      <c r="UAM62" s="306"/>
      <c r="UAN62" s="306"/>
      <c r="UAO62" s="306"/>
      <c r="UAP62" s="306"/>
      <c r="UAQ62" s="306"/>
      <c r="UAR62" s="306"/>
      <c r="UAS62" s="306"/>
      <c r="UAT62" s="306"/>
      <c r="UAU62" s="306"/>
      <c r="UAV62" s="306"/>
      <c r="UAW62" s="306"/>
      <c r="UAX62" s="306"/>
      <c r="UAY62" s="306"/>
      <c r="UAZ62" s="306"/>
      <c r="UBA62" s="306"/>
      <c r="UBB62" s="306"/>
      <c r="UBC62" s="306"/>
      <c r="UBD62" s="306"/>
      <c r="UBE62" s="306"/>
      <c r="UBF62" s="306"/>
      <c r="UBG62" s="306"/>
      <c r="UBH62" s="306"/>
      <c r="UBI62" s="306"/>
      <c r="UBJ62" s="306"/>
      <c r="UBK62" s="306"/>
      <c r="UBL62" s="306"/>
      <c r="UBM62" s="306"/>
      <c r="UBN62" s="306"/>
      <c r="UBO62" s="306"/>
      <c r="UBP62" s="306"/>
      <c r="UBQ62" s="306"/>
      <c r="UBR62" s="306"/>
      <c r="UBS62" s="306"/>
      <c r="UBT62" s="306"/>
      <c r="UBU62" s="306"/>
      <c r="UBV62" s="306"/>
      <c r="UBW62" s="306"/>
      <c r="UBX62" s="306"/>
      <c r="UBY62" s="306"/>
      <c r="UBZ62" s="306"/>
      <c r="UCA62" s="306"/>
      <c r="UCB62" s="306"/>
      <c r="UCC62" s="306"/>
      <c r="UCD62" s="306"/>
      <c r="UCE62" s="306"/>
      <c r="UCF62" s="306"/>
      <c r="UCG62" s="306"/>
      <c r="UCH62" s="306"/>
      <c r="UCI62" s="306"/>
      <c r="UCJ62" s="306"/>
      <c r="UCK62" s="306"/>
      <c r="UCL62" s="306"/>
      <c r="UCM62" s="306"/>
      <c r="UCN62" s="306"/>
      <c r="UCO62" s="306"/>
      <c r="UCP62" s="306"/>
      <c r="UCQ62" s="306"/>
      <c r="UCR62" s="306"/>
      <c r="UCS62" s="306"/>
      <c r="UCT62" s="306"/>
      <c r="UCU62" s="306"/>
      <c r="UCV62" s="306"/>
      <c r="UCW62" s="306"/>
      <c r="UCX62" s="306"/>
      <c r="UCY62" s="306"/>
      <c r="UCZ62" s="306"/>
      <c r="UDA62" s="306"/>
      <c r="UDB62" s="306"/>
      <c r="UDC62" s="306"/>
      <c r="UDD62" s="306"/>
      <c r="UDE62" s="306"/>
      <c r="UDF62" s="306"/>
      <c r="UDG62" s="306"/>
      <c r="UDH62" s="306"/>
      <c r="UDI62" s="306"/>
      <c r="UDJ62" s="306"/>
      <c r="UDK62" s="306"/>
      <c r="UDL62" s="306"/>
      <c r="UDM62" s="306"/>
      <c r="UDN62" s="306"/>
      <c r="UDO62" s="306"/>
      <c r="UDP62" s="306"/>
      <c r="UDQ62" s="306"/>
      <c r="UDR62" s="306"/>
      <c r="UDS62" s="306"/>
      <c r="UDT62" s="306"/>
      <c r="UDU62" s="306"/>
      <c r="UDV62" s="306"/>
      <c r="UDW62" s="306"/>
      <c r="UDX62" s="306"/>
      <c r="UDY62" s="306"/>
      <c r="UDZ62" s="306"/>
      <c r="UEA62" s="306"/>
      <c r="UEB62" s="306"/>
      <c r="UEC62" s="306"/>
      <c r="UED62" s="306"/>
      <c r="UEE62" s="306"/>
      <c r="UEF62" s="306"/>
      <c r="UEG62" s="306"/>
      <c r="UEH62" s="306"/>
      <c r="UEI62" s="306"/>
      <c r="UEJ62" s="306"/>
      <c r="UEK62" s="306"/>
      <c r="UEL62" s="306"/>
      <c r="UEM62" s="306"/>
      <c r="UEN62" s="306"/>
      <c r="UEO62" s="306"/>
      <c r="UEP62" s="306"/>
      <c r="UEQ62" s="306"/>
      <c r="UER62" s="306"/>
      <c r="UES62" s="306"/>
      <c r="UET62" s="306"/>
      <c r="UEU62" s="306"/>
      <c r="UEV62" s="306"/>
      <c r="UEW62" s="306"/>
      <c r="UEX62" s="306"/>
      <c r="UEY62" s="306"/>
      <c r="UEZ62" s="306"/>
      <c r="UFA62" s="306"/>
      <c r="UFB62" s="306"/>
      <c r="UFC62" s="306"/>
      <c r="UFD62" s="306"/>
      <c r="UFE62" s="306"/>
      <c r="UFF62" s="306"/>
      <c r="UFG62" s="306"/>
      <c r="UFH62" s="306"/>
      <c r="UFI62" s="306"/>
      <c r="UFJ62" s="306"/>
      <c r="UFK62" s="306"/>
      <c r="UFL62" s="306"/>
      <c r="UFM62" s="306"/>
      <c r="UFN62" s="306"/>
      <c r="UFO62" s="306"/>
      <c r="UFP62" s="306"/>
      <c r="UFQ62" s="306"/>
      <c r="UFR62" s="306"/>
      <c r="UFS62" s="306"/>
      <c r="UFT62" s="306"/>
      <c r="UFU62" s="306"/>
      <c r="UFV62" s="306"/>
      <c r="UFW62" s="306"/>
      <c r="UFX62" s="306"/>
      <c r="UFY62" s="306"/>
      <c r="UFZ62" s="306"/>
      <c r="UGA62" s="306"/>
      <c r="UGB62" s="306"/>
      <c r="UGC62" s="306"/>
      <c r="UGD62" s="306"/>
      <c r="UGE62" s="306"/>
      <c r="UGF62" s="306"/>
      <c r="UGG62" s="306"/>
      <c r="UGH62" s="306"/>
      <c r="UGI62" s="306"/>
      <c r="UGJ62" s="306"/>
      <c r="UGK62" s="306"/>
      <c r="UGL62" s="306"/>
      <c r="UGM62" s="306"/>
      <c r="UGN62" s="306"/>
      <c r="UGO62" s="306"/>
      <c r="UGP62" s="306"/>
      <c r="UGQ62" s="306"/>
      <c r="UGR62" s="306"/>
      <c r="UGS62" s="306"/>
      <c r="UGT62" s="306"/>
      <c r="UGU62" s="306"/>
      <c r="UGV62" s="306"/>
      <c r="UGW62" s="306"/>
      <c r="UGX62" s="306"/>
      <c r="UGY62" s="306"/>
      <c r="UGZ62" s="306"/>
      <c r="UHA62" s="306"/>
      <c r="UHB62" s="306"/>
      <c r="UHC62" s="306"/>
      <c r="UHD62" s="306"/>
      <c r="UHE62" s="306"/>
      <c r="UHF62" s="306"/>
      <c r="UHG62" s="306"/>
      <c r="UHH62" s="306"/>
      <c r="UHI62" s="306"/>
      <c r="UHJ62" s="306"/>
      <c r="UHK62" s="306"/>
      <c r="UHL62" s="306"/>
      <c r="UHM62" s="306"/>
      <c r="UHN62" s="306"/>
      <c r="UHO62" s="306"/>
      <c r="UHP62" s="306"/>
      <c r="UHQ62" s="306"/>
      <c r="UHR62" s="306"/>
      <c r="UHS62" s="306"/>
      <c r="UHT62" s="306"/>
      <c r="UHU62" s="306"/>
      <c r="UHV62" s="306"/>
      <c r="UHW62" s="306"/>
      <c r="UHX62" s="306"/>
      <c r="UHY62" s="306"/>
      <c r="UHZ62" s="306"/>
      <c r="UIA62" s="306"/>
      <c r="UIB62" s="306"/>
      <c r="UIC62" s="306"/>
      <c r="UID62" s="306"/>
      <c r="UIE62" s="306"/>
      <c r="UIF62" s="306"/>
      <c r="UIG62" s="306"/>
      <c r="UIH62" s="306"/>
      <c r="UII62" s="306"/>
      <c r="UIJ62" s="306"/>
      <c r="UIK62" s="306"/>
      <c r="UIL62" s="306"/>
      <c r="UIM62" s="306"/>
      <c r="UIN62" s="306"/>
      <c r="UIO62" s="306"/>
      <c r="UIP62" s="306"/>
      <c r="UIQ62" s="306"/>
      <c r="UIR62" s="306"/>
      <c r="UIS62" s="306"/>
      <c r="UIT62" s="306"/>
      <c r="UIU62" s="306"/>
      <c r="UIV62" s="306"/>
      <c r="UIW62" s="306"/>
      <c r="UIX62" s="306"/>
      <c r="UIY62" s="306"/>
      <c r="UIZ62" s="306"/>
      <c r="UJA62" s="306"/>
      <c r="UJB62" s="306"/>
      <c r="UJC62" s="306"/>
      <c r="UJD62" s="306"/>
      <c r="UJE62" s="306"/>
      <c r="UJF62" s="306"/>
      <c r="UJG62" s="306"/>
      <c r="UJH62" s="306"/>
      <c r="UJI62" s="306"/>
      <c r="UJJ62" s="306"/>
      <c r="UJK62" s="306"/>
      <c r="UJL62" s="306"/>
      <c r="UJM62" s="306"/>
      <c r="UJN62" s="306"/>
      <c r="UJO62" s="306"/>
      <c r="UJP62" s="306"/>
      <c r="UJQ62" s="306"/>
      <c r="UJR62" s="306"/>
      <c r="UJS62" s="306"/>
      <c r="UJT62" s="306"/>
      <c r="UJU62" s="306"/>
      <c r="UJV62" s="306"/>
      <c r="UJW62" s="306"/>
      <c r="UJX62" s="306"/>
      <c r="UJY62" s="306"/>
      <c r="UJZ62" s="306"/>
      <c r="UKA62" s="306"/>
      <c r="UKB62" s="306"/>
      <c r="UKC62" s="306"/>
      <c r="UKD62" s="306"/>
      <c r="UKE62" s="306"/>
      <c r="UKF62" s="306"/>
      <c r="UKG62" s="306"/>
      <c r="UKH62" s="306"/>
      <c r="UKI62" s="306"/>
      <c r="UKJ62" s="306"/>
      <c r="UKK62" s="306"/>
      <c r="UKL62" s="306"/>
      <c r="UKM62" s="306"/>
      <c r="UKN62" s="306"/>
      <c r="UKO62" s="306"/>
      <c r="UKP62" s="306"/>
      <c r="UKQ62" s="306"/>
      <c r="UKR62" s="306"/>
      <c r="UKS62" s="306"/>
      <c r="UKT62" s="306"/>
      <c r="UKU62" s="306"/>
      <c r="UKV62" s="306"/>
      <c r="UKW62" s="306"/>
      <c r="UKX62" s="306"/>
      <c r="UKY62" s="306"/>
      <c r="UKZ62" s="306"/>
      <c r="ULA62" s="306"/>
      <c r="ULB62" s="306"/>
      <c r="ULC62" s="306"/>
      <c r="ULD62" s="306"/>
      <c r="ULE62" s="306"/>
      <c r="ULF62" s="306"/>
      <c r="ULG62" s="306"/>
      <c r="ULH62" s="306"/>
      <c r="ULI62" s="306"/>
      <c r="ULJ62" s="306"/>
      <c r="ULK62" s="306"/>
      <c r="ULL62" s="306"/>
      <c r="ULM62" s="306"/>
      <c r="ULN62" s="306"/>
      <c r="ULO62" s="306"/>
      <c r="ULP62" s="306"/>
      <c r="ULQ62" s="306"/>
      <c r="ULR62" s="306"/>
      <c r="ULS62" s="306"/>
      <c r="ULT62" s="306"/>
      <c r="ULU62" s="306"/>
      <c r="ULV62" s="306"/>
      <c r="ULW62" s="306"/>
      <c r="ULX62" s="306"/>
      <c r="ULY62" s="306"/>
      <c r="ULZ62" s="306"/>
      <c r="UMA62" s="306"/>
      <c r="UMB62" s="306"/>
      <c r="UMC62" s="306"/>
      <c r="UMD62" s="306"/>
      <c r="UME62" s="306"/>
      <c r="UMF62" s="306"/>
      <c r="UMG62" s="306"/>
      <c r="UMH62" s="306"/>
      <c r="UMI62" s="306"/>
      <c r="UMJ62" s="306"/>
      <c r="UMK62" s="306"/>
      <c r="UML62" s="306"/>
      <c r="UMM62" s="306"/>
      <c r="UMN62" s="306"/>
      <c r="UMO62" s="306"/>
      <c r="UMP62" s="306"/>
      <c r="UMQ62" s="306"/>
      <c r="UMR62" s="306"/>
      <c r="UMS62" s="306"/>
      <c r="UMT62" s="306"/>
      <c r="UMU62" s="306"/>
      <c r="UMV62" s="306"/>
      <c r="UMW62" s="306"/>
      <c r="UMX62" s="306"/>
      <c r="UMY62" s="306"/>
      <c r="UMZ62" s="306"/>
      <c r="UNA62" s="306"/>
      <c r="UNB62" s="306"/>
      <c r="UNC62" s="306"/>
      <c r="UND62" s="306"/>
      <c r="UNE62" s="306"/>
      <c r="UNF62" s="306"/>
      <c r="UNG62" s="306"/>
      <c r="UNH62" s="306"/>
      <c r="UNI62" s="306"/>
      <c r="UNJ62" s="306"/>
      <c r="UNK62" s="306"/>
      <c r="UNL62" s="306"/>
      <c r="UNM62" s="306"/>
      <c r="UNN62" s="306"/>
      <c r="UNO62" s="306"/>
      <c r="UNP62" s="306"/>
      <c r="UNQ62" s="306"/>
      <c r="UNR62" s="306"/>
      <c r="UNS62" s="306"/>
      <c r="UNT62" s="306"/>
      <c r="UNU62" s="306"/>
      <c r="UNV62" s="306"/>
      <c r="UNW62" s="306"/>
      <c r="UNX62" s="306"/>
      <c r="UNY62" s="306"/>
      <c r="UNZ62" s="306"/>
      <c r="UOA62" s="306"/>
      <c r="UOB62" s="306"/>
      <c r="UOC62" s="306"/>
      <c r="UOD62" s="306"/>
      <c r="UOE62" s="306"/>
      <c r="UOF62" s="306"/>
      <c r="UOG62" s="306"/>
      <c r="UOH62" s="306"/>
      <c r="UOI62" s="306"/>
      <c r="UOJ62" s="306"/>
      <c r="UOK62" s="306"/>
      <c r="UOL62" s="306"/>
      <c r="UOM62" s="306"/>
      <c r="UON62" s="306"/>
      <c r="UOO62" s="306"/>
      <c r="UOP62" s="306"/>
      <c r="UOQ62" s="306"/>
      <c r="UOR62" s="306"/>
      <c r="UOS62" s="306"/>
      <c r="UOT62" s="306"/>
      <c r="UOU62" s="306"/>
      <c r="UOV62" s="306"/>
      <c r="UOW62" s="306"/>
      <c r="UOX62" s="306"/>
      <c r="UOY62" s="306"/>
      <c r="UOZ62" s="306"/>
      <c r="UPA62" s="306"/>
      <c r="UPB62" s="306"/>
      <c r="UPC62" s="306"/>
      <c r="UPD62" s="306"/>
      <c r="UPE62" s="306"/>
      <c r="UPF62" s="306"/>
      <c r="UPG62" s="306"/>
      <c r="UPH62" s="306"/>
      <c r="UPI62" s="306"/>
      <c r="UPJ62" s="306"/>
      <c r="UPK62" s="306"/>
      <c r="UPL62" s="306"/>
      <c r="UPM62" s="306"/>
      <c r="UPN62" s="306"/>
      <c r="UPO62" s="306"/>
      <c r="UPP62" s="306"/>
      <c r="UPQ62" s="306"/>
      <c r="UPR62" s="306"/>
      <c r="UPS62" s="306"/>
      <c r="UPT62" s="306"/>
      <c r="UPU62" s="306"/>
      <c r="UPV62" s="306"/>
      <c r="UPW62" s="306"/>
      <c r="UPX62" s="306"/>
      <c r="UPY62" s="306"/>
      <c r="UPZ62" s="306"/>
      <c r="UQA62" s="306"/>
      <c r="UQB62" s="306"/>
      <c r="UQC62" s="306"/>
      <c r="UQD62" s="306"/>
      <c r="UQE62" s="306"/>
      <c r="UQF62" s="306"/>
      <c r="UQG62" s="306"/>
      <c r="UQH62" s="306"/>
      <c r="UQI62" s="306"/>
      <c r="UQJ62" s="306"/>
      <c r="UQK62" s="306"/>
      <c r="UQL62" s="306"/>
      <c r="UQM62" s="306"/>
      <c r="UQN62" s="306"/>
      <c r="UQO62" s="306"/>
      <c r="UQP62" s="306"/>
      <c r="UQQ62" s="306"/>
      <c r="UQR62" s="306"/>
      <c r="UQS62" s="306"/>
      <c r="UQT62" s="306"/>
      <c r="UQU62" s="306"/>
      <c r="UQV62" s="306"/>
      <c r="UQW62" s="306"/>
      <c r="UQX62" s="306"/>
      <c r="UQY62" s="306"/>
      <c r="UQZ62" s="306"/>
      <c r="URA62" s="306"/>
      <c r="URB62" s="306"/>
      <c r="URC62" s="306"/>
      <c r="URD62" s="306"/>
      <c r="URE62" s="306"/>
      <c r="URF62" s="306"/>
      <c r="URG62" s="306"/>
      <c r="URH62" s="306"/>
      <c r="URI62" s="306"/>
      <c r="URJ62" s="306"/>
      <c r="URK62" s="306"/>
      <c r="URL62" s="306"/>
      <c r="URM62" s="306"/>
      <c r="URN62" s="306"/>
      <c r="URO62" s="306"/>
      <c r="URP62" s="306"/>
      <c r="URQ62" s="306"/>
      <c r="URR62" s="306"/>
      <c r="URS62" s="306"/>
      <c r="URT62" s="306"/>
      <c r="URU62" s="306"/>
      <c r="URV62" s="306"/>
      <c r="URW62" s="306"/>
      <c r="URX62" s="306"/>
      <c r="URY62" s="306"/>
      <c r="URZ62" s="306"/>
      <c r="USA62" s="306"/>
      <c r="USB62" s="306"/>
      <c r="USC62" s="306"/>
      <c r="USD62" s="306"/>
      <c r="USE62" s="306"/>
      <c r="USF62" s="306"/>
      <c r="USG62" s="306"/>
      <c r="USH62" s="306"/>
      <c r="USI62" s="306"/>
      <c r="USJ62" s="306"/>
      <c r="USK62" s="306"/>
      <c r="USL62" s="306"/>
      <c r="USM62" s="306"/>
      <c r="USN62" s="306"/>
      <c r="USO62" s="306"/>
      <c r="USP62" s="306"/>
      <c r="USQ62" s="306"/>
      <c r="USR62" s="306"/>
      <c r="USS62" s="306"/>
      <c r="UST62" s="306"/>
      <c r="USU62" s="306"/>
      <c r="USV62" s="306"/>
      <c r="USW62" s="306"/>
      <c r="USX62" s="306"/>
      <c r="USY62" s="306"/>
      <c r="USZ62" s="306"/>
      <c r="UTA62" s="306"/>
      <c r="UTB62" s="306"/>
      <c r="UTC62" s="306"/>
      <c r="UTD62" s="306"/>
      <c r="UTE62" s="306"/>
      <c r="UTF62" s="306"/>
      <c r="UTG62" s="306"/>
      <c r="UTH62" s="306"/>
      <c r="UTI62" s="306"/>
      <c r="UTJ62" s="306"/>
      <c r="UTK62" s="306"/>
      <c r="UTL62" s="306"/>
      <c r="UTM62" s="306"/>
      <c r="UTN62" s="306"/>
      <c r="UTO62" s="306"/>
      <c r="UTP62" s="306"/>
      <c r="UTQ62" s="306"/>
      <c r="UTR62" s="306"/>
      <c r="UTS62" s="306"/>
      <c r="UTT62" s="306"/>
      <c r="UTU62" s="306"/>
      <c r="UTV62" s="306"/>
      <c r="UTW62" s="306"/>
      <c r="UTX62" s="306"/>
      <c r="UTY62" s="306"/>
      <c r="UTZ62" s="306"/>
      <c r="UUA62" s="306"/>
      <c r="UUB62" s="306"/>
      <c r="UUC62" s="306"/>
      <c r="UUD62" s="306"/>
      <c r="UUE62" s="306"/>
      <c r="UUF62" s="306"/>
      <c r="UUG62" s="306"/>
      <c r="UUH62" s="306"/>
      <c r="UUI62" s="306"/>
      <c r="UUJ62" s="306"/>
      <c r="UUK62" s="306"/>
      <c r="UUL62" s="306"/>
      <c r="UUM62" s="306"/>
      <c r="UUN62" s="306"/>
      <c r="UUO62" s="306"/>
      <c r="UUP62" s="306"/>
      <c r="UUQ62" s="306"/>
      <c r="UUR62" s="306"/>
      <c r="UUS62" s="306"/>
      <c r="UUT62" s="306"/>
      <c r="UUU62" s="306"/>
      <c r="UUV62" s="306"/>
      <c r="UUW62" s="306"/>
      <c r="UUX62" s="306"/>
      <c r="UUY62" s="306"/>
      <c r="UUZ62" s="306"/>
      <c r="UVA62" s="306"/>
      <c r="UVB62" s="306"/>
      <c r="UVC62" s="306"/>
      <c r="UVD62" s="306"/>
      <c r="UVE62" s="306"/>
      <c r="UVF62" s="306"/>
      <c r="UVG62" s="306"/>
      <c r="UVH62" s="306"/>
      <c r="UVI62" s="306"/>
      <c r="UVJ62" s="306"/>
      <c r="UVK62" s="306"/>
      <c r="UVL62" s="306"/>
      <c r="UVM62" s="306"/>
      <c r="UVN62" s="306"/>
      <c r="UVO62" s="306"/>
      <c r="UVP62" s="306"/>
      <c r="UVQ62" s="306"/>
      <c r="UVR62" s="306"/>
      <c r="UVS62" s="306"/>
      <c r="UVT62" s="306"/>
      <c r="UVU62" s="306"/>
      <c r="UVV62" s="306"/>
      <c r="UVW62" s="306"/>
      <c r="UVX62" s="306"/>
      <c r="UVY62" s="306"/>
      <c r="UVZ62" s="306"/>
      <c r="UWA62" s="306"/>
      <c r="UWB62" s="306"/>
      <c r="UWC62" s="306"/>
      <c r="UWD62" s="306"/>
      <c r="UWE62" s="306"/>
      <c r="UWF62" s="306"/>
      <c r="UWG62" s="306"/>
      <c r="UWH62" s="306"/>
      <c r="UWI62" s="306"/>
      <c r="UWJ62" s="306"/>
      <c r="UWK62" s="306"/>
      <c r="UWL62" s="306"/>
      <c r="UWM62" s="306"/>
      <c r="UWN62" s="306"/>
      <c r="UWO62" s="306"/>
      <c r="UWP62" s="306"/>
      <c r="UWQ62" s="306"/>
      <c r="UWR62" s="306"/>
      <c r="UWS62" s="306"/>
      <c r="UWT62" s="306"/>
      <c r="UWU62" s="306"/>
      <c r="UWV62" s="306"/>
      <c r="UWW62" s="306"/>
      <c r="UWX62" s="306"/>
      <c r="UWY62" s="306"/>
      <c r="UWZ62" s="306"/>
      <c r="UXA62" s="306"/>
      <c r="UXB62" s="306"/>
      <c r="UXC62" s="306"/>
      <c r="UXD62" s="306"/>
      <c r="UXE62" s="306"/>
      <c r="UXF62" s="306"/>
      <c r="UXG62" s="306"/>
      <c r="UXH62" s="306"/>
      <c r="UXI62" s="306"/>
      <c r="UXJ62" s="306"/>
      <c r="UXK62" s="306"/>
      <c r="UXL62" s="306"/>
      <c r="UXM62" s="306"/>
      <c r="UXN62" s="306"/>
      <c r="UXO62" s="306"/>
      <c r="UXP62" s="306"/>
      <c r="UXQ62" s="306"/>
      <c r="UXR62" s="306"/>
      <c r="UXS62" s="306"/>
      <c r="UXT62" s="306"/>
      <c r="UXU62" s="306"/>
      <c r="UXV62" s="306"/>
      <c r="UXW62" s="306"/>
      <c r="UXX62" s="306"/>
      <c r="UXY62" s="306"/>
      <c r="UXZ62" s="306"/>
      <c r="UYA62" s="306"/>
      <c r="UYB62" s="306"/>
      <c r="UYC62" s="306"/>
      <c r="UYD62" s="306"/>
      <c r="UYE62" s="306"/>
      <c r="UYF62" s="306"/>
      <c r="UYG62" s="306"/>
      <c r="UYH62" s="306"/>
      <c r="UYI62" s="306"/>
      <c r="UYJ62" s="306"/>
      <c r="UYK62" s="306"/>
      <c r="UYL62" s="306"/>
      <c r="UYM62" s="306"/>
      <c r="UYN62" s="306"/>
      <c r="UYO62" s="306"/>
      <c r="UYP62" s="306"/>
      <c r="UYQ62" s="306"/>
      <c r="UYR62" s="306"/>
      <c r="UYS62" s="306"/>
      <c r="UYT62" s="306"/>
      <c r="UYU62" s="306"/>
      <c r="UYV62" s="306"/>
      <c r="UYW62" s="306"/>
      <c r="UYX62" s="306"/>
      <c r="UYY62" s="306"/>
      <c r="UYZ62" s="306"/>
      <c r="UZA62" s="306"/>
      <c r="UZB62" s="306"/>
      <c r="UZC62" s="306"/>
      <c r="UZD62" s="306"/>
      <c r="UZE62" s="306"/>
      <c r="UZF62" s="306"/>
      <c r="UZG62" s="306"/>
      <c r="UZH62" s="306"/>
      <c r="UZI62" s="306"/>
      <c r="UZJ62" s="306"/>
      <c r="UZK62" s="306"/>
      <c r="UZL62" s="306"/>
      <c r="UZM62" s="306"/>
      <c r="UZN62" s="306"/>
      <c r="UZO62" s="306"/>
      <c r="UZP62" s="306"/>
      <c r="UZQ62" s="306"/>
      <c r="UZR62" s="306"/>
      <c r="UZS62" s="306"/>
      <c r="UZT62" s="306"/>
      <c r="UZU62" s="306"/>
      <c r="UZV62" s="306"/>
      <c r="UZW62" s="306"/>
      <c r="UZX62" s="306"/>
      <c r="UZY62" s="306"/>
      <c r="UZZ62" s="306"/>
      <c r="VAA62" s="306"/>
      <c r="VAB62" s="306"/>
      <c r="VAC62" s="306"/>
      <c r="VAD62" s="306"/>
      <c r="VAE62" s="306"/>
      <c r="VAF62" s="306"/>
      <c r="VAG62" s="306"/>
      <c r="VAH62" s="306"/>
      <c r="VAI62" s="306"/>
      <c r="VAJ62" s="306"/>
      <c r="VAK62" s="306"/>
      <c r="VAL62" s="306"/>
      <c r="VAM62" s="306"/>
      <c r="VAN62" s="306"/>
      <c r="VAO62" s="306"/>
      <c r="VAP62" s="306"/>
      <c r="VAQ62" s="306"/>
      <c r="VAR62" s="306"/>
      <c r="VAS62" s="306"/>
      <c r="VAT62" s="306"/>
      <c r="VAU62" s="306"/>
      <c r="VAV62" s="306"/>
      <c r="VAW62" s="306"/>
      <c r="VAX62" s="306"/>
      <c r="VAY62" s="306"/>
      <c r="VAZ62" s="306"/>
      <c r="VBA62" s="306"/>
      <c r="VBB62" s="306"/>
      <c r="VBC62" s="306"/>
      <c r="VBD62" s="306"/>
      <c r="VBE62" s="306"/>
      <c r="VBF62" s="306"/>
      <c r="VBG62" s="306"/>
      <c r="VBH62" s="306"/>
      <c r="VBI62" s="306"/>
      <c r="VBJ62" s="306"/>
      <c r="VBK62" s="306"/>
      <c r="VBL62" s="306"/>
      <c r="VBM62" s="306"/>
      <c r="VBN62" s="306"/>
      <c r="VBO62" s="306"/>
      <c r="VBP62" s="306"/>
      <c r="VBQ62" s="306"/>
      <c r="VBR62" s="306"/>
      <c r="VBS62" s="306"/>
      <c r="VBT62" s="306"/>
      <c r="VBU62" s="306"/>
      <c r="VBV62" s="306"/>
      <c r="VBW62" s="306"/>
      <c r="VBX62" s="306"/>
      <c r="VBY62" s="306"/>
      <c r="VBZ62" s="306"/>
      <c r="VCA62" s="306"/>
      <c r="VCB62" s="306"/>
      <c r="VCC62" s="306"/>
      <c r="VCD62" s="306"/>
      <c r="VCE62" s="306"/>
      <c r="VCF62" s="306"/>
      <c r="VCG62" s="306"/>
      <c r="VCH62" s="306"/>
      <c r="VCI62" s="306"/>
      <c r="VCJ62" s="306"/>
      <c r="VCK62" s="306"/>
      <c r="VCL62" s="306"/>
      <c r="VCM62" s="306"/>
      <c r="VCN62" s="306"/>
      <c r="VCO62" s="306"/>
      <c r="VCP62" s="306"/>
      <c r="VCQ62" s="306"/>
      <c r="VCR62" s="306"/>
      <c r="VCS62" s="306"/>
      <c r="VCT62" s="306"/>
      <c r="VCU62" s="306"/>
      <c r="VCV62" s="306"/>
      <c r="VCW62" s="306"/>
      <c r="VCX62" s="306"/>
      <c r="VCY62" s="306"/>
      <c r="VCZ62" s="306"/>
      <c r="VDA62" s="306"/>
      <c r="VDB62" s="306"/>
      <c r="VDC62" s="306"/>
      <c r="VDD62" s="306"/>
      <c r="VDE62" s="306"/>
      <c r="VDF62" s="306"/>
      <c r="VDG62" s="306"/>
      <c r="VDH62" s="306"/>
      <c r="VDI62" s="306"/>
      <c r="VDJ62" s="306"/>
      <c r="VDK62" s="306"/>
      <c r="VDL62" s="306"/>
      <c r="VDM62" s="306"/>
      <c r="VDN62" s="306"/>
      <c r="VDO62" s="306"/>
      <c r="VDP62" s="306"/>
      <c r="VDQ62" s="306"/>
      <c r="VDR62" s="306"/>
      <c r="VDS62" s="306"/>
      <c r="VDT62" s="306"/>
      <c r="VDU62" s="306"/>
      <c r="VDV62" s="306"/>
      <c r="VDW62" s="306"/>
      <c r="VDX62" s="306"/>
      <c r="VDY62" s="306"/>
      <c r="VDZ62" s="306"/>
      <c r="VEA62" s="306"/>
      <c r="VEB62" s="306"/>
      <c r="VEC62" s="306"/>
      <c r="VED62" s="306"/>
      <c r="VEE62" s="306"/>
      <c r="VEF62" s="306"/>
      <c r="VEG62" s="306"/>
      <c r="VEH62" s="306"/>
      <c r="VEI62" s="306"/>
      <c r="VEJ62" s="306"/>
      <c r="VEK62" s="306"/>
      <c r="VEL62" s="306"/>
      <c r="VEM62" s="306"/>
      <c r="VEN62" s="306"/>
      <c r="VEO62" s="306"/>
      <c r="VEP62" s="306"/>
      <c r="VEQ62" s="306"/>
      <c r="VER62" s="306"/>
      <c r="VES62" s="306"/>
      <c r="VET62" s="306"/>
      <c r="VEU62" s="306"/>
      <c r="VEV62" s="306"/>
      <c r="VEW62" s="306"/>
      <c r="VEX62" s="306"/>
      <c r="VEY62" s="306"/>
      <c r="VEZ62" s="306"/>
      <c r="VFA62" s="306"/>
      <c r="VFB62" s="306"/>
      <c r="VFC62" s="306"/>
      <c r="VFD62" s="306"/>
      <c r="VFE62" s="306"/>
      <c r="VFF62" s="306"/>
      <c r="VFG62" s="306"/>
      <c r="VFH62" s="306"/>
      <c r="VFI62" s="306"/>
      <c r="VFJ62" s="306"/>
      <c r="VFK62" s="306"/>
      <c r="VFL62" s="306"/>
      <c r="VFM62" s="306"/>
      <c r="VFN62" s="306"/>
      <c r="VFO62" s="306"/>
      <c r="VFP62" s="306"/>
      <c r="VFQ62" s="306"/>
      <c r="VFR62" s="306"/>
      <c r="VFS62" s="306"/>
      <c r="VFT62" s="306"/>
      <c r="VFU62" s="306"/>
      <c r="VFV62" s="306"/>
      <c r="VFW62" s="306"/>
      <c r="VFX62" s="306"/>
      <c r="VFY62" s="306"/>
      <c r="VFZ62" s="306"/>
      <c r="VGA62" s="306"/>
      <c r="VGB62" s="306"/>
      <c r="VGC62" s="306"/>
      <c r="VGD62" s="306"/>
      <c r="VGE62" s="306"/>
      <c r="VGF62" s="306"/>
      <c r="VGG62" s="306"/>
      <c r="VGH62" s="306"/>
      <c r="VGI62" s="306"/>
      <c r="VGJ62" s="306"/>
      <c r="VGK62" s="306"/>
      <c r="VGL62" s="306"/>
      <c r="VGM62" s="306"/>
      <c r="VGN62" s="306"/>
      <c r="VGO62" s="306"/>
      <c r="VGP62" s="306"/>
      <c r="VGQ62" s="306"/>
      <c r="VGR62" s="306"/>
      <c r="VGS62" s="306"/>
      <c r="VGT62" s="306"/>
      <c r="VGU62" s="306"/>
      <c r="VGV62" s="306"/>
      <c r="VGW62" s="306"/>
      <c r="VGX62" s="306"/>
      <c r="VGY62" s="306"/>
      <c r="VGZ62" s="306"/>
      <c r="VHA62" s="306"/>
      <c r="VHB62" s="306"/>
      <c r="VHC62" s="306"/>
      <c r="VHD62" s="306"/>
      <c r="VHE62" s="306"/>
      <c r="VHF62" s="306"/>
      <c r="VHG62" s="306"/>
      <c r="VHH62" s="306"/>
      <c r="VHI62" s="306"/>
      <c r="VHJ62" s="306"/>
      <c r="VHK62" s="306"/>
      <c r="VHL62" s="306"/>
      <c r="VHM62" s="306"/>
      <c r="VHN62" s="306"/>
      <c r="VHO62" s="306"/>
      <c r="VHP62" s="306"/>
      <c r="VHQ62" s="306"/>
      <c r="VHR62" s="306"/>
      <c r="VHS62" s="306"/>
      <c r="VHT62" s="306"/>
      <c r="VHU62" s="306"/>
      <c r="VHV62" s="306"/>
      <c r="VHW62" s="306"/>
      <c r="VHX62" s="306"/>
      <c r="VHY62" s="306"/>
      <c r="VHZ62" s="306"/>
      <c r="VIA62" s="306"/>
      <c r="VIB62" s="306"/>
      <c r="VIC62" s="306"/>
      <c r="VID62" s="306"/>
      <c r="VIE62" s="306"/>
      <c r="VIF62" s="306"/>
      <c r="VIG62" s="306"/>
      <c r="VIH62" s="306"/>
      <c r="VII62" s="306"/>
      <c r="VIJ62" s="306"/>
      <c r="VIK62" s="306"/>
      <c r="VIL62" s="306"/>
      <c r="VIM62" s="306"/>
      <c r="VIN62" s="306"/>
      <c r="VIO62" s="306"/>
      <c r="VIP62" s="306"/>
      <c r="VIQ62" s="306"/>
      <c r="VIR62" s="306"/>
      <c r="VIS62" s="306"/>
      <c r="VIT62" s="306"/>
      <c r="VIU62" s="306"/>
      <c r="VIV62" s="306"/>
      <c r="VIW62" s="306"/>
      <c r="VIX62" s="306"/>
      <c r="VIY62" s="306"/>
      <c r="VIZ62" s="306"/>
      <c r="VJA62" s="306"/>
      <c r="VJB62" s="306"/>
      <c r="VJC62" s="306"/>
      <c r="VJD62" s="306"/>
      <c r="VJE62" s="306"/>
      <c r="VJF62" s="306"/>
      <c r="VJG62" s="306"/>
      <c r="VJH62" s="306"/>
      <c r="VJI62" s="306"/>
      <c r="VJJ62" s="306"/>
      <c r="VJK62" s="306"/>
      <c r="VJL62" s="306"/>
      <c r="VJM62" s="306"/>
      <c r="VJN62" s="306"/>
      <c r="VJO62" s="306"/>
      <c r="VJP62" s="306"/>
      <c r="VJQ62" s="306"/>
      <c r="VJR62" s="306"/>
      <c r="VJS62" s="306"/>
      <c r="VJT62" s="306"/>
      <c r="VJU62" s="306"/>
      <c r="VJV62" s="306"/>
      <c r="VJW62" s="306"/>
      <c r="VJX62" s="306"/>
      <c r="VJY62" s="306"/>
      <c r="VJZ62" s="306"/>
      <c r="VKA62" s="306"/>
      <c r="VKB62" s="306"/>
      <c r="VKC62" s="306"/>
      <c r="VKD62" s="306"/>
      <c r="VKE62" s="306"/>
      <c r="VKF62" s="306"/>
      <c r="VKG62" s="306"/>
      <c r="VKH62" s="306"/>
      <c r="VKI62" s="306"/>
      <c r="VKJ62" s="306"/>
      <c r="VKK62" s="306"/>
      <c r="VKL62" s="306"/>
      <c r="VKM62" s="306"/>
      <c r="VKN62" s="306"/>
      <c r="VKO62" s="306"/>
      <c r="VKP62" s="306"/>
      <c r="VKQ62" s="306"/>
      <c r="VKR62" s="306"/>
      <c r="VKS62" s="306"/>
      <c r="VKT62" s="306"/>
      <c r="VKU62" s="306"/>
      <c r="VKV62" s="306"/>
      <c r="VKW62" s="306"/>
      <c r="VKX62" s="306"/>
      <c r="VKY62" s="306"/>
      <c r="VKZ62" s="306"/>
      <c r="VLA62" s="306"/>
      <c r="VLB62" s="306"/>
      <c r="VLC62" s="306"/>
      <c r="VLD62" s="306"/>
      <c r="VLE62" s="306"/>
      <c r="VLF62" s="306"/>
      <c r="VLG62" s="306"/>
      <c r="VLH62" s="306"/>
      <c r="VLI62" s="306"/>
      <c r="VLJ62" s="306"/>
      <c r="VLK62" s="306"/>
      <c r="VLL62" s="306"/>
      <c r="VLM62" s="306"/>
      <c r="VLN62" s="306"/>
      <c r="VLO62" s="306"/>
      <c r="VLP62" s="306"/>
      <c r="VLQ62" s="306"/>
      <c r="VLR62" s="306"/>
      <c r="VLS62" s="306"/>
      <c r="VLT62" s="306"/>
      <c r="VLU62" s="306"/>
      <c r="VLV62" s="306"/>
      <c r="VLW62" s="306"/>
      <c r="VLX62" s="306"/>
      <c r="VLY62" s="306"/>
      <c r="VLZ62" s="306"/>
      <c r="VMA62" s="306"/>
      <c r="VMB62" s="306"/>
      <c r="VMC62" s="306"/>
      <c r="VMD62" s="306"/>
      <c r="VME62" s="306"/>
      <c r="VMF62" s="306"/>
      <c r="VMG62" s="306"/>
      <c r="VMH62" s="306"/>
      <c r="VMI62" s="306"/>
      <c r="VMJ62" s="306"/>
      <c r="VMK62" s="306"/>
      <c r="VML62" s="306"/>
      <c r="VMM62" s="306"/>
      <c r="VMN62" s="306"/>
      <c r="VMO62" s="306"/>
      <c r="VMP62" s="306"/>
      <c r="VMQ62" s="306"/>
      <c r="VMR62" s="306"/>
      <c r="VMS62" s="306"/>
      <c r="VMT62" s="306"/>
      <c r="VMU62" s="306"/>
      <c r="VMV62" s="306"/>
      <c r="VMW62" s="306"/>
      <c r="VMX62" s="306"/>
      <c r="VMY62" s="306"/>
      <c r="VMZ62" s="306"/>
      <c r="VNA62" s="306"/>
      <c r="VNB62" s="306"/>
      <c r="VNC62" s="306"/>
      <c r="VND62" s="306"/>
      <c r="VNE62" s="306"/>
      <c r="VNF62" s="306"/>
      <c r="VNG62" s="306"/>
      <c r="VNH62" s="306"/>
      <c r="VNI62" s="306"/>
      <c r="VNJ62" s="306"/>
      <c r="VNK62" s="306"/>
      <c r="VNL62" s="306"/>
      <c r="VNM62" s="306"/>
      <c r="VNN62" s="306"/>
      <c r="VNO62" s="306"/>
      <c r="VNP62" s="306"/>
      <c r="VNQ62" s="306"/>
      <c r="VNR62" s="306"/>
      <c r="VNS62" s="306"/>
      <c r="VNT62" s="306"/>
      <c r="VNU62" s="306"/>
      <c r="VNV62" s="306"/>
      <c r="VNW62" s="306"/>
      <c r="VNX62" s="306"/>
      <c r="VNY62" s="306"/>
      <c r="VNZ62" s="306"/>
      <c r="VOA62" s="306"/>
      <c r="VOB62" s="306"/>
      <c r="VOC62" s="306"/>
      <c r="VOD62" s="306"/>
      <c r="VOE62" s="306"/>
      <c r="VOF62" s="306"/>
      <c r="VOG62" s="306"/>
      <c r="VOH62" s="306"/>
      <c r="VOI62" s="306"/>
      <c r="VOJ62" s="306"/>
      <c r="VOK62" s="306"/>
      <c r="VOL62" s="306"/>
      <c r="VOM62" s="306"/>
      <c r="VON62" s="306"/>
      <c r="VOO62" s="306"/>
      <c r="VOP62" s="306"/>
      <c r="VOQ62" s="306"/>
      <c r="VOR62" s="306"/>
      <c r="VOS62" s="306"/>
      <c r="VOT62" s="306"/>
      <c r="VOU62" s="306"/>
      <c r="VOV62" s="306"/>
      <c r="VOW62" s="306"/>
      <c r="VOX62" s="306"/>
      <c r="VOY62" s="306"/>
      <c r="VOZ62" s="306"/>
      <c r="VPA62" s="306"/>
      <c r="VPB62" s="306"/>
      <c r="VPC62" s="306"/>
      <c r="VPD62" s="306"/>
      <c r="VPE62" s="306"/>
      <c r="VPF62" s="306"/>
      <c r="VPG62" s="306"/>
      <c r="VPH62" s="306"/>
      <c r="VPI62" s="306"/>
      <c r="VPJ62" s="306"/>
      <c r="VPK62" s="306"/>
      <c r="VPL62" s="306"/>
      <c r="VPM62" s="306"/>
      <c r="VPN62" s="306"/>
      <c r="VPO62" s="306"/>
      <c r="VPP62" s="306"/>
      <c r="VPQ62" s="306"/>
      <c r="VPR62" s="306"/>
      <c r="VPS62" s="306"/>
      <c r="VPT62" s="306"/>
      <c r="VPU62" s="306"/>
      <c r="VPV62" s="306"/>
      <c r="VPW62" s="306"/>
      <c r="VPX62" s="306"/>
      <c r="VPY62" s="306"/>
      <c r="VPZ62" s="306"/>
      <c r="VQA62" s="306"/>
      <c r="VQB62" s="306"/>
      <c r="VQC62" s="306"/>
      <c r="VQD62" s="306"/>
      <c r="VQE62" s="306"/>
      <c r="VQF62" s="306"/>
      <c r="VQG62" s="306"/>
      <c r="VQH62" s="306"/>
      <c r="VQI62" s="306"/>
      <c r="VQJ62" s="306"/>
      <c r="VQK62" s="306"/>
      <c r="VQL62" s="306"/>
      <c r="VQM62" s="306"/>
      <c r="VQN62" s="306"/>
      <c r="VQO62" s="306"/>
      <c r="VQP62" s="306"/>
      <c r="VQQ62" s="306"/>
      <c r="VQR62" s="306"/>
      <c r="VQS62" s="306"/>
      <c r="VQT62" s="306"/>
      <c r="VQU62" s="306"/>
      <c r="VQV62" s="306"/>
      <c r="VQW62" s="306"/>
      <c r="VQX62" s="306"/>
      <c r="VQY62" s="306"/>
      <c r="VQZ62" s="306"/>
      <c r="VRA62" s="306"/>
      <c r="VRB62" s="306"/>
      <c r="VRC62" s="306"/>
      <c r="VRD62" s="306"/>
      <c r="VRE62" s="306"/>
      <c r="VRF62" s="306"/>
      <c r="VRG62" s="306"/>
      <c r="VRH62" s="306"/>
      <c r="VRI62" s="306"/>
      <c r="VRJ62" s="306"/>
      <c r="VRK62" s="306"/>
      <c r="VRL62" s="306"/>
      <c r="VRM62" s="306"/>
      <c r="VRN62" s="306"/>
      <c r="VRO62" s="306"/>
      <c r="VRP62" s="306"/>
      <c r="VRQ62" s="306"/>
      <c r="VRR62" s="306"/>
      <c r="VRS62" s="306"/>
      <c r="VRT62" s="306"/>
      <c r="VRU62" s="306"/>
      <c r="VRV62" s="306"/>
      <c r="VRW62" s="306"/>
      <c r="VRX62" s="306"/>
      <c r="VRY62" s="306"/>
      <c r="VRZ62" s="306"/>
      <c r="VSA62" s="306"/>
      <c r="VSB62" s="306"/>
      <c r="VSC62" s="306"/>
      <c r="VSD62" s="306"/>
      <c r="VSE62" s="306"/>
      <c r="VSF62" s="306"/>
      <c r="VSG62" s="306"/>
      <c r="VSH62" s="306"/>
      <c r="VSI62" s="306"/>
      <c r="VSJ62" s="306"/>
      <c r="VSK62" s="306"/>
      <c r="VSL62" s="306"/>
      <c r="VSM62" s="306"/>
      <c r="VSN62" s="306"/>
      <c r="VSO62" s="306"/>
      <c r="VSP62" s="306"/>
      <c r="VSQ62" s="306"/>
      <c r="VSR62" s="306"/>
      <c r="VSS62" s="306"/>
      <c r="VST62" s="306"/>
      <c r="VSU62" s="306"/>
      <c r="VSV62" s="306"/>
      <c r="VSW62" s="306"/>
      <c r="VSX62" s="306"/>
      <c r="VSY62" s="306"/>
      <c r="VSZ62" s="306"/>
      <c r="VTA62" s="306"/>
      <c r="VTB62" s="306"/>
      <c r="VTC62" s="306"/>
      <c r="VTD62" s="306"/>
      <c r="VTE62" s="306"/>
      <c r="VTF62" s="306"/>
      <c r="VTG62" s="306"/>
      <c r="VTH62" s="306"/>
      <c r="VTI62" s="306"/>
      <c r="VTJ62" s="306"/>
      <c r="VTK62" s="306"/>
      <c r="VTL62" s="306"/>
      <c r="VTM62" s="306"/>
      <c r="VTN62" s="306"/>
      <c r="VTO62" s="306"/>
      <c r="VTP62" s="306"/>
      <c r="VTQ62" s="306"/>
      <c r="VTR62" s="306"/>
      <c r="VTS62" s="306"/>
      <c r="VTT62" s="306"/>
      <c r="VTU62" s="306"/>
      <c r="VTV62" s="306"/>
      <c r="VTW62" s="306"/>
      <c r="VTX62" s="306"/>
      <c r="VTY62" s="306"/>
      <c r="VTZ62" s="306"/>
      <c r="VUA62" s="306"/>
      <c r="VUB62" s="306"/>
      <c r="VUC62" s="306"/>
      <c r="VUD62" s="306"/>
      <c r="VUE62" s="306"/>
      <c r="VUF62" s="306"/>
      <c r="VUG62" s="306"/>
      <c r="VUH62" s="306"/>
      <c r="VUI62" s="306"/>
      <c r="VUJ62" s="306"/>
      <c r="VUK62" s="306"/>
      <c r="VUL62" s="306"/>
      <c r="VUM62" s="306"/>
      <c r="VUN62" s="306"/>
      <c r="VUO62" s="306"/>
      <c r="VUP62" s="306"/>
      <c r="VUQ62" s="306"/>
      <c r="VUR62" s="306"/>
      <c r="VUS62" s="306"/>
      <c r="VUT62" s="306"/>
      <c r="VUU62" s="306"/>
      <c r="VUV62" s="306"/>
      <c r="VUW62" s="306"/>
      <c r="VUX62" s="306"/>
      <c r="VUY62" s="306"/>
      <c r="VUZ62" s="306"/>
      <c r="VVA62" s="306"/>
      <c r="VVB62" s="306"/>
      <c r="VVC62" s="306"/>
      <c r="VVD62" s="306"/>
      <c r="VVE62" s="306"/>
      <c r="VVF62" s="306"/>
      <c r="VVG62" s="306"/>
      <c r="VVH62" s="306"/>
      <c r="VVI62" s="306"/>
      <c r="VVJ62" s="306"/>
      <c r="VVK62" s="306"/>
      <c r="VVL62" s="306"/>
      <c r="VVM62" s="306"/>
      <c r="VVN62" s="306"/>
      <c r="VVO62" s="306"/>
      <c r="VVP62" s="306"/>
      <c r="VVQ62" s="306"/>
      <c r="VVR62" s="306"/>
      <c r="VVS62" s="306"/>
      <c r="VVT62" s="306"/>
      <c r="VVU62" s="306"/>
      <c r="VVV62" s="306"/>
      <c r="VVW62" s="306"/>
      <c r="VVX62" s="306"/>
      <c r="VVY62" s="306"/>
      <c r="VVZ62" s="306"/>
      <c r="VWA62" s="306"/>
      <c r="VWB62" s="306"/>
      <c r="VWC62" s="306"/>
      <c r="VWD62" s="306"/>
      <c r="VWE62" s="306"/>
      <c r="VWF62" s="306"/>
      <c r="VWG62" s="306"/>
      <c r="VWH62" s="306"/>
      <c r="VWI62" s="306"/>
      <c r="VWJ62" s="306"/>
      <c r="VWK62" s="306"/>
      <c r="VWL62" s="306"/>
      <c r="VWM62" s="306"/>
      <c r="VWN62" s="306"/>
      <c r="VWO62" s="306"/>
      <c r="VWP62" s="306"/>
      <c r="VWQ62" s="306"/>
      <c r="VWR62" s="306"/>
      <c r="VWS62" s="306"/>
      <c r="VWT62" s="306"/>
      <c r="VWU62" s="306"/>
      <c r="VWV62" s="306"/>
      <c r="VWW62" s="306"/>
      <c r="VWX62" s="306"/>
      <c r="VWY62" s="306"/>
      <c r="VWZ62" s="306"/>
      <c r="VXA62" s="306"/>
      <c r="VXB62" s="306"/>
      <c r="VXC62" s="306"/>
      <c r="VXD62" s="306"/>
      <c r="VXE62" s="306"/>
      <c r="VXF62" s="306"/>
      <c r="VXG62" s="306"/>
      <c r="VXH62" s="306"/>
      <c r="VXI62" s="306"/>
      <c r="VXJ62" s="306"/>
      <c r="VXK62" s="306"/>
      <c r="VXL62" s="306"/>
      <c r="VXM62" s="306"/>
      <c r="VXN62" s="306"/>
      <c r="VXO62" s="306"/>
      <c r="VXP62" s="306"/>
      <c r="VXQ62" s="306"/>
      <c r="VXR62" s="306"/>
      <c r="VXS62" s="306"/>
      <c r="VXT62" s="306"/>
      <c r="VXU62" s="306"/>
      <c r="VXV62" s="306"/>
      <c r="VXW62" s="306"/>
      <c r="VXX62" s="306"/>
      <c r="VXY62" s="306"/>
      <c r="VXZ62" s="306"/>
      <c r="VYA62" s="306"/>
      <c r="VYB62" s="306"/>
      <c r="VYC62" s="306"/>
      <c r="VYD62" s="306"/>
      <c r="VYE62" s="306"/>
      <c r="VYF62" s="306"/>
      <c r="VYG62" s="306"/>
      <c r="VYH62" s="306"/>
      <c r="VYI62" s="306"/>
      <c r="VYJ62" s="306"/>
      <c r="VYK62" s="306"/>
      <c r="VYL62" s="306"/>
      <c r="VYM62" s="306"/>
      <c r="VYN62" s="306"/>
      <c r="VYO62" s="306"/>
      <c r="VYP62" s="306"/>
      <c r="VYQ62" s="306"/>
      <c r="VYR62" s="306"/>
      <c r="VYS62" s="306"/>
      <c r="VYT62" s="306"/>
      <c r="VYU62" s="306"/>
      <c r="VYV62" s="306"/>
      <c r="VYW62" s="306"/>
      <c r="VYX62" s="306"/>
      <c r="VYY62" s="306"/>
      <c r="VYZ62" s="306"/>
      <c r="VZA62" s="306"/>
      <c r="VZB62" s="306"/>
      <c r="VZC62" s="306"/>
      <c r="VZD62" s="306"/>
      <c r="VZE62" s="306"/>
      <c r="VZF62" s="306"/>
      <c r="VZG62" s="306"/>
      <c r="VZH62" s="306"/>
      <c r="VZI62" s="306"/>
      <c r="VZJ62" s="306"/>
      <c r="VZK62" s="306"/>
      <c r="VZL62" s="306"/>
      <c r="VZM62" s="306"/>
      <c r="VZN62" s="306"/>
      <c r="VZO62" s="306"/>
      <c r="VZP62" s="306"/>
      <c r="VZQ62" s="306"/>
      <c r="VZR62" s="306"/>
      <c r="VZS62" s="306"/>
      <c r="VZT62" s="306"/>
      <c r="VZU62" s="306"/>
      <c r="VZV62" s="306"/>
      <c r="VZW62" s="306"/>
      <c r="VZX62" s="306"/>
      <c r="VZY62" s="306"/>
      <c r="VZZ62" s="306"/>
      <c r="WAA62" s="306"/>
      <c r="WAB62" s="306"/>
      <c r="WAC62" s="306"/>
      <c r="WAD62" s="306"/>
      <c r="WAE62" s="306"/>
      <c r="WAF62" s="306"/>
      <c r="WAG62" s="306"/>
      <c r="WAH62" s="306"/>
      <c r="WAI62" s="306"/>
      <c r="WAJ62" s="306"/>
      <c r="WAK62" s="306"/>
      <c r="WAL62" s="306"/>
      <c r="WAM62" s="306"/>
      <c r="WAN62" s="306"/>
      <c r="WAO62" s="306"/>
      <c r="WAP62" s="306"/>
      <c r="WAQ62" s="306"/>
      <c r="WAR62" s="306"/>
      <c r="WAS62" s="306"/>
      <c r="WAT62" s="306"/>
      <c r="WAU62" s="306"/>
      <c r="WAV62" s="306"/>
      <c r="WAW62" s="306"/>
      <c r="WAX62" s="306"/>
      <c r="WAY62" s="306"/>
      <c r="WAZ62" s="306"/>
      <c r="WBA62" s="306"/>
      <c r="WBB62" s="306"/>
      <c r="WBC62" s="306"/>
      <c r="WBD62" s="306"/>
      <c r="WBE62" s="306"/>
      <c r="WBF62" s="306"/>
      <c r="WBG62" s="306"/>
      <c r="WBH62" s="306"/>
      <c r="WBI62" s="306"/>
      <c r="WBJ62" s="306"/>
      <c r="WBK62" s="306"/>
      <c r="WBL62" s="306"/>
      <c r="WBM62" s="306"/>
      <c r="WBN62" s="306"/>
      <c r="WBO62" s="306"/>
      <c r="WBP62" s="306"/>
      <c r="WBQ62" s="306"/>
      <c r="WBR62" s="306"/>
      <c r="WBS62" s="306"/>
      <c r="WBT62" s="306"/>
      <c r="WBU62" s="306"/>
      <c r="WBV62" s="306"/>
      <c r="WBW62" s="306"/>
      <c r="WBX62" s="306"/>
      <c r="WBY62" s="306"/>
      <c r="WBZ62" s="306"/>
      <c r="WCA62" s="306"/>
      <c r="WCB62" s="306"/>
      <c r="WCC62" s="306"/>
      <c r="WCD62" s="306"/>
      <c r="WCE62" s="306"/>
      <c r="WCF62" s="306"/>
      <c r="WCG62" s="306"/>
      <c r="WCH62" s="306"/>
      <c r="WCI62" s="306"/>
      <c r="WCJ62" s="306"/>
      <c r="WCK62" s="306"/>
      <c r="WCL62" s="306"/>
      <c r="WCM62" s="306"/>
      <c r="WCN62" s="306"/>
      <c r="WCO62" s="306"/>
      <c r="WCP62" s="306"/>
      <c r="WCQ62" s="306"/>
      <c r="WCR62" s="306"/>
      <c r="WCS62" s="306"/>
      <c r="WCT62" s="306"/>
      <c r="WCU62" s="306"/>
      <c r="WCV62" s="306"/>
      <c r="WCW62" s="306"/>
      <c r="WCX62" s="306"/>
      <c r="WCY62" s="306"/>
      <c r="WCZ62" s="306"/>
      <c r="WDA62" s="306"/>
      <c r="WDB62" s="306"/>
      <c r="WDC62" s="306"/>
      <c r="WDD62" s="306"/>
      <c r="WDE62" s="306"/>
      <c r="WDF62" s="306"/>
      <c r="WDG62" s="306"/>
      <c r="WDH62" s="306"/>
      <c r="WDI62" s="306"/>
      <c r="WDJ62" s="306"/>
      <c r="WDK62" s="306"/>
      <c r="WDL62" s="306"/>
      <c r="WDM62" s="306"/>
      <c r="WDN62" s="306"/>
      <c r="WDO62" s="306"/>
      <c r="WDP62" s="306"/>
      <c r="WDQ62" s="306"/>
      <c r="WDR62" s="306"/>
      <c r="WDS62" s="306"/>
      <c r="WDT62" s="306"/>
      <c r="WDU62" s="306"/>
      <c r="WDV62" s="306"/>
      <c r="WDW62" s="306"/>
      <c r="WDX62" s="306"/>
      <c r="WDY62" s="306"/>
      <c r="WDZ62" s="306"/>
      <c r="WEA62" s="306"/>
      <c r="WEB62" s="306"/>
      <c r="WEC62" s="306"/>
      <c r="WED62" s="306"/>
      <c r="WEE62" s="306"/>
      <c r="WEF62" s="306"/>
      <c r="WEG62" s="306"/>
      <c r="WEH62" s="306"/>
      <c r="WEI62" s="306"/>
      <c r="WEJ62" s="306"/>
      <c r="WEK62" s="306"/>
      <c r="WEL62" s="306"/>
      <c r="WEM62" s="306"/>
      <c r="WEN62" s="306"/>
      <c r="WEO62" s="306"/>
      <c r="WEP62" s="306"/>
      <c r="WEQ62" s="306"/>
      <c r="WER62" s="306"/>
      <c r="WES62" s="306"/>
      <c r="WET62" s="306"/>
      <c r="WEU62" s="306"/>
      <c r="WEV62" s="306"/>
      <c r="WEW62" s="306"/>
      <c r="WEX62" s="306"/>
      <c r="WEY62" s="306"/>
      <c r="WEZ62" s="306"/>
      <c r="WFA62" s="306"/>
      <c r="WFB62" s="306"/>
      <c r="WFC62" s="306"/>
      <c r="WFD62" s="306"/>
      <c r="WFE62" s="306"/>
      <c r="WFF62" s="306"/>
      <c r="WFG62" s="306"/>
      <c r="WFH62" s="306"/>
      <c r="WFI62" s="306"/>
      <c r="WFJ62" s="306"/>
      <c r="WFK62" s="306"/>
      <c r="WFL62" s="306"/>
      <c r="WFM62" s="306"/>
      <c r="WFN62" s="306"/>
      <c r="WFO62" s="306"/>
      <c r="WFP62" s="306"/>
      <c r="WFQ62" s="306"/>
      <c r="WFR62" s="306"/>
      <c r="WFS62" s="306"/>
      <c r="WFT62" s="306"/>
      <c r="WFU62" s="306"/>
      <c r="WFV62" s="306"/>
      <c r="WFW62" s="306"/>
      <c r="WFX62" s="306"/>
      <c r="WFY62" s="306"/>
      <c r="WFZ62" s="306"/>
      <c r="WGA62" s="306"/>
      <c r="WGB62" s="306"/>
      <c r="WGC62" s="306"/>
      <c r="WGD62" s="306"/>
      <c r="WGE62" s="306"/>
      <c r="WGF62" s="306"/>
      <c r="WGG62" s="306"/>
      <c r="WGH62" s="306"/>
      <c r="WGI62" s="306"/>
      <c r="WGJ62" s="306"/>
      <c r="WGK62" s="306"/>
      <c r="WGL62" s="306"/>
      <c r="WGM62" s="306"/>
      <c r="WGN62" s="306"/>
      <c r="WGO62" s="306"/>
      <c r="WGP62" s="306"/>
      <c r="WGQ62" s="306"/>
      <c r="WGR62" s="306"/>
      <c r="WGS62" s="306"/>
      <c r="WGT62" s="306"/>
      <c r="WGU62" s="306"/>
      <c r="WGV62" s="306"/>
      <c r="WGW62" s="306"/>
      <c r="WGX62" s="306"/>
      <c r="WGY62" s="306"/>
      <c r="WGZ62" s="306"/>
      <c r="WHA62" s="306"/>
      <c r="WHB62" s="306"/>
      <c r="WHC62" s="306"/>
      <c r="WHD62" s="306"/>
      <c r="WHE62" s="306"/>
      <c r="WHF62" s="306"/>
      <c r="WHG62" s="306"/>
      <c r="WHH62" s="306"/>
      <c r="WHI62" s="306"/>
      <c r="WHJ62" s="306"/>
      <c r="WHK62" s="306"/>
      <c r="WHL62" s="306"/>
      <c r="WHM62" s="306"/>
      <c r="WHN62" s="306"/>
      <c r="WHO62" s="306"/>
      <c r="WHP62" s="306"/>
      <c r="WHQ62" s="306"/>
      <c r="WHR62" s="306"/>
      <c r="WHS62" s="306"/>
      <c r="WHT62" s="306"/>
      <c r="WHU62" s="306"/>
      <c r="WHV62" s="306"/>
      <c r="WHW62" s="306"/>
      <c r="WHX62" s="306"/>
      <c r="WHY62" s="306"/>
      <c r="WHZ62" s="306"/>
      <c r="WIA62" s="306"/>
      <c r="WIB62" s="306"/>
      <c r="WIC62" s="306"/>
      <c r="WID62" s="306"/>
      <c r="WIE62" s="306"/>
      <c r="WIF62" s="306"/>
      <c r="WIG62" s="306"/>
      <c r="WIH62" s="306"/>
      <c r="WII62" s="306"/>
      <c r="WIJ62" s="306"/>
      <c r="WIK62" s="306"/>
      <c r="WIL62" s="306"/>
      <c r="WIM62" s="306"/>
      <c r="WIN62" s="306"/>
      <c r="WIO62" s="306"/>
      <c r="WIP62" s="306"/>
      <c r="WIQ62" s="306"/>
      <c r="WIR62" s="306"/>
      <c r="WIS62" s="306"/>
      <c r="WIT62" s="306"/>
      <c r="WIU62" s="306"/>
      <c r="WIV62" s="306"/>
      <c r="WIW62" s="306"/>
      <c r="WIX62" s="306"/>
      <c r="WIY62" s="306"/>
      <c r="WIZ62" s="306"/>
      <c r="WJA62" s="306"/>
      <c r="WJB62" s="306"/>
      <c r="WJC62" s="306"/>
      <c r="WJD62" s="306"/>
      <c r="WJE62" s="306"/>
      <c r="WJF62" s="306"/>
      <c r="WJG62" s="306"/>
      <c r="WJH62" s="306"/>
      <c r="WJI62" s="306"/>
      <c r="WJJ62" s="306"/>
      <c r="WJK62" s="306"/>
      <c r="WJL62" s="306"/>
      <c r="WJM62" s="306"/>
      <c r="WJN62" s="306"/>
      <c r="WJO62" s="306"/>
      <c r="WJP62" s="306"/>
      <c r="WJQ62" s="306"/>
      <c r="WJR62" s="306"/>
      <c r="WJS62" s="306"/>
      <c r="WJT62" s="306"/>
      <c r="WJU62" s="306"/>
      <c r="WJV62" s="306"/>
      <c r="WJW62" s="306"/>
      <c r="WJX62" s="306"/>
      <c r="WJY62" s="306"/>
      <c r="WJZ62" s="306"/>
      <c r="WKA62" s="306"/>
      <c r="WKB62" s="306"/>
      <c r="WKC62" s="306"/>
      <c r="WKD62" s="306"/>
      <c r="WKE62" s="306"/>
      <c r="WKF62" s="306"/>
      <c r="WKG62" s="306"/>
      <c r="WKH62" s="306"/>
      <c r="WKI62" s="306"/>
      <c r="WKJ62" s="306"/>
      <c r="WKK62" s="306"/>
      <c r="WKL62" s="306"/>
      <c r="WKM62" s="306"/>
      <c r="WKN62" s="306"/>
      <c r="WKO62" s="306"/>
      <c r="WKP62" s="306"/>
      <c r="WKQ62" s="306"/>
      <c r="WKR62" s="306"/>
      <c r="WKS62" s="306"/>
      <c r="WKT62" s="306"/>
      <c r="WKU62" s="306"/>
      <c r="WKV62" s="306"/>
      <c r="WKW62" s="306"/>
      <c r="WKX62" s="306"/>
      <c r="WKY62" s="306"/>
      <c r="WKZ62" s="306"/>
      <c r="WLA62" s="306"/>
      <c r="WLB62" s="306"/>
      <c r="WLC62" s="306"/>
      <c r="WLD62" s="306"/>
      <c r="WLE62" s="306"/>
      <c r="WLF62" s="306"/>
      <c r="WLG62" s="306"/>
      <c r="WLH62" s="306"/>
      <c r="WLI62" s="306"/>
      <c r="WLJ62" s="306"/>
      <c r="WLK62" s="306"/>
      <c r="WLL62" s="306"/>
      <c r="WLM62" s="306"/>
      <c r="WLN62" s="306"/>
      <c r="WLO62" s="306"/>
      <c r="WLP62" s="306"/>
      <c r="WLQ62" s="306"/>
      <c r="WLR62" s="306"/>
      <c r="WLS62" s="306"/>
      <c r="WLT62" s="306"/>
      <c r="WLU62" s="306"/>
      <c r="WLV62" s="306"/>
      <c r="WLW62" s="306"/>
      <c r="WLX62" s="306"/>
      <c r="WLY62" s="306"/>
      <c r="WLZ62" s="306"/>
      <c r="WMA62" s="306"/>
      <c r="WMB62" s="306"/>
      <c r="WMC62" s="306"/>
      <c r="WMD62" s="306"/>
      <c r="WME62" s="306"/>
      <c r="WMF62" s="306"/>
      <c r="WMG62" s="306"/>
      <c r="WMH62" s="306"/>
      <c r="WMI62" s="306"/>
      <c r="WMJ62" s="306"/>
      <c r="WMK62" s="306"/>
      <c r="WML62" s="306"/>
      <c r="WMM62" s="306"/>
      <c r="WMN62" s="306"/>
      <c r="WMO62" s="306"/>
      <c r="WMP62" s="306"/>
      <c r="WMQ62" s="306"/>
      <c r="WMR62" s="306"/>
      <c r="WMS62" s="306"/>
      <c r="WMT62" s="306"/>
      <c r="WMU62" s="306"/>
      <c r="WMV62" s="306"/>
      <c r="WMW62" s="306"/>
      <c r="WMX62" s="306"/>
      <c r="WMY62" s="306"/>
      <c r="WMZ62" s="306"/>
      <c r="WNA62" s="306"/>
      <c r="WNB62" s="306"/>
      <c r="WNC62" s="306"/>
      <c r="WND62" s="306"/>
      <c r="WNE62" s="306"/>
      <c r="WNF62" s="306"/>
      <c r="WNG62" s="306"/>
      <c r="WNH62" s="306"/>
      <c r="WNI62" s="306"/>
      <c r="WNJ62" s="306"/>
      <c r="WNK62" s="306"/>
      <c r="WNL62" s="306"/>
      <c r="WNM62" s="306"/>
      <c r="WNN62" s="306"/>
      <c r="WNO62" s="306"/>
      <c r="WNP62" s="306"/>
      <c r="WNQ62" s="306"/>
      <c r="WNR62" s="306"/>
      <c r="WNS62" s="306"/>
      <c r="WNT62" s="306"/>
      <c r="WNU62" s="306"/>
      <c r="WNV62" s="306"/>
      <c r="WNW62" s="306"/>
      <c r="WNX62" s="306"/>
      <c r="WNY62" s="306"/>
      <c r="WNZ62" s="306"/>
      <c r="WOA62" s="306"/>
      <c r="WOB62" s="306"/>
      <c r="WOC62" s="306"/>
      <c r="WOD62" s="306"/>
      <c r="WOE62" s="306"/>
      <c r="WOF62" s="306"/>
      <c r="WOG62" s="306"/>
      <c r="WOH62" s="306"/>
      <c r="WOI62" s="306"/>
      <c r="WOJ62" s="306"/>
      <c r="WOK62" s="306"/>
      <c r="WOL62" s="306"/>
      <c r="WOM62" s="306"/>
      <c r="WON62" s="306"/>
      <c r="WOO62" s="306"/>
      <c r="WOP62" s="306"/>
      <c r="WOQ62" s="306"/>
      <c r="WOR62" s="306"/>
      <c r="WOS62" s="306"/>
      <c r="WOT62" s="306"/>
      <c r="WOU62" s="306"/>
      <c r="WOV62" s="306"/>
      <c r="WOW62" s="306"/>
      <c r="WOX62" s="306"/>
      <c r="WOY62" s="306"/>
      <c r="WOZ62" s="306"/>
      <c r="WPA62" s="306"/>
      <c r="WPB62" s="306"/>
      <c r="WPC62" s="306"/>
      <c r="WPD62" s="306"/>
      <c r="WPE62" s="306"/>
      <c r="WPF62" s="306"/>
      <c r="WPG62" s="306"/>
      <c r="WPH62" s="306"/>
      <c r="WPI62" s="306"/>
      <c r="WPJ62" s="306"/>
      <c r="WPK62" s="306"/>
      <c r="WPL62" s="306"/>
      <c r="WPM62" s="306"/>
      <c r="WPN62" s="306"/>
      <c r="WPO62" s="306"/>
      <c r="WPP62" s="306"/>
      <c r="WPQ62" s="306"/>
      <c r="WPR62" s="306"/>
      <c r="WPS62" s="306"/>
      <c r="WPT62" s="306"/>
      <c r="WPU62" s="306"/>
      <c r="WPV62" s="306"/>
      <c r="WPW62" s="306"/>
      <c r="WPX62" s="306"/>
      <c r="WPY62" s="306"/>
      <c r="WPZ62" s="306"/>
      <c r="WQA62" s="306"/>
      <c r="WQB62" s="306"/>
      <c r="WQC62" s="306"/>
      <c r="WQD62" s="306"/>
      <c r="WQE62" s="306"/>
      <c r="WQF62" s="306"/>
      <c r="WQG62" s="306"/>
      <c r="WQH62" s="306"/>
      <c r="WQI62" s="306"/>
      <c r="WQJ62" s="306"/>
      <c r="WQK62" s="306"/>
      <c r="WQL62" s="306"/>
      <c r="WQM62" s="306"/>
      <c r="WQN62" s="306"/>
      <c r="WQO62" s="306"/>
      <c r="WQP62" s="306"/>
      <c r="WQQ62" s="306"/>
      <c r="WQR62" s="306"/>
      <c r="WQS62" s="306"/>
      <c r="WQT62" s="306"/>
      <c r="WQU62" s="306"/>
      <c r="WQV62" s="306"/>
      <c r="WQW62" s="306"/>
      <c r="WQX62" s="306"/>
      <c r="WQY62" s="306"/>
      <c r="WQZ62" s="306"/>
      <c r="WRA62" s="306"/>
      <c r="WRB62" s="306"/>
      <c r="WRC62" s="306"/>
      <c r="WRD62" s="306"/>
      <c r="WRE62" s="306"/>
      <c r="WRF62" s="306"/>
      <c r="WRG62" s="306"/>
      <c r="WRH62" s="306"/>
      <c r="WRI62" s="306"/>
      <c r="WRJ62" s="306"/>
      <c r="WRK62" s="306"/>
      <c r="WRL62" s="306"/>
      <c r="WRM62" s="306"/>
      <c r="WRN62" s="306"/>
      <c r="WRO62" s="306"/>
      <c r="WRP62" s="306"/>
      <c r="WRQ62" s="306"/>
      <c r="WRR62" s="306"/>
      <c r="WRS62" s="306"/>
      <c r="WRT62" s="306"/>
      <c r="WRU62" s="306"/>
      <c r="WRV62" s="306"/>
      <c r="WRW62" s="306"/>
      <c r="WRX62" s="306"/>
      <c r="WRY62" s="306"/>
      <c r="WRZ62" s="306"/>
      <c r="WSA62" s="306"/>
      <c r="WSB62" s="306"/>
      <c r="WSC62" s="306"/>
      <c r="WSD62" s="306"/>
      <c r="WSE62" s="306"/>
      <c r="WSF62" s="306"/>
      <c r="WSG62" s="306"/>
      <c r="WSH62" s="306"/>
      <c r="WSI62" s="306"/>
      <c r="WSJ62" s="306"/>
      <c r="WSK62" s="306"/>
      <c r="WSL62" s="306"/>
      <c r="WSM62" s="306"/>
      <c r="WSN62" s="306"/>
      <c r="WSO62" s="306"/>
      <c r="WSP62" s="306"/>
      <c r="WSQ62" s="306"/>
      <c r="WSR62" s="306"/>
      <c r="WSS62" s="306"/>
      <c r="WST62" s="306"/>
      <c r="WSU62" s="306"/>
      <c r="WSV62" s="306"/>
      <c r="WSW62" s="306"/>
      <c r="WSX62" s="306"/>
      <c r="WSY62" s="306"/>
      <c r="WSZ62" s="306"/>
      <c r="WTA62" s="306"/>
      <c r="WTB62" s="306"/>
      <c r="WTC62" s="306"/>
      <c r="WTD62" s="306"/>
      <c r="WTE62" s="306"/>
      <c r="WTF62" s="306"/>
      <c r="WTG62" s="306"/>
      <c r="WTH62" s="306"/>
      <c r="WTI62" s="306"/>
      <c r="WTJ62" s="306"/>
      <c r="WTK62" s="306"/>
      <c r="WTL62" s="306"/>
      <c r="WTM62" s="306"/>
      <c r="WTN62" s="306"/>
      <c r="WTO62" s="306"/>
      <c r="WTP62" s="306"/>
      <c r="WTQ62" s="306"/>
      <c r="WTR62" s="306"/>
      <c r="WTS62" s="306"/>
      <c r="WTT62" s="306"/>
      <c r="WTU62" s="306"/>
      <c r="WTV62" s="306"/>
      <c r="WTW62" s="306"/>
      <c r="WTX62" s="306"/>
      <c r="WTY62" s="306"/>
      <c r="WTZ62" s="306"/>
      <c r="WUA62" s="306"/>
      <c r="WUB62" s="306"/>
      <c r="WUC62" s="306"/>
      <c r="WUD62" s="306"/>
      <c r="WUE62" s="306"/>
      <c r="WUF62" s="306"/>
      <c r="WUG62" s="306"/>
      <c r="WUH62" s="306"/>
      <c r="WUI62" s="306"/>
      <c r="WUJ62" s="306"/>
      <c r="WUK62" s="306"/>
      <c r="WUL62" s="306"/>
      <c r="WUM62" s="306"/>
      <c r="WUN62" s="306"/>
      <c r="WUO62" s="306"/>
      <c r="WUP62" s="306"/>
      <c r="WUQ62" s="306"/>
      <c r="WUR62" s="306"/>
      <c r="WUS62" s="306"/>
      <c r="WUT62" s="306"/>
      <c r="WUU62" s="306"/>
      <c r="WUV62" s="306"/>
      <c r="WUW62" s="306"/>
      <c r="WUX62" s="306"/>
      <c r="WUY62" s="306"/>
      <c r="WUZ62" s="306"/>
      <c r="WVA62" s="306"/>
      <c r="WVB62" s="306"/>
      <c r="WVC62" s="306"/>
      <c r="WVD62" s="306"/>
      <c r="WVE62" s="306"/>
      <c r="WVF62" s="306"/>
      <c r="WVG62" s="306"/>
      <c r="WVH62" s="306"/>
      <c r="WVI62" s="306"/>
      <c r="WVJ62" s="306"/>
      <c r="WVK62" s="306"/>
      <c r="WVL62" s="306"/>
      <c r="WVM62" s="306"/>
      <c r="WVN62" s="306"/>
      <c r="WVO62" s="306"/>
      <c r="WVP62" s="306"/>
      <c r="WVQ62" s="306"/>
      <c r="WVR62" s="306"/>
      <c r="WVS62" s="306"/>
      <c r="WVT62" s="306"/>
      <c r="WVU62" s="306"/>
      <c r="WVV62" s="306"/>
      <c r="WVW62" s="306"/>
      <c r="WVX62" s="306"/>
      <c r="WVY62" s="306"/>
      <c r="WVZ62" s="306"/>
      <c r="WWA62" s="306"/>
      <c r="WWB62" s="306"/>
      <c r="WWC62" s="306"/>
      <c r="WWD62" s="306"/>
      <c r="WWE62" s="306"/>
      <c r="WWF62" s="306"/>
      <c r="WWG62" s="306"/>
      <c r="WWH62" s="306"/>
      <c r="WWI62" s="306"/>
      <c r="WWJ62" s="306"/>
      <c r="WWK62" s="306"/>
      <c r="WWL62" s="306"/>
      <c r="WWM62" s="306"/>
      <c r="WWN62" s="306"/>
      <c r="WWO62" s="306"/>
      <c r="WWP62" s="306"/>
      <c r="WWQ62" s="306"/>
      <c r="WWR62" s="306"/>
      <c r="WWS62" s="306"/>
      <c r="WWT62" s="306"/>
      <c r="WWU62" s="306"/>
      <c r="WWV62" s="306"/>
      <c r="WWW62" s="306"/>
      <c r="WWX62" s="306"/>
      <c r="WWY62" s="306"/>
      <c r="WWZ62" s="306"/>
      <c r="WXA62" s="306"/>
      <c r="WXB62" s="306"/>
      <c r="WXC62" s="306"/>
      <c r="WXD62" s="306"/>
      <c r="WXE62" s="306"/>
      <c r="WXF62" s="306"/>
      <c r="WXG62" s="306"/>
      <c r="WXH62" s="306"/>
      <c r="WXI62" s="306"/>
      <c r="WXJ62" s="306"/>
      <c r="WXK62" s="306"/>
      <c r="WXL62" s="306"/>
      <c r="WXM62" s="306"/>
      <c r="WXN62" s="306"/>
      <c r="WXO62" s="306"/>
      <c r="WXP62" s="306"/>
      <c r="WXQ62" s="306"/>
      <c r="WXR62" s="306"/>
      <c r="WXS62" s="306"/>
      <c r="WXT62" s="306"/>
      <c r="WXU62" s="306"/>
      <c r="WXV62" s="306"/>
      <c r="WXW62" s="306"/>
      <c r="WXX62" s="306"/>
      <c r="WXY62" s="306"/>
      <c r="WXZ62" s="306"/>
      <c r="WYA62" s="306"/>
      <c r="WYB62" s="306"/>
      <c r="WYC62" s="306"/>
      <c r="WYD62" s="306"/>
      <c r="WYE62" s="306"/>
      <c r="WYF62" s="306"/>
      <c r="WYG62" s="306"/>
      <c r="WYH62" s="306"/>
      <c r="WYI62" s="306"/>
      <c r="WYJ62" s="306"/>
      <c r="WYK62" s="306"/>
      <c r="WYL62" s="306"/>
      <c r="WYM62" s="306"/>
      <c r="WYN62" s="306"/>
      <c r="WYO62" s="306"/>
      <c r="WYP62" s="306"/>
      <c r="WYQ62" s="306"/>
      <c r="WYR62" s="306"/>
      <c r="WYS62" s="306"/>
      <c r="WYT62" s="306"/>
      <c r="WYU62" s="306"/>
      <c r="WYV62" s="306"/>
      <c r="WYW62" s="306"/>
      <c r="WYX62" s="306"/>
      <c r="WYY62" s="306"/>
      <c r="WYZ62" s="306"/>
      <c r="WZA62" s="306"/>
      <c r="WZB62" s="306"/>
      <c r="WZC62" s="306"/>
      <c r="WZD62" s="306"/>
      <c r="WZE62" s="306"/>
      <c r="WZF62" s="306"/>
      <c r="WZG62" s="306"/>
      <c r="WZH62" s="306"/>
      <c r="WZI62" s="306"/>
      <c r="WZJ62" s="306"/>
      <c r="WZK62" s="306"/>
      <c r="WZL62" s="306"/>
      <c r="WZM62" s="306"/>
      <c r="WZN62" s="306"/>
      <c r="WZO62" s="306"/>
      <c r="WZP62" s="306"/>
      <c r="WZQ62" s="306"/>
      <c r="WZR62" s="306"/>
      <c r="WZS62" s="306"/>
      <c r="WZT62" s="306"/>
      <c r="WZU62" s="306"/>
      <c r="WZV62" s="306"/>
      <c r="WZW62" s="306"/>
      <c r="WZX62" s="306"/>
      <c r="WZY62" s="306"/>
      <c r="WZZ62" s="306"/>
      <c r="XAA62" s="306"/>
      <c r="XAB62" s="306"/>
      <c r="XAC62" s="306"/>
      <c r="XAD62" s="306"/>
      <c r="XAE62" s="306"/>
      <c r="XAF62" s="306"/>
      <c r="XAG62" s="306"/>
      <c r="XAH62" s="306"/>
      <c r="XAI62" s="306"/>
      <c r="XAJ62" s="306"/>
      <c r="XAK62" s="306"/>
      <c r="XAL62" s="306"/>
      <c r="XAM62" s="306"/>
      <c r="XAN62" s="306"/>
      <c r="XAO62" s="306"/>
      <c r="XAP62" s="306"/>
      <c r="XAQ62" s="306"/>
      <c r="XAR62" s="306"/>
      <c r="XAS62" s="306"/>
      <c r="XAT62" s="306"/>
      <c r="XAU62" s="306"/>
      <c r="XAV62" s="306"/>
      <c r="XAW62" s="306"/>
      <c r="XAX62" s="306"/>
      <c r="XAY62" s="306"/>
      <c r="XAZ62" s="306"/>
      <c r="XBA62" s="306"/>
      <c r="XBB62" s="306"/>
      <c r="XBC62" s="306"/>
      <c r="XBD62" s="306"/>
      <c r="XBE62" s="306"/>
      <c r="XBF62" s="306"/>
      <c r="XBG62" s="306"/>
      <c r="XBH62" s="306"/>
      <c r="XBI62" s="306"/>
      <c r="XBJ62" s="306"/>
      <c r="XBK62" s="306"/>
      <c r="XBL62" s="306"/>
      <c r="XBM62" s="306"/>
      <c r="XBN62" s="306"/>
      <c r="XBO62" s="306"/>
      <c r="XBP62" s="306"/>
      <c r="XBQ62" s="306"/>
      <c r="XBR62" s="306"/>
      <c r="XBS62" s="306"/>
      <c r="XBT62" s="306"/>
      <c r="XBU62" s="306"/>
      <c r="XBV62" s="306"/>
      <c r="XBW62" s="306"/>
      <c r="XBX62" s="306"/>
      <c r="XBY62" s="306"/>
      <c r="XBZ62" s="306"/>
      <c r="XCA62" s="306"/>
      <c r="XCB62" s="306"/>
      <c r="XCC62" s="306"/>
      <c r="XCD62" s="306"/>
      <c r="XCE62" s="306"/>
      <c r="XCF62" s="306"/>
      <c r="XCG62" s="306"/>
      <c r="XCH62" s="306"/>
      <c r="XCI62" s="306"/>
      <c r="XCJ62" s="306"/>
      <c r="XCK62" s="306"/>
      <c r="XCL62" s="306"/>
      <c r="XCM62" s="306"/>
      <c r="XCN62" s="306"/>
      <c r="XCO62" s="306"/>
      <c r="XCP62" s="306"/>
      <c r="XCQ62" s="306"/>
      <c r="XCR62" s="306"/>
      <c r="XCS62" s="306"/>
      <c r="XCT62" s="306"/>
      <c r="XCU62" s="306"/>
      <c r="XCV62" s="306"/>
      <c r="XCW62" s="306"/>
      <c r="XCX62" s="306"/>
      <c r="XCY62" s="306"/>
      <c r="XCZ62" s="306"/>
      <c r="XDA62" s="306"/>
      <c r="XDB62" s="306"/>
      <c r="XDC62" s="306"/>
      <c r="XDD62" s="306"/>
      <c r="XDE62" s="306"/>
      <c r="XDF62" s="306"/>
      <c r="XDG62" s="306"/>
      <c r="XDH62" s="306"/>
      <c r="XDI62" s="306"/>
      <c r="XDJ62" s="306"/>
      <c r="XDK62" s="306"/>
      <c r="XDL62" s="306"/>
      <c r="XDM62" s="306"/>
      <c r="XDN62" s="306"/>
      <c r="XDO62" s="306"/>
      <c r="XDP62" s="306"/>
      <c r="XDQ62" s="306"/>
      <c r="XDR62" s="306"/>
      <c r="XDS62" s="306"/>
      <c r="XDT62" s="306"/>
      <c r="XDU62" s="306"/>
      <c r="XDV62" s="306"/>
      <c r="XDW62" s="306"/>
      <c r="XDX62" s="306"/>
      <c r="XDY62" s="306"/>
      <c r="XDZ62" s="306"/>
      <c r="XEA62" s="306"/>
      <c r="XEB62" s="306"/>
      <c r="XEC62" s="306"/>
      <c r="XED62" s="306"/>
      <c r="XEE62" s="306"/>
      <c r="XEF62" s="306"/>
      <c r="XEG62" s="306"/>
      <c r="XEH62" s="306"/>
      <c r="XEI62" s="306"/>
      <c r="XEJ62" s="306"/>
      <c r="XEK62" s="306"/>
      <c r="XEL62" s="306"/>
      <c r="XEM62" s="306"/>
      <c r="XEN62" s="306"/>
      <c r="XEO62" s="306"/>
      <c r="XEP62" s="306"/>
      <c r="XEQ62" s="306"/>
      <c r="XER62" s="306"/>
      <c r="XES62" s="306"/>
      <c r="XET62" s="306"/>
      <c r="XEU62" s="306"/>
      <c r="XEV62" s="306"/>
      <c r="XEW62" s="306"/>
      <c r="XEX62" s="306"/>
      <c r="XEY62" s="306"/>
      <c r="XEZ62" s="306"/>
      <c r="XFA62" s="306"/>
      <c r="XFB62" s="306"/>
    </row>
    <row r="63" spans="1:16382" s="14" customFormat="1" ht="6.75" customHeight="1" thickBot="1" x14ac:dyDescent="0.35">
      <c r="A63" s="311"/>
      <c r="B63" s="311"/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  <c r="AR63" s="306"/>
      <c r="AS63" s="306"/>
      <c r="AT63" s="306"/>
      <c r="AU63" s="306"/>
      <c r="AV63" s="306"/>
      <c r="AW63" s="306"/>
      <c r="AX63" s="306"/>
      <c r="AY63" s="306"/>
      <c r="AZ63" s="306"/>
      <c r="BA63" s="306"/>
      <c r="BB63" s="306"/>
      <c r="BC63" s="306"/>
      <c r="BD63" s="306"/>
      <c r="BE63" s="306"/>
      <c r="BF63" s="306"/>
      <c r="BG63" s="306"/>
      <c r="BH63" s="306"/>
      <c r="BI63" s="306"/>
      <c r="BJ63" s="306"/>
      <c r="BK63" s="306"/>
      <c r="BL63" s="306"/>
      <c r="BM63" s="306"/>
      <c r="BN63" s="306"/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  <c r="CC63" s="306"/>
      <c r="CD63" s="306"/>
      <c r="CE63" s="306"/>
      <c r="CF63" s="306"/>
      <c r="CG63" s="306"/>
      <c r="CH63" s="306"/>
      <c r="CI63" s="306"/>
      <c r="CJ63" s="306"/>
      <c r="CK63" s="306"/>
      <c r="CL63" s="306"/>
      <c r="CM63" s="306"/>
      <c r="CN63" s="306"/>
      <c r="CO63" s="306"/>
      <c r="CP63" s="306"/>
      <c r="CQ63" s="306"/>
      <c r="CR63" s="306"/>
      <c r="CS63" s="306"/>
      <c r="CT63" s="306"/>
      <c r="CU63" s="306"/>
      <c r="CV63" s="306"/>
      <c r="CW63" s="306"/>
      <c r="CX63" s="306"/>
      <c r="CY63" s="306"/>
      <c r="CZ63" s="306"/>
      <c r="DA63" s="306"/>
      <c r="DB63" s="306"/>
      <c r="DC63" s="306"/>
      <c r="DD63" s="306"/>
      <c r="DE63" s="306"/>
      <c r="DF63" s="306"/>
      <c r="DG63" s="306"/>
      <c r="DH63" s="306"/>
      <c r="DI63" s="306"/>
      <c r="DJ63" s="306"/>
      <c r="DK63" s="306"/>
      <c r="DL63" s="306"/>
      <c r="DM63" s="306"/>
      <c r="DN63" s="306"/>
      <c r="DO63" s="306"/>
      <c r="DP63" s="306"/>
      <c r="DQ63" s="306"/>
      <c r="DR63" s="306"/>
      <c r="DS63" s="306"/>
      <c r="DT63" s="306"/>
      <c r="DU63" s="306"/>
      <c r="DV63" s="306"/>
      <c r="DW63" s="306"/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06"/>
      <c r="EN63" s="306"/>
      <c r="EO63" s="306"/>
      <c r="EP63" s="306"/>
      <c r="EQ63" s="306"/>
      <c r="ER63" s="306"/>
      <c r="ES63" s="306"/>
      <c r="ET63" s="306"/>
      <c r="EU63" s="306"/>
      <c r="EV63" s="306"/>
      <c r="EW63" s="306"/>
      <c r="EX63" s="306"/>
      <c r="EY63" s="306"/>
      <c r="EZ63" s="306"/>
      <c r="FA63" s="306"/>
      <c r="FB63" s="306"/>
      <c r="FC63" s="306"/>
      <c r="FD63" s="306"/>
      <c r="FE63" s="306"/>
      <c r="FF63" s="306"/>
      <c r="FG63" s="306"/>
      <c r="FH63" s="306"/>
      <c r="FI63" s="306"/>
      <c r="FJ63" s="306"/>
      <c r="FK63" s="306"/>
      <c r="FL63" s="306"/>
      <c r="FM63" s="306"/>
      <c r="FN63" s="306"/>
      <c r="FO63" s="306"/>
      <c r="FP63" s="306"/>
      <c r="FQ63" s="306"/>
      <c r="FR63" s="306"/>
      <c r="FS63" s="306"/>
      <c r="FT63" s="306"/>
      <c r="FU63" s="306"/>
      <c r="FV63" s="306"/>
      <c r="FW63" s="306"/>
      <c r="FX63" s="306"/>
      <c r="FY63" s="306"/>
      <c r="FZ63" s="306"/>
      <c r="GA63" s="306"/>
      <c r="GB63" s="306"/>
      <c r="GC63" s="306"/>
      <c r="GD63" s="306"/>
      <c r="GE63" s="306"/>
      <c r="GF63" s="306"/>
      <c r="GG63" s="306"/>
      <c r="GH63" s="306"/>
      <c r="GI63" s="306"/>
      <c r="GJ63" s="306"/>
      <c r="GK63" s="306"/>
      <c r="GL63" s="306"/>
      <c r="GM63" s="306"/>
      <c r="GN63" s="306"/>
      <c r="GO63" s="306"/>
      <c r="GP63" s="306"/>
      <c r="GQ63" s="306"/>
      <c r="GR63" s="306"/>
      <c r="GS63" s="306"/>
      <c r="GT63" s="306"/>
      <c r="GU63" s="306"/>
      <c r="GV63" s="306"/>
      <c r="GW63" s="306"/>
      <c r="GX63" s="306"/>
      <c r="GY63" s="306"/>
      <c r="GZ63" s="306"/>
      <c r="HA63" s="306"/>
      <c r="HB63" s="306"/>
      <c r="HC63" s="306"/>
      <c r="HD63" s="306"/>
      <c r="HE63" s="306"/>
      <c r="HF63" s="306"/>
      <c r="HG63" s="306"/>
      <c r="HH63" s="306"/>
      <c r="HI63" s="306"/>
      <c r="HJ63" s="306"/>
      <c r="HK63" s="306"/>
      <c r="HL63" s="306"/>
      <c r="HM63" s="306"/>
      <c r="HN63" s="306"/>
      <c r="HO63" s="306"/>
      <c r="HP63" s="306"/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306"/>
      <c r="IL63" s="306"/>
      <c r="IM63" s="306"/>
      <c r="IN63" s="306"/>
      <c r="IO63" s="306"/>
      <c r="IP63" s="306"/>
      <c r="IQ63" s="306"/>
      <c r="IR63" s="306"/>
      <c r="IS63" s="306"/>
      <c r="IT63" s="306"/>
      <c r="IU63" s="306"/>
      <c r="IV63" s="306"/>
      <c r="IW63" s="306"/>
      <c r="IX63" s="306"/>
      <c r="IY63" s="306"/>
      <c r="IZ63" s="306"/>
      <c r="JA63" s="306"/>
      <c r="JB63" s="306"/>
      <c r="JC63" s="306"/>
      <c r="JD63" s="306"/>
      <c r="JE63" s="306"/>
      <c r="JF63" s="306"/>
      <c r="JG63" s="306"/>
      <c r="JH63" s="306"/>
      <c r="JI63" s="306"/>
      <c r="JJ63" s="306"/>
      <c r="JK63" s="306"/>
      <c r="JL63" s="306"/>
      <c r="JM63" s="306"/>
      <c r="JN63" s="306"/>
      <c r="JO63" s="306"/>
      <c r="JP63" s="306"/>
      <c r="JQ63" s="306"/>
      <c r="JR63" s="306"/>
      <c r="JS63" s="306"/>
      <c r="JT63" s="306"/>
      <c r="JU63" s="306"/>
      <c r="JV63" s="306"/>
      <c r="JW63" s="306"/>
      <c r="JX63" s="306"/>
      <c r="JY63" s="306"/>
      <c r="JZ63" s="306"/>
      <c r="KA63" s="306"/>
      <c r="KB63" s="306"/>
      <c r="KC63" s="306"/>
      <c r="KD63" s="306"/>
      <c r="KE63" s="306"/>
      <c r="KF63" s="306"/>
      <c r="KG63" s="306"/>
      <c r="KH63" s="306"/>
      <c r="KI63" s="306"/>
      <c r="KJ63" s="306"/>
      <c r="KK63" s="306"/>
      <c r="KL63" s="306"/>
      <c r="KM63" s="306"/>
      <c r="KN63" s="306"/>
      <c r="KO63" s="306"/>
      <c r="KP63" s="306"/>
      <c r="KQ63" s="306"/>
      <c r="KR63" s="306"/>
      <c r="KS63" s="306"/>
      <c r="KT63" s="306"/>
      <c r="KU63" s="306"/>
      <c r="KV63" s="306"/>
      <c r="KW63" s="306"/>
      <c r="KX63" s="306"/>
      <c r="KY63" s="306"/>
      <c r="KZ63" s="306"/>
      <c r="LA63" s="306"/>
      <c r="LB63" s="306"/>
      <c r="LC63" s="306"/>
      <c r="LD63" s="306"/>
      <c r="LE63" s="306"/>
      <c r="LF63" s="306"/>
      <c r="LG63" s="306"/>
      <c r="LH63" s="306"/>
      <c r="LI63" s="306"/>
      <c r="LJ63" s="306"/>
      <c r="LK63" s="306"/>
      <c r="LL63" s="306"/>
      <c r="LM63" s="306"/>
      <c r="LN63" s="306"/>
      <c r="LO63" s="306"/>
      <c r="LP63" s="306"/>
      <c r="LQ63" s="306"/>
      <c r="LR63" s="306"/>
      <c r="LS63" s="306"/>
      <c r="LT63" s="306"/>
      <c r="LU63" s="306"/>
      <c r="LV63" s="306"/>
      <c r="LW63" s="306"/>
      <c r="LX63" s="306"/>
      <c r="LY63" s="306"/>
      <c r="LZ63" s="306"/>
      <c r="MA63" s="306"/>
      <c r="MB63" s="306"/>
      <c r="MC63" s="306"/>
      <c r="MD63" s="306"/>
      <c r="ME63" s="306"/>
      <c r="MF63" s="306"/>
      <c r="MG63" s="306"/>
      <c r="MH63" s="306"/>
      <c r="MI63" s="306"/>
      <c r="MJ63" s="306"/>
      <c r="MK63" s="306"/>
      <c r="ML63" s="306"/>
      <c r="MM63" s="306"/>
      <c r="MN63" s="306"/>
      <c r="MO63" s="306"/>
      <c r="MP63" s="306"/>
      <c r="MQ63" s="306"/>
      <c r="MR63" s="306"/>
      <c r="MS63" s="306"/>
      <c r="MT63" s="306"/>
      <c r="MU63" s="306"/>
      <c r="MV63" s="306"/>
      <c r="MW63" s="306"/>
      <c r="MX63" s="306"/>
      <c r="MY63" s="306"/>
      <c r="MZ63" s="306"/>
      <c r="NA63" s="306"/>
      <c r="NB63" s="306"/>
      <c r="NC63" s="306"/>
      <c r="ND63" s="306"/>
      <c r="NE63" s="306"/>
      <c r="NF63" s="306"/>
      <c r="NG63" s="306"/>
      <c r="NH63" s="306"/>
      <c r="NI63" s="306"/>
      <c r="NJ63" s="306"/>
      <c r="NK63" s="306"/>
      <c r="NL63" s="306"/>
      <c r="NM63" s="306"/>
      <c r="NN63" s="306"/>
      <c r="NO63" s="306"/>
      <c r="NP63" s="306"/>
      <c r="NQ63" s="306"/>
      <c r="NR63" s="306"/>
      <c r="NS63" s="306"/>
      <c r="NT63" s="306"/>
      <c r="NU63" s="306"/>
      <c r="NV63" s="306"/>
      <c r="NW63" s="306"/>
      <c r="NX63" s="306"/>
      <c r="NY63" s="306"/>
      <c r="NZ63" s="306"/>
      <c r="OA63" s="306"/>
      <c r="OB63" s="306"/>
      <c r="OC63" s="306"/>
      <c r="OD63" s="306"/>
      <c r="OE63" s="306"/>
      <c r="OF63" s="306"/>
      <c r="OG63" s="306"/>
      <c r="OH63" s="306"/>
      <c r="OI63" s="306"/>
      <c r="OJ63" s="306"/>
      <c r="OK63" s="306"/>
      <c r="OL63" s="306"/>
      <c r="OM63" s="306"/>
      <c r="ON63" s="306"/>
      <c r="OO63" s="306"/>
      <c r="OP63" s="306"/>
      <c r="OQ63" s="306"/>
      <c r="OR63" s="306"/>
      <c r="OS63" s="306"/>
      <c r="OT63" s="306"/>
      <c r="OU63" s="306"/>
      <c r="OV63" s="306"/>
      <c r="OW63" s="306"/>
      <c r="OX63" s="306"/>
      <c r="OY63" s="306"/>
      <c r="OZ63" s="306"/>
      <c r="PA63" s="306"/>
      <c r="PB63" s="306"/>
      <c r="PC63" s="306"/>
      <c r="PD63" s="306"/>
      <c r="PE63" s="306"/>
      <c r="PF63" s="306"/>
      <c r="PG63" s="306"/>
      <c r="PH63" s="306"/>
      <c r="PI63" s="306"/>
      <c r="PJ63" s="306"/>
      <c r="PK63" s="306"/>
      <c r="PL63" s="306"/>
      <c r="PM63" s="306"/>
      <c r="PN63" s="306"/>
      <c r="PO63" s="306"/>
      <c r="PP63" s="306"/>
      <c r="PQ63" s="306"/>
      <c r="PR63" s="306"/>
      <c r="PS63" s="306"/>
      <c r="PT63" s="306"/>
      <c r="PU63" s="306"/>
      <c r="PV63" s="306"/>
      <c r="PW63" s="306"/>
      <c r="PX63" s="306"/>
      <c r="PY63" s="306"/>
      <c r="PZ63" s="306"/>
      <c r="QA63" s="306"/>
      <c r="QB63" s="306"/>
      <c r="QC63" s="306"/>
      <c r="QD63" s="306"/>
      <c r="QE63" s="306"/>
      <c r="QF63" s="306"/>
      <c r="QG63" s="306"/>
      <c r="QH63" s="306"/>
      <c r="QI63" s="306"/>
      <c r="QJ63" s="306"/>
      <c r="QK63" s="306"/>
      <c r="QL63" s="306"/>
      <c r="QM63" s="306"/>
      <c r="QN63" s="306"/>
      <c r="QO63" s="306"/>
      <c r="QP63" s="306"/>
      <c r="QQ63" s="306"/>
      <c r="QR63" s="306"/>
      <c r="QS63" s="306"/>
      <c r="QT63" s="306"/>
      <c r="QU63" s="306"/>
      <c r="QV63" s="306"/>
      <c r="QW63" s="306"/>
      <c r="QX63" s="306"/>
      <c r="QY63" s="306"/>
      <c r="QZ63" s="306"/>
      <c r="RA63" s="306"/>
      <c r="RB63" s="306"/>
      <c r="RC63" s="306"/>
      <c r="RD63" s="306"/>
      <c r="RE63" s="306"/>
      <c r="RF63" s="306"/>
      <c r="RG63" s="306"/>
      <c r="RH63" s="306"/>
      <c r="RI63" s="306"/>
      <c r="RJ63" s="306"/>
      <c r="RK63" s="306"/>
      <c r="RL63" s="306"/>
      <c r="RM63" s="306"/>
      <c r="RN63" s="306"/>
      <c r="RO63" s="306"/>
      <c r="RP63" s="306"/>
      <c r="RQ63" s="306"/>
      <c r="RR63" s="306"/>
      <c r="RS63" s="306"/>
      <c r="RT63" s="306"/>
      <c r="RU63" s="306"/>
      <c r="RV63" s="306"/>
      <c r="RW63" s="306"/>
      <c r="RX63" s="306"/>
      <c r="RY63" s="306"/>
      <c r="RZ63" s="306"/>
      <c r="SA63" s="306"/>
      <c r="SB63" s="306"/>
      <c r="SC63" s="306"/>
      <c r="SD63" s="306"/>
      <c r="SE63" s="306"/>
      <c r="SF63" s="306"/>
      <c r="SG63" s="306"/>
      <c r="SH63" s="306"/>
      <c r="SI63" s="306"/>
      <c r="SJ63" s="306"/>
      <c r="SK63" s="306"/>
      <c r="SL63" s="306"/>
      <c r="SM63" s="306"/>
      <c r="SN63" s="306"/>
      <c r="SO63" s="306"/>
      <c r="SP63" s="306"/>
      <c r="SQ63" s="306"/>
      <c r="SR63" s="306"/>
      <c r="SS63" s="306"/>
      <c r="ST63" s="306"/>
      <c r="SU63" s="306"/>
      <c r="SV63" s="306"/>
      <c r="SW63" s="306"/>
      <c r="SX63" s="306"/>
      <c r="SY63" s="306"/>
      <c r="SZ63" s="306"/>
      <c r="TA63" s="306"/>
      <c r="TB63" s="306"/>
      <c r="TC63" s="306"/>
      <c r="TD63" s="306"/>
      <c r="TE63" s="306"/>
      <c r="TF63" s="306"/>
      <c r="TG63" s="306"/>
      <c r="TH63" s="306"/>
      <c r="TI63" s="306"/>
      <c r="TJ63" s="306"/>
      <c r="TK63" s="306"/>
      <c r="TL63" s="306"/>
      <c r="TM63" s="306"/>
      <c r="TN63" s="306"/>
      <c r="TO63" s="306"/>
      <c r="TP63" s="306"/>
      <c r="TQ63" s="306"/>
      <c r="TR63" s="306"/>
      <c r="TS63" s="306"/>
      <c r="TT63" s="306"/>
      <c r="TU63" s="306"/>
      <c r="TV63" s="306"/>
      <c r="TW63" s="306"/>
      <c r="TX63" s="306"/>
      <c r="TY63" s="306"/>
      <c r="TZ63" s="306"/>
      <c r="UA63" s="306"/>
      <c r="UB63" s="306"/>
      <c r="UC63" s="306"/>
      <c r="UD63" s="306"/>
      <c r="UE63" s="306"/>
      <c r="UF63" s="306"/>
      <c r="UG63" s="306"/>
      <c r="UH63" s="306"/>
      <c r="UI63" s="306"/>
      <c r="UJ63" s="306"/>
      <c r="UK63" s="306"/>
      <c r="UL63" s="306"/>
      <c r="UM63" s="306"/>
      <c r="UN63" s="306"/>
      <c r="UO63" s="306"/>
      <c r="UP63" s="306"/>
      <c r="UQ63" s="306"/>
      <c r="UR63" s="306"/>
      <c r="US63" s="306"/>
      <c r="UT63" s="306"/>
      <c r="UU63" s="306"/>
      <c r="UV63" s="306"/>
      <c r="UW63" s="306"/>
      <c r="UX63" s="306"/>
      <c r="UY63" s="306"/>
      <c r="UZ63" s="306"/>
      <c r="VA63" s="306"/>
      <c r="VB63" s="306"/>
      <c r="VC63" s="306"/>
      <c r="VD63" s="306"/>
      <c r="VE63" s="306"/>
      <c r="VF63" s="306"/>
      <c r="VG63" s="306"/>
      <c r="VH63" s="306"/>
      <c r="VI63" s="306"/>
      <c r="VJ63" s="306"/>
      <c r="VK63" s="306"/>
      <c r="VL63" s="306"/>
      <c r="VM63" s="306"/>
      <c r="VN63" s="306"/>
      <c r="VO63" s="306"/>
      <c r="VP63" s="306"/>
      <c r="VQ63" s="306"/>
      <c r="VR63" s="306"/>
      <c r="VS63" s="306"/>
      <c r="VT63" s="306"/>
      <c r="VU63" s="306"/>
      <c r="VV63" s="306"/>
      <c r="VW63" s="306"/>
      <c r="VX63" s="306"/>
      <c r="VY63" s="306"/>
      <c r="VZ63" s="306"/>
      <c r="WA63" s="306"/>
      <c r="WB63" s="306"/>
      <c r="WC63" s="306"/>
      <c r="WD63" s="306"/>
      <c r="WE63" s="306"/>
      <c r="WF63" s="306"/>
      <c r="WG63" s="306"/>
      <c r="WH63" s="306"/>
      <c r="WI63" s="306"/>
      <c r="WJ63" s="306"/>
      <c r="WK63" s="306"/>
      <c r="WL63" s="306"/>
      <c r="WM63" s="306"/>
      <c r="WN63" s="306"/>
      <c r="WO63" s="306"/>
      <c r="WP63" s="306"/>
      <c r="WQ63" s="306"/>
      <c r="WR63" s="306"/>
      <c r="WS63" s="306"/>
      <c r="WT63" s="306"/>
      <c r="WU63" s="306"/>
      <c r="WV63" s="306"/>
      <c r="WW63" s="306"/>
      <c r="WX63" s="306"/>
      <c r="WY63" s="306"/>
      <c r="WZ63" s="306"/>
      <c r="XA63" s="306"/>
      <c r="XB63" s="306"/>
      <c r="XC63" s="306"/>
      <c r="XD63" s="306"/>
      <c r="XE63" s="306"/>
      <c r="XF63" s="306"/>
      <c r="XG63" s="306"/>
      <c r="XH63" s="306"/>
      <c r="XI63" s="306"/>
      <c r="XJ63" s="306"/>
      <c r="XK63" s="306"/>
      <c r="XL63" s="306"/>
      <c r="XM63" s="306"/>
      <c r="XN63" s="306"/>
      <c r="XO63" s="306"/>
      <c r="XP63" s="306"/>
      <c r="XQ63" s="306"/>
      <c r="XR63" s="306"/>
      <c r="XS63" s="306"/>
      <c r="XT63" s="306"/>
      <c r="XU63" s="306"/>
      <c r="XV63" s="306"/>
      <c r="XW63" s="306"/>
      <c r="XX63" s="306"/>
      <c r="XY63" s="306"/>
      <c r="XZ63" s="306"/>
      <c r="YA63" s="306"/>
      <c r="YB63" s="306"/>
      <c r="YC63" s="306"/>
      <c r="YD63" s="306"/>
      <c r="YE63" s="306"/>
      <c r="YF63" s="306"/>
      <c r="YG63" s="306"/>
      <c r="YH63" s="306"/>
      <c r="YI63" s="306"/>
      <c r="YJ63" s="306"/>
      <c r="YK63" s="306"/>
      <c r="YL63" s="306"/>
      <c r="YM63" s="306"/>
      <c r="YN63" s="306"/>
      <c r="YO63" s="306"/>
      <c r="YP63" s="306"/>
      <c r="YQ63" s="306"/>
      <c r="YR63" s="306"/>
      <c r="YS63" s="306"/>
      <c r="YT63" s="306"/>
      <c r="YU63" s="306"/>
      <c r="YV63" s="306"/>
      <c r="YW63" s="306"/>
      <c r="YX63" s="306"/>
      <c r="YY63" s="306"/>
      <c r="YZ63" s="306"/>
      <c r="ZA63" s="306"/>
      <c r="ZB63" s="306"/>
      <c r="ZC63" s="306"/>
      <c r="ZD63" s="306"/>
      <c r="ZE63" s="306"/>
      <c r="ZF63" s="306"/>
      <c r="ZG63" s="306"/>
      <c r="ZH63" s="306"/>
      <c r="ZI63" s="306"/>
      <c r="ZJ63" s="306"/>
      <c r="ZK63" s="306"/>
      <c r="ZL63" s="306"/>
      <c r="ZM63" s="306"/>
      <c r="ZN63" s="306"/>
      <c r="ZO63" s="306"/>
      <c r="ZP63" s="306"/>
      <c r="ZQ63" s="306"/>
      <c r="ZR63" s="306"/>
      <c r="ZS63" s="306"/>
      <c r="ZT63" s="306"/>
      <c r="ZU63" s="306"/>
      <c r="ZV63" s="306"/>
      <c r="ZW63" s="306"/>
      <c r="ZX63" s="306"/>
      <c r="ZY63" s="306"/>
      <c r="ZZ63" s="306"/>
      <c r="AAA63" s="306"/>
      <c r="AAB63" s="306"/>
      <c r="AAC63" s="306"/>
      <c r="AAD63" s="306"/>
      <c r="AAE63" s="306"/>
      <c r="AAF63" s="306"/>
      <c r="AAG63" s="306"/>
      <c r="AAH63" s="306"/>
      <c r="AAI63" s="306"/>
      <c r="AAJ63" s="306"/>
      <c r="AAK63" s="306"/>
      <c r="AAL63" s="306"/>
      <c r="AAM63" s="306"/>
      <c r="AAN63" s="306"/>
      <c r="AAO63" s="306"/>
      <c r="AAP63" s="306"/>
      <c r="AAQ63" s="306"/>
      <c r="AAR63" s="306"/>
      <c r="AAS63" s="306"/>
      <c r="AAT63" s="306"/>
      <c r="AAU63" s="306"/>
      <c r="AAV63" s="306"/>
      <c r="AAW63" s="306"/>
      <c r="AAX63" s="306"/>
      <c r="AAY63" s="306"/>
      <c r="AAZ63" s="306"/>
      <c r="ABA63" s="306"/>
      <c r="ABB63" s="306"/>
      <c r="ABC63" s="306"/>
      <c r="ABD63" s="306"/>
      <c r="ABE63" s="306"/>
      <c r="ABF63" s="306"/>
      <c r="ABG63" s="306"/>
      <c r="ABH63" s="306"/>
      <c r="ABI63" s="306"/>
      <c r="ABJ63" s="306"/>
      <c r="ABK63" s="306"/>
      <c r="ABL63" s="306"/>
      <c r="ABM63" s="306"/>
      <c r="ABN63" s="306"/>
      <c r="ABO63" s="306"/>
      <c r="ABP63" s="306"/>
      <c r="ABQ63" s="306"/>
      <c r="ABR63" s="306"/>
      <c r="ABS63" s="306"/>
      <c r="ABT63" s="306"/>
      <c r="ABU63" s="306"/>
      <c r="ABV63" s="306"/>
      <c r="ABW63" s="306"/>
      <c r="ABX63" s="306"/>
      <c r="ABY63" s="306"/>
      <c r="ABZ63" s="306"/>
      <c r="ACA63" s="306"/>
      <c r="ACB63" s="306"/>
      <c r="ACC63" s="306"/>
      <c r="ACD63" s="306"/>
      <c r="ACE63" s="306"/>
      <c r="ACF63" s="306"/>
      <c r="ACG63" s="306"/>
      <c r="ACH63" s="306"/>
      <c r="ACI63" s="306"/>
      <c r="ACJ63" s="306"/>
      <c r="ACK63" s="306"/>
      <c r="ACL63" s="306"/>
      <c r="ACM63" s="306"/>
      <c r="ACN63" s="306"/>
      <c r="ACO63" s="306"/>
      <c r="ACP63" s="306"/>
      <c r="ACQ63" s="306"/>
      <c r="ACR63" s="306"/>
      <c r="ACS63" s="306"/>
      <c r="ACT63" s="306"/>
      <c r="ACU63" s="306"/>
      <c r="ACV63" s="306"/>
      <c r="ACW63" s="306"/>
      <c r="ACX63" s="306"/>
      <c r="ACY63" s="306"/>
      <c r="ACZ63" s="306"/>
      <c r="ADA63" s="306"/>
      <c r="ADB63" s="306"/>
      <c r="ADC63" s="306"/>
      <c r="ADD63" s="306"/>
      <c r="ADE63" s="306"/>
      <c r="ADF63" s="306"/>
      <c r="ADG63" s="306"/>
      <c r="ADH63" s="306"/>
      <c r="ADI63" s="306"/>
      <c r="ADJ63" s="306"/>
      <c r="ADK63" s="306"/>
      <c r="ADL63" s="306"/>
      <c r="ADM63" s="306"/>
      <c r="ADN63" s="306"/>
      <c r="ADO63" s="306"/>
      <c r="ADP63" s="306"/>
      <c r="ADQ63" s="306"/>
      <c r="ADR63" s="306"/>
      <c r="ADS63" s="306"/>
      <c r="ADT63" s="306"/>
      <c r="ADU63" s="306"/>
      <c r="ADV63" s="306"/>
      <c r="ADW63" s="306"/>
      <c r="ADX63" s="306"/>
      <c r="ADY63" s="306"/>
      <c r="ADZ63" s="306"/>
      <c r="AEA63" s="306"/>
      <c r="AEB63" s="306"/>
      <c r="AEC63" s="306"/>
      <c r="AED63" s="306"/>
      <c r="AEE63" s="306"/>
      <c r="AEF63" s="306"/>
      <c r="AEG63" s="306"/>
      <c r="AEH63" s="306"/>
      <c r="AEI63" s="306"/>
      <c r="AEJ63" s="306"/>
      <c r="AEK63" s="306"/>
      <c r="AEL63" s="306"/>
      <c r="AEM63" s="306"/>
      <c r="AEN63" s="306"/>
      <c r="AEO63" s="306"/>
      <c r="AEP63" s="306"/>
      <c r="AEQ63" s="306"/>
      <c r="AER63" s="306"/>
      <c r="AES63" s="306"/>
      <c r="AET63" s="306"/>
      <c r="AEU63" s="306"/>
      <c r="AEV63" s="306"/>
      <c r="AEW63" s="306"/>
      <c r="AEX63" s="306"/>
      <c r="AEY63" s="306"/>
      <c r="AEZ63" s="306"/>
      <c r="AFA63" s="306"/>
      <c r="AFB63" s="306"/>
      <c r="AFC63" s="306"/>
      <c r="AFD63" s="306"/>
      <c r="AFE63" s="306"/>
      <c r="AFF63" s="306"/>
      <c r="AFG63" s="306"/>
      <c r="AFH63" s="306"/>
      <c r="AFI63" s="306"/>
      <c r="AFJ63" s="306"/>
      <c r="AFK63" s="306"/>
      <c r="AFL63" s="306"/>
      <c r="AFM63" s="306"/>
      <c r="AFN63" s="306"/>
      <c r="AFO63" s="306"/>
      <c r="AFP63" s="306"/>
      <c r="AFQ63" s="306"/>
      <c r="AFR63" s="306"/>
      <c r="AFS63" s="306"/>
      <c r="AFT63" s="306"/>
      <c r="AFU63" s="306"/>
      <c r="AFV63" s="306"/>
      <c r="AFW63" s="306"/>
      <c r="AFX63" s="306"/>
      <c r="AFY63" s="306"/>
      <c r="AFZ63" s="306"/>
      <c r="AGA63" s="306"/>
      <c r="AGB63" s="306"/>
      <c r="AGC63" s="306"/>
      <c r="AGD63" s="306"/>
      <c r="AGE63" s="306"/>
      <c r="AGF63" s="306"/>
      <c r="AGG63" s="306"/>
      <c r="AGH63" s="306"/>
      <c r="AGI63" s="306"/>
      <c r="AGJ63" s="306"/>
      <c r="AGK63" s="306"/>
      <c r="AGL63" s="306"/>
      <c r="AGM63" s="306"/>
      <c r="AGN63" s="306"/>
      <c r="AGO63" s="306"/>
      <c r="AGP63" s="306"/>
      <c r="AGQ63" s="306"/>
      <c r="AGR63" s="306"/>
      <c r="AGS63" s="306"/>
      <c r="AGT63" s="306"/>
      <c r="AGU63" s="306"/>
      <c r="AGV63" s="306"/>
      <c r="AGW63" s="306"/>
      <c r="AGX63" s="306"/>
      <c r="AGY63" s="306"/>
      <c r="AGZ63" s="306"/>
      <c r="AHA63" s="306"/>
      <c r="AHB63" s="306"/>
      <c r="AHC63" s="306"/>
      <c r="AHD63" s="306"/>
      <c r="AHE63" s="306"/>
      <c r="AHF63" s="306"/>
      <c r="AHG63" s="306"/>
      <c r="AHH63" s="306"/>
      <c r="AHI63" s="306"/>
      <c r="AHJ63" s="306"/>
      <c r="AHK63" s="306"/>
      <c r="AHL63" s="306"/>
      <c r="AHM63" s="306"/>
      <c r="AHN63" s="306"/>
      <c r="AHO63" s="306"/>
      <c r="AHP63" s="306"/>
      <c r="AHQ63" s="306"/>
      <c r="AHR63" s="306"/>
      <c r="AHS63" s="306"/>
      <c r="AHT63" s="306"/>
      <c r="AHU63" s="306"/>
      <c r="AHV63" s="306"/>
      <c r="AHW63" s="306"/>
      <c r="AHX63" s="306"/>
      <c r="AHY63" s="306"/>
      <c r="AHZ63" s="306"/>
      <c r="AIA63" s="306"/>
      <c r="AIB63" s="306"/>
      <c r="AIC63" s="306"/>
      <c r="AID63" s="306"/>
      <c r="AIE63" s="306"/>
      <c r="AIF63" s="306"/>
      <c r="AIG63" s="306"/>
      <c r="AIH63" s="306"/>
      <c r="AII63" s="306"/>
      <c r="AIJ63" s="306"/>
      <c r="AIK63" s="306"/>
      <c r="AIL63" s="306"/>
      <c r="AIM63" s="306"/>
      <c r="AIN63" s="306"/>
      <c r="AIO63" s="306"/>
      <c r="AIP63" s="306"/>
      <c r="AIQ63" s="306"/>
      <c r="AIR63" s="306"/>
      <c r="AIS63" s="306"/>
      <c r="AIT63" s="306"/>
      <c r="AIU63" s="306"/>
      <c r="AIV63" s="306"/>
      <c r="AIW63" s="306"/>
      <c r="AIX63" s="306"/>
      <c r="AIY63" s="306"/>
      <c r="AIZ63" s="306"/>
      <c r="AJA63" s="306"/>
      <c r="AJB63" s="306"/>
      <c r="AJC63" s="306"/>
      <c r="AJD63" s="306"/>
      <c r="AJE63" s="306"/>
      <c r="AJF63" s="306"/>
      <c r="AJG63" s="306"/>
      <c r="AJH63" s="306"/>
      <c r="AJI63" s="306"/>
      <c r="AJJ63" s="306"/>
      <c r="AJK63" s="306"/>
      <c r="AJL63" s="306"/>
      <c r="AJM63" s="306"/>
      <c r="AJN63" s="306"/>
      <c r="AJO63" s="306"/>
      <c r="AJP63" s="306"/>
      <c r="AJQ63" s="306"/>
      <c r="AJR63" s="306"/>
      <c r="AJS63" s="306"/>
      <c r="AJT63" s="306"/>
      <c r="AJU63" s="306"/>
      <c r="AJV63" s="306"/>
      <c r="AJW63" s="306"/>
      <c r="AJX63" s="306"/>
      <c r="AJY63" s="306"/>
      <c r="AJZ63" s="306"/>
      <c r="AKA63" s="306"/>
      <c r="AKB63" s="306"/>
      <c r="AKC63" s="306"/>
      <c r="AKD63" s="306"/>
      <c r="AKE63" s="306"/>
      <c r="AKF63" s="306"/>
      <c r="AKG63" s="306"/>
      <c r="AKH63" s="306"/>
      <c r="AKI63" s="306"/>
      <c r="AKJ63" s="306"/>
      <c r="AKK63" s="306"/>
      <c r="AKL63" s="306"/>
      <c r="AKM63" s="306"/>
      <c r="AKN63" s="306"/>
      <c r="AKO63" s="306"/>
      <c r="AKP63" s="306"/>
      <c r="AKQ63" s="306"/>
      <c r="AKR63" s="306"/>
      <c r="AKS63" s="306"/>
      <c r="AKT63" s="306"/>
      <c r="AKU63" s="306"/>
      <c r="AKV63" s="306"/>
      <c r="AKW63" s="306"/>
      <c r="AKX63" s="306"/>
      <c r="AKY63" s="306"/>
      <c r="AKZ63" s="306"/>
      <c r="ALA63" s="306"/>
      <c r="ALB63" s="306"/>
      <c r="ALC63" s="306"/>
      <c r="ALD63" s="306"/>
      <c r="ALE63" s="306"/>
      <c r="ALF63" s="306"/>
      <c r="ALG63" s="306"/>
      <c r="ALH63" s="306"/>
      <c r="ALI63" s="306"/>
      <c r="ALJ63" s="306"/>
      <c r="ALK63" s="306"/>
      <c r="ALL63" s="306"/>
      <c r="ALM63" s="306"/>
      <c r="ALN63" s="306"/>
      <c r="ALO63" s="306"/>
      <c r="ALP63" s="306"/>
      <c r="ALQ63" s="306"/>
      <c r="ALR63" s="306"/>
      <c r="ALS63" s="306"/>
      <c r="ALT63" s="306"/>
      <c r="ALU63" s="306"/>
      <c r="ALV63" s="306"/>
      <c r="ALW63" s="306"/>
      <c r="ALX63" s="306"/>
      <c r="ALY63" s="306"/>
      <c r="ALZ63" s="306"/>
      <c r="AMA63" s="306"/>
      <c r="AMB63" s="306"/>
      <c r="AMC63" s="306"/>
      <c r="AMD63" s="306"/>
      <c r="AME63" s="306"/>
      <c r="AMF63" s="306"/>
      <c r="AMG63" s="306"/>
      <c r="AMH63" s="306"/>
      <c r="AMI63" s="306"/>
      <c r="AMJ63" s="306"/>
      <c r="AMK63" s="306"/>
      <c r="AML63" s="306"/>
      <c r="AMM63" s="306"/>
      <c r="AMN63" s="306"/>
      <c r="AMO63" s="306"/>
      <c r="AMP63" s="306"/>
      <c r="AMQ63" s="306"/>
      <c r="AMR63" s="306"/>
      <c r="AMS63" s="306"/>
      <c r="AMT63" s="306"/>
      <c r="AMU63" s="306"/>
      <c r="AMV63" s="306"/>
      <c r="AMW63" s="306"/>
      <c r="AMX63" s="306"/>
      <c r="AMY63" s="306"/>
      <c r="AMZ63" s="306"/>
      <c r="ANA63" s="306"/>
      <c r="ANB63" s="306"/>
      <c r="ANC63" s="306"/>
      <c r="AND63" s="306"/>
      <c r="ANE63" s="306"/>
      <c r="ANF63" s="306"/>
      <c r="ANG63" s="306"/>
      <c r="ANH63" s="306"/>
      <c r="ANI63" s="306"/>
      <c r="ANJ63" s="306"/>
      <c r="ANK63" s="306"/>
      <c r="ANL63" s="306"/>
      <c r="ANM63" s="306"/>
      <c r="ANN63" s="306"/>
      <c r="ANO63" s="306"/>
      <c r="ANP63" s="306"/>
      <c r="ANQ63" s="306"/>
      <c r="ANR63" s="306"/>
      <c r="ANS63" s="306"/>
      <c r="ANT63" s="306"/>
      <c r="ANU63" s="306"/>
      <c r="ANV63" s="306"/>
      <c r="ANW63" s="306"/>
      <c r="ANX63" s="306"/>
      <c r="ANY63" s="306"/>
      <c r="ANZ63" s="306"/>
      <c r="AOA63" s="306"/>
      <c r="AOB63" s="306"/>
      <c r="AOC63" s="306"/>
      <c r="AOD63" s="306"/>
      <c r="AOE63" s="306"/>
      <c r="AOF63" s="306"/>
      <c r="AOG63" s="306"/>
      <c r="AOH63" s="306"/>
      <c r="AOI63" s="306"/>
      <c r="AOJ63" s="306"/>
      <c r="AOK63" s="306"/>
      <c r="AOL63" s="306"/>
      <c r="AOM63" s="306"/>
      <c r="AON63" s="306"/>
      <c r="AOO63" s="306"/>
      <c r="AOP63" s="306"/>
      <c r="AOQ63" s="306"/>
      <c r="AOR63" s="306"/>
      <c r="AOS63" s="306"/>
      <c r="AOT63" s="306"/>
      <c r="AOU63" s="306"/>
      <c r="AOV63" s="306"/>
      <c r="AOW63" s="306"/>
      <c r="AOX63" s="306"/>
      <c r="AOY63" s="306"/>
      <c r="AOZ63" s="306"/>
      <c r="APA63" s="306"/>
      <c r="APB63" s="306"/>
      <c r="APC63" s="306"/>
      <c r="APD63" s="306"/>
      <c r="APE63" s="306"/>
      <c r="APF63" s="306"/>
      <c r="APG63" s="306"/>
      <c r="APH63" s="306"/>
      <c r="API63" s="306"/>
      <c r="APJ63" s="306"/>
      <c r="APK63" s="306"/>
      <c r="APL63" s="306"/>
      <c r="APM63" s="306"/>
      <c r="APN63" s="306"/>
      <c r="APO63" s="306"/>
      <c r="APP63" s="306"/>
      <c r="APQ63" s="306"/>
      <c r="APR63" s="306"/>
      <c r="APS63" s="306"/>
      <c r="APT63" s="306"/>
      <c r="APU63" s="306"/>
      <c r="APV63" s="306"/>
      <c r="APW63" s="306"/>
      <c r="APX63" s="306"/>
      <c r="APY63" s="306"/>
      <c r="APZ63" s="306"/>
      <c r="AQA63" s="306"/>
      <c r="AQB63" s="306"/>
      <c r="AQC63" s="306"/>
      <c r="AQD63" s="306"/>
      <c r="AQE63" s="306"/>
      <c r="AQF63" s="306"/>
      <c r="AQG63" s="306"/>
      <c r="AQH63" s="306"/>
      <c r="AQI63" s="306"/>
      <c r="AQJ63" s="306"/>
      <c r="AQK63" s="306"/>
      <c r="AQL63" s="306"/>
      <c r="AQM63" s="306"/>
      <c r="AQN63" s="306"/>
      <c r="AQO63" s="306"/>
      <c r="AQP63" s="306"/>
      <c r="AQQ63" s="306"/>
      <c r="AQR63" s="306"/>
      <c r="AQS63" s="306"/>
      <c r="AQT63" s="306"/>
      <c r="AQU63" s="306"/>
      <c r="AQV63" s="306"/>
      <c r="AQW63" s="306"/>
      <c r="AQX63" s="306"/>
      <c r="AQY63" s="306"/>
      <c r="AQZ63" s="306"/>
      <c r="ARA63" s="306"/>
      <c r="ARB63" s="306"/>
      <c r="ARC63" s="306"/>
      <c r="ARD63" s="306"/>
      <c r="ARE63" s="306"/>
      <c r="ARF63" s="306"/>
      <c r="ARG63" s="306"/>
      <c r="ARH63" s="306"/>
      <c r="ARI63" s="306"/>
      <c r="ARJ63" s="306"/>
      <c r="ARK63" s="306"/>
      <c r="ARL63" s="306"/>
      <c r="ARM63" s="306"/>
      <c r="ARN63" s="306"/>
      <c r="ARO63" s="306"/>
      <c r="ARP63" s="306"/>
      <c r="ARQ63" s="306"/>
      <c r="ARR63" s="306"/>
      <c r="ARS63" s="306"/>
      <c r="ART63" s="306"/>
      <c r="ARU63" s="306"/>
      <c r="ARV63" s="306"/>
      <c r="ARW63" s="306"/>
      <c r="ARX63" s="306"/>
      <c r="ARY63" s="306"/>
      <c r="ARZ63" s="306"/>
      <c r="ASA63" s="306"/>
      <c r="ASB63" s="306"/>
      <c r="ASC63" s="306"/>
      <c r="ASD63" s="306"/>
      <c r="ASE63" s="306"/>
      <c r="ASF63" s="306"/>
      <c r="ASG63" s="306"/>
      <c r="ASH63" s="306"/>
      <c r="ASI63" s="306"/>
      <c r="ASJ63" s="306"/>
      <c r="ASK63" s="306"/>
      <c r="ASL63" s="306"/>
      <c r="ASM63" s="306"/>
      <c r="ASN63" s="306"/>
      <c r="ASO63" s="306"/>
      <c r="ASP63" s="306"/>
      <c r="ASQ63" s="306"/>
      <c r="ASR63" s="306"/>
      <c r="ASS63" s="306"/>
      <c r="AST63" s="306"/>
      <c r="ASU63" s="306"/>
      <c r="ASV63" s="306"/>
      <c r="ASW63" s="306"/>
      <c r="ASX63" s="306"/>
      <c r="ASY63" s="306"/>
      <c r="ASZ63" s="306"/>
      <c r="ATA63" s="306"/>
      <c r="ATB63" s="306"/>
      <c r="ATC63" s="306"/>
      <c r="ATD63" s="306"/>
      <c r="ATE63" s="306"/>
      <c r="ATF63" s="306"/>
      <c r="ATG63" s="306"/>
      <c r="ATH63" s="306"/>
      <c r="ATI63" s="306"/>
      <c r="ATJ63" s="306"/>
      <c r="ATK63" s="306"/>
      <c r="ATL63" s="306"/>
      <c r="ATM63" s="306"/>
      <c r="ATN63" s="306"/>
      <c r="ATO63" s="306"/>
      <c r="ATP63" s="306"/>
      <c r="ATQ63" s="306"/>
      <c r="ATR63" s="306"/>
      <c r="ATS63" s="306"/>
      <c r="ATT63" s="306"/>
      <c r="ATU63" s="306"/>
      <c r="ATV63" s="306"/>
      <c r="ATW63" s="306"/>
      <c r="ATX63" s="306"/>
      <c r="ATY63" s="306"/>
      <c r="ATZ63" s="306"/>
      <c r="AUA63" s="306"/>
      <c r="AUB63" s="306"/>
      <c r="AUC63" s="306"/>
      <c r="AUD63" s="306"/>
      <c r="AUE63" s="306"/>
      <c r="AUF63" s="306"/>
      <c r="AUG63" s="306"/>
      <c r="AUH63" s="306"/>
      <c r="AUI63" s="306"/>
      <c r="AUJ63" s="306"/>
      <c r="AUK63" s="306"/>
      <c r="AUL63" s="306"/>
      <c r="AUM63" s="306"/>
      <c r="AUN63" s="306"/>
      <c r="AUO63" s="306"/>
      <c r="AUP63" s="306"/>
      <c r="AUQ63" s="306"/>
      <c r="AUR63" s="306"/>
      <c r="AUS63" s="306"/>
      <c r="AUT63" s="306"/>
      <c r="AUU63" s="306"/>
      <c r="AUV63" s="306"/>
      <c r="AUW63" s="306"/>
      <c r="AUX63" s="306"/>
      <c r="AUY63" s="306"/>
      <c r="AUZ63" s="306"/>
      <c r="AVA63" s="306"/>
      <c r="AVB63" s="306"/>
      <c r="AVC63" s="306"/>
      <c r="AVD63" s="306"/>
      <c r="AVE63" s="306"/>
      <c r="AVF63" s="306"/>
      <c r="AVG63" s="306"/>
      <c r="AVH63" s="306"/>
      <c r="AVI63" s="306"/>
      <c r="AVJ63" s="306"/>
      <c r="AVK63" s="306"/>
      <c r="AVL63" s="306"/>
      <c r="AVM63" s="306"/>
      <c r="AVN63" s="306"/>
      <c r="AVO63" s="306"/>
      <c r="AVP63" s="306"/>
      <c r="AVQ63" s="306"/>
      <c r="AVR63" s="306"/>
      <c r="AVS63" s="306"/>
      <c r="AVT63" s="306"/>
      <c r="AVU63" s="306"/>
      <c r="AVV63" s="306"/>
      <c r="AVW63" s="306"/>
      <c r="AVX63" s="306"/>
      <c r="AVY63" s="306"/>
      <c r="AVZ63" s="306"/>
      <c r="AWA63" s="306"/>
      <c r="AWB63" s="306"/>
      <c r="AWC63" s="306"/>
      <c r="AWD63" s="306"/>
      <c r="AWE63" s="306"/>
      <c r="AWF63" s="306"/>
      <c r="AWG63" s="306"/>
      <c r="AWH63" s="306"/>
      <c r="AWI63" s="306"/>
      <c r="AWJ63" s="306"/>
      <c r="AWK63" s="306"/>
      <c r="AWL63" s="306"/>
      <c r="AWM63" s="306"/>
      <c r="AWN63" s="306"/>
      <c r="AWO63" s="306"/>
      <c r="AWP63" s="306"/>
      <c r="AWQ63" s="306"/>
      <c r="AWR63" s="306"/>
      <c r="AWS63" s="306"/>
      <c r="AWT63" s="306"/>
      <c r="AWU63" s="306"/>
      <c r="AWV63" s="306"/>
      <c r="AWW63" s="306"/>
      <c r="AWX63" s="306"/>
      <c r="AWY63" s="306"/>
      <c r="AWZ63" s="306"/>
      <c r="AXA63" s="306"/>
      <c r="AXB63" s="306"/>
      <c r="AXC63" s="306"/>
      <c r="AXD63" s="306"/>
      <c r="AXE63" s="306"/>
      <c r="AXF63" s="306"/>
      <c r="AXG63" s="306"/>
      <c r="AXH63" s="306"/>
      <c r="AXI63" s="306"/>
      <c r="AXJ63" s="306"/>
      <c r="AXK63" s="306"/>
      <c r="AXL63" s="306"/>
      <c r="AXM63" s="306"/>
      <c r="AXN63" s="306"/>
      <c r="AXO63" s="306"/>
      <c r="AXP63" s="306"/>
      <c r="AXQ63" s="306"/>
      <c r="AXR63" s="306"/>
      <c r="AXS63" s="306"/>
      <c r="AXT63" s="306"/>
      <c r="AXU63" s="306"/>
      <c r="AXV63" s="306"/>
      <c r="AXW63" s="306"/>
      <c r="AXX63" s="306"/>
      <c r="AXY63" s="306"/>
      <c r="AXZ63" s="306"/>
      <c r="AYA63" s="306"/>
      <c r="AYB63" s="306"/>
      <c r="AYC63" s="306"/>
      <c r="AYD63" s="306"/>
      <c r="AYE63" s="306"/>
      <c r="AYF63" s="306"/>
      <c r="AYG63" s="306"/>
      <c r="AYH63" s="306"/>
      <c r="AYI63" s="306"/>
      <c r="AYJ63" s="306"/>
      <c r="AYK63" s="306"/>
      <c r="AYL63" s="306"/>
      <c r="AYM63" s="306"/>
      <c r="AYN63" s="306"/>
      <c r="AYO63" s="306"/>
      <c r="AYP63" s="306"/>
      <c r="AYQ63" s="306"/>
      <c r="AYR63" s="306"/>
      <c r="AYS63" s="306"/>
      <c r="AYT63" s="306"/>
      <c r="AYU63" s="306"/>
      <c r="AYV63" s="306"/>
      <c r="AYW63" s="306"/>
      <c r="AYX63" s="306"/>
      <c r="AYY63" s="306"/>
      <c r="AYZ63" s="306"/>
      <c r="AZA63" s="306"/>
      <c r="AZB63" s="306"/>
      <c r="AZC63" s="306"/>
      <c r="AZD63" s="306"/>
      <c r="AZE63" s="306"/>
      <c r="AZF63" s="306"/>
      <c r="AZG63" s="306"/>
      <c r="AZH63" s="306"/>
      <c r="AZI63" s="306"/>
      <c r="AZJ63" s="306"/>
      <c r="AZK63" s="306"/>
      <c r="AZL63" s="306"/>
      <c r="AZM63" s="306"/>
      <c r="AZN63" s="306"/>
      <c r="AZO63" s="306"/>
      <c r="AZP63" s="306"/>
      <c r="AZQ63" s="306"/>
      <c r="AZR63" s="306"/>
      <c r="AZS63" s="306"/>
      <c r="AZT63" s="306"/>
      <c r="AZU63" s="306"/>
      <c r="AZV63" s="306"/>
      <c r="AZW63" s="306"/>
      <c r="AZX63" s="306"/>
      <c r="AZY63" s="306"/>
      <c r="AZZ63" s="306"/>
      <c r="BAA63" s="306"/>
      <c r="BAB63" s="306"/>
      <c r="BAC63" s="306"/>
      <c r="BAD63" s="306"/>
      <c r="BAE63" s="306"/>
      <c r="BAF63" s="306"/>
      <c r="BAG63" s="306"/>
      <c r="BAH63" s="306"/>
      <c r="BAI63" s="306"/>
      <c r="BAJ63" s="306"/>
      <c r="BAK63" s="306"/>
      <c r="BAL63" s="306"/>
      <c r="BAM63" s="306"/>
      <c r="BAN63" s="306"/>
      <c r="BAO63" s="306"/>
      <c r="BAP63" s="306"/>
      <c r="BAQ63" s="306"/>
      <c r="BAR63" s="306"/>
      <c r="BAS63" s="306"/>
      <c r="BAT63" s="306"/>
      <c r="BAU63" s="306"/>
      <c r="BAV63" s="306"/>
      <c r="BAW63" s="306"/>
      <c r="BAX63" s="306"/>
      <c r="BAY63" s="306"/>
      <c r="BAZ63" s="306"/>
      <c r="BBA63" s="306"/>
      <c r="BBB63" s="306"/>
      <c r="BBC63" s="306"/>
      <c r="BBD63" s="306"/>
      <c r="BBE63" s="306"/>
      <c r="BBF63" s="306"/>
      <c r="BBG63" s="306"/>
      <c r="BBH63" s="306"/>
      <c r="BBI63" s="306"/>
      <c r="BBJ63" s="306"/>
      <c r="BBK63" s="306"/>
      <c r="BBL63" s="306"/>
      <c r="BBM63" s="306"/>
      <c r="BBN63" s="306"/>
      <c r="BBO63" s="306"/>
      <c r="BBP63" s="306"/>
      <c r="BBQ63" s="306"/>
      <c r="BBR63" s="306"/>
      <c r="BBS63" s="306"/>
      <c r="BBT63" s="306"/>
      <c r="BBU63" s="306"/>
      <c r="BBV63" s="306"/>
      <c r="BBW63" s="306"/>
      <c r="BBX63" s="306"/>
      <c r="BBY63" s="306"/>
      <c r="BBZ63" s="306"/>
      <c r="BCA63" s="306"/>
      <c r="BCB63" s="306"/>
      <c r="BCC63" s="306"/>
      <c r="BCD63" s="306"/>
      <c r="BCE63" s="306"/>
      <c r="BCF63" s="306"/>
      <c r="BCG63" s="306"/>
      <c r="BCH63" s="306"/>
      <c r="BCI63" s="306"/>
      <c r="BCJ63" s="306"/>
      <c r="BCK63" s="306"/>
      <c r="BCL63" s="306"/>
      <c r="BCM63" s="306"/>
      <c r="BCN63" s="306"/>
      <c r="BCO63" s="306"/>
      <c r="BCP63" s="306"/>
      <c r="BCQ63" s="306"/>
      <c r="BCR63" s="306"/>
      <c r="BCS63" s="306"/>
      <c r="BCT63" s="306"/>
      <c r="BCU63" s="306"/>
      <c r="BCV63" s="306"/>
      <c r="BCW63" s="306"/>
      <c r="BCX63" s="306"/>
      <c r="BCY63" s="306"/>
      <c r="BCZ63" s="306"/>
      <c r="BDA63" s="306"/>
      <c r="BDB63" s="306"/>
      <c r="BDC63" s="306"/>
      <c r="BDD63" s="306"/>
      <c r="BDE63" s="306"/>
      <c r="BDF63" s="306"/>
      <c r="BDG63" s="306"/>
      <c r="BDH63" s="306"/>
      <c r="BDI63" s="306"/>
      <c r="BDJ63" s="306"/>
      <c r="BDK63" s="306"/>
      <c r="BDL63" s="306"/>
      <c r="BDM63" s="306"/>
      <c r="BDN63" s="306"/>
      <c r="BDO63" s="306"/>
      <c r="BDP63" s="306"/>
      <c r="BDQ63" s="306"/>
      <c r="BDR63" s="306"/>
      <c r="BDS63" s="306"/>
      <c r="BDT63" s="306"/>
      <c r="BDU63" s="306"/>
      <c r="BDV63" s="306"/>
      <c r="BDW63" s="306"/>
      <c r="BDX63" s="306"/>
      <c r="BDY63" s="306"/>
      <c r="BDZ63" s="306"/>
      <c r="BEA63" s="306"/>
      <c r="BEB63" s="306"/>
      <c r="BEC63" s="306"/>
      <c r="BED63" s="306"/>
      <c r="BEE63" s="306"/>
      <c r="BEF63" s="306"/>
      <c r="BEG63" s="306"/>
      <c r="BEH63" s="306"/>
      <c r="BEI63" s="306"/>
      <c r="BEJ63" s="306"/>
      <c r="BEK63" s="306"/>
      <c r="BEL63" s="306"/>
      <c r="BEM63" s="306"/>
      <c r="BEN63" s="306"/>
      <c r="BEO63" s="306"/>
      <c r="BEP63" s="306"/>
      <c r="BEQ63" s="306"/>
      <c r="BER63" s="306"/>
      <c r="BES63" s="306"/>
      <c r="BET63" s="306"/>
      <c r="BEU63" s="306"/>
      <c r="BEV63" s="306"/>
      <c r="BEW63" s="306"/>
      <c r="BEX63" s="306"/>
      <c r="BEY63" s="306"/>
      <c r="BEZ63" s="306"/>
      <c r="BFA63" s="306"/>
      <c r="BFB63" s="306"/>
      <c r="BFC63" s="306"/>
      <c r="BFD63" s="306"/>
      <c r="BFE63" s="306"/>
      <c r="BFF63" s="306"/>
      <c r="BFG63" s="306"/>
      <c r="BFH63" s="306"/>
      <c r="BFI63" s="306"/>
      <c r="BFJ63" s="306"/>
      <c r="BFK63" s="306"/>
      <c r="BFL63" s="306"/>
      <c r="BFM63" s="306"/>
      <c r="BFN63" s="306"/>
      <c r="BFO63" s="306"/>
      <c r="BFP63" s="306"/>
      <c r="BFQ63" s="306"/>
      <c r="BFR63" s="306"/>
      <c r="BFS63" s="306"/>
      <c r="BFT63" s="306"/>
      <c r="BFU63" s="306"/>
      <c r="BFV63" s="306"/>
      <c r="BFW63" s="306"/>
      <c r="BFX63" s="306"/>
      <c r="BFY63" s="306"/>
      <c r="BFZ63" s="306"/>
      <c r="BGA63" s="306"/>
      <c r="BGB63" s="306"/>
      <c r="BGC63" s="306"/>
      <c r="BGD63" s="306"/>
      <c r="BGE63" s="306"/>
      <c r="BGF63" s="306"/>
      <c r="BGG63" s="306"/>
      <c r="BGH63" s="306"/>
      <c r="BGI63" s="306"/>
      <c r="BGJ63" s="306"/>
      <c r="BGK63" s="306"/>
      <c r="BGL63" s="306"/>
      <c r="BGM63" s="306"/>
      <c r="BGN63" s="306"/>
      <c r="BGO63" s="306"/>
      <c r="BGP63" s="306"/>
      <c r="BGQ63" s="306"/>
      <c r="BGR63" s="306"/>
      <c r="BGS63" s="306"/>
      <c r="BGT63" s="306"/>
      <c r="BGU63" s="306"/>
      <c r="BGV63" s="306"/>
      <c r="BGW63" s="306"/>
      <c r="BGX63" s="306"/>
      <c r="BGY63" s="306"/>
      <c r="BGZ63" s="306"/>
      <c r="BHA63" s="306"/>
      <c r="BHB63" s="306"/>
      <c r="BHC63" s="306"/>
      <c r="BHD63" s="306"/>
      <c r="BHE63" s="306"/>
      <c r="BHF63" s="306"/>
      <c r="BHG63" s="306"/>
      <c r="BHH63" s="306"/>
      <c r="BHI63" s="306"/>
      <c r="BHJ63" s="306"/>
      <c r="BHK63" s="306"/>
      <c r="BHL63" s="306"/>
      <c r="BHM63" s="306"/>
      <c r="BHN63" s="306"/>
      <c r="BHO63" s="306"/>
      <c r="BHP63" s="306"/>
      <c r="BHQ63" s="306"/>
      <c r="BHR63" s="306"/>
      <c r="BHS63" s="306"/>
      <c r="BHT63" s="306"/>
      <c r="BHU63" s="306"/>
      <c r="BHV63" s="306"/>
      <c r="BHW63" s="306"/>
      <c r="BHX63" s="306"/>
      <c r="BHY63" s="306"/>
      <c r="BHZ63" s="306"/>
      <c r="BIA63" s="306"/>
      <c r="BIB63" s="306"/>
      <c r="BIC63" s="306"/>
      <c r="BID63" s="306"/>
      <c r="BIE63" s="306"/>
      <c r="BIF63" s="306"/>
      <c r="BIG63" s="306"/>
      <c r="BIH63" s="306"/>
      <c r="BII63" s="306"/>
      <c r="BIJ63" s="306"/>
      <c r="BIK63" s="306"/>
      <c r="BIL63" s="306"/>
      <c r="BIM63" s="306"/>
      <c r="BIN63" s="306"/>
      <c r="BIO63" s="306"/>
      <c r="BIP63" s="306"/>
      <c r="BIQ63" s="306"/>
      <c r="BIR63" s="306"/>
      <c r="BIS63" s="306"/>
      <c r="BIT63" s="306"/>
      <c r="BIU63" s="306"/>
      <c r="BIV63" s="306"/>
      <c r="BIW63" s="306"/>
      <c r="BIX63" s="306"/>
      <c r="BIY63" s="306"/>
      <c r="BIZ63" s="306"/>
      <c r="BJA63" s="306"/>
      <c r="BJB63" s="306"/>
      <c r="BJC63" s="306"/>
      <c r="BJD63" s="306"/>
      <c r="BJE63" s="306"/>
      <c r="BJF63" s="306"/>
      <c r="BJG63" s="306"/>
      <c r="BJH63" s="306"/>
      <c r="BJI63" s="306"/>
      <c r="BJJ63" s="306"/>
      <c r="BJK63" s="306"/>
      <c r="BJL63" s="306"/>
      <c r="BJM63" s="306"/>
      <c r="BJN63" s="306"/>
      <c r="BJO63" s="306"/>
      <c r="BJP63" s="306"/>
      <c r="BJQ63" s="306"/>
      <c r="BJR63" s="306"/>
      <c r="BJS63" s="306"/>
      <c r="BJT63" s="306"/>
      <c r="BJU63" s="306"/>
      <c r="BJV63" s="306"/>
      <c r="BJW63" s="306"/>
      <c r="BJX63" s="306"/>
      <c r="BJY63" s="306"/>
      <c r="BJZ63" s="306"/>
      <c r="BKA63" s="306"/>
      <c r="BKB63" s="306"/>
      <c r="BKC63" s="306"/>
      <c r="BKD63" s="306"/>
      <c r="BKE63" s="306"/>
      <c r="BKF63" s="306"/>
      <c r="BKG63" s="306"/>
      <c r="BKH63" s="306"/>
      <c r="BKI63" s="306"/>
      <c r="BKJ63" s="306"/>
      <c r="BKK63" s="306"/>
      <c r="BKL63" s="306"/>
      <c r="BKM63" s="306"/>
      <c r="BKN63" s="306"/>
      <c r="BKO63" s="306"/>
      <c r="BKP63" s="306"/>
      <c r="BKQ63" s="306"/>
      <c r="BKR63" s="306"/>
      <c r="BKS63" s="306"/>
      <c r="BKT63" s="306"/>
      <c r="BKU63" s="306"/>
      <c r="BKV63" s="306"/>
      <c r="BKW63" s="306"/>
      <c r="BKX63" s="306"/>
      <c r="BKY63" s="306"/>
      <c r="BKZ63" s="306"/>
      <c r="BLA63" s="306"/>
      <c r="BLB63" s="306"/>
      <c r="BLC63" s="306"/>
      <c r="BLD63" s="306"/>
      <c r="BLE63" s="306"/>
      <c r="BLF63" s="306"/>
      <c r="BLG63" s="306"/>
      <c r="BLH63" s="306"/>
      <c r="BLI63" s="306"/>
      <c r="BLJ63" s="306"/>
      <c r="BLK63" s="306"/>
      <c r="BLL63" s="306"/>
      <c r="BLM63" s="306"/>
      <c r="BLN63" s="306"/>
      <c r="BLO63" s="306"/>
      <c r="BLP63" s="306"/>
      <c r="BLQ63" s="306"/>
      <c r="BLR63" s="306"/>
      <c r="BLS63" s="306"/>
      <c r="BLT63" s="306"/>
      <c r="BLU63" s="306"/>
      <c r="BLV63" s="306"/>
      <c r="BLW63" s="306"/>
      <c r="BLX63" s="306"/>
      <c r="BLY63" s="306"/>
      <c r="BLZ63" s="306"/>
      <c r="BMA63" s="306"/>
      <c r="BMB63" s="306"/>
      <c r="BMC63" s="306"/>
      <c r="BMD63" s="306"/>
      <c r="BME63" s="306"/>
      <c r="BMF63" s="306"/>
      <c r="BMG63" s="306"/>
      <c r="BMH63" s="306"/>
      <c r="BMI63" s="306"/>
      <c r="BMJ63" s="306"/>
      <c r="BMK63" s="306"/>
      <c r="BML63" s="306"/>
      <c r="BMM63" s="306"/>
      <c r="BMN63" s="306"/>
      <c r="BMO63" s="306"/>
      <c r="BMP63" s="306"/>
      <c r="BMQ63" s="306"/>
      <c r="BMR63" s="306"/>
      <c r="BMS63" s="306"/>
      <c r="BMT63" s="306"/>
      <c r="BMU63" s="306"/>
      <c r="BMV63" s="306"/>
      <c r="BMW63" s="306"/>
      <c r="BMX63" s="306"/>
      <c r="BMY63" s="306"/>
      <c r="BMZ63" s="306"/>
      <c r="BNA63" s="306"/>
      <c r="BNB63" s="306"/>
      <c r="BNC63" s="306"/>
      <c r="BND63" s="306"/>
      <c r="BNE63" s="306"/>
      <c r="BNF63" s="306"/>
      <c r="BNG63" s="306"/>
      <c r="BNH63" s="306"/>
      <c r="BNI63" s="306"/>
      <c r="BNJ63" s="306"/>
      <c r="BNK63" s="306"/>
      <c r="BNL63" s="306"/>
      <c r="BNM63" s="306"/>
      <c r="BNN63" s="306"/>
      <c r="BNO63" s="306"/>
      <c r="BNP63" s="306"/>
      <c r="BNQ63" s="306"/>
      <c r="BNR63" s="306"/>
      <c r="BNS63" s="306"/>
      <c r="BNT63" s="306"/>
      <c r="BNU63" s="306"/>
      <c r="BNV63" s="306"/>
      <c r="BNW63" s="306"/>
      <c r="BNX63" s="306"/>
      <c r="BNY63" s="306"/>
      <c r="BNZ63" s="306"/>
      <c r="BOA63" s="306"/>
      <c r="BOB63" s="306"/>
      <c r="BOC63" s="306"/>
      <c r="BOD63" s="306"/>
      <c r="BOE63" s="306"/>
      <c r="BOF63" s="306"/>
      <c r="BOG63" s="306"/>
      <c r="BOH63" s="306"/>
      <c r="BOI63" s="306"/>
      <c r="BOJ63" s="306"/>
      <c r="BOK63" s="306"/>
      <c r="BOL63" s="306"/>
      <c r="BOM63" s="306"/>
      <c r="BON63" s="306"/>
      <c r="BOO63" s="306"/>
      <c r="BOP63" s="306"/>
      <c r="BOQ63" s="306"/>
      <c r="BOR63" s="306"/>
      <c r="BOS63" s="306"/>
      <c r="BOT63" s="306"/>
      <c r="BOU63" s="306"/>
      <c r="BOV63" s="306"/>
      <c r="BOW63" s="306"/>
      <c r="BOX63" s="306"/>
      <c r="BOY63" s="306"/>
      <c r="BOZ63" s="306"/>
      <c r="BPA63" s="306"/>
      <c r="BPB63" s="306"/>
      <c r="BPC63" s="306"/>
      <c r="BPD63" s="306"/>
      <c r="BPE63" s="306"/>
      <c r="BPF63" s="306"/>
      <c r="BPG63" s="306"/>
      <c r="BPH63" s="306"/>
      <c r="BPI63" s="306"/>
      <c r="BPJ63" s="306"/>
      <c r="BPK63" s="306"/>
      <c r="BPL63" s="306"/>
      <c r="BPM63" s="306"/>
      <c r="BPN63" s="306"/>
      <c r="BPO63" s="306"/>
      <c r="BPP63" s="306"/>
      <c r="BPQ63" s="306"/>
      <c r="BPR63" s="306"/>
      <c r="BPS63" s="306"/>
      <c r="BPT63" s="306"/>
      <c r="BPU63" s="306"/>
      <c r="BPV63" s="306"/>
      <c r="BPW63" s="306"/>
      <c r="BPX63" s="306"/>
      <c r="BPY63" s="306"/>
      <c r="BPZ63" s="306"/>
      <c r="BQA63" s="306"/>
      <c r="BQB63" s="306"/>
      <c r="BQC63" s="306"/>
      <c r="BQD63" s="306"/>
      <c r="BQE63" s="306"/>
      <c r="BQF63" s="306"/>
      <c r="BQG63" s="306"/>
      <c r="BQH63" s="306"/>
      <c r="BQI63" s="306"/>
      <c r="BQJ63" s="306"/>
      <c r="BQK63" s="306"/>
      <c r="BQL63" s="306"/>
      <c r="BQM63" s="306"/>
      <c r="BQN63" s="306"/>
      <c r="BQO63" s="306"/>
      <c r="BQP63" s="306"/>
      <c r="BQQ63" s="306"/>
      <c r="BQR63" s="306"/>
      <c r="BQS63" s="306"/>
      <c r="BQT63" s="306"/>
      <c r="BQU63" s="306"/>
      <c r="BQV63" s="306"/>
      <c r="BQW63" s="306"/>
      <c r="BQX63" s="306"/>
      <c r="BQY63" s="306"/>
      <c r="BQZ63" s="306"/>
      <c r="BRA63" s="306"/>
      <c r="BRB63" s="306"/>
      <c r="BRC63" s="306"/>
      <c r="BRD63" s="306"/>
      <c r="BRE63" s="306"/>
      <c r="BRF63" s="306"/>
      <c r="BRG63" s="306"/>
      <c r="BRH63" s="306"/>
      <c r="BRI63" s="306"/>
      <c r="BRJ63" s="306"/>
      <c r="BRK63" s="306"/>
      <c r="BRL63" s="306"/>
      <c r="BRM63" s="306"/>
      <c r="BRN63" s="306"/>
      <c r="BRO63" s="306"/>
      <c r="BRP63" s="306"/>
      <c r="BRQ63" s="306"/>
      <c r="BRR63" s="306"/>
      <c r="BRS63" s="306"/>
      <c r="BRT63" s="306"/>
      <c r="BRU63" s="306"/>
      <c r="BRV63" s="306"/>
      <c r="BRW63" s="306"/>
      <c r="BRX63" s="306"/>
      <c r="BRY63" s="306"/>
      <c r="BRZ63" s="306"/>
      <c r="BSA63" s="306"/>
      <c r="BSB63" s="306"/>
      <c r="BSC63" s="306"/>
      <c r="BSD63" s="306"/>
      <c r="BSE63" s="306"/>
      <c r="BSF63" s="306"/>
      <c r="BSG63" s="306"/>
      <c r="BSH63" s="306"/>
      <c r="BSI63" s="306"/>
      <c r="BSJ63" s="306"/>
      <c r="BSK63" s="306"/>
      <c r="BSL63" s="306"/>
      <c r="BSM63" s="306"/>
      <c r="BSN63" s="306"/>
      <c r="BSO63" s="306"/>
      <c r="BSP63" s="306"/>
      <c r="BSQ63" s="306"/>
      <c r="BSR63" s="306"/>
      <c r="BSS63" s="306"/>
      <c r="BST63" s="306"/>
      <c r="BSU63" s="306"/>
      <c r="BSV63" s="306"/>
      <c r="BSW63" s="306"/>
      <c r="BSX63" s="306"/>
      <c r="BSY63" s="306"/>
      <c r="BSZ63" s="306"/>
      <c r="BTA63" s="306"/>
      <c r="BTB63" s="306"/>
      <c r="BTC63" s="306"/>
      <c r="BTD63" s="306"/>
      <c r="BTE63" s="306"/>
      <c r="BTF63" s="306"/>
      <c r="BTG63" s="306"/>
      <c r="BTH63" s="306"/>
      <c r="BTI63" s="306"/>
      <c r="BTJ63" s="306"/>
      <c r="BTK63" s="306"/>
      <c r="BTL63" s="306"/>
      <c r="BTM63" s="306"/>
      <c r="BTN63" s="306"/>
      <c r="BTO63" s="306"/>
      <c r="BTP63" s="306"/>
      <c r="BTQ63" s="306"/>
      <c r="BTR63" s="306"/>
      <c r="BTS63" s="306"/>
      <c r="BTT63" s="306"/>
      <c r="BTU63" s="306"/>
      <c r="BTV63" s="306"/>
      <c r="BTW63" s="306"/>
      <c r="BTX63" s="306"/>
      <c r="BTY63" s="306"/>
      <c r="BTZ63" s="306"/>
      <c r="BUA63" s="306"/>
      <c r="BUB63" s="306"/>
      <c r="BUC63" s="306"/>
      <c r="BUD63" s="306"/>
      <c r="BUE63" s="306"/>
      <c r="BUF63" s="306"/>
      <c r="BUG63" s="306"/>
      <c r="BUH63" s="306"/>
      <c r="BUI63" s="306"/>
      <c r="BUJ63" s="306"/>
      <c r="BUK63" s="306"/>
      <c r="BUL63" s="306"/>
      <c r="BUM63" s="306"/>
      <c r="BUN63" s="306"/>
      <c r="BUO63" s="306"/>
      <c r="BUP63" s="306"/>
      <c r="BUQ63" s="306"/>
      <c r="BUR63" s="306"/>
      <c r="BUS63" s="306"/>
      <c r="BUT63" s="306"/>
      <c r="BUU63" s="306"/>
      <c r="BUV63" s="306"/>
      <c r="BUW63" s="306"/>
      <c r="BUX63" s="306"/>
      <c r="BUY63" s="306"/>
      <c r="BUZ63" s="306"/>
      <c r="BVA63" s="306"/>
      <c r="BVB63" s="306"/>
      <c r="BVC63" s="306"/>
      <c r="BVD63" s="306"/>
      <c r="BVE63" s="306"/>
      <c r="BVF63" s="306"/>
      <c r="BVG63" s="306"/>
      <c r="BVH63" s="306"/>
      <c r="BVI63" s="306"/>
      <c r="BVJ63" s="306"/>
      <c r="BVK63" s="306"/>
      <c r="BVL63" s="306"/>
      <c r="BVM63" s="306"/>
      <c r="BVN63" s="306"/>
      <c r="BVO63" s="306"/>
      <c r="BVP63" s="306"/>
      <c r="BVQ63" s="306"/>
      <c r="BVR63" s="306"/>
      <c r="BVS63" s="306"/>
      <c r="BVT63" s="306"/>
      <c r="BVU63" s="306"/>
      <c r="BVV63" s="306"/>
      <c r="BVW63" s="306"/>
      <c r="BVX63" s="306"/>
      <c r="BVY63" s="306"/>
      <c r="BVZ63" s="306"/>
      <c r="BWA63" s="306"/>
      <c r="BWB63" s="306"/>
      <c r="BWC63" s="306"/>
      <c r="BWD63" s="306"/>
      <c r="BWE63" s="306"/>
      <c r="BWF63" s="306"/>
      <c r="BWG63" s="306"/>
      <c r="BWH63" s="306"/>
      <c r="BWI63" s="306"/>
      <c r="BWJ63" s="306"/>
      <c r="BWK63" s="306"/>
      <c r="BWL63" s="306"/>
      <c r="BWM63" s="306"/>
      <c r="BWN63" s="306"/>
      <c r="BWO63" s="306"/>
      <c r="BWP63" s="306"/>
      <c r="BWQ63" s="306"/>
      <c r="BWR63" s="306"/>
      <c r="BWS63" s="306"/>
      <c r="BWT63" s="306"/>
      <c r="BWU63" s="306"/>
      <c r="BWV63" s="306"/>
      <c r="BWW63" s="306"/>
      <c r="BWX63" s="306"/>
      <c r="BWY63" s="306"/>
      <c r="BWZ63" s="306"/>
      <c r="BXA63" s="306"/>
      <c r="BXB63" s="306"/>
      <c r="BXC63" s="306"/>
      <c r="BXD63" s="306"/>
      <c r="BXE63" s="306"/>
      <c r="BXF63" s="306"/>
      <c r="BXG63" s="306"/>
      <c r="BXH63" s="306"/>
      <c r="BXI63" s="306"/>
      <c r="BXJ63" s="306"/>
      <c r="BXK63" s="306"/>
      <c r="BXL63" s="306"/>
      <c r="BXM63" s="306"/>
      <c r="BXN63" s="306"/>
      <c r="BXO63" s="306"/>
      <c r="BXP63" s="306"/>
      <c r="BXQ63" s="306"/>
      <c r="BXR63" s="306"/>
      <c r="BXS63" s="306"/>
      <c r="BXT63" s="306"/>
      <c r="BXU63" s="306"/>
      <c r="BXV63" s="306"/>
      <c r="BXW63" s="306"/>
      <c r="BXX63" s="306"/>
      <c r="BXY63" s="306"/>
      <c r="BXZ63" s="306"/>
      <c r="BYA63" s="306"/>
      <c r="BYB63" s="306"/>
      <c r="BYC63" s="306"/>
      <c r="BYD63" s="306"/>
      <c r="BYE63" s="306"/>
      <c r="BYF63" s="306"/>
      <c r="BYG63" s="306"/>
      <c r="BYH63" s="306"/>
      <c r="BYI63" s="306"/>
      <c r="BYJ63" s="306"/>
      <c r="BYK63" s="306"/>
      <c r="BYL63" s="306"/>
      <c r="BYM63" s="306"/>
      <c r="BYN63" s="306"/>
      <c r="BYO63" s="306"/>
      <c r="BYP63" s="306"/>
      <c r="BYQ63" s="306"/>
      <c r="BYR63" s="306"/>
      <c r="BYS63" s="306"/>
      <c r="BYT63" s="306"/>
      <c r="BYU63" s="306"/>
      <c r="BYV63" s="306"/>
      <c r="BYW63" s="306"/>
      <c r="BYX63" s="306"/>
      <c r="BYY63" s="306"/>
      <c r="BYZ63" s="306"/>
      <c r="BZA63" s="306"/>
      <c r="BZB63" s="306"/>
      <c r="BZC63" s="306"/>
      <c r="BZD63" s="306"/>
      <c r="BZE63" s="306"/>
      <c r="BZF63" s="306"/>
      <c r="BZG63" s="306"/>
      <c r="BZH63" s="306"/>
      <c r="BZI63" s="306"/>
      <c r="BZJ63" s="306"/>
      <c r="BZK63" s="306"/>
      <c r="BZL63" s="306"/>
      <c r="BZM63" s="306"/>
      <c r="BZN63" s="306"/>
      <c r="BZO63" s="306"/>
      <c r="BZP63" s="306"/>
      <c r="BZQ63" s="306"/>
      <c r="BZR63" s="306"/>
      <c r="BZS63" s="306"/>
      <c r="BZT63" s="306"/>
      <c r="BZU63" s="306"/>
      <c r="BZV63" s="306"/>
      <c r="BZW63" s="306"/>
      <c r="BZX63" s="306"/>
      <c r="BZY63" s="306"/>
      <c r="BZZ63" s="306"/>
      <c r="CAA63" s="306"/>
      <c r="CAB63" s="306"/>
      <c r="CAC63" s="306"/>
      <c r="CAD63" s="306"/>
      <c r="CAE63" s="306"/>
      <c r="CAF63" s="306"/>
      <c r="CAG63" s="306"/>
      <c r="CAH63" s="306"/>
      <c r="CAI63" s="306"/>
      <c r="CAJ63" s="306"/>
      <c r="CAK63" s="306"/>
      <c r="CAL63" s="306"/>
      <c r="CAM63" s="306"/>
      <c r="CAN63" s="306"/>
      <c r="CAO63" s="306"/>
      <c r="CAP63" s="306"/>
      <c r="CAQ63" s="306"/>
      <c r="CAR63" s="306"/>
      <c r="CAS63" s="306"/>
      <c r="CAT63" s="306"/>
      <c r="CAU63" s="306"/>
      <c r="CAV63" s="306"/>
      <c r="CAW63" s="306"/>
      <c r="CAX63" s="306"/>
      <c r="CAY63" s="306"/>
      <c r="CAZ63" s="306"/>
      <c r="CBA63" s="306"/>
      <c r="CBB63" s="306"/>
      <c r="CBC63" s="306"/>
      <c r="CBD63" s="306"/>
      <c r="CBE63" s="306"/>
      <c r="CBF63" s="306"/>
      <c r="CBG63" s="306"/>
      <c r="CBH63" s="306"/>
      <c r="CBI63" s="306"/>
      <c r="CBJ63" s="306"/>
      <c r="CBK63" s="306"/>
      <c r="CBL63" s="306"/>
      <c r="CBM63" s="306"/>
      <c r="CBN63" s="306"/>
      <c r="CBO63" s="306"/>
      <c r="CBP63" s="306"/>
      <c r="CBQ63" s="306"/>
      <c r="CBR63" s="306"/>
      <c r="CBS63" s="306"/>
      <c r="CBT63" s="306"/>
      <c r="CBU63" s="306"/>
      <c r="CBV63" s="306"/>
      <c r="CBW63" s="306"/>
      <c r="CBX63" s="306"/>
      <c r="CBY63" s="306"/>
      <c r="CBZ63" s="306"/>
      <c r="CCA63" s="306"/>
      <c r="CCB63" s="306"/>
      <c r="CCC63" s="306"/>
      <c r="CCD63" s="306"/>
      <c r="CCE63" s="306"/>
      <c r="CCF63" s="306"/>
      <c r="CCG63" s="306"/>
      <c r="CCH63" s="306"/>
      <c r="CCI63" s="306"/>
      <c r="CCJ63" s="306"/>
      <c r="CCK63" s="306"/>
      <c r="CCL63" s="306"/>
      <c r="CCM63" s="306"/>
      <c r="CCN63" s="306"/>
      <c r="CCO63" s="306"/>
      <c r="CCP63" s="306"/>
      <c r="CCQ63" s="306"/>
      <c r="CCR63" s="306"/>
      <c r="CCS63" s="306"/>
      <c r="CCT63" s="306"/>
      <c r="CCU63" s="306"/>
      <c r="CCV63" s="306"/>
      <c r="CCW63" s="306"/>
      <c r="CCX63" s="306"/>
      <c r="CCY63" s="306"/>
      <c r="CCZ63" s="306"/>
      <c r="CDA63" s="306"/>
      <c r="CDB63" s="306"/>
      <c r="CDC63" s="306"/>
      <c r="CDD63" s="306"/>
      <c r="CDE63" s="306"/>
      <c r="CDF63" s="306"/>
      <c r="CDG63" s="306"/>
      <c r="CDH63" s="306"/>
      <c r="CDI63" s="306"/>
      <c r="CDJ63" s="306"/>
      <c r="CDK63" s="306"/>
      <c r="CDL63" s="306"/>
      <c r="CDM63" s="306"/>
      <c r="CDN63" s="306"/>
      <c r="CDO63" s="306"/>
      <c r="CDP63" s="306"/>
      <c r="CDQ63" s="306"/>
      <c r="CDR63" s="306"/>
      <c r="CDS63" s="306"/>
      <c r="CDT63" s="306"/>
      <c r="CDU63" s="306"/>
      <c r="CDV63" s="306"/>
      <c r="CDW63" s="306"/>
      <c r="CDX63" s="306"/>
      <c r="CDY63" s="306"/>
      <c r="CDZ63" s="306"/>
      <c r="CEA63" s="306"/>
      <c r="CEB63" s="306"/>
      <c r="CEC63" s="306"/>
      <c r="CED63" s="306"/>
      <c r="CEE63" s="306"/>
      <c r="CEF63" s="306"/>
      <c r="CEG63" s="306"/>
      <c r="CEH63" s="306"/>
      <c r="CEI63" s="306"/>
      <c r="CEJ63" s="306"/>
      <c r="CEK63" s="306"/>
      <c r="CEL63" s="306"/>
      <c r="CEM63" s="306"/>
      <c r="CEN63" s="306"/>
      <c r="CEO63" s="306"/>
      <c r="CEP63" s="306"/>
      <c r="CEQ63" s="306"/>
      <c r="CER63" s="306"/>
      <c r="CES63" s="306"/>
      <c r="CET63" s="306"/>
      <c r="CEU63" s="306"/>
      <c r="CEV63" s="306"/>
      <c r="CEW63" s="306"/>
      <c r="CEX63" s="306"/>
      <c r="CEY63" s="306"/>
      <c r="CEZ63" s="306"/>
      <c r="CFA63" s="306"/>
      <c r="CFB63" s="306"/>
      <c r="CFC63" s="306"/>
      <c r="CFD63" s="306"/>
      <c r="CFE63" s="306"/>
      <c r="CFF63" s="306"/>
      <c r="CFG63" s="306"/>
      <c r="CFH63" s="306"/>
      <c r="CFI63" s="306"/>
      <c r="CFJ63" s="306"/>
      <c r="CFK63" s="306"/>
      <c r="CFL63" s="306"/>
      <c r="CFM63" s="306"/>
      <c r="CFN63" s="306"/>
      <c r="CFO63" s="306"/>
      <c r="CFP63" s="306"/>
      <c r="CFQ63" s="306"/>
      <c r="CFR63" s="306"/>
      <c r="CFS63" s="306"/>
      <c r="CFT63" s="306"/>
      <c r="CFU63" s="306"/>
      <c r="CFV63" s="306"/>
      <c r="CFW63" s="306"/>
      <c r="CFX63" s="306"/>
      <c r="CFY63" s="306"/>
      <c r="CFZ63" s="306"/>
      <c r="CGA63" s="306"/>
      <c r="CGB63" s="306"/>
      <c r="CGC63" s="306"/>
      <c r="CGD63" s="306"/>
      <c r="CGE63" s="306"/>
      <c r="CGF63" s="306"/>
      <c r="CGG63" s="306"/>
      <c r="CGH63" s="306"/>
      <c r="CGI63" s="306"/>
      <c r="CGJ63" s="306"/>
      <c r="CGK63" s="306"/>
      <c r="CGL63" s="306"/>
      <c r="CGM63" s="306"/>
      <c r="CGN63" s="306"/>
      <c r="CGO63" s="306"/>
      <c r="CGP63" s="306"/>
      <c r="CGQ63" s="306"/>
      <c r="CGR63" s="306"/>
      <c r="CGS63" s="306"/>
      <c r="CGT63" s="306"/>
      <c r="CGU63" s="306"/>
      <c r="CGV63" s="306"/>
      <c r="CGW63" s="306"/>
      <c r="CGX63" s="306"/>
      <c r="CGY63" s="306"/>
      <c r="CGZ63" s="306"/>
      <c r="CHA63" s="306"/>
      <c r="CHB63" s="306"/>
      <c r="CHC63" s="306"/>
      <c r="CHD63" s="306"/>
      <c r="CHE63" s="306"/>
      <c r="CHF63" s="306"/>
      <c r="CHG63" s="306"/>
      <c r="CHH63" s="306"/>
      <c r="CHI63" s="306"/>
      <c r="CHJ63" s="306"/>
      <c r="CHK63" s="306"/>
      <c r="CHL63" s="306"/>
      <c r="CHM63" s="306"/>
      <c r="CHN63" s="306"/>
      <c r="CHO63" s="306"/>
      <c r="CHP63" s="306"/>
      <c r="CHQ63" s="306"/>
      <c r="CHR63" s="306"/>
      <c r="CHS63" s="306"/>
      <c r="CHT63" s="306"/>
      <c r="CHU63" s="306"/>
      <c r="CHV63" s="306"/>
      <c r="CHW63" s="306"/>
      <c r="CHX63" s="306"/>
      <c r="CHY63" s="306"/>
      <c r="CHZ63" s="306"/>
      <c r="CIA63" s="306"/>
      <c r="CIB63" s="306"/>
      <c r="CIC63" s="306"/>
      <c r="CID63" s="306"/>
      <c r="CIE63" s="306"/>
      <c r="CIF63" s="306"/>
      <c r="CIG63" s="306"/>
      <c r="CIH63" s="306"/>
      <c r="CII63" s="306"/>
      <c r="CIJ63" s="306"/>
      <c r="CIK63" s="306"/>
      <c r="CIL63" s="306"/>
      <c r="CIM63" s="306"/>
      <c r="CIN63" s="306"/>
      <c r="CIO63" s="306"/>
      <c r="CIP63" s="306"/>
      <c r="CIQ63" s="306"/>
      <c r="CIR63" s="306"/>
      <c r="CIS63" s="306"/>
      <c r="CIT63" s="306"/>
      <c r="CIU63" s="306"/>
      <c r="CIV63" s="306"/>
      <c r="CIW63" s="306"/>
      <c r="CIX63" s="306"/>
      <c r="CIY63" s="306"/>
      <c r="CIZ63" s="306"/>
      <c r="CJA63" s="306"/>
      <c r="CJB63" s="306"/>
      <c r="CJC63" s="306"/>
      <c r="CJD63" s="306"/>
      <c r="CJE63" s="306"/>
      <c r="CJF63" s="306"/>
      <c r="CJG63" s="306"/>
      <c r="CJH63" s="306"/>
      <c r="CJI63" s="306"/>
      <c r="CJJ63" s="306"/>
      <c r="CJK63" s="306"/>
      <c r="CJL63" s="306"/>
      <c r="CJM63" s="306"/>
      <c r="CJN63" s="306"/>
      <c r="CJO63" s="306"/>
      <c r="CJP63" s="306"/>
      <c r="CJQ63" s="306"/>
      <c r="CJR63" s="306"/>
      <c r="CJS63" s="306"/>
      <c r="CJT63" s="306"/>
      <c r="CJU63" s="306"/>
      <c r="CJV63" s="306"/>
      <c r="CJW63" s="306"/>
      <c r="CJX63" s="306"/>
      <c r="CJY63" s="306"/>
      <c r="CJZ63" s="306"/>
      <c r="CKA63" s="306"/>
      <c r="CKB63" s="306"/>
      <c r="CKC63" s="306"/>
      <c r="CKD63" s="306"/>
      <c r="CKE63" s="306"/>
      <c r="CKF63" s="306"/>
      <c r="CKG63" s="306"/>
      <c r="CKH63" s="306"/>
      <c r="CKI63" s="306"/>
      <c r="CKJ63" s="306"/>
      <c r="CKK63" s="306"/>
      <c r="CKL63" s="306"/>
      <c r="CKM63" s="306"/>
      <c r="CKN63" s="306"/>
      <c r="CKO63" s="306"/>
      <c r="CKP63" s="306"/>
      <c r="CKQ63" s="306"/>
      <c r="CKR63" s="306"/>
      <c r="CKS63" s="306"/>
      <c r="CKT63" s="306"/>
      <c r="CKU63" s="306"/>
      <c r="CKV63" s="306"/>
      <c r="CKW63" s="306"/>
      <c r="CKX63" s="306"/>
      <c r="CKY63" s="306"/>
      <c r="CKZ63" s="306"/>
      <c r="CLA63" s="306"/>
      <c r="CLB63" s="306"/>
      <c r="CLC63" s="306"/>
      <c r="CLD63" s="306"/>
      <c r="CLE63" s="306"/>
      <c r="CLF63" s="306"/>
      <c r="CLG63" s="306"/>
      <c r="CLH63" s="306"/>
      <c r="CLI63" s="306"/>
      <c r="CLJ63" s="306"/>
      <c r="CLK63" s="306"/>
      <c r="CLL63" s="306"/>
      <c r="CLM63" s="306"/>
      <c r="CLN63" s="306"/>
      <c r="CLO63" s="306"/>
      <c r="CLP63" s="306"/>
      <c r="CLQ63" s="306"/>
      <c r="CLR63" s="306"/>
      <c r="CLS63" s="306"/>
      <c r="CLT63" s="306"/>
      <c r="CLU63" s="306"/>
      <c r="CLV63" s="306"/>
      <c r="CLW63" s="306"/>
      <c r="CLX63" s="306"/>
      <c r="CLY63" s="306"/>
      <c r="CLZ63" s="306"/>
      <c r="CMA63" s="306"/>
      <c r="CMB63" s="306"/>
      <c r="CMC63" s="306"/>
      <c r="CMD63" s="306"/>
      <c r="CME63" s="306"/>
      <c r="CMF63" s="306"/>
      <c r="CMG63" s="306"/>
      <c r="CMH63" s="306"/>
      <c r="CMI63" s="306"/>
      <c r="CMJ63" s="306"/>
      <c r="CMK63" s="306"/>
      <c r="CML63" s="306"/>
      <c r="CMM63" s="306"/>
      <c r="CMN63" s="306"/>
      <c r="CMO63" s="306"/>
      <c r="CMP63" s="306"/>
      <c r="CMQ63" s="306"/>
      <c r="CMR63" s="306"/>
      <c r="CMS63" s="306"/>
      <c r="CMT63" s="306"/>
      <c r="CMU63" s="306"/>
      <c r="CMV63" s="306"/>
      <c r="CMW63" s="306"/>
      <c r="CMX63" s="306"/>
      <c r="CMY63" s="306"/>
      <c r="CMZ63" s="306"/>
      <c r="CNA63" s="306"/>
      <c r="CNB63" s="306"/>
      <c r="CNC63" s="306"/>
      <c r="CND63" s="306"/>
      <c r="CNE63" s="306"/>
      <c r="CNF63" s="306"/>
      <c r="CNG63" s="306"/>
      <c r="CNH63" s="306"/>
      <c r="CNI63" s="306"/>
      <c r="CNJ63" s="306"/>
      <c r="CNK63" s="306"/>
      <c r="CNL63" s="306"/>
      <c r="CNM63" s="306"/>
      <c r="CNN63" s="306"/>
      <c r="CNO63" s="306"/>
      <c r="CNP63" s="306"/>
      <c r="CNQ63" s="306"/>
      <c r="CNR63" s="306"/>
      <c r="CNS63" s="306"/>
      <c r="CNT63" s="306"/>
      <c r="CNU63" s="306"/>
      <c r="CNV63" s="306"/>
      <c r="CNW63" s="306"/>
      <c r="CNX63" s="306"/>
      <c r="CNY63" s="306"/>
      <c r="CNZ63" s="306"/>
      <c r="COA63" s="306"/>
      <c r="COB63" s="306"/>
      <c r="COC63" s="306"/>
      <c r="COD63" s="306"/>
      <c r="COE63" s="306"/>
      <c r="COF63" s="306"/>
      <c r="COG63" s="306"/>
      <c r="COH63" s="306"/>
      <c r="COI63" s="306"/>
      <c r="COJ63" s="306"/>
      <c r="COK63" s="306"/>
      <c r="COL63" s="306"/>
      <c r="COM63" s="306"/>
      <c r="CON63" s="306"/>
      <c r="COO63" s="306"/>
      <c r="COP63" s="306"/>
      <c r="COQ63" s="306"/>
      <c r="COR63" s="306"/>
      <c r="COS63" s="306"/>
      <c r="COT63" s="306"/>
      <c r="COU63" s="306"/>
      <c r="COV63" s="306"/>
      <c r="COW63" s="306"/>
      <c r="COX63" s="306"/>
      <c r="COY63" s="306"/>
      <c r="COZ63" s="306"/>
      <c r="CPA63" s="306"/>
      <c r="CPB63" s="306"/>
      <c r="CPC63" s="306"/>
      <c r="CPD63" s="306"/>
      <c r="CPE63" s="306"/>
      <c r="CPF63" s="306"/>
      <c r="CPG63" s="306"/>
      <c r="CPH63" s="306"/>
      <c r="CPI63" s="306"/>
      <c r="CPJ63" s="306"/>
      <c r="CPK63" s="306"/>
      <c r="CPL63" s="306"/>
      <c r="CPM63" s="306"/>
      <c r="CPN63" s="306"/>
      <c r="CPO63" s="306"/>
      <c r="CPP63" s="306"/>
      <c r="CPQ63" s="306"/>
      <c r="CPR63" s="306"/>
      <c r="CPS63" s="306"/>
      <c r="CPT63" s="306"/>
      <c r="CPU63" s="306"/>
      <c r="CPV63" s="306"/>
      <c r="CPW63" s="306"/>
      <c r="CPX63" s="306"/>
      <c r="CPY63" s="306"/>
      <c r="CPZ63" s="306"/>
      <c r="CQA63" s="306"/>
      <c r="CQB63" s="306"/>
      <c r="CQC63" s="306"/>
      <c r="CQD63" s="306"/>
      <c r="CQE63" s="306"/>
      <c r="CQF63" s="306"/>
      <c r="CQG63" s="306"/>
      <c r="CQH63" s="306"/>
      <c r="CQI63" s="306"/>
      <c r="CQJ63" s="306"/>
      <c r="CQK63" s="306"/>
      <c r="CQL63" s="306"/>
      <c r="CQM63" s="306"/>
      <c r="CQN63" s="306"/>
      <c r="CQO63" s="306"/>
      <c r="CQP63" s="306"/>
      <c r="CQQ63" s="306"/>
      <c r="CQR63" s="306"/>
      <c r="CQS63" s="306"/>
      <c r="CQT63" s="306"/>
      <c r="CQU63" s="306"/>
      <c r="CQV63" s="306"/>
      <c r="CQW63" s="306"/>
      <c r="CQX63" s="306"/>
      <c r="CQY63" s="306"/>
      <c r="CQZ63" s="306"/>
      <c r="CRA63" s="306"/>
      <c r="CRB63" s="306"/>
      <c r="CRC63" s="306"/>
      <c r="CRD63" s="306"/>
      <c r="CRE63" s="306"/>
      <c r="CRF63" s="306"/>
      <c r="CRG63" s="306"/>
      <c r="CRH63" s="306"/>
      <c r="CRI63" s="306"/>
      <c r="CRJ63" s="306"/>
      <c r="CRK63" s="306"/>
      <c r="CRL63" s="306"/>
      <c r="CRM63" s="306"/>
      <c r="CRN63" s="306"/>
      <c r="CRO63" s="306"/>
      <c r="CRP63" s="306"/>
      <c r="CRQ63" s="306"/>
      <c r="CRR63" s="306"/>
      <c r="CRS63" s="306"/>
      <c r="CRT63" s="306"/>
      <c r="CRU63" s="306"/>
      <c r="CRV63" s="306"/>
      <c r="CRW63" s="306"/>
      <c r="CRX63" s="306"/>
      <c r="CRY63" s="306"/>
      <c r="CRZ63" s="306"/>
      <c r="CSA63" s="306"/>
      <c r="CSB63" s="306"/>
      <c r="CSC63" s="306"/>
      <c r="CSD63" s="306"/>
      <c r="CSE63" s="306"/>
      <c r="CSF63" s="306"/>
      <c r="CSG63" s="306"/>
      <c r="CSH63" s="306"/>
      <c r="CSI63" s="306"/>
      <c r="CSJ63" s="306"/>
      <c r="CSK63" s="306"/>
      <c r="CSL63" s="306"/>
      <c r="CSM63" s="306"/>
      <c r="CSN63" s="306"/>
      <c r="CSO63" s="306"/>
      <c r="CSP63" s="306"/>
      <c r="CSQ63" s="306"/>
      <c r="CSR63" s="306"/>
      <c r="CSS63" s="306"/>
      <c r="CST63" s="306"/>
      <c r="CSU63" s="306"/>
      <c r="CSV63" s="306"/>
      <c r="CSW63" s="306"/>
      <c r="CSX63" s="306"/>
      <c r="CSY63" s="306"/>
      <c r="CSZ63" s="306"/>
      <c r="CTA63" s="306"/>
      <c r="CTB63" s="306"/>
      <c r="CTC63" s="306"/>
      <c r="CTD63" s="306"/>
      <c r="CTE63" s="306"/>
      <c r="CTF63" s="306"/>
      <c r="CTG63" s="306"/>
      <c r="CTH63" s="306"/>
      <c r="CTI63" s="306"/>
      <c r="CTJ63" s="306"/>
      <c r="CTK63" s="306"/>
      <c r="CTL63" s="306"/>
      <c r="CTM63" s="306"/>
      <c r="CTN63" s="306"/>
      <c r="CTO63" s="306"/>
      <c r="CTP63" s="306"/>
      <c r="CTQ63" s="306"/>
      <c r="CTR63" s="306"/>
      <c r="CTS63" s="306"/>
      <c r="CTT63" s="306"/>
      <c r="CTU63" s="306"/>
      <c r="CTV63" s="306"/>
      <c r="CTW63" s="306"/>
      <c r="CTX63" s="306"/>
      <c r="CTY63" s="306"/>
      <c r="CTZ63" s="306"/>
      <c r="CUA63" s="306"/>
      <c r="CUB63" s="306"/>
      <c r="CUC63" s="306"/>
      <c r="CUD63" s="306"/>
      <c r="CUE63" s="306"/>
      <c r="CUF63" s="306"/>
      <c r="CUG63" s="306"/>
      <c r="CUH63" s="306"/>
      <c r="CUI63" s="306"/>
      <c r="CUJ63" s="306"/>
      <c r="CUK63" s="306"/>
      <c r="CUL63" s="306"/>
      <c r="CUM63" s="306"/>
      <c r="CUN63" s="306"/>
      <c r="CUO63" s="306"/>
      <c r="CUP63" s="306"/>
      <c r="CUQ63" s="306"/>
      <c r="CUR63" s="306"/>
      <c r="CUS63" s="306"/>
      <c r="CUT63" s="306"/>
      <c r="CUU63" s="306"/>
      <c r="CUV63" s="306"/>
      <c r="CUW63" s="306"/>
      <c r="CUX63" s="306"/>
      <c r="CUY63" s="306"/>
      <c r="CUZ63" s="306"/>
      <c r="CVA63" s="306"/>
      <c r="CVB63" s="306"/>
      <c r="CVC63" s="306"/>
      <c r="CVD63" s="306"/>
      <c r="CVE63" s="306"/>
      <c r="CVF63" s="306"/>
      <c r="CVG63" s="306"/>
      <c r="CVH63" s="306"/>
      <c r="CVI63" s="306"/>
      <c r="CVJ63" s="306"/>
      <c r="CVK63" s="306"/>
      <c r="CVL63" s="306"/>
      <c r="CVM63" s="306"/>
      <c r="CVN63" s="306"/>
      <c r="CVO63" s="306"/>
      <c r="CVP63" s="306"/>
      <c r="CVQ63" s="306"/>
      <c r="CVR63" s="306"/>
      <c r="CVS63" s="306"/>
      <c r="CVT63" s="306"/>
      <c r="CVU63" s="306"/>
      <c r="CVV63" s="306"/>
      <c r="CVW63" s="306"/>
      <c r="CVX63" s="306"/>
      <c r="CVY63" s="306"/>
      <c r="CVZ63" s="306"/>
      <c r="CWA63" s="306"/>
      <c r="CWB63" s="306"/>
      <c r="CWC63" s="306"/>
      <c r="CWD63" s="306"/>
      <c r="CWE63" s="306"/>
      <c r="CWF63" s="306"/>
      <c r="CWG63" s="306"/>
      <c r="CWH63" s="306"/>
      <c r="CWI63" s="306"/>
      <c r="CWJ63" s="306"/>
      <c r="CWK63" s="306"/>
      <c r="CWL63" s="306"/>
      <c r="CWM63" s="306"/>
      <c r="CWN63" s="306"/>
      <c r="CWO63" s="306"/>
      <c r="CWP63" s="306"/>
      <c r="CWQ63" s="306"/>
      <c r="CWR63" s="306"/>
      <c r="CWS63" s="306"/>
      <c r="CWT63" s="306"/>
      <c r="CWU63" s="306"/>
      <c r="CWV63" s="306"/>
      <c r="CWW63" s="306"/>
      <c r="CWX63" s="306"/>
      <c r="CWY63" s="306"/>
      <c r="CWZ63" s="306"/>
      <c r="CXA63" s="306"/>
      <c r="CXB63" s="306"/>
      <c r="CXC63" s="306"/>
      <c r="CXD63" s="306"/>
      <c r="CXE63" s="306"/>
      <c r="CXF63" s="306"/>
      <c r="CXG63" s="306"/>
      <c r="CXH63" s="306"/>
      <c r="CXI63" s="306"/>
      <c r="CXJ63" s="306"/>
      <c r="CXK63" s="306"/>
      <c r="CXL63" s="306"/>
      <c r="CXM63" s="306"/>
      <c r="CXN63" s="306"/>
      <c r="CXO63" s="306"/>
      <c r="CXP63" s="306"/>
      <c r="CXQ63" s="306"/>
      <c r="CXR63" s="306"/>
      <c r="CXS63" s="306"/>
      <c r="CXT63" s="306"/>
      <c r="CXU63" s="306"/>
      <c r="CXV63" s="306"/>
      <c r="CXW63" s="306"/>
      <c r="CXX63" s="306"/>
      <c r="CXY63" s="306"/>
      <c r="CXZ63" s="306"/>
      <c r="CYA63" s="306"/>
      <c r="CYB63" s="306"/>
      <c r="CYC63" s="306"/>
      <c r="CYD63" s="306"/>
      <c r="CYE63" s="306"/>
      <c r="CYF63" s="306"/>
      <c r="CYG63" s="306"/>
      <c r="CYH63" s="306"/>
      <c r="CYI63" s="306"/>
      <c r="CYJ63" s="306"/>
      <c r="CYK63" s="306"/>
      <c r="CYL63" s="306"/>
      <c r="CYM63" s="306"/>
      <c r="CYN63" s="306"/>
      <c r="CYO63" s="306"/>
      <c r="CYP63" s="306"/>
      <c r="CYQ63" s="306"/>
      <c r="CYR63" s="306"/>
      <c r="CYS63" s="306"/>
      <c r="CYT63" s="306"/>
      <c r="CYU63" s="306"/>
      <c r="CYV63" s="306"/>
      <c r="CYW63" s="306"/>
      <c r="CYX63" s="306"/>
      <c r="CYY63" s="306"/>
      <c r="CYZ63" s="306"/>
      <c r="CZA63" s="306"/>
      <c r="CZB63" s="306"/>
      <c r="CZC63" s="306"/>
      <c r="CZD63" s="306"/>
      <c r="CZE63" s="306"/>
      <c r="CZF63" s="306"/>
      <c r="CZG63" s="306"/>
      <c r="CZH63" s="306"/>
      <c r="CZI63" s="306"/>
      <c r="CZJ63" s="306"/>
      <c r="CZK63" s="306"/>
      <c r="CZL63" s="306"/>
      <c r="CZM63" s="306"/>
      <c r="CZN63" s="306"/>
      <c r="CZO63" s="306"/>
      <c r="CZP63" s="306"/>
      <c r="CZQ63" s="306"/>
      <c r="CZR63" s="306"/>
      <c r="CZS63" s="306"/>
      <c r="CZT63" s="306"/>
      <c r="CZU63" s="306"/>
      <c r="CZV63" s="306"/>
      <c r="CZW63" s="306"/>
      <c r="CZX63" s="306"/>
      <c r="CZY63" s="306"/>
      <c r="CZZ63" s="306"/>
      <c r="DAA63" s="306"/>
      <c r="DAB63" s="306"/>
      <c r="DAC63" s="306"/>
      <c r="DAD63" s="306"/>
      <c r="DAE63" s="306"/>
      <c r="DAF63" s="306"/>
      <c r="DAG63" s="306"/>
      <c r="DAH63" s="306"/>
      <c r="DAI63" s="306"/>
      <c r="DAJ63" s="306"/>
      <c r="DAK63" s="306"/>
      <c r="DAL63" s="306"/>
      <c r="DAM63" s="306"/>
      <c r="DAN63" s="306"/>
      <c r="DAO63" s="306"/>
      <c r="DAP63" s="306"/>
      <c r="DAQ63" s="306"/>
      <c r="DAR63" s="306"/>
      <c r="DAS63" s="306"/>
      <c r="DAT63" s="306"/>
      <c r="DAU63" s="306"/>
      <c r="DAV63" s="306"/>
      <c r="DAW63" s="306"/>
      <c r="DAX63" s="306"/>
      <c r="DAY63" s="306"/>
      <c r="DAZ63" s="306"/>
      <c r="DBA63" s="306"/>
      <c r="DBB63" s="306"/>
      <c r="DBC63" s="306"/>
      <c r="DBD63" s="306"/>
      <c r="DBE63" s="306"/>
      <c r="DBF63" s="306"/>
      <c r="DBG63" s="306"/>
      <c r="DBH63" s="306"/>
      <c r="DBI63" s="306"/>
      <c r="DBJ63" s="306"/>
      <c r="DBK63" s="306"/>
      <c r="DBL63" s="306"/>
      <c r="DBM63" s="306"/>
      <c r="DBN63" s="306"/>
      <c r="DBO63" s="306"/>
      <c r="DBP63" s="306"/>
      <c r="DBQ63" s="306"/>
      <c r="DBR63" s="306"/>
      <c r="DBS63" s="306"/>
      <c r="DBT63" s="306"/>
      <c r="DBU63" s="306"/>
      <c r="DBV63" s="306"/>
      <c r="DBW63" s="306"/>
      <c r="DBX63" s="306"/>
      <c r="DBY63" s="306"/>
      <c r="DBZ63" s="306"/>
      <c r="DCA63" s="306"/>
      <c r="DCB63" s="306"/>
      <c r="DCC63" s="306"/>
      <c r="DCD63" s="306"/>
      <c r="DCE63" s="306"/>
      <c r="DCF63" s="306"/>
      <c r="DCG63" s="306"/>
      <c r="DCH63" s="306"/>
      <c r="DCI63" s="306"/>
      <c r="DCJ63" s="306"/>
      <c r="DCK63" s="306"/>
      <c r="DCL63" s="306"/>
      <c r="DCM63" s="306"/>
      <c r="DCN63" s="306"/>
      <c r="DCO63" s="306"/>
      <c r="DCP63" s="306"/>
      <c r="DCQ63" s="306"/>
      <c r="DCR63" s="306"/>
      <c r="DCS63" s="306"/>
      <c r="DCT63" s="306"/>
      <c r="DCU63" s="306"/>
      <c r="DCV63" s="306"/>
      <c r="DCW63" s="306"/>
      <c r="DCX63" s="306"/>
      <c r="DCY63" s="306"/>
      <c r="DCZ63" s="306"/>
      <c r="DDA63" s="306"/>
      <c r="DDB63" s="306"/>
      <c r="DDC63" s="306"/>
      <c r="DDD63" s="306"/>
      <c r="DDE63" s="306"/>
      <c r="DDF63" s="306"/>
      <c r="DDG63" s="306"/>
      <c r="DDH63" s="306"/>
      <c r="DDI63" s="306"/>
      <c r="DDJ63" s="306"/>
      <c r="DDK63" s="306"/>
      <c r="DDL63" s="306"/>
      <c r="DDM63" s="306"/>
      <c r="DDN63" s="306"/>
      <c r="DDO63" s="306"/>
      <c r="DDP63" s="306"/>
      <c r="DDQ63" s="306"/>
      <c r="DDR63" s="306"/>
      <c r="DDS63" s="306"/>
      <c r="DDT63" s="306"/>
      <c r="DDU63" s="306"/>
      <c r="DDV63" s="306"/>
      <c r="DDW63" s="306"/>
      <c r="DDX63" s="306"/>
      <c r="DDY63" s="306"/>
      <c r="DDZ63" s="306"/>
      <c r="DEA63" s="306"/>
      <c r="DEB63" s="306"/>
      <c r="DEC63" s="306"/>
      <c r="DED63" s="306"/>
      <c r="DEE63" s="306"/>
      <c r="DEF63" s="306"/>
      <c r="DEG63" s="306"/>
      <c r="DEH63" s="306"/>
      <c r="DEI63" s="306"/>
      <c r="DEJ63" s="306"/>
      <c r="DEK63" s="306"/>
      <c r="DEL63" s="306"/>
      <c r="DEM63" s="306"/>
      <c r="DEN63" s="306"/>
      <c r="DEO63" s="306"/>
      <c r="DEP63" s="306"/>
      <c r="DEQ63" s="306"/>
      <c r="DER63" s="306"/>
      <c r="DES63" s="306"/>
      <c r="DET63" s="306"/>
      <c r="DEU63" s="306"/>
      <c r="DEV63" s="306"/>
      <c r="DEW63" s="306"/>
      <c r="DEX63" s="306"/>
      <c r="DEY63" s="306"/>
      <c r="DEZ63" s="306"/>
      <c r="DFA63" s="306"/>
      <c r="DFB63" s="306"/>
      <c r="DFC63" s="306"/>
      <c r="DFD63" s="306"/>
      <c r="DFE63" s="306"/>
      <c r="DFF63" s="306"/>
      <c r="DFG63" s="306"/>
      <c r="DFH63" s="306"/>
      <c r="DFI63" s="306"/>
      <c r="DFJ63" s="306"/>
      <c r="DFK63" s="306"/>
      <c r="DFL63" s="306"/>
      <c r="DFM63" s="306"/>
      <c r="DFN63" s="306"/>
      <c r="DFO63" s="306"/>
      <c r="DFP63" s="306"/>
      <c r="DFQ63" s="306"/>
      <c r="DFR63" s="306"/>
      <c r="DFS63" s="306"/>
      <c r="DFT63" s="306"/>
      <c r="DFU63" s="306"/>
      <c r="DFV63" s="306"/>
      <c r="DFW63" s="306"/>
      <c r="DFX63" s="306"/>
      <c r="DFY63" s="306"/>
      <c r="DFZ63" s="306"/>
      <c r="DGA63" s="306"/>
      <c r="DGB63" s="306"/>
      <c r="DGC63" s="306"/>
      <c r="DGD63" s="306"/>
      <c r="DGE63" s="306"/>
      <c r="DGF63" s="306"/>
      <c r="DGG63" s="306"/>
      <c r="DGH63" s="306"/>
      <c r="DGI63" s="306"/>
      <c r="DGJ63" s="306"/>
      <c r="DGK63" s="306"/>
      <c r="DGL63" s="306"/>
      <c r="DGM63" s="306"/>
      <c r="DGN63" s="306"/>
      <c r="DGO63" s="306"/>
      <c r="DGP63" s="306"/>
      <c r="DGQ63" s="306"/>
      <c r="DGR63" s="306"/>
      <c r="DGS63" s="306"/>
      <c r="DGT63" s="306"/>
      <c r="DGU63" s="306"/>
      <c r="DGV63" s="306"/>
      <c r="DGW63" s="306"/>
      <c r="DGX63" s="306"/>
      <c r="DGY63" s="306"/>
      <c r="DGZ63" s="306"/>
      <c r="DHA63" s="306"/>
      <c r="DHB63" s="306"/>
      <c r="DHC63" s="306"/>
      <c r="DHD63" s="306"/>
      <c r="DHE63" s="306"/>
      <c r="DHF63" s="306"/>
      <c r="DHG63" s="306"/>
      <c r="DHH63" s="306"/>
      <c r="DHI63" s="306"/>
      <c r="DHJ63" s="306"/>
      <c r="DHK63" s="306"/>
      <c r="DHL63" s="306"/>
      <c r="DHM63" s="306"/>
      <c r="DHN63" s="306"/>
      <c r="DHO63" s="306"/>
      <c r="DHP63" s="306"/>
      <c r="DHQ63" s="306"/>
      <c r="DHR63" s="306"/>
      <c r="DHS63" s="306"/>
      <c r="DHT63" s="306"/>
      <c r="DHU63" s="306"/>
      <c r="DHV63" s="306"/>
      <c r="DHW63" s="306"/>
      <c r="DHX63" s="306"/>
      <c r="DHY63" s="306"/>
      <c r="DHZ63" s="306"/>
      <c r="DIA63" s="306"/>
      <c r="DIB63" s="306"/>
      <c r="DIC63" s="306"/>
      <c r="DID63" s="306"/>
      <c r="DIE63" s="306"/>
      <c r="DIF63" s="306"/>
      <c r="DIG63" s="306"/>
      <c r="DIH63" s="306"/>
      <c r="DII63" s="306"/>
      <c r="DIJ63" s="306"/>
      <c r="DIK63" s="306"/>
      <c r="DIL63" s="306"/>
      <c r="DIM63" s="306"/>
      <c r="DIN63" s="306"/>
      <c r="DIO63" s="306"/>
      <c r="DIP63" s="306"/>
      <c r="DIQ63" s="306"/>
      <c r="DIR63" s="306"/>
      <c r="DIS63" s="306"/>
      <c r="DIT63" s="306"/>
      <c r="DIU63" s="306"/>
      <c r="DIV63" s="306"/>
      <c r="DIW63" s="306"/>
      <c r="DIX63" s="306"/>
      <c r="DIY63" s="306"/>
      <c r="DIZ63" s="306"/>
      <c r="DJA63" s="306"/>
      <c r="DJB63" s="306"/>
      <c r="DJC63" s="306"/>
      <c r="DJD63" s="306"/>
      <c r="DJE63" s="306"/>
      <c r="DJF63" s="306"/>
      <c r="DJG63" s="306"/>
      <c r="DJH63" s="306"/>
      <c r="DJI63" s="306"/>
      <c r="DJJ63" s="306"/>
      <c r="DJK63" s="306"/>
      <c r="DJL63" s="306"/>
      <c r="DJM63" s="306"/>
      <c r="DJN63" s="306"/>
      <c r="DJO63" s="306"/>
      <c r="DJP63" s="306"/>
      <c r="DJQ63" s="306"/>
      <c r="DJR63" s="306"/>
      <c r="DJS63" s="306"/>
      <c r="DJT63" s="306"/>
      <c r="DJU63" s="306"/>
      <c r="DJV63" s="306"/>
      <c r="DJW63" s="306"/>
      <c r="DJX63" s="306"/>
      <c r="DJY63" s="306"/>
      <c r="DJZ63" s="306"/>
      <c r="DKA63" s="306"/>
      <c r="DKB63" s="306"/>
      <c r="DKC63" s="306"/>
      <c r="DKD63" s="306"/>
      <c r="DKE63" s="306"/>
      <c r="DKF63" s="306"/>
      <c r="DKG63" s="306"/>
      <c r="DKH63" s="306"/>
      <c r="DKI63" s="306"/>
      <c r="DKJ63" s="306"/>
      <c r="DKK63" s="306"/>
      <c r="DKL63" s="306"/>
      <c r="DKM63" s="306"/>
      <c r="DKN63" s="306"/>
      <c r="DKO63" s="306"/>
      <c r="DKP63" s="306"/>
      <c r="DKQ63" s="306"/>
      <c r="DKR63" s="306"/>
      <c r="DKS63" s="306"/>
      <c r="DKT63" s="306"/>
      <c r="DKU63" s="306"/>
      <c r="DKV63" s="306"/>
      <c r="DKW63" s="306"/>
      <c r="DKX63" s="306"/>
      <c r="DKY63" s="306"/>
      <c r="DKZ63" s="306"/>
      <c r="DLA63" s="306"/>
      <c r="DLB63" s="306"/>
      <c r="DLC63" s="306"/>
      <c r="DLD63" s="306"/>
      <c r="DLE63" s="306"/>
      <c r="DLF63" s="306"/>
      <c r="DLG63" s="306"/>
      <c r="DLH63" s="306"/>
      <c r="DLI63" s="306"/>
      <c r="DLJ63" s="306"/>
      <c r="DLK63" s="306"/>
      <c r="DLL63" s="306"/>
      <c r="DLM63" s="306"/>
      <c r="DLN63" s="306"/>
      <c r="DLO63" s="306"/>
      <c r="DLP63" s="306"/>
      <c r="DLQ63" s="306"/>
      <c r="DLR63" s="306"/>
      <c r="DLS63" s="306"/>
      <c r="DLT63" s="306"/>
      <c r="DLU63" s="306"/>
      <c r="DLV63" s="306"/>
      <c r="DLW63" s="306"/>
      <c r="DLX63" s="306"/>
      <c r="DLY63" s="306"/>
      <c r="DLZ63" s="306"/>
      <c r="DMA63" s="306"/>
      <c r="DMB63" s="306"/>
      <c r="DMC63" s="306"/>
      <c r="DMD63" s="306"/>
      <c r="DME63" s="306"/>
      <c r="DMF63" s="306"/>
      <c r="DMG63" s="306"/>
      <c r="DMH63" s="306"/>
      <c r="DMI63" s="306"/>
      <c r="DMJ63" s="306"/>
      <c r="DMK63" s="306"/>
      <c r="DML63" s="306"/>
      <c r="DMM63" s="306"/>
      <c r="DMN63" s="306"/>
      <c r="DMO63" s="306"/>
      <c r="DMP63" s="306"/>
      <c r="DMQ63" s="306"/>
      <c r="DMR63" s="306"/>
      <c r="DMS63" s="306"/>
      <c r="DMT63" s="306"/>
      <c r="DMU63" s="306"/>
      <c r="DMV63" s="306"/>
      <c r="DMW63" s="306"/>
      <c r="DMX63" s="306"/>
      <c r="DMY63" s="306"/>
      <c r="DMZ63" s="306"/>
      <c r="DNA63" s="306"/>
      <c r="DNB63" s="306"/>
      <c r="DNC63" s="306"/>
      <c r="DND63" s="306"/>
      <c r="DNE63" s="306"/>
      <c r="DNF63" s="306"/>
      <c r="DNG63" s="306"/>
      <c r="DNH63" s="306"/>
      <c r="DNI63" s="306"/>
      <c r="DNJ63" s="306"/>
      <c r="DNK63" s="306"/>
      <c r="DNL63" s="306"/>
      <c r="DNM63" s="306"/>
      <c r="DNN63" s="306"/>
      <c r="DNO63" s="306"/>
      <c r="DNP63" s="306"/>
      <c r="DNQ63" s="306"/>
      <c r="DNR63" s="306"/>
      <c r="DNS63" s="306"/>
      <c r="DNT63" s="306"/>
      <c r="DNU63" s="306"/>
      <c r="DNV63" s="306"/>
      <c r="DNW63" s="306"/>
      <c r="DNX63" s="306"/>
      <c r="DNY63" s="306"/>
      <c r="DNZ63" s="306"/>
      <c r="DOA63" s="306"/>
      <c r="DOB63" s="306"/>
      <c r="DOC63" s="306"/>
      <c r="DOD63" s="306"/>
      <c r="DOE63" s="306"/>
      <c r="DOF63" s="306"/>
      <c r="DOG63" s="306"/>
      <c r="DOH63" s="306"/>
      <c r="DOI63" s="306"/>
      <c r="DOJ63" s="306"/>
      <c r="DOK63" s="306"/>
      <c r="DOL63" s="306"/>
      <c r="DOM63" s="306"/>
      <c r="DON63" s="306"/>
      <c r="DOO63" s="306"/>
      <c r="DOP63" s="306"/>
      <c r="DOQ63" s="306"/>
      <c r="DOR63" s="306"/>
      <c r="DOS63" s="306"/>
      <c r="DOT63" s="306"/>
      <c r="DOU63" s="306"/>
      <c r="DOV63" s="306"/>
      <c r="DOW63" s="306"/>
      <c r="DOX63" s="306"/>
      <c r="DOY63" s="306"/>
      <c r="DOZ63" s="306"/>
      <c r="DPA63" s="306"/>
      <c r="DPB63" s="306"/>
      <c r="DPC63" s="306"/>
      <c r="DPD63" s="306"/>
      <c r="DPE63" s="306"/>
      <c r="DPF63" s="306"/>
      <c r="DPG63" s="306"/>
      <c r="DPH63" s="306"/>
      <c r="DPI63" s="306"/>
      <c r="DPJ63" s="306"/>
      <c r="DPK63" s="306"/>
      <c r="DPL63" s="306"/>
      <c r="DPM63" s="306"/>
      <c r="DPN63" s="306"/>
      <c r="DPO63" s="306"/>
      <c r="DPP63" s="306"/>
      <c r="DPQ63" s="306"/>
      <c r="DPR63" s="306"/>
      <c r="DPS63" s="306"/>
      <c r="DPT63" s="306"/>
      <c r="DPU63" s="306"/>
      <c r="DPV63" s="306"/>
      <c r="DPW63" s="306"/>
      <c r="DPX63" s="306"/>
      <c r="DPY63" s="306"/>
      <c r="DPZ63" s="306"/>
      <c r="DQA63" s="306"/>
      <c r="DQB63" s="306"/>
      <c r="DQC63" s="306"/>
      <c r="DQD63" s="306"/>
      <c r="DQE63" s="306"/>
      <c r="DQF63" s="306"/>
      <c r="DQG63" s="306"/>
      <c r="DQH63" s="306"/>
      <c r="DQI63" s="306"/>
      <c r="DQJ63" s="306"/>
      <c r="DQK63" s="306"/>
      <c r="DQL63" s="306"/>
      <c r="DQM63" s="306"/>
      <c r="DQN63" s="306"/>
      <c r="DQO63" s="306"/>
      <c r="DQP63" s="306"/>
      <c r="DQQ63" s="306"/>
      <c r="DQR63" s="306"/>
      <c r="DQS63" s="306"/>
      <c r="DQT63" s="306"/>
      <c r="DQU63" s="306"/>
      <c r="DQV63" s="306"/>
      <c r="DQW63" s="306"/>
      <c r="DQX63" s="306"/>
      <c r="DQY63" s="306"/>
      <c r="DQZ63" s="306"/>
      <c r="DRA63" s="306"/>
      <c r="DRB63" s="306"/>
      <c r="DRC63" s="306"/>
      <c r="DRD63" s="306"/>
      <c r="DRE63" s="306"/>
      <c r="DRF63" s="306"/>
      <c r="DRG63" s="306"/>
      <c r="DRH63" s="306"/>
      <c r="DRI63" s="306"/>
      <c r="DRJ63" s="306"/>
      <c r="DRK63" s="306"/>
      <c r="DRL63" s="306"/>
      <c r="DRM63" s="306"/>
      <c r="DRN63" s="306"/>
      <c r="DRO63" s="306"/>
      <c r="DRP63" s="306"/>
      <c r="DRQ63" s="306"/>
      <c r="DRR63" s="306"/>
      <c r="DRS63" s="306"/>
      <c r="DRT63" s="306"/>
      <c r="DRU63" s="306"/>
      <c r="DRV63" s="306"/>
      <c r="DRW63" s="306"/>
      <c r="DRX63" s="306"/>
      <c r="DRY63" s="306"/>
      <c r="DRZ63" s="306"/>
      <c r="DSA63" s="306"/>
      <c r="DSB63" s="306"/>
      <c r="DSC63" s="306"/>
      <c r="DSD63" s="306"/>
      <c r="DSE63" s="306"/>
      <c r="DSF63" s="306"/>
      <c r="DSG63" s="306"/>
      <c r="DSH63" s="306"/>
      <c r="DSI63" s="306"/>
      <c r="DSJ63" s="306"/>
      <c r="DSK63" s="306"/>
      <c r="DSL63" s="306"/>
      <c r="DSM63" s="306"/>
      <c r="DSN63" s="306"/>
      <c r="DSO63" s="306"/>
      <c r="DSP63" s="306"/>
      <c r="DSQ63" s="306"/>
      <c r="DSR63" s="306"/>
      <c r="DSS63" s="306"/>
      <c r="DST63" s="306"/>
      <c r="DSU63" s="306"/>
      <c r="DSV63" s="306"/>
      <c r="DSW63" s="306"/>
      <c r="DSX63" s="306"/>
      <c r="DSY63" s="306"/>
      <c r="DSZ63" s="306"/>
      <c r="DTA63" s="306"/>
      <c r="DTB63" s="306"/>
      <c r="DTC63" s="306"/>
      <c r="DTD63" s="306"/>
      <c r="DTE63" s="306"/>
      <c r="DTF63" s="306"/>
      <c r="DTG63" s="306"/>
      <c r="DTH63" s="306"/>
      <c r="DTI63" s="306"/>
      <c r="DTJ63" s="306"/>
      <c r="DTK63" s="306"/>
      <c r="DTL63" s="306"/>
      <c r="DTM63" s="306"/>
      <c r="DTN63" s="306"/>
      <c r="DTO63" s="306"/>
      <c r="DTP63" s="306"/>
      <c r="DTQ63" s="306"/>
      <c r="DTR63" s="306"/>
      <c r="DTS63" s="306"/>
      <c r="DTT63" s="306"/>
      <c r="DTU63" s="306"/>
      <c r="DTV63" s="306"/>
      <c r="DTW63" s="306"/>
      <c r="DTX63" s="306"/>
      <c r="DTY63" s="306"/>
      <c r="DTZ63" s="306"/>
      <c r="DUA63" s="306"/>
      <c r="DUB63" s="306"/>
      <c r="DUC63" s="306"/>
      <c r="DUD63" s="306"/>
      <c r="DUE63" s="306"/>
      <c r="DUF63" s="306"/>
      <c r="DUG63" s="306"/>
      <c r="DUH63" s="306"/>
      <c r="DUI63" s="306"/>
      <c r="DUJ63" s="306"/>
      <c r="DUK63" s="306"/>
      <c r="DUL63" s="306"/>
      <c r="DUM63" s="306"/>
      <c r="DUN63" s="306"/>
      <c r="DUO63" s="306"/>
      <c r="DUP63" s="306"/>
      <c r="DUQ63" s="306"/>
      <c r="DUR63" s="306"/>
      <c r="DUS63" s="306"/>
      <c r="DUT63" s="306"/>
      <c r="DUU63" s="306"/>
      <c r="DUV63" s="306"/>
      <c r="DUW63" s="306"/>
      <c r="DUX63" s="306"/>
      <c r="DUY63" s="306"/>
      <c r="DUZ63" s="306"/>
      <c r="DVA63" s="306"/>
      <c r="DVB63" s="306"/>
      <c r="DVC63" s="306"/>
      <c r="DVD63" s="306"/>
      <c r="DVE63" s="306"/>
      <c r="DVF63" s="306"/>
      <c r="DVG63" s="306"/>
      <c r="DVH63" s="306"/>
      <c r="DVI63" s="306"/>
      <c r="DVJ63" s="306"/>
      <c r="DVK63" s="306"/>
      <c r="DVL63" s="306"/>
      <c r="DVM63" s="306"/>
      <c r="DVN63" s="306"/>
      <c r="DVO63" s="306"/>
      <c r="DVP63" s="306"/>
      <c r="DVQ63" s="306"/>
      <c r="DVR63" s="306"/>
      <c r="DVS63" s="306"/>
      <c r="DVT63" s="306"/>
      <c r="DVU63" s="306"/>
      <c r="DVV63" s="306"/>
      <c r="DVW63" s="306"/>
      <c r="DVX63" s="306"/>
      <c r="DVY63" s="306"/>
      <c r="DVZ63" s="306"/>
      <c r="DWA63" s="306"/>
      <c r="DWB63" s="306"/>
      <c r="DWC63" s="306"/>
      <c r="DWD63" s="306"/>
      <c r="DWE63" s="306"/>
      <c r="DWF63" s="306"/>
      <c r="DWG63" s="306"/>
      <c r="DWH63" s="306"/>
      <c r="DWI63" s="306"/>
      <c r="DWJ63" s="306"/>
      <c r="DWK63" s="306"/>
      <c r="DWL63" s="306"/>
      <c r="DWM63" s="306"/>
      <c r="DWN63" s="306"/>
      <c r="DWO63" s="306"/>
      <c r="DWP63" s="306"/>
      <c r="DWQ63" s="306"/>
      <c r="DWR63" s="306"/>
      <c r="DWS63" s="306"/>
      <c r="DWT63" s="306"/>
      <c r="DWU63" s="306"/>
      <c r="DWV63" s="306"/>
      <c r="DWW63" s="306"/>
      <c r="DWX63" s="306"/>
      <c r="DWY63" s="306"/>
      <c r="DWZ63" s="306"/>
      <c r="DXA63" s="306"/>
      <c r="DXB63" s="306"/>
      <c r="DXC63" s="306"/>
      <c r="DXD63" s="306"/>
      <c r="DXE63" s="306"/>
      <c r="DXF63" s="306"/>
      <c r="DXG63" s="306"/>
      <c r="DXH63" s="306"/>
      <c r="DXI63" s="306"/>
      <c r="DXJ63" s="306"/>
      <c r="DXK63" s="306"/>
      <c r="DXL63" s="306"/>
      <c r="DXM63" s="306"/>
      <c r="DXN63" s="306"/>
      <c r="DXO63" s="306"/>
      <c r="DXP63" s="306"/>
      <c r="DXQ63" s="306"/>
      <c r="DXR63" s="306"/>
      <c r="DXS63" s="306"/>
      <c r="DXT63" s="306"/>
      <c r="DXU63" s="306"/>
      <c r="DXV63" s="306"/>
      <c r="DXW63" s="306"/>
      <c r="DXX63" s="306"/>
      <c r="DXY63" s="306"/>
      <c r="DXZ63" s="306"/>
      <c r="DYA63" s="306"/>
      <c r="DYB63" s="306"/>
      <c r="DYC63" s="306"/>
      <c r="DYD63" s="306"/>
      <c r="DYE63" s="306"/>
      <c r="DYF63" s="306"/>
      <c r="DYG63" s="306"/>
      <c r="DYH63" s="306"/>
      <c r="DYI63" s="306"/>
      <c r="DYJ63" s="306"/>
      <c r="DYK63" s="306"/>
      <c r="DYL63" s="306"/>
      <c r="DYM63" s="306"/>
      <c r="DYN63" s="306"/>
      <c r="DYO63" s="306"/>
      <c r="DYP63" s="306"/>
      <c r="DYQ63" s="306"/>
      <c r="DYR63" s="306"/>
      <c r="DYS63" s="306"/>
      <c r="DYT63" s="306"/>
      <c r="DYU63" s="306"/>
      <c r="DYV63" s="306"/>
      <c r="DYW63" s="306"/>
      <c r="DYX63" s="306"/>
      <c r="DYY63" s="306"/>
      <c r="DYZ63" s="306"/>
      <c r="DZA63" s="306"/>
      <c r="DZB63" s="306"/>
      <c r="DZC63" s="306"/>
      <c r="DZD63" s="306"/>
      <c r="DZE63" s="306"/>
      <c r="DZF63" s="306"/>
      <c r="DZG63" s="306"/>
      <c r="DZH63" s="306"/>
      <c r="DZI63" s="306"/>
      <c r="DZJ63" s="306"/>
      <c r="DZK63" s="306"/>
      <c r="DZL63" s="306"/>
      <c r="DZM63" s="306"/>
      <c r="DZN63" s="306"/>
      <c r="DZO63" s="306"/>
      <c r="DZP63" s="306"/>
      <c r="DZQ63" s="306"/>
      <c r="DZR63" s="306"/>
      <c r="DZS63" s="306"/>
      <c r="DZT63" s="306"/>
      <c r="DZU63" s="306"/>
      <c r="DZV63" s="306"/>
      <c r="DZW63" s="306"/>
      <c r="DZX63" s="306"/>
      <c r="DZY63" s="306"/>
      <c r="DZZ63" s="306"/>
      <c r="EAA63" s="306"/>
      <c r="EAB63" s="306"/>
      <c r="EAC63" s="306"/>
      <c r="EAD63" s="306"/>
      <c r="EAE63" s="306"/>
      <c r="EAF63" s="306"/>
      <c r="EAG63" s="306"/>
      <c r="EAH63" s="306"/>
      <c r="EAI63" s="306"/>
      <c r="EAJ63" s="306"/>
      <c r="EAK63" s="306"/>
      <c r="EAL63" s="306"/>
      <c r="EAM63" s="306"/>
      <c r="EAN63" s="306"/>
      <c r="EAO63" s="306"/>
      <c r="EAP63" s="306"/>
      <c r="EAQ63" s="306"/>
      <c r="EAR63" s="306"/>
      <c r="EAS63" s="306"/>
      <c r="EAT63" s="306"/>
      <c r="EAU63" s="306"/>
      <c r="EAV63" s="306"/>
      <c r="EAW63" s="306"/>
      <c r="EAX63" s="306"/>
      <c r="EAY63" s="306"/>
      <c r="EAZ63" s="306"/>
      <c r="EBA63" s="306"/>
      <c r="EBB63" s="306"/>
      <c r="EBC63" s="306"/>
      <c r="EBD63" s="306"/>
      <c r="EBE63" s="306"/>
      <c r="EBF63" s="306"/>
      <c r="EBG63" s="306"/>
      <c r="EBH63" s="306"/>
      <c r="EBI63" s="306"/>
      <c r="EBJ63" s="306"/>
      <c r="EBK63" s="306"/>
      <c r="EBL63" s="306"/>
      <c r="EBM63" s="306"/>
      <c r="EBN63" s="306"/>
      <c r="EBO63" s="306"/>
      <c r="EBP63" s="306"/>
      <c r="EBQ63" s="306"/>
      <c r="EBR63" s="306"/>
      <c r="EBS63" s="306"/>
      <c r="EBT63" s="306"/>
      <c r="EBU63" s="306"/>
      <c r="EBV63" s="306"/>
      <c r="EBW63" s="306"/>
      <c r="EBX63" s="306"/>
      <c r="EBY63" s="306"/>
      <c r="EBZ63" s="306"/>
      <c r="ECA63" s="306"/>
      <c r="ECB63" s="306"/>
      <c r="ECC63" s="306"/>
      <c r="ECD63" s="306"/>
      <c r="ECE63" s="306"/>
      <c r="ECF63" s="306"/>
      <c r="ECG63" s="306"/>
      <c r="ECH63" s="306"/>
      <c r="ECI63" s="306"/>
      <c r="ECJ63" s="306"/>
      <c r="ECK63" s="306"/>
      <c r="ECL63" s="306"/>
      <c r="ECM63" s="306"/>
      <c r="ECN63" s="306"/>
      <c r="ECO63" s="306"/>
      <c r="ECP63" s="306"/>
      <c r="ECQ63" s="306"/>
      <c r="ECR63" s="306"/>
      <c r="ECS63" s="306"/>
      <c r="ECT63" s="306"/>
      <c r="ECU63" s="306"/>
      <c r="ECV63" s="306"/>
      <c r="ECW63" s="306"/>
      <c r="ECX63" s="306"/>
      <c r="ECY63" s="306"/>
      <c r="ECZ63" s="306"/>
      <c r="EDA63" s="306"/>
      <c r="EDB63" s="306"/>
      <c r="EDC63" s="306"/>
      <c r="EDD63" s="306"/>
      <c r="EDE63" s="306"/>
      <c r="EDF63" s="306"/>
      <c r="EDG63" s="306"/>
      <c r="EDH63" s="306"/>
      <c r="EDI63" s="306"/>
      <c r="EDJ63" s="306"/>
      <c r="EDK63" s="306"/>
      <c r="EDL63" s="306"/>
      <c r="EDM63" s="306"/>
      <c r="EDN63" s="306"/>
      <c r="EDO63" s="306"/>
      <c r="EDP63" s="306"/>
      <c r="EDQ63" s="306"/>
      <c r="EDR63" s="306"/>
      <c r="EDS63" s="306"/>
      <c r="EDT63" s="306"/>
      <c r="EDU63" s="306"/>
      <c r="EDV63" s="306"/>
      <c r="EDW63" s="306"/>
      <c r="EDX63" s="306"/>
      <c r="EDY63" s="306"/>
      <c r="EDZ63" s="306"/>
      <c r="EEA63" s="306"/>
      <c r="EEB63" s="306"/>
      <c r="EEC63" s="306"/>
      <c r="EED63" s="306"/>
      <c r="EEE63" s="306"/>
      <c r="EEF63" s="306"/>
      <c r="EEG63" s="306"/>
      <c r="EEH63" s="306"/>
      <c r="EEI63" s="306"/>
      <c r="EEJ63" s="306"/>
      <c r="EEK63" s="306"/>
      <c r="EEL63" s="306"/>
      <c r="EEM63" s="306"/>
      <c r="EEN63" s="306"/>
      <c r="EEO63" s="306"/>
      <c r="EEP63" s="306"/>
      <c r="EEQ63" s="306"/>
      <c r="EER63" s="306"/>
      <c r="EES63" s="306"/>
      <c r="EET63" s="306"/>
      <c r="EEU63" s="306"/>
      <c r="EEV63" s="306"/>
      <c r="EEW63" s="306"/>
      <c r="EEX63" s="306"/>
      <c r="EEY63" s="306"/>
      <c r="EEZ63" s="306"/>
      <c r="EFA63" s="306"/>
      <c r="EFB63" s="306"/>
      <c r="EFC63" s="306"/>
      <c r="EFD63" s="306"/>
      <c r="EFE63" s="306"/>
      <c r="EFF63" s="306"/>
      <c r="EFG63" s="306"/>
      <c r="EFH63" s="306"/>
      <c r="EFI63" s="306"/>
      <c r="EFJ63" s="306"/>
      <c r="EFK63" s="306"/>
      <c r="EFL63" s="306"/>
      <c r="EFM63" s="306"/>
      <c r="EFN63" s="306"/>
      <c r="EFO63" s="306"/>
      <c r="EFP63" s="306"/>
      <c r="EFQ63" s="306"/>
      <c r="EFR63" s="306"/>
      <c r="EFS63" s="306"/>
      <c r="EFT63" s="306"/>
      <c r="EFU63" s="306"/>
      <c r="EFV63" s="306"/>
      <c r="EFW63" s="306"/>
      <c r="EFX63" s="306"/>
      <c r="EFY63" s="306"/>
      <c r="EFZ63" s="306"/>
      <c r="EGA63" s="306"/>
      <c r="EGB63" s="306"/>
      <c r="EGC63" s="306"/>
      <c r="EGD63" s="306"/>
      <c r="EGE63" s="306"/>
      <c r="EGF63" s="306"/>
      <c r="EGG63" s="306"/>
      <c r="EGH63" s="306"/>
      <c r="EGI63" s="306"/>
      <c r="EGJ63" s="306"/>
      <c r="EGK63" s="306"/>
      <c r="EGL63" s="306"/>
      <c r="EGM63" s="306"/>
      <c r="EGN63" s="306"/>
      <c r="EGO63" s="306"/>
      <c r="EGP63" s="306"/>
      <c r="EGQ63" s="306"/>
      <c r="EGR63" s="306"/>
      <c r="EGS63" s="306"/>
      <c r="EGT63" s="306"/>
      <c r="EGU63" s="306"/>
      <c r="EGV63" s="306"/>
      <c r="EGW63" s="306"/>
      <c r="EGX63" s="306"/>
      <c r="EGY63" s="306"/>
      <c r="EGZ63" s="306"/>
      <c r="EHA63" s="306"/>
      <c r="EHB63" s="306"/>
      <c r="EHC63" s="306"/>
      <c r="EHD63" s="306"/>
      <c r="EHE63" s="306"/>
      <c r="EHF63" s="306"/>
      <c r="EHG63" s="306"/>
      <c r="EHH63" s="306"/>
      <c r="EHI63" s="306"/>
      <c r="EHJ63" s="306"/>
      <c r="EHK63" s="306"/>
      <c r="EHL63" s="306"/>
      <c r="EHM63" s="306"/>
      <c r="EHN63" s="306"/>
      <c r="EHO63" s="306"/>
      <c r="EHP63" s="306"/>
      <c r="EHQ63" s="306"/>
      <c r="EHR63" s="306"/>
      <c r="EHS63" s="306"/>
      <c r="EHT63" s="306"/>
      <c r="EHU63" s="306"/>
      <c r="EHV63" s="306"/>
      <c r="EHW63" s="306"/>
      <c r="EHX63" s="306"/>
      <c r="EHY63" s="306"/>
      <c r="EHZ63" s="306"/>
      <c r="EIA63" s="306"/>
      <c r="EIB63" s="306"/>
      <c r="EIC63" s="306"/>
      <c r="EID63" s="306"/>
      <c r="EIE63" s="306"/>
      <c r="EIF63" s="306"/>
      <c r="EIG63" s="306"/>
      <c r="EIH63" s="306"/>
      <c r="EII63" s="306"/>
      <c r="EIJ63" s="306"/>
      <c r="EIK63" s="306"/>
      <c r="EIL63" s="306"/>
      <c r="EIM63" s="306"/>
      <c r="EIN63" s="306"/>
      <c r="EIO63" s="306"/>
      <c r="EIP63" s="306"/>
      <c r="EIQ63" s="306"/>
      <c r="EIR63" s="306"/>
      <c r="EIS63" s="306"/>
      <c r="EIT63" s="306"/>
      <c r="EIU63" s="306"/>
      <c r="EIV63" s="306"/>
      <c r="EIW63" s="306"/>
      <c r="EIX63" s="306"/>
      <c r="EIY63" s="306"/>
      <c r="EIZ63" s="306"/>
      <c r="EJA63" s="306"/>
      <c r="EJB63" s="306"/>
      <c r="EJC63" s="306"/>
      <c r="EJD63" s="306"/>
      <c r="EJE63" s="306"/>
      <c r="EJF63" s="306"/>
      <c r="EJG63" s="306"/>
      <c r="EJH63" s="306"/>
      <c r="EJI63" s="306"/>
      <c r="EJJ63" s="306"/>
      <c r="EJK63" s="306"/>
      <c r="EJL63" s="306"/>
      <c r="EJM63" s="306"/>
      <c r="EJN63" s="306"/>
      <c r="EJO63" s="306"/>
      <c r="EJP63" s="306"/>
      <c r="EJQ63" s="306"/>
      <c r="EJR63" s="306"/>
      <c r="EJS63" s="306"/>
      <c r="EJT63" s="306"/>
      <c r="EJU63" s="306"/>
      <c r="EJV63" s="306"/>
      <c r="EJW63" s="306"/>
      <c r="EJX63" s="306"/>
      <c r="EJY63" s="306"/>
      <c r="EJZ63" s="306"/>
      <c r="EKA63" s="306"/>
      <c r="EKB63" s="306"/>
      <c r="EKC63" s="306"/>
      <c r="EKD63" s="306"/>
      <c r="EKE63" s="306"/>
      <c r="EKF63" s="306"/>
      <c r="EKG63" s="306"/>
      <c r="EKH63" s="306"/>
      <c r="EKI63" s="306"/>
      <c r="EKJ63" s="306"/>
      <c r="EKK63" s="306"/>
      <c r="EKL63" s="306"/>
      <c r="EKM63" s="306"/>
      <c r="EKN63" s="306"/>
      <c r="EKO63" s="306"/>
      <c r="EKP63" s="306"/>
      <c r="EKQ63" s="306"/>
      <c r="EKR63" s="306"/>
      <c r="EKS63" s="306"/>
      <c r="EKT63" s="306"/>
      <c r="EKU63" s="306"/>
      <c r="EKV63" s="306"/>
      <c r="EKW63" s="306"/>
      <c r="EKX63" s="306"/>
      <c r="EKY63" s="306"/>
      <c r="EKZ63" s="306"/>
      <c r="ELA63" s="306"/>
      <c r="ELB63" s="306"/>
      <c r="ELC63" s="306"/>
      <c r="ELD63" s="306"/>
      <c r="ELE63" s="306"/>
      <c r="ELF63" s="306"/>
      <c r="ELG63" s="306"/>
      <c r="ELH63" s="306"/>
      <c r="ELI63" s="306"/>
      <c r="ELJ63" s="306"/>
      <c r="ELK63" s="306"/>
      <c r="ELL63" s="306"/>
      <c r="ELM63" s="306"/>
      <c r="ELN63" s="306"/>
      <c r="ELO63" s="306"/>
      <c r="ELP63" s="306"/>
      <c r="ELQ63" s="306"/>
      <c r="ELR63" s="306"/>
      <c r="ELS63" s="306"/>
      <c r="ELT63" s="306"/>
      <c r="ELU63" s="306"/>
      <c r="ELV63" s="306"/>
      <c r="ELW63" s="306"/>
      <c r="ELX63" s="306"/>
      <c r="ELY63" s="306"/>
      <c r="ELZ63" s="306"/>
      <c r="EMA63" s="306"/>
      <c r="EMB63" s="306"/>
      <c r="EMC63" s="306"/>
      <c r="EMD63" s="306"/>
      <c r="EME63" s="306"/>
      <c r="EMF63" s="306"/>
      <c r="EMG63" s="306"/>
      <c r="EMH63" s="306"/>
      <c r="EMI63" s="306"/>
      <c r="EMJ63" s="306"/>
      <c r="EMK63" s="306"/>
      <c r="EML63" s="306"/>
      <c r="EMM63" s="306"/>
      <c r="EMN63" s="306"/>
      <c r="EMO63" s="306"/>
      <c r="EMP63" s="306"/>
      <c r="EMQ63" s="306"/>
      <c r="EMR63" s="306"/>
      <c r="EMS63" s="306"/>
      <c r="EMT63" s="306"/>
      <c r="EMU63" s="306"/>
      <c r="EMV63" s="306"/>
      <c r="EMW63" s="306"/>
      <c r="EMX63" s="306"/>
      <c r="EMY63" s="306"/>
      <c r="EMZ63" s="306"/>
      <c r="ENA63" s="306"/>
      <c r="ENB63" s="306"/>
      <c r="ENC63" s="306"/>
      <c r="END63" s="306"/>
      <c r="ENE63" s="306"/>
      <c r="ENF63" s="306"/>
      <c r="ENG63" s="306"/>
      <c r="ENH63" s="306"/>
      <c r="ENI63" s="306"/>
      <c r="ENJ63" s="306"/>
      <c r="ENK63" s="306"/>
      <c r="ENL63" s="306"/>
      <c r="ENM63" s="306"/>
      <c r="ENN63" s="306"/>
      <c r="ENO63" s="306"/>
      <c r="ENP63" s="306"/>
      <c r="ENQ63" s="306"/>
      <c r="ENR63" s="306"/>
      <c r="ENS63" s="306"/>
      <c r="ENT63" s="306"/>
      <c r="ENU63" s="306"/>
      <c r="ENV63" s="306"/>
      <c r="ENW63" s="306"/>
      <c r="ENX63" s="306"/>
      <c r="ENY63" s="306"/>
      <c r="ENZ63" s="306"/>
      <c r="EOA63" s="306"/>
      <c r="EOB63" s="306"/>
      <c r="EOC63" s="306"/>
      <c r="EOD63" s="306"/>
      <c r="EOE63" s="306"/>
      <c r="EOF63" s="306"/>
      <c r="EOG63" s="306"/>
      <c r="EOH63" s="306"/>
      <c r="EOI63" s="306"/>
      <c r="EOJ63" s="306"/>
      <c r="EOK63" s="306"/>
      <c r="EOL63" s="306"/>
      <c r="EOM63" s="306"/>
      <c r="EON63" s="306"/>
      <c r="EOO63" s="306"/>
      <c r="EOP63" s="306"/>
      <c r="EOQ63" s="306"/>
      <c r="EOR63" s="306"/>
      <c r="EOS63" s="306"/>
      <c r="EOT63" s="306"/>
      <c r="EOU63" s="306"/>
      <c r="EOV63" s="306"/>
      <c r="EOW63" s="306"/>
      <c r="EOX63" s="306"/>
      <c r="EOY63" s="306"/>
      <c r="EOZ63" s="306"/>
      <c r="EPA63" s="306"/>
      <c r="EPB63" s="306"/>
      <c r="EPC63" s="306"/>
      <c r="EPD63" s="306"/>
      <c r="EPE63" s="306"/>
      <c r="EPF63" s="306"/>
      <c r="EPG63" s="306"/>
      <c r="EPH63" s="306"/>
      <c r="EPI63" s="306"/>
      <c r="EPJ63" s="306"/>
      <c r="EPK63" s="306"/>
      <c r="EPL63" s="306"/>
      <c r="EPM63" s="306"/>
      <c r="EPN63" s="306"/>
      <c r="EPO63" s="306"/>
      <c r="EPP63" s="306"/>
      <c r="EPQ63" s="306"/>
      <c r="EPR63" s="306"/>
      <c r="EPS63" s="306"/>
      <c r="EPT63" s="306"/>
      <c r="EPU63" s="306"/>
      <c r="EPV63" s="306"/>
      <c r="EPW63" s="306"/>
      <c r="EPX63" s="306"/>
      <c r="EPY63" s="306"/>
      <c r="EPZ63" s="306"/>
      <c r="EQA63" s="306"/>
      <c r="EQB63" s="306"/>
      <c r="EQC63" s="306"/>
      <c r="EQD63" s="306"/>
      <c r="EQE63" s="306"/>
      <c r="EQF63" s="306"/>
      <c r="EQG63" s="306"/>
      <c r="EQH63" s="306"/>
      <c r="EQI63" s="306"/>
      <c r="EQJ63" s="306"/>
      <c r="EQK63" s="306"/>
      <c r="EQL63" s="306"/>
      <c r="EQM63" s="306"/>
      <c r="EQN63" s="306"/>
      <c r="EQO63" s="306"/>
      <c r="EQP63" s="306"/>
      <c r="EQQ63" s="306"/>
      <c r="EQR63" s="306"/>
      <c r="EQS63" s="306"/>
      <c r="EQT63" s="306"/>
      <c r="EQU63" s="306"/>
      <c r="EQV63" s="306"/>
      <c r="EQW63" s="306"/>
      <c r="EQX63" s="306"/>
      <c r="EQY63" s="306"/>
      <c r="EQZ63" s="306"/>
      <c r="ERA63" s="306"/>
      <c r="ERB63" s="306"/>
      <c r="ERC63" s="306"/>
      <c r="ERD63" s="306"/>
      <c r="ERE63" s="306"/>
      <c r="ERF63" s="306"/>
      <c r="ERG63" s="306"/>
      <c r="ERH63" s="306"/>
      <c r="ERI63" s="306"/>
      <c r="ERJ63" s="306"/>
      <c r="ERK63" s="306"/>
      <c r="ERL63" s="306"/>
      <c r="ERM63" s="306"/>
      <c r="ERN63" s="306"/>
      <c r="ERO63" s="306"/>
      <c r="ERP63" s="306"/>
      <c r="ERQ63" s="306"/>
      <c r="ERR63" s="306"/>
      <c r="ERS63" s="306"/>
      <c r="ERT63" s="306"/>
      <c r="ERU63" s="306"/>
      <c r="ERV63" s="306"/>
      <c r="ERW63" s="306"/>
      <c r="ERX63" s="306"/>
      <c r="ERY63" s="306"/>
      <c r="ERZ63" s="306"/>
      <c r="ESA63" s="306"/>
      <c r="ESB63" s="306"/>
      <c r="ESC63" s="306"/>
      <c r="ESD63" s="306"/>
      <c r="ESE63" s="306"/>
      <c r="ESF63" s="306"/>
      <c r="ESG63" s="306"/>
      <c r="ESH63" s="306"/>
      <c r="ESI63" s="306"/>
      <c r="ESJ63" s="306"/>
      <c r="ESK63" s="306"/>
      <c r="ESL63" s="306"/>
      <c r="ESM63" s="306"/>
      <c r="ESN63" s="306"/>
      <c r="ESO63" s="306"/>
      <c r="ESP63" s="306"/>
      <c r="ESQ63" s="306"/>
      <c r="ESR63" s="306"/>
      <c r="ESS63" s="306"/>
      <c r="EST63" s="306"/>
      <c r="ESU63" s="306"/>
      <c r="ESV63" s="306"/>
      <c r="ESW63" s="306"/>
      <c r="ESX63" s="306"/>
      <c r="ESY63" s="306"/>
      <c r="ESZ63" s="306"/>
      <c r="ETA63" s="306"/>
      <c r="ETB63" s="306"/>
      <c r="ETC63" s="306"/>
      <c r="ETD63" s="306"/>
      <c r="ETE63" s="306"/>
      <c r="ETF63" s="306"/>
      <c r="ETG63" s="306"/>
      <c r="ETH63" s="306"/>
      <c r="ETI63" s="306"/>
      <c r="ETJ63" s="306"/>
      <c r="ETK63" s="306"/>
      <c r="ETL63" s="306"/>
      <c r="ETM63" s="306"/>
      <c r="ETN63" s="306"/>
      <c r="ETO63" s="306"/>
      <c r="ETP63" s="306"/>
      <c r="ETQ63" s="306"/>
      <c r="ETR63" s="306"/>
      <c r="ETS63" s="306"/>
      <c r="ETT63" s="306"/>
      <c r="ETU63" s="306"/>
      <c r="ETV63" s="306"/>
      <c r="ETW63" s="306"/>
      <c r="ETX63" s="306"/>
      <c r="ETY63" s="306"/>
      <c r="ETZ63" s="306"/>
      <c r="EUA63" s="306"/>
      <c r="EUB63" s="306"/>
      <c r="EUC63" s="306"/>
      <c r="EUD63" s="306"/>
      <c r="EUE63" s="306"/>
      <c r="EUF63" s="306"/>
      <c r="EUG63" s="306"/>
      <c r="EUH63" s="306"/>
      <c r="EUI63" s="306"/>
      <c r="EUJ63" s="306"/>
      <c r="EUK63" s="306"/>
      <c r="EUL63" s="306"/>
      <c r="EUM63" s="306"/>
      <c r="EUN63" s="306"/>
      <c r="EUO63" s="306"/>
      <c r="EUP63" s="306"/>
      <c r="EUQ63" s="306"/>
      <c r="EUR63" s="306"/>
      <c r="EUS63" s="306"/>
      <c r="EUT63" s="306"/>
      <c r="EUU63" s="306"/>
      <c r="EUV63" s="306"/>
      <c r="EUW63" s="306"/>
      <c r="EUX63" s="306"/>
      <c r="EUY63" s="306"/>
      <c r="EUZ63" s="306"/>
      <c r="EVA63" s="306"/>
      <c r="EVB63" s="306"/>
      <c r="EVC63" s="306"/>
      <c r="EVD63" s="306"/>
      <c r="EVE63" s="306"/>
      <c r="EVF63" s="306"/>
      <c r="EVG63" s="306"/>
      <c r="EVH63" s="306"/>
      <c r="EVI63" s="306"/>
      <c r="EVJ63" s="306"/>
      <c r="EVK63" s="306"/>
      <c r="EVL63" s="306"/>
      <c r="EVM63" s="306"/>
      <c r="EVN63" s="306"/>
      <c r="EVO63" s="306"/>
      <c r="EVP63" s="306"/>
      <c r="EVQ63" s="306"/>
      <c r="EVR63" s="306"/>
      <c r="EVS63" s="306"/>
      <c r="EVT63" s="306"/>
      <c r="EVU63" s="306"/>
      <c r="EVV63" s="306"/>
      <c r="EVW63" s="306"/>
      <c r="EVX63" s="306"/>
      <c r="EVY63" s="306"/>
      <c r="EVZ63" s="306"/>
      <c r="EWA63" s="306"/>
      <c r="EWB63" s="306"/>
      <c r="EWC63" s="306"/>
      <c r="EWD63" s="306"/>
      <c r="EWE63" s="306"/>
      <c r="EWF63" s="306"/>
      <c r="EWG63" s="306"/>
      <c r="EWH63" s="306"/>
      <c r="EWI63" s="306"/>
      <c r="EWJ63" s="306"/>
      <c r="EWK63" s="306"/>
      <c r="EWL63" s="306"/>
      <c r="EWM63" s="306"/>
      <c r="EWN63" s="306"/>
      <c r="EWO63" s="306"/>
      <c r="EWP63" s="306"/>
      <c r="EWQ63" s="306"/>
      <c r="EWR63" s="306"/>
      <c r="EWS63" s="306"/>
      <c r="EWT63" s="306"/>
      <c r="EWU63" s="306"/>
      <c r="EWV63" s="306"/>
      <c r="EWW63" s="306"/>
      <c r="EWX63" s="306"/>
      <c r="EWY63" s="306"/>
      <c r="EWZ63" s="306"/>
      <c r="EXA63" s="306"/>
      <c r="EXB63" s="306"/>
      <c r="EXC63" s="306"/>
      <c r="EXD63" s="306"/>
      <c r="EXE63" s="306"/>
      <c r="EXF63" s="306"/>
      <c r="EXG63" s="306"/>
      <c r="EXH63" s="306"/>
      <c r="EXI63" s="306"/>
      <c r="EXJ63" s="306"/>
      <c r="EXK63" s="306"/>
      <c r="EXL63" s="306"/>
      <c r="EXM63" s="306"/>
      <c r="EXN63" s="306"/>
      <c r="EXO63" s="306"/>
      <c r="EXP63" s="306"/>
      <c r="EXQ63" s="306"/>
      <c r="EXR63" s="306"/>
      <c r="EXS63" s="306"/>
      <c r="EXT63" s="306"/>
      <c r="EXU63" s="306"/>
      <c r="EXV63" s="306"/>
      <c r="EXW63" s="306"/>
      <c r="EXX63" s="306"/>
      <c r="EXY63" s="306"/>
      <c r="EXZ63" s="306"/>
      <c r="EYA63" s="306"/>
      <c r="EYB63" s="306"/>
      <c r="EYC63" s="306"/>
      <c r="EYD63" s="306"/>
      <c r="EYE63" s="306"/>
      <c r="EYF63" s="306"/>
      <c r="EYG63" s="306"/>
      <c r="EYH63" s="306"/>
      <c r="EYI63" s="306"/>
      <c r="EYJ63" s="306"/>
      <c r="EYK63" s="306"/>
      <c r="EYL63" s="306"/>
      <c r="EYM63" s="306"/>
      <c r="EYN63" s="306"/>
      <c r="EYO63" s="306"/>
      <c r="EYP63" s="306"/>
      <c r="EYQ63" s="306"/>
      <c r="EYR63" s="306"/>
      <c r="EYS63" s="306"/>
      <c r="EYT63" s="306"/>
      <c r="EYU63" s="306"/>
      <c r="EYV63" s="306"/>
      <c r="EYW63" s="306"/>
      <c r="EYX63" s="306"/>
      <c r="EYY63" s="306"/>
      <c r="EYZ63" s="306"/>
      <c r="EZA63" s="306"/>
      <c r="EZB63" s="306"/>
      <c r="EZC63" s="306"/>
      <c r="EZD63" s="306"/>
      <c r="EZE63" s="306"/>
      <c r="EZF63" s="306"/>
      <c r="EZG63" s="306"/>
      <c r="EZH63" s="306"/>
      <c r="EZI63" s="306"/>
      <c r="EZJ63" s="306"/>
      <c r="EZK63" s="306"/>
      <c r="EZL63" s="306"/>
      <c r="EZM63" s="306"/>
      <c r="EZN63" s="306"/>
      <c r="EZO63" s="306"/>
      <c r="EZP63" s="306"/>
      <c r="EZQ63" s="306"/>
      <c r="EZR63" s="306"/>
      <c r="EZS63" s="306"/>
      <c r="EZT63" s="306"/>
      <c r="EZU63" s="306"/>
      <c r="EZV63" s="306"/>
      <c r="EZW63" s="306"/>
      <c r="EZX63" s="306"/>
      <c r="EZY63" s="306"/>
      <c r="EZZ63" s="306"/>
      <c r="FAA63" s="306"/>
      <c r="FAB63" s="306"/>
      <c r="FAC63" s="306"/>
      <c r="FAD63" s="306"/>
      <c r="FAE63" s="306"/>
      <c r="FAF63" s="306"/>
      <c r="FAG63" s="306"/>
      <c r="FAH63" s="306"/>
      <c r="FAI63" s="306"/>
      <c r="FAJ63" s="306"/>
      <c r="FAK63" s="306"/>
      <c r="FAL63" s="306"/>
      <c r="FAM63" s="306"/>
      <c r="FAN63" s="306"/>
      <c r="FAO63" s="306"/>
      <c r="FAP63" s="306"/>
      <c r="FAQ63" s="306"/>
      <c r="FAR63" s="306"/>
      <c r="FAS63" s="306"/>
      <c r="FAT63" s="306"/>
      <c r="FAU63" s="306"/>
      <c r="FAV63" s="306"/>
      <c r="FAW63" s="306"/>
      <c r="FAX63" s="306"/>
      <c r="FAY63" s="306"/>
      <c r="FAZ63" s="306"/>
      <c r="FBA63" s="306"/>
      <c r="FBB63" s="306"/>
      <c r="FBC63" s="306"/>
      <c r="FBD63" s="306"/>
      <c r="FBE63" s="306"/>
      <c r="FBF63" s="306"/>
      <c r="FBG63" s="306"/>
      <c r="FBH63" s="306"/>
      <c r="FBI63" s="306"/>
      <c r="FBJ63" s="306"/>
      <c r="FBK63" s="306"/>
      <c r="FBL63" s="306"/>
      <c r="FBM63" s="306"/>
      <c r="FBN63" s="306"/>
      <c r="FBO63" s="306"/>
      <c r="FBP63" s="306"/>
      <c r="FBQ63" s="306"/>
      <c r="FBR63" s="306"/>
      <c r="FBS63" s="306"/>
      <c r="FBT63" s="306"/>
      <c r="FBU63" s="306"/>
      <c r="FBV63" s="306"/>
      <c r="FBW63" s="306"/>
      <c r="FBX63" s="306"/>
      <c r="FBY63" s="306"/>
      <c r="FBZ63" s="306"/>
      <c r="FCA63" s="306"/>
      <c r="FCB63" s="306"/>
      <c r="FCC63" s="306"/>
      <c r="FCD63" s="306"/>
      <c r="FCE63" s="306"/>
      <c r="FCF63" s="306"/>
      <c r="FCG63" s="306"/>
      <c r="FCH63" s="306"/>
      <c r="FCI63" s="306"/>
      <c r="FCJ63" s="306"/>
      <c r="FCK63" s="306"/>
      <c r="FCL63" s="306"/>
      <c r="FCM63" s="306"/>
      <c r="FCN63" s="306"/>
      <c r="FCO63" s="306"/>
      <c r="FCP63" s="306"/>
      <c r="FCQ63" s="306"/>
      <c r="FCR63" s="306"/>
      <c r="FCS63" s="306"/>
      <c r="FCT63" s="306"/>
      <c r="FCU63" s="306"/>
      <c r="FCV63" s="306"/>
      <c r="FCW63" s="306"/>
      <c r="FCX63" s="306"/>
      <c r="FCY63" s="306"/>
      <c r="FCZ63" s="306"/>
      <c r="FDA63" s="306"/>
      <c r="FDB63" s="306"/>
      <c r="FDC63" s="306"/>
      <c r="FDD63" s="306"/>
      <c r="FDE63" s="306"/>
      <c r="FDF63" s="306"/>
      <c r="FDG63" s="306"/>
      <c r="FDH63" s="306"/>
      <c r="FDI63" s="306"/>
      <c r="FDJ63" s="306"/>
      <c r="FDK63" s="306"/>
      <c r="FDL63" s="306"/>
      <c r="FDM63" s="306"/>
      <c r="FDN63" s="306"/>
      <c r="FDO63" s="306"/>
      <c r="FDP63" s="306"/>
      <c r="FDQ63" s="306"/>
      <c r="FDR63" s="306"/>
      <c r="FDS63" s="306"/>
      <c r="FDT63" s="306"/>
      <c r="FDU63" s="306"/>
      <c r="FDV63" s="306"/>
      <c r="FDW63" s="306"/>
      <c r="FDX63" s="306"/>
      <c r="FDY63" s="306"/>
      <c r="FDZ63" s="306"/>
      <c r="FEA63" s="306"/>
      <c r="FEB63" s="306"/>
      <c r="FEC63" s="306"/>
      <c r="FED63" s="306"/>
      <c r="FEE63" s="306"/>
      <c r="FEF63" s="306"/>
      <c r="FEG63" s="306"/>
      <c r="FEH63" s="306"/>
      <c r="FEI63" s="306"/>
      <c r="FEJ63" s="306"/>
      <c r="FEK63" s="306"/>
      <c r="FEL63" s="306"/>
      <c r="FEM63" s="306"/>
      <c r="FEN63" s="306"/>
      <c r="FEO63" s="306"/>
      <c r="FEP63" s="306"/>
      <c r="FEQ63" s="306"/>
      <c r="FER63" s="306"/>
      <c r="FES63" s="306"/>
      <c r="FET63" s="306"/>
      <c r="FEU63" s="306"/>
      <c r="FEV63" s="306"/>
      <c r="FEW63" s="306"/>
      <c r="FEX63" s="306"/>
      <c r="FEY63" s="306"/>
      <c r="FEZ63" s="306"/>
      <c r="FFA63" s="306"/>
      <c r="FFB63" s="306"/>
      <c r="FFC63" s="306"/>
      <c r="FFD63" s="306"/>
      <c r="FFE63" s="306"/>
      <c r="FFF63" s="306"/>
      <c r="FFG63" s="306"/>
      <c r="FFH63" s="306"/>
      <c r="FFI63" s="306"/>
      <c r="FFJ63" s="306"/>
      <c r="FFK63" s="306"/>
      <c r="FFL63" s="306"/>
      <c r="FFM63" s="306"/>
      <c r="FFN63" s="306"/>
      <c r="FFO63" s="306"/>
      <c r="FFP63" s="306"/>
      <c r="FFQ63" s="306"/>
      <c r="FFR63" s="306"/>
      <c r="FFS63" s="306"/>
      <c r="FFT63" s="306"/>
      <c r="FFU63" s="306"/>
      <c r="FFV63" s="306"/>
      <c r="FFW63" s="306"/>
      <c r="FFX63" s="306"/>
      <c r="FFY63" s="306"/>
      <c r="FFZ63" s="306"/>
      <c r="FGA63" s="306"/>
      <c r="FGB63" s="306"/>
      <c r="FGC63" s="306"/>
      <c r="FGD63" s="306"/>
      <c r="FGE63" s="306"/>
      <c r="FGF63" s="306"/>
      <c r="FGG63" s="306"/>
      <c r="FGH63" s="306"/>
      <c r="FGI63" s="306"/>
      <c r="FGJ63" s="306"/>
      <c r="FGK63" s="306"/>
      <c r="FGL63" s="306"/>
      <c r="FGM63" s="306"/>
      <c r="FGN63" s="306"/>
      <c r="FGO63" s="306"/>
      <c r="FGP63" s="306"/>
      <c r="FGQ63" s="306"/>
      <c r="FGR63" s="306"/>
      <c r="FGS63" s="306"/>
      <c r="FGT63" s="306"/>
      <c r="FGU63" s="306"/>
      <c r="FGV63" s="306"/>
      <c r="FGW63" s="306"/>
      <c r="FGX63" s="306"/>
      <c r="FGY63" s="306"/>
      <c r="FGZ63" s="306"/>
      <c r="FHA63" s="306"/>
      <c r="FHB63" s="306"/>
      <c r="FHC63" s="306"/>
      <c r="FHD63" s="306"/>
      <c r="FHE63" s="306"/>
      <c r="FHF63" s="306"/>
      <c r="FHG63" s="306"/>
      <c r="FHH63" s="306"/>
      <c r="FHI63" s="306"/>
      <c r="FHJ63" s="306"/>
      <c r="FHK63" s="306"/>
      <c r="FHL63" s="306"/>
      <c r="FHM63" s="306"/>
      <c r="FHN63" s="306"/>
      <c r="FHO63" s="306"/>
      <c r="FHP63" s="306"/>
      <c r="FHQ63" s="306"/>
      <c r="FHR63" s="306"/>
      <c r="FHS63" s="306"/>
      <c r="FHT63" s="306"/>
      <c r="FHU63" s="306"/>
      <c r="FHV63" s="306"/>
      <c r="FHW63" s="306"/>
      <c r="FHX63" s="306"/>
      <c r="FHY63" s="306"/>
      <c r="FHZ63" s="306"/>
      <c r="FIA63" s="306"/>
      <c r="FIB63" s="306"/>
      <c r="FIC63" s="306"/>
      <c r="FID63" s="306"/>
      <c r="FIE63" s="306"/>
      <c r="FIF63" s="306"/>
      <c r="FIG63" s="306"/>
      <c r="FIH63" s="306"/>
      <c r="FII63" s="306"/>
      <c r="FIJ63" s="306"/>
      <c r="FIK63" s="306"/>
      <c r="FIL63" s="306"/>
      <c r="FIM63" s="306"/>
      <c r="FIN63" s="306"/>
      <c r="FIO63" s="306"/>
      <c r="FIP63" s="306"/>
      <c r="FIQ63" s="306"/>
      <c r="FIR63" s="306"/>
      <c r="FIS63" s="306"/>
      <c r="FIT63" s="306"/>
      <c r="FIU63" s="306"/>
      <c r="FIV63" s="306"/>
      <c r="FIW63" s="306"/>
      <c r="FIX63" s="306"/>
      <c r="FIY63" s="306"/>
      <c r="FIZ63" s="306"/>
      <c r="FJA63" s="306"/>
      <c r="FJB63" s="306"/>
      <c r="FJC63" s="306"/>
      <c r="FJD63" s="306"/>
      <c r="FJE63" s="306"/>
      <c r="FJF63" s="306"/>
      <c r="FJG63" s="306"/>
      <c r="FJH63" s="306"/>
      <c r="FJI63" s="306"/>
      <c r="FJJ63" s="306"/>
      <c r="FJK63" s="306"/>
      <c r="FJL63" s="306"/>
      <c r="FJM63" s="306"/>
      <c r="FJN63" s="306"/>
      <c r="FJO63" s="306"/>
      <c r="FJP63" s="306"/>
      <c r="FJQ63" s="306"/>
      <c r="FJR63" s="306"/>
      <c r="FJS63" s="306"/>
      <c r="FJT63" s="306"/>
      <c r="FJU63" s="306"/>
      <c r="FJV63" s="306"/>
      <c r="FJW63" s="306"/>
      <c r="FJX63" s="306"/>
      <c r="FJY63" s="306"/>
      <c r="FJZ63" s="306"/>
      <c r="FKA63" s="306"/>
      <c r="FKB63" s="306"/>
      <c r="FKC63" s="306"/>
      <c r="FKD63" s="306"/>
      <c r="FKE63" s="306"/>
      <c r="FKF63" s="306"/>
      <c r="FKG63" s="306"/>
      <c r="FKH63" s="306"/>
      <c r="FKI63" s="306"/>
      <c r="FKJ63" s="306"/>
      <c r="FKK63" s="306"/>
      <c r="FKL63" s="306"/>
      <c r="FKM63" s="306"/>
      <c r="FKN63" s="306"/>
      <c r="FKO63" s="306"/>
      <c r="FKP63" s="306"/>
      <c r="FKQ63" s="306"/>
      <c r="FKR63" s="306"/>
      <c r="FKS63" s="306"/>
      <c r="FKT63" s="306"/>
      <c r="FKU63" s="306"/>
      <c r="FKV63" s="306"/>
      <c r="FKW63" s="306"/>
      <c r="FKX63" s="306"/>
      <c r="FKY63" s="306"/>
      <c r="FKZ63" s="306"/>
      <c r="FLA63" s="306"/>
      <c r="FLB63" s="306"/>
      <c r="FLC63" s="306"/>
      <c r="FLD63" s="306"/>
      <c r="FLE63" s="306"/>
      <c r="FLF63" s="306"/>
      <c r="FLG63" s="306"/>
      <c r="FLH63" s="306"/>
      <c r="FLI63" s="306"/>
      <c r="FLJ63" s="306"/>
      <c r="FLK63" s="306"/>
      <c r="FLL63" s="306"/>
      <c r="FLM63" s="306"/>
      <c r="FLN63" s="306"/>
      <c r="FLO63" s="306"/>
      <c r="FLP63" s="306"/>
      <c r="FLQ63" s="306"/>
      <c r="FLR63" s="306"/>
      <c r="FLS63" s="306"/>
      <c r="FLT63" s="306"/>
      <c r="FLU63" s="306"/>
      <c r="FLV63" s="306"/>
      <c r="FLW63" s="306"/>
      <c r="FLX63" s="306"/>
      <c r="FLY63" s="306"/>
      <c r="FLZ63" s="306"/>
      <c r="FMA63" s="306"/>
      <c r="FMB63" s="306"/>
      <c r="FMC63" s="306"/>
      <c r="FMD63" s="306"/>
      <c r="FME63" s="306"/>
      <c r="FMF63" s="306"/>
      <c r="FMG63" s="306"/>
      <c r="FMH63" s="306"/>
      <c r="FMI63" s="306"/>
      <c r="FMJ63" s="306"/>
      <c r="FMK63" s="306"/>
      <c r="FML63" s="306"/>
      <c r="FMM63" s="306"/>
      <c r="FMN63" s="306"/>
      <c r="FMO63" s="306"/>
      <c r="FMP63" s="306"/>
      <c r="FMQ63" s="306"/>
      <c r="FMR63" s="306"/>
      <c r="FMS63" s="306"/>
      <c r="FMT63" s="306"/>
      <c r="FMU63" s="306"/>
      <c r="FMV63" s="306"/>
      <c r="FMW63" s="306"/>
      <c r="FMX63" s="306"/>
      <c r="FMY63" s="306"/>
      <c r="FMZ63" s="306"/>
      <c r="FNA63" s="306"/>
      <c r="FNB63" s="306"/>
      <c r="FNC63" s="306"/>
      <c r="FND63" s="306"/>
      <c r="FNE63" s="306"/>
      <c r="FNF63" s="306"/>
      <c r="FNG63" s="306"/>
      <c r="FNH63" s="306"/>
      <c r="FNI63" s="306"/>
      <c r="FNJ63" s="306"/>
      <c r="FNK63" s="306"/>
      <c r="FNL63" s="306"/>
      <c r="FNM63" s="306"/>
      <c r="FNN63" s="306"/>
      <c r="FNO63" s="306"/>
      <c r="FNP63" s="306"/>
      <c r="FNQ63" s="306"/>
      <c r="FNR63" s="306"/>
      <c r="FNS63" s="306"/>
      <c r="FNT63" s="306"/>
      <c r="FNU63" s="306"/>
      <c r="FNV63" s="306"/>
      <c r="FNW63" s="306"/>
      <c r="FNX63" s="306"/>
      <c r="FNY63" s="306"/>
      <c r="FNZ63" s="306"/>
      <c r="FOA63" s="306"/>
      <c r="FOB63" s="306"/>
      <c r="FOC63" s="306"/>
      <c r="FOD63" s="306"/>
      <c r="FOE63" s="306"/>
      <c r="FOF63" s="306"/>
      <c r="FOG63" s="306"/>
      <c r="FOH63" s="306"/>
      <c r="FOI63" s="306"/>
      <c r="FOJ63" s="306"/>
      <c r="FOK63" s="306"/>
      <c r="FOL63" s="306"/>
      <c r="FOM63" s="306"/>
      <c r="FON63" s="306"/>
      <c r="FOO63" s="306"/>
      <c r="FOP63" s="306"/>
      <c r="FOQ63" s="306"/>
      <c r="FOR63" s="306"/>
      <c r="FOS63" s="306"/>
      <c r="FOT63" s="306"/>
      <c r="FOU63" s="306"/>
      <c r="FOV63" s="306"/>
      <c r="FOW63" s="306"/>
      <c r="FOX63" s="306"/>
      <c r="FOY63" s="306"/>
      <c r="FOZ63" s="306"/>
      <c r="FPA63" s="306"/>
      <c r="FPB63" s="306"/>
      <c r="FPC63" s="306"/>
      <c r="FPD63" s="306"/>
      <c r="FPE63" s="306"/>
      <c r="FPF63" s="306"/>
      <c r="FPG63" s="306"/>
      <c r="FPH63" s="306"/>
      <c r="FPI63" s="306"/>
      <c r="FPJ63" s="306"/>
      <c r="FPK63" s="306"/>
      <c r="FPL63" s="306"/>
      <c r="FPM63" s="306"/>
      <c r="FPN63" s="306"/>
      <c r="FPO63" s="306"/>
      <c r="FPP63" s="306"/>
      <c r="FPQ63" s="306"/>
      <c r="FPR63" s="306"/>
      <c r="FPS63" s="306"/>
      <c r="FPT63" s="306"/>
      <c r="FPU63" s="306"/>
      <c r="FPV63" s="306"/>
      <c r="FPW63" s="306"/>
      <c r="FPX63" s="306"/>
      <c r="FPY63" s="306"/>
      <c r="FPZ63" s="306"/>
      <c r="FQA63" s="306"/>
      <c r="FQB63" s="306"/>
      <c r="FQC63" s="306"/>
      <c r="FQD63" s="306"/>
      <c r="FQE63" s="306"/>
      <c r="FQF63" s="306"/>
      <c r="FQG63" s="306"/>
      <c r="FQH63" s="306"/>
      <c r="FQI63" s="306"/>
      <c r="FQJ63" s="306"/>
      <c r="FQK63" s="306"/>
      <c r="FQL63" s="306"/>
      <c r="FQM63" s="306"/>
      <c r="FQN63" s="306"/>
      <c r="FQO63" s="306"/>
      <c r="FQP63" s="306"/>
      <c r="FQQ63" s="306"/>
      <c r="FQR63" s="306"/>
      <c r="FQS63" s="306"/>
      <c r="FQT63" s="306"/>
      <c r="FQU63" s="306"/>
      <c r="FQV63" s="306"/>
      <c r="FQW63" s="306"/>
      <c r="FQX63" s="306"/>
      <c r="FQY63" s="306"/>
      <c r="FQZ63" s="306"/>
      <c r="FRA63" s="306"/>
      <c r="FRB63" s="306"/>
      <c r="FRC63" s="306"/>
      <c r="FRD63" s="306"/>
      <c r="FRE63" s="306"/>
      <c r="FRF63" s="306"/>
      <c r="FRG63" s="306"/>
      <c r="FRH63" s="306"/>
      <c r="FRI63" s="306"/>
      <c r="FRJ63" s="306"/>
      <c r="FRK63" s="306"/>
      <c r="FRL63" s="306"/>
      <c r="FRM63" s="306"/>
      <c r="FRN63" s="306"/>
      <c r="FRO63" s="306"/>
      <c r="FRP63" s="306"/>
      <c r="FRQ63" s="306"/>
      <c r="FRR63" s="306"/>
      <c r="FRS63" s="306"/>
      <c r="FRT63" s="306"/>
      <c r="FRU63" s="306"/>
      <c r="FRV63" s="306"/>
      <c r="FRW63" s="306"/>
      <c r="FRX63" s="306"/>
      <c r="FRY63" s="306"/>
      <c r="FRZ63" s="306"/>
      <c r="FSA63" s="306"/>
      <c r="FSB63" s="306"/>
      <c r="FSC63" s="306"/>
      <c r="FSD63" s="306"/>
      <c r="FSE63" s="306"/>
      <c r="FSF63" s="306"/>
      <c r="FSG63" s="306"/>
      <c r="FSH63" s="306"/>
      <c r="FSI63" s="306"/>
      <c r="FSJ63" s="306"/>
      <c r="FSK63" s="306"/>
      <c r="FSL63" s="306"/>
      <c r="FSM63" s="306"/>
      <c r="FSN63" s="306"/>
      <c r="FSO63" s="306"/>
      <c r="FSP63" s="306"/>
      <c r="FSQ63" s="306"/>
      <c r="FSR63" s="306"/>
      <c r="FSS63" s="306"/>
      <c r="FST63" s="306"/>
      <c r="FSU63" s="306"/>
      <c r="FSV63" s="306"/>
      <c r="FSW63" s="306"/>
      <c r="FSX63" s="306"/>
      <c r="FSY63" s="306"/>
      <c r="FSZ63" s="306"/>
      <c r="FTA63" s="306"/>
      <c r="FTB63" s="306"/>
      <c r="FTC63" s="306"/>
      <c r="FTD63" s="306"/>
      <c r="FTE63" s="306"/>
      <c r="FTF63" s="306"/>
      <c r="FTG63" s="306"/>
      <c r="FTH63" s="306"/>
      <c r="FTI63" s="306"/>
      <c r="FTJ63" s="306"/>
      <c r="FTK63" s="306"/>
      <c r="FTL63" s="306"/>
      <c r="FTM63" s="306"/>
      <c r="FTN63" s="306"/>
      <c r="FTO63" s="306"/>
      <c r="FTP63" s="306"/>
      <c r="FTQ63" s="306"/>
      <c r="FTR63" s="306"/>
      <c r="FTS63" s="306"/>
      <c r="FTT63" s="306"/>
      <c r="FTU63" s="306"/>
      <c r="FTV63" s="306"/>
      <c r="FTW63" s="306"/>
      <c r="FTX63" s="306"/>
      <c r="FTY63" s="306"/>
      <c r="FTZ63" s="306"/>
      <c r="FUA63" s="306"/>
      <c r="FUB63" s="306"/>
      <c r="FUC63" s="306"/>
      <c r="FUD63" s="306"/>
      <c r="FUE63" s="306"/>
      <c r="FUF63" s="306"/>
      <c r="FUG63" s="306"/>
      <c r="FUH63" s="306"/>
      <c r="FUI63" s="306"/>
      <c r="FUJ63" s="306"/>
      <c r="FUK63" s="306"/>
      <c r="FUL63" s="306"/>
      <c r="FUM63" s="306"/>
      <c r="FUN63" s="306"/>
      <c r="FUO63" s="306"/>
      <c r="FUP63" s="306"/>
      <c r="FUQ63" s="306"/>
      <c r="FUR63" s="306"/>
      <c r="FUS63" s="306"/>
      <c r="FUT63" s="306"/>
      <c r="FUU63" s="306"/>
      <c r="FUV63" s="306"/>
      <c r="FUW63" s="306"/>
      <c r="FUX63" s="306"/>
      <c r="FUY63" s="306"/>
      <c r="FUZ63" s="306"/>
      <c r="FVA63" s="306"/>
      <c r="FVB63" s="306"/>
      <c r="FVC63" s="306"/>
      <c r="FVD63" s="306"/>
      <c r="FVE63" s="306"/>
      <c r="FVF63" s="306"/>
      <c r="FVG63" s="306"/>
      <c r="FVH63" s="306"/>
      <c r="FVI63" s="306"/>
      <c r="FVJ63" s="306"/>
      <c r="FVK63" s="306"/>
      <c r="FVL63" s="306"/>
      <c r="FVM63" s="306"/>
      <c r="FVN63" s="306"/>
      <c r="FVO63" s="306"/>
      <c r="FVP63" s="306"/>
      <c r="FVQ63" s="306"/>
      <c r="FVR63" s="306"/>
      <c r="FVS63" s="306"/>
      <c r="FVT63" s="306"/>
      <c r="FVU63" s="306"/>
      <c r="FVV63" s="306"/>
      <c r="FVW63" s="306"/>
      <c r="FVX63" s="306"/>
      <c r="FVY63" s="306"/>
      <c r="FVZ63" s="306"/>
      <c r="FWA63" s="306"/>
      <c r="FWB63" s="306"/>
      <c r="FWC63" s="306"/>
      <c r="FWD63" s="306"/>
      <c r="FWE63" s="306"/>
      <c r="FWF63" s="306"/>
      <c r="FWG63" s="306"/>
      <c r="FWH63" s="306"/>
      <c r="FWI63" s="306"/>
      <c r="FWJ63" s="306"/>
      <c r="FWK63" s="306"/>
      <c r="FWL63" s="306"/>
      <c r="FWM63" s="306"/>
      <c r="FWN63" s="306"/>
      <c r="FWO63" s="306"/>
      <c r="FWP63" s="306"/>
      <c r="FWQ63" s="306"/>
      <c r="FWR63" s="306"/>
      <c r="FWS63" s="306"/>
      <c r="FWT63" s="306"/>
      <c r="FWU63" s="306"/>
      <c r="FWV63" s="306"/>
      <c r="FWW63" s="306"/>
      <c r="FWX63" s="306"/>
      <c r="FWY63" s="306"/>
      <c r="FWZ63" s="306"/>
      <c r="FXA63" s="306"/>
      <c r="FXB63" s="306"/>
      <c r="FXC63" s="306"/>
      <c r="FXD63" s="306"/>
      <c r="FXE63" s="306"/>
      <c r="FXF63" s="306"/>
      <c r="FXG63" s="306"/>
      <c r="FXH63" s="306"/>
      <c r="FXI63" s="306"/>
      <c r="FXJ63" s="306"/>
      <c r="FXK63" s="306"/>
      <c r="FXL63" s="306"/>
      <c r="FXM63" s="306"/>
      <c r="FXN63" s="306"/>
      <c r="FXO63" s="306"/>
      <c r="FXP63" s="306"/>
      <c r="FXQ63" s="306"/>
      <c r="FXR63" s="306"/>
      <c r="FXS63" s="306"/>
      <c r="FXT63" s="306"/>
      <c r="FXU63" s="306"/>
      <c r="FXV63" s="306"/>
      <c r="FXW63" s="306"/>
      <c r="FXX63" s="306"/>
      <c r="FXY63" s="306"/>
      <c r="FXZ63" s="306"/>
      <c r="FYA63" s="306"/>
      <c r="FYB63" s="306"/>
      <c r="FYC63" s="306"/>
      <c r="FYD63" s="306"/>
      <c r="FYE63" s="306"/>
      <c r="FYF63" s="306"/>
      <c r="FYG63" s="306"/>
      <c r="FYH63" s="306"/>
      <c r="FYI63" s="306"/>
      <c r="FYJ63" s="306"/>
      <c r="FYK63" s="306"/>
      <c r="FYL63" s="306"/>
      <c r="FYM63" s="306"/>
      <c r="FYN63" s="306"/>
      <c r="FYO63" s="306"/>
      <c r="FYP63" s="306"/>
      <c r="FYQ63" s="306"/>
      <c r="FYR63" s="306"/>
      <c r="FYS63" s="306"/>
      <c r="FYT63" s="306"/>
      <c r="FYU63" s="306"/>
      <c r="FYV63" s="306"/>
      <c r="FYW63" s="306"/>
      <c r="FYX63" s="306"/>
      <c r="FYY63" s="306"/>
      <c r="FYZ63" s="306"/>
      <c r="FZA63" s="306"/>
      <c r="FZB63" s="306"/>
      <c r="FZC63" s="306"/>
      <c r="FZD63" s="306"/>
      <c r="FZE63" s="306"/>
      <c r="FZF63" s="306"/>
      <c r="FZG63" s="306"/>
      <c r="FZH63" s="306"/>
      <c r="FZI63" s="306"/>
      <c r="FZJ63" s="306"/>
      <c r="FZK63" s="306"/>
      <c r="FZL63" s="306"/>
      <c r="FZM63" s="306"/>
      <c r="FZN63" s="306"/>
      <c r="FZO63" s="306"/>
      <c r="FZP63" s="306"/>
      <c r="FZQ63" s="306"/>
      <c r="FZR63" s="306"/>
      <c r="FZS63" s="306"/>
      <c r="FZT63" s="306"/>
      <c r="FZU63" s="306"/>
      <c r="FZV63" s="306"/>
      <c r="FZW63" s="306"/>
      <c r="FZX63" s="306"/>
      <c r="FZY63" s="306"/>
      <c r="FZZ63" s="306"/>
      <c r="GAA63" s="306"/>
      <c r="GAB63" s="306"/>
      <c r="GAC63" s="306"/>
      <c r="GAD63" s="306"/>
      <c r="GAE63" s="306"/>
      <c r="GAF63" s="306"/>
      <c r="GAG63" s="306"/>
      <c r="GAH63" s="306"/>
      <c r="GAI63" s="306"/>
      <c r="GAJ63" s="306"/>
      <c r="GAK63" s="306"/>
      <c r="GAL63" s="306"/>
      <c r="GAM63" s="306"/>
      <c r="GAN63" s="306"/>
      <c r="GAO63" s="306"/>
      <c r="GAP63" s="306"/>
      <c r="GAQ63" s="306"/>
      <c r="GAR63" s="306"/>
      <c r="GAS63" s="306"/>
      <c r="GAT63" s="306"/>
      <c r="GAU63" s="306"/>
      <c r="GAV63" s="306"/>
      <c r="GAW63" s="306"/>
      <c r="GAX63" s="306"/>
      <c r="GAY63" s="306"/>
      <c r="GAZ63" s="306"/>
      <c r="GBA63" s="306"/>
      <c r="GBB63" s="306"/>
      <c r="GBC63" s="306"/>
      <c r="GBD63" s="306"/>
      <c r="GBE63" s="306"/>
      <c r="GBF63" s="306"/>
      <c r="GBG63" s="306"/>
      <c r="GBH63" s="306"/>
      <c r="GBI63" s="306"/>
      <c r="GBJ63" s="306"/>
      <c r="GBK63" s="306"/>
      <c r="GBL63" s="306"/>
      <c r="GBM63" s="306"/>
      <c r="GBN63" s="306"/>
      <c r="GBO63" s="306"/>
      <c r="GBP63" s="306"/>
      <c r="GBQ63" s="306"/>
      <c r="GBR63" s="306"/>
      <c r="GBS63" s="306"/>
      <c r="GBT63" s="306"/>
      <c r="GBU63" s="306"/>
      <c r="GBV63" s="306"/>
      <c r="GBW63" s="306"/>
      <c r="GBX63" s="306"/>
      <c r="GBY63" s="306"/>
      <c r="GBZ63" s="306"/>
      <c r="GCA63" s="306"/>
      <c r="GCB63" s="306"/>
      <c r="GCC63" s="306"/>
      <c r="GCD63" s="306"/>
      <c r="GCE63" s="306"/>
      <c r="GCF63" s="306"/>
      <c r="GCG63" s="306"/>
      <c r="GCH63" s="306"/>
      <c r="GCI63" s="306"/>
      <c r="GCJ63" s="306"/>
      <c r="GCK63" s="306"/>
      <c r="GCL63" s="306"/>
      <c r="GCM63" s="306"/>
      <c r="GCN63" s="306"/>
      <c r="GCO63" s="306"/>
      <c r="GCP63" s="306"/>
      <c r="GCQ63" s="306"/>
      <c r="GCR63" s="306"/>
      <c r="GCS63" s="306"/>
      <c r="GCT63" s="306"/>
      <c r="GCU63" s="306"/>
      <c r="GCV63" s="306"/>
      <c r="GCW63" s="306"/>
      <c r="GCX63" s="306"/>
      <c r="GCY63" s="306"/>
      <c r="GCZ63" s="306"/>
      <c r="GDA63" s="306"/>
      <c r="GDB63" s="306"/>
      <c r="GDC63" s="306"/>
      <c r="GDD63" s="306"/>
      <c r="GDE63" s="306"/>
      <c r="GDF63" s="306"/>
      <c r="GDG63" s="306"/>
      <c r="GDH63" s="306"/>
      <c r="GDI63" s="306"/>
      <c r="GDJ63" s="306"/>
      <c r="GDK63" s="306"/>
      <c r="GDL63" s="306"/>
      <c r="GDM63" s="306"/>
      <c r="GDN63" s="306"/>
      <c r="GDO63" s="306"/>
      <c r="GDP63" s="306"/>
      <c r="GDQ63" s="306"/>
      <c r="GDR63" s="306"/>
      <c r="GDS63" s="306"/>
      <c r="GDT63" s="306"/>
      <c r="GDU63" s="306"/>
      <c r="GDV63" s="306"/>
      <c r="GDW63" s="306"/>
      <c r="GDX63" s="306"/>
      <c r="GDY63" s="306"/>
      <c r="GDZ63" s="306"/>
      <c r="GEA63" s="306"/>
      <c r="GEB63" s="306"/>
      <c r="GEC63" s="306"/>
      <c r="GED63" s="306"/>
      <c r="GEE63" s="306"/>
      <c r="GEF63" s="306"/>
      <c r="GEG63" s="306"/>
      <c r="GEH63" s="306"/>
      <c r="GEI63" s="306"/>
      <c r="GEJ63" s="306"/>
      <c r="GEK63" s="306"/>
      <c r="GEL63" s="306"/>
      <c r="GEM63" s="306"/>
      <c r="GEN63" s="306"/>
      <c r="GEO63" s="306"/>
      <c r="GEP63" s="306"/>
      <c r="GEQ63" s="306"/>
      <c r="GER63" s="306"/>
      <c r="GES63" s="306"/>
      <c r="GET63" s="306"/>
      <c r="GEU63" s="306"/>
      <c r="GEV63" s="306"/>
      <c r="GEW63" s="306"/>
      <c r="GEX63" s="306"/>
      <c r="GEY63" s="306"/>
      <c r="GEZ63" s="306"/>
      <c r="GFA63" s="306"/>
      <c r="GFB63" s="306"/>
      <c r="GFC63" s="306"/>
      <c r="GFD63" s="306"/>
      <c r="GFE63" s="306"/>
      <c r="GFF63" s="306"/>
      <c r="GFG63" s="306"/>
      <c r="GFH63" s="306"/>
      <c r="GFI63" s="306"/>
      <c r="GFJ63" s="306"/>
      <c r="GFK63" s="306"/>
      <c r="GFL63" s="306"/>
      <c r="GFM63" s="306"/>
      <c r="GFN63" s="306"/>
      <c r="GFO63" s="306"/>
      <c r="GFP63" s="306"/>
      <c r="GFQ63" s="306"/>
      <c r="GFR63" s="306"/>
      <c r="GFS63" s="306"/>
      <c r="GFT63" s="306"/>
      <c r="GFU63" s="306"/>
      <c r="GFV63" s="306"/>
      <c r="GFW63" s="306"/>
      <c r="GFX63" s="306"/>
      <c r="GFY63" s="306"/>
      <c r="GFZ63" s="306"/>
      <c r="GGA63" s="306"/>
      <c r="GGB63" s="306"/>
      <c r="GGC63" s="306"/>
      <c r="GGD63" s="306"/>
      <c r="GGE63" s="306"/>
      <c r="GGF63" s="306"/>
      <c r="GGG63" s="306"/>
      <c r="GGH63" s="306"/>
      <c r="GGI63" s="306"/>
      <c r="GGJ63" s="306"/>
      <c r="GGK63" s="306"/>
      <c r="GGL63" s="306"/>
      <c r="GGM63" s="306"/>
      <c r="GGN63" s="306"/>
      <c r="GGO63" s="306"/>
      <c r="GGP63" s="306"/>
      <c r="GGQ63" s="306"/>
      <c r="GGR63" s="306"/>
      <c r="GGS63" s="306"/>
      <c r="GGT63" s="306"/>
      <c r="GGU63" s="306"/>
      <c r="GGV63" s="306"/>
      <c r="GGW63" s="306"/>
      <c r="GGX63" s="306"/>
      <c r="GGY63" s="306"/>
      <c r="GGZ63" s="306"/>
      <c r="GHA63" s="306"/>
      <c r="GHB63" s="306"/>
      <c r="GHC63" s="306"/>
      <c r="GHD63" s="306"/>
      <c r="GHE63" s="306"/>
      <c r="GHF63" s="306"/>
      <c r="GHG63" s="306"/>
      <c r="GHH63" s="306"/>
      <c r="GHI63" s="306"/>
      <c r="GHJ63" s="306"/>
      <c r="GHK63" s="306"/>
      <c r="GHL63" s="306"/>
      <c r="GHM63" s="306"/>
      <c r="GHN63" s="306"/>
      <c r="GHO63" s="306"/>
      <c r="GHP63" s="306"/>
      <c r="GHQ63" s="306"/>
      <c r="GHR63" s="306"/>
      <c r="GHS63" s="306"/>
      <c r="GHT63" s="306"/>
      <c r="GHU63" s="306"/>
      <c r="GHV63" s="306"/>
      <c r="GHW63" s="306"/>
      <c r="GHX63" s="306"/>
      <c r="GHY63" s="306"/>
      <c r="GHZ63" s="306"/>
      <c r="GIA63" s="306"/>
      <c r="GIB63" s="306"/>
      <c r="GIC63" s="306"/>
      <c r="GID63" s="306"/>
      <c r="GIE63" s="306"/>
      <c r="GIF63" s="306"/>
      <c r="GIG63" s="306"/>
      <c r="GIH63" s="306"/>
      <c r="GII63" s="306"/>
      <c r="GIJ63" s="306"/>
      <c r="GIK63" s="306"/>
      <c r="GIL63" s="306"/>
      <c r="GIM63" s="306"/>
      <c r="GIN63" s="306"/>
      <c r="GIO63" s="306"/>
      <c r="GIP63" s="306"/>
      <c r="GIQ63" s="306"/>
      <c r="GIR63" s="306"/>
      <c r="GIS63" s="306"/>
      <c r="GIT63" s="306"/>
      <c r="GIU63" s="306"/>
      <c r="GIV63" s="306"/>
      <c r="GIW63" s="306"/>
      <c r="GIX63" s="306"/>
      <c r="GIY63" s="306"/>
      <c r="GIZ63" s="306"/>
      <c r="GJA63" s="306"/>
      <c r="GJB63" s="306"/>
      <c r="GJC63" s="306"/>
      <c r="GJD63" s="306"/>
      <c r="GJE63" s="306"/>
      <c r="GJF63" s="306"/>
      <c r="GJG63" s="306"/>
      <c r="GJH63" s="306"/>
      <c r="GJI63" s="306"/>
      <c r="GJJ63" s="306"/>
      <c r="GJK63" s="306"/>
      <c r="GJL63" s="306"/>
      <c r="GJM63" s="306"/>
      <c r="GJN63" s="306"/>
      <c r="GJO63" s="306"/>
      <c r="GJP63" s="306"/>
      <c r="GJQ63" s="306"/>
      <c r="GJR63" s="306"/>
      <c r="GJS63" s="306"/>
      <c r="GJT63" s="306"/>
      <c r="GJU63" s="306"/>
      <c r="GJV63" s="306"/>
      <c r="GJW63" s="306"/>
      <c r="GJX63" s="306"/>
      <c r="GJY63" s="306"/>
      <c r="GJZ63" s="306"/>
      <c r="GKA63" s="306"/>
      <c r="GKB63" s="306"/>
      <c r="GKC63" s="306"/>
      <c r="GKD63" s="306"/>
      <c r="GKE63" s="306"/>
      <c r="GKF63" s="306"/>
      <c r="GKG63" s="306"/>
      <c r="GKH63" s="306"/>
      <c r="GKI63" s="306"/>
      <c r="GKJ63" s="306"/>
      <c r="GKK63" s="306"/>
      <c r="GKL63" s="306"/>
      <c r="GKM63" s="306"/>
      <c r="GKN63" s="306"/>
      <c r="GKO63" s="306"/>
      <c r="GKP63" s="306"/>
      <c r="GKQ63" s="306"/>
      <c r="GKR63" s="306"/>
      <c r="GKS63" s="306"/>
      <c r="GKT63" s="306"/>
      <c r="GKU63" s="306"/>
      <c r="GKV63" s="306"/>
      <c r="GKW63" s="306"/>
      <c r="GKX63" s="306"/>
      <c r="GKY63" s="306"/>
      <c r="GKZ63" s="306"/>
      <c r="GLA63" s="306"/>
      <c r="GLB63" s="306"/>
      <c r="GLC63" s="306"/>
      <c r="GLD63" s="306"/>
      <c r="GLE63" s="306"/>
      <c r="GLF63" s="306"/>
      <c r="GLG63" s="306"/>
      <c r="GLH63" s="306"/>
      <c r="GLI63" s="306"/>
      <c r="GLJ63" s="306"/>
      <c r="GLK63" s="306"/>
      <c r="GLL63" s="306"/>
      <c r="GLM63" s="306"/>
      <c r="GLN63" s="306"/>
      <c r="GLO63" s="306"/>
      <c r="GLP63" s="306"/>
      <c r="GLQ63" s="306"/>
      <c r="GLR63" s="306"/>
      <c r="GLS63" s="306"/>
      <c r="GLT63" s="306"/>
      <c r="GLU63" s="306"/>
      <c r="GLV63" s="306"/>
      <c r="GLW63" s="306"/>
      <c r="GLX63" s="306"/>
      <c r="GLY63" s="306"/>
      <c r="GLZ63" s="306"/>
      <c r="GMA63" s="306"/>
      <c r="GMB63" s="306"/>
      <c r="GMC63" s="306"/>
      <c r="GMD63" s="306"/>
      <c r="GME63" s="306"/>
      <c r="GMF63" s="306"/>
      <c r="GMG63" s="306"/>
      <c r="GMH63" s="306"/>
      <c r="GMI63" s="306"/>
      <c r="GMJ63" s="306"/>
      <c r="GMK63" s="306"/>
      <c r="GML63" s="306"/>
      <c r="GMM63" s="306"/>
      <c r="GMN63" s="306"/>
      <c r="GMO63" s="306"/>
      <c r="GMP63" s="306"/>
      <c r="GMQ63" s="306"/>
      <c r="GMR63" s="306"/>
      <c r="GMS63" s="306"/>
      <c r="GMT63" s="306"/>
      <c r="GMU63" s="306"/>
      <c r="GMV63" s="306"/>
      <c r="GMW63" s="306"/>
      <c r="GMX63" s="306"/>
      <c r="GMY63" s="306"/>
      <c r="GMZ63" s="306"/>
      <c r="GNA63" s="306"/>
      <c r="GNB63" s="306"/>
      <c r="GNC63" s="306"/>
      <c r="GND63" s="306"/>
      <c r="GNE63" s="306"/>
      <c r="GNF63" s="306"/>
      <c r="GNG63" s="306"/>
      <c r="GNH63" s="306"/>
      <c r="GNI63" s="306"/>
      <c r="GNJ63" s="306"/>
      <c r="GNK63" s="306"/>
      <c r="GNL63" s="306"/>
      <c r="GNM63" s="306"/>
      <c r="GNN63" s="306"/>
      <c r="GNO63" s="306"/>
      <c r="GNP63" s="306"/>
      <c r="GNQ63" s="306"/>
      <c r="GNR63" s="306"/>
      <c r="GNS63" s="306"/>
      <c r="GNT63" s="306"/>
      <c r="GNU63" s="306"/>
      <c r="GNV63" s="306"/>
      <c r="GNW63" s="306"/>
      <c r="GNX63" s="306"/>
      <c r="GNY63" s="306"/>
      <c r="GNZ63" s="306"/>
      <c r="GOA63" s="306"/>
      <c r="GOB63" s="306"/>
      <c r="GOC63" s="306"/>
      <c r="GOD63" s="306"/>
      <c r="GOE63" s="306"/>
      <c r="GOF63" s="306"/>
      <c r="GOG63" s="306"/>
      <c r="GOH63" s="306"/>
      <c r="GOI63" s="306"/>
      <c r="GOJ63" s="306"/>
      <c r="GOK63" s="306"/>
      <c r="GOL63" s="306"/>
      <c r="GOM63" s="306"/>
      <c r="GON63" s="306"/>
      <c r="GOO63" s="306"/>
      <c r="GOP63" s="306"/>
      <c r="GOQ63" s="306"/>
      <c r="GOR63" s="306"/>
      <c r="GOS63" s="306"/>
      <c r="GOT63" s="306"/>
      <c r="GOU63" s="306"/>
      <c r="GOV63" s="306"/>
      <c r="GOW63" s="306"/>
      <c r="GOX63" s="306"/>
      <c r="GOY63" s="306"/>
      <c r="GOZ63" s="306"/>
      <c r="GPA63" s="306"/>
      <c r="GPB63" s="306"/>
      <c r="GPC63" s="306"/>
      <c r="GPD63" s="306"/>
      <c r="GPE63" s="306"/>
      <c r="GPF63" s="306"/>
      <c r="GPG63" s="306"/>
      <c r="GPH63" s="306"/>
      <c r="GPI63" s="306"/>
      <c r="GPJ63" s="306"/>
      <c r="GPK63" s="306"/>
      <c r="GPL63" s="306"/>
      <c r="GPM63" s="306"/>
      <c r="GPN63" s="306"/>
      <c r="GPO63" s="306"/>
      <c r="GPP63" s="306"/>
      <c r="GPQ63" s="306"/>
      <c r="GPR63" s="306"/>
      <c r="GPS63" s="306"/>
      <c r="GPT63" s="306"/>
      <c r="GPU63" s="306"/>
      <c r="GPV63" s="306"/>
      <c r="GPW63" s="306"/>
      <c r="GPX63" s="306"/>
      <c r="GPY63" s="306"/>
      <c r="GPZ63" s="306"/>
      <c r="GQA63" s="306"/>
      <c r="GQB63" s="306"/>
      <c r="GQC63" s="306"/>
      <c r="GQD63" s="306"/>
      <c r="GQE63" s="306"/>
      <c r="GQF63" s="306"/>
      <c r="GQG63" s="306"/>
      <c r="GQH63" s="306"/>
      <c r="GQI63" s="306"/>
      <c r="GQJ63" s="306"/>
      <c r="GQK63" s="306"/>
      <c r="GQL63" s="306"/>
      <c r="GQM63" s="306"/>
      <c r="GQN63" s="306"/>
      <c r="GQO63" s="306"/>
      <c r="GQP63" s="306"/>
      <c r="GQQ63" s="306"/>
      <c r="GQR63" s="306"/>
      <c r="GQS63" s="306"/>
      <c r="GQT63" s="306"/>
      <c r="GQU63" s="306"/>
      <c r="GQV63" s="306"/>
      <c r="GQW63" s="306"/>
      <c r="GQX63" s="306"/>
      <c r="GQY63" s="306"/>
      <c r="GQZ63" s="306"/>
      <c r="GRA63" s="306"/>
      <c r="GRB63" s="306"/>
      <c r="GRC63" s="306"/>
      <c r="GRD63" s="306"/>
      <c r="GRE63" s="306"/>
      <c r="GRF63" s="306"/>
      <c r="GRG63" s="306"/>
      <c r="GRH63" s="306"/>
      <c r="GRI63" s="306"/>
      <c r="GRJ63" s="306"/>
      <c r="GRK63" s="306"/>
      <c r="GRL63" s="306"/>
      <c r="GRM63" s="306"/>
      <c r="GRN63" s="306"/>
      <c r="GRO63" s="306"/>
      <c r="GRP63" s="306"/>
      <c r="GRQ63" s="306"/>
      <c r="GRR63" s="306"/>
      <c r="GRS63" s="306"/>
      <c r="GRT63" s="306"/>
      <c r="GRU63" s="306"/>
      <c r="GRV63" s="306"/>
      <c r="GRW63" s="306"/>
      <c r="GRX63" s="306"/>
      <c r="GRY63" s="306"/>
      <c r="GRZ63" s="306"/>
      <c r="GSA63" s="306"/>
      <c r="GSB63" s="306"/>
      <c r="GSC63" s="306"/>
      <c r="GSD63" s="306"/>
      <c r="GSE63" s="306"/>
      <c r="GSF63" s="306"/>
      <c r="GSG63" s="306"/>
      <c r="GSH63" s="306"/>
      <c r="GSI63" s="306"/>
      <c r="GSJ63" s="306"/>
      <c r="GSK63" s="306"/>
      <c r="GSL63" s="306"/>
      <c r="GSM63" s="306"/>
      <c r="GSN63" s="306"/>
      <c r="GSO63" s="306"/>
      <c r="GSP63" s="306"/>
      <c r="GSQ63" s="306"/>
      <c r="GSR63" s="306"/>
      <c r="GSS63" s="306"/>
      <c r="GST63" s="306"/>
      <c r="GSU63" s="306"/>
      <c r="GSV63" s="306"/>
      <c r="GSW63" s="306"/>
      <c r="GSX63" s="306"/>
      <c r="GSY63" s="306"/>
      <c r="GSZ63" s="306"/>
      <c r="GTA63" s="306"/>
      <c r="GTB63" s="306"/>
      <c r="GTC63" s="306"/>
      <c r="GTD63" s="306"/>
      <c r="GTE63" s="306"/>
      <c r="GTF63" s="306"/>
      <c r="GTG63" s="306"/>
      <c r="GTH63" s="306"/>
      <c r="GTI63" s="306"/>
      <c r="GTJ63" s="306"/>
      <c r="GTK63" s="306"/>
      <c r="GTL63" s="306"/>
      <c r="GTM63" s="306"/>
      <c r="GTN63" s="306"/>
      <c r="GTO63" s="306"/>
      <c r="GTP63" s="306"/>
      <c r="GTQ63" s="306"/>
      <c r="GTR63" s="306"/>
      <c r="GTS63" s="306"/>
      <c r="GTT63" s="306"/>
      <c r="GTU63" s="306"/>
      <c r="GTV63" s="306"/>
      <c r="GTW63" s="306"/>
      <c r="GTX63" s="306"/>
      <c r="GTY63" s="306"/>
      <c r="GTZ63" s="306"/>
      <c r="GUA63" s="306"/>
      <c r="GUB63" s="306"/>
      <c r="GUC63" s="306"/>
      <c r="GUD63" s="306"/>
      <c r="GUE63" s="306"/>
      <c r="GUF63" s="306"/>
      <c r="GUG63" s="306"/>
      <c r="GUH63" s="306"/>
      <c r="GUI63" s="306"/>
      <c r="GUJ63" s="306"/>
      <c r="GUK63" s="306"/>
      <c r="GUL63" s="306"/>
      <c r="GUM63" s="306"/>
      <c r="GUN63" s="306"/>
      <c r="GUO63" s="306"/>
      <c r="GUP63" s="306"/>
      <c r="GUQ63" s="306"/>
      <c r="GUR63" s="306"/>
      <c r="GUS63" s="306"/>
      <c r="GUT63" s="306"/>
      <c r="GUU63" s="306"/>
      <c r="GUV63" s="306"/>
      <c r="GUW63" s="306"/>
      <c r="GUX63" s="306"/>
      <c r="GUY63" s="306"/>
      <c r="GUZ63" s="306"/>
      <c r="GVA63" s="306"/>
      <c r="GVB63" s="306"/>
      <c r="GVC63" s="306"/>
      <c r="GVD63" s="306"/>
      <c r="GVE63" s="306"/>
      <c r="GVF63" s="306"/>
      <c r="GVG63" s="306"/>
      <c r="GVH63" s="306"/>
      <c r="GVI63" s="306"/>
      <c r="GVJ63" s="306"/>
      <c r="GVK63" s="306"/>
      <c r="GVL63" s="306"/>
      <c r="GVM63" s="306"/>
      <c r="GVN63" s="306"/>
      <c r="GVO63" s="306"/>
      <c r="GVP63" s="306"/>
      <c r="GVQ63" s="306"/>
      <c r="GVR63" s="306"/>
      <c r="GVS63" s="306"/>
      <c r="GVT63" s="306"/>
      <c r="GVU63" s="306"/>
      <c r="GVV63" s="306"/>
      <c r="GVW63" s="306"/>
      <c r="GVX63" s="306"/>
      <c r="GVY63" s="306"/>
      <c r="GVZ63" s="306"/>
      <c r="GWA63" s="306"/>
      <c r="GWB63" s="306"/>
      <c r="GWC63" s="306"/>
      <c r="GWD63" s="306"/>
      <c r="GWE63" s="306"/>
      <c r="GWF63" s="306"/>
      <c r="GWG63" s="306"/>
      <c r="GWH63" s="306"/>
      <c r="GWI63" s="306"/>
      <c r="GWJ63" s="306"/>
      <c r="GWK63" s="306"/>
      <c r="GWL63" s="306"/>
      <c r="GWM63" s="306"/>
      <c r="GWN63" s="306"/>
      <c r="GWO63" s="306"/>
      <c r="GWP63" s="306"/>
      <c r="GWQ63" s="306"/>
      <c r="GWR63" s="306"/>
      <c r="GWS63" s="306"/>
      <c r="GWT63" s="306"/>
      <c r="GWU63" s="306"/>
      <c r="GWV63" s="306"/>
      <c r="GWW63" s="306"/>
      <c r="GWX63" s="306"/>
      <c r="GWY63" s="306"/>
      <c r="GWZ63" s="306"/>
      <c r="GXA63" s="306"/>
      <c r="GXB63" s="306"/>
      <c r="GXC63" s="306"/>
      <c r="GXD63" s="306"/>
      <c r="GXE63" s="306"/>
      <c r="GXF63" s="306"/>
      <c r="GXG63" s="306"/>
      <c r="GXH63" s="306"/>
      <c r="GXI63" s="306"/>
      <c r="GXJ63" s="306"/>
      <c r="GXK63" s="306"/>
      <c r="GXL63" s="306"/>
      <c r="GXM63" s="306"/>
      <c r="GXN63" s="306"/>
      <c r="GXO63" s="306"/>
      <c r="GXP63" s="306"/>
      <c r="GXQ63" s="306"/>
      <c r="GXR63" s="306"/>
      <c r="GXS63" s="306"/>
      <c r="GXT63" s="306"/>
      <c r="GXU63" s="306"/>
      <c r="GXV63" s="306"/>
      <c r="GXW63" s="306"/>
      <c r="GXX63" s="306"/>
      <c r="GXY63" s="306"/>
      <c r="GXZ63" s="306"/>
      <c r="GYA63" s="306"/>
      <c r="GYB63" s="306"/>
      <c r="GYC63" s="306"/>
      <c r="GYD63" s="306"/>
      <c r="GYE63" s="306"/>
      <c r="GYF63" s="306"/>
      <c r="GYG63" s="306"/>
      <c r="GYH63" s="306"/>
      <c r="GYI63" s="306"/>
      <c r="GYJ63" s="306"/>
      <c r="GYK63" s="306"/>
      <c r="GYL63" s="306"/>
      <c r="GYM63" s="306"/>
      <c r="GYN63" s="306"/>
      <c r="GYO63" s="306"/>
      <c r="GYP63" s="306"/>
      <c r="GYQ63" s="306"/>
      <c r="GYR63" s="306"/>
      <c r="GYS63" s="306"/>
      <c r="GYT63" s="306"/>
      <c r="GYU63" s="306"/>
      <c r="GYV63" s="306"/>
      <c r="GYW63" s="306"/>
      <c r="GYX63" s="306"/>
      <c r="GYY63" s="306"/>
      <c r="GYZ63" s="306"/>
      <c r="GZA63" s="306"/>
      <c r="GZB63" s="306"/>
      <c r="GZC63" s="306"/>
      <c r="GZD63" s="306"/>
      <c r="GZE63" s="306"/>
      <c r="GZF63" s="306"/>
      <c r="GZG63" s="306"/>
      <c r="GZH63" s="306"/>
      <c r="GZI63" s="306"/>
      <c r="GZJ63" s="306"/>
      <c r="GZK63" s="306"/>
      <c r="GZL63" s="306"/>
      <c r="GZM63" s="306"/>
      <c r="GZN63" s="306"/>
      <c r="GZO63" s="306"/>
      <c r="GZP63" s="306"/>
      <c r="GZQ63" s="306"/>
      <c r="GZR63" s="306"/>
      <c r="GZS63" s="306"/>
      <c r="GZT63" s="306"/>
      <c r="GZU63" s="306"/>
      <c r="GZV63" s="306"/>
      <c r="GZW63" s="306"/>
      <c r="GZX63" s="306"/>
      <c r="GZY63" s="306"/>
      <c r="GZZ63" s="306"/>
      <c r="HAA63" s="306"/>
      <c r="HAB63" s="306"/>
      <c r="HAC63" s="306"/>
      <c r="HAD63" s="306"/>
      <c r="HAE63" s="306"/>
      <c r="HAF63" s="306"/>
      <c r="HAG63" s="306"/>
      <c r="HAH63" s="306"/>
      <c r="HAI63" s="306"/>
      <c r="HAJ63" s="306"/>
      <c r="HAK63" s="306"/>
      <c r="HAL63" s="306"/>
      <c r="HAM63" s="306"/>
      <c r="HAN63" s="306"/>
      <c r="HAO63" s="306"/>
      <c r="HAP63" s="306"/>
      <c r="HAQ63" s="306"/>
      <c r="HAR63" s="306"/>
      <c r="HAS63" s="306"/>
      <c r="HAT63" s="306"/>
      <c r="HAU63" s="306"/>
      <c r="HAV63" s="306"/>
      <c r="HAW63" s="306"/>
      <c r="HAX63" s="306"/>
      <c r="HAY63" s="306"/>
      <c r="HAZ63" s="306"/>
      <c r="HBA63" s="306"/>
      <c r="HBB63" s="306"/>
      <c r="HBC63" s="306"/>
      <c r="HBD63" s="306"/>
      <c r="HBE63" s="306"/>
      <c r="HBF63" s="306"/>
      <c r="HBG63" s="306"/>
      <c r="HBH63" s="306"/>
      <c r="HBI63" s="306"/>
      <c r="HBJ63" s="306"/>
      <c r="HBK63" s="306"/>
      <c r="HBL63" s="306"/>
      <c r="HBM63" s="306"/>
      <c r="HBN63" s="306"/>
      <c r="HBO63" s="306"/>
      <c r="HBP63" s="306"/>
      <c r="HBQ63" s="306"/>
      <c r="HBR63" s="306"/>
      <c r="HBS63" s="306"/>
      <c r="HBT63" s="306"/>
      <c r="HBU63" s="306"/>
      <c r="HBV63" s="306"/>
      <c r="HBW63" s="306"/>
      <c r="HBX63" s="306"/>
      <c r="HBY63" s="306"/>
      <c r="HBZ63" s="306"/>
      <c r="HCA63" s="306"/>
      <c r="HCB63" s="306"/>
      <c r="HCC63" s="306"/>
      <c r="HCD63" s="306"/>
      <c r="HCE63" s="306"/>
      <c r="HCF63" s="306"/>
      <c r="HCG63" s="306"/>
      <c r="HCH63" s="306"/>
      <c r="HCI63" s="306"/>
      <c r="HCJ63" s="306"/>
      <c r="HCK63" s="306"/>
      <c r="HCL63" s="306"/>
      <c r="HCM63" s="306"/>
      <c r="HCN63" s="306"/>
      <c r="HCO63" s="306"/>
      <c r="HCP63" s="306"/>
      <c r="HCQ63" s="306"/>
      <c r="HCR63" s="306"/>
      <c r="HCS63" s="306"/>
      <c r="HCT63" s="306"/>
      <c r="HCU63" s="306"/>
      <c r="HCV63" s="306"/>
      <c r="HCW63" s="306"/>
      <c r="HCX63" s="306"/>
      <c r="HCY63" s="306"/>
      <c r="HCZ63" s="306"/>
      <c r="HDA63" s="306"/>
      <c r="HDB63" s="306"/>
      <c r="HDC63" s="306"/>
      <c r="HDD63" s="306"/>
      <c r="HDE63" s="306"/>
      <c r="HDF63" s="306"/>
      <c r="HDG63" s="306"/>
      <c r="HDH63" s="306"/>
      <c r="HDI63" s="306"/>
      <c r="HDJ63" s="306"/>
      <c r="HDK63" s="306"/>
      <c r="HDL63" s="306"/>
      <c r="HDM63" s="306"/>
      <c r="HDN63" s="306"/>
      <c r="HDO63" s="306"/>
      <c r="HDP63" s="306"/>
      <c r="HDQ63" s="306"/>
      <c r="HDR63" s="306"/>
      <c r="HDS63" s="306"/>
      <c r="HDT63" s="306"/>
      <c r="HDU63" s="306"/>
      <c r="HDV63" s="306"/>
      <c r="HDW63" s="306"/>
      <c r="HDX63" s="306"/>
      <c r="HDY63" s="306"/>
      <c r="HDZ63" s="306"/>
      <c r="HEA63" s="306"/>
      <c r="HEB63" s="306"/>
      <c r="HEC63" s="306"/>
      <c r="HED63" s="306"/>
      <c r="HEE63" s="306"/>
      <c r="HEF63" s="306"/>
      <c r="HEG63" s="306"/>
      <c r="HEH63" s="306"/>
      <c r="HEI63" s="306"/>
      <c r="HEJ63" s="306"/>
      <c r="HEK63" s="306"/>
      <c r="HEL63" s="306"/>
      <c r="HEM63" s="306"/>
      <c r="HEN63" s="306"/>
      <c r="HEO63" s="306"/>
      <c r="HEP63" s="306"/>
      <c r="HEQ63" s="306"/>
      <c r="HER63" s="306"/>
      <c r="HES63" s="306"/>
      <c r="HET63" s="306"/>
      <c r="HEU63" s="306"/>
      <c r="HEV63" s="306"/>
      <c r="HEW63" s="306"/>
      <c r="HEX63" s="306"/>
      <c r="HEY63" s="306"/>
      <c r="HEZ63" s="306"/>
      <c r="HFA63" s="306"/>
      <c r="HFB63" s="306"/>
      <c r="HFC63" s="306"/>
      <c r="HFD63" s="306"/>
      <c r="HFE63" s="306"/>
      <c r="HFF63" s="306"/>
      <c r="HFG63" s="306"/>
      <c r="HFH63" s="306"/>
      <c r="HFI63" s="306"/>
      <c r="HFJ63" s="306"/>
      <c r="HFK63" s="306"/>
      <c r="HFL63" s="306"/>
      <c r="HFM63" s="306"/>
      <c r="HFN63" s="306"/>
      <c r="HFO63" s="306"/>
      <c r="HFP63" s="306"/>
      <c r="HFQ63" s="306"/>
      <c r="HFR63" s="306"/>
      <c r="HFS63" s="306"/>
      <c r="HFT63" s="306"/>
      <c r="HFU63" s="306"/>
      <c r="HFV63" s="306"/>
      <c r="HFW63" s="306"/>
      <c r="HFX63" s="306"/>
      <c r="HFY63" s="306"/>
      <c r="HFZ63" s="306"/>
      <c r="HGA63" s="306"/>
      <c r="HGB63" s="306"/>
      <c r="HGC63" s="306"/>
      <c r="HGD63" s="306"/>
      <c r="HGE63" s="306"/>
      <c r="HGF63" s="306"/>
      <c r="HGG63" s="306"/>
      <c r="HGH63" s="306"/>
      <c r="HGI63" s="306"/>
      <c r="HGJ63" s="306"/>
      <c r="HGK63" s="306"/>
      <c r="HGL63" s="306"/>
      <c r="HGM63" s="306"/>
      <c r="HGN63" s="306"/>
      <c r="HGO63" s="306"/>
      <c r="HGP63" s="306"/>
      <c r="HGQ63" s="306"/>
      <c r="HGR63" s="306"/>
      <c r="HGS63" s="306"/>
      <c r="HGT63" s="306"/>
      <c r="HGU63" s="306"/>
      <c r="HGV63" s="306"/>
      <c r="HGW63" s="306"/>
      <c r="HGX63" s="306"/>
      <c r="HGY63" s="306"/>
      <c r="HGZ63" s="306"/>
      <c r="HHA63" s="306"/>
      <c r="HHB63" s="306"/>
      <c r="HHC63" s="306"/>
      <c r="HHD63" s="306"/>
      <c r="HHE63" s="306"/>
      <c r="HHF63" s="306"/>
      <c r="HHG63" s="306"/>
      <c r="HHH63" s="306"/>
      <c r="HHI63" s="306"/>
      <c r="HHJ63" s="306"/>
      <c r="HHK63" s="306"/>
      <c r="HHL63" s="306"/>
      <c r="HHM63" s="306"/>
      <c r="HHN63" s="306"/>
      <c r="HHO63" s="306"/>
      <c r="HHP63" s="306"/>
      <c r="HHQ63" s="306"/>
      <c r="HHR63" s="306"/>
      <c r="HHS63" s="306"/>
      <c r="HHT63" s="306"/>
      <c r="HHU63" s="306"/>
      <c r="HHV63" s="306"/>
      <c r="HHW63" s="306"/>
      <c r="HHX63" s="306"/>
      <c r="HHY63" s="306"/>
      <c r="HHZ63" s="306"/>
      <c r="HIA63" s="306"/>
      <c r="HIB63" s="306"/>
      <c r="HIC63" s="306"/>
      <c r="HID63" s="306"/>
      <c r="HIE63" s="306"/>
      <c r="HIF63" s="306"/>
      <c r="HIG63" s="306"/>
      <c r="HIH63" s="306"/>
      <c r="HII63" s="306"/>
      <c r="HIJ63" s="306"/>
      <c r="HIK63" s="306"/>
      <c r="HIL63" s="306"/>
      <c r="HIM63" s="306"/>
      <c r="HIN63" s="306"/>
      <c r="HIO63" s="306"/>
      <c r="HIP63" s="306"/>
      <c r="HIQ63" s="306"/>
      <c r="HIR63" s="306"/>
      <c r="HIS63" s="306"/>
      <c r="HIT63" s="306"/>
      <c r="HIU63" s="306"/>
      <c r="HIV63" s="306"/>
      <c r="HIW63" s="306"/>
      <c r="HIX63" s="306"/>
      <c r="HIY63" s="306"/>
      <c r="HIZ63" s="306"/>
      <c r="HJA63" s="306"/>
      <c r="HJB63" s="306"/>
      <c r="HJC63" s="306"/>
      <c r="HJD63" s="306"/>
      <c r="HJE63" s="306"/>
      <c r="HJF63" s="306"/>
      <c r="HJG63" s="306"/>
      <c r="HJH63" s="306"/>
      <c r="HJI63" s="306"/>
      <c r="HJJ63" s="306"/>
      <c r="HJK63" s="306"/>
      <c r="HJL63" s="306"/>
      <c r="HJM63" s="306"/>
      <c r="HJN63" s="306"/>
      <c r="HJO63" s="306"/>
      <c r="HJP63" s="306"/>
      <c r="HJQ63" s="306"/>
      <c r="HJR63" s="306"/>
      <c r="HJS63" s="306"/>
      <c r="HJT63" s="306"/>
      <c r="HJU63" s="306"/>
      <c r="HJV63" s="306"/>
      <c r="HJW63" s="306"/>
      <c r="HJX63" s="306"/>
      <c r="HJY63" s="306"/>
      <c r="HJZ63" s="306"/>
      <c r="HKA63" s="306"/>
      <c r="HKB63" s="306"/>
      <c r="HKC63" s="306"/>
      <c r="HKD63" s="306"/>
      <c r="HKE63" s="306"/>
      <c r="HKF63" s="306"/>
      <c r="HKG63" s="306"/>
      <c r="HKH63" s="306"/>
      <c r="HKI63" s="306"/>
      <c r="HKJ63" s="306"/>
      <c r="HKK63" s="306"/>
      <c r="HKL63" s="306"/>
      <c r="HKM63" s="306"/>
      <c r="HKN63" s="306"/>
      <c r="HKO63" s="306"/>
      <c r="HKP63" s="306"/>
      <c r="HKQ63" s="306"/>
      <c r="HKR63" s="306"/>
      <c r="HKS63" s="306"/>
      <c r="HKT63" s="306"/>
      <c r="HKU63" s="306"/>
      <c r="HKV63" s="306"/>
      <c r="HKW63" s="306"/>
      <c r="HKX63" s="306"/>
      <c r="HKY63" s="306"/>
      <c r="HKZ63" s="306"/>
      <c r="HLA63" s="306"/>
      <c r="HLB63" s="306"/>
      <c r="HLC63" s="306"/>
      <c r="HLD63" s="306"/>
      <c r="HLE63" s="306"/>
      <c r="HLF63" s="306"/>
      <c r="HLG63" s="306"/>
      <c r="HLH63" s="306"/>
      <c r="HLI63" s="306"/>
      <c r="HLJ63" s="306"/>
      <c r="HLK63" s="306"/>
      <c r="HLL63" s="306"/>
      <c r="HLM63" s="306"/>
      <c r="HLN63" s="306"/>
      <c r="HLO63" s="306"/>
      <c r="HLP63" s="306"/>
      <c r="HLQ63" s="306"/>
      <c r="HLR63" s="306"/>
      <c r="HLS63" s="306"/>
      <c r="HLT63" s="306"/>
      <c r="HLU63" s="306"/>
      <c r="HLV63" s="306"/>
      <c r="HLW63" s="306"/>
      <c r="HLX63" s="306"/>
      <c r="HLY63" s="306"/>
      <c r="HLZ63" s="306"/>
      <c r="HMA63" s="306"/>
      <c r="HMB63" s="306"/>
      <c r="HMC63" s="306"/>
      <c r="HMD63" s="306"/>
      <c r="HME63" s="306"/>
      <c r="HMF63" s="306"/>
      <c r="HMG63" s="306"/>
      <c r="HMH63" s="306"/>
      <c r="HMI63" s="306"/>
      <c r="HMJ63" s="306"/>
      <c r="HMK63" s="306"/>
      <c r="HML63" s="306"/>
      <c r="HMM63" s="306"/>
      <c r="HMN63" s="306"/>
      <c r="HMO63" s="306"/>
      <c r="HMP63" s="306"/>
      <c r="HMQ63" s="306"/>
      <c r="HMR63" s="306"/>
      <c r="HMS63" s="306"/>
      <c r="HMT63" s="306"/>
      <c r="HMU63" s="306"/>
      <c r="HMV63" s="306"/>
      <c r="HMW63" s="306"/>
      <c r="HMX63" s="306"/>
      <c r="HMY63" s="306"/>
      <c r="HMZ63" s="306"/>
      <c r="HNA63" s="306"/>
      <c r="HNB63" s="306"/>
      <c r="HNC63" s="306"/>
      <c r="HND63" s="306"/>
      <c r="HNE63" s="306"/>
      <c r="HNF63" s="306"/>
      <c r="HNG63" s="306"/>
      <c r="HNH63" s="306"/>
      <c r="HNI63" s="306"/>
      <c r="HNJ63" s="306"/>
      <c r="HNK63" s="306"/>
      <c r="HNL63" s="306"/>
      <c r="HNM63" s="306"/>
      <c r="HNN63" s="306"/>
      <c r="HNO63" s="306"/>
      <c r="HNP63" s="306"/>
      <c r="HNQ63" s="306"/>
      <c r="HNR63" s="306"/>
      <c r="HNS63" s="306"/>
      <c r="HNT63" s="306"/>
      <c r="HNU63" s="306"/>
      <c r="HNV63" s="306"/>
      <c r="HNW63" s="306"/>
      <c r="HNX63" s="306"/>
      <c r="HNY63" s="306"/>
      <c r="HNZ63" s="306"/>
      <c r="HOA63" s="306"/>
      <c r="HOB63" s="306"/>
      <c r="HOC63" s="306"/>
      <c r="HOD63" s="306"/>
      <c r="HOE63" s="306"/>
      <c r="HOF63" s="306"/>
      <c r="HOG63" s="306"/>
      <c r="HOH63" s="306"/>
      <c r="HOI63" s="306"/>
      <c r="HOJ63" s="306"/>
      <c r="HOK63" s="306"/>
      <c r="HOL63" s="306"/>
      <c r="HOM63" s="306"/>
      <c r="HON63" s="306"/>
      <c r="HOO63" s="306"/>
      <c r="HOP63" s="306"/>
      <c r="HOQ63" s="306"/>
      <c r="HOR63" s="306"/>
      <c r="HOS63" s="306"/>
      <c r="HOT63" s="306"/>
      <c r="HOU63" s="306"/>
      <c r="HOV63" s="306"/>
      <c r="HOW63" s="306"/>
      <c r="HOX63" s="306"/>
      <c r="HOY63" s="306"/>
      <c r="HOZ63" s="306"/>
      <c r="HPA63" s="306"/>
      <c r="HPB63" s="306"/>
      <c r="HPC63" s="306"/>
      <c r="HPD63" s="306"/>
      <c r="HPE63" s="306"/>
      <c r="HPF63" s="306"/>
      <c r="HPG63" s="306"/>
      <c r="HPH63" s="306"/>
      <c r="HPI63" s="306"/>
      <c r="HPJ63" s="306"/>
      <c r="HPK63" s="306"/>
      <c r="HPL63" s="306"/>
      <c r="HPM63" s="306"/>
      <c r="HPN63" s="306"/>
      <c r="HPO63" s="306"/>
      <c r="HPP63" s="306"/>
      <c r="HPQ63" s="306"/>
      <c r="HPR63" s="306"/>
      <c r="HPS63" s="306"/>
      <c r="HPT63" s="306"/>
      <c r="HPU63" s="306"/>
      <c r="HPV63" s="306"/>
      <c r="HPW63" s="306"/>
      <c r="HPX63" s="306"/>
      <c r="HPY63" s="306"/>
      <c r="HPZ63" s="306"/>
      <c r="HQA63" s="306"/>
      <c r="HQB63" s="306"/>
      <c r="HQC63" s="306"/>
      <c r="HQD63" s="306"/>
      <c r="HQE63" s="306"/>
      <c r="HQF63" s="306"/>
      <c r="HQG63" s="306"/>
      <c r="HQH63" s="306"/>
      <c r="HQI63" s="306"/>
      <c r="HQJ63" s="306"/>
      <c r="HQK63" s="306"/>
      <c r="HQL63" s="306"/>
      <c r="HQM63" s="306"/>
      <c r="HQN63" s="306"/>
      <c r="HQO63" s="306"/>
      <c r="HQP63" s="306"/>
      <c r="HQQ63" s="306"/>
      <c r="HQR63" s="306"/>
      <c r="HQS63" s="306"/>
      <c r="HQT63" s="306"/>
      <c r="HQU63" s="306"/>
      <c r="HQV63" s="306"/>
      <c r="HQW63" s="306"/>
      <c r="HQX63" s="306"/>
      <c r="HQY63" s="306"/>
      <c r="HQZ63" s="306"/>
      <c r="HRA63" s="306"/>
      <c r="HRB63" s="306"/>
      <c r="HRC63" s="306"/>
      <c r="HRD63" s="306"/>
      <c r="HRE63" s="306"/>
      <c r="HRF63" s="306"/>
      <c r="HRG63" s="306"/>
      <c r="HRH63" s="306"/>
      <c r="HRI63" s="306"/>
      <c r="HRJ63" s="306"/>
      <c r="HRK63" s="306"/>
      <c r="HRL63" s="306"/>
      <c r="HRM63" s="306"/>
      <c r="HRN63" s="306"/>
      <c r="HRO63" s="306"/>
      <c r="HRP63" s="306"/>
      <c r="HRQ63" s="306"/>
      <c r="HRR63" s="306"/>
      <c r="HRS63" s="306"/>
      <c r="HRT63" s="306"/>
      <c r="HRU63" s="306"/>
      <c r="HRV63" s="306"/>
      <c r="HRW63" s="306"/>
      <c r="HRX63" s="306"/>
      <c r="HRY63" s="306"/>
      <c r="HRZ63" s="306"/>
      <c r="HSA63" s="306"/>
      <c r="HSB63" s="306"/>
      <c r="HSC63" s="306"/>
      <c r="HSD63" s="306"/>
      <c r="HSE63" s="306"/>
      <c r="HSF63" s="306"/>
      <c r="HSG63" s="306"/>
      <c r="HSH63" s="306"/>
      <c r="HSI63" s="306"/>
      <c r="HSJ63" s="306"/>
      <c r="HSK63" s="306"/>
      <c r="HSL63" s="306"/>
      <c r="HSM63" s="306"/>
      <c r="HSN63" s="306"/>
      <c r="HSO63" s="306"/>
      <c r="HSP63" s="306"/>
      <c r="HSQ63" s="306"/>
      <c r="HSR63" s="306"/>
      <c r="HSS63" s="306"/>
      <c r="HST63" s="306"/>
      <c r="HSU63" s="306"/>
      <c r="HSV63" s="306"/>
      <c r="HSW63" s="306"/>
      <c r="HSX63" s="306"/>
      <c r="HSY63" s="306"/>
      <c r="HSZ63" s="306"/>
      <c r="HTA63" s="306"/>
      <c r="HTB63" s="306"/>
      <c r="HTC63" s="306"/>
      <c r="HTD63" s="306"/>
      <c r="HTE63" s="306"/>
      <c r="HTF63" s="306"/>
      <c r="HTG63" s="306"/>
      <c r="HTH63" s="306"/>
      <c r="HTI63" s="306"/>
      <c r="HTJ63" s="306"/>
      <c r="HTK63" s="306"/>
      <c r="HTL63" s="306"/>
      <c r="HTM63" s="306"/>
      <c r="HTN63" s="306"/>
      <c r="HTO63" s="306"/>
      <c r="HTP63" s="306"/>
      <c r="HTQ63" s="306"/>
      <c r="HTR63" s="306"/>
      <c r="HTS63" s="306"/>
      <c r="HTT63" s="306"/>
      <c r="HTU63" s="306"/>
      <c r="HTV63" s="306"/>
      <c r="HTW63" s="306"/>
      <c r="HTX63" s="306"/>
      <c r="HTY63" s="306"/>
      <c r="HTZ63" s="306"/>
      <c r="HUA63" s="306"/>
      <c r="HUB63" s="306"/>
      <c r="HUC63" s="306"/>
      <c r="HUD63" s="306"/>
      <c r="HUE63" s="306"/>
      <c r="HUF63" s="306"/>
      <c r="HUG63" s="306"/>
      <c r="HUH63" s="306"/>
      <c r="HUI63" s="306"/>
      <c r="HUJ63" s="306"/>
      <c r="HUK63" s="306"/>
      <c r="HUL63" s="306"/>
      <c r="HUM63" s="306"/>
      <c r="HUN63" s="306"/>
      <c r="HUO63" s="306"/>
      <c r="HUP63" s="306"/>
      <c r="HUQ63" s="306"/>
      <c r="HUR63" s="306"/>
      <c r="HUS63" s="306"/>
      <c r="HUT63" s="306"/>
      <c r="HUU63" s="306"/>
      <c r="HUV63" s="306"/>
      <c r="HUW63" s="306"/>
      <c r="HUX63" s="306"/>
      <c r="HUY63" s="306"/>
      <c r="HUZ63" s="306"/>
      <c r="HVA63" s="306"/>
      <c r="HVB63" s="306"/>
      <c r="HVC63" s="306"/>
      <c r="HVD63" s="306"/>
      <c r="HVE63" s="306"/>
      <c r="HVF63" s="306"/>
      <c r="HVG63" s="306"/>
      <c r="HVH63" s="306"/>
      <c r="HVI63" s="306"/>
      <c r="HVJ63" s="306"/>
      <c r="HVK63" s="306"/>
      <c r="HVL63" s="306"/>
      <c r="HVM63" s="306"/>
      <c r="HVN63" s="306"/>
      <c r="HVO63" s="306"/>
      <c r="HVP63" s="306"/>
      <c r="HVQ63" s="306"/>
      <c r="HVR63" s="306"/>
      <c r="HVS63" s="306"/>
      <c r="HVT63" s="306"/>
      <c r="HVU63" s="306"/>
      <c r="HVV63" s="306"/>
      <c r="HVW63" s="306"/>
      <c r="HVX63" s="306"/>
      <c r="HVY63" s="306"/>
      <c r="HVZ63" s="306"/>
      <c r="HWA63" s="306"/>
      <c r="HWB63" s="306"/>
      <c r="HWC63" s="306"/>
      <c r="HWD63" s="306"/>
      <c r="HWE63" s="306"/>
      <c r="HWF63" s="306"/>
      <c r="HWG63" s="306"/>
      <c r="HWH63" s="306"/>
      <c r="HWI63" s="306"/>
      <c r="HWJ63" s="306"/>
      <c r="HWK63" s="306"/>
      <c r="HWL63" s="306"/>
      <c r="HWM63" s="306"/>
      <c r="HWN63" s="306"/>
      <c r="HWO63" s="306"/>
      <c r="HWP63" s="306"/>
      <c r="HWQ63" s="306"/>
      <c r="HWR63" s="306"/>
      <c r="HWS63" s="306"/>
      <c r="HWT63" s="306"/>
      <c r="HWU63" s="306"/>
      <c r="HWV63" s="306"/>
      <c r="HWW63" s="306"/>
      <c r="HWX63" s="306"/>
      <c r="HWY63" s="306"/>
      <c r="HWZ63" s="306"/>
      <c r="HXA63" s="306"/>
      <c r="HXB63" s="306"/>
      <c r="HXC63" s="306"/>
      <c r="HXD63" s="306"/>
      <c r="HXE63" s="306"/>
      <c r="HXF63" s="306"/>
      <c r="HXG63" s="306"/>
      <c r="HXH63" s="306"/>
      <c r="HXI63" s="306"/>
      <c r="HXJ63" s="306"/>
      <c r="HXK63" s="306"/>
      <c r="HXL63" s="306"/>
      <c r="HXM63" s="306"/>
      <c r="HXN63" s="306"/>
      <c r="HXO63" s="306"/>
      <c r="HXP63" s="306"/>
      <c r="HXQ63" s="306"/>
      <c r="HXR63" s="306"/>
      <c r="HXS63" s="306"/>
      <c r="HXT63" s="306"/>
      <c r="HXU63" s="306"/>
      <c r="HXV63" s="306"/>
      <c r="HXW63" s="306"/>
      <c r="HXX63" s="306"/>
      <c r="HXY63" s="306"/>
      <c r="HXZ63" s="306"/>
      <c r="HYA63" s="306"/>
      <c r="HYB63" s="306"/>
      <c r="HYC63" s="306"/>
      <c r="HYD63" s="306"/>
      <c r="HYE63" s="306"/>
      <c r="HYF63" s="306"/>
      <c r="HYG63" s="306"/>
      <c r="HYH63" s="306"/>
      <c r="HYI63" s="306"/>
      <c r="HYJ63" s="306"/>
      <c r="HYK63" s="306"/>
      <c r="HYL63" s="306"/>
      <c r="HYM63" s="306"/>
      <c r="HYN63" s="306"/>
      <c r="HYO63" s="306"/>
      <c r="HYP63" s="306"/>
      <c r="HYQ63" s="306"/>
      <c r="HYR63" s="306"/>
      <c r="HYS63" s="306"/>
      <c r="HYT63" s="306"/>
      <c r="HYU63" s="306"/>
      <c r="HYV63" s="306"/>
      <c r="HYW63" s="306"/>
      <c r="HYX63" s="306"/>
      <c r="HYY63" s="306"/>
      <c r="HYZ63" s="306"/>
      <c r="HZA63" s="306"/>
      <c r="HZB63" s="306"/>
      <c r="HZC63" s="306"/>
      <c r="HZD63" s="306"/>
      <c r="HZE63" s="306"/>
      <c r="HZF63" s="306"/>
      <c r="HZG63" s="306"/>
      <c r="HZH63" s="306"/>
      <c r="HZI63" s="306"/>
      <c r="HZJ63" s="306"/>
      <c r="HZK63" s="306"/>
      <c r="HZL63" s="306"/>
      <c r="HZM63" s="306"/>
      <c r="HZN63" s="306"/>
      <c r="HZO63" s="306"/>
      <c r="HZP63" s="306"/>
      <c r="HZQ63" s="306"/>
      <c r="HZR63" s="306"/>
      <c r="HZS63" s="306"/>
      <c r="HZT63" s="306"/>
      <c r="HZU63" s="306"/>
      <c r="HZV63" s="306"/>
      <c r="HZW63" s="306"/>
      <c r="HZX63" s="306"/>
      <c r="HZY63" s="306"/>
      <c r="HZZ63" s="306"/>
      <c r="IAA63" s="306"/>
      <c r="IAB63" s="306"/>
      <c r="IAC63" s="306"/>
      <c r="IAD63" s="306"/>
      <c r="IAE63" s="306"/>
      <c r="IAF63" s="306"/>
      <c r="IAG63" s="306"/>
      <c r="IAH63" s="306"/>
      <c r="IAI63" s="306"/>
      <c r="IAJ63" s="306"/>
      <c r="IAK63" s="306"/>
      <c r="IAL63" s="306"/>
      <c r="IAM63" s="306"/>
      <c r="IAN63" s="306"/>
      <c r="IAO63" s="306"/>
      <c r="IAP63" s="306"/>
      <c r="IAQ63" s="306"/>
      <c r="IAR63" s="306"/>
      <c r="IAS63" s="306"/>
      <c r="IAT63" s="306"/>
      <c r="IAU63" s="306"/>
      <c r="IAV63" s="306"/>
      <c r="IAW63" s="306"/>
      <c r="IAX63" s="306"/>
      <c r="IAY63" s="306"/>
      <c r="IAZ63" s="306"/>
      <c r="IBA63" s="306"/>
      <c r="IBB63" s="306"/>
      <c r="IBC63" s="306"/>
      <c r="IBD63" s="306"/>
      <c r="IBE63" s="306"/>
      <c r="IBF63" s="306"/>
      <c r="IBG63" s="306"/>
      <c r="IBH63" s="306"/>
      <c r="IBI63" s="306"/>
      <c r="IBJ63" s="306"/>
      <c r="IBK63" s="306"/>
      <c r="IBL63" s="306"/>
      <c r="IBM63" s="306"/>
      <c r="IBN63" s="306"/>
      <c r="IBO63" s="306"/>
      <c r="IBP63" s="306"/>
      <c r="IBQ63" s="306"/>
      <c r="IBR63" s="306"/>
      <c r="IBS63" s="306"/>
      <c r="IBT63" s="306"/>
      <c r="IBU63" s="306"/>
      <c r="IBV63" s="306"/>
      <c r="IBW63" s="306"/>
      <c r="IBX63" s="306"/>
      <c r="IBY63" s="306"/>
      <c r="IBZ63" s="306"/>
      <c r="ICA63" s="306"/>
      <c r="ICB63" s="306"/>
      <c r="ICC63" s="306"/>
      <c r="ICD63" s="306"/>
      <c r="ICE63" s="306"/>
      <c r="ICF63" s="306"/>
      <c r="ICG63" s="306"/>
      <c r="ICH63" s="306"/>
      <c r="ICI63" s="306"/>
      <c r="ICJ63" s="306"/>
      <c r="ICK63" s="306"/>
      <c r="ICL63" s="306"/>
      <c r="ICM63" s="306"/>
      <c r="ICN63" s="306"/>
      <c r="ICO63" s="306"/>
      <c r="ICP63" s="306"/>
      <c r="ICQ63" s="306"/>
      <c r="ICR63" s="306"/>
      <c r="ICS63" s="306"/>
      <c r="ICT63" s="306"/>
      <c r="ICU63" s="306"/>
      <c r="ICV63" s="306"/>
      <c r="ICW63" s="306"/>
      <c r="ICX63" s="306"/>
      <c r="ICY63" s="306"/>
      <c r="ICZ63" s="306"/>
      <c r="IDA63" s="306"/>
      <c r="IDB63" s="306"/>
      <c r="IDC63" s="306"/>
      <c r="IDD63" s="306"/>
      <c r="IDE63" s="306"/>
      <c r="IDF63" s="306"/>
      <c r="IDG63" s="306"/>
      <c r="IDH63" s="306"/>
      <c r="IDI63" s="306"/>
      <c r="IDJ63" s="306"/>
      <c r="IDK63" s="306"/>
      <c r="IDL63" s="306"/>
      <c r="IDM63" s="306"/>
      <c r="IDN63" s="306"/>
      <c r="IDO63" s="306"/>
      <c r="IDP63" s="306"/>
      <c r="IDQ63" s="306"/>
      <c r="IDR63" s="306"/>
      <c r="IDS63" s="306"/>
      <c r="IDT63" s="306"/>
      <c r="IDU63" s="306"/>
      <c r="IDV63" s="306"/>
      <c r="IDW63" s="306"/>
      <c r="IDX63" s="306"/>
      <c r="IDY63" s="306"/>
      <c r="IDZ63" s="306"/>
      <c r="IEA63" s="306"/>
      <c r="IEB63" s="306"/>
      <c r="IEC63" s="306"/>
      <c r="IED63" s="306"/>
      <c r="IEE63" s="306"/>
      <c r="IEF63" s="306"/>
      <c r="IEG63" s="306"/>
      <c r="IEH63" s="306"/>
      <c r="IEI63" s="306"/>
      <c r="IEJ63" s="306"/>
      <c r="IEK63" s="306"/>
      <c r="IEL63" s="306"/>
      <c r="IEM63" s="306"/>
      <c r="IEN63" s="306"/>
      <c r="IEO63" s="306"/>
      <c r="IEP63" s="306"/>
      <c r="IEQ63" s="306"/>
      <c r="IER63" s="306"/>
      <c r="IES63" s="306"/>
      <c r="IET63" s="306"/>
      <c r="IEU63" s="306"/>
      <c r="IEV63" s="306"/>
      <c r="IEW63" s="306"/>
      <c r="IEX63" s="306"/>
      <c r="IEY63" s="306"/>
      <c r="IEZ63" s="306"/>
      <c r="IFA63" s="306"/>
      <c r="IFB63" s="306"/>
      <c r="IFC63" s="306"/>
      <c r="IFD63" s="306"/>
      <c r="IFE63" s="306"/>
      <c r="IFF63" s="306"/>
      <c r="IFG63" s="306"/>
      <c r="IFH63" s="306"/>
      <c r="IFI63" s="306"/>
      <c r="IFJ63" s="306"/>
      <c r="IFK63" s="306"/>
      <c r="IFL63" s="306"/>
      <c r="IFM63" s="306"/>
      <c r="IFN63" s="306"/>
      <c r="IFO63" s="306"/>
      <c r="IFP63" s="306"/>
      <c r="IFQ63" s="306"/>
      <c r="IFR63" s="306"/>
      <c r="IFS63" s="306"/>
      <c r="IFT63" s="306"/>
      <c r="IFU63" s="306"/>
      <c r="IFV63" s="306"/>
      <c r="IFW63" s="306"/>
      <c r="IFX63" s="306"/>
      <c r="IFY63" s="306"/>
      <c r="IFZ63" s="306"/>
      <c r="IGA63" s="306"/>
      <c r="IGB63" s="306"/>
      <c r="IGC63" s="306"/>
      <c r="IGD63" s="306"/>
      <c r="IGE63" s="306"/>
      <c r="IGF63" s="306"/>
      <c r="IGG63" s="306"/>
      <c r="IGH63" s="306"/>
      <c r="IGI63" s="306"/>
      <c r="IGJ63" s="306"/>
      <c r="IGK63" s="306"/>
      <c r="IGL63" s="306"/>
      <c r="IGM63" s="306"/>
      <c r="IGN63" s="306"/>
      <c r="IGO63" s="306"/>
      <c r="IGP63" s="306"/>
      <c r="IGQ63" s="306"/>
      <c r="IGR63" s="306"/>
      <c r="IGS63" s="306"/>
      <c r="IGT63" s="306"/>
      <c r="IGU63" s="306"/>
      <c r="IGV63" s="306"/>
      <c r="IGW63" s="306"/>
      <c r="IGX63" s="306"/>
      <c r="IGY63" s="306"/>
      <c r="IGZ63" s="306"/>
      <c r="IHA63" s="306"/>
      <c r="IHB63" s="306"/>
      <c r="IHC63" s="306"/>
      <c r="IHD63" s="306"/>
      <c r="IHE63" s="306"/>
      <c r="IHF63" s="306"/>
      <c r="IHG63" s="306"/>
      <c r="IHH63" s="306"/>
      <c r="IHI63" s="306"/>
      <c r="IHJ63" s="306"/>
      <c r="IHK63" s="306"/>
      <c r="IHL63" s="306"/>
      <c r="IHM63" s="306"/>
      <c r="IHN63" s="306"/>
      <c r="IHO63" s="306"/>
      <c r="IHP63" s="306"/>
      <c r="IHQ63" s="306"/>
      <c r="IHR63" s="306"/>
      <c r="IHS63" s="306"/>
      <c r="IHT63" s="306"/>
      <c r="IHU63" s="306"/>
      <c r="IHV63" s="306"/>
      <c r="IHW63" s="306"/>
      <c r="IHX63" s="306"/>
      <c r="IHY63" s="306"/>
      <c r="IHZ63" s="306"/>
      <c r="IIA63" s="306"/>
      <c r="IIB63" s="306"/>
      <c r="IIC63" s="306"/>
      <c r="IID63" s="306"/>
      <c r="IIE63" s="306"/>
      <c r="IIF63" s="306"/>
      <c r="IIG63" s="306"/>
      <c r="IIH63" s="306"/>
      <c r="III63" s="306"/>
      <c r="IIJ63" s="306"/>
      <c r="IIK63" s="306"/>
      <c r="IIL63" s="306"/>
      <c r="IIM63" s="306"/>
      <c r="IIN63" s="306"/>
      <c r="IIO63" s="306"/>
      <c r="IIP63" s="306"/>
      <c r="IIQ63" s="306"/>
      <c r="IIR63" s="306"/>
      <c r="IIS63" s="306"/>
      <c r="IIT63" s="306"/>
      <c r="IIU63" s="306"/>
      <c r="IIV63" s="306"/>
      <c r="IIW63" s="306"/>
      <c r="IIX63" s="306"/>
      <c r="IIY63" s="306"/>
      <c r="IIZ63" s="306"/>
      <c r="IJA63" s="306"/>
      <c r="IJB63" s="306"/>
      <c r="IJC63" s="306"/>
      <c r="IJD63" s="306"/>
      <c r="IJE63" s="306"/>
      <c r="IJF63" s="306"/>
      <c r="IJG63" s="306"/>
      <c r="IJH63" s="306"/>
      <c r="IJI63" s="306"/>
      <c r="IJJ63" s="306"/>
      <c r="IJK63" s="306"/>
      <c r="IJL63" s="306"/>
      <c r="IJM63" s="306"/>
      <c r="IJN63" s="306"/>
      <c r="IJO63" s="306"/>
      <c r="IJP63" s="306"/>
      <c r="IJQ63" s="306"/>
      <c r="IJR63" s="306"/>
      <c r="IJS63" s="306"/>
      <c r="IJT63" s="306"/>
      <c r="IJU63" s="306"/>
      <c r="IJV63" s="306"/>
      <c r="IJW63" s="306"/>
      <c r="IJX63" s="306"/>
      <c r="IJY63" s="306"/>
      <c r="IJZ63" s="306"/>
      <c r="IKA63" s="306"/>
      <c r="IKB63" s="306"/>
      <c r="IKC63" s="306"/>
      <c r="IKD63" s="306"/>
      <c r="IKE63" s="306"/>
      <c r="IKF63" s="306"/>
      <c r="IKG63" s="306"/>
      <c r="IKH63" s="306"/>
      <c r="IKI63" s="306"/>
      <c r="IKJ63" s="306"/>
      <c r="IKK63" s="306"/>
      <c r="IKL63" s="306"/>
      <c r="IKM63" s="306"/>
      <c r="IKN63" s="306"/>
      <c r="IKO63" s="306"/>
      <c r="IKP63" s="306"/>
      <c r="IKQ63" s="306"/>
      <c r="IKR63" s="306"/>
      <c r="IKS63" s="306"/>
      <c r="IKT63" s="306"/>
      <c r="IKU63" s="306"/>
      <c r="IKV63" s="306"/>
      <c r="IKW63" s="306"/>
      <c r="IKX63" s="306"/>
      <c r="IKY63" s="306"/>
      <c r="IKZ63" s="306"/>
      <c r="ILA63" s="306"/>
      <c r="ILB63" s="306"/>
      <c r="ILC63" s="306"/>
      <c r="ILD63" s="306"/>
      <c r="ILE63" s="306"/>
      <c r="ILF63" s="306"/>
      <c r="ILG63" s="306"/>
      <c r="ILH63" s="306"/>
      <c r="ILI63" s="306"/>
      <c r="ILJ63" s="306"/>
      <c r="ILK63" s="306"/>
      <c r="ILL63" s="306"/>
      <c r="ILM63" s="306"/>
      <c r="ILN63" s="306"/>
      <c r="ILO63" s="306"/>
      <c r="ILP63" s="306"/>
      <c r="ILQ63" s="306"/>
      <c r="ILR63" s="306"/>
      <c r="ILS63" s="306"/>
      <c r="ILT63" s="306"/>
      <c r="ILU63" s="306"/>
      <c r="ILV63" s="306"/>
      <c r="ILW63" s="306"/>
      <c r="ILX63" s="306"/>
      <c r="ILY63" s="306"/>
      <c r="ILZ63" s="306"/>
      <c r="IMA63" s="306"/>
      <c r="IMB63" s="306"/>
      <c r="IMC63" s="306"/>
      <c r="IMD63" s="306"/>
      <c r="IME63" s="306"/>
      <c r="IMF63" s="306"/>
      <c r="IMG63" s="306"/>
      <c r="IMH63" s="306"/>
      <c r="IMI63" s="306"/>
      <c r="IMJ63" s="306"/>
      <c r="IMK63" s="306"/>
      <c r="IML63" s="306"/>
      <c r="IMM63" s="306"/>
      <c r="IMN63" s="306"/>
      <c r="IMO63" s="306"/>
      <c r="IMP63" s="306"/>
      <c r="IMQ63" s="306"/>
      <c r="IMR63" s="306"/>
      <c r="IMS63" s="306"/>
      <c r="IMT63" s="306"/>
      <c r="IMU63" s="306"/>
      <c r="IMV63" s="306"/>
      <c r="IMW63" s="306"/>
      <c r="IMX63" s="306"/>
      <c r="IMY63" s="306"/>
      <c r="IMZ63" s="306"/>
      <c r="INA63" s="306"/>
      <c r="INB63" s="306"/>
      <c r="INC63" s="306"/>
      <c r="IND63" s="306"/>
      <c r="INE63" s="306"/>
      <c r="INF63" s="306"/>
      <c r="ING63" s="306"/>
      <c r="INH63" s="306"/>
      <c r="INI63" s="306"/>
      <c r="INJ63" s="306"/>
      <c r="INK63" s="306"/>
      <c r="INL63" s="306"/>
      <c r="INM63" s="306"/>
      <c r="INN63" s="306"/>
      <c r="INO63" s="306"/>
      <c r="INP63" s="306"/>
      <c r="INQ63" s="306"/>
      <c r="INR63" s="306"/>
      <c r="INS63" s="306"/>
      <c r="INT63" s="306"/>
      <c r="INU63" s="306"/>
      <c r="INV63" s="306"/>
      <c r="INW63" s="306"/>
      <c r="INX63" s="306"/>
      <c r="INY63" s="306"/>
      <c r="INZ63" s="306"/>
      <c r="IOA63" s="306"/>
      <c r="IOB63" s="306"/>
      <c r="IOC63" s="306"/>
      <c r="IOD63" s="306"/>
      <c r="IOE63" s="306"/>
      <c r="IOF63" s="306"/>
      <c r="IOG63" s="306"/>
      <c r="IOH63" s="306"/>
      <c r="IOI63" s="306"/>
      <c r="IOJ63" s="306"/>
      <c r="IOK63" s="306"/>
      <c r="IOL63" s="306"/>
      <c r="IOM63" s="306"/>
      <c r="ION63" s="306"/>
      <c r="IOO63" s="306"/>
      <c r="IOP63" s="306"/>
      <c r="IOQ63" s="306"/>
      <c r="IOR63" s="306"/>
      <c r="IOS63" s="306"/>
      <c r="IOT63" s="306"/>
      <c r="IOU63" s="306"/>
      <c r="IOV63" s="306"/>
      <c r="IOW63" s="306"/>
      <c r="IOX63" s="306"/>
      <c r="IOY63" s="306"/>
      <c r="IOZ63" s="306"/>
      <c r="IPA63" s="306"/>
      <c r="IPB63" s="306"/>
      <c r="IPC63" s="306"/>
      <c r="IPD63" s="306"/>
      <c r="IPE63" s="306"/>
      <c r="IPF63" s="306"/>
      <c r="IPG63" s="306"/>
      <c r="IPH63" s="306"/>
      <c r="IPI63" s="306"/>
      <c r="IPJ63" s="306"/>
      <c r="IPK63" s="306"/>
      <c r="IPL63" s="306"/>
      <c r="IPM63" s="306"/>
      <c r="IPN63" s="306"/>
      <c r="IPO63" s="306"/>
      <c r="IPP63" s="306"/>
      <c r="IPQ63" s="306"/>
      <c r="IPR63" s="306"/>
      <c r="IPS63" s="306"/>
      <c r="IPT63" s="306"/>
      <c r="IPU63" s="306"/>
      <c r="IPV63" s="306"/>
      <c r="IPW63" s="306"/>
      <c r="IPX63" s="306"/>
      <c r="IPY63" s="306"/>
      <c r="IPZ63" s="306"/>
      <c r="IQA63" s="306"/>
      <c r="IQB63" s="306"/>
      <c r="IQC63" s="306"/>
      <c r="IQD63" s="306"/>
      <c r="IQE63" s="306"/>
      <c r="IQF63" s="306"/>
      <c r="IQG63" s="306"/>
      <c r="IQH63" s="306"/>
      <c r="IQI63" s="306"/>
      <c r="IQJ63" s="306"/>
      <c r="IQK63" s="306"/>
      <c r="IQL63" s="306"/>
      <c r="IQM63" s="306"/>
      <c r="IQN63" s="306"/>
      <c r="IQO63" s="306"/>
      <c r="IQP63" s="306"/>
      <c r="IQQ63" s="306"/>
      <c r="IQR63" s="306"/>
      <c r="IQS63" s="306"/>
      <c r="IQT63" s="306"/>
      <c r="IQU63" s="306"/>
      <c r="IQV63" s="306"/>
      <c r="IQW63" s="306"/>
      <c r="IQX63" s="306"/>
      <c r="IQY63" s="306"/>
      <c r="IQZ63" s="306"/>
      <c r="IRA63" s="306"/>
      <c r="IRB63" s="306"/>
      <c r="IRC63" s="306"/>
      <c r="IRD63" s="306"/>
      <c r="IRE63" s="306"/>
      <c r="IRF63" s="306"/>
      <c r="IRG63" s="306"/>
      <c r="IRH63" s="306"/>
      <c r="IRI63" s="306"/>
      <c r="IRJ63" s="306"/>
      <c r="IRK63" s="306"/>
      <c r="IRL63" s="306"/>
      <c r="IRM63" s="306"/>
      <c r="IRN63" s="306"/>
      <c r="IRO63" s="306"/>
      <c r="IRP63" s="306"/>
      <c r="IRQ63" s="306"/>
      <c r="IRR63" s="306"/>
      <c r="IRS63" s="306"/>
      <c r="IRT63" s="306"/>
      <c r="IRU63" s="306"/>
      <c r="IRV63" s="306"/>
      <c r="IRW63" s="306"/>
      <c r="IRX63" s="306"/>
      <c r="IRY63" s="306"/>
      <c r="IRZ63" s="306"/>
      <c r="ISA63" s="306"/>
      <c r="ISB63" s="306"/>
      <c r="ISC63" s="306"/>
      <c r="ISD63" s="306"/>
      <c r="ISE63" s="306"/>
      <c r="ISF63" s="306"/>
      <c r="ISG63" s="306"/>
      <c r="ISH63" s="306"/>
      <c r="ISI63" s="306"/>
      <c r="ISJ63" s="306"/>
      <c r="ISK63" s="306"/>
      <c r="ISL63" s="306"/>
      <c r="ISM63" s="306"/>
      <c r="ISN63" s="306"/>
      <c r="ISO63" s="306"/>
      <c r="ISP63" s="306"/>
      <c r="ISQ63" s="306"/>
      <c r="ISR63" s="306"/>
      <c r="ISS63" s="306"/>
      <c r="IST63" s="306"/>
      <c r="ISU63" s="306"/>
      <c r="ISV63" s="306"/>
      <c r="ISW63" s="306"/>
      <c r="ISX63" s="306"/>
      <c r="ISY63" s="306"/>
      <c r="ISZ63" s="306"/>
      <c r="ITA63" s="306"/>
      <c r="ITB63" s="306"/>
      <c r="ITC63" s="306"/>
      <c r="ITD63" s="306"/>
      <c r="ITE63" s="306"/>
      <c r="ITF63" s="306"/>
      <c r="ITG63" s="306"/>
      <c r="ITH63" s="306"/>
      <c r="ITI63" s="306"/>
      <c r="ITJ63" s="306"/>
      <c r="ITK63" s="306"/>
      <c r="ITL63" s="306"/>
      <c r="ITM63" s="306"/>
      <c r="ITN63" s="306"/>
      <c r="ITO63" s="306"/>
      <c r="ITP63" s="306"/>
      <c r="ITQ63" s="306"/>
      <c r="ITR63" s="306"/>
      <c r="ITS63" s="306"/>
      <c r="ITT63" s="306"/>
      <c r="ITU63" s="306"/>
      <c r="ITV63" s="306"/>
      <c r="ITW63" s="306"/>
      <c r="ITX63" s="306"/>
      <c r="ITY63" s="306"/>
      <c r="ITZ63" s="306"/>
      <c r="IUA63" s="306"/>
      <c r="IUB63" s="306"/>
      <c r="IUC63" s="306"/>
      <c r="IUD63" s="306"/>
      <c r="IUE63" s="306"/>
      <c r="IUF63" s="306"/>
      <c r="IUG63" s="306"/>
      <c r="IUH63" s="306"/>
      <c r="IUI63" s="306"/>
      <c r="IUJ63" s="306"/>
      <c r="IUK63" s="306"/>
      <c r="IUL63" s="306"/>
      <c r="IUM63" s="306"/>
      <c r="IUN63" s="306"/>
      <c r="IUO63" s="306"/>
      <c r="IUP63" s="306"/>
      <c r="IUQ63" s="306"/>
      <c r="IUR63" s="306"/>
      <c r="IUS63" s="306"/>
      <c r="IUT63" s="306"/>
      <c r="IUU63" s="306"/>
      <c r="IUV63" s="306"/>
      <c r="IUW63" s="306"/>
      <c r="IUX63" s="306"/>
      <c r="IUY63" s="306"/>
      <c r="IUZ63" s="306"/>
      <c r="IVA63" s="306"/>
      <c r="IVB63" s="306"/>
      <c r="IVC63" s="306"/>
      <c r="IVD63" s="306"/>
      <c r="IVE63" s="306"/>
      <c r="IVF63" s="306"/>
      <c r="IVG63" s="306"/>
      <c r="IVH63" s="306"/>
      <c r="IVI63" s="306"/>
      <c r="IVJ63" s="306"/>
      <c r="IVK63" s="306"/>
      <c r="IVL63" s="306"/>
      <c r="IVM63" s="306"/>
      <c r="IVN63" s="306"/>
      <c r="IVO63" s="306"/>
      <c r="IVP63" s="306"/>
      <c r="IVQ63" s="306"/>
      <c r="IVR63" s="306"/>
      <c r="IVS63" s="306"/>
      <c r="IVT63" s="306"/>
      <c r="IVU63" s="306"/>
      <c r="IVV63" s="306"/>
      <c r="IVW63" s="306"/>
      <c r="IVX63" s="306"/>
      <c r="IVY63" s="306"/>
      <c r="IVZ63" s="306"/>
      <c r="IWA63" s="306"/>
      <c r="IWB63" s="306"/>
      <c r="IWC63" s="306"/>
      <c r="IWD63" s="306"/>
      <c r="IWE63" s="306"/>
      <c r="IWF63" s="306"/>
      <c r="IWG63" s="306"/>
      <c r="IWH63" s="306"/>
      <c r="IWI63" s="306"/>
      <c r="IWJ63" s="306"/>
      <c r="IWK63" s="306"/>
      <c r="IWL63" s="306"/>
      <c r="IWM63" s="306"/>
      <c r="IWN63" s="306"/>
      <c r="IWO63" s="306"/>
      <c r="IWP63" s="306"/>
      <c r="IWQ63" s="306"/>
      <c r="IWR63" s="306"/>
      <c r="IWS63" s="306"/>
      <c r="IWT63" s="306"/>
      <c r="IWU63" s="306"/>
      <c r="IWV63" s="306"/>
      <c r="IWW63" s="306"/>
      <c r="IWX63" s="306"/>
      <c r="IWY63" s="306"/>
      <c r="IWZ63" s="306"/>
      <c r="IXA63" s="306"/>
      <c r="IXB63" s="306"/>
      <c r="IXC63" s="306"/>
      <c r="IXD63" s="306"/>
      <c r="IXE63" s="306"/>
      <c r="IXF63" s="306"/>
      <c r="IXG63" s="306"/>
      <c r="IXH63" s="306"/>
      <c r="IXI63" s="306"/>
      <c r="IXJ63" s="306"/>
      <c r="IXK63" s="306"/>
      <c r="IXL63" s="306"/>
      <c r="IXM63" s="306"/>
      <c r="IXN63" s="306"/>
      <c r="IXO63" s="306"/>
      <c r="IXP63" s="306"/>
      <c r="IXQ63" s="306"/>
      <c r="IXR63" s="306"/>
      <c r="IXS63" s="306"/>
      <c r="IXT63" s="306"/>
      <c r="IXU63" s="306"/>
      <c r="IXV63" s="306"/>
      <c r="IXW63" s="306"/>
      <c r="IXX63" s="306"/>
      <c r="IXY63" s="306"/>
      <c r="IXZ63" s="306"/>
      <c r="IYA63" s="306"/>
      <c r="IYB63" s="306"/>
      <c r="IYC63" s="306"/>
      <c r="IYD63" s="306"/>
      <c r="IYE63" s="306"/>
      <c r="IYF63" s="306"/>
      <c r="IYG63" s="306"/>
      <c r="IYH63" s="306"/>
      <c r="IYI63" s="306"/>
      <c r="IYJ63" s="306"/>
      <c r="IYK63" s="306"/>
      <c r="IYL63" s="306"/>
      <c r="IYM63" s="306"/>
      <c r="IYN63" s="306"/>
      <c r="IYO63" s="306"/>
      <c r="IYP63" s="306"/>
      <c r="IYQ63" s="306"/>
      <c r="IYR63" s="306"/>
      <c r="IYS63" s="306"/>
      <c r="IYT63" s="306"/>
      <c r="IYU63" s="306"/>
      <c r="IYV63" s="306"/>
      <c r="IYW63" s="306"/>
      <c r="IYX63" s="306"/>
      <c r="IYY63" s="306"/>
      <c r="IYZ63" s="306"/>
      <c r="IZA63" s="306"/>
      <c r="IZB63" s="306"/>
      <c r="IZC63" s="306"/>
      <c r="IZD63" s="306"/>
      <c r="IZE63" s="306"/>
      <c r="IZF63" s="306"/>
      <c r="IZG63" s="306"/>
      <c r="IZH63" s="306"/>
      <c r="IZI63" s="306"/>
      <c r="IZJ63" s="306"/>
      <c r="IZK63" s="306"/>
      <c r="IZL63" s="306"/>
      <c r="IZM63" s="306"/>
      <c r="IZN63" s="306"/>
      <c r="IZO63" s="306"/>
      <c r="IZP63" s="306"/>
      <c r="IZQ63" s="306"/>
      <c r="IZR63" s="306"/>
      <c r="IZS63" s="306"/>
      <c r="IZT63" s="306"/>
      <c r="IZU63" s="306"/>
      <c r="IZV63" s="306"/>
      <c r="IZW63" s="306"/>
      <c r="IZX63" s="306"/>
      <c r="IZY63" s="306"/>
      <c r="IZZ63" s="306"/>
      <c r="JAA63" s="306"/>
      <c r="JAB63" s="306"/>
      <c r="JAC63" s="306"/>
      <c r="JAD63" s="306"/>
      <c r="JAE63" s="306"/>
      <c r="JAF63" s="306"/>
      <c r="JAG63" s="306"/>
      <c r="JAH63" s="306"/>
      <c r="JAI63" s="306"/>
      <c r="JAJ63" s="306"/>
      <c r="JAK63" s="306"/>
      <c r="JAL63" s="306"/>
      <c r="JAM63" s="306"/>
      <c r="JAN63" s="306"/>
      <c r="JAO63" s="306"/>
      <c r="JAP63" s="306"/>
      <c r="JAQ63" s="306"/>
      <c r="JAR63" s="306"/>
      <c r="JAS63" s="306"/>
      <c r="JAT63" s="306"/>
      <c r="JAU63" s="306"/>
      <c r="JAV63" s="306"/>
      <c r="JAW63" s="306"/>
      <c r="JAX63" s="306"/>
      <c r="JAY63" s="306"/>
      <c r="JAZ63" s="306"/>
      <c r="JBA63" s="306"/>
      <c r="JBB63" s="306"/>
      <c r="JBC63" s="306"/>
      <c r="JBD63" s="306"/>
      <c r="JBE63" s="306"/>
      <c r="JBF63" s="306"/>
      <c r="JBG63" s="306"/>
      <c r="JBH63" s="306"/>
      <c r="JBI63" s="306"/>
      <c r="JBJ63" s="306"/>
      <c r="JBK63" s="306"/>
      <c r="JBL63" s="306"/>
      <c r="JBM63" s="306"/>
      <c r="JBN63" s="306"/>
      <c r="JBO63" s="306"/>
      <c r="JBP63" s="306"/>
      <c r="JBQ63" s="306"/>
      <c r="JBR63" s="306"/>
      <c r="JBS63" s="306"/>
      <c r="JBT63" s="306"/>
      <c r="JBU63" s="306"/>
      <c r="JBV63" s="306"/>
      <c r="JBW63" s="306"/>
      <c r="JBX63" s="306"/>
      <c r="JBY63" s="306"/>
      <c r="JBZ63" s="306"/>
      <c r="JCA63" s="306"/>
      <c r="JCB63" s="306"/>
      <c r="JCC63" s="306"/>
      <c r="JCD63" s="306"/>
      <c r="JCE63" s="306"/>
      <c r="JCF63" s="306"/>
      <c r="JCG63" s="306"/>
      <c r="JCH63" s="306"/>
      <c r="JCI63" s="306"/>
      <c r="JCJ63" s="306"/>
      <c r="JCK63" s="306"/>
      <c r="JCL63" s="306"/>
      <c r="JCM63" s="306"/>
      <c r="JCN63" s="306"/>
      <c r="JCO63" s="306"/>
      <c r="JCP63" s="306"/>
      <c r="JCQ63" s="306"/>
      <c r="JCR63" s="306"/>
      <c r="JCS63" s="306"/>
      <c r="JCT63" s="306"/>
      <c r="JCU63" s="306"/>
      <c r="JCV63" s="306"/>
      <c r="JCW63" s="306"/>
      <c r="JCX63" s="306"/>
      <c r="JCY63" s="306"/>
      <c r="JCZ63" s="306"/>
      <c r="JDA63" s="306"/>
      <c r="JDB63" s="306"/>
      <c r="JDC63" s="306"/>
      <c r="JDD63" s="306"/>
      <c r="JDE63" s="306"/>
      <c r="JDF63" s="306"/>
      <c r="JDG63" s="306"/>
      <c r="JDH63" s="306"/>
      <c r="JDI63" s="306"/>
      <c r="JDJ63" s="306"/>
      <c r="JDK63" s="306"/>
      <c r="JDL63" s="306"/>
      <c r="JDM63" s="306"/>
      <c r="JDN63" s="306"/>
      <c r="JDO63" s="306"/>
      <c r="JDP63" s="306"/>
      <c r="JDQ63" s="306"/>
      <c r="JDR63" s="306"/>
      <c r="JDS63" s="306"/>
      <c r="JDT63" s="306"/>
      <c r="JDU63" s="306"/>
      <c r="JDV63" s="306"/>
      <c r="JDW63" s="306"/>
      <c r="JDX63" s="306"/>
      <c r="JDY63" s="306"/>
      <c r="JDZ63" s="306"/>
      <c r="JEA63" s="306"/>
      <c r="JEB63" s="306"/>
      <c r="JEC63" s="306"/>
      <c r="JED63" s="306"/>
      <c r="JEE63" s="306"/>
      <c r="JEF63" s="306"/>
      <c r="JEG63" s="306"/>
      <c r="JEH63" s="306"/>
      <c r="JEI63" s="306"/>
      <c r="JEJ63" s="306"/>
      <c r="JEK63" s="306"/>
      <c r="JEL63" s="306"/>
      <c r="JEM63" s="306"/>
      <c r="JEN63" s="306"/>
      <c r="JEO63" s="306"/>
      <c r="JEP63" s="306"/>
      <c r="JEQ63" s="306"/>
      <c r="JER63" s="306"/>
      <c r="JES63" s="306"/>
      <c r="JET63" s="306"/>
      <c r="JEU63" s="306"/>
      <c r="JEV63" s="306"/>
      <c r="JEW63" s="306"/>
      <c r="JEX63" s="306"/>
      <c r="JEY63" s="306"/>
      <c r="JEZ63" s="306"/>
      <c r="JFA63" s="306"/>
      <c r="JFB63" s="306"/>
      <c r="JFC63" s="306"/>
      <c r="JFD63" s="306"/>
      <c r="JFE63" s="306"/>
      <c r="JFF63" s="306"/>
      <c r="JFG63" s="306"/>
      <c r="JFH63" s="306"/>
      <c r="JFI63" s="306"/>
      <c r="JFJ63" s="306"/>
      <c r="JFK63" s="306"/>
      <c r="JFL63" s="306"/>
      <c r="JFM63" s="306"/>
      <c r="JFN63" s="306"/>
      <c r="JFO63" s="306"/>
      <c r="JFP63" s="306"/>
      <c r="JFQ63" s="306"/>
      <c r="JFR63" s="306"/>
      <c r="JFS63" s="306"/>
      <c r="JFT63" s="306"/>
      <c r="JFU63" s="306"/>
      <c r="JFV63" s="306"/>
      <c r="JFW63" s="306"/>
      <c r="JFX63" s="306"/>
      <c r="JFY63" s="306"/>
      <c r="JFZ63" s="306"/>
      <c r="JGA63" s="306"/>
      <c r="JGB63" s="306"/>
      <c r="JGC63" s="306"/>
      <c r="JGD63" s="306"/>
      <c r="JGE63" s="306"/>
      <c r="JGF63" s="306"/>
      <c r="JGG63" s="306"/>
      <c r="JGH63" s="306"/>
      <c r="JGI63" s="306"/>
      <c r="JGJ63" s="306"/>
      <c r="JGK63" s="306"/>
      <c r="JGL63" s="306"/>
      <c r="JGM63" s="306"/>
      <c r="JGN63" s="306"/>
      <c r="JGO63" s="306"/>
      <c r="JGP63" s="306"/>
      <c r="JGQ63" s="306"/>
      <c r="JGR63" s="306"/>
      <c r="JGS63" s="306"/>
      <c r="JGT63" s="306"/>
      <c r="JGU63" s="306"/>
      <c r="JGV63" s="306"/>
      <c r="JGW63" s="306"/>
      <c r="JGX63" s="306"/>
      <c r="JGY63" s="306"/>
      <c r="JGZ63" s="306"/>
      <c r="JHA63" s="306"/>
      <c r="JHB63" s="306"/>
      <c r="JHC63" s="306"/>
      <c r="JHD63" s="306"/>
      <c r="JHE63" s="306"/>
      <c r="JHF63" s="306"/>
      <c r="JHG63" s="306"/>
      <c r="JHH63" s="306"/>
      <c r="JHI63" s="306"/>
      <c r="JHJ63" s="306"/>
      <c r="JHK63" s="306"/>
      <c r="JHL63" s="306"/>
      <c r="JHM63" s="306"/>
      <c r="JHN63" s="306"/>
      <c r="JHO63" s="306"/>
      <c r="JHP63" s="306"/>
      <c r="JHQ63" s="306"/>
      <c r="JHR63" s="306"/>
      <c r="JHS63" s="306"/>
      <c r="JHT63" s="306"/>
      <c r="JHU63" s="306"/>
      <c r="JHV63" s="306"/>
      <c r="JHW63" s="306"/>
      <c r="JHX63" s="306"/>
      <c r="JHY63" s="306"/>
      <c r="JHZ63" s="306"/>
      <c r="JIA63" s="306"/>
      <c r="JIB63" s="306"/>
      <c r="JIC63" s="306"/>
      <c r="JID63" s="306"/>
      <c r="JIE63" s="306"/>
      <c r="JIF63" s="306"/>
      <c r="JIG63" s="306"/>
      <c r="JIH63" s="306"/>
      <c r="JII63" s="306"/>
      <c r="JIJ63" s="306"/>
      <c r="JIK63" s="306"/>
      <c r="JIL63" s="306"/>
      <c r="JIM63" s="306"/>
      <c r="JIN63" s="306"/>
      <c r="JIO63" s="306"/>
      <c r="JIP63" s="306"/>
      <c r="JIQ63" s="306"/>
      <c r="JIR63" s="306"/>
      <c r="JIS63" s="306"/>
      <c r="JIT63" s="306"/>
      <c r="JIU63" s="306"/>
      <c r="JIV63" s="306"/>
      <c r="JIW63" s="306"/>
      <c r="JIX63" s="306"/>
      <c r="JIY63" s="306"/>
      <c r="JIZ63" s="306"/>
      <c r="JJA63" s="306"/>
      <c r="JJB63" s="306"/>
      <c r="JJC63" s="306"/>
      <c r="JJD63" s="306"/>
      <c r="JJE63" s="306"/>
      <c r="JJF63" s="306"/>
      <c r="JJG63" s="306"/>
      <c r="JJH63" s="306"/>
      <c r="JJI63" s="306"/>
      <c r="JJJ63" s="306"/>
      <c r="JJK63" s="306"/>
      <c r="JJL63" s="306"/>
      <c r="JJM63" s="306"/>
      <c r="JJN63" s="306"/>
      <c r="JJO63" s="306"/>
      <c r="JJP63" s="306"/>
      <c r="JJQ63" s="306"/>
      <c r="JJR63" s="306"/>
      <c r="JJS63" s="306"/>
      <c r="JJT63" s="306"/>
      <c r="JJU63" s="306"/>
      <c r="JJV63" s="306"/>
      <c r="JJW63" s="306"/>
      <c r="JJX63" s="306"/>
      <c r="JJY63" s="306"/>
      <c r="JJZ63" s="306"/>
      <c r="JKA63" s="306"/>
      <c r="JKB63" s="306"/>
      <c r="JKC63" s="306"/>
      <c r="JKD63" s="306"/>
      <c r="JKE63" s="306"/>
      <c r="JKF63" s="306"/>
      <c r="JKG63" s="306"/>
      <c r="JKH63" s="306"/>
      <c r="JKI63" s="306"/>
      <c r="JKJ63" s="306"/>
      <c r="JKK63" s="306"/>
      <c r="JKL63" s="306"/>
      <c r="JKM63" s="306"/>
      <c r="JKN63" s="306"/>
      <c r="JKO63" s="306"/>
      <c r="JKP63" s="306"/>
      <c r="JKQ63" s="306"/>
      <c r="JKR63" s="306"/>
      <c r="JKS63" s="306"/>
      <c r="JKT63" s="306"/>
      <c r="JKU63" s="306"/>
      <c r="JKV63" s="306"/>
      <c r="JKW63" s="306"/>
      <c r="JKX63" s="306"/>
      <c r="JKY63" s="306"/>
      <c r="JKZ63" s="306"/>
      <c r="JLA63" s="306"/>
      <c r="JLB63" s="306"/>
      <c r="JLC63" s="306"/>
      <c r="JLD63" s="306"/>
      <c r="JLE63" s="306"/>
      <c r="JLF63" s="306"/>
      <c r="JLG63" s="306"/>
      <c r="JLH63" s="306"/>
      <c r="JLI63" s="306"/>
      <c r="JLJ63" s="306"/>
      <c r="JLK63" s="306"/>
      <c r="JLL63" s="306"/>
      <c r="JLM63" s="306"/>
      <c r="JLN63" s="306"/>
      <c r="JLO63" s="306"/>
      <c r="JLP63" s="306"/>
      <c r="JLQ63" s="306"/>
      <c r="JLR63" s="306"/>
      <c r="JLS63" s="306"/>
      <c r="JLT63" s="306"/>
      <c r="JLU63" s="306"/>
      <c r="JLV63" s="306"/>
      <c r="JLW63" s="306"/>
      <c r="JLX63" s="306"/>
      <c r="JLY63" s="306"/>
      <c r="JLZ63" s="306"/>
      <c r="JMA63" s="306"/>
      <c r="JMB63" s="306"/>
      <c r="JMC63" s="306"/>
      <c r="JMD63" s="306"/>
      <c r="JME63" s="306"/>
      <c r="JMF63" s="306"/>
      <c r="JMG63" s="306"/>
      <c r="JMH63" s="306"/>
      <c r="JMI63" s="306"/>
      <c r="JMJ63" s="306"/>
      <c r="JMK63" s="306"/>
      <c r="JML63" s="306"/>
      <c r="JMM63" s="306"/>
      <c r="JMN63" s="306"/>
      <c r="JMO63" s="306"/>
      <c r="JMP63" s="306"/>
      <c r="JMQ63" s="306"/>
      <c r="JMR63" s="306"/>
      <c r="JMS63" s="306"/>
      <c r="JMT63" s="306"/>
      <c r="JMU63" s="306"/>
      <c r="JMV63" s="306"/>
      <c r="JMW63" s="306"/>
      <c r="JMX63" s="306"/>
      <c r="JMY63" s="306"/>
      <c r="JMZ63" s="306"/>
      <c r="JNA63" s="306"/>
      <c r="JNB63" s="306"/>
      <c r="JNC63" s="306"/>
      <c r="JND63" s="306"/>
      <c r="JNE63" s="306"/>
      <c r="JNF63" s="306"/>
      <c r="JNG63" s="306"/>
      <c r="JNH63" s="306"/>
      <c r="JNI63" s="306"/>
      <c r="JNJ63" s="306"/>
      <c r="JNK63" s="306"/>
      <c r="JNL63" s="306"/>
      <c r="JNM63" s="306"/>
      <c r="JNN63" s="306"/>
      <c r="JNO63" s="306"/>
      <c r="JNP63" s="306"/>
      <c r="JNQ63" s="306"/>
      <c r="JNR63" s="306"/>
      <c r="JNS63" s="306"/>
      <c r="JNT63" s="306"/>
      <c r="JNU63" s="306"/>
      <c r="JNV63" s="306"/>
      <c r="JNW63" s="306"/>
      <c r="JNX63" s="306"/>
      <c r="JNY63" s="306"/>
      <c r="JNZ63" s="306"/>
      <c r="JOA63" s="306"/>
      <c r="JOB63" s="306"/>
      <c r="JOC63" s="306"/>
      <c r="JOD63" s="306"/>
      <c r="JOE63" s="306"/>
      <c r="JOF63" s="306"/>
      <c r="JOG63" s="306"/>
      <c r="JOH63" s="306"/>
      <c r="JOI63" s="306"/>
      <c r="JOJ63" s="306"/>
      <c r="JOK63" s="306"/>
      <c r="JOL63" s="306"/>
      <c r="JOM63" s="306"/>
      <c r="JON63" s="306"/>
      <c r="JOO63" s="306"/>
      <c r="JOP63" s="306"/>
      <c r="JOQ63" s="306"/>
      <c r="JOR63" s="306"/>
      <c r="JOS63" s="306"/>
      <c r="JOT63" s="306"/>
      <c r="JOU63" s="306"/>
      <c r="JOV63" s="306"/>
      <c r="JOW63" s="306"/>
      <c r="JOX63" s="306"/>
      <c r="JOY63" s="306"/>
      <c r="JOZ63" s="306"/>
      <c r="JPA63" s="306"/>
      <c r="JPB63" s="306"/>
      <c r="JPC63" s="306"/>
      <c r="JPD63" s="306"/>
      <c r="JPE63" s="306"/>
      <c r="JPF63" s="306"/>
      <c r="JPG63" s="306"/>
      <c r="JPH63" s="306"/>
      <c r="JPI63" s="306"/>
      <c r="JPJ63" s="306"/>
      <c r="JPK63" s="306"/>
      <c r="JPL63" s="306"/>
      <c r="JPM63" s="306"/>
      <c r="JPN63" s="306"/>
      <c r="JPO63" s="306"/>
      <c r="JPP63" s="306"/>
      <c r="JPQ63" s="306"/>
      <c r="JPR63" s="306"/>
      <c r="JPS63" s="306"/>
      <c r="JPT63" s="306"/>
      <c r="JPU63" s="306"/>
      <c r="JPV63" s="306"/>
      <c r="JPW63" s="306"/>
      <c r="JPX63" s="306"/>
      <c r="JPY63" s="306"/>
      <c r="JPZ63" s="306"/>
      <c r="JQA63" s="306"/>
      <c r="JQB63" s="306"/>
      <c r="JQC63" s="306"/>
      <c r="JQD63" s="306"/>
      <c r="JQE63" s="306"/>
      <c r="JQF63" s="306"/>
      <c r="JQG63" s="306"/>
      <c r="JQH63" s="306"/>
      <c r="JQI63" s="306"/>
      <c r="JQJ63" s="306"/>
      <c r="JQK63" s="306"/>
      <c r="JQL63" s="306"/>
      <c r="JQM63" s="306"/>
      <c r="JQN63" s="306"/>
      <c r="JQO63" s="306"/>
      <c r="JQP63" s="306"/>
      <c r="JQQ63" s="306"/>
      <c r="JQR63" s="306"/>
      <c r="JQS63" s="306"/>
      <c r="JQT63" s="306"/>
      <c r="JQU63" s="306"/>
      <c r="JQV63" s="306"/>
      <c r="JQW63" s="306"/>
      <c r="JQX63" s="306"/>
      <c r="JQY63" s="306"/>
      <c r="JQZ63" s="306"/>
      <c r="JRA63" s="306"/>
      <c r="JRB63" s="306"/>
      <c r="JRC63" s="306"/>
      <c r="JRD63" s="306"/>
      <c r="JRE63" s="306"/>
      <c r="JRF63" s="306"/>
      <c r="JRG63" s="306"/>
      <c r="JRH63" s="306"/>
      <c r="JRI63" s="306"/>
      <c r="JRJ63" s="306"/>
      <c r="JRK63" s="306"/>
      <c r="JRL63" s="306"/>
      <c r="JRM63" s="306"/>
      <c r="JRN63" s="306"/>
      <c r="JRO63" s="306"/>
      <c r="JRP63" s="306"/>
      <c r="JRQ63" s="306"/>
      <c r="JRR63" s="306"/>
      <c r="JRS63" s="306"/>
      <c r="JRT63" s="306"/>
      <c r="JRU63" s="306"/>
      <c r="JRV63" s="306"/>
      <c r="JRW63" s="306"/>
      <c r="JRX63" s="306"/>
      <c r="JRY63" s="306"/>
      <c r="JRZ63" s="306"/>
      <c r="JSA63" s="306"/>
      <c r="JSB63" s="306"/>
      <c r="JSC63" s="306"/>
      <c r="JSD63" s="306"/>
      <c r="JSE63" s="306"/>
      <c r="JSF63" s="306"/>
      <c r="JSG63" s="306"/>
      <c r="JSH63" s="306"/>
      <c r="JSI63" s="306"/>
      <c r="JSJ63" s="306"/>
      <c r="JSK63" s="306"/>
      <c r="JSL63" s="306"/>
      <c r="JSM63" s="306"/>
      <c r="JSN63" s="306"/>
      <c r="JSO63" s="306"/>
      <c r="JSP63" s="306"/>
      <c r="JSQ63" s="306"/>
      <c r="JSR63" s="306"/>
      <c r="JSS63" s="306"/>
      <c r="JST63" s="306"/>
      <c r="JSU63" s="306"/>
      <c r="JSV63" s="306"/>
      <c r="JSW63" s="306"/>
      <c r="JSX63" s="306"/>
      <c r="JSY63" s="306"/>
      <c r="JSZ63" s="306"/>
      <c r="JTA63" s="306"/>
      <c r="JTB63" s="306"/>
      <c r="JTC63" s="306"/>
      <c r="JTD63" s="306"/>
      <c r="JTE63" s="306"/>
      <c r="JTF63" s="306"/>
      <c r="JTG63" s="306"/>
      <c r="JTH63" s="306"/>
      <c r="JTI63" s="306"/>
      <c r="JTJ63" s="306"/>
      <c r="JTK63" s="306"/>
      <c r="JTL63" s="306"/>
      <c r="JTM63" s="306"/>
      <c r="JTN63" s="306"/>
      <c r="JTO63" s="306"/>
      <c r="JTP63" s="306"/>
      <c r="JTQ63" s="306"/>
      <c r="JTR63" s="306"/>
      <c r="JTS63" s="306"/>
      <c r="JTT63" s="306"/>
      <c r="JTU63" s="306"/>
      <c r="JTV63" s="306"/>
      <c r="JTW63" s="306"/>
      <c r="JTX63" s="306"/>
      <c r="JTY63" s="306"/>
      <c r="JTZ63" s="306"/>
      <c r="JUA63" s="306"/>
      <c r="JUB63" s="306"/>
      <c r="JUC63" s="306"/>
      <c r="JUD63" s="306"/>
      <c r="JUE63" s="306"/>
      <c r="JUF63" s="306"/>
      <c r="JUG63" s="306"/>
      <c r="JUH63" s="306"/>
      <c r="JUI63" s="306"/>
      <c r="JUJ63" s="306"/>
      <c r="JUK63" s="306"/>
      <c r="JUL63" s="306"/>
      <c r="JUM63" s="306"/>
      <c r="JUN63" s="306"/>
      <c r="JUO63" s="306"/>
      <c r="JUP63" s="306"/>
      <c r="JUQ63" s="306"/>
      <c r="JUR63" s="306"/>
      <c r="JUS63" s="306"/>
      <c r="JUT63" s="306"/>
      <c r="JUU63" s="306"/>
      <c r="JUV63" s="306"/>
      <c r="JUW63" s="306"/>
      <c r="JUX63" s="306"/>
      <c r="JUY63" s="306"/>
      <c r="JUZ63" s="306"/>
      <c r="JVA63" s="306"/>
      <c r="JVB63" s="306"/>
      <c r="JVC63" s="306"/>
      <c r="JVD63" s="306"/>
      <c r="JVE63" s="306"/>
      <c r="JVF63" s="306"/>
      <c r="JVG63" s="306"/>
      <c r="JVH63" s="306"/>
      <c r="JVI63" s="306"/>
      <c r="JVJ63" s="306"/>
      <c r="JVK63" s="306"/>
      <c r="JVL63" s="306"/>
      <c r="JVM63" s="306"/>
      <c r="JVN63" s="306"/>
      <c r="JVO63" s="306"/>
      <c r="JVP63" s="306"/>
      <c r="JVQ63" s="306"/>
      <c r="JVR63" s="306"/>
      <c r="JVS63" s="306"/>
      <c r="JVT63" s="306"/>
      <c r="JVU63" s="306"/>
      <c r="JVV63" s="306"/>
      <c r="JVW63" s="306"/>
      <c r="JVX63" s="306"/>
      <c r="JVY63" s="306"/>
      <c r="JVZ63" s="306"/>
      <c r="JWA63" s="306"/>
      <c r="JWB63" s="306"/>
      <c r="JWC63" s="306"/>
      <c r="JWD63" s="306"/>
      <c r="JWE63" s="306"/>
      <c r="JWF63" s="306"/>
      <c r="JWG63" s="306"/>
      <c r="JWH63" s="306"/>
      <c r="JWI63" s="306"/>
      <c r="JWJ63" s="306"/>
      <c r="JWK63" s="306"/>
      <c r="JWL63" s="306"/>
      <c r="JWM63" s="306"/>
      <c r="JWN63" s="306"/>
      <c r="JWO63" s="306"/>
      <c r="JWP63" s="306"/>
      <c r="JWQ63" s="306"/>
      <c r="JWR63" s="306"/>
      <c r="JWS63" s="306"/>
      <c r="JWT63" s="306"/>
      <c r="JWU63" s="306"/>
      <c r="JWV63" s="306"/>
      <c r="JWW63" s="306"/>
      <c r="JWX63" s="306"/>
      <c r="JWY63" s="306"/>
      <c r="JWZ63" s="306"/>
      <c r="JXA63" s="306"/>
      <c r="JXB63" s="306"/>
      <c r="JXC63" s="306"/>
      <c r="JXD63" s="306"/>
      <c r="JXE63" s="306"/>
      <c r="JXF63" s="306"/>
      <c r="JXG63" s="306"/>
      <c r="JXH63" s="306"/>
      <c r="JXI63" s="306"/>
      <c r="JXJ63" s="306"/>
      <c r="JXK63" s="306"/>
      <c r="JXL63" s="306"/>
      <c r="JXM63" s="306"/>
      <c r="JXN63" s="306"/>
      <c r="JXO63" s="306"/>
      <c r="JXP63" s="306"/>
      <c r="JXQ63" s="306"/>
      <c r="JXR63" s="306"/>
      <c r="JXS63" s="306"/>
      <c r="JXT63" s="306"/>
      <c r="JXU63" s="306"/>
      <c r="JXV63" s="306"/>
      <c r="JXW63" s="306"/>
      <c r="JXX63" s="306"/>
      <c r="JXY63" s="306"/>
      <c r="JXZ63" s="306"/>
      <c r="JYA63" s="306"/>
      <c r="JYB63" s="306"/>
      <c r="JYC63" s="306"/>
      <c r="JYD63" s="306"/>
      <c r="JYE63" s="306"/>
      <c r="JYF63" s="306"/>
      <c r="JYG63" s="306"/>
      <c r="JYH63" s="306"/>
      <c r="JYI63" s="306"/>
      <c r="JYJ63" s="306"/>
      <c r="JYK63" s="306"/>
      <c r="JYL63" s="306"/>
      <c r="JYM63" s="306"/>
      <c r="JYN63" s="306"/>
      <c r="JYO63" s="306"/>
      <c r="JYP63" s="306"/>
      <c r="JYQ63" s="306"/>
      <c r="JYR63" s="306"/>
      <c r="JYS63" s="306"/>
      <c r="JYT63" s="306"/>
      <c r="JYU63" s="306"/>
      <c r="JYV63" s="306"/>
      <c r="JYW63" s="306"/>
      <c r="JYX63" s="306"/>
      <c r="JYY63" s="306"/>
      <c r="JYZ63" s="306"/>
      <c r="JZA63" s="306"/>
      <c r="JZB63" s="306"/>
      <c r="JZC63" s="306"/>
      <c r="JZD63" s="306"/>
      <c r="JZE63" s="306"/>
      <c r="JZF63" s="306"/>
      <c r="JZG63" s="306"/>
      <c r="JZH63" s="306"/>
      <c r="JZI63" s="306"/>
      <c r="JZJ63" s="306"/>
      <c r="JZK63" s="306"/>
      <c r="JZL63" s="306"/>
      <c r="JZM63" s="306"/>
      <c r="JZN63" s="306"/>
      <c r="JZO63" s="306"/>
      <c r="JZP63" s="306"/>
      <c r="JZQ63" s="306"/>
      <c r="JZR63" s="306"/>
      <c r="JZS63" s="306"/>
      <c r="JZT63" s="306"/>
      <c r="JZU63" s="306"/>
      <c r="JZV63" s="306"/>
      <c r="JZW63" s="306"/>
      <c r="JZX63" s="306"/>
      <c r="JZY63" s="306"/>
      <c r="JZZ63" s="306"/>
      <c r="KAA63" s="306"/>
      <c r="KAB63" s="306"/>
      <c r="KAC63" s="306"/>
      <c r="KAD63" s="306"/>
      <c r="KAE63" s="306"/>
      <c r="KAF63" s="306"/>
      <c r="KAG63" s="306"/>
      <c r="KAH63" s="306"/>
      <c r="KAI63" s="306"/>
      <c r="KAJ63" s="306"/>
      <c r="KAK63" s="306"/>
      <c r="KAL63" s="306"/>
      <c r="KAM63" s="306"/>
      <c r="KAN63" s="306"/>
      <c r="KAO63" s="306"/>
      <c r="KAP63" s="306"/>
      <c r="KAQ63" s="306"/>
      <c r="KAR63" s="306"/>
      <c r="KAS63" s="306"/>
      <c r="KAT63" s="306"/>
      <c r="KAU63" s="306"/>
      <c r="KAV63" s="306"/>
      <c r="KAW63" s="306"/>
      <c r="KAX63" s="306"/>
      <c r="KAY63" s="306"/>
      <c r="KAZ63" s="306"/>
      <c r="KBA63" s="306"/>
      <c r="KBB63" s="306"/>
      <c r="KBC63" s="306"/>
      <c r="KBD63" s="306"/>
      <c r="KBE63" s="306"/>
      <c r="KBF63" s="306"/>
      <c r="KBG63" s="306"/>
      <c r="KBH63" s="306"/>
      <c r="KBI63" s="306"/>
      <c r="KBJ63" s="306"/>
      <c r="KBK63" s="306"/>
      <c r="KBL63" s="306"/>
      <c r="KBM63" s="306"/>
      <c r="KBN63" s="306"/>
      <c r="KBO63" s="306"/>
      <c r="KBP63" s="306"/>
      <c r="KBQ63" s="306"/>
      <c r="KBR63" s="306"/>
      <c r="KBS63" s="306"/>
      <c r="KBT63" s="306"/>
      <c r="KBU63" s="306"/>
      <c r="KBV63" s="306"/>
      <c r="KBW63" s="306"/>
      <c r="KBX63" s="306"/>
      <c r="KBY63" s="306"/>
      <c r="KBZ63" s="306"/>
      <c r="KCA63" s="306"/>
      <c r="KCB63" s="306"/>
      <c r="KCC63" s="306"/>
      <c r="KCD63" s="306"/>
      <c r="KCE63" s="306"/>
      <c r="KCF63" s="306"/>
      <c r="KCG63" s="306"/>
      <c r="KCH63" s="306"/>
      <c r="KCI63" s="306"/>
      <c r="KCJ63" s="306"/>
      <c r="KCK63" s="306"/>
      <c r="KCL63" s="306"/>
      <c r="KCM63" s="306"/>
      <c r="KCN63" s="306"/>
      <c r="KCO63" s="306"/>
      <c r="KCP63" s="306"/>
      <c r="KCQ63" s="306"/>
      <c r="KCR63" s="306"/>
      <c r="KCS63" s="306"/>
      <c r="KCT63" s="306"/>
      <c r="KCU63" s="306"/>
      <c r="KCV63" s="306"/>
      <c r="KCW63" s="306"/>
      <c r="KCX63" s="306"/>
      <c r="KCY63" s="306"/>
      <c r="KCZ63" s="306"/>
      <c r="KDA63" s="306"/>
      <c r="KDB63" s="306"/>
      <c r="KDC63" s="306"/>
      <c r="KDD63" s="306"/>
      <c r="KDE63" s="306"/>
      <c r="KDF63" s="306"/>
      <c r="KDG63" s="306"/>
      <c r="KDH63" s="306"/>
      <c r="KDI63" s="306"/>
      <c r="KDJ63" s="306"/>
      <c r="KDK63" s="306"/>
      <c r="KDL63" s="306"/>
      <c r="KDM63" s="306"/>
      <c r="KDN63" s="306"/>
      <c r="KDO63" s="306"/>
      <c r="KDP63" s="306"/>
      <c r="KDQ63" s="306"/>
      <c r="KDR63" s="306"/>
      <c r="KDS63" s="306"/>
      <c r="KDT63" s="306"/>
      <c r="KDU63" s="306"/>
      <c r="KDV63" s="306"/>
      <c r="KDW63" s="306"/>
      <c r="KDX63" s="306"/>
      <c r="KDY63" s="306"/>
      <c r="KDZ63" s="306"/>
      <c r="KEA63" s="306"/>
      <c r="KEB63" s="306"/>
      <c r="KEC63" s="306"/>
      <c r="KED63" s="306"/>
      <c r="KEE63" s="306"/>
      <c r="KEF63" s="306"/>
      <c r="KEG63" s="306"/>
      <c r="KEH63" s="306"/>
      <c r="KEI63" s="306"/>
      <c r="KEJ63" s="306"/>
      <c r="KEK63" s="306"/>
      <c r="KEL63" s="306"/>
      <c r="KEM63" s="306"/>
      <c r="KEN63" s="306"/>
      <c r="KEO63" s="306"/>
      <c r="KEP63" s="306"/>
      <c r="KEQ63" s="306"/>
      <c r="KER63" s="306"/>
      <c r="KES63" s="306"/>
      <c r="KET63" s="306"/>
      <c r="KEU63" s="306"/>
      <c r="KEV63" s="306"/>
      <c r="KEW63" s="306"/>
      <c r="KEX63" s="306"/>
      <c r="KEY63" s="306"/>
      <c r="KEZ63" s="306"/>
      <c r="KFA63" s="306"/>
      <c r="KFB63" s="306"/>
      <c r="KFC63" s="306"/>
      <c r="KFD63" s="306"/>
      <c r="KFE63" s="306"/>
      <c r="KFF63" s="306"/>
      <c r="KFG63" s="306"/>
      <c r="KFH63" s="306"/>
      <c r="KFI63" s="306"/>
      <c r="KFJ63" s="306"/>
      <c r="KFK63" s="306"/>
      <c r="KFL63" s="306"/>
      <c r="KFM63" s="306"/>
      <c r="KFN63" s="306"/>
      <c r="KFO63" s="306"/>
      <c r="KFP63" s="306"/>
      <c r="KFQ63" s="306"/>
      <c r="KFR63" s="306"/>
      <c r="KFS63" s="306"/>
      <c r="KFT63" s="306"/>
      <c r="KFU63" s="306"/>
      <c r="KFV63" s="306"/>
      <c r="KFW63" s="306"/>
      <c r="KFX63" s="306"/>
      <c r="KFY63" s="306"/>
      <c r="KFZ63" s="306"/>
      <c r="KGA63" s="306"/>
      <c r="KGB63" s="306"/>
      <c r="KGC63" s="306"/>
      <c r="KGD63" s="306"/>
      <c r="KGE63" s="306"/>
      <c r="KGF63" s="306"/>
      <c r="KGG63" s="306"/>
      <c r="KGH63" s="306"/>
      <c r="KGI63" s="306"/>
      <c r="KGJ63" s="306"/>
      <c r="KGK63" s="306"/>
      <c r="KGL63" s="306"/>
      <c r="KGM63" s="306"/>
      <c r="KGN63" s="306"/>
      <c r="KGO63" s="306"/>
      <c r="KGP63" s="306"/>
      <c r="KGQ63" s="306"/>
      <c r="KGR63" s="306"/>
      <c r="KGS63" s="306"/>
      <c r="KGT63" s="306"/>
      <c r="KGU63" s="306"/>
      <c r="KGV63" s="306"/>
      <c r="KGW63" s="306"/>
      <c r="KGX63" s="306"/>
      <c r="KGY63" s="306"/>
      <c r="KGZ63" s="306"/>
      <c r="KHA63" s="306"/>
      <c r="KHB63" s="306"/>
      <c r="KHC63" s="306"/>
      <c r="KHD63" s="306"/>
      <c r="KHE63" s="306"/>
      <c r="KHF63" s="306"/>
      <c r="KHG63" s="306"/>
      <c r="KHH63" s="306"/>
      <c r="KHI63" s="306"/>
      <c r="KHJ63" s="306"/>
      <c r="KHK63" s="306"/>
      <c r="KHL63" s="306"/>
      <c r="KHM63" s="306"/>
      <c r="KHN63" s="306"/>
      <c r="KHO63" s="306"/>
      <c r="KHP63" s="306"/>
      <c r="KHQ63" s="306"/>
      <c r="KHR63" s="306"/>
      <c r="KHS63" s="306"/>
      <c r="KHT63" s="306"/>
      <c r="KHU63" s="306"/>
      <c r="KHV63" s="306"/>
      <c r="KHW63" s="306"/>
      <c r="KHX63" s="306"/>
      <c r="KHY63" s="306"/>
      <c r="KHZ63" s="306"/>
      <c r="KIA63" s="306"/>
      <c r="KIB63" s="306"/>
      <c r="KIC63" s="306"/>
      <c r="KID63" s="306"/>
      <c r="KIE63" s="306"/>
      <c r="KIF63" s="306"/>
      <c r="KIG63" s="306"/>
      <c r="KIH63" s="306"/>
      <c r="KII63" s="306"/>
      <c r="KIJ63" s="306"/>
      <c r="KIK63" s="306"/>
      <c r="KIL63" s="306"/>
      <c r="KIM63" s="306"/>
      <c r="KIN63" s="306"/>
      <c r="KIO63" s="306"/>
      <c r="KIP63" s="306"/>
      <c r="KIQ63" s="306"/>
      <c r="KIR63" s="306"/>
      <c r="KIS63" s="306"/>
      <c r="KIT63" s="306"/>
      <c r="KIU63" s="306"/>
      <c r="KIV63" s="306"/>
      <c r="KIW63" s="306"/>
      <c r="KIX63" s="306"/>
      <c r="KIY63" s="306"/>
      <c r="KIZ63" s="306"/>
      <c r="KJA63" s="306"/>
      <c r="KJB63" s="306"/>
      <c r="KJC63" s="306"/>
      <c r="KJD63" s="306"/>
      <c r="KJE63" s="306"/>
      <c r="KJF63" s="306"/>
      <c r="KJG63" s="306"/>
      <c r="KJH63" s="306"/>
      <c r="KJI63" s="306"/>
      <c r="KJJ63" s="306"/>
      <c r="KJK63" s="306"/>
      <c r="KJL63" s="306"/>
      <c r="KJM63" s="306"/>
      <c r="KJN63" s="306"/>
      <c r="KJO63" s="306"/>
      <c r="KJP63" s="306"/>
      <c r="KJQ63" s="306"/>
      <c r="KJR63" s="306"/>
      <c r="KJS63" s="306"/>
      <c r="KJT63" s="306"/>
      <c r="KJU63" s="306"/>
      <c r="KJV63" s="306"/>
      <c r="KJW63" s="306"/>
      <c r="KJX63" s="306"/>
      <c r="KJY63" s="306"/>
      <c r="KJZ63" s="306"/>
      <c r="KKA63" s="306"/>
      <c r="KKB63" s="306"/>
      <c r="KKC63" s="306"/>
      <c r="KKD63" s="306"/>
      <c r="KKE63" s="306"/>
      <c r="KKF63" s="306"/>
      <c r="KKG63" s="306"/>
      <c r="KKH63" s="306"/>
      <c r="KKI63" s="306"/>
      <c r="KKJ63" s="306"/>
      <c r="KKK63" s="306"/>
      <c r="KKL63" s="306"/>
      <c r="KKM63" s="306"/>
      <c r="KKN63" s="306"/>
      <c r="KKO63" s="306"/>
      <c r="KKP63" s="306"/>
      <c r="KKQ63" s="306"/>
      <c r="KKR63" s="306"/>
      <c r="KKS63" s="306"/>
      <c r="KKT63" s="306"/>
      <c r="KKU63" s="306"/>
      <c r="KKV63" s="306"/>
      <c r="KKW63" s="306"/>
      <c r="KKX63" s="306"/>
      <c r="KKY63" s="306"/>
      <c r="KKZ63" s="306"/>
      <c r="KLA63" s="306"/>
      <c r="KLB63" s="306"/>
      <c r="KLC63" s="306"/>
      <c r="KLD63" s="306"/>
      <c r="KLE63" s="306"/>
      <c r="KLF63" s="306"/>
      <c r="KLG63" s="306"/>
      <c r="KLH63" s="306"/>
      <c r="KLI63" s="306"/>
      <c r="KLJ63" s="306"/>
      <c r="KLK63" s="306"/>
      <c r="KLL63" s="306"/>
      <c r="KLM63" s="306"/>
      <c r="KLN63" s="306"/>
      <c r="KLO63" s="306"/>
      <c r="KLP63" s="306"/>
      <c r="KLQ63" s="306"/>
      <c r="KLR63" s="306"/>
      <c r="KLS63" s="306"/>
      <c r="KLT63" s="306"/>
      <c r="KLU63" s="306"/>
      <c r="KLV63" s="306"/>
      <c r="KLW63" s="306"/>
      <c r="KLX63" s="306"/>
      <c r="KLY63" s="306"/>
      <c r="KLZ63" s="306"/>
      <c r="KMA63" s="306"/>
      <c r="KMB63" s="306"/>
      <c r="KMC63" s="306"/>
      <c r="KMD63" s="306"/>
      <c r="KME63" s="306"/>
      <c r="KMF63" s="306"/>
      <c r="KMG63" s="306"/>
      <c r="KMH63" s="306"/>
      <c r="KMI63" s="306"/>
      <c r="KMJ63" s="306"/>
      <c r="KMK63" s="306"/>
      <c r="KML63" s="306"/>
      <c r="KMM63" s="306"/>
      <c r="KMN63" s="306"/>
      <c r="KMO63" s="306"/>
      <c r="KMP63" s="306"/>
      <c r="KMQ63" s="306"/>
      <c r="KMR63" s="306"/>
      <c r="KMS63" s="306"/>
      <c r="KMT63" s="306"/>
      <c r="KMU63" s="306"/>
      <c r="KMV63" s="306"/>
      <c r="KMW63" s="306"/>
      <c r="KMX63" s="306"/>
      <c r="KMY63" s="306"/>
      <c r="KMZ63" s="306"/>
      <c r="KNA63" s="306"/>
      <c r="KNB63" s="306"/>
      <c r="KNC63" s="306"/>
      <c r="KND63" s="306"/>
      <c r="KNE63" s="306"/>
      <c r="KNF63" s="306"/>
      <c r="KNG63" s="306"/>
      <c r="KNH63" s="306"/>
      <c r="KNI63" s="306"/>
      <c r="KNJ63" s="306"/>
      <c r="KNK63" s="306"/>
      <c r="KNL63" s="306"/>
      <c r="KNM63" s="306"/>
      <c r="KNN63" s="306"/>
      <c r="KNO63" s="306"/>
      <c r="KNP63" s="306"/>
      <c r="KNQ63" s="306"/>
      <c r="KNR63" s="306"/>
      <c r="KNS63" s="306"/>
      <c r="KNT63" s="306"/>
      <c r="KNU63" s="306"/>
      <c r="KNV63" s="306"/>
      <c r="KNW63" s="306"/>
      <c r="KNX63" s="306"/>
      <c r="KNY63" s="306"/>
      <c r="KNZ63" s="306"/>
      <c r="KOA63" s="306"/>
      <c r="KOB63" s="306"/>
      <c r="KOC63" s="306"/>
      <c r="KOD63" s="306"/>
      <c r="KOE63" s="306"/>
      <c r="KOF63" s="306"/>
      <c r="KOG63" s="306"/>
      <c r="KOH63" s="306"/>
      <c r="KOI63" s="306"/>
      <c r="KOJ63" s="306"/>
      <c r="KOK63" s="306"/>
      <c r="KOL63" s="306"/>
      <c r="KOM63" s="306"/>
      <c r="KON63" s="306"/>
      <c r="KOO63" s="306"/>
      <c r="KOP63" s="306"/>
      <c r="KOQ63" s="306"/>
      <c r="KOR63" s="306"/>
      <c r="KOS63" s="306"/>
      <c r="KOT63" s="306"/>
      <c r="KOU63" s="306"/>
      <c r="KOV63" s="306"/>
      <c r="KOW63" s="306"/>
      <c r="KOX63" s="306"/>
      <c r="KOY63" s="306"/>
      <c r="KOZ63" s="306"/>
      <c r="KPA63" s="306"/>
      <c r="KPB63" s="306"/>
      <c r="KPC63" s="306"/>
      <c r="KPD63" s="306"/>
      <c r="KPE63" s="306"/>
      <c r="KPF63" s="306"/>
      <c r="KPG63" s="306"/>
      <c r="KPH63" s="306"/>
      <c r="KPI63" s="306"/>
      <c r="KPJ63" s="306"/>
      <c r="KPK63" s="306"/>
      <c r="KPL63" s="306"/>
      <c r="KPM63" s="306"/>
      <c r="KPN63" s="306"/>
      <c r="KPO63" s="306"/>
      <c r="KPP63" s="306"/>
      <c r="KPQ63" s="306"/>
      <c r="KPR63" s="306"/>
      <c r="KPS63" s="306"/>
      <c r="KPT63" s="306"/>
      <c r="KPU63" s="306"/>
      <c r="KPV63" s="306"/>
      <c r="KPW63" s="306"/>
      <c r="KPX63" s="306"/>
      <c r="KPY63" s="306"/>
      <c r="KPZ63" s="306"/>
      <c r="KQA63" s="306"/>
      <c r="KQB63" s="306"/>
      <c r="KQC63" s="306"/>
      <c r="KQD63" s="306"/>
      <c r="KQE63" s="306"/>
      <c r="KQF63" s="306"/>
      <c r="KQG63" s="306"/>
      <c r="KQH63" s="306"/>
      <c r="KQI63" s="306"/>
      <c r="KQJ63" s="306"/>
      <c r="KQK63" s="306"/>
      <c r="KQL63" s="306"/>
      <c r="KQM63" s="306"/>
      <c r="KQN63" s="306"/>
      <c r="KQO63" s="306"/>
      <c r="KQP63" s="306"/>
      <c r="KQQ63" s="306"/>
      <c r="KQR63" s="306"/>
      <c r="KQS63" s="306"/>
      <c r="KQT63" s="306"/>
      <c r="KQU63" s="306"/>
      <c r="KQV63" s="306"/>
      <c r="KQW63" s="306"/>
      <c r="KQX63" s="306"/>
      <c r="KQY63" s="306"/>
      <c r="KQZ63" s="306"/>
      <c r="KRA63" s="306"/>
      <c r="KRB63" s="306"/>
      <c r="KRC63" s="306"/>
      <c r="KRD63" s="306"/>
      <c r="KRE63" s="306"/>
      <c r="KRF63" s="306"/>
      <c r="KRG63" s="306"/>
      <c r="KRH63" s="306"/>
      <c r="KRI63" s="306"/>
      <c r="KRJ63" s="306"/>
      <c r="KRK63" s="306"/>
      <c r="KRL63" s="306"/>
      <c r="KRM63" s="306"/>
      <c r="KRN63" s="306"/>
      <c r="KRO63" s="306"/>
      <c r="KRP63" s="306"/>
      <c r="KRQ63" s="306"/>
      <c r="KRR63" s="306"/>
      <c r="KRS63" s="306"/>
      <c r="KRT63" s="306"/>
      <c r="KRU63" s="306"/>
      <c r="KRV63" s="306"/>
      <c r="KRW63" s="306"/>
      <c r="KRX63" s="306"/>
      <c r="KRY63" s="306"/>
      <c r="KRZ63" s="306"/>
      <c r="KSA63" s="306"/>
      <c r="KSB63" s="306"/>
      <c r="KSC63" s="306"/>
      <c r="KSD63" s="306"/>
      <c r="KSE63" s="306"/>
      <c r="KSF63" s="306"/>
      <c r="KSG63" s="306"/>
      <c r="KSH63" s="306"/>
      <c r="KSI63" s="306"/>
      <c r="KSJ63" s="306"/>
      <c r="KSK63" s="306"/>
      <c r="KSL63" s="306"/>
      <c r="KSM63" s="306"/>
      <c r="KSN63" s="306"/>
      <c r="KSO63" s="306"/>
      <c r="KSP63" s="306"/>
      <c r="KSQ63" s="306"/>
      <c r="KSR63" s="306"/>
      <c r="KSS63" s="306"/>
      <c r="KST63" s="306"/>
      <c r="KSU63" s="306"/>
      <c r="KSV63" s="306"/>
      <c r="KSW63" s="306"/>
      <c r="KSX63" s="306"/>
      <c r="KSY63" s="306"/>
      <c r="KSZ63" s="306"/>
      <c r="KTA63" s="306"/>
      <c r="KTB63" s="306"/>
      <c r="KTC63" s="306"/>
      <c r="KTD63" s="306"/>
      <c r="KTE63" s="306"/>
      <c r="KTF63" s="306"/>
      <c r="KTG63" s="306"/>
      <c r="KTH63" s="306"/>
      <c r="KTI63" s="306"/>
      <c r="KTJ63" s="306"/>
      <c r="KTK63" s="306"/>
      <c r="KTL63" s="306"/>
      <c r="KTM63" s="306"/>
      <c r="KTN63" s="306"/>
      <c r="KTO63" s="306"/>
      <c r="KTP63" s="306"/>
      <c r="KTQ63" s="306"/>
      <c r="KTR63" s="306"/>
      <c r="KTS63" s="306"/>
      <c r="KTT63" s="306"/>
      <c r="KTU63" s="306"/>
      <c r="KTV63" s="306"/>
      <c r="KTW63" s="306"/>
      <c r="KTX63" s="306"/>
      <c r="KTY63" s="306"/>
      <c r="KTZ63" s="306"/>
      <c r="KUA63" s="306"/>
      <c r="KUB63" s="306"/>
      <c r="KUC63" s="306"/>
      <c r="KUD63" s="306"/>
      <c r="KUE63" s="306"/>
      <c r="KUF63" s="306"/>
      <c r="KUG63" s="306"/>
      <c r="KUH63" s="306"/>
      <c r="KUI63" s="306"/>
      <c r="KUJ63" s="306"/>
      <c r="KUK63" s="306"/>
      <c r="KUL63" s="306"/>
      <c r="KUM63" s="306"/>
      <c r="KUN63" s="306"/>
      <c r="KUO63" s="306"/>
      <c r="KUP63" s="306"/>
      <c r="KUQ63" s="306"/>
      <c r="KUR63" s="306"/>
      <c r="KUS63" s="306"/>
      <c r="KUT63" s="306"/>
      <c r="KUU63" s="306"/>
      <c r="KUV63" s="306"/>
      <c r="KUW63" s="306"/>
      <c r="KUX63" s="306"/>
      <c r="KUY63" s="306"/>
      <c r="KUZ63" s="306"/>
      <c r="KVA63" s="306"/>
      <c r="KVB63" s="306"/>
      <c r="KVC63" s="306"/>
      <c r="KVD63" s="306"/>
      <c r="KVE63" s="306"/>
      <c r="KVF63" s="306"/>
      <c r="KVG63" s="306"/>
      <c r="KVH63" s="306"/>
      <c r="KVI63" s="306"/>
      <c r="KVJ63" s="306"/>
      <c r="KVK63" s="306"/>
      <c r="KVL63" s="306"/>
      <c r="KVM63" s="306"/>
      <c r="KVN63" s="306"/>
      <c r="KVO63" s="306"/>
      <c r="KVP63" s="306"/>
      <c r="KVQ63" s="306"/>
      <c r="KVR63" s="306"/>
      <c r="KVS63" s="306"/>
      <c r="KVT63" s="306"/>
      <c r="KVU63" s="306"/>
      <c r="KVV63" s="306"/>
      <c r="KVW63" s="306"/>
      <c r="KVX63" s="306"/>
      <c r="KVY63" s="306"/>
      <c r="KVZ63" s="306"/>
      <c r="KWA63" s="306"/>
      <c r="KWB63" s="306"/>
      <c r="KWC63" s="306"/>
      <c r="KWD63" s="306"/>
      <c r="KWE63" s="306"/>
      <c r="KWF63" s="306"/>
      <c r="KWG63" s="306"/>
      <c r="KWH63" s="306"/>
      <c r="KWI63" s="306"/>
      <c r="KWJ63" s="306"/>
      <c r="KWK63" s="306"/>
      <c r="KWL63" s="306"/>
      <c r="KWM63" s="306"/>
      <c r="KWN63" s="306"/>
      <c r="KWO63" s="306"/>
      <c r="KWP63" s="306"/>
      <c r="KWQ63" s="306"/>
      <c r="KWR63" s="306"/>
      <c r="KWS63" s="306"/>
      <c r="KWT63" s="306"/>
      <c r="KWU63" s="306"/>
      <c r="KWV63" s="306"/>
      <c r="KWW63" s="306"/>
      <c r="KWX63" s="306"/>
      <c r="KWY63" s="306"/>
      <c r="KWZ63" s="306"/>
      <c r="KXA63" s="306"/>
      <c r="KXB63" s="306"/>
      <c r="KXC63" s="306"/>
      <c r="KXD63" s="306"/>
      <c r="KXE63" s="306"/>
      <c r="KXF63" s="306"/>
      <c r="KXG63" s="306"/>
      <c r="KXH63" s="306"/>
      <c r="KXI63" s="306"/>
      <c r="KXJ63" s="306"/>
      <c r="KXK63" s="306"/>
      <c r="KXL63" s="306"/>
      <c r="KXM63" s="306"/>
      <c r="KXN63" s="306"/>
      <c r="KXO63" s="306"/>
      <c r="KXP63" s="306"/>
      <c r="KXQ63" s="306"/>
      <c r="KXR63" s="306"/>
      <c r="KXS63" s="306"/>
      <c r="KXT63" s="306"/>
      <c r="KXU63" s="306"/>
      <c r="KXV63" s="306"/>
      <c r="KXW63" s="306"/>
      <c r="KXX63" s="306"/>
      <c r="KXY63" s="306"/>
      <c r="KXZ63" s="306"/>
      <c r="KYA63" s="306"/>
      <c r="KYB63" s="306"/>
      <c r="KYC63" s="306"/>
      <c r="KYD63" s="306"/>
      <c r="KYE63" s="306"/>
      <c r="KYF63" s="306"/>
      <c r="KYG63" s="306"/>
      <c r="KYH63" s="306"/>
      <c r="KYI63" s="306"/>
      <c r="KYJ63" s="306"/>
      <c r="KYK63" s="306"/>
      <c r="KYL63" s="306"/>
      <c r="KYM63" s="306"/>
      <c r="KYN63" s="306"/>
      <c r="KYO63" s="306"/>
      <c r="KYP63" s="306"/>
      <c r="KYQ63" s="306"/>
      <c r="KYR63" s="306"/>
      <c r="KYS63" s="306"/>
      <c r="KYT63" s="306"/>
      <c r="KYU63" s="306"/>
      <c r="KYV63" s="306"/>
      <c r="KYW63" s="306"/>
      <c r="KYX63" s="306"/>
      <c r="KYY63" s="306"/>
      <c r="KYZ63" s="306"/>
      <c r="KZA63" s="306"/>
      <c r="KZB63" s="306"/>
      <c r="KZC63" s="306"/>
      <c r="KZD63" s="306"/>
      <c r="KZE63" s="306"/>
      <c r="KZF63" s="306"/>
      <c r="KZG63" s="306"/>
      <c r="KZH63" s="306"/>
      <c r="KZI63" s="306"/>
      <c r="KZJ63" s="306"/>
      <c r="KZK63" s="306"/>
      <c r="KZL63" s="306"/>
      <c r="KZM63" s="306"/>
      <c r="KZN63" s="306"/>
      <c r="KZO63" s="306"/>
      <c r="KZP63" s="306"/>
      <c r="KZQ63" s="306"/>
      <c r="KZR63" s="306"/>
      <c r="KZS63" s="306"/>
      <c r="KZT63" s="306"/>
      <c r="KZU63" s="306"/>
      <c r="KZV63" s="306"/>
      <c r="KZW63" s="306"/>
      <c r="KZX63" s="306"/>
      <c r="KZY63" s="306"/>
      <c r="KZZ63" s="306"/>
      <c r="LAA63" s="306"/>
      <c r="LAB63" s="306"/>
      <c r="LAC63" s="306"/>
      <c r="LAD63" s="306"/>
      <c r="LAE63" s="306"/>
      <c r="LAF63" s="306"/>
      <c r="LAG63" s="306"/>
      <c r="LAH63" s="306"/>
      <c r="LAI63" s="306"/>
      <c r="LAJ63" s="306"/>
      <c r="LAK63" s="306"/>
      <c r="LAL63" s="306"/>
      <c r="LAM63" s="306"/>
      <c r="LAN63" s="306"/>
      <c r="LAO63" s="306"/>
      <c r="LAP63" s="306"/>
      <c r="LAQ63" s="306"/>
      <c r="LAR63" s="306"/>
      <c r="LAS63" s="306"/>
      <c r="LAT63" s="306"/>
      <c r="LAU63" s="306"/>
      <c r="LAV63" s="306"/>
      <c r="LAW63" s="306"/>
      <c r="LAX63" s="306"/>
      <c r="LAY63" s="306"/>
      <c r="LAZ63" s="306"/>
      <c r="LBA63" s="306"/>
      <c r="LBB63" s="306"/>
      <c r="LBC63" s="306"/>
      <c r="LBD63" s="306"/>
      <c r="LBE63" s="306"/>
      <c r="LBF63" s="306"/>
      <c r="LBG63" s="306"/>
      <c r="LBH63" s="306"/>
      <c r="LBI63" s="306"/>
      <c r="LBJ63" s="306"/>
      <c r="LBK63" s="306"/>
      <c r="LBL63" s="306"/>
      <c r="LBM63" s="306"/>
      <c r="LBN63" s="306"/>
      <c r="LBO63" s="306"/>
      <c r="LBP63" s="306"/>
      <c r="LBQ63" s="306"/>
      <c r="LBR63" s="306"/>
      <c r="LBS63" s="306"/>
      <c r="LBT63" s="306"/>
      <c r="LBU63" s="306"/>
      <c r="LBV63" s="306"/>
      <c r="LBW63" s="306"/>
      <c r="LBX63" s="306"/>
      <c r="LBY63" s="306"/>
      <c r="LBZ63" s="306"/>
      <c r="LCA63" s="306"/>
      <c r="LCB63" s="306"/>
      <c r="LCC63" s="306"/>
      <c r="LCD63" s="306"/>
      <c r="LCE63" s="306"/>
      <c r="LCF63" s="306"/>
      <c r="LCG63" s="306"/>
      <c r="LCH63" s="306"/>
      <c r="LCI63" s="306"/>
      <c r="LCJ63" s="306"/>
      <c r="LCK63" s="306"/>
      <c r="LCL63" s="306"/>
      <c r="LCM63" s="306"/>
      <c r="LCN63" s="306"/>
      <c r="LCO63" s="306"/>
      <c r="LCP63" s="306"/>
      <c r="LCQ63" s="306"/>
      <c r="LCR63" s="306"/>
      <c r="LCS63" s="306"/>
      <c r="LCT63" s="306"/>
      <c r="LCU63" s="306"/>
      <c r="LCV63" s="306"/>
      <c r="LCW63" s="306"/>
      <c r="LCX63" s="306"/>
      <c r="LCY63" s="306"/>
      <c r="LCZ63" s="306"/>
      <c r="LDA63" s="306"/>
      <c r="LDB63" s="306"/>
      <c r="LDC63" s="306"/>
      <c r="LDD63" s="306"/>
      <c r="LDE63" s="306"/>
      <c r="LDF63" s="306"/>
      <c r="LDG63" s="306"/>
      <c r="LDH63" s="306"/>
      <c r="LDI63" s="306"/>
      <c r="LDJ63" s="306"/>
      <c r="LDK63" s="306"/>
      <c r="LDL63" s="306"/>
      <c r="LDM63" s="306"/>
      <c r="LDN63" s="306"/>
      <c r="LDO63" s="306"/>
      <c r="LDP63" s="306"/>
      <c r="LDQ63" s="306"/>
      <c r="LDR63" s="306"/>
      <c r="LDS63" s="306"/>
      <c r="LDT63" s="306"/>
      <c r="LDU63" s="306"/>
      <c r="LDV63" s="306"/>
      <c r="LDW63" s="306"/>
      <c r="LDX63" s="306"/>
      <c r="LDY63" s="306"/>
      <c r="LDZ63" s="306"/>
      <c r="LEA63" s="306"/>
      <c r="LEB63" s="306"/>
      <c r="LEC63" s="306"/>
      <c r="LED63" s="306"/>
      <c r="LEE63" s="306"/>
      <c r="LEF63" s="306"/>
      <c r="LEG63" s="306"/>
      <c r="LEH63" s="306"/>
      <c r="LEI63" s="306"/>
      <c r="LEJ63" s="306"/>
      <c r="LEK63" s="306"/>
      <c r="LEL63" s="306"/>
      <c r="LEM63" s="306"/>
      <c r="LEN63" s="306"/>
      <c r="LEO63" s="306"/>
      <c r="LEP63" s="306"/>
      <c r="LEQ63" s="306"/>
      <c r="LER63" s="306"/>
      <c r="LES63" s="306"/>
      <c r="LET63" s="306"/>
      <c r="LEU63" s="306"/>
      <c r="LEV63" s="306"/>
      <c r="LEW63" s="306"/>
      <c r="LEX63" s="306"/>
      <c r="LEY63" s="306"/>
      <c r="LEZ63" s="306"/>
      <c r="LFA63" s="306"/>
      <c r="LFB63" s="306"/>
      <c r="LFC63" s="306"/>
      <c r="LFD63" s="306"/>
      <c r="LFE63" s="306"/>
      <c r="LFF63" s="306"/>
      <c r="LFG63" s="306"/>
      <c r="LFH63" s="306"/>
      <c r="LFI63" s="306"/>
      <c r="LFJ63" s="306"/>
      <c r="LFK63" s="306"/>
      <c r="LFL63" s="306"/>
      <c r="LFM63" s="306"/>
      <c r="LFN63" s="306"/>
      <c r="LFO63" s="306"/>
      <c r="LFP63" s="306"/>
      <c r="LFQ63" s="306"/>
      <c r="LFR63" s="306"/>
      <c r="LFS63" s="306"/>
      <c r="LFT63" s="306"/>
      <c r="LFU63" s="306"/>
      <c r="LFV63" s="306"/>
      <c r="LFW63" s="306"/>
      <c r="LFX63" s="306"/>
      <c r="LFY63" s="306"/>
      <c r="LFZ63" s="306"/>
      <c r="LGA63" s="306"/>
      <c r="LGB63" s="306"/>
      <c r="LGC63" s="306"/>
      <c r="LGD63" s="306"/>
      <c r="LGE63" s="306"/>
      <c r="LGF63" s="306"/>
      <c r="LGG63" s="306"/>
      <c r="LGH63" s="306"/>
      <c r="LGI63" s="306"/>
      <c r="LGJ63" s="306"/>
      <c r="LGK63" s="306"/>
      <c r="LGL63" s="306"/>
      <c r="LGM63" s="306"/>
      <c r="LGN63" s="306"/>
      <c r="LGO63" s="306"/>
      <c r="LGP63" s="306"/>
      <c r="LGQ63" s="306"/>
      <c r="LGR63" s="306"/>
      <c r="LGS63" s="306"/>
      <c r="LGT63" s="306"/>
      <c r="LGU63" s="306"/>
      <c r="LGV63" s="306"/>
      <c r="LGW63" s="306"/>
      <c r="LGX63" s="306"/>
      <c r="LGY63" s="306"/>
      <c r="LGZ63" s="306"/>
      <c r="LHA63" s="306"/>
      <c r="LHB63" s="306"/>
      <c r="LHC63" s="306"/>
      <c r="LHD63" s="306"/>
      <c r="LHE63" s="306"/>
      <c r="LHF63" s="306"/>
      <c r="LHG63" s="306"/>
      <c r="LHH63" s="306"/>
      <c r="LHI63" s="306"/>
      <c r="LHJ63" s="306"/>
      <c r="LHK63" s="306"/>
      <c r="LHL63" s="306"/>
      <c r="LHM63" s="306"/>
      <c r="LHN63" s="306"/>
      <c r="LHO63" s="306"/>
      <c r="LHP63" s="306"/>
      <c r="LHQ63" s="306"/>
      <c r="LHR63" s="306"/>
      <c r="LHS63" s="306"/>
      <c r="LHT63" s="306"/>
      <c r="LHU63" s="306"/>
      <c r="LHV63" s="306"/>
      <c r="LHW63" s="306"/>
      <c r="LHX63" s="306"/>
      <c r="LHY63" s="306"/>
      <c r="LHZ63" s="306"/>
      <c r="LIA63" s="306"/>
      <c r="LIB63" s="306"/>
      <c r="LIC63" s="306"/>
      <c r="LID63" s="306"/>
      <c r="LIE63" s="306"/>
      <c r="LIF63" s="306"/>
      <c r="LIG63" s="306"/>
      <c r="LIH63" s="306"/>
      <c r="LII63" s="306"/>
      <c r="LIJ63" s="306"/>
      <c r="LIK63" s="306"/>
      <c r="LIL63" s="306"/>
      <c r="LIM63" s="306"/>
      <c r="LIN63" s="306"/>
      <c r="LIO63" s="306"/>
      <c r="LIP63" s="306"/>
      <c r="LIQ63" s="306"/>
      <c r="LIR63" s="306"/>
      <c r="LIS63" s="306"/>
      <c r="LIT63" s="306"/>
      <c r="LIU63" s="306"/>
      <c r="LIV63" s="306"/>
      <c r="LIW63" s="306"/>
      <c r="LIX63" s="306"/>
      <c r="LIY63" s="306"/>
      <c r="LIZ63" s="306"/>
      <c r="LJA63" s="306"/>
      <c r="LJB63" s="306"/>
      <c r="LJC63" s="306"/>
      <c r="LJD63" s="306"/>
      <c r="LJE63" s="306"/>
      <c r="LJF63" s="306"/>
      <c r="LJG63" s="306"/>
      <c r="LJH63" s="306"/>
      <c r="LJI63" s="306"/>
      <c r="LJJ63" s="306"/>
      <c r="LJK63" s="306"/>
      <c r="LJL63" s="306"/>
      <c r="LJM63" s="306"/>
      <c r="LJN63" s="306"/>
      <c r="LJO63" s="306"/>
      <c r="LJP63" s="306"/>
      <c r="LJQ63" s="306"/>
      <c r="LJR63" s="306"/>
      <c r="LJS63" s="306"/>
      <c r="LJT63" s="306"/>
      <c r="LJU63" s="306"/>
      <c r="LJV63" s="306"/>
      <c r="LJW63" s="306"/>
      <c r="LJX63" s="306"/>
      <c r="LJY63" s="306"/>
      <c r="LJZ63" s="306"/>
      <c r="LKA63" s="306"/>
      <c r="LKB63" s="306"/>
      <c r="LKC63" s="306"/>
      <c r="LKD63" s="306"/>
      <c r="LKE63" s="306"/>
      <c r="LKF63" s="306"/>
      <c r="LKG63" s="306"/>
      <c r="LKH63" s="306"/>
      <c r="LKI63" s="306"/>
      <c r="LKJ63" s="306"/>
      <c r="LKK63" s="306"/>
      <c r="LKL63" s="306"/>
      <c r="LKM63" s="306"/>
      <c r="LKN63" s="306"/>
      <c r="LKO63" s="306"/>
      <c r="LKP63" s="306"/>
      <c r="LKQ63" s="306"/>
      <c r="LKR63" s="306"/>
      <c r="LKS63" s="306"/>
      <c r="LKT63" s="306"/>
      <c r="LKU63" s="306"/>
      <c r="LKV63" s="306"/>
      <c r="LKW63" s="306"/>
      <c r="LKX63" s="306"/>
      <c r="LKY63" s="306"/>
      <c r="LKZ63" s="306"/>
      <c r="LLA63" s="306"/>
      <c r="LLB63" s="306"/>
      <c r="LLC63" s="306"/>
      <c r="LLD63" s="306"/>
      <c r="LLE63" s="306"/>
      <c r="LLF63" s="306"/>
      <c r="LLG63" s="306"/>
      <c r="LLH63" s="306"/>
      <c r="LLI63" s="306"/>
      <c r="LLJ63" s="306"/>
      <c r="LLK63" s="306"/>
      <c r="LLL63" s="306"/>
      <c r="LLM63" s="306"/>
      <c r="LLN63" s="306"/>
      <c r="LLO63" s="306"/>
      <c r="LLP63" s="306"/>
      <c r="LLQ63" s="306"/>
      <c r="LLR63" s="306"/>
      <c r="LLS63" s="306"/>
      <c r="LLT63" s="306"/>
      <c r="LLU63" s="306"/>
      <c r="LLV63" s="306"/>
      <c r="LLW63" s="306"/>
      <c r="LLX63" s="306"/>
      <c r="LLY63" s="306"/>
      <c r="LLZ63" s="306"/>
      <c r="LMA63" s="306"/>
      <c r="LMB63" s="306"/>
      <c r="LMC63" s="306"/>
      <c r="LMD63" s="306"/>
      <c r="LME63" s="306"/>
      <c r="LMF63" s="306"/>
      <c r="LMG63" s="306"/>
      <c r="LMH63" s="306"/>
      <c r="LMI63" s="306"/>
      <c r="LMJ63" s="306"/>
      <c r="LMK63" s="306"/>
      <c r="LML63" s="306"/>
      <c r="LMM63" s="306"/>
      <c r="LMN63" s="306"/>
      <c r="LMO63" s="306"/>
      <c r="LMP63" s="306"/>
      <c r="LMQ63" s="306"/>
      <c r="LMR63" s="306"/>
      <c r="LMS63" s="306"/>
      <c r="LMT63" s="306"/>
      <c r="LMU63" s="306"/>
      <c r="LMV63" s="306"/>
      <c r="LMW63" s="306"/>
      <c r="LMX63" s="306"/>
      <c r="LMY63" s="306"/>
      <c r="LMZ63" s="306"/>
      <c r="LNA63" s="306"/>
      <c r="LNB63" s="306"/>
      <c r="LNC63" s="306"/>
      <c r="LND63" s="306"/>
      <c r="LNE63" s="306"/>
      <c r="LNF63" s="306"/>
      <c r="LNG63" s="306"/>
      <c r="LNH63" s="306"/>
      <c r="LNI63" s="306"/>
      <c r="LNJ63" s="306"/>
      <c r="LNK63" s="306"/>
      <c r="LNL63" s="306"/>
      <c r="LNM63" s="306"/>
      <c r="LNN63" s="306"/>
      <c r="LNO63" s="306"/>
      <c r="LNP63" s="306"/>
      <c r="LNQ63" s="306"/>
      <c r="LNR63" s="306"/>
      <c r="LNS63" s="306"/>
      <c r="LNT63" s="306"/>
      <c r="LNU63" s="306"/>
      <c r="LNV63" s="306"/>
      <c r="LNW63" s="306"/>
      <c r="LNX63" s="306"/>
      <c r="LNY63" s="306"/>
      <c r="LNZ63" s="306"/>
      <c r="LOA63" s="306"/>
      <c r="LOB63" s="306"/>
      <c r="LOC63" s="306"/>
      <c r="LOD63" s="306"/>
      <c r="LOE63" s="306"/>
      <c r="LOF63" s="306"/>
      <c r="LOG63" s="306"/>
      <c r="LOH63" s="306"/>
      <c r="LOI63" s="306"/>
      <c r="LOJ63" s="306"/>
      <c r="LOK63" s="306"/>
      <c r="LOL63" s="306"/>
      <c r="LOM63" s="306"/>
      <c r="LON63" s="306"/>
      <c r="LOO63" s="306"/>
      <c r="LOP63" s="306"/>
      <c r="LOQ63" s="306"/>
      <c r="LOR63" s="306"/>
      <c r="LOS63" s="306"/>
      <c r="LOT63" s="306"/>
      <c r="LOU63" s="306"/>
      <c r="LOV63" s="306"/>
      <c r="LOW63" s="306"/>
      <c r="LOX63" s="306"/>
      <c r="LOY63" s="306"/>
      <c r="LOZ63" s="306"/>
      <c r="LPA63" s="306"/>
      <c r="LPB63" s="306"/>
      <c r="LPC63" s="306"/>
      <c r="LPD63" s="306"/>
      <c r="LPE63" s="306"/>
      <c r="LPF63" s="306"/>
      <c r="LPG63" s="306"/>
      <c r="LPH63" s="306"/>
      <c r="LPI63" s="306"/>
      <c r="LPJ63" s="306"/>
      <c r="LPK63" s="306"/>
      <c r="LPL63" s="306"/>
      <c r="LPM63" s="306"/>
      <c r="LPN63" s="306"/>
      <c r="LPO63" s="306"/>
      <c r="LPP63" s="306"/>
      <c r="LPQ63" s="306"/>
      <c r="LPR63" s="306"/>
      <c r="LPS63" s="306"/>
      <c r="LPT63" s="306"/>
      <c r="LPU63" s="306"/>
      <c r="LPV63" s="306"/>
      <c r="LPW63" s="306"/>
      <c r="LPX63" s="306"/>
      <c r="LPY63" s="306"/>
      <c r="LPZ63" s="306"/>
      <c r="LQA63" s="306"/>
      <c r="LQB63" s="306"/>
      <c r="LQC63" s="306"/>
      <c r="LQD63" s="306"/>
      <c r="LQE63" s="306"/>
      <c r="LQF63" s="306"/>
      <c r="LQG63" s="306"/>
      <c r="LQH63" s="306"/>
      <c r="LQI63" s="306"/>
      <c r="LQJ63" s="306"/>
      <c r="LQK63" s="306"/>
      <c r="LQL63" s="306"/>
      <c r="LQM63" s="306"/>
      <c r="LQN63" s="306"/>
      <c r="LQO63" s="306"/>
      <c r="LQP63" s="306"/>
      <c r="LQQ63" s="306"/>
      <c r="LQR63" s="306"/>
      <c r="LQS63" s="306"/>
      <c r="LQT63" s="306"/>
      <c r="LQU63" s="306"/>
      <c r="LQV63" s="306"/>
      <c r="LQW63" s="306"/>
      <c r="LQX63" s="306"/>
      <c r="LQY63" s="306"/>
      <c r="LQZ63" s="306"/>
      <c r="LRA63" s="306"/>
      <c r="LRB63" s="306"/>
      <c r="LRC63" s="306"/>
      <c r="LRD63" s="306"/>
      <c r="LRE63" s="306"/>
      <c r="LRF63" s="306"/>
      <c r="LRG63" s="306"/>
      <c r="LRH63" s="306"/>
      <c r="LRI63" s="306"/>
      <c r="LRJ63" s="306"/>
      <c r="LRK63" s="306"/>
      <c r="LRL63" s="306"/>
      <c r="LRM63" s="306"/>
      <c r="LRN63" s="306"/>
      <c r="LRO63" s="306"/>
      <c r="LRP63" s="306"/>
      <c r="LRQ63" s="306"/>
      <c r="LRR63" s="306"/>
      <c r="LRS63" s="306"/>
      <c r="LRT63" s="306"/>
      <c r="LRU63" s="306"/>
      <c r="LRV63" s="306"/>
      <c r="LRW63" s="306"/>
      <c r="LRX63" s="306"/>
      <c r="LRY63" s="306"/>
      <c r="LRZ63" s="306"/>
      <c r="LSA63" s="306"/>
      <c r="LSB63" s="306"/>
      <c r="LSC63" s="306"/>
      <c r="LSD63" s="306"/>
      <c r="LSE63" s="306"/>
      <c r="LSF63" s="306"/>
      <c r="LSG63" s="306"/>
      <c r="LSH63" s="306"/>
      <c r="LSI63" s="306"/>
      <c r="LSJ63" s="306"/>
      <c r="LSK63" s="306"/>
      <c r="LSL63" s="306"/>
      <c r="LSM63" s="306"/>
      <c r="LSN63" s="306"/>
      <c r="LSO63" s="306"/>
      <c r="LSP63" s="306"/>
      <c r="LSQ63" s="306"/>
      <c r="LSR63" s="306"/>
      <c r="LSS63" s="306"/>
      <c r="LST63" s="306"/>
      <c r="LSU63" s="306"/>
      <c r="LSV63" s="306"/>
      <c r="LSW63" s="306"/>
      <c r="LSX63" s="306"/>
      <c r="LSY63" s="306"/>
      <c r="LSZ63" s="306"/>
      <c r="LTA63" s="306"/>
      <c r="LTB63" s="306"/>
      <c r="LTC63" s="306"/>
      <c r="LTD63" s="306"/>
      <c r="LTE63" s="306"/>
      <c r="LTF63" s="306"/>
      <c r="LTG63" s="306"/>
      <c r="LTH63" s="306"/>
      <c r="LTI63" s="306"/>
      <c r="LTJ63" s="306"/>
      <c r="LTK63" s="306"/>
      <c r="LTL63" s="306"/>
      <c r="LTM63" s="306"/>
      <c r="LTN63" s="306"/>
      <c r="LTO63" s="306"/>
      <c r="LTP63" s="306"/>
      <c r="LTQ63" s="306"/>
      <c r="LTR63" s="306"/>
      <c r="LTS63" s="306"/>
      <c r="LTT63" s="306"/>
      <c r="LTU63" s="306"/>
      <c r="LTV63" s="306"/>
      <c r="LTW63" s="306"/>
      <c r="LTX63" s="306"/>
      <c r="LTY63" s="306"/>
      <c r="LTZ63" s="306"/>
      <c r="LUA63" s="306"/>
      <c r="LUB63" s="306"/>
      <c r="LUC63" s="306"/>
      <c r="LUD63" s="306"/>
      <c r="LUE63" s="306"/>
      <c r="LUF63" s="306"/>
      <c r="LUG63" s="306"/>
      <c r="LUH63" s="306"/>
      <c r="LUI63" s="306"/>
      <c r="LUJ63" s="306"/>
      <c r="LUK63" s="306"/>
      <c r="LUL63" s="306"/>
      <c r="LUM63" s="306"/>
      <c r="LUN63" s="306"/>
      <c r="LUO63" s="306"/>
      <c r="LUP63" s="306"/>
      <c r="LUQ63" s="306"/>
      <c r="LUR63" s="306"/>
      <c r="LUS63" s="306"/>
      <c r="LUT63" s="306"/>
      <c r="LUU63" s="306"/>
      <c r="LUV63" s="306"/>
      <c r="LUW63" s="306"/>
      <c r="LUX63" s="306"/>
      <c r="LUY63" s="306"/>
      <c r="LUZ63" s="306"/>
      <c r="LVA63" s="306"/>
      <c r="LVB63" s="306"/>
      <c r="LVC63" s="306"/>
      <c r="LVD63" s="306"/>
      <c r="LVE63" s="306"/>
      <c r="LVF63" s="306"/>
      <c r="LVG63" s="306"/>
      <c r="LVH63" s="306"/>
      <c r="LVI63" s="306"/>
      <c r="LVJ63" s="306"/>
      <c r="LVK63" s="306"/>
      <c r="LVL63" s="306"/>
      <c r="LVM63" s="306"/>
      <c r="LVN63" s="306"/>
      <c r="LVO63" s="306"/>
      <c r="LVP63" s="306"/>
      <c r="LVQ63" s="306"/>
      <c r="LVR63" s="306"/>
      <c r="LVS63" s="306"/>
      <c r="LVT63" s="306"/>
      <c r="LVU63" s="306"/>
      <c r="LVV63" s="306"/>
      <c r="LVW63" s="306"/>
      <c r="LVX63" s="306"/>
      <c r="LVY63" s="306"/>
      <c r="LVZ63" s="306"/>
      <c r="LWA63" s="306"/>
      <c r="LWB63" s="306"/>
      <c r="LWC63" s="306"/>
      <c r="LWD63" s="306"/>
      <c r="LWE63" s="306"/>
      <c r="LWF63" s="306"/>
      <c r="LWG63" s="306"/>
      <c r="LWH63" s="306"/>
      <c r="LWI63" s="306"/>
      <c r="LWJ63" s="306"/>
      <c r="LWK63" s="306"/>
      <c r="LWL63" s="306"/>
      <c r="LWM63" s="306"/>
      <c r="LWN63" s="306"/>
      <c r="LWO63" s="306"/>
      <c r="LWP63" s="306"/>
      <c r="LWQ63" s="306"/>
      <c r="LWR63" s="306"/>
      <c r="LWS63" s="306"/>
      <c r="LWT63" s="306"/>
      <c r="LWU63" s="306"/>
      <c r="LWV63" s="306"/>
      <c r="LWW63" s="306"/>
      <c r="LWX63" s="306"/>
      <c r="LWY63" s="306"/>
      <c r="LWZ63" s="306"/>
      <c r="LXA63" s="306"/>
      <c r="LXB63" s="306"/>
      <c r="LXC63" s="306"/>
      <c r="LXD63" s="306"/>
      <c r="LXE63" s="306"/>
      <c r="LXF63" s="306"/>
      <c r="LXG63" s="306"/>
      <c r="LXH63" s="306"/>
      <c r="LXI63" s="306"/>
      <c r="LXJ63" s="306"/>
      <c r="LXK63" s="306"/>
      <c r="LXL63" s="306"/>
      <c r="LXM63" s="306"/>
      <c r="LXN63" s="306"/>
      <c r="LXO63" s="306"/>
      <c r="LXP63" s="306"/>
      <c r="LXQ63" s="306"/>
      <c r="LXR63" s="306"/>
      <c r="LXS63" s="306"/>
      <c r="LXT63" s="306"/>
      <c r="LXU63" s="306"/>
      <c r="LXV63" s="306"/>
      <c r="LXW63" s="306"/>
      <c r="LXX63" s="306"/>
      <c r="LXY63" s="306"/>
      <c r="LXZ63" s="306"/>
      <c r="LYA63" s="306"/>
      <c r="LYB63" s="306"/>
      <c r="LYC63" s="306"/>
      <c r="LYD63" s="306"/>
      <c r="LYE63" s="306"/>
      <c r="LYF63" s="306"/>
      <c r="LYG63" s="306"/>
      <c r="LYH63" s="306"/>
      <c r="LYI63" s="306"/>
      <c r="LYJ63" s="306"/>
      <c r="LYK63" s="306"/>
      <c r="LYL63" s="306"/>
      <c r="LYM63" s="306"/>
      <c r="LYN63" s="306"/>
      <c r="LYO63" s="306"/>
      <c r="LYP63" s="306"/>
      <c r="LYQ63" s="306"/>
      <c r="LYR63" s="306"/>
      <c r="LYS63" s="306"/>
      <c r="LYT63" s="306"/>
      <c r="LYU63" s="306"/>
      <c r="LYV63" s="306"/>
      <c r="LYW63" s="306"/>
      <c r="LYX63" s="306"/>
      <c r="LYY63" s="306"/>
      <c r="LYZ63" s="306"/>
      <c r="LZA63" s="306"/>
      <c r="LZB63" s="306"/>
      <c r="LZC63" s="306"/>
      <c r="LZD63" s="306"/>
      <c r="LZE63" s="306"/>
      <c r="LZF63" s="306"/>
      <c r="LZG63" s="306"/>
      <c r="LZH63" s="306"/>
      <c r="LZI63" s="306"/>
      <c r="LZJ63" s="306"/>
      <c r="LZK63" s="306"/>
      <c r="LZL63" s="306"/>
      <c r="LZM63" s="306"/>
      <c r="LZN63" s="306"/>
      <c r="LZO63" s="306"/>
      <c r="LZP63" s="306"/>
      <c r="LZQ63" s="306"/>
      <c r="LZR63" s="306"/>
      <c r="LZS63" s="306"/>
      <c r="LZT63" s="306"/>
      <c r="LZU63" s="306"/>
      <c r="LZV63" s="306"/>
      <c r="LZW63" s="306"/>
      <c r="LZX63" s="306"/>
      <c r="LZY63" s="306"/>
      <c r="LZZ63" s="306"/>
      <c r="MAA63" s="306"/>
      <c r="MAB63" s="306"/>
      <c r="MAC63" s="306"/>
      <c r="MAD63" s="306"/>
      <c r="MAE63" s="306"/>
      <c r="MAF63" s="306"/>
      <c r="MAG63" s="306"/>
      <c r="MAH63" s="306"/>
      <c r="MAI63" s="306"/>
      <c r="MAJ63" s="306"/>
      <c r="MAK63" s="306"/>
      <c r="MAL63" s="306"/>
      <c r="MAM63" s="306"/>
      <c r="MAN63" s="306"/>
      <c r="MAO63" s="306"/>
      <c r="MAP63" s="306"/>
      <c r="MAQ63" s="306"/>
      <c r="MAR63" s="306"/>
      <c r="MAS63" s="306"/>
      <c r="MAT63" s="306"/>
      <c r="MAU63" s="306"/>
      <c r="MAV63" s="306"/>
      <c r="MAW63" s="306"/>
      <c r="MAX63" s="306"/>
      <c r="MAY63" s="306"/>
      <c r="MAZ63" s="306"/>
      <c r="MBA63" s="306"/>
      <c r="MBB63" s="306"/>
      <c r="MBC63" s="306"/>
      <c r="MBD63" s="306"/>
      <c r="MBE63" s="306"/>
      <c r="MBF63" s="306"/>
      <c r="MBG63" s="306"/>
      <c r="MBH63" s="306"/>
      <c r="MBI63" s="306"/>
      <c r="MBJ63" s="306"/>
      <c r="MBK63" s="306"/>
      <c r="MBL63" s="306"/>
      <c r="MBM63" s="306"/>
      <c r="MBN63" s="306"/>
      <c r="MBO63" s="306"/>
      <c r="MBP63" s="306"/>
      <c r="MBQ63" s="306"/>
      <c r="MBR63" s="306"/>
      <c r="MBS63" s="306"/>
      <c r="MBT63" s="306"/>
      <c r="MBU63" s="306"/>
      <c r="MBV63" s="306"/>
      <c r="MBW63" s="306"/>
      <c r="MBX63" s="306"/>
      <c r="MBY63" s="306"/>
      <c r="MBZ63" s="306"/>
      <c r="MCA63" s="306"/>
      <c r="MCB63" s="306"/>
      <c r="MCC63" s="306"/>
      <c r="MCD63" s="306"/>
      <c r="MCE63" s="306"/>
      <c r="MCF63" s="306"/>
      <c r="MCG63" s="306"/>
      <c r="MCH63" s="306"/>
      <c r="MCI63" s="306"/>
      <c r="MCJ63" s="306"/>
      <c r="MCK63" s="306"/>
      <c r="MCL63" s="306"/>
      <c r="MCM63" s="306"/>
      <c r="MCN63" s="306"/>
      <c r="MCO63" s="306"/>
      <c r="MCP63" s="306"/>
      <c r="MCQ63" s="306"/>
      <c r="MCR63" s="306"/>
      <c r="MCS63" s="306"/>
      <c r="MCT63" s="306"/>
      <c r="MCU63" s="306"/>
      <c r="MCV63" s="306"/>
      <c r="MCW63" s="306"/>
      <c r="MCX63" s="306"/>
      <c r="MCY63" s="306"/>
      <c r="MCZ63" s="306"/>
      <c r="MDA63" s="306"/>
      <c r="MDB63" s="306"/>
      <c r="MDC63" s="306"/>
      <c r="MDD63" s="306"/>
      <c r="MDE63" s="306"/>
      <c r="MDF63" s="306"/>
      <c r="MDG63" s="306"/>
      <c r="MDH63" s="306"/>
      <c r="MDI63" s="306"/>
      <c r="MDJ63" s="306"/>
      <c r="MDK63" s="306"/>
      <c r="MDL63" s="306"/>
      <c r="MDM63" s="306"/>
      <c r="MDN63" s="306"/>
      <c r="MDO63" s="306"/>
      <c r="MDP63" s="306"/>
      <c r="MDQ63" s="306"/>
      <c r="MDR63" s="306"/>
      <c r="MDS63" s="306"/>
      <c r="MDT63" s="306"/>
      <c r="MDU63" s="306"/>
      <c r="MDV63" s="306"/>
      <c r="MDW63" s="306"/>
      <c r="MDX63" s="306"/>
      <c r="MDY63" s="306"/>
      <c r="MDZ63" s="306"/>
      <c r="MEA63" s="306"/>
      <c r="MEB63" s="306"/>
      <c r="MEC63" s="306"/>
      <c r="MED63" s="306"/>
      <c r="MEE63" s="306"/>
      <c r="MEF63" s="306"/>
      <c r="MEG63" s="306"/>
      <c r="MEH63" s="306"/>
      <c r="MEI63" s="306"/>
      <c r="MEJ63" s="306"/>
      <c r="MEK63" s="306"/>
      <c r="MEL63" s="306"/>
      <c r="MEM63" s="306"/>
      <c r="MEN63" s="306"/>
      <c r="MEO63" s="306"/>
      <c r="MEP63" s="306"/>
      <c r="MEQ63" s="306"/>
      <c r="MER63" s="306"/>
      <c r="MES63" s="306"/>
      <c r="MET63" s="306"/>
      <c r="MEU63" s="306"/>
      <c r="MEV63" s="306"/>
      <c r="MEW63" s="306"/>
      <c r="MEX63" s="306"/>
      <c r="MEY63" s="306"/>
      <c r="MEZ63" s="306"/>
      <c r="MFA63" s="306"/>
      <c r="MFB63" s="306"/>
      <c r="MFC63" s="306"/>
      <c r="MFD63" s="306"/>
      <c r="MFE63" s="306"/>
      <c r="MFF63" s="306"/>
      <c r="MFG63" s="306"/>
      <c r="MFH63" s="306"/>
      <c r="MFI63" s="306"/>
      <c r="MFJ63" s="306"/>
      <c r="MFK63" s="306"/>
      <c r="MFL63" s="306"/>
      <c r="MFM63" s="306"/>
      <c r="MFN63" s="306"/>
      <c r="MFO63" s="306"/>
      <c r="MFP63" s="306"/>
      <c r="MFQ63" s="306"/>
      <c r="MFR63" s="306"/>
      <c r="MFS63" s="306"/>
      <c r="MFT63" s="306"/>
      <c r="MFU63" s="306"/>
      <c r="MFV63" s="306"/>
      <c r="MFW63" s="306"/>
      <c r="MFX63" s="306"/>
      <c r="MFY63" s="306"/>
      <c r="MFZ63" s="306"/>
      <c r="MGA63" s="306"/>
      <c r="MGB63" s="306"/>
      <c r="MGC63" s="306"/>
      <c r="MGD63" s="306"/>
      <c r="MGE63" s="306"/>
      <c r="MGF63" s="306"/>
      <c r="MGG63" s="306"/>
      <c r="MGH63" s="306"/>
      <c r="MGI63" s="306"/>
      <c r="MGJ63" s="306"/>
      <c r="MGK63" s="306"/>
      <c r="MGL63" s="306"/>
      <c r="MGM63" s="306"/>
      <c r="MGN63" s="306"/>
      <c r="MGO63" s="306"/>
      <c r="MGP63" s="306"/>
      <c r="MGQ63" s="306"/>
      <c r="MGR63" s="306"/>
      <c r="MGS63" s="306"/>
      <c r="MGT63" s="306"/>
      <c r="MGU63" s="306"/>
      <c r="MGV63" s="306"/>
      <c r="MGW63" s="306"/>
      <c r="MGX63" s="306"/>
      <c r="MGY63" s="306"/>
      <c r="MGZ63" s="306"/>
      <c r="MHA63" s="306"/>
      <c r="MHB63" s="306"/>
      <c r="MHC63" s="306"/>
      <c r="MHD63" s="306"/>
      <c r="MHE63" s="306"/>
      <c r="MHF63" s="306"/>
      <c r="MHG63" s="306"/>
      <c r="MHH63" s="306"/>
      <c r="MHI63" s="306"/>
      <c r="MHJ63" s="306"/>
      <c r="MHK63" s="306"/>
      <c r="MHL63" s="306"/>
      <c r="MHM63" s="306"/>
      <c r="MHN63" s="306"/>
      <c r="MHO63" s="306"/>
      <c r="MHP63" s="306"/>
      <c r="MHQ63" s="306"/>
      <c r="MHR63" s="306"/>
      <c r="MHS63" s="306"/>
      <c r="MHT63" s="306"/>
      <c r="MHU63" s="306"/>
      <c r="MHV63" s="306"/>
      <c r="MHW63" s="306"/>
      <c r="MHX63" s="306"/>
      <c r="MHY63" s="306"/>
      <c r="MHZ63" s="306"/>
      <c r="MIA63" s="306"/>
      <c r="MIB63" s="306"/>
      <c r="MIC63" s="306"/>
      <c r="MID63" s="306"/>
      <c r="MIE63" s="306"/>
      <c r="MIF63" s="306"/>
      <c r="MIG63" s="306"/>
      <c r="MIH63" s="306"/>
      <c r="MII63" s="306"/>
      <c r="MIJ63" s="306"/>
      <c r="MIK63" s="306"/>
      <c r="MIL63" s="306"/>
      <c r="MIM63" s="306"/>
      <c r="MIN63" s="306"/>
      <c r="MIO63" s="306"/>
      <c r="MIP63" s="306"/>
      <c r="MIQ63" s="306"/>
      <c r="MIR63" s="306"/>
      <c r="MIS63" s="306"/>
      <c r="MIT63" s="306"/>
      <c r="MIU63" s="306"/>
      <c r="MIV63" s="306"/>
      <c r="MIW63" s="306"/>
      <c r="MIX63" s="306"/>
      <c r="MIY63" s="306"/>
      <c r="MIZ63" s="306"/>
      <c r="MJA63" s="306"/>
      <c r="MJB63" s="306"/>
      <c r="MJC63" s="306"/>
      <c r="MJD63" s="306"/>
      <c r="MJE63" s="306"/>
      <c r="MJF63" s="306"/>
      <c r="MJG63" s="306"/>
      <c r="MJH63" s="306"/>
      <c r="MJI63" s="306"/>
      <c r="MJJ63" s="306"/>
      <c r="MJK63" s="306"/>
      <c r="MJL63" s="306"/>
      <c r="MJM63" s="306"/>
      <c r="MJN63" s="306"/>
      <c r="MJO63" s="306"/>
      <c r="MJP63" s="306"/>
      <c r="MJQ63" s="306"/>
      <c r="MJR63" s="306"/>
      <c r="MJS63" s="306"/>
      <c r="MJT63" s="306"/>
      <c r="MJU63" s="306"/>
      <c r="MJV63" s="306"/>
      <c r="MJW63" s="306"/>
      <c r="MJX63" s="306"/>
      <c r="MJY63" s="306"/>
      <c r="MJZ63" s="306"/>
      <c r="MKA63" s="306"/>
      <c r="MKB63" s="306"/>
      <c r="MKC63" s="306"/>
      <c r="MKD63" s="306"/>
      <c r="MKE63" s="306"/>
      <c r="MKF63" s="306"/>
      <c r="MKG63" s="306"/>
      <c r="MKH63" s="306"/>
      <c r="MKI63" s="306"/>
      <c r="MKJ63" s="306"/>
      <c r="MKK63" s="306"/>
      <c r="MKL63" s="306"/>
      <c r="MKM63" s="306"/>
      <c r="MKN63" s="306"/>
      <c r="MKO63" s="306"/>
      <c r="MKP63" s="306"/>
      <c r="MKQ63" s="306"/>
      <c r="MKR63" s="306"/>
      <c r="MKS63" s="306"/>
      <c r="MKT63" s="306"/>
      <c r="MKU63" s="306"/>
      <c r="MKV63" s="306"/>
      <c r="MKW63" s="306"/>
      <c r="MKX63" s="306"/>
      <c r="MKY63" s="306"/>
      <c r="MKZ63" s="306"/>
      <c r="MLA63" s="306"/>
      <c r="MLB63" s="306"/>
      <c r="MLC63" s="306"/>
      <c r="MLD63" s="306"/>
      <c r="MLE63" s="306"/>
      <c r="MLF63" s="306"/>
      <c r="MLG63" s="306"/>
      <c r="MLH63" s="306"/>
      <c r="MLI63" s="306"/>
      <c r="MLJ63" s="306"/>
      <c r="MLK63" s="306"/>
      <c r="MLL63" s="306"/>
      <c r="MLM63" s="306"/>
      <c r="MLN63" s="306"/>
      <c r="MLO63" s="306"/>
      <c r="MLP63" s="306"/>
      <c r="MLQ63" s="306"/>
      <c r="MLR63" s="306"/>
      <c r="MLS63" s="306"/>
      <c r="MLT63" s="306"/>
      <c r="MLU63" s="306"/>
      <c r="MLV63" s="306"/>
      <c r="MLW63" s="306"/>
      <c r="MLX63" s="306"/>
      <c r="MLY63" s="306"/>
      <c r="MLZ63" s="306"/>
      <c r="MMA63" s="306"/>
      <c r="MMB63" s="306"/>
      <c r="MMC63" s="306"/>
      <c r="MMD63" s="306"/>
      <c r="MME63" s="306"/>
      <c r="MMF63" s="306"/>
      <c r="MMG63" s="306"/>
      <c r="MMH63" s="306"/>
      <c r="MMI63" s="306"/>
      <c r="MMJ63" s="306"/>
      <c r="MMK63" s="306"/>
      <c r="MML63" s="306"/>
      <c r="MMM63" s="306"/>
      <c r="MMN63" s="306"/>
      <c r="MMO63" s="306"/>
      <c r="MMP63" s="306"/>
      <c r="MMQ63" s="306"/>
      <c r="MMR63" s="306"/>
      <c r="MMS63" s="306"/>
      <c r="MMT63" s="306"/>
      <c r="MMU63" s="306"/>
      <c r="MMV63" s="306"/>
      <c r="MMW63" s="306"/>
      <c r="MMX63" s="306"/>
      <c r="MMY63" s="306"/>
      <c r="MMZ63" s="306"/>
      <c r="MNA63" s="306"/>
      <c r="MNB63" s="306"/>
      <c r="MNC63" s="306"/>
      <c r="MND63" s="306"/>
      <c r="MNE63" s="306"/>
      <c r="MNF63" s="306"/>
      <c r="MNG63" s="306"/>
      <c r="MNH63" s="306"/>
      <c r="MNI63" s="306"/>
      <c r="MNJ63" s="306"/>
      <c r="MNK63" s="306"/>
      <c r="MNL63" s="306"/>
      <c r="MNM63" s="306"/>
      <c r="MNN63" s="306"/>
      <c r="MNO63" s="306"/>
      <c r="MNP63" s="306"/>
      <c r="MNQ63" s="306"/>
      <c r="MNR63" s="306"/>
      <c r="MNS63" s="306"/>
      <c r="MNT63" s="306"/>
      <c r="MNU63" s="306"/>
      <c r="MNV63" s="306"/>
      <c r="MNW63" s="306"/>
      <c r="MNX63" s="306"/>
      <c r="MNY63" s="306"/>
      <c r="MNZ63" s="306"/>
      <c r="MOA63" s="306"/>
      <c r="MOB63" s="306"/>
      <c r="MOC63" s="306"/>
      <c r="MOD63" s="306"/>
      <c r="MOE63" s="306"/>
      <c r="MOF63" s="306"/>
      <c r="MOG63" s="306"/>
      <c r="MOH63" s="306"/>
      <c r="MOI63" s="306"/>
      <c r="MOJ63" s="306"/>
      <c r="MOK63" s="306"/>
      <c r="MOL63" s="306"/>
      <c r="MOM63" s="306"/>
      <c r="MON63" s="306"/>
      <c r="MOO63" s="306"/>
      <c r="MOP63" s="306"/>
      <c r="MOQ63" s="306"/>
      <c r="MOR63" s="306"/>
      <c r="MOS63" s="306"/>
      <c r="MOT63" s="306"/>
      <c r="MOU63" s="306"/>
      <c r="MOV63" s="306"/>
      <c r="MOW63" s="306"/>
      <c r="MOX63" s="306"/>
      <c r="MOY63" s="306"/>
      <c r="MOZ63" s="306"/>
      <c r="MPA63" s="306"/>
      <c r="MPB63" s="306"/>
      <c r="MPC63" s="306"/>
      <c r="MPD63" s="306"/>
      <c r="MPE63" s="306"/>
      <c r="MPF63" s="306"/>
      <c r="MPG63" s="306"/>
      <c r="MPH63" s="306"/>
      <c r="MPI63" s="306"/>
      <c r="MPJ63" s="306"/>
      <c r="MPK63" s="306"/>
      <c r="MPL63" s="306"/>
      <c r="MPM63" s="306"/>
      <c r="MPN63" s="306"/>
      <c r="MPO63" s="306"/>
      <c r="MPP63" s="306"/>
      <c r="MPQ63" s="306"/>
      <c r="MPR63" s="306"/>
      <c r="MPS63" s="306"/>
      <c r="MPT63" s="306"/>
      <c r="MPU63" s="306"/>
      <c r="MPV63" s="306"/>
      <c r="MPW63" s="306"/>
      <c r="MPX63" s="306"/>
      <c r="MPY63" s="306"/>
      <c r="MPZ63" s="306"/>
      <c r="MQA63" s="306"/>
      <c r="MQB63" s="306"/>
      <c r="MQC63" s="306"/>
      <c r="MQD63" s="306"/>
      <c r="MQE63" s="306"/>
      <c r="MQF63" s="306"/>
      <c r="MQG63" s="306"/>
      <c r="MQH63" s="306"/>
      <c r="MQI63" s="306"/>
      <c r="MQJ63" s="306"/>
      <c r="MQK63" s="306"/>
      <c r="MQL63" s="306"/>
      <c r="MQM63" s="306"/>
      <c r="MQN63" s="306"/>
      <c r="MQO63" s="306"/>
      <c r="MQP63" s="306"/>
      <c r="MQQ63" s="306"/>
      <c r="MQR63" s="306"/>
      <c r="MQS63" s="306"/>
      <c r="MQT63" s="306"/>
      <c r="MQU63" s="306"/>
      <c r="MQV63" s="306"/>
      <c r="MQW63" s="306"/>
      <c r="MQX63" s="306"/>
      <c r="MQY63" s="306"/>
      <c r="MQZ63" s="306"/>
      <c r="MRA63" s="306"/>
      <c r="MRB63" s="306"/>
      <c r="MRC63" s="306"/>
      <c r="MRD63" s="306"/>
      <c r="MRE63" s="306"/>
      <c r="MRF63" s="306"/>
      <c r="MRG63" s="306"/>
      <c r="MRH63" s="306"/>
      <c r="MRI63" s="306"/>
      <c r="MRJ63" s="306"/>
      <c r="MRK63" s="306"/>
      <c r="MRL63" s="306"/>
      <c r="MRM63" s="306"/>
      <c r="MRN63" s="306"/>
      <c r="MRO63" s="306"/>
      <c r="MRP63" s="306"/>
      <c r="MRQ63" s="306"/>
      <c r="MRR63" s="306"/>
      <c r="MRS63" s="306"/>
      <c r="MRT63" s="306"/>
      <c r="MRU63" s="306"/>
      <c r="MRV63" s="306"/>
      <c r="MRW63" s="306"/>
      <c r="MRX63" s="306"/>
      <c r="MRY63" s="306"/>
      <c r="MRZ63" s="306"/>
      <c r="MSA63" s="306"/>
      <c r="MSB63" s="306"/>
      <c r="MSC63" s="306"/>
      <c r="MSD63" s="306"/>
      <c r="MSE63" s="306"/>
      <c r="MSF63" s="306"/>
      <c r="MSG63" s="306"/>
      <c r="MSH63" s="306"/>
      <c r="MSI63" s="306"/>
      <c r="MSJ63" s="306"/>
      <c r="MSK63" s="306"/>
      <c r="MSL63" s="306"/>
      <c r="MSM63" s="306"/>
      <c r="MSN63" s="306"/>
      <c r="MSO63" s="306"/>
      <c r="MSP63" s="306"/>
      <c r="MSQ63" s="306"/>
      <c r="MSR63" s="306"/>
      <c r="MSS63" s="306"/>
      <c r="MST63" s="306"/>
      <c r="MSU63" s="306"/>
      <c r="MSV63" s="306"/>
      <c r="MSW63" s="306"/>
      <c r="MSX63" s="306"/>
      <c r="MSY63" s="306"/>
      <c r="MSZ63" s="306"/>
      <c r="MTA63" s="306"/>
      <c r="MTB63" s="306"/>
      <c r="MTC63" s="306"/>
      <c r="MTD63" s="306"/>
      <c r="MTE63" s="306"/>
      <c r="MTF63" s="306"/>
      <c r="MTG63" s="306"/>
      <c r="MTH63" s="306"/>
      <c r="MTI63" s="306"/>
      <c r="MTJ63" s="306"/>
      <c r="MTK63" s="306"/>
      <c r="MTL63" s="306"/>
      <c r="MTM63" s="306"/>
      <c r="MTN63" s="306"/>
      <c r="MTO63" s="306"/>
      <c r="MTP63" s="306"/>
      <c r="MTQ63" s="306"/>
      <c r="MTR63" s="306"/>
      <c r="MTS63" s="306"/>
      <c r="MTT63" s="306"/>
      <c r="MTU63" s="306"/>
      <c r="MTV63" s="306"/>
      <c r="MTW63" s="306"/>
      <c r="MTX63" s="306"/>
      <c r="MTY63" s="306"/>
      <c r="MTZ63" s="306"/>
      <c r="MUA63" s="306"/>
      <c r="MUB63" s="306"/>
      <c r="MUC63" s="306"/>
      <c r="MUD63" s="306"/>
      <c r="MUE63" s="306"/>
      <c r="MUF63" s="306"/>
      <c r="MUG63" s="306"/>
      <c r="MUH63" s="306"/>
      <c r="MUI63" s="306"/>
      <c r="MUJ63" s="306"/>
      <c r="MUK63" s="306"/>
      <c r="MUL63" s="306"/>
      <c r="MUM63" s="306"/>
      <c r="MUN63" s="306"/>
      <c r="MUO63" s="306"/>
      <c r="MUP63" s="306"/>
      <c r="MUQ63" s="306"/>
      <c r="MUR63" s="306"/>
      <c r="MUS63" s="306"/>
      <c r="MUT63" s="306"/>
      <c r="MUU63" s="306"/>
      <c r="MUV63" s="306"/>
      <c r="MUW63" s="306"/>
      <c r="MUX63" s="306"/>
      <c r="MUY63" s="306"/>
      <c r="MUZ63" s="306"/>
      <c r="MVA63" s="306"/>
      <c r="MVB63" s="306"/>
      <c r="MVC63" s="306"/>
      <c r="MVD63" s="306"/>
      <c r="MVE63" s="306"/>
      <c r="MVF63" s="306"/>
      <c r="MVG63" s="306"/>
      <c r="MVH63" s="306"/>
      <c r="MVI63" s="306"/>
      <c r="MVJ63" s="306"/>
      <c r="MVK63" s="306"/>
      <c r="MVL63" s="306"/>
      <c r="MVM63" s="306"/>
      <c r="MVN63" s="306"/>
      <c r="MVO63" s="306"/>
      <c r="MVP63" s="306"/>
      <c r="MVQ63" s="306"/>
      <c r="MVR63" s="306"/>
      <c r="MVS63" s="306"/>
      <c r="MVT63" s="306"/>
      <c r="MVU63" s="306"/>
      <c r="MVV63" s="306"/>
      <c r="MVW63" s="306"/>
      <c r="MVX63" s="306"/>
      <c r="MVY63" s="306"/>
      <c r="MVZ63" s="306"/>
      <c r="MWA63" s="306"/>
      <c r="MWB63" s="306"/>
      <c r="MWC63" s="306"/>
      <c r="MWD63" s="306"/>
      <c r="MWE63" s="306"/>
      <c r="MWF63" s="306"/>
      <c r="MWG63" s="306"/>
      <c r="MWH63" s="306"/>
      <c r="MWI63" s="306"/>
      <c r="MWJ63" s="306"/>
      <c r="MWK63" s="306"/>
      <c r="MWL63" s="306"/>
      <c r="MWM63" s="306"/>
      <c r="MWN63" s="306"/>
      <c r="MWO63" s="306"/>
      <c r="MWP63" s="306"/>
      <c r="MWQ63" s="306"/>
      <c r="MWR63" s="306"/>
      <c r="MWS63" s="306"/>
      <c r="MWT63" s="306"/>
      <c r="MWU63" s="306"/>
      <c r="MWV63" s="306"/>
      <c r="MWW63" s="306"/>
      <c r="MWX63" s="306"/>
      <c r="MWY63" s="306"/>
      <c r="MWZ63" s="306"/>
      <c r="MXA63" s="306"/>
      <c r="MXB63" s="306"/>
      <c r="MXC63" s="306"/>
      <c r="MXD63" s="306"/>
      <c r="MXE63" s="306"/>
      <c r="MXF63" s="306"/>
      <c r="MXG63" s="306"/>
      <c r="MXH63" s="306"/>
      <c r="MXI63" s="306"/>
      <c r="MXJ63" s="306"/>
      <c r="MXK63" s="306"/>
      <c r="MXL63" s="306"/>
      <c r="MXM63" s="306"/>
      <c r="MXN63" s="306"/>
      <c r="MXO63" s="306"/>
      <c r="MXP63" s="306"/>
      <c r="MXQ63" s="306"/>
      <c r="MXR63" s="306"/>
      <c r="MXS63" s="306"/>
      <c r="MXT63" s="306"/>
      <c r="MXU63" s="306"/>
      <c r="MXV63" s="306"/>
      <c r="MXW63" s="306"/>
      <c r="MXX63" s="306"/>
      <c r="MXY63" s="306"/>
      <c r="MXZ63" s="306"/>
      <c r="MYA63" s="306"/>
      <c r="MYB63" s="306"/>
      <c r="MYC63" s="306"/>
      <c r="MYD63" s="306"/>
      <c r="MYE63" s="306"/>
      <c r="MYF63" s="306"/>
      <c r="MYG63" s="306"/>
      <c r="MYH63" s="306"/>
      <c r="MYI63" s="306"/>
      <c r="MYJ63" s="306"/>
      <c r="MYK63" s="306"/>
      <c r="MYL63" s="306"/>
      <c r="MYM63" s="306"/>
      <c r="MYN63" s="306"/>
      <c r="MYO63" s="306"/>
      <c r="MYP63" s="306"/>
      <c r="MYQ63" s="306"/>
      <c r="MYR63" s="306"/>
      <c r="MYS63" s="306"/>
      <c r="MYT63" s="306"/>
      <c r="MYU63" s="306"/>
      <c r="MYV63" s="306"/>
      <c r="MYW63" s="306"/>
      <c r="MYX63" s="306"/>
      <c r="MYY63" s="306"/>
      <c r="MYZ63" s="306"/>
      <c r="MZA63" s="306"/>
      <c r="MZB63" s="306"/>
      <c r="MZC63" s="306"/>
      <c r="MZD63" s="306"/>
      <c r="MZE63" s="306"/>
      <c r="MZF63" s="306"/>
      <c r="MZG63" s="306"/>
      <c r="MZH63" s="306"/>
      <c r="MZI63" s="306"/>
      <c r="MZJ63" s="306"/>
      <c r="MZK63" s="306"/>
      <c r="MZL63" s="306"/>
      <c r="MZM63" s="306"/>
      <c r="MZN63" s="306"/>
      <c r="MZO63" s="306"/>
      <c r="MZP63" s="306"/>
      <c r="MZQ63" s="306"/>
      <c r="MZR63" s="306"/>
      <c r="MZS63" s="306"/>
      <c r="MZT63" s="306"/>
      <c r="MZU63" s="306"/>
      <c r="MZV63" s="306"/>
      <c r="MZW63" s="306"/>
      <c r="MZX63" s="306"/>
      <c r="MZY63" s="306"/>
      <c r="MZZ63" s="306"/>
      <c r="NAA63" s="306"/>
      <c r="NAB63" s="306"/>
      <c r="NAC63" s="306"/>
      <c r="NAD63" s="306"/>
      <c r="NAE63" s="306"/>
      <c r="NAF63" s="306"/>
      <c r="NAG63" s="306"/>
      <c r="NAH63" s="306"/>
      <c r="NAI63" s="306"/>
      <c r="NAJ63" s="306"/>
      <c r="NAK63" s="306"/>
      <c r="NAL63" s="306"/>
      <c r="NAM63" s="306"/>
      <c r="NAN63" s="306"/>
      <c r="NAO63" s="306"/>
      <c r="NAP63" s="306"/>
      <c r="NAQ63" s="306"/>
      <c r="NAR63" s="306"/>
      <c r="NAS63" s="306"/>
      <c r="NAT63" s="306"/>
      <c r="NAU63" s="306"/>
      <c r="NAV63" s="306"/>
      <c r="NAW63" s="306"/>
      <c r="NAX63" s="306"/>
      <c r="NAY63" s="306"/>
      <c r="NAZ63" s="306"/>
      <c r="NBA63" s="306"/>
      <c r="NBB63" s="306"/>
      <c r="NBC63" s="306"/>
      <c r="NBD63" s="306"/>
      <c r="NBE63" s="306"/>
      <c r="NBF63" s="306"/>
      <c r="NBG63" s="306"/>
      <c r="NBH63" s="306"/>
      <c r="NBI63" s="306"/>
      <c r="NBJ63" s="306"/>
      <c r="NBK63" s="306"/>
      <c r="NBL63" s="306"/>
      <c r="NBM63" s="306"/>
      <c r="NBN63" s="306"/>
      <c r="NBO63" s="306"/>
      <c r="NBP63" s="306"/>
      <c r="NBQ63" s="306"/>
      <c r="NBR63" s="306"/>
      <c r="NBS63" s="306"/>
      <c r="NBT63" s="306"/>
      <c r="NBU63" s="306"/>
      <c r="NBV63" s="306"/>
      <c r="NBW63" s="306"/>
      <c r="NBX63" s="306"/>
      <c r="NBY63" s="306"/>
      <c r="NBZ63" s="306"/>
      <c r="NCA63" s="306"/>
      <c r="NCB63" s="306"/>
      <c r="NCC63" s="306"/>
      <c r="NCD63" s="306"/>
      <c r="NCE63" s="306"/>
      <c r="NCF63" s="306"/>
      <c r="NCG63" s="306"/>
      <c r="NCH63" s="306"/>
      <c r="NCI63" s="306"/>
      <c r="NCJ63" s="306"/>
      <c r="NCK63" s="306"/>
      <c r="NCL63" s="306"/>
      <c r="NCM63" s="306"/>
      <c r="NCN63" s="306"/>
      <c r="NCO63" s="306"/>
      <c r="NCP63" s="306"/>
      <c r="NCQ63" s="306"/>
      <c r="NCR63" s="306"/>
      <c r="NCS63" s="306"/>
      <c r="NCT63" s="306"/>
      <c r="NCU63" s="306"/>
      <c r="NCV63" s="306"/>
      <c r="NCW63" s="306"/>
      <c r="NCX63" s="306"/>
      <c r="NCY63" s="306"/>
      <c r="NCZ63" s="306"/>
      <c r="NDA63" s="306"/>
      <c r="NDB63" s="306"/>
      <c r="NDC63" s="306"/>
      <c r="NDD63" s="306"/>
      <c r="NDE63" s="306"/>
      <c r="NDF63" s="306"/>
      <c r="NDG63" s="306"/>
      <c r="NDH63" s="306"/>
      <c r="NDI63" s="306"/>
      <c r="NDJ63" s="306"/>
      <c r="NDK63" s="306"/>
      <c r="NDL63" s="306"/>
      <c r="NDM63" s="306"/>
      <c r="NDN63" s="306"/>
      <c r="NDO63" s="306"/>
      <c r="NDP63" s="306"/>
      <c r="NDQ63" s="306"/>
      <c r="NDR63" s="306"/>
      <c r="NDS63" s="306"/>
      <c r="NDT63" s="306"/>
      <c r="NDU63" s="306"/>
      <c r="NDV63" s="306"/>
      <c r="NDW63" s="306"/>
      <c r="NDX63" s="306"/>
      <c r="NDY63" s="306"/>
      <c r="NDZ63" s="306"/>
      <c r="NEA63" s="306"/>
      <c r="NEB63" s="306"/>
      <c r="NEC63" s="306"/>
      <c r="NED63" s="306"/>
      <c r="NEE63" s="306"/>
      <c r="NEF63" s="306"/>
      <c r="NEG63" s="306"/>
      <c r="NEH63" s="306"/>
      <c r="NEI63" s="306"/>
      <c r="NEJ63" s="306"/>
      <c r="NEK63" s="306"/>
      <c r="NEL63" s="306"/>
      <c r="NEM63" s="306"/>
      <c r="NEN63" s="306"/>
      <c r="NEO63" s="306"/>
      <c r="NEP63" s="306"/>
      <c r="NEQ63" s="306"/>
      <c r="NER63" s="306"/>
      <c r="NES63" s="306"/>
      <c r="NET63" s="306"/>
      <c r="NEU63" s="306"/>
      <c r="NEV63" s="306"/>
      <c r="NEW63" s="306"/>
      <c r="NEX63" s="306"/>
      <c r="NEY63" s="306"/>
      <c r="NEZ63" s="306"/>
      <c r="NFA63" s="306"/>
      <c r="NFB63" s="306"/>
      <c r="NFC63" s="306"/>
      <c r="NFD63" s="306"/>
      <c r="NFE63" s="306"/>
      <c r="NFF63" s="306"/>
      <c r="NFG63" s="306"/>
      <c r="NFH63" s="306"/>
      <c r="NFI63" s="306"/>
      <c r="NFJ63" s="306"/>
      <c r="NFK63" s="306"/>
      <c r="NFL63" s="306"/>
      <c r="NFM63" s="306"/>
      <c r="NFN63" s="306"/>
      <c r="NFO63" s="306"/>
      <c r="NFP63" s="306"/>
      <c r="NFQ63" s="306"/>
      <c r="NFR63" s="306"/>
      <c r="NFS63" s="306"/>
      <c r="NFT63" s="306"/>
      <c r="NFU63" s="306"/>
      <c r="NFV63" s="306"/>
      <c r="NFW63" s="306"/>
      <c r="NFX63" s="306"/>
      <c r="NFY63" s="306"/>
      <c r="NFZ63" s="306"/>
      <c r="NGA63" s="306"/>
      <c r="NGB63" s="306"/>
      <c r="NGC63" s="306"/>
      <c r="NGD63" s="306"/>
      <c r="NGE63" s="306"/>
      <c r="NGF63" s="306"/>
      <c r="NGG63" s="306"/>
      <c r="NGH63" s="306"/>
      <c r="NGI63" s="306"/>
      <c r="NGJ63" s="306"/>
      <c r="NGK63" s="306"/>
      <c r="NGL63" s="306"/>
      <c r="NGM63" s="306"/>
      <c r="NGN63" s="306"/>
      <c r="NGO63" s="306"/>
      <c r="NGP63" s="306"/>
      <c r="NGQ63" s="306"/>
      <c r="NGR63" s="306"/>
      <c r="NGS63" s="306"/>
      <c r="NGT63" s="306"/>
      <c r="NGU63" s="306"/>
      <c r="NGV63" s="306"/>
      <c r="NGW63" s="306"/>
      <c r="NGX63" s="306"/>
      <c r="NGY63" s="306"/>
      <c r="NGZ63" s="306"/>
      <c r="NHA63" s="306"/>
      <c r="NHB63" s="306"/>
      <c r="NHC63" s="306"/>
      <c r="NHD63" s="306"/>
      <c r="NHE63" s="306"/>
      <c r="NHF63" s="306"/>
      <c r="NHG63" s="306"/>
      <c r="NHH63" s="306"/>
      <c r="NHI63" s="306"/>
      <c r="NHJ63" s="306"/>
      <c r="NHK63" s="306"/>
      <c r="NHL63" s="306"/>
      <c r="NHM63" s="306"/>
      <c r="NHN63" s="306"/>
      <c r="NHO63" s="306"/>
      <c r="NHP63" s="306"/>
      <c r="NHQ63" s="306"/>
      <c r="NHR63" s="306"/>
      <c r="NHS63" s="306"/>
      <c r="NHT63" s="306"/>
      <c r="NHU63" s="306"/>
      <c r="NHV63" s="306"/>
      <c r="NHW63" s="306"/>
      <c r="NHX63" s="306"/>
      <c r="NHY63" s="306"/>
      <c r="NHZ63" s="306"/>
      <c r="NIA63" s="306"/>
      <c r="NIB63" s="306"/>
      <c r="NIC63" s="306"/>
      <c r="NID63" s="306"/>
      <c r="NIE63" s="306"/>
      <c r="NIF63" s="306"/>
      <c r="NIG63" s="306"/>
      <c r="NIH63" s="306"/>
      <c r="NII63" s="306"/>
      <c r="NIJ63" s="306"/>
      <c r="NIK63" s="306"/>
      <c r="NIL63" s="306"/>
      <c r="NIM63" s="306"/>
      <c r="NIN63" s="306"/>
      <c r="NIO63" s="306"/>
      <c r="NIP63" s="306"/>
      <c r="NIQ63" s="306"/>
      <c r="NIR63" s="306"/>
      <c r="NIS63" s="306"/>
      <c r="NIT63" s="306"/>
      <c r="NIU63" s="306"/>
      <c r="NIV63" s="306"/>
      <c r="NIW63" s="306"/>
      <c r="NIX63" s="306"/>
      <c r="NIY63" s="306"/>
      <c r="NIZ63" s="306"/>
      <c r="NJA63" s="306"/>
      <c r="NJB63" s="306"/>
      <c r="NJC63" s="306"/>
      <c r="NJD63" s="306"/>
      <c r="NJE63" s="306"/>
      <c r="NJF63" s="306"/>
      <c r="NJG63" s="306"/>
      <c r="NJH63" s="306"/>
      <c r="NJI63" s="306"/>
      <c r="NJJ63" s="306"/>
      <c r="NJK63" s="306"/>
      <c r="NJL63" s="306"/>
      <c r="NJM63" s="306"/>
      <c r="NJN63" s="306"/>
      <c r="NJO63" s="306"/>
      <c r="NJP63" s="306"/>
      <c r="NJQ63" s="306"/>
      <c r="NJR63" s="306"/>
      <c r="NJS63" s="306"/>
      <c r="NJT63" s="306"/>
      <c r="NJU63" s="306"/>
      <c r="NJV63" s="306"/>
      <c r="NJW63" s="306"/>
      <c r="NJX63" s="306"/>
      <c r="NJY63" s="306"/>
      <c r="NJZ63" s="306"/>
      <c r="NKA63" s="306"/>
      <c r="NKB63" s="306"/>
      <c r="NKC63" s="306"/>
      <c r="NKD63" s="306"/>
      <c r="NKE63" s="306"/>
      <c r="NKF63" s="306"/>
      <c r="NKG63" s="306"/>
      <c r="NKH63" s="306"/>
      <c r="NKI63" s="306"/>
      <c r="NKJ63" s="306"/>
      <c r="NKK63" s="306"/>
      <c r="NKL63" s="306"/>
      <c r="NKM63" s="306"/>
      <c r="NKN63" s="306"/>
      <c r="NKO63" s="306"/>
      <c r="NKP63" s="306"/>
      <c r="NKQ63" s="306"/>
      <c r="NKR63" s="306"/>
      <c r="NKS63" s="306"/>
      <c r="NKT63" s="306"/>
      <c r="NKU63" s="306"/>
      <c r="NKV63" s="306"/>
      <c r="NKW63" s="306"/>
      <c r="NKX63" s="306"/>
      <c r="NKY63" s="306"/>
      <c r="NKZ63" s="306"/>
      <c r="NLA63" s="306"/>
      <c r="NLB63" s="306"/>
      <c r="NLC63" s="306"/>
      <c r="NLD63" s="306"/>
      <c r="NLE63" s="306"/>
      <c r="NLF63" s="306"/>
      <c r="NLG63" s="306"/>
      <c r="NLH63" s="306"/>
      <c r="NLI63" s="306"/>
      <c r="NLJ63" s="306"/>
      <c r="NLK63" s="306"/>
      <c r="NLL63" s="306"/>
      <c r="NLM63" s="306"/>
      <c r="NLN63" s="306"/>
      <c r="NLO63" s="306"/>
      <c r="NLP63" s="306"/>
      <c r="NLQ63" s="306"/>
      <c r="NLR63" s="306"/>
      <c r="NLS63" s="306"/>
      <c r="NLT63" s="306"/>
      <c r="NLU63" s="306"/>
      <c r="NLV63" s="306"/>
      <c r="NLW63" s="306"/>
      <c r="NLX63" s="306"/>
      <c r="NLY63" s="306"/>
      <c r="NLZ63" s="306"/>
      <c r="NMA63" s="306"/>
      <c r="NMB63" s="306"/>
      <c r="NMC63" s="306"/>
      <c r="NMD63" s="306"/>
      <c r="NME63" s="306"/>
      <c r="NMF63" s="306"/>
      <c r="NMG63" s="306"/>
      <c r="NMH63" s="306"/>
      <c r="NMI63" s="306"/>
      <c r="NMJ63" s="306"/>
      <c r="NMK63" s="306"/>
      <c r="NML63" s="306"/>
      <c r="NMM63" s="306"/>
      <c r="NMN63" s="306"/>
      <c r="NMO63" s="306"/>
      <c r="NMP63" s="306"/>
      <c r="NMQ63" s="306"/>
      <c r="NMR63" s="306"/>
      <c r="NMS63" s="306"/>
      <c r="NMT63" s="306"/>
      <c r="NMU63" s="306"/>
      <c r="NMV63" s="306"/>
      <c r="NMW63" s="306"/>
      <c r="NMX63" s="306"/>
      <c r="NMY63" s="306"/>
      <c r="NMZ63" s="306"/>
      <c r="NNA63" s="306"/>
      <c r="NNB63" s="306"/>
      <c r="NNC63" s="306"/>
      <c r="NND63" s="306"/>
      <c r="NNE63" s="306"/>
      <c r="NNF63" s="306"/>
      <c r="NNG63" s="306"/>
      <c r="NNH63" s="306"/>
      <c r="NNI63" s="306"/>
      <c r="NNJ63" s="306"/>
      <c r="NNK63" s="306"/>
      <c r="NNL63" s="306"/>
      <c r="NNM63" s="306"/>
      <c r="NNN63" s="306"/>
      <c r="NNO63" s="306"/>
      <c r="NNP63" s="306"/>
      <c r="NNQ63" s="306"/>
      <c r="NNR63" s="306"/>
      <c r="NNS63" s="306"/>
      <c r="NNT63" s="306"/>
      <c r="NNU63" s="306"/>
      <c r="NNV63" s="306"/>
      <c r="NNW63" s="306"/>
      <c r="NNX63" s="306"/>
      <c r="NNY63" s="306"/>
      <c r="NNZ63" s="306"/>
      <c r="NOA63" s="306"/>
      <c r="NOB63" s="306"/>
      <c r="NOC63" s="306"/>
      <c r="NOD63" s="306"/>
      <c r="NOE63" s="306"/>
      <c r="NOF63" s="306"/>
      <c r="NOG63" s="306"/>
      <c r="NOH63" s="306"/>
      <c r="NOI63" s="306"/>
      <c r="NOJ63" s="306"/>
      <c r="NOK63" s="306"/>
      <c r="NOL63" s="306"/>
      <c r="NOM63" s="306"/>
      <c r="NON63" s="306"/>
      <c r="NOO63" s="306"/>
      <c r="NOP63" s="306"/>
      <c r="NOQ63" s="306"/>
      <c r="NOR63" s="306"/>
      <c r="NOS63" s="306"/>
      <c r="NOT63" s="306"/>
      <c r="NOU63" s="306"/>
      <c r="NOV63" s="306"/>
      <c r="NOW63" s="306"/>
      <c r="NOX63" s="306"/>
      <c r="NOY63" s="306"/>
      <c r="NOZ63" s="306"/>
      <c r="NPA63" s="306"/>
      <c r="NPB63" s="306"/>
      <c r="NPC63" s="306"/>
      <c r="NPD63" s="306"/>
      <c r="NPE63" s="306"/>
      <c r="NPF63" s="306"/>
      <c r="NPG63" s="306"/>
      <c r="NPH63" s="306"/>
      <c r="NPI63" s="306"/>
      <c r="NPJ63" s="306"/>
      <c r="NPK63" s="306"/>
      <c r="NPL63" s="306"/>
      <c r="NPM63" s="306"/>
      <c r="NPN63" s="306"/>
      <c r="NPO63" s="306"/>
      <c r="NPP63" s="306"/>
      <c r="NPQ63" s="306"/>
      <c r="NPR63" s="306"/>
      <c r="NPS63" s="306"/>
      <c r="NPT63" s="306"/>
      <c r="NPU63" s="306"/>
      <c r="NPV63" s="306"/>
      <c r="NPW63" s="306"/>
      <c r="NPX63" s="306"/>
      <c r="NPY63" s="306"/>
      <c r="NPZ63" s="306"/>
      <c r="NQA63" s="306"/>
      <c r="NQB63" s="306"/>
      <c r="NQC63" s="306"/>
      <c r="NQD63" s="306"/>
      <c r="NQE63" s="306"/>
      <c r="NQF63" s="306"/>
      <c r="NQG63" s="306"/>
      <c r="NQH63" s="306"/>
      <c r="NQI63" s="306"/>
      <c r="NQJ63" s="306"/>
      <c r="NQK63" s="306"/>
      <c r="NQL63" s="306"/>
      <c r="NQM63" s="306"/>
      <c r="NQN63" s="306"/>
      <c r="NQO63" s="306"/>
      <c r="NQP63" s="306"/>
      <c r="NQQ63" s="306"/>
      <c r="NQR63" s="306"/>
      <c r="NQS63" s="306"/>
      <c r="NQT63" s="306"/>
      <c r="NQU63" s="306"/>
      <c r="NQV63" s="306"/>
      <c r="NQW63" s="306"/>
      <c r="NQX63" s="306"/>
      <c r="NQY63" s="306"/>
      <c r="NQZ63" s="306"/>
      <c r="NRA63" s="306"/>
      <c r="NRB63" s="306"/>
      <c r="NRC63" s="306"/>
      <c r="NRD63" s="306"/>
      <c r="NRE63" s="306"/>
      <c r="NRF63" s="306"/>
      <c r="NRG63" s="306"/>
      <c r="NRH63" s="306"/>
      <c r="NRI63" s="306"/>
      <c r="NRJ63" s="306"/>
      <c r="NRK63" s="306"/>
      <c r="NRL63" s="306"/>
      <c r="NRM63" s="306"/>
      <c r="NRN63" s="306"/>
      <c r="NRO63" s="306"/>
      <c r="NRP63" s="306"/>
      <c r="NRQ63" s="306"/>
      <c r="NRR63" s="306"/>
      <c r="NRS63" s="306"/>
      <c r="NRT63" s="306"/>
      <c r="NRU63" s="306"/>
      <c r="NRV63" s="306"/>
      <c r="NRW63" s="306"/>
      <c r="NRX63" s="306"/>
      <c r="NRY63" s="306"/>
      <c r="NRZ63" s="306"/>
      <c r="NSA63" s="306"/>
      <c r="NSB63" s="306"/>
      <c r="NSC63" s="306"/>
      <c r="NSD63" s="306"/>
      <c r="NSE63" s="306"/>
      <c r="NSF63" s="306"/>
      <c r="NSG63" s="306"/>
      <c r="NSH63" s="306"/>
      <c r="NSI63" s="306"/>
      <c r="NSJ63" s="306"/>
      <c r="NSK63" s="306"/>
      <c r="NSL63" s="306"/>
      <c r="NSM63" s="306"/>
      <c r="NSN63" s="306"/>
      <c r="NSO63" s="306"/>
      <c r="NSP63" s="306"/>
      <c r="NSQ63" s="306"/>
      <c r="NSR63" s="306"/>
      <c r="NSS63" s="306"/>
      <c r="NST63" s="306"/>
      <c r="NSU63" s="306"/>
      <c r="NSV63" s="306"/>
      <c r="NSW63" s="306"/>
      <c r="NSX63" s="306"/>
      <c r="NSY63" s="306"/>
      <c r="NSZ63" s="306"/>
      <c r="NTA63" s="306"/>
      <c r="NTB63" s="306"/>
      <c r="NTC63" s="306"/>
      <c r="NTD63" s="306"/>
      <c r="NTE63" s="306"/>
      <c r="NTF63" s="306"/>
      <c r="NTG63" s="306"/>
      <c r="NTH63" s="306"/>
      <c r="NTI63" s="306"/>
      <c r="NTJ63" s="306"/>
      <c r="NTK63" s="306"/>
      <c r="NTL63" s="306"/>
      <c r="NTM63" s="306"/>
      <c r="NTN63" s="306"/>
      <c r="NTO63" s="306"/>
      <c r="NTP63" s="306"/>
      <c r="NTQ63" s="306"/>
      <c r="NTR63" s="306"/>
      <c r="NTS63" s="306"/>
      <c r="NTT63" s="306"/>
      <c r="NTU63" s="306"/>
      <c r="NTV63" s="306"/>
      <c r="NTW63" s="306"/>
      <c r="NTX63" s="306"/>
      <c r="NTY63" s="306"/>
      <c r="NTZ63" s="306"/>
      <c r="NUA63" s="306"/>
      <c r="NUB63" s="306"/>
      <c r="NUC63" s="306"/>
      <c r="NUD63" s="306"/>
      <c r="NUE63" s="306"/>
      <c r="NUF63" s="306"/>
      <c r="NUG63" s="306"/>
      <c r="NUH63" s="306"/>
      <c r="NUI63" s="306"/>
      <c r="NUJ63" s="306"/>
      <c r="NUK63" s="306"/>
      <c r="NUL63" s="306"/>
      <c r="NUM63" s="306"/>
      <c r="NUN63" s="306"/>
      <c r="NUO63" s="306"/>
      <c r="NUP63" s="306"/>
      <c r="NUQ63" s="306"/>
      <c r="NUR63" s="306"/>
      <c r="NUS63" s="306"/>
      <c r="NUT63" s="306"/>
      <c r="NUU63" s="306"/>
      <c r="NUV63" s="306"/>
      <c r="NUW63" s="306"/>
      <c r="NUX63" s="306"/>
      <c r="NUY63" s="306"/>
      <c r="NUZ63" s="306"/>
      <c r="NVA63" s="306"/>
      <c r="NVB63" s="306"/>
      <c r="NVC63" s="306"/>
      <c r="NVD63" s="306"/>
      <c r="NVE63" s="306"/>
      <c r="NVF63" s="306"/>
      <c r="NVG63" s="306"/>
      <c r="NVH63" s="306"/>
      <c r="NVI63" s="306"/>
      <c r="NVJ63" s="306"/>
      <c r="NVK63" s="306"/>
      <c r="NVL63" s="306"/>
      <c r="NVM63" s="306"/>
      <c r="NVN63" s="306"/>
      <c r="NVO63" s="306"/>
      <c r="NVP63" s="306"/>
      <c r="NVQ63" s="306"/>
      <c r="NVR63" s="306"/>
      <c r="NVS63" s="306"/>
      <c r="NVT63" s="306"/>
      <c r="NVU63" s="306"/>
      <c r="NVV63" s="306"/>
      <c r="NVW63" s="306"/>
      <c r="NVX63" s="306"/>
      <c r="NVY63" s="306"/>
      <c r="NVZ63" s="306"/>
      <c r="NWA63" s="306"/>
      <c r="NWB63" s="306"/>
      <c r="NWC63" s="306"/>
      <c r="NWD63" s="306"/>
      <c r="NWE63" s="306"/>
      <c r="NWF63" s="306"/>
      <c r="NWG63" s="306"/>
      <c r="NWH63" s="306"/>
      <c r="NWI63" s="306"/>
      <c r="NWJ63" s="306"/>
      <c r="NWK63" s="306"/>
      <c r="NWL63" s="306"/>
      <c r="NWM63" s="306"/>
      <c r="NWN63" s="306"/>
      <c r="NWO63" s="306"/>
      <c r="NWP63" s="306"/>
      <c r="NWQ63" s="306"/>
      <c r="NWR63" s="306"/>
      <c r="NWS63" s="306"/>
      <c r="NWT63" s="306"/>
      <c r="NWU63" s="306"/>
      <c r="NWV63" s="306"/>
      <c r="NWW63" s="306"/>
      <c r="NWX63" s="306"/>
      <c r="NWY63" s="306"/>
      <c r="NWZ63" s="306"/>
      <c r="NXA63" s="306"/>
      <c r="NXB63" s="306"/>
      <c r="NXC63" s="306"/>
      <c r="NXD63" s="306"/>
      <c r="NXE63" s="306"/>
      <c r="NXF63" s="306"/>
      <c r="NXG63" s="306"/>
      <c r="NXH63" s="306"/>
      <c r="NXI63" s="306"/>
      <c r="NXJ63" s="306"/>
      <c r="NXK63" s="306"/>
      <c r="NXL63" s="306"/>
      <c r="NXM63" s="306"/>
      <c r="NXN63" s="306"/>
      <c r="NXO63" s="306"/>
      <c r="NXP63" s="306"/>
      <c r="NXQ63" s="306"/>
      <c r="NXR63" s="306"/>
      <c r="NXS63" s="306"/>
      <c r="NXT63" s="306"/>
      <c r="NXU63" s="306"/>
      <c r="NXV63" s="306"/>
      <c r="NXW63" s="306"/>
      <c r="NXX63" s="306"/>
      <c r="NXY63" s="306"/>
      <c r="NXZ63" s="306"/>
      <c r="NYA63" s="306"/>
      <c r="NYB63" s="306"/>
      <c r="NYC63" s="306"/>
      <c r="NYD63" s="306"/>
      <c r="NYE63" s="306"/>
      <c r="NYF63" s="306"/>
      <c r="NYG63" s="306"/>
      <c r="NYH63" s="306"/>
      <c r="NYI63" s="306"/>
      <c r="NYJ63" s="306"/>
      <c r="NYK63" s="306"/>
      <c r="NYL63" s="306"/>
      <c r="NYM63" s="306"/>
      <c r="NYN63" s="306"/>
      <c r="NYO63" s="306"/>
      <c r="NYP63" s="306"/>
      <c r="NYQ63" s="306"/>
      <c r="NYR63" s="306"/>
      <c r="NYS63" s="306"/>
      <c r="NYT63" s="306"/>
      <c r="NYU63" s="306"/>
      <c r="NYV63" s="306"/>
      <c r="NYW63" s="306"/>
      <c r="NYX63" s="306"/>
      <c r="NYY63" s="306"/>
      <c r="NYZ63" s="306"/>
      <c r="NZA63" s="306"/>
      <c r="NZB63" s="306"/>
      <c r="NZC63" s="306"/>
      <c r="NZD63" s="306"/>
      <c r="NZE63" s="306"/>
      <c r="NZF63" s="306"/>
      <c r="NZG63" s="306"/>
      <c r="NZH63" s="306"/>
      <c r="NZI63" s="306"/>
      <c r="NZJ63" s="306"/>
      <c r="NZK63" s="306"/>
      <c r="NZL63" s="306"/>
      <c r="NZM63" s="306"/>
      <c r="NZN63" s="306"/>
      <c r="NZO63" s="306"/>
      <c r="NZP63" s="306"/>
      <c r="NZQ63" s="306"/>
      <c r="NZR63" s="306"/>
      <c r="NZS63" s="306"/>
      <c r="NZT63" s="306"/>
      <c r="NZU63" s="306"/>
      <c r="NZV63" s="306"/>
      <c r="NZW63" s="306"/>
      <c r="NZX63" s="306"/>
      <c r="NZY63" s="306"/>
      <c r="NZZ63" s="306"/>
      <c r="OAA63" s="306"/>
      <c r="OAB63" s="306"/>
      <c r="OAC63" s="306"/>
      <c r="OAD63" s="306"/>
      <c r="OAE63" s="306"/>
      <c r="OAF63" s="306"/>
      <c r="OAG63" s="306"/>
      <c r="OAH63" s="306"/>
      <c r="OAI63" s="306"/>
      <c r="OAJ63" s="306"/>
      <c r="OAK63" s="306"/>
      <c r="OAL63" s="306"/>
      <c r="OAM63" s="306"/>
      <c r="OAN63" s="306"/>
      <c r="OAO63" s="306"/>
      <c r="OAP63" s="306"/>
      <c r="OAQ63" s="306"/>
      <c r="OAR63" s="306"/>
      <c r="OAS63" s="306"/>
      <c r="OAT63" s="306"/>
      <c r="OAU63" s="306"/>
      <c r="OAV63" s="306"/>
      <c r="OAW63" s="306"/>
      <c r="OAX63" s="306"/>
      <c r="OAY63" s="306"/>
      <c r="OAZ63" s="306"/>
      <c r="OBA63" s="306"/>
      <c r="OBB63" s="306"/>
      <c r="OBC63" s="306"/>
      <c r="OBD63" s="306"/>
      <c r="OBE63" s="306"/>
      <c r="OBF63" s="306"/>
      <c r="OBG63" s="306"/>
      <c r="OBH63" s="306"/>
      <c r="OBI63" s="306"/>
      <c r="OBJ63" s="306"/>
      <c r="OBK63" s="306"/>
      <c r="OBL63" s="306"/>
      <c r="OBM63" s="306"/>
      <c r="OBN63" s="306"/>
      <c r="OBO63" s="306"/>
      <c r="OBP63" s="306"/>
      <c r="OBQ63" s="306"/>
      <c r="OBR63" s="306"/>
      <c r="OBS63" s="306"/>
      <c r="OBT63" s="306"/>
      <c r="OBU63" s="306"/>
      <c r="OBV63" s="306"/>
      <c r="OBW63" s="306"/>
      <c r="OBX63" s="306"/>
      <c r="OBY63" s="306"/>
      <c r="OBZ63" s="306"/>
      <c r="OCA63" s="306"/>
      <c r="OCB63" s="306"/>
      <c r="OCC63" s="306"/>
      <c r="OCD63" s="306"/>
      <c r="OCE63" s="306"/>
      <c r="OCF63" s="306"/>
      <c r="OCG63" s="306"/>
      <c r="OCH63" s="306"/>
      <c r="OCI63" s="306"/>
      <c r="OCJ63" s="306"/>
      <c r="OCK63" s="306"/>
      <c r="OCL63" s="306"/>
      <c r="OCM63" s="306"/>
      <c r="OCN63" s="306"/>
      <c r="OCO63" s="306"/>
      <c r="OCP63" s="306"/>
      <c r="OCQ63" s="306"/>
      <c r="OCR63" s="306"/>
      <c r="OCS63" s="306"/>
      <c r="OCT63" s="306"/>
      <c r="OCU63" s="306"/>
      <c r="OCV63" s="306"/>
      <c r="OCW63" s="306"/>
      <c r="OCX63" s="306"/>
      <c r="OCY63" s="306"/>
      <c r="OCZ63" s="306"/>
      <c r="ODA63" s="306"/>
      <c r="ODB63" s="306"/>
      <c r="ODC63" s="306"/>
      <c r="ODD63" s="306"/>
      <c r="ODE63" s="306"/>
      <c r="ODF63" s="306"/>
      <c r="ODG63" s="306"/>
      <c r="ODH63" s="306"/>
      <c r="ODI63" s="306"/>
      <c r="ODJ63" s="306"/>
      <c r="ODK63" s="306"/>
      <c r="ODL63" s="306"/>
      <c r="ODM63" s="306"/>
      <c r="ODN63" s="306"/>
      <c r="ODO63" s="306"/>
      <c r="ODP63" s="306"/>
      <c r="ODQ63" s="306"/>
      <c r="ODR63" s="306"/>
      <c r="ODS63" s="306"/>
      <c r="ODT63" s="306"/>
      <c r="ODU63" s="306"/>
      <c r="ODV63" s="306"/>
      <c r="ODW63" s="306"/>
      <c r="ODX63" s="306"/>
      <c r="ODY63" s="306"/>
      <c r="ODZ63" s="306"/>
      <c r="OEA63" s="306"/>
      <c r="OEB63" s="306"/>
      <c r="OEC63" s="306"/>
      <c r="OED63" s="306"/>
      <c r="OEE63" s="306"/>
      <c r="OEF63" s="306"/>
      <c r="OEG63" s="306"/>
      <c r="OEH63" s="306"/>
      <c r="OEI63" s="306"/>
      <c r="OEJ63" s="306"/>
      <c r="OEK63" s="306"/>
      <c r="OEL63" s="306"/>
      <c r="OEM63" s="306"/>
      <c r="OEN63" s="306"/>
      <c r="OEO63" s="306"/>
      <c r="OEP63" s="306"/>
      <c r="OEQ63" s="306"/>
      <c r="OER63" s="306"/>
      <c r="OES63" s="306"/>
      <c r="OET63" s="306"/>
      <c r="OEU63" s="306"/>
      <c r="OEV63" s="306"/>
      <c r="OEW63" s="306"/>
      <c r="OEX63" s="306"/>
      <c r="OEY63" s="306"/>
      <c r="OEZ63" s="306"/>
      <c r="OFA63" s="306"/>
      <c r="OFB63" s="306"/>
      <c r="OFC63" s="306"/>
      <c r="OFD63" s="306"/>
      <c r="OFE63" s="306"/>
      <c r="OFF63" s="306"/>
      <c r="OFG63" s="306"/>
      <c r="OFH63" s="306"/>
      <c r="OFI63" s="306"/>
      <c r="OFJ63" s="306"/>
      <c r="OFK63" s="306"/>
      <c r="OFL63" s="306"/>
      <c r="OFM63" s="306"/>
      <c r="OFN63" s="306"/>
      <c r="OFO63" s="306"/>
      <c r="OFP63" s="306"/>
      <c r="OFQ63" s="306"/>
      <c r="OFR63" s="306"/>
      <c r="OFS63" s="306"/>
      <c r="OFT63" s="306"/>
      <c r="OFU63" s="306"/>
      <c r="OFV63" s="306"/>
      <c r="OFW63" s="306"/>
      <c r="OFX63" s="306"/>
      <c r="OFY63" s="306"/>
      <c r="OFZ63" s="306"/>
      <c r="OGA63" s="306"/>
      <c r="OGB63" s="306"/>
      <c r="OGC63" s="306"/>
      <c r="OGD63" s="306"/>
      <c r="OGE63" s="306"/>
      <c r="OGF63" s="306"/>
      <c r="OGG63" s="306"/>
      <c r="OGH63" s="306"/>
      <c r="OGI63" s="306"/>
      <c r="OGJ63" s="306"/>
      <c r="OGK63" s="306"/>
      <c r="OGL63" s="306"/>
      <c r="OGM63" s="306"/>
      <c r="OGN63" s="306"/>
      <c r="OGO63" s="306"/>
      <c r="OGP63" s="306"/>
      <c r="OGQ63" s="306"/>
      <c r="OGR63" s="306"/>
      <c r="OGS63" s="306"/>
      <c r="OGT63" s="306"/>
      <c r="OGU63" s="306"/>
      <c r="OGV63" s="306"/>
      <c r="OGW63" s="306"/>
      <c r="OGX63" s="306"/>
      <c r="OGY63" s="306"/>
      <c r="OGZ63" s="306"/>
      <c r="OHA63" s="306"/>
      <c r="OHB63" s="306"/>
      <c r="OHC63" s="306"/>
      <c r="OHD63" s="306"/>
      <c r="OHE63" s="306"/>
      <c r="OHF63" s="306"/>
      <c r="OHG63" s="306"/>
      <c r="OHH63" s="306"/>
      <c r="OHI63" s="306"/>
      <c r="OHJ63" s="306"/>
      <c r="OHK63" s="306"/>
      <c r="OHL63" s="306"/>
      <c r="OHM63" s="306"/>
      <c r="OHN63" s="306"/>
      <c r="OHO63" s="306"/>
      <c r="OHP63" s="306"/>
      <c r="OHQ63" s="306"/>
      <c r="OHR63" s="306"/>
      <c r="OHS63" s="306"/>
      <c r="OHT63" s="306"/>
      <c r="OHU63" s="306"/>
      <c r="OHV63" s="306"/>
      <c r="OHW63" s="306"/>
      <c r="OHX63" s="306"/>
      <c r="OHY63" s="306"/>
      <c r="OHZ63" s="306"/>
      <c r="OIA63" s="306"/>
      <c r="OIB63" s="306"/>
      <c r="OIC63" s="306"/>
      <c r="OID63" s="306"/>
      <c r="OIE63" s="306"/>
      <c r="OIF63" s="306"/>
      <c r="OIG63" s="306"/>
      <c r="OIH63" s="306"/>
      <c r="OII63" s="306"/>
      <c r="OIJ63" s="306"/>
      <c r="OIK63" s="306"/>
      <c r="OIL63" s="306"/>
      <c r="OIM63" s="306"/>
      <c r="OIN63" s="306"/>
      <c r="OIO63" s="306"/>
      <c r="OIP63" s="306"/>
      <c r="OIQ63" s="306"/>
      <c r="OIR63" s="306"/>
      <c r="OIS63" s="306"/>
      <c r="OIT63" s="306"/>
      <c r="OIU63" s="306"/>
      <c r="OIV63" s="306"/>
      <c r="OIW63" s="306"/>
      <c r="OIX63" s="306"/>
      <c r="OIY63" s="306"/>
      <c r="OIZ63" s="306"/>
      <c r="OJA63" s="306"/>
      <c r="OJB63" s="306"/>
      <c r="OJC63" s="306"/>
      <c r="OJD63" s="306"/>
      <c r="OJE63" s="306"/>
      <c r="OJF63" s="306"/>
      <c r="OJG63" s="306"/>
      <c r="OJH63" s="306"/>
      <c r="OJI63" s="306"/>
      <c r="OJJ63" s="306"/>
      <c r="OJK63" s="306"/>
      <c r="OJL63" s="306"/>
      <c r="OJM63" s="306"/>
      <c r="OJN63" s="306"/>
      <c r="OJO63" s="306"/>
      <c r="OJP63" s="306"/>
      <c r="OJQ63" s="306"/>
      <c r="OJR63" s="306"/>
      <c r="OJS63" s="306"/>
      <c r="OJT63" s="306"/>
      <c r="OJU63" s="306"/>
      <c r="OJV63" s="306"/>
      <c r="OJW63" s="306"/>
      <c r="OJX63" s="306"/>
      <c r="OJY63" s="306"/>
      <c r="OJZ63" s="306"/>
      <c r="OKA63" s="306"/>
      <c r="OKB63" s="306"/>
      <c r="OKC63" s="306"/>
      <c r="OKD63" s="306"/>
      <c r="OKE63" s="306"/>
      <c r="OKF63" s="306"/>
      <c r="OKG63" s="306"/>
      <c r="OKH63" s="306"/>
      <c r="OKI63" s="306"/>
      <c r="OKJ63" s="306"/>
      <c r="OKK63" s="306"/>
      <c r="OKL63" s="306"/>
      <c r="OKM63" s="306"/>
      <c r="OKN63" s="306"/>
      <c r="OKO63" s="306"/>
      <c r="OKP63" s="306"/>
      <c r="OKQ63" s="306"/>
      <c r="OKR63" s="306"/>
      <c r="OKS63" s="306"/>
      <c r="OKT63" s="306"/>
      <c r="OKU63" s="306"/>
      <c r="OKV63" s="306"/>
      <c r="OKW63" s="306"/>
      <c r="OKX63" s="306"/>
      <c r="OKY63" s="306"/>
      <c r="OKZ63" s="306"/>
      <c r="OLA63" s="306"/>
      <c r="OLB63" s="306"/>
      <c r="OLC63" s="306"/>
      <c r="OLD63" s="306"/>
      <c r="OLE63" s="306"/>
      <c r="OLF63" s="306"/>
      <c r="OLG63" s="306"/>
      <c r="OLH63" s="306"/>
      <c r="OLI63" s="306"/>
      <c r="OLJ63" s="306"/>
      <c r="OLK63" s="306"/>
      <c r="OLL63" s="306"/>
      <c r="OLM63" s="306"/>
      <c r="OLN63" s="306"/>
      <c r="OLO63" s="306"/>
      <c r="OLP63" s="306"/>
      <c r="OLQ63" s="306"/>
      <c r="OLR63" s="306"/>
      <c r="OLS63" s="306"/>
      <c r="OLT63" s="306"/>
      <c r="OLU63" s="306"/>
      <c r="OLV63" s="306"/>
      <c r="OLW63" s="306"/>
      <c r="OLX63" s="306"/>
      <c r="OLY63" s="306"/>
      <c r="OLZ63" s="306"/>
      <c r="OMA63" s="306"/>
      <c r="OMB63" s="306"/>
      <c r="OMC63" s="306"/>
      <c r="OMD63" s="306"/>
      <c r="OME63" s="306"/>
      <c r="OMF63" s="306"/>
      <c r="OMG63" s="306"/>
      <c r="OMH63" s="306"/>
      <c r="OMI63" s="306"/>
      <c r="OMJ63" s="306"/>
      <c r="OMK63" s="306"/>
      <c r="OML63" s="306"/>
      <c r="OMM63" s="306"/>
      <c r="OMN63" s="306"/>
      <c r="OMO63" s="306"/>
      <c r="OMP63" s="306"/>
      <c r="OMQ63" s="306"/>
      <c r="OMR63" s="306"/>
      <c r="OMS63" s="306"/>
      <c r="OMT63" s="306"/>
      <c r="OMU63" s="306"/>
      <c r="OMV63" s="306"/>
      <c r="OMW63" s="306"/>
      <c r="OMX63" s="306"/>
      <c r="OMY63" s="306"/>
      <c r="OMZ63" s="306"/>
      <c r="ONA63" s="306"/>
      <c r="ONB63" s="306"/>
      <c r="ONC63" s="306"/>
      <c r="OND63" s="306"/>
      <c r="ONE63" s="306"/>
      <c r="ONF63" s="306"/>
      <c r="ONG63" s="306"/>
      <c r="ONH63" s="306"/>
      <c r="ONI63" s="306"/>
      <c r="ONJ63" s="306"/>
      <c r="ONK63" s="306"/>
      <c r="ONL63" s="306"/>
      <c r="ONM63" s="306"/>
      <c r="ONN63" s="306"/>
      <c r="ONO63" s="306"/>
      <c r="ONP63" s="306"/>
      <c r="ONQ63" s="306"/>
      <c r="ONR63" s="306"/>
      <c r="ONS63" s="306"/>
      <c r="ONT63" s="306"/>
      <c r="ONU63" s="306"/>
      <c r="ONV63" s="306"/>
      <c r="ONW63" s="306"/>
      <c r="ONX63" s="306"/>
      <c r="ONY63" s="306"/>
      <c r="ONZ63" s="306"/>
      <c r="OOA63" s="306"/>
      <c r="OOB63" s="306"/>
      <c r="OOC63" s="306"/>
      <c r="OOD63" s="306"/>
      <c r="OOE63" s="306"/>
      <c r="OOF63" s="306"/>
      <c r="OOG63" s="306"/>
      <c r="OOH63" s="306"/>
      <c r="OOI63" s="306"/>
      <c r="OOJ63" s="306"/>
      <c r="OOK63" s="306"/>
      <c r="OOL63" s="306"/>
      <c r="OOM63" s="306"/>
      <c r="OON63" s="306"/>
      <c r="OOO63" s="306"/>
      <c r="OOP63" s="306"/>
      <c r="OOQ63" s="306"/>
      <c r="OOR63" s="306"/>
      <c r="OOS63" s="306"/>
      <c r="OOT63" s="306"/>
      <c r="OOU63" s="306"/>
      <c r="OOV63" s="306"/>
      <c r="OOW63" s="306"/>
      <c r="OOX63" s="306"/>
      <c r="OOY63" s="306"/>
      <c r="OOZ63" s="306"/>
      <c r="OPA63" s="306"/>
      <c r="OPB63" s="306"/>
      <c r="OPC63" s="306"/>
      <c r="OPD63" s="306"/>
      <c r="OPE63" s="306"/>
      <c r="OPF63" s="306"/>
      <c r="OPG63" s="306"/>
      <c r="OPH63" s="306"/>
      <c r="OPI63" s="306"/>
      <c r="OPJ63" s="306"/>
      <c r="OPK63" s="306"/>
      <c r="OPL63" s="306"/>
      <c r="OPM63" s="306"/>
      <c r="OPN63" s="306"/>
      <c r="OPO63" s="306"/>
      <c r="OPP63" s="306"/>
      <c r="OPQ63" s="306"/>
      <c r="OPR63" s="306"/>
      <c r="OPS63" s="306"/>
      <c r="OPT63" s="306"/>
      <c r="OPU63" s="306"/>
      <c r="OPV63" s="306"/>
      <c r="OPW63" s="306"/>
      <c r="OPX63" s="306"/>
      <c r="OPY63" s="306"/>
      <c r="OPZ63" s="306"/>
      <c r="OQA63" s="306"/>
      <c r="OQB63" s="306"/>
      <c r="OQC63" s="306"/>
      <c r="OQD63" s="306"/>
      <c r="OQE63" s="306"/>
      <c r="OQF63" s="306"/>
      <c r="OQG63" s="306"/>
      <c r="OQH63" s="306"/>
      <c r="OQI63" s="306"/>
      <c r="OQJ63" s="306"/>
      <c r="OQK63" s="306"/>
      <c r="OQL63" s="306"/>
      <c r="OQM63" s="306"/>
      <c r="OQN63" s="306"/>
      <c r="OQO63" s="306"/>
      <c r="OQP63" s="306"/>
      <c r="OQQ63" s="306"/>
      <c r="OQR63" s="306"/>
      <c r="OQS63" s="306"/>
      <c r="OQT63" s="306"/>
      <c r="OQU63" s="306"/>
      <c r="OQV63" s="306"/>
      <c r="OQW63" s="306"/>
      <c r="OQX63" s="306"/>
      <c r="OQY63" s="306"/>
      <c r="OQZ63" s="306"/>
      <c r="ORA63" s="306"/>
      <c r="ORB63" s="306"/>
      <c r="ORC63" s="306"/>
      <c r="ORD63" s="306"/>
      <c r="ORE63" s="306"/>
      <c r="ORF63" s="306"/>
      <c r="ORG63" s="306"/>
      <c r="ORH63" s="306"/>
      <c r="ORI63" s="306"/>
      <c r="ORJ63" s="306"/>
      <c r="ORK63" s="306"/>
      <c r="ORL63" s="306"/>
      <c r="ORM63" s="306"/>
      <c r="ORN63" s="306"/>
      <c r="ORO63" s="306"/>
      <c r="ORP63" s="306"/>
      <c r="ORQ63" s="306"/>
      <c r="ORR63" s="306"/>
      <c r="ORS63" s="306"/>
      <c r="ORT63" s="306"/>
      <c r="ORU63" s="306"/>
      <c r="ORV63" s="306"/>
      <c r="ORW63" s="306"/>
      <c r="ORX63" s="306"/>
      <c r="ORY63" s="306"/>
      <c r="ORZ63" s="306"/>
      <c r="OSA63" s="306"/>
      <c r="OSB63" s="306"/>
      <c r="OSC63" s="306"/>
      <c r="OSD63" s="306"/>
      <c r="OSE63" s="306"/>
      <c r="OSF63" s="306"/>
      <c r="OSG63" s="306"/>
      <c r="OSH63" s="306"/>
      <c r="OSI63" s="306"/>
      <c r="OSJ63" s="306"/>
      <c r="OSK63" s="306"/>
      <c r="OSL63" s="306"/>
      <c r="OSM63" s="306"/>
      <c r="OSN63" s="306"/>
      <c r="OSO63" s="306"/>
      <c r="OSP63" s="306"/>
      <c r="OSQ63" s="306"/>
      <c r="OSR63" s="306"/>
      <c r="OSS63" s="306"/>
      <c r="OST63" s="306"/>
      <c r="OSU63" s="306"/>
      <c r="OSV63" s="306"/>
      <c r="OSW63" s="306"/>
      <c r="OSX63" s="306"/>
      <c r="OSY63" s="306"/>
      <c r="OSZ63" s="306"/>
      <c r="OTA63" s="306"/>
      <c r="OTB63" s="306"/>
      <c r="OTC63" s="306"/>
      <c r="OTD63" s="306"/>
      <c r="OTE63" s="306"/>
      <c r="OTF63" s="306"/>
      <c r="OTG63" s="306"/>
      <c r="OTH63" s="306"/>
      <c r="OTI63" s="306"/>
      <c r="OTJ63" s="306"/>
      <c r="OTK63" s="306"/>
      <c r="OTL63" s="306"/>
      <c r="OTM63" s="306"/>
      <c r="OTN63" s="306"/>
      <c r="OTO63" s="306"/>
      <c r="OTP63" s="306"/>
      <c r="OTQ63" s="306"/>
      <c r="OTR63" s="306"/>
      <c r="OTS63" s="306"/>
      <c r="OTT63" s="306"/>
      <c r="OTU63" s="306"/>
      <c r="OTV63" s="306"/>
      <c r="OTW63" s="306"/>
      <c r="OTX63" s="306"/>
      <c r="OTY63" s="306"/>
      <c r="OTZ63" s="306"/>
      <c r="OUA63" s="306"/>
      <c r="OUB63" s="306"/>
      <c r="OUC63" s="306"/>
      <c r="OUD63" s="306"/>
      <c r="OUE63" s="306"/>
      <c r="OUF63" s="306"/>
      <c r="OUG63" s="306"/>
      <c r="OUH63" s="306"/>
      <c r="OUI63" s="306"/>
      <c r="OUJ63" s="306"/>
      <c r="OUK63" s="306"/>
      <c r="OUL63" s="306"/>
      <c r="OUM63" s="306"/>
      <c r="OUN63" s="306"/>
      <c r="OUO63" s="306"/>
      <c r="OUP63" s="306"/>
      <c r="OUQ63" s="306"/>
      <c r="OUR63" s="306"/>
      <c r="OUS63" s="306"/>
      <c r="OUT63" s="306"/>
      <c r="OUU63" s="306"/>
      <c r="OUV63" s="306"/>
      <c r="OUW63" s="306"/>
      <c r="OUX63" s="306"/>
      <c r="OUY63" s="306"/>
      <c r="OUZ63" s="306"/>
      <c r="OVA63" s="306"/>
      <c r="OVB63" s="306"/>
      <c r="OVC63" s="306"/>
      <c r="OVD63" s="306"/>
      <c r="OVE63" s="306"/>
      <c r="OVF63" s="306"/>
      <c r="OVG63" s="306"/>
      <c r="OVH63" s="306"/>
      <c r="OVI63" s="306"/>
      <c r="OVJ63" s="306"/>
      <c r="OVK63" s="306"/>
      <c r="OVL63" s="306"/>
      <c r="OVM63" s="306"/>
      <c r="OVN63" s="306"/>
      <c r="OVO63" s="306"/>
      <c r="OVP63" s="306"/>
      <c r="OVQ63" s="306"/>
      <c r="OVR63" s="306"/>
      <c r="OVS63" s="306"/>
      <c r="OVT63" s="306"/>
      <c r="OVU63" s="306"/>
      <c r="OVV63" s="306"/>
      <c r="OVW63" s="306"/>
      <c r="OVX63" s="306"/>
      <c r="OVY63" s="306"/>
      <c r="OVZ63" s="306"/>
      <c r="OWA63" s="306"/>
      <c r="OWB63" s="306"/>
      <c r="OWC63" s="306"/>
      <c r="OWD63" s="306"/>
      <c r="OWE63" s="306"/>
      <c r="OWF63" s="306"/>
      <c r="OWG63" s="306"/>
      <c r="OWH63" s="306"/>
      <c r="OWI63" s="306"/>
      <c r="OWJ63" s="306"/>
      <c r="OWK63" s="306"/>
      <c r="OWL63" s="306"/>
      <c r="OWM63" s="306"/>
      <c r="OWN63" s="306"/>
      <c r="OWO63" s="306"/>
      <c r="OWP63" s="306"/>
      <c r="OWQ63" s="306"/>
      <c r="OWR63" s="306"/>
      <c r="OWS63" s="306"/>
      <c r="OWT63" s="306"/>
      <c r="OWU63" s="306"/>
      <c r="OWV63" s="306"/>
      <c r="OWW63" s="306"/>
      <c r="OWX63" s="306"/>
      <c r="OWY63" s="306"/>
      <c r="OWZ63" s="306"/>
      <c r="OXA63" s="306"/>
      <c r="OXB63" s="306"/>
      <c r="OXC63" s="306"/>
      <c r="OXD63" s="306"/>
      <c r="OXE63" s="306"/>
      <c r="OXF63" s="306"/>
      <c r="OXG63" s="306"/>
      <c r="OXH63" s="306"/>
      <c r="OXI63" s="306"/>
      <c r="OXJ63" s="306"/>
      <c r="OXK63" s="306"/>
      <c r="OXL63" s="306"/>
      <c r="OXM63" s="306"/>
      <c r="OXN63" s="306"/>
      <c r="OXO63" s="306"/>
      <c r="OXP63" s="306"/>
      <c r="OXQ63" s="306"/>
      <c r="OXR63" s="306"/>
      <c r="OXS63" s="306"/>
      <c r="OXT63" s="306"/>
      <c r="OXU63" s="306"/>
      <c r="OXV63" s="306"/>
      <c r="OXW63" s="306"/>
      <c r="OXX63" s="306"/>
      <c r="OXY63" s="306"/>
      <c r="OXZ63" s="306"/>
      <c r="OYA63" s="306"/>
      <c r="OYB63" s="306"/>
      <c r="OYC63" s="306"/>
      <c r="OYD63" s="306"/>
      <c r="OYE63" s="306"/>
      <c r="OYF63" s="306"/>
      <c r="OYG63" s="306"/>
      <c r="OYH63" s="306"/>
      <c r="OYI63" s="306"/>
      <c r="OYJ63" s="306"/>
      <c r="OYK63" s="306"/>
      <c r="OYL63" s="306"/>
      <c r="OYM63" s="306"/>
      <c r="OYN63" s="306"/>
      <c r="OYO63" s="306"/>
      <c r="OYP63" s="306"/>
      <c r="OYQ63" s="306"/>
      <c r="OYR63" s="306"/>
      <c r="OYS63" s="306"/>
      <c r="OYT63" s="306"/>
      <c r="OYU63" s="306"/>
      <c r="OYV63" s="306"/>
      <c r="OYW63" s="306"/>
      <c r="OYX63" s="306"/>
      <c r="OYY63" s="306"/>
      <c r="OYZ63" s="306"/>
      <c r="OZA63" s="306"/>
      <c r="OZB63" s="306"/>
      <c r="OZC63" s="306"/>
      <c r="OZD63" s="306"/>
      <c r="OZE63" s="306"/>
      <c r="OZF63" s="306"/>
      <c r="OZG63" s="306"/>
      <c r="OZH63" s="306"/>
      <c r="OZI63" s="306"/>
      <c r="OZJ63" s="306"/>
      <c r="OZK63" s="306"/>
      <c r="OZL63" s="306"/>
      <c r="OZM63" s="306"/>
      <c r="OZN63" s="306"/>
      <c r="OZO63" s="306"/>
      <c r="OZP63" s="306"/>
      <c r="OZQ63" s="306"/>
      <c r="OZR63" s="306"/>
      <c r="OZS63" s="306"/>
      <c r="OZT63" s="306"/>
      <c r="OZU63" s="306"/>
      <c r="OZV63" s="306"/>
      <c r="OZW63" s="306"/>
      <c r="OZX63" s="306"/>
      <c r="OZY63" s="306"/>
      <c r="OZZ63" s="306"/>
      <c r="PAA63" s="306"/>
      <c r="PAB63" s="306"/>
      <c r="PAC63" s="306"/>
      <c r="PAD63" s="306"/>
      <c r="PAE63" s="306"/>
      <c r="PAF63" s="306"/>
      <c r="PAG63" s="306"/>
      <c r="PAH63" s="306"/>
      <c r="PAI63" s="306"/>
      <c r="PAJ63" s="306"/>
      <c r="PAK63" s="306"/>
      <c r="PAL63" s="306"/>
      <c r="PAM63" s="306"/>
      <c r="PAN63" s="306"/>
      <c r="PAO63" s="306"/>
      <c r="PAP63" s="306"/>
      <c r="PAQ63" s="306"/>
      <c r="PAR63" s="306"/>
      <c r="PAS63" s="306"/>
      <c r="PAT63" s="306"/>
      <c r="PAU63" s="306"/>
      <c r="PAV63" s="306"/>
      <c r="PAW63" s="306"/>
      <c r="PAX63" s="306"/>
      <c r="PAY63" s="306"/>
      <c r="PAZ63" s="306"/>
      <c r="PBA63" s="306"/>
      <c r="PBB63" s="306"/>
      <c r="PBC63" s="306"/>
      <c r="PBD63" s="306"/>
      <c r="PBE63" s="306"/>
      <c r="PBF63" s="306"/>
      <c r="PBG63" s="306"/>
      <c r="PBH63" s="306"/>
      <c r="PBI63" s="306"/>
      <c r="PBJ63" s="306"/>
      <c r="PBK63" s="306"/>
      <c r="PBL63" s="306"/>
      <c r="PBM63" s="306"/>
      <c r="PBN63" s="306"/>
      <c r="PBO63" s="306"/>
      <c r="PBP63" s="306"/>
      <c r="PBQ63" s="306"/>
      <c r="PBR63" s="306"/>
      <c r="PBS63" s="306"/>
      <c r="PBT63" s="306"/>
      <c r="PBU63" s="306"/>
      <c r="PBV63" s="306"/>
      <c r="PBW63" s="306"/>
      <c r="PBX63" s="306"/>
      <c r="PBY63" s="306"/>
      <c r="PBZ63" s="306"/>
      <c r="PCA63" s="306"/>
      <c r="PCB63" s="306"/>
      <c r="PCC63" s="306"/>
      <c r="PCD63" s="306"/>
      <c r="PCE63" s="306"/>
      <c r="PCF63" s="306"/>
      <c r="PCG63" s="306"/>
      <c r="PCH63" s="306"/>
      <c r="PCI63" s="306"/>
      <c r="PCJ63" s="306"/>
      <c r="PCK63" s="306"/>
      <c r="PCL63" s="306"/>
      <c r="PCM63" s="306"/>
      <c r="PCN63" s="306"/>
      <c r="PCO63" s="306"/>
      <c r="PCP63" s="306"/>
      <c r="PCQ63" s="306"/>
      <c r="PCR63" s="306"/>
      <c r="PCS63" s="306"/>
      <c r="PCT63" s="306"/>
      <c r="PCU63" s="306"/>
      <c r="PCV63" s="306"/>
      <c r="PCW63" s="306"/>
      <c r="PCX63" s="306"/>
      <c r="PCY63" s="306"/>
      <c r="PCZ63" s="306"/>
      <c r="PDA63" s="306"/>
      <c r="PDB63" s="306"/>
      <c r="PDC63" s="306"/>
      <c r="PDD63" s="306"/>
      <c r="PDE63" s="306"/>
      <c r="PDF63" s="306"/>
      <c r="PDG63" s="306"/>
      <c r="PDH63" s="306"/>
      <c r="PDI63" s="306"/>
      <c r="PDJ63" s="306"/>
      <c r="PDK63" s="306"/>
      <c r="PDL63" s="306"/>
      <c r="PDM63" s="306"/>
      <c r="PDN63" s="306"/>
      <c r="PDO63" s="306"/>
      <c r="PDP63" s="306"/>
      <c r="PDQ63" s="306"/>
      <c r="PDR63" s="306"/>
      <c r="PDS63" s="306"/>
      <c r="PDT63" s="306"/>
      <c r="PDU63" s="306"/>
      <c r="PDV63" s="306"/>
      <c r="PDW63" s="306"/>
      <c r="PDX63" s="306"/>
      <c r="PDY63" s="306"/>
      <c r="PDZ63" s="306"/>
      <c r="PEA63" s="306"/>
      <c r="PEB63" s="306"/>
      <c r="PEC63" s="306"/>
      <c r="PED63" s="306"/>
      <c r="PEE63" s="306"/>
      <c r="PEF63" s="306"/>
      <c r="PEG63" s="306"/>
      <c r="PEH63" s="306"/>
      <c r="PEI63" s="306"/>
      <c r="PEJ63" s="306"/>
      <c r="PEK63" s="306"/>
      <c r="PEL63" s="306"/>
      <c r="PEM63" s="306"/>
      <c r="PEN63" s="306"/>
      <c r="PEO63" s="306"/>
      <c r="PEP63" s="306"/>
      <c r="PEQ63" s="306"/>
      <c r="PER63" s="306"/>
      <c r="PES63" s="306"/>
      <c r="PET63" s="306"/>
      <c r="PEU63" s="306"/>
      <c r="PEV63" s="306"/>
      <c r="PEW63" s="306"/>
      <c r="PEX63" s="306"/>
      <c r="PEY63" s="306"/>
      <c r="PEZ63" s="306"/>
      <c r="PFA63" s="306"/>
      <c r="PFB63" s="306"/>
      <c r="PFC63" s="306"/>
      <c r="PFD63" s="306"/>
      <c r="PFE63" s="306"/>
      <c r="PFF63" s="306"/>
      <c r="PFG63" s="306"/>
      <c r="PFH63" s="306"/>
      <c r="PFI63" s="306"/>
      <c r="PFJ63" s="306"/>
      <c r="PFK63" s="306"/>
      <c r="PFL63" s="306"/>
      <c r="PFM63" s="306"/>
      <c r="PFN63" s="306"/>
      <c r="PFO63" s="306"/>
      <c r="PFP63" s="306"/>
      <c r="PFQ63" s="306"/>
      <c r="PFR63" s="306"/>
      <c r="PFS63" s="306"/>
      <c r="PFT63" s="306"/>
      <c r="PFU63" s="306"/>
      <c r="PFV63" s="306"/>
      <c r="PFW63" s="306"/>
      <c r="PFX63" s="306"/>
      <c r="PFY63" s="306"/>
      <c r="PFZ63" s="306"/>
      <c r="PGA63" s="306"/>
      <c r="PGB63" s="306"/>
      <c r="PGC63" s="306"/>
      <c r="PGD63" s="306"/>
      <c r="PGE63" s="306"/>
      <c r="PGF63" s="306"/>
      <c r="PGG63" s="306"/>
      <c r="PGH63" s="306"/>
      <c r="PGI63" s="306"/>
      <c r="PGJ63" s="306"/>
      <c r="PGK63" s="306"/>
      <c r="PGL63" s="306"/>
      <c r="PGM63" s="306"/>
      <c r="PGN63" s="306"/>
      <c r="PGO63" s="306"/>
      <c r="PGP63" s="306"/>
      <c r="PGQ63" s="306"/>
      <c r="PGR63" s="306"/>
      <c r="PGS63" s="306"/>
      <c r="PGT63" s="306"/>
      <c r="PGU63" s="306"/>
      <c r="PGV63" s="306"/>
      <c r="PGW63" s="306"/>
      <c r="PGX63" s="306"/>
      <c r="PGY63" s="306"/>
      <c r="PGZ63" s="306"/>
      <c r="PHA63" s="306"/>
      <c r="PHB63" s="306"/>
      <c r="PHC63" s="306"/>
      <c r="PHD63" s="306"/>
      <c r="PHE63" s="306"/>
      <c r="PHF63" s="306"/>
      <c r="PHG63" s="306"/>
      <c r="PHH63" s="306"/>
      <c r="PHI63" s="306"/>
      <c r="PHJ63" s="306"/>
      <c r="PHK63" s="306"/>
      <c r="PHL63" s="306"/>
      <c r="PHM63" s="306"/>
      <c r="PHN63" s="306"/>
      <c r="PHO63" s="306"/>
      <c r="PHP63" s="306"/>
      <c r="PHQ63" s="306"/>
      <c r="PHR63" s="306"/>
      <c r="PHS63" s="306"/>
      <c r="PHT63" s="306"/>
      <c r="PHU63" s="306"/>
      <c r="PHV63" s="306"/>
      <c r="PHW63" s="306"/>
      <c r="PHX63" s="306"/>
      <c r="PHY63" s="306"/>
      <c r="PHZ63" s="306"/>
      <c r="PIA63" s="306"/>
      <c r="PIB63" s="306"/>
      <c r="PIC63" s="306"/>
      <c r="PID63" s="306"/>
      <c r="PIE63" s="306"/>
      <c r="PIF63" s="306"/>
      <c r="PIG63" s="306"/>
      <c r="PIH63" s="306"/>
      <c r="PII63" s="306"/>
      <c r="PIJ63" s="306"/>
      <c r="PIK63" s="306"/>
      <c r="PIL63" s="306"/>
      <c r="PIM63" s="306"/>
      <c r="PIN63" s="306"/>
      <c r="PIO63" s="306"/>
      <c r="PIP63" s="306"/>
      <c r="PIQ63" s="306"/>
      <c r="PIR63" s="306"/>
      <c r="PIS63" s="306"/>
      <c r="PIT63" s="306"/>
      <c r="PIU63" s="306"/>
      <c r="PIV63" s="306"/>
      <c r="PIW63" s="306"/>
      <c r="PIX63" s="306"/>
      <c r="PIY63" s="306"/>
      <c r="PIZ63" s="306"/>
      <c r="PJA63" s="306"/>
      <c r="PJB63" s="306"/>
      <c r="PJC63" s="306"/>
      <c r="PJD63" s="306"/>
      <c r="PJE63" s="306"/>
      <c r="PJF63" s="306"/>
      <c r="PJG63" s="306"/>
      <c r="PJH63" s="306"/>
      <c r="PJI63" s="306"/>
      <c r="PJJ63" s="306"/>
      <c r="PJK63" s="306"/>
      <c r="PJL63" s="306"/>
      <c r="PJM63" s="306"/>
      <c r="PJN63" s="306"/>
      <c r="PJO63" s="306"/>
      <c r="PJP63" s="306"/>
      <c r="PJQ63" s="306"/>
      <c r="PJR63" s="306"/>
      <c r="PJS63" s="306"/>
      <c r="PJT63" s="306"/>
      <c r="PJU63" s="306"/>
      <c r="PJV63" s="306"/>
      <c r="PJW63" s="306"/>
      <c r="PJX63" s="306"/>
      <c r="PJY63" s="306"/>
      <c r="PJZ63" s="306"/>
      <c r="PKA63" s="306"/>
      <c r="PKB63" s="306"/>
      <c r="PKC63" s="306"/>
      <c r="PKD63" s="306"/>
      <c r="PKE63" s="306"/>
      <c r="PKF63" s="306"/>
      <c r="PKG63" s="306"/>
      <c r="PKH63" s="306"/>
      <c r="PKI63" s="306"/>
      <c r="PKJ63" s="306"/>
      <c r="PKK63" s="306"/>
      <c r="PKL63" s="306"/>
      <c r="PKM63" s="306"/>
      <c r="PKN63" s="306"/>
      <c r="PKO63" s="306"/>
      <c r="PKP63" s="306"/>
      <c r="PKQ63" s="306"/>
      <c r="PKR63" s="306"/>
      <c r="PKS63" s="306"/>
      <c r="PKT63" s="306"/>
      <c r="PKU63" s="306"/>
      <c r="PKV63" s="306"/>
      <c r="PKW63" s="306"/>
      <c r="PKX63" s="306"/>
      <c r="PKY63" s="306"/>
      <c r="PKZ63" s="306"/>
      <c r="PLA63" s="306"/>
      <c r="PLB63" s="306"/>
      <c r="PLC63" s="306"/>
      <c r="PLD63" s="306"/>
      <c r="PLE63" s="306"/>
      <c r="PLF63" s="306"/>
      <c r="PLG63" s="306"/>
      <c r="PLH63" s="306"/>
      <c r="PLI63" s="306"/>
      <c r="PLJ63" s="306"/>
      <c r="PLK63" s="306"/>
      <c r="PLL63" s="306"/>
      <c r="PLM63" s="306"/>
      <c r="PLN63" s="306"/>
      <c r="PLO63" s="306"/>
      <c r="PLP63" s="306"/>
      <c r="PLQ63" s="306"/>
      <c r="PLR63" s="306"/>
      <c r="PLS63" s="306"/>
      <c r="PLT63" s="306"/>
      <c r="PLU63" s="306"/>
      <c r="PLV63" s="306"/>
      <c r="PLW63" s="306"/>
      <c r="PLX63" s="306"/>
      <c r="PLY63" s="306"/>
      <c r="PLZ63" s="306"/>
      <c r="PMA63" s="306"/>
      <c r="PMB63" s="306"/>
      <c r="PMC63" s="306"/>
      <c r="PMD63" s="306"/>
      <c r="PME63" s="306"/>
      <c r="PMF63" s="306"/>
      <c r="PMG63" s="306"/>
      <c r="PMH63" s="306"/>
      <c r="PMI63" s="306"/>
      <c r="PMJ63" s="306"/>
      <c r="PMK63" s="306"/>
      <c r="PML63" s="306"/>
      <c r="PMM63" s="306"/>
      <c r="PMN63" s="306"/>
      <c r="PMO63" s="306"/>
      <c r="PMP63" s="306"/>
      <c r="PMQ63" s="306"/>
      <c r="PMR63" s="306"/>
      <c r="PMS63" s="306"/>
      <c r="PMT63" s="306"/>
      <c r="PMU63" s="306"/>
      <c r="PMV63" s="306"/>
      <c r="PMW63" s="306"/>
      <c r="PMX63" s="306"/>
      <c r="PMY63" s="306"/>
      <c r="PMZ63" s="306"/>
      <c r="PNA63" s="306"/>
      <c r="PNB63" s="306"/>
      <c r="PNC63" s="306"/>
      <c r="PND63" s="306"/>
      <c r="PNE63" s="306"/>
      <c r="PNF63" s="306"/>
      <c r="PNG63" s="306"/>
      <c r="PNH63" s="306"/>
      <c r="PNI63" s="306"/>
      <c r="PNJ63" s="306"/>
      <c r="PNK63" s="306"/>
      <c r="PNL63" s="306"/>
      <c r="PNM63" s="306"/>
      <c r="PNN63" s="306"/>
      <c r="PNO63" s="306"/>
      <c r="PNP63" s="306"/>
      <c r="PNQ63" s="306"/>
      <c r="PNR63" s="306"/>
      <c r="PNS63" s="306"/>
      <c r="PNT63" s="306"/>
      <c r="PNU63" s="306"/>
      <c r="PNV63" s="306"/>
      <c r="PNW63" s="306"/>
      <c r="PNX63" s="306"/>
      <c r="PNY63" s="306"/>
      <c r="PNZ63" s="306"/>
      <c r="POA63" s="306"/>
      <c r="POB63" s="306"/>
      <c r="POC63" s="306"/>
      <c r="POD63" s="306"/>
      <c r="POE63" s="306"/>
      <c r="POF63" s="306"/>
      <c r="POG63" s="306"/>
      <c r="POH63" s="306"/>
      <c r="POI63" s="306"/>
      <c r="POJ63" s="306"/>
      <c r="POK63" s="306"/>
      <c r="POL63" s="306"/>
      <c r="POM63" s="306"/>
      <c r="PON63" s="306"/>
      <c r="POO63" s="306"/>
      <c r="POP63" s="306"/>
      <c r="POQ63" s="306"/>
      <c r="POR63" s="306"/>
      <c r="POS63" s="306"/>
      <c r="POT63" s="306"/>
      <c r="POU63" s="306"/>
      <c r="POV63" s="306"/>
      <c r="POW63" s="306"/>
      <c r="POX63" s="306"/>
      <c r="POY63" s="306"/>
      <c r="POZ63" s="306"/>
      <c r="PPA63" s="306"/>
      <c r="PPB63" s="306"/>
      <c r="PPC63" s="306"/>
      <c r="PPD63" s="306"/>
      <c r="PPE63" s="306"/>
      <c r="PPF63" s="306"/>
      <c r="PPG63" s="306"/>
      <c r="PPH63" s="306"/>
      <c r="PPI63" s="306"/>
      <c r="PPJ63" s="306"/>
      <c r="PPK63" s="306"/>
      <c r="PPL63" s="306"/>
      <c r="PPM63" s="306"/>
      <c r="PPN63" s="306"/>
      <c r="PPO63" s="306"/>
      <c r="PPP63" s="306"/>
      <c r="PPQ63" s="306"/>
      <c r="PPR63" s="306"/>
      <c r="PPS63" s="306"/>
      <c r="PPT63" s="306"/>
      <c r="PPU63" s="306"/>
      <c r="PPV63" s="306"/>
      <c r="PPW63" s="306"/>
      <c r="PPX63" s="306"/>
      <c r="PPY63" s="306"/>
      <c r="PPZ63" s="306"/>
      <c r="PQA63" s="306"/>
      <c r="PQB63" s="306"/>
      <c r="PQC63" s="306"/>
      <c r="PQD63" s="306"/>
      <c r="PQE63" s="306"/>
      <c r="PQF63" s="306"/>
      <c r="PQG63" s="306"/>
      <c r="PQH63" s="306"/>
      <c r="PQI63" s="306"/>
      <c r="PQJ63" s="306"/>
      <c r="PQK63" s="306"/>
      <c r="PQL63" s="306"/>
      <c r="PQM63" s="306"/>
      <c r="PQN63" s="306"/>
      <c r="PQO63" s="306"/>
      <c r="PQP63" s="306"/>
      <c r="PQQ63" s="306"/>
      <c r="PQR63" s="306"/>
      <c r="PQS63" s="306"/>
      <c r="PQT63" s="306"/>
      <c r="PQU63" s="306"/>
      <c r="PQV63" s="306"/>
      <c r="PQW63" s="306"/>
      <c r="PQX63" s="306"/>
      <c r="PQY63" s="306"/>
      <c r="PQZ63" s="306"/>
      <c r="PRA63" s="306"/>
      <c r="PRB63" s="306"/>
      <c r="PRC63" s="306"/>
      <c r="PRD63" s="306"/>
      <c r="PRE63" s="306"/>
      <c r="PRF63" s="306"/>
      <c r="PRG63" s="306"/>
      <c r="PRH63" s="306"/>
      <c r="PRI63" s="306"/>
      <c r="PRJ63" s="306"/>
      <c r="PRK63" s="306"/>
      <c r="PRL63" s="306"/>
      <c r="PRM63" s="306"/>
      <c r="PRN63" s="306"/>
      <c r="PRO63" s="306"/>
      <c r="PRP63" s="306"/>
      <c r="PRQ63" s="306"/>
      <c r="PRR63" s="306"/>
      <c r="PRS63" s="306"/>
      <c r="PRT63" s="306"/>
      <c r="PRU63" s="306"/>
      <c r="PRV63" s="306"/>
      <c r="PRW63" s="306"/>
      <c r="PRX63" s="306"/>
      <c r="PRY63" s="306"/>
      <c r="PRZ63" s="306"/>
      <c r="PSA63" s="306"/>
      <c r="PSB63" s="306"/>
      <c r="PSC63" s="306"/>
      <c r="PSD63" s="306"/>
      <c r="PSE63" s="306"/>
      <c r="PSF63" s="306"/>
      <c r="PSG63" s="306"/>
      <c r="PSH63" s="306"/>
      <c r="PSI63" s="306"/>
      <c r="PSJ63" s="306"/>
      <c r="PSK63" s="306"/>
      <c r="PSL63" s="306"/>
      <c r="PSM63" s="306"/>
      <c r="PSN63" s="306"/>
      <c r="PSO63" s="306"/>
      <c r="PSP63" s="306"/>
      <c r="PSQ63" s="306"/>
      <c r="PSR63" s="306"/>
      <c r="PSS63" s="306"/>
      <c r="PST63" s="306"/>
      <c r="PSU63" s="306"/>
      <c r="PSV63" s="306"/>
      <c r="PSW63" s="306"/>
      <c r="PSX63" s="306"/>
      <c r="PSY63" s="306"/>
      <c r="PSZ63" s="306"/>
      <c r="PTA63" s="306"/>
      <c r="PTB63" s="306"/>
      <c r="PTC63" s="306"/>
      <c r="PTD63" s="306"/>
      <c r="PTE63" s="306"/>
      <c r="PTF63" s="306"/>
      <c r="PTG63" s="306"/>
      <c r="PTH63" s="306"/>
      <c r="PTI63" s="306"/>
      <c r="PTJ63" s="306"/>
      <c r="PTK63" s="306"/>
      <c r="PTL63" s="306"/>
      <c r="PTM63" s="306"/>
      <c r="PTN63" s="306"/>
      <c r="PTO63" s="306"/>
      <c r="PTP63" s="306"/>
      <c r="PTQ63" s="306"/>
      <c r="PTR63" s="306"/>
      <c r="PTS63" s="306"/>
      <c r="PTT63" s="306"/>
      <c r="PTU63" s="306"/>
      <c r="PTV63" s="306"/>
      <c r="PTW63" s="306"/>
      <c r="PTX63" s="306"/>
      <c r="PTY63" s="306"/>
      <c r="PTZ63" s="306"/>
      <c r="PUA63" s="306"/>
      <c r="PUB63" s="306"/>
      <c r="PUC63" s="306"/>
      <c r="PUD63" s="306"/>
      <c r="PUE63" s="306"/>
      <c r="PUF63" s="306"/>
      <c r="PUG63" s="306"/>
      <c r="PUH63" s="306"/>
      <c r="PUI63" s="306"/>
      <c r="PUJ63" s="306"/>
      <c r="PUK63" s="306"/>
      <c r="PUL63" s="306"/>
      <c r="PUM63" s="306"/>
      <c r="PUN63" s="306"/>
      <c r="PUO63" s="306"/>
      <c r="PUP63" s="306"/>
      <c r="PUQ63" s="306"/>
      <c r="PUR63" s="306"/>
      <c r="PUS63" s="306"/>
      <c r="PUT63" s="306"/>
      <c r="PUU63" s="306"/>
      <c r="PUV63" s="306"/>
      <c r="PUW63" s="306"/>
      <c r="PUX63" s="306"/>
      <c r="PUY63" s="306"/>
      <c r="PUZ63" s="306"/>
      <c r="PVA63" s="306"/>
      <c r="PVB63" s="306"/>
      <c r="PVC63" s="306"/>
      <c r="PVD63" s="306"/>
      <c r="PVE63" s="306"/>
      <c r="PVF63" s="306"/>
      <c r="PVG63" s="306"/>
      <c r="PVH63" s="306"/>
      <c r="PVI63" s="306"/>
      <c r="PVJ63" s="306"/>
      <c r="PVK63" s="306"/>
      <c r="PVL63" s="306"/>
      <c r="PVM63" s="306"/>
      <c r="PVN63" s="306"/>
      <c r="PVO63" s="306"/>
      <c r="PVP63" s="306"/>
      <c r="PVQ63" s="306"/>
      <c r="PVR63" s="306"/>
      <c r="PVS63" s="306"/>
      <c r="PVT63" s="306"/>
      <c r="PVU63" s="306"/>
      <c r="PVV63" s="306"/>
      <c r="PVW63" s="306"/>
      <c r="PVX63" s="306"/>
      <c r="PVY63" s="306"/>
      <c r="PVZ63" s="306"/>
      <c r="PWA63" s="306"/>
      <c r="PWB63" s="306"/>
      <c r="PWC63" s="306"/>
      <c r="PWD63" s="306"/>
      <c r="PWE63" s="306"/>
      <c r="PWF63" s="306"/>
      <c r="PWG63" s="306"/>
      <c r="PWH63" s="306"/>
      <c r="PWI63" s="306"/>
      <c r="PWJ63" s="306"/>
      <c r="PWK63" s="306"/>
      <c r="PWL63" s="306"/>
      <c r="PWM63" s="306"/>
      <c r="PWN63" s="306"/>
      <c r="PWO63" s="306"/>
      <c r="PWP63" s="306"/>
      <c r="PWQ63" s="306"/>
      <c r="PWR63" s="306"/>
      <c r="PWS63" s="306"/>
      <c r="PWT63" s="306"/>
      <c r="PWU63" s="306"/>
      <c r="PWV63" s="306"/>
      <c r="PWW63" s="306"/>
      <c r="PWX63" s="306"/>
      <c r="PWY63" s="306"/>
      <c r="PWZ63" s="306"/>
      <c r="PXA63" s="306"/>
      <c r="PXB63" s="306"/>
      <c r="PXC63" s="306"/>
      <c r="PXD63" s="306"/>
      <c r="PXE63" s="306"/>
      <c r="PXF63" s="306"/>
      <c r="PXG63" s="306"/>
      <c r="PXH63" s="306"/>
      <c r="PXI63" s="306"/>
      <c r="PXJ63" s="306"/>
      <c r="PXK63" s="306"/>
      <c r="PXL63" s="306"/>
      <c r="PXM63" s="306"/>
      <c r="PXN63" s="306"/>
      <c r="PXO63" s="306"/>
      <c r="PXP63" s="306"/>
      <c r="PXQ63" s="306"/>
      <c r="PXR63" s="306"/>
      <c r="PXS63" s="306"/>
      <c r="PXT63" s="306"/>
      <c r="PXU63" s="306"/>
      <c r="PXV63" s="306"/>
      <c r="PXW63" s="306"/>
      <c r="PXX63" s="306"/>
      <c r="PXY63" s="306"/>
      <c r="PXZ63" s="306"/>
      <c r="PYA63" s="306"/>
      <c r="PYB63" s="306"/>
      <c r="PYC63" s="306"/>
      <c r="PYD63" s="306"/>
      <c r="PYE63" s="306"/>
      <c r="PYF63" s="306"/>
      <c r="PYG63" s="306"/>
      <c r="PYH63" s="306"/>
      <c r="PYI63" s="306"/>
      <c r="PYJ63" s="306"/>
      <c r="PYK63" s="306"/>
      <c r="PYL63" s="306"/>
      <c r="PYM63" s="306"/>
      <c r="PYN63" s="306"/>
      <c r="PYO63" s="306"/>
      <c r="PYP63" s="306"/>
      <c r="PYQ63" s="306"/>
      <c r="PYR63" s="306"/>
      <c r="PYS63" s="306"/>
      <c r="PYT63" s="306"/>
      <c r="PYU63" s="306"/>
      <c r="PYV63" s="306"/>
      <c r="PYW63" s="306"/>
      <c r="PYX63" s="306"/>
      <c r="PYY63" s="306"/>
      <c r="PYZ63" s="306"/>
      <c r="PZA63" s="306"/>
      <c r="PZB63" s="306"/>
      <c r="PZC63" s="306"/>
      <c r="PZD63" s="306"/>
      <c r="PZE63" s="306"/>
      <c r="PZF63" s="306"/>
      <c r="PZG63" s="306"/>
      <c r="PZH63" s="306"/>
      <c r="PZI63" s="306"/>
      <c r="PZJ63" s="306"/>
      <c r="PZK63" s="306"/>
      <c r="PZL63" s="306"/>
      <c r="PZM63" s="306"/>
      <c r="PZN63" s="306"/>
      <c r="PZO63" s="306"/>
      <c r="PZP63" s="306"/>
      <c r="PZQ63" s="306"/>
      <c r="PZR63" s="306"/>
      <c r="PZS63" s="306"/>
      <c r="PZT63" s="306"/>
      <c r="PZU63" s="306"/>
      <c r="PZV63" s="306"/>
      <c r="PZW63" s="306"/>
      <c r="PZX63" s="306"/>
      <c r="PZY63" s="306"/>
      <c r="PZZ63" s="306"/>
      <c r="QAA63" s="306"/>
      <c r="QAB63" s="306"/>
      <c r="QAC63" s="306"/>
      <c r="QAD63" s="306"/>
      <c r="QAE63" s="306"/>
      <c r="QAF63" s="306"/>
      <c r="QAG63" s="306"/>
      <c r="QAH63" s="306"/>
      <c r="QAI63" s="306"/>
      <c r="QAJ63" s="306"/>
      <c r="QAK63" s="306"/>
      <c r="QAL63" s="306"/>
      <c r="QAM63" s="306"/>
      <c r="QAN63" s="306"/>
      <c r="QAO63" s="306"/>
      <c r="QAP63" s="306"/>
      <c r="QAQ63" s="306"/>
      <c r="QAR63" s="306"/>
      <c r="QAS63" s="306"/>
      <c r="QAT63" s="306"/>
      <c r="QAU63" s="306"/>
      <c r="QAV63" s="306"/>
      <c r="QAW63" s="306"/>
      <c r="QAX63" s="306"/>
      <c r="QAY63" s="306"/>
      <c r="QAZ63" s="306"/>
      <c r="QBA63" s="306"/>
      <c r="QBB63" s="306"/>
      <c r="QBC63" s="306"/>
      <c r="QBD63" s="306"/>
      <c r="QBE63" s="306"/>
      <c r="QBF63" s="306"/>
      <c r="QBG63" s="306"/>
      <c r="QBH63" s="306"/>
      <c r="QBI63" s="306"/>
      <c r="QBJ63" s="306"/>
      <c r="QBK63" s="306"/>
      <c r="QBL63" s="306"/>
      <c r="QBM63" s="306"/>
      <c r="QBN63" s="306"/>
      <c r="QBO63" s="306"/>
      <c r="QBP63" s="306"/>
      <c r="QBQ63" s="306"/>
      <c r="QBR63" s="306"/>
      <c r="QBS63" s="306"/>
      <c r="QBT63" s="306"/>
      <c r="QBU63" s="306"/>
      <c r="QBV63" s="306"/>
      <c r="QBW63" s="306"/>
      <c r="QBX63" s="306"/>
      <c r="QBY63" s="306"/>
      <c r="QBZ63" s="306"/>
      <c r="QCA63" s="306"/>
      <c r="QCB63" s="306"/>
      <c r="QCC63" s="306"/>
      <c r="QCD63" s="306"/>
      <c r="QCE63" s="306"/>
      <c r="QCF63" s="306"/>
      <c r="QCG63" s="306"/>
      <c r="QCH63" s="306"/>
      <c r="QCI63" s="306"/>
      <c r="QCJ63" s="306"/>
      <c r="QCK63" s="306"/>
      <c r="QCL63" s="306"/>
      <c r="QCM63" s="306"/>
      <c r="QCN63" s="306"/>
      <c r="QCO63" s="306"/>
      <c r="QCP63" s="306"/>
      <c r="QCQ63" s="306"/>
      <c r="QCR63" s="306"/>
      <c r="QCS63" s="306"/>
      <c r="QCT63" s="306"/>
      <c r="QCU63" s="306"/>
      <c r="QCV63" s="306"/>
      <c r="QCW63" s="306"/>
      <c r="QCX63" s="306"/>
      <c r="QCY63" s="306"/>
      <c r="QCZ63" s="306"/>
      <c r="QDA63" s="306"/>
      <c r="QDB63" s="306"/>
      <c r="QDC63" s="306"/>
      <c r="QDD63" s="306"/>
      <c r="QDE63" s="306"/>
      <c r="QDF63" s="306"/>
      <c r="QDG63" s="306"/>
      <c r="QDH63" s="306"/>
      <c r="QDI63" s="306"/>
      <c r="QDJ63" s="306"/>
      <c r="QDK63" s="306"/>
      <c r="QDL63" s="306"/>
      <c r="QDM63" s="306"/>
      <c r="QDN63" s="306"/>
      <c r="QDO63" s="306"/>
      <c r="QDP63" s="306"/>
      <c r="QDQ63" s="306"/>
      <c r="QDR63" s="306"/>
      <c r="QDS63" s="306"/>
      <c r="QDT63" s="306"/>
      <c r="QDU63" s="306"/>
      <c r="QDV63" s="306"/>
      <c r="QDW63" s="306"/>
      <c r="QDX63" s="306"/>
      <c r="QDY63" s="306"/>
      <c r="QDZ63" s="306"/>
      <c r="QEA63" s="306"/>
      <c r="QEB63" s="306"/>
      <c r="QEC63" s="306"/>
      <c r="QED63" s="306"/>
      <c r="QEE63" s="306"/>
      <c r="QEF63" s="306"/>
      <c r="QEG63" s="306"/>
      <c r="QEH63" s="306"/>
      <c r="QEI63" s="306"/>
      <c r="QEJ63" s="306"/>
      <c r="QEK63" s="306"/>
      <c r="QEL63" s="306"/>
      <c r="QEM63" s="306"/>
      <c r="QEN63" s="306"/>
      <c r="QEO63" s="306"/>
      <c r="QEP63" s="306"/>
      <c r="QEQ63" s="306"/>
      <c r="QER63" s="306"/>
      <c r="QES63" s="306"/>
      <c r="QET63" s="306"/>
      <c r="QEU63" s="306"/>
      <c r="QEV63" s="306"/>
      <c r="QEW63" s="306"/>
      <c r="QEX63" s="306"/>
      <c r="QEY63" s="306"/>
      <c r="QEZ63" s="306"/>
      <c r="QFA63" s="306"/>
      <c r="QFB63" s="306"/>
      <c r="QFC63" s="306"/>
      <c r="QFD63" s="306"/>
      <c r="QFE63" s="306"/>
      <c r="QFF63" s="306"/>
      <c r="QFG63" s="306"/>
      <c r="QFH63" s="306"/>
      <c r="QFI63" s="306"/>
      <c r="QFJ63" s="306"/>
      <c r="QFK63" s="306"/>
      <c r="QFL63" s="306"/>
      <c r="QFM63" s="306"/>
      <c r="QFN63" s="306"/>
      <c r="QFO63" s="306"/>
      <c r="QFP63" s="306"/>
      <c r="QFQ63" s="306"/>
      <c r="QFR63" s="306"/>
      <c r="QFS63" s="306"/>
      <c r="QFT63" s="306"/>
      <c r="QFU63" s="306"/>
      <c r="QFV63" s="306"/>
      <c r="QFW63" s="306"/>
      <c r="QFX63" s="306"/>
      <c r="QFY63" s="306"/>
      <c r="QFZ63" s="306"/>
      <c r="QGA63" s="306"/>
      <c r="QGB63" s="306"/>
      <c r="QGC63" s="306"/>
      <c r="QGD63" s="306"/>
      <c r="QGE63" s="306"/>
      <c r="QGF63" s="306"/>
      <c r="QGG63" s="306"/>
      <c r="QGH63" s="306"/>
      <c r="QGI63" s="306"/>
      <c r="QGJ63" s="306"/>
      <c r="QGK63" s="306"/>
      <c r="QGL63" s="306"/>
      <c r="QGM63" s="306"/>
      <c r="QGN63" s="306"/>
      <c r="QGO63" s="306"/>
      <c r="QGP63" s="306"/>
      <c r="QGQ63" s="306"/>
      <c r="QGR63" s="306"/>
      <c r="QGS63" s="306"/>
      <c r="QGT63" s="306"/>
      <c r="QGU63" s="306"/>
      <c r="QGV63" s="306"/>
      <c r="QGW63" s="306"/>
      <c r="QGX63" s="306"/>
      <c r="QGY63" s="306"/>
      <c r="QGZ63" s="306"/>
      <c r="QHA63" s="306"/>
      <c r="QHB63" s="306"/>
      <c r="QHC63" s="306"/>
      <c r="QHD63" s="306"/>
      <c r="QHE63" s="306"/>
      <c r="QHF63" s="306"/>
      <c r="QHG63" s="306"/>
      <c r="QHH63" s="306"/>
      <c r="QHI63" s="306"/>
      <c r="QHJ63" s="306"/>
      <c r="QHK63" s="306"/>
      <c r="QHL63" s="306"/>
      <c r="QHM63" s="306"/>
      <c r="QHN63" s="306"/>
      <c r="QHO63" s="306"/>
      <c r="QHP63" s="306"/>
      <c r="QHQ63" s="306"/>
      <c r="QHR63" s="306"/>
      <c r="QHS63" s="306"/>
      <c r="QHT63" s="306"/>
      <c r="QHU63" s="306"/>
      <c r="QHV63" s="306"/>
      <c r="QHW63" s="306"/>
      <c r="QHX63" s="306"/>
      <c r="QHY63" s="306"/>
      <c r="QHZ63" s="306"/>
      <c r="QIA63" s="306"/>
      <c r="QIB63" s="306"/>
      <c r="QIC63" s="306"/>
      <c r="QID63" s="306"/>
      <c r="QIE63" s="306"/>
      <c r="QIF63" s="306"/>
      <c r="QIG63" s="306"/>
      <c r="QIH63" s="306"/>
      <c r="QII63" s="306"/>
      <c r="QIJ63" s="306"/>
      <c r="QIK63" s="306"/>
      <c r="QIL63" s="306"/>
      <c r="QIM63" s="306"/>
      <c r="QIN63" s="306"/>
      <c r="QIO63" s="306"/>
      <c r="QIP63" s="306"/>
      <c r="QIQ63" s="306"/>
      <c r="QIR63" s="306"/>
      <c r="QIS63" s="306"/>
      <c r="QIT63" s="306"/>
      <c r="QIU63" s="306"/>
      <c r="QIV63" s="306"/>
      <c r="QIW63" s="306"/>
      <c r="QIX63" s="306"/>
      <c r="QIY63" s="306"/>
      <c r="QIZ63" s="306"/>
      <c r="QJA63" s="306"/>
      <c r="QJB63" s="306"/>
      <c r="QJC63" s="306"/>
      <c r="QJD63" s="306"/>
      <c r="QJE63" s="306"/>
      <c r="QJF63" s="306"/>
      <c r="QJG63" s="306"/>
      <c r="QJH63" s="306"/>
      <c r="QJI63" s="306"/>
      <c r="QJJ63" s="306"/>
      <c r="QJK63" s="306"/>
      <c r="QJL63" s="306"/>
      <c r="QJM63" s="306"/>
      <c r="QJN63" s="306"/>
      <c r="QJO63" s="306"/>
      <c r="QJP63" s="306"/>
      <c r="QJQ63" s="306"/>
      <c r="QJR63" s="306"/>
      <c r="QJS63" s="306"/>
      <c r="QJT63" s="306"/>
      <c r="QJU63" s="306"/>
      <c r="QJV63" s="306"/>
      <c r="QJW63" s="306"/>
      <c r="QJX63" s="306"/>
      <c r="QJY63" s="306"/>
      <c r="QJZ63" s="306"/>
      <c r="QKA63" s="306"/>
      <c r="QKB63" s="306"/>
      <c r="QKC63" s="306"/>
      <c r="QKD63" s="306"/>
      <c r="QKE63" s="306"/>
      <c r="QKF63" s="306"/>
      <c r="QKG63" s="306"/>
      <c r="QKH63" s="306"/>
      <c r="QKI63" s="306"/>
      <c r="QKJ63" s="306"/>
      <c r="QKK63" s="306"/>
      <c r="QKL63" s="306"/>
      <c r="QKM63" s="306"/>
      <c r="QKN63" s="306"/>
      <c r="QKO63" s="306"/>
      <c r="QKP63" s="306"/>
      <c r="QKQ63" s="306"/>
      <c r="QKR63" s="306"/>
      <c r="QKS63" s="306"/>
      <c r="QKT63" s="306"/>
      <c r="QKU63" s="306"/>
      <c r="QKV63" s="306"/>
      <c r="QKW63" s="306"/>
      <c r="QKX63" s="306"/>
      <c r="QKY63" s="306"/>
      <c r="QKZ63" s="306"/>
      <c r="QLA63" s="306"/>
      <c r="QLB63" s="306"/>
      <c r="QLC63" s="306"/>
      <c r="QLD63" s="306"/>
      <c r="QLE63" s="306"/>
      <c r="QLF63" s="306"/>
      <c r="QLG63" s="306"/>
      <c r="QLH63" s="306"/>
      <c r="QLI63" s="306"/>
      <c r="QLJ63" s="306"/>
      <c r="QLK63" s="306"/>
      <c r="QLL63" s="306"/>
      <c r="QLM63" s="306"/>
      <c r="QLN63" s="306"/>
      <c r="QLO63" s="306"/>
      <c r="QLP63" s="306"/>
      <c r="QLQ63" s="306"/>
      <c r="QLR63" s="306"/>
      <c r="QLS63" s="306"/>
      <c r="QLT63" s="306"/>
      <c r="QLU63" s="306"/>
      <c r="QLV63" s="306"/>
      <c r="QLW63" s="306"/>
      <c r="QLX63" s="306"/>
      <c r="QLY63" s="306"/>
      <c r="QLZ63" s="306"/>
      <c r="QMA63" s="306"/>
      <c r="QMB63" s="306"/>
      <c r="QMC63" s="306"/>
      <c r="QMD63" s="306"/>
      <c r="QME63" s="306"/>
      <c r="QMF63" s="306"/>
      <c r="QMG63" s="306"/>
      <c r="QMH63" s="306"/>
      <c r="QMI63" s="306"/>
      <c r="QMJ63" s="306"/>
      <c r="QMK63" s="306"/>
      <c r="QML63" s="306"/>
      <c r="QMM63" s="306"/>
      <c r="QMN63" s="306"/>
      <c r="QMO63" s="306"/>
      <c r="QMP63" s="306"/>
      <c r="QMQ63" s="306"/>
      <c r="QMR63" s="306"/>
      <c r="QMS63" s="306"/>
      <c r="QMT63" s="306"/>
      <c r="QMU63" s="306"/>
      <c r="QMV63" s="306"/>
      <c r="QMW63" s="306"/>
      <c r="QMX63" s="306"/>
      <c r="QMY63" s="306"/>
      <c r="QMZ63" s="306"/>
      <c r="QNA63" s="306"/>
      <c r="QNB63" s="306"/>
      <c r="QNC63" s="306"/>
      <c r="QND63" s="306"/>
      <c r="QNE63" s="306"/>
      <c r="QNF63" s="306"/>
      <c r="QNG63" s="306"/>
      <c r="QNH63" s="306"/>
      <c r="QNI63" s="306"/>
      <c r="QNJ63" s="306"/>
      <c r="QNK63" s="306"/>
      <c r="QNL63" s="306"/>
      <c r="QNM63" s="306"/>
      <c r="QNN63" s="306"/>
      <c r="QNO63" s="306"/>
      <c r="QNP63" s="306"/>
      <c r="QNQ63" s="306"/>
      <c r="QNR63" s="306"/>
      <c r="QNS63" s="306"/>
      <c r="QNT63" s="306"/>
      <c r="QNU63" s="306"/>
      <c r="QNV63" s="306"/>
      <c r="QNW63" s="306"/>
      <c r="QNX63" s="306"/>
      <c r="QNY63" s="306"/>
      <c r="QNZ63" s="306"/>
      <c r="QOA63" s="306"/>
      <c r="QOB63" s="306"/>
      <c r="QOC63" s="306"/>
      <c r="QOD63" s="306"/>
      <c r="QOE63" s="306"/>
      <c r="QOF63" s="306"/>
      <c r="QOG63" s="306"/>
      <c r="QOH63" s="306"/>
      <c r="QOI63" s="306"/>
      <c r="QOJ63" s="306"/>
      <c r="QOK63" s="306"/>
      <c r="QOL63" s="306"/>
      <c r="QOM63" s="306"/>
      <c r="QON63" s="306"/>
      <c r="QOO63" s="306"/>
      <c r="QOP63" s="306"/>
      <c r="QOQ63" s="306"/>
      <c r="QOR63" s="306"/>
      <c r="QOS63" s="306"/>
      <c r="QOT63" s="306"/>
      <c r="QOU63" s="306"/>
      <c r="QOV63" s="306"/>
      <c r="QOW63" s="306"/>
      <c r="QOX63" s="306"/>
      <c r="QOY63" s="306"/>
      <c r="QOZ63" s="306"/>
      <c r="QPA63" s="306"/>
      <c r="QPB63" s="306"/>
      <c r="QPC63" s="306"/>
      <c r="QPD63" s="306"/>
      <c r="QPE63" s="306"/>
      <c r="QPF63" s="306"/>
      <c r="QPG63" s="306"/>
      <c r="QPH63" s="306"/>
      <c r="QPI63" s="306"/>
      <c r="QPJ63" s="306"/>
      <c r="QPK63" s="306"/>
      <c r="QPL63" s="306"/>
      <c r="QPM63" s="306"/>
      <c r="QPN63" s="306"/>
      <c r="QPO63" s="306"/>
      <c r="QPP63" s="306"/>
      <c r="QPQ63" s="306"/>
      <c r="QPR63" s="306"/>
      <c r="QPS63" s="306"/>
      <c r="QPT63" s="306"/>
      <c r="QPU63" s="306"/>
      <c r="QPV63" s="306"/>
      <c r="QPW63" s="306"/>
      <c r="QPX63" s="306"/>
      <c r="QPY63" s="306"/>
      <c r="QPZ63" s="306"/>
      <c r="QQA63" s="306"/>
      <c r="QQB63" s="306"/>
      <c r="QQC63" s="306"/>
      <c r="QQD63" s="306"/>
      <c r="QQE63" s="306"/>
      <c r="QQF63" s="306"/>
      <c r="QQG63" s="306"/>
      <c r="QQH63" s="306"/>
      <c r="QQI63" s="306"/>
      <c r="QQJ63" s="306"/>
      <c r="QQK63" s="306"/>
      <c r="QQL63" s="306"/>
      <c r="QQM63" s="306"/>
      <c r="QQN63" s="306"/>
      <c r="QQO63" s="306"/>
      <c r="QQP63" s="306"/>
      <c r="QQQ63" s="306"/>
      <c r="QQR63" s="306"/>
      <c r="QQS63" s="306"/>
      <c r="QQT63" s="306"/>
      <c r="QQU63" s="306"/>
      <c r="QQV63" s="306"/>
      <c r="QQW63" s="306"/>
      <c r="QQX63" s="306"/>
      <c r="QQY63" s="306"/>
      <c r="QQZ63" s="306"/>
      <c r="QRA63" s="306"/>
      <c r="QRB63" s="306"/>
      <c r="QRC63" s="306"/>
      <c r="QRD63" s="306"/>
      <c r="QRE63" s="306"/>
      <c r="QRF63" s="306"/>
      <c r="QRG63" s="306"/>
      <c r="QRH63" s="306"/>
      <c r="QRI63" s="306"/>
      <c r="QRJ63" s="306"/>
      <c r="QRK63" s="306"/>
      <c r="QRL63" s="306"/>
      <c r="QRM63" s="306"/>
      <c r="QRN63" s="306"/>
      <c r="QRO63" s="306"/>
      <c r="QRP63" s="306"/>
      <c r="QRQ63" s="306"/>
      <c r="QRR63" s="306"/>
      <c r="QRS63" s="306"/>
      <c r="QRT63" s="306"/>
      <c r="QRU63" s="306"/>
      <c r="QRV63" s="306"/>
      <c r="QRW63" s="306"/>
      <c r="QRX63" s="306"/>
      <c r="QRY63" s="306"/>
      <c r="QRZ63" s="306"/>
      <c r="QSA63" s="306"/>
      <c r="QSB63" s="306"/>
      <c r="QSC63" s="306"/>
      <c r="QSD63" s="306"/>
      <c r="QSE63" s="306"/>
      <c r="QSF63" s="306"/>
      <c r="QSG63" s="306"/>
      <c r="QSH63" s="306"/>
      <c r="QSI63" s="306"/>
      <c r="QSJ63" s="306"/>
      <c r="QSK63" s="306"/>
      <c r="QSL63" s="306"/>
      <c r="QSM63" s="306"/>
      <c r="QSN63" s="306"/>
      <c r="QSO63" s="306"/>
      <c r="QSP63" s="306"/>
      <c r="QSQ63" s="306"/>
      <c r="QSR63" s="306"/>
      <c r="QSS63" s="306"/>
      <c r="QST63" s="306"/>
      <c r="QSU63" s="306"/>
      <c r="QSV63" s="306"/>
      <c r="QSW63" s="306"/>
      <c r="QSX63" s="306"/>
      <c r="QSY63" s="306"/>
      <c r="QSZ63" s="306"/>
      <c r="QTA63" s="306"/>
      <c r="QTB63" s="306"/>
      <c r="QTC63" s="306"/>
      <c r="QTD63" s="306"/>
      <c r="QTE63" s="306"/>
      <c r="QTF63" s="306"/>
      <c r="QTG63" s="306"/>
      <c r="QTH63" s="306"/>
      <c r="QTI63" s="306"/>
      <c r="QTJ63" s="306"/>
      <c r="QTK63" s="306"/>
      <c r="QTL63" s="306"/>
      <c r="QTM63" s="306"/>
      <c r="QTN63" s="306"/>
      <c r="QTO63" s="306"/>
      <c r="QTP63" s="306"/>
      <c r="QTQ63" s="306"/>
      <c r="QTR63" s="306"/>
      <c r="QTS63" s="306"/>
      <c r="QTT63" s="306"/>
      <c r="QTU63" s="306"/>
      <c r="QTV63" s="306"/>
      <c r="QTW63" s="306"/>
      <c r="QTX63" s="306"/>
      <c r="QTY63" s="306"/>
      <c r="QTZ63" s="306"/>
      <c r="QUA63" s="306"/>
      <c r="QUB63" s="306"/>
      <c r="QUC63" s="306"/>
      <c r="QUD63" s="306"/>
      <c r="QUE63" s="306"/>
      <c r="QUF63" s="306"/>
      <c r="QUG63" s="306"/>
      <c r="QUH63" s="306"/>
      <c r="QUI63" s="306"/>
      <c r="QUJ63" s="306"/>
      <c r="QUK63" s="306"/>
      <c r="QUL63" s="306"/>
      <c r="QUM63" s="306"/>
      <c r="QUN63" s="306"/>
      <c r="QUO63" s="306"/>
      <c r="QUP63" s="306"/>
      <c r="QUQ63" s="306"/>
      <c r="QUR63" s="306"/>
      <c r="QUS63" s="306"/>
      <c r="QUT63" s="306"/>
      <c r="QUU63" s="306"/>
      <c r="QUV63" s="306"/>
      <c r="QUW63" s="306"/>
      <c r="QUX63" s="306"/>
      <c r="QUY63" s="306"/>
      <c r="QUZ63" s="306"/>
      <c r="QVA63" s="306"/>
      <c r="QVB63" s="306"/>
      <c r="QVC63" s="306"/>
      <c r="QVD63" s="306"/>
      <c r="QVE63" s="306"/>
      <c r="QVF63" s="306"/>
      <c r="QVG63" s="306"/>
      <c r="QVH63" s="306"/>
      <c r="QVI63" s="306"/>
      <c r="QVJ63" s="306"/>
      <c r="QVK63" s="306"/>
      <c r="QVL63" s="306"/>
      <c r="QVM63" s="306"/>
      <c r="QVN63" s="306"/>
      <c r="QVO63" s="306"/>
      <c r="QVP63" s="306"/>
      <c r="QVQ63" s="306"/>
      <c r="QVR63" s="306"/>
      <c r="QVS63" s="306"/>
      <c r="QVT63" s="306"/>
      <c r="QVU63" s="306"/>
      <c r="QVV63" s="306"/>
      <c r="QVW63" s="306"/>
      <c r="QVX63" s="306"/>
      <c r="QVY63" s="306"/>
      <c r="QVZ63" s="306"/>
      <c r="QWA63" s="306"/>
      <c r="QWB63" s="306"/>
      <c r="QWC63" s="306"/>
      <c r="QWD63" s="306"/>
      <c r="QWE63" s="306"/>
      <c r="QWF63" s="306"/>
      <c r="QWG63" s="306"/>
      <c r="QWH63" s="306"/>
      <c r="QWI63" s="306"/>
      <c r="QWJ63" s="306"/>
      <c r="QWK63" s="306"/>
      <c r="QWL63" s="306"/>
      <c r="QWM63" s="306"/>
      <c r="QWN63" s="306"/>
      <c r="QWO63" s="306"/>
      <c r="QWP63" s="306"/>
      <c r="QWQ63" s="306"/>
      <c r="QWR63" s="306"/>
      <c r="QWS63" s="306"/>
      <c r="QWT63" s="306"/>
      <c r="QWU63" s="306"/>
      <c r="QWV63" s="306"/>
      <c r="QWW63" s="306"/>
      <c r="QWX63" s="306"/>
      <c r="QWY63" s="306"/>
      <c r="QWZ63" s="306"/>
      <c r="QXA63" s="306"/>
      <c r="QXB63" s="306"/>
      <c r="QXC63" s="306"/>
      <c r="QXD63" s="306"/>
      <c r="QXE63" s="306"/>
      <c r="QXF63" s="306"/>
      <c r="QXG63" s="306"/>
      <c r="QXH63" s="306"/>
      <c r="QXI63" s="306"/>
      <c r="QXJ63" s="306"/>
      <c r="QXK63" s="306"/>
      <c r="QXL63" s="306"/>
      <c r="QXM63" s="306"/>
      <c r="QXN63" s="306"/>
      <c r="QXO63" s="306"/>
      <c r="QXP63" s="306"/>
      <c r="QXQ63" s="306"/>
      <c r="QXR63" s="306"/>
      <c r="QXS63" s="306"/>
      <c r="QXT63" s="306"/>
      <c r="QXU63" s="306"/>
      <c r="QXV63" s="306"/>
      <c r="QXW63" s="306"/>
      <c r="QXX63" s="306"/>
      <c r="QXY63" s="306"/>
      <c r="QXZ63" s="306"/>
      <c r="QYA63" s="306"/>
      <c r="QYB63" s="306"/>
      <c r="QYC63" s="306"/>
      <c r="QYD63" s="306"/>
      <c r="QYE63" s="306"/>
      <c r="QYF63" s="306"/>
      <c r="QYG63" s="306"/>
      <c r="QYH63" s="306"/>
      <c r="QYI63" s="306"/>
      <c r="QYJ63" s="306"/>
      <c r="QYK63" s="306"/>
      <c r="QYL63" s="306"/>
      <c r="QYM63" s="306"/>
      <c r="QYN63" s="306"/>
      <c r="QYO63" s="306"/>
      <c r="QYP63" s="306"/>
      <c r="QYQ63" s="306"/>
      <c r="QYR63" s="306"/>
      <c r="QYS63" s="306"/>
      <c r="QYT63" s="306"/>
      <c r="QYU63" s="306"/>
      <c r="QYV63" s="306"/>
      <c r="QYW63" s="306"/>
      <c r="QYX63" s="306"/>
      <c r="QYY63" s="306"/>
      <c r="QYZ63" s="306"/>
      <c r="QZA63" s="306"/>
      <c r="QZB63" s="306"/>
      <c r="QZC63" s="306"/>
      <c r="QZD63" s="306"/>
      <c r="QZE63" s="306"/>
      <c r="QZF63" s="306"/>
      <c r="QZG63" s="306"/>
      <c r="QZH63" s="306"/>
      <c r="QZI63" s="306"/>
      <c r="QZJ63" s="306"/>
      <c r="QZK63" s="306"/>
      <c r="QZL63" s="306"/>
      <c r="QZM63" s="306"/>
      <c r="QZN63" s="306"/>
      <c r="QZO63" s="306"/>
      <c r="QZP63" s="306"/>
      <c r="QZQ63" s="306"/>
      <c r="QZR63" s="306"/>
      <c r="QZS63" s="306"/>
      <c r="QZT63" s="306"/>
      <c r="QZU63" s="306"/>
      <c r="QZV63" s="306"/>
      <c r="QZW63" s="306"/>
      <c r="QZX63" s="306"/>
      <c r="QZY63" s="306"/>
      <c r="QZZ63" s="306"/>
      <c r="RAA63" s="306"/>
      <c r="RAB63" s="306"/>
      <c r="RAC63" s="306"/>
      <c r="RAD63" s="306"/>
      <c r="RAE63" s="306"/>
      <c r="RAF63" s="306"/>
      <c r="RAG63" s="306"/>
      <c r="RAH63" s="306"/>
      <c r="RAI63" s="306"/>
      <c r="RAJ63" s="306"/>
      <c r="RAK63" s="306"/>
      <c r="RAL63" s="306"/>
      <c r="RAM63" s="306"/>
      <c r="RAN63" s="306"/>
      <c r="RAO63" s="306"/>
      <c r="RAP63" s="306"/>
      <c r="RAQ63" s="306"/>
      <c r="RAR63" s="306"/>
      <c r="RAS63" s="306"/>
      <c r="RAT63" s="306"/>
      <c r="RAU63" s="306"/>
      <c r="RAV63" s="306"/>
      <c r="RAW63" s="306"/>
      <c r="RAX63" s="306"/>
      <c r="RAY63" s="306"/>
      <c r="RAZ63" s="306"/>
      <c r="RBA63" s="306"/>
      <c r="RBB63" s="306"/>
      <c r="RBC63" s="306"/>
      <c r="RBD63" s="306"/>
      <c r="RBE63" s="306"/>
      <c r="RBF63" s="306"/>
      <c r="RBG63" s="306"/>
      <c r="RBH63" s="306"/>
      <c r="RBI63" s="306"/>
      <c r="RBJ63" s="306"/>
      <c r="RBK63" s="306"/>
      <c r="RBL63" s="306"/>
      <c r="RBM63" s="306"/>
      <c r="RBN63" s="306"/>
      <c r="RBO63" s="306"/>
      <c r="RBP63" s="306"/>
      <c r="RBQ63" s="306"/>
      <c r="RBR63" s="306"/>
      <c r="RBS63" s="306"/>
      <c r="RBT63" s="306"/>
      <c r="RBU63" s="306"/>
      <c r="RBV63" s="306"/>
      <c r="RBW63" s="306"/>
      <c r="RBX63" s="306"/>
      <c r="RBY63" s="306"/>
      <c r="RBZ63" s="306"/>
      <c r="RCA63" s="306"/>
      <c r="RCB63" s="306"/>
      <c r="RCC63" s="306"/>
      <c r="RCD63" s="306"/>
      <c r="RCE63" s="306"/>
      <c r="RCF63" s="306"/>
      <c r="RCG63" s="306"/>
      <c r="RCH63" s="306"/>
      <c r="RCI63" s="306"/>
      <c r="RCJ63" s="306"/>
      <c r="RCK63" s="306"/>
      <c r="RCL63" s="306"/>
      <c r="RCM63" s="306"/>
      <c r="RCN63" s="306"/>
      <c r="RCO63" s="306"/>
      <c r="RCP63" s="306"/>
      <c r="RCQ63" s="306"/>
      <c r="RCR63" s="306"/>
      <c r="RCS63" s="306"/>
      <c r="RCT63" s="306"/>
      <c r="RCU63" s="306"/>
      <c r="RCV63" s="306"/>
      <c r="RCW63" s="306"/>
      <c r="RCX63" s="306"/>
      <c r="RCY63" s="306"/>
      <c r="RCZ63" s="306"/>
      <c r="RDA63" s="306"/>
      <c r="RDB63" s="306"/>
      <c r="RDC63" s="306"/>
      <c r="RDD63" s="306"/>
      <c r="RDE63" s="306"/>
      <c r="RDF63" s="306"/>
      <c r="RDG63" s="306"/>
      <c r="RDH63" s="306"/>
      <c r="RDI63" s="306"/>
      <c r="RDJ63" s="306"/>
      <c r="RDK63" s="306"/>
      <c r="RDL63" s="306"/>
      <c r="RDM63" s="306"/>
      <c r="RDN63" s="306"/>
      <c r="RDO63" s="306"/>
      <c r="RDP63" s="306"/>
      <c r="RDQ63" s="306"/>
      <c r="RDR63" s="306"/>
      <c r="RDS63" s="306"/>
      <c r="RDT63" s="306"/>
      <c r="RDU63" s="306"/>
      <c r="RDV63" s="306"/>
      <c r="RDW63" s="306"/>
      <c r="RDX63" s="306"/>
      <c r="RDY63" s="306"/>
      <c r="RDZ63" s="306"/>
      <c r="REA63" s="306"/>
      <c r="REB63" s="306"/>
      <c r="REC63" s="306"/>
      <c r="RED63" s="306"/>
      <c r="REE63" s="306"/>
      <c r="REF63" s="306"/>
      <c r="REG63" s="306"/>
      <c r="REH63" s="306"/>
      <c r="REI63" s="306"/>
      <c r="REJ63" s="306"/>
      <c r="REK63" s="306"/>
      <c r="REL63" s="306"/>
      <c r="REM63" s="306"/>
      <c r="REN63" s="306"/>
      <c r="REO63" s="306"/>
      <c r="REP63" s="306"/>
      <c r="REQ63" s="306"/>
      <c r="RER63" s="306"/>
      <c r="RES63" s="306"/>
      <c r="RET63" s="306"/>
      <c r="REU63" s="306"/>
      <c r="REV63" s="306"/>
      <c r="REW63" s="306"/>
      <c r="REX63" s="306"/>
      <c r="REY63" s="306"/>
      <c r="REZ63" s="306"/>
      <c r="RFA63" s="306"/>
      <c r="RFB63" s="306"/>
      <c r="RFC63" s="306"/>
      <c r="RFD63" s="306"/>
      <c r="RFE63" s="306"/>
      <c r="RFF63" s="306"/>
      <c r="RFG63" s="306"/>
      <c r="RFH63" s="306"/>
      <c r="RFI63" s="306"/>
      <c r="RFJ63" s="306"/>
      <c r="RFK63" s="306"/>
      <c r="RFL63" s="306"/>
      <c r="RFM63" s="306"/>
      <c r="RFN63" s="306"/>
      <c r="RFO63" s="306"/>
      <c r="RFP63" s="306"/>
      <c r="RFQ63" s="306"/>
      <c r="RFR63" s="306"/>
      <c r="RFS63" s="306"/>
      <c r="RFT63" s="306"/>
      <c r="RFU63" s="306"/>
      <c r="RFV63" s="306"/>
      <c r="RFW63" s="306"/>
      <c r="RFX63" s="306"/>
      <c r="RFY63" s="306"/>
      <c r="RFZ63" s="306"/>
      <c r="RGA63" s="306"/>
      <c r="RGB63" s="306"/>
      <c r="RGC63" s="306"/>
      <c r="RGD63" s="306"/>
      <c r="RGE63" s="306"/>
      <c r="RGF63" s="306"/>
      <c r="RGG63" s="306"/>
      <c r="RGH63" s="306"/>
      <c r="RGI63" s="306"/>
      <c r="RGJ63" s="306"/>
      <c r="RGK63" s="306"/>
      <c r="RGL63" s="306"/>
      <c r="RGM63" s="306"/>
      <c r="RGN63" s="306"/>
      <c r="RGO63" s="306"/>
      <c r="RGP63" s="306"/>
      <c r="RGQ63" s="306"/>
      <c r="RGR63" s="306"/>
      <c r="RGS63" s="306"/>
      <c r="RGT63" s="306"/>
      <c r="RGU63" s="306"/>
      <c r="RGV63" s="306"/>
      <c r="RGW63" s="306"/>
      <c r="RGX63" s="306"/>
      <c r="RGY63" s="306"/>
      <c r="RGZ63" s="306"/>
      <c r="RHA63" s="306"/>
      <c r="RHB63" s="306"/>
      <c r="RHC63" s="306"/>
      <c r="RHD63" s="306"/>
      <c r="RHE63" s="306"/>
      <c r="RHF63" s="306"/>
      <c r="RHG63" s="306"/>
      <c r="RHH63" s="306"/>
      <c r="RHI63" s="306"/>
      <c r="RHJ63" s="306"/>
      <c r="RHK63" s="306"/>
      <c r="RHL63" s="306"/>
      <c r="RHM63" s="306"/>
      <c r="RHN63" s="306"/>
      <c r="RHO63" s="306"/>
      <c r="RHP63" s="306"/>
      <c r="RHQ63" s="306"/>
      <c r="RHR63" s="306"/>
      <c r="RHS63" s="306"/>
      <c r="RHT63" s="306"/>
      <c r="RHU63" s="306"/>
      <c r="RHV63" s="306"/>
      <c r="RHW63" s="306"/>
      <c r="RHX63" s="306"/>
      <c r="RHY63" s="306"/>
      <c r="RHZ63" s="306"/>
      <c r="RIA63" s="306"/>
      <c r="RIB63" s="306"/>
      <c r="RIC63" s="306"/>
      <c r="RID63" s="306"/>
      <c r="RIE63" s="306"/>
      <c r="RIF63" s="306"/>
      <c r="RIG63" s="306"/>
      <c r="RIH63" s="306"/>
      <c r="RII63" s="306"/>
      <c r="RIJ63" s="306"/>
      <c r="RIK63" s="306"/>
      <c r="RIL63" s="306"/>
      <c r="RIM63" s="306"/>
      <c r="RIN63" s="306"/>
      <c r="RIO63" s="306"/>
      <c r="RIP63" s="306"/>
      <c r="RIQ63" s="306"/>
      <c r="RIR63" s="306"/>
      <c r="RIS63" s="306"/>
      <c r="RIT63" s="306"/>
      <c r="RIU63" s="306"/>
      <c r="RIV63" s="306"/>
      <c r="RIW63" s="306"/>
      <c r="RIX63" s="306"/>
      <c r="RIY63" s="306"/>
      <c r="RIZ63" s="306"/>
      <c r="RJA63" s="306"/>
      <c r="RJB63" s="306"/>
      <c r="RJC63" s="306"/>
      <c r="RJD63" s="306"/>
      <c r="RJE63" s="306"/>
      <c r="RJF63" s="306"/>
      <c r="RJG63" s="306"/>
      <c r="RJH63" s="306"/>
      <c r="RJI63" s="306"/>
      <c r="RJJ63" s="306"/>
      <c r="RJK63" s="306"/>
      <c r="RJL63" s="306"/>
      <c r="RJM63" s="306"/>
      <c r="RJN63" s="306"/>
      <c r="RJO63" s="306"/>
      <c r="RJP63" s="306"/>
      <c r="RJQ63" s="306"/>
      <c r="RJR63" s="306"/>
      <c r="RJS63" s="306"/>
      <c r="RJT63" s="306"/>
      <c r="RJU63" s="306"/>
      <c r="RJV63" s="306"/>
      <c r="RJW63" s="306"/>
      <c r="RJX63" s="306"/>
      <c r="RJY63" s="306"/>
      <c r="RJZ63" s="306"/>
      <c r="RKA63" s="306"/>
      <c r="RKB63" s="306"/>
      <c r="RKC63" s="306"/>
      <c r="RKD63" s="306"/>
      <c r="RKE63" s="306"/>
      <c r="RKF63" s="306"/>
      <c r="RKG63" s="306"/>
      <c r="RKH63" s="306"/>
      <c r="RKI63" s="306"/>
      <c r="RKJ63" s="306"/>
      <c r="RKK63" s="306"/>
      <c r="RKL63" s="306"/>
      <c r="RKM63" s="306"/>
      <c r="RKN63" s="306"/>
      <c r="RKO63" s="306"/>
      <c r="RKP63" s="306"/>
      <c r="RKQ63" s="306"/>
      <c r="RKR63" s="306"/>
      <c r="RKS63" s="306"/>
      <c r="RKT63" s="306"/>
      <c r="RKU63" s="306"/>
      <c r="RKV63" s="306"/>
      <c r="RKW63" s="306"/>
      <c r="RKX63" s="306"/>
      <c r="RKY63" s="306"/>
      <c r="RKZ63" s="306"/>
      <c r="RLA63" s="306"/>
      <c r="RLB63" s="306"/>
      <c r="RLC63" s="306"/>
      <c r="RLD63" s="306"/>
      <c r="RLE63" s="306"/>
      <c r="RLF63" s="306"/>
      <c r="RLG63" s="306"/>
      <c r="RLH63" s="306"/>
      <c r="RLI63" s="306"/>
      <c r="RLJ63" s="306"/>
      <c r="RLK63" s="306"/>
      <c r="RLL63" s="306"/>
      <c r="RLM63" s="306"/>
      <c r="RLN63" s="306"/>
      <c r="RLO63" s="306"/>
      <c r="RLP63" s="306"/>
      <c r="RLQ63" s="306"/>
      <c r="RLR63" s="306"/>
      <c r="RLS63" s="306"/>
      <c r="RLT63" s="306"/>
      <c r="RLU63" s="306"/>
      <c r="RLV63" s="306"/>
      <c r="RLW63" s="306"/>
      <c r="RLX63" s="306"/>
      <c r="RLY63" s="306"/>
      <c r="RLZ63" s="306"/>
      <c r="RMA63" s="306"/>
      <c r="RMB63" s="306"/>
      <c r="RMC63" s="306"/>
      <c r="RMD63" s="306"/>
      <c r="RME63" s="306"/>
      <c r="RMF63" s="306"/>
      <c r="RMG63" s="306"/>
      <c r="RMH63" s="306"/>
      <c r="RMI63" s="306"/>
      <c r="RMJ63" s="306"/>
      <c r="RMK63" s="306"/>
      <c r="RML63" s="306"/>
      <c r="RMM63" s="306"/>
      <c r="RMN63" s="306"/>
      <c r="RMO63" s="306"/>
      <c r="RMP63" s="306"/>
      <c r="RMQ63" s="306"/>
      <c r="RMR63" s="306"/>
      <c r="RMS63" s="306"/>
      <c r="RMT63" s="306"/>
      <c r="RMU63" s="306"/>
      <c r="RMV63" s="306"/>
      <c r="RMW63" s="306"/>
      <c r="RMX63" s="306"/>
      <c r="RMY63" s="306"/>
      <c r="RMZ63" s="306"/>
      <c r="RNA63" s="306"/>
      <c r="RNB63" s="306"/>
      <c r="RNC63" s="306"/>
      <c r="RND63" s="306"/>
      <c r="RNE63" s="306"/>
      <c r="RNF63" s="306"/>
      <c r="RNG63" s="306"/>
      <c r="RNH63" s="306"/>
      <c r="RNI63" s="306"/>
      <c r="RNJ63" s="306"/>
      <c r="RNK63" s="306"/>
      <c r="RNL63" s="306"/>
      <c r="RNM63" s="306"/>
      <c r="RNN63" s="306"/>
      <c r="RNO63" s="306"/>
      <c r="RNP63" s="306"/>
      <c r="RNQ63" s="306"/>
      <c r="RNR63" s="306"/>
      <c r="RNS63" s="306"/>
      <c r="RNT63" s="306"/>
      <c r="RNU63" s="306"/>
      <c r="RNV63" s="306"/>
      <c r="RNW63" s="306"/>
      <c r="RNX63" s="306"/>
      <c r="RNY63" s="306"/>
      <c r="RNZ63" s="306"/>
      <c r="ROA63" s="306"/>
      <c r="ROB63" s="306"/>
      <c r="ROC63" s="306"/>
      <c r="ROD63" s="306"/>
      <c r="ROE63" s="306"/>
      <c r="ROF63" s="306"/>
      <c r="ROG63" s="306"/>
      <c r="ROH63" s="306"/>
      <c r="ROI63" s="306"/>
      <c r="ROJ63" s="306"/>
      <c r="ROK63" s="306"/>
      <c r="ROL63" s="306"/>
      <c r="ROM63" s="306"/>
      <c r="RON63" s="306"/>
      <c r="ROO63" s="306"/>
      <c r="ROP63" s="306"/>
      <c r="ROQ63" s="306"/>
      <c r="ROR63" s="306"/>
      <c r="ROS63" s="306"/>
      <c r="ROT63" s="306"/>
      <c r="ROU63" s="306"/>
      <c r="ROV63" s="306"/>
      <c r="ROW63" s="306"/>
      <c r="ROX63" s="306"/>
      <c r="ROY63" s="306"/>
      <c r="ROZ63" s="306"/>
      <c r="RPA63" s="306"/>
      <c r="RPB63" s="306"/>
      <c r="RPC63" s="306"/>
      <c r="RPD63" s="306"/>
      <c r="RPE63" s="306"/>
      <c r="RPF63" s="306"/>
      <c r="RPG63" s="306"/>
      <c r="RPH63" s="306"/>
      <c r="RPI63" s="306"/>
      <c r="RPJ63" s="306"/>
      <c r="RPK63" s="306"/>
      <c r="RPL63" s="306"/>
      <c r="RPM63" s="306"/>
      <c r="RPN63" s="306"/>
      <c r="RPO63" s="306"/>
      <c r="RPP63" s="306"/>
      <c r="RPQ63" s="306"/>
      <c r="RPR63" s="306"/>
      <c r="RPS63" s="306"/>
      <c r="RPT63" s="306"/>
      <c r="RPU63" s="306"/>
      <c r="RPV63" s="306"/>
      <c r="RPW63" s="306"/>
      <c r="RPX63" s="306"/>
      <c r="RPY63" s="306"/>
      <c r="RPZ63" s="306"/>
      <c r="RQA63" s="306"/>
      <c r="RQB63" s="306"/>
      <c r="RQC63" s="306"/>
      <c r="RQD63" s="306"/>
      <c r="RQE63" s="306"/>
      <c r="RQF63" s="306"/>
      <c r="RQG63" s="306"/>
      <c r="RQH63" s="306"/>
      <c r="RQI63" s="306"/>
      <c r="RQJ63" s="306"/>
      <c r="RQK63" s="306"/>
      <c r="RQL63" s="306"/>
      <c r="RQM63" s="306"/>
      <c r="RQN63" s="306"/>
      <c r="RQO63" s="306"/>
      <c r="RQP63" s="306"/>
      <c r="RQQ63" s="306"/>
      <c r="RQR63" s="306"/>
      <c r="RQS63" s="306"/>
      <c r="RQT63" s="306"/>
      <c r="RQU63" s="306"/>
      <c r="RQV63" s="306"/>
      <c r="RQW63" s="306"/>
      <c r="RQX63" s="306"/>
      <c r="RQY63" s="306"/>
      <c r="RQZ63" s="306"/>
      <c r="RRA63" s="306"/>
      <c r="RRB63" s="306"/>
      <c r="RRC63" s="306"/>
      <c r="RRD63" s="306"/>
      <c r="RRE63" s="306"/>
      <c r="RRF63" s="306"/>
      <c r="RRG63" s="306"/>
      <c r="RRH63" s="306"/>
      <c r="RRI63" s="306"/>
      <c r="RRJ63" s="306"/>
      <c r="RRK63" s="306"/>
      <c r="RRL63" s="306"/>
      <c r="RRM63" s="306"/>
      <c r="RRN63" s="306"/>
      <c r="RRO63" s="306"/>
      <c r="RRP63" s="306"/>
      <c r="RRQ63" s="306"/>
      <c r="RRR63" s="306"/>
      <c r="RRS63" s="306"/>
      <c r="RRT63" s="306"/>
      <c r="RRU63" s="306"/>
      <c r="RRV63" s="306"/>
      <c r="RRW63" s="306"/>
      <c r="RRX63" s="306"/>
      <c r="RRY63" s="306"/>
      <c r="RRZ63" s="306"/>
      <c r="RSA63" s="306"/>
      <c r="RSB63" s="306"/>
      <c r="RSC63" s="306"/>
      <c r="RSD63" s="306"/>
      <c r="RSE63" s="306"/>
      <c r="RSF63" s="306"/>
      <c r="RSG63" s="306"/>
      <c r="RSH63" s="306"/>
      <c r="RSI63" s="306"/>
      <c r="RSJ63" s="306"/>
      <c r="RSK63" s="306"/>
      <c r="RSL63" s="306"/>
      <c r="RSM63" s="306"/>
      <c r="RSN63" s="306"/>
      <c r="RSO63" s="306"/>
      <c r="RSP63" s="306"/>
      <c r="RSQ63" s="306"/>
      <c r="RSR63" s="306"/>
      <c r="RSS63" s="306"/>
      <c r="RST63" s="306"/>
      <c r="RSU63" s="306"/>
      <c r="RSV63" s="306"/>
      <c r="RSW63" s="306"/>
      <c r="RSX63" s="306"/>
      <c r="RSY63" s="306"/>
      <c r="RSZ63" s="306"/>
      <c r="RTA63" s="306"/>
      <c r="RTB63" s="306"/>
      <c r="RTC63" s="306"/>
      <c r="RTD63" s="306"/>
      <c r="RTE63" s="306"/>
      <c r="RTF63" s="306"/>
      <c r="RTG63" s="306"/>
      <c r="RTH63" s="306"/>
      <c r="RTI63" s="306"/>
      <c r="RTJ63" s="306"/>
      <c r="RTK63" s="306"/>
      <c r="RTL63" s="306"/>
      <c r="RTM63" s="306"/>
      <c r="RTN63" s="306"/>
      <c r="RTO63" s="306"/>
      <c r="RTP63" s="306"/>
      <c r="RTQ63" s="306"/>
      <c r="RTR63" s="306"/>
      <c r="RTS63" s="306"/>
      <c r="RTT63" s="306"/>
      <c r="RTU63" s="306"/>
      <c r="RTV63" s="306"/>
      <c r="RTW63" s="306"/>
      <c r="RTX63" s="306"/>
      <c r="RTY63" s="306"/>
      <c r="RTZ63" s="306"/>
      <c r="RUA63" s="306"/>
      <c r="RUB63" s="306"/>
      <c r="RUC63" s="306"/>
      <c r="RUD63" s="306"/>
      <c r="RUE63" s="306"/>
      <c r="RUF63" s="306"/>
      <c r="RUG63" s="306"/>
      <c r="RUH63" s="306"/>
      <c r="RUI63" s="306"/>
      <c r="RUJ63" s="306"/>
      <c r="RUK63" s="306"/>
      <c r="RUL63" s="306"/>
      <c r="RUM63" s="306"/>
      <c r="RUN63" s="306"/>
      <c r="RUO63" s="306"/>
      <c r="RUP63" s="306"/>
      <c r="RUQ63" s="306"/>
      <c r="RUR63" s="306"/>
      <c r="RUS63" s="306"/>
      <c r="RUT63" s="306"/>
      <c r="RUU63" s="306"/>
      <c r="RUV63" s="306"/>
      <c r="RUW63" s="306"/>
      <c r="RUX63" s="306"/>
      <c r="RUY63" s="306"/>
      <c r="RUZ63" s="306"/>
      <c r="RVA63" s="306"/>
      <c r="RVB63" s="306"/>
      <c r="RVC63" s="306"/>
      <c r="RVD63" s="306"/>
      <c r="RVE63" s="306"/>
      <c r="RVF63" s="306"/>
      <c r="RVG63" s="306"/>
      <c r="RVH63" s="306"/>
      <c r="RVI63" s="306"/>
      <c r="RVJ63" s="306"/>
      <c r="RVK63" s="306"/>
      <c r="RVL63" s="306"/>
      <c r="RVM63" s="306"/>
      <c r="RVN63" s="306"/>
      <c r="RVO63" s="306"/>
      <c r="RVP63" s="306"/>
      <c r="RVQ63" s="306"/>
      <c r="RVR63" s="306"/>
      <c r="RVS63" s="306"/>
      <c r="RVT63" s="306"/>
      <c r="RVU63" s="306"/>
      <c r="RVV63" s="306"/>
      <c r="RVW63" s="306"/>
      <c r="RVX63" s="306"/>
      <c r="RVY63" s="306"/>
      <c r="RVZ63" s="306"/>
      <c r="RWA63" s="306"/>
      <c r="RWB63" s="306"/>
      <c r="RWC63" s="306"/>
      <c r="RWD63" s="306"/>
      <c r="RWE63" s="306"/>
      <c r="RWF63" s="306"/>
      <c r="RWG63" s="306"/>
      <c r="RWH63" s="306"/>
      <c r="RWI63" s="306"/>
      <c r="RWJ63" s="306"/>
      <c r="RWK63" s="306"/>
      <c r="RWL63" s="306"/>
      <c r="RWM63" s="306"/>
      <c r="RWN63" s="306"/>
      <c r="RWO63" s="306"/>
      <c r="RWP63" s="306"/>
      <c r="RWQ63" s="306"/>
      <c r="RWR63" s="306"/>
      <c r="RWS63" s="306"/>
      <c r="RWT63" s="306"/>
      <c r="RWU63" s="306"/>
      <c r="RWV63" s="306"/>
      <c r="RWW63" s="306"/>
      <c r="RWX63" s="306"/>
      <c r="RWY63" s="306"/>
      <c r="RWZ63" s="306"/>
      <c r="RXA63" s="306"/>
      <c r="RXB63" s="306"/>
      <c r="RXC63" s="306"/>
      <c r="RXD63" s="306"/>
      <c r="RXE63" s="306"/>
      <c r="RXF63" s="306"/>
      <c r="RXG63" s="306"/>
      <c r="RXH63" s="306"/>
      <c r="RXI63" s="306"/>
      <c r="RXJ63" s="306"/>
      <c r="RXK63" s="306"/>
      <c r="RXL63" s="306"/>
      <c r="RXM63" s="306"/>
      <c r="RXN63" s="306"/>
      <c r="RXO63" s="306"/>
      <c r="RXP63" s="306"/>
      <c r="RXQ63" s="306"/>
      <c r="RXR63" s="306"/>
      <c r="RXS63" s="306"/>
      <c r="RXT63" s="306"/>
      <c r="RXU63" s="306"/>
      <c r="RXV63" s="306"/>
      <c r="RXW63" s="306"/>
      <c r="RXX63" s="306"/>
      <c r="RXY63" s="306"/>
      <c r="RXZ63" s="306"/>
      <c r="RYA63" s="306"/>
      <c r="RYB63" s="306"/>
      <c r="RYC63" s="306"/>
      <c r="RYD63" s="306"/>
      <c r="RYE63" s="306"/>
      <c r="RYF63" s="306"/>
      <c r="RYG63" s="306"/>
      <c r="RYH63" s="306"/>
      <c r="RYI63" s="306"/>
      <c r="RYJ63" s="306"/>
      <c r="RYK63" s="306"/>
      <c r="RYL63" s="306"/>
      <c r="RYM63" s="306"/>
      <c r="RYN63" s="306"/>
      <c r="RYO63" s="306"/>
      <c r="RYP63" s="306"/>
      <c r="RYQ63" s="306"/>
      <c r="RYR63" s="306"/>
      <c r="RYS63" s="306"/>
      <c r="RYT63" s="306"/>
      <c r="RYU63" s="306"/>
      <c r="RYV63" s="306"/>
      <c r="RYW63" s="306"/>
      <c r="RYX63" s="306"/>
      <c r="RYY63" s="306"/>
      <c r="RYZ63" s="306"/>
      <c r="RZA63" s="306"/>
      <c r="RZB63" s="306"/>
      <c r="RZC63" s="306"/>
      <c r="RZD63" s="306"/>
      <c r="RZE63" s="306"/>
      <c r="RZF63" s="306"/>
      <c r="RZG63" s="306"/>
      <c r="RZH63" s="306"/>
      <c r="RZI63" s="306"/>
      <c r="RZJ63" s="306"/>
      <c r="RZK63" s="306"/>
      <c r="RZL63" s="306"/>
      <c r="RZM63" s="306"/>
      <c r="RZN63" s="306"/>
      <c r="RZO63" s="306"/>
      <c r="RZP63" s="306"/>
      <c r="RZQ63" s="306"/>
      <c r="RZR63" s="306"/>
      <c r="RZS63" s="306"/>
      <c r="RZT63" s="306"/>
      <c r="RZU63" s="306"/>
      <c r="RZV63" s="306"/>
      <c r="RZW63" s="306"/>
      <c r="RZX63" s="306"/>
      <c r="RZY63" s="306"/>
      <c r="RZZ63" s="306"/>
      <c r="SAA63" s="306"/>
      <c r="SAB63" s="306"/>
      <c r="SAC63" s="306"/>
      <c r="SAD63" s="306"/>
      <c r="SAE63" s="306"/>
      <c r="SAF63" s="306"/>
      <c r="SAG63" s="306"/>
      <c r="SAH63" s="306"/>
      <c r="SAI63" s="306"/>
      <c r="SAJ63" s="306"/>
      <c r="SAK63" s="306"/>
      <c r="SAL63" s="306"/>
      <c r="SAM63" s="306"/>
      <c r="SAN63" s="306"/>
      <c r="SAO63" s="306"/>
      <c r="SAP63" s="306"/>
      <c r="SAQ63" s="306"/>
      <c r="SAR63" s="306"/>
      <c r="SAS63" s="306"/>
      <c r="SAT63" s="306"/>
      <c r="SAU63" s="306"/>
      <c r="SAV63" s="306"/>
      <c r="SAW63" s="306"/>
      <c r="SAX63" s="306"/>
      <c r="SAY63" s="306"/>
      <c r="SAZ63" s="306"/>
      <c r="SBA63" s="306"/>
      <c r="SBB63" s="306"/>
      <c r="SBC63" s="306"/>
      <c r="SBD63" s="306"/>
      <c r="SBE63" s="306"/>
      <c r="SBF63" s="306"/>
      <c r="SBG63" s="306"/>
      <c r="SBH63" s="306"/>
      <c r="SBI63" s="306"/>
      <c r="SBJ63" s="306"/>
      <c r="SBK63" s="306"/>
      <c r="SBL63" s="306"/>
      <c r="SBM63" s="306"/>
      <c r="SBN63" s="306"/>
      <c r="SBO63" s="306"/>
      <c r="SBP63" s="306"/>
      <c r="SBQ63" s="306"/>
      <c r="SBR63" s="306"/>
      <c r="SBS63" s="306"/>
      <c r="SBT63" s="306"/>
      <c r="SBU63" s="306"/>
      <c r="SBV63" s="306"/>
      <c r="SBW63" s="306"/>
      <c r="SBX63" s="306"/>
      <c r="SBY63" s="306"/>
      <c r="SBZ63" s="306"/>
      <c r="SCA63" s="306"/>
      <c r="SCB63" s="306"/>
      <c r="SCC63" s="306"/>
      <c r="SCD63" s="306"/>
      <c r="SCE63" s="306"/>
      <c r="SCF63" s="306"/>
      <c r="SCG63" s="306"/>
      <c r="SCH63" s="306"/>
      <c r="SCI63" s="306"/>
      <c r="SCJ63" s="306"/>
      <c r="SCK63" s="306"/>
      <c r="SCL63" s="306"/>
      <c r="SCM63" s="306"/>
      <c r="SCN63" s="306"/>
      <c r="SCO63" s="306"/>
      <c r="SCP63" s="306"/>
      <c r="SCQ63" s="306"/>
      <c r="SCR63" s="306"/>
      <c r="SCS63" s="306"/>
      <c r="SCT63" s="306"/>
      <c r="SCU63" s="306"/>
      <c r="SCV63" s="306"/>
      <c r="SCW63" s="306"/>
      <c r="SCX63" s="306"/>
      <c r="SCY63" s="306"/>
      <c r="SCZ63" s="306"/>
      <c r="SDA63" s="306"/>
      <c r="SDB63" s="306"/>
      <c r="SDC63" s="306"/>
      <c r="SDD63" s="306"/>
      <c r="SDE63" s="306"/>
      <c r="SDF63" s="306"/>
      <c r="SDG63" s="306"/>
      <c r="SDH63" s="306"/>
      <c r="SDI63" s="306"/>
      <c r="SDJ63" s="306"/>
      <c r="SDK63" s="306"/>
      <c r="SDL63" s="306"/>
      <c r="SDM63" s="306"/>
      <c r="SDN63" s="306"/>
      <c r="SDO63" s="306"/>
      <c r="SDP63" s="306"/>
      <c r="SDQ63" s="306"/>
      <c r="SDR63" s="306"/>
      <c r="SDS63" s="306"/>
      <c r="SDT63" s="306"/>
      <c r="SDU63" s="306"/>
      <c r="SDV63" s="306"/>
      <c r="SDW63" s="306"/>
      <c r="SDX63" s="306"/>
      <c r="SDY63" s="306"/>
      <c r="SDZ63" s="306"/>
      <c r="SEA63" s="306"/>
      <c r="SEB63" s="306"/>
      <c r="SEC63" s="306"/>
      <c r="SED63" s="306"/>
      <c r="SEE63" s="306"/>
      <c r="SEF63" s="306"/>
      <c r="SEG63" s="306"/>
      <c r="SEH63" s="306"/>
      <c r="SEI63" s="306"/>
      <c r="SEJ63" s="306"/>
      <c r="SEK63" s="306"/>
      <c r="SEL63" s="306"/>
      <c r="SEM63" s="306"/>
      <c r="SEN63" s="306"/>
      <c r="SEO63" s="306"/>
      <c r="SEP63" s="306"/>
      <c r="SEQ63" s="306"/>
      <c r="SER63" s="306"/>
      <c r="SES63" s="306"/>
      <c r="SET63" s="306"/>
      <c r="SEU63" s="306"/>
      <c r="SEV63" s="306"/>
      <c r="SEW63" s="306"/>
      <c r="SEX63" s="306"/>
      <c r="SEY63" s="306"/>
      <c r="SEZ63" s="306"/>
      <c r="SFA63" s="306"/>
      <c r="SFB63" s="306"/>
      <c r="SFC63" s="306"/>
      <c r="SFD63" s="306"/>
      <c r="SFE63" s="306"/>
      <c r="SFF63" s="306"/>
      <c r="SFG63" s="306"/>
      <c r="SFH63" s="306"/>
      <c r="SFI63" s="306"/>
      <c r="SFJ63" s="306"/>
      <c r="SFK63" s="306"/>
      <c r="SFL63" s="306"/>
      <c r="SFM63" s="306"/>
      <c r="SFN63" s="306"/>
      <c r="SFO63" s="306"/>
      <c r="SFP63" s="306"/>
      <c r="SFQ63" s="306"/>
      <c r="SFR63" s="306"/>
      <c r="SFS63" s="306"/>
      <c r="SFT63" s="306"/>
      <c r="SFU63" s="306"/>
      <c r="SFV63" s="306"/>
      <c r="SFW63" s="306"/>
      <c r="SFX63" s="306"/>
      <c r="SFY63" s="306"/>
      <c r="SFZ63" s="306"/>
      <c r="SGA63" s="306"/>
      <c r="SGB63" s="306"/>
      <c r="SGC63" s="306"/>
      <c r="SGD63" s="306"/>
      <c r="SGE63" s="306"/>
      <c r="SGF63" s="306"/>
      <c r="SGG63" s="306"/>
      <c r="SGH63" s="306"/>
      <c r="SGI63" s="306"/>
      <c r="SGJ63" s="306"/>
      <c r="SGK63" s="306"/>
      <c r="SGL63" s="306"/>
      <c r="SGM63" s="306"/>
      <c r="SGN63" s="306"/>
      <c r="SGO63" s="306"/>
      <c r="SGP63" s="306"/>
      <c r="SGQ63" s="306"/>
      <c r="SGR63" s="306"/>
      <c r="SGS63" s="306"/>
      <c r="SGT63" s="306"/>
      <c r="SGU63" s="306"/>
      <c r="SGV63" s="306"/>
      <c r="SGW63" s="306"/>
      <c r="SGX63" s="306"/>
      <c r="SGY63" s="306"/>
      <c r="SGZ63" s="306"/>
      <c r="SHA63" s="306"/>
      <c r="SHB63" s="306"/>
      <c r="SHC63" s="306"/>
      <c r="SHD63" s="306"/>
      <c r="SHE63" s="306"/>
      <c r="SHF63" s="306"/>
      <c r="SHG63" s="306"/>
      <c r="SHH63" s="306"/>
      <c r="SHI63" s="306"/>
      <c r="SHJ63" s="306"/>
      <c r="SHK63" s="306"/>
      <c r="SHL63" s="306"/>
      <c r="SHM63" s="306"/>
      <c r="SHN63" s="306"/>
      <c r="SHO63" s="306"/>
      <c r="SHP63" s="306"/>
      <c r="SHQ63" s="306"/>
      <c r="SHR63" s="306"/>
      <c r="SHS63" s="306"/>
      <c r="SHT63" s="306"/>
      <c r="SHU63" s="306"/>
      <c r="SHV63" s="306"/>
      <c r="SHW63" s="306"/>
      <c r="SHX63" s="306"/>
      <c r="SHY63" s="306"/>
      <c r="SHZ63" s="306"/>
      <c r="SIA63" s="306"/>
      <c r="SIB63" s="306"/>
      <c r="SIC63" s="306"/>
      <c r="SID63" s="306"/>
      <c r="SIE63" s="306"/>
      <c r="SIF63" s="306"/>
      <c r="SIG63" s="306"/>
      <c r="SIH63" s="306"/>
      <c r="SII63" s="306"/>
      <c r="SIJ63" s="306"/>
      <c r="SIK63" s="306"/>
      <c r="SIL63" s="306"/>
      <c r="SIM63" s="306"/>
      <c r="SIN63" s="306"/>
      <c r="SIO63" s="306"/>
      <c r="SIP63" s="306"/>
      <c r="SIQ63" s="306"/>
      <c r="SIR63" s="306"/>
      <c r="SIS63" s="306"/>
      <c r="SIT63" s="306"/>
      <c r="SIU63" s="306"/>
      <c r="SIV63" s="306"/>
      <c r="SIW63" s="306"/>
      <c r="SIX63" s="306"/>
      <c r="SIY63" s="306"/>
      <c r="SIZ63" s="306"/>
      <c r="SJA63" s="306"/>
      <c r="SJB63" s="306"/>
      <c r="SJC63" s="306"/>
      <c r="SJD63" s="306"/>
      <c r="SJE63" s="306"/>
      <c r="SJF63" s="306"/>
      <c r="SJG63" s="306"/>
      <c r="SJH63" s="306"/>
      <c r="SJI63" s="306"/>
      <c r="SJJ63" s="306"/>
      <c r="SJK63" s="306"/>
      <c r="SJL63" s="306"/>
      <c r="SJM63" s="306"/>
      <c r="SJN63" s="306"/>
      <c r="SJO63" s="306"/>
      <c r="SJP63" s="306"/>
      <c r="SJQ63" s="306"/>
      <c r="SJR63" s="306"/>
      <c r="SJS63" s="306"/>
      <c r="SJT63" s="306"/>
      <c r="SJU63" s="306"/>
      <c r="SJV63" s="306"/>
      <c r="SJW63" s="306"/>
      <c r="SJX63" s="306"/>
      <c r="SJY63" s="306"/>
      <c r="SJZ63" s="306"/>
      <c r="SKA63" s="306"/>
      <c r="SKB63" s="306"/>
      <c r="SKC63" s="306"/>
      <c r="SKD63" s="306"/>
      <c r="SKE63" s="306"/>
      <c r="SKF63" s="306"/>
      <c r="SKG63" s="306"/>
      <c r="SKH63" s="306"/>
      <c r="SKI63" s="306"/>
      <c r="SKJ63" s="306"/>
      <c r="SKK63" s="306"/>
      <c r="SKL63" s="306"/>
      <c r="SKM63" s="306"/>
      <c r="SKN63" s="306"/>
      <c r="SKO63" s="306"/>
      <c r="SKP63" s="306"/>
      <c r="SKQ63" s="306"/>
      <c r="SKR63" s="306"/>
      <c r="SKS63" s="306"/>
      <c r="SKT63" s="306"/>
      <c r="SKU63" s="306"/>
      <c r="SKV63" s="306"/>
      <c r="SKW63" s="306"/>
      <c r="SKX63" s="306"/>
      <c r="SKY63" s="306"/>
      <c r="SKZ63" s="306"/>
      <c r="SLA63" s="306"/>
      <c r="SLB63" s="306"/>
      <c r="SLC63" s="306"/>
      <c r="SLD63" s="306"/>
      <c r="SLE63" s="306"/>
      <c r="SLF63" s="306"/>
      <c r="SLG63" s="306"/>
      <c r="SLH63" s="306"/>
      <c r="SLI63" s="306"/>
      <c r="SLJ63" s="306"/>
      <c r="SLK63" s="306"/>
      <c r="SLL63" s="306"/>
      <c r="SLM63" s="306"/>
      <c r="SLN63" s="306"/>
      <c r="SLO63" s="306"/>
      <c r="SLP63" s="306"/>
      <c r="SLQ63" s="306"/>
      <c r="SLR63" s="306"/>
      <c r="SLS63" s="306"/>
      <c r="SLT63" s="306"/>
      <c r="SLU63" s="306"/>
      <c r="SLV63" s="306"/>
      <c r="SLW63" s="306"/>
      <c r="SLX63" s="306"/>
      <c r="SLY63" s="306"/>
      <c r="SLZ63" s="306"/>
      <c r="SMA63" s="306"/>
      <c r="SMB63" s="306"/>
      <c r="SMC63" s="306"/>
      <c r="SMD63" s="306"/>
      <c r="SME63" s="306"/>
      <c r="SMF63" s="306"/>
      <c r="SMG63" s="306"/>
      <c r="SMH63" s="306"/>
      <c r="SMI63" s="306"/>
      <c r="SMJ63" s="306"/>
      <c r="SMK63" s="306"/>
      <c r="SML63" s="306"/>
      <c r="SMM63" s="306"/>
      <c r="SMN63" s="306"/>
      <c r="SMO63" s="306"/>
      <c r="SMP63" s="306"/>
      <c r="SMQ63" s="306"/>
      <c r="SMR63" s="306"/>
      <c r="SMS63" s="306"/>
      <c r="SMT63" s="306"/>
      <c r="SMU63" s="306"/>
      <c r="SMV63" s="306"/>
      <c r="SMW63" s="306"/>
      <c r="SMX63" s="306"/>
      <c r="SMY63" s="306"/>
      <c r="SMZ63" s="306"/>
      <c r="SNA63" s="306"/>
      <c r="SNB63" s="306"/>
      <c r="SNC63" s="306"/>
      <c r="SND63" s="306"/>
      <c r="SNE63" s="306"/>
      <c r="SNF63" s="306"/>
      <c r="SNG63" s="306"/>
      <c r="SNH63" s="306"/>
      <c r="SNI63" s="306"/>
      <c r="SNJ63" s="306"/>
      <c r="SNK63" s="306"/>
      <c r="SNL63" s="306"/>
      <c r="SNM63" s="306"/>
      <c r="SNN63" s="306"/>
      <c r="SNO63" s="306"/>
      <c r="SNP63" s="306"/>
      <c r="SNQ63" s="306"/>
      <c r="SNR63" s="306"/>
      <c r="SNS63" s="306"/>
      <c r="SNT63" s="306"/>
      <c r="SNU63" s="306"/>
      <c r="SNV63" s="306"/>
      <c r="SNW63" s="306"/>
      <c r="SNX63" s="306"/>
      <c r="SNY63" s="306"/>
      <c r="SNZ63" s="306"/>
      <c r="SOA63" s="306"/>
      <c r="SOB63" s="306"/>
      <c r="SOC63" s="306"/>
      <c r="SOD63" s="306"/>
      <c r="SOE63" s="306"/>
      <c r="SOF63" s="306"/>
      <c r="SOG63" s="306"/>
      <c r="SOH63" s="306"/>
      <c r="SOI63" s="306"/>
      <c r="SOJ63" s="306"/>
      <c r="SOK63" s="306"/>
      <c r="SOL63" s="306"/>
      <c r="SOM63" s="306"/>
      <c r="SON63" s="306"/>
      <c r="SOO63" s="306"/>
      <c r="SOP63" s="306"/>
      <c r="SOQ63" s="306"/>
      <c r="SOR63" s="306"/>
      <c r="SOS63" s="306"/>
      <c r="SOT63" s="306"/>
      <c r="SOU63" s="306"/>
      <c r="SOV63" s="306"/>
      <c r="SOW63" s="306"/>
      <c r="SOX63" s="306"/>
      <c r="SOY63" s="306"/>
      <c r="SOZ63" s="306"/>
      <c r="SPA63" s="306"/>
      <c r="SPB63" s="306"/>
      <c r="SPC63" s="306"/>
      <c r="SPD63" s="306"/>
      <c r="SPE63" s="306"/>
      <c r="SPF63" s="306"/>
      <c r="SPG63" s="306"/>
      <c r="SPH63" s="306"/>
      <c r="SPI63" s="306"/>
      <c r="SPJ63" s="306"/>
      <c r="SPK63" s="306"/>
      <c r="SPL63" s="306"/>
      <c r="SPM63" s="306"/>
      <c r="SPN63" s="306"/>
      <c r="SPO63" s="306"/>
      <c r="SPP63" s="306"/>
      <c r="SPQ63" s="306"/>
      <c r="SPR63" s="306"/>
      <c r="SPS63" s="306"/>
      <c r="SPT63" s="306"/>
      <c r="SPU63" s="306"/>
      <c r="SPV63" s="306"/>
      <c r="SPW63" s="306"/>
      <c r="SPX63" s="306"/>
      <c r="SPY63" s="306"/>
      <c r="SPZ63" s="306"/>
      <c r="SQA63" s="306"/>
      <c r="SQB63" s="306"/>
      <c r="SQC63" s="306"/>
      <c r="SQD63" s="306"/>
      <c r="SQE63" s="306"/>
      <c r="SQF63" s="306"/>
      <c r="SQG63" s="306"/>
      <c r="SQH63" s="306"/>
      <c r="SQI63" s="306"/>
      <c r="SQJ63" s="306"/>
      <c r="SQK63" s="306"/>
      <c r="SQL63" s="306"/>
      <c r="SQM63" s="306"/>
      <c r="SQN63" s="306"/>
      <c r="SQO63" s="306"/>
      <c r="SQP63" s="306"/>
      <c r="SQQ63" s="306"/>
      <c r="SQR63" s="306"/>
      <c r="SQS63" s="306"/>
      <c r="SQT63" s="306"/>
      <c r="SQU63" s="306"/>
      <c r="SQV63" s="306"/>
      <c r="SQW63" s="306"/>
      <c r="SQX63" s="306"/>
      <c r="SQY63" s="306"/>
      <c r="SQZ63" s="306"/>
      <c r="SRA63" s="306"/>
      <c r="SRB63" s="306"/>
      <c r="SRC63" s="306"/>
      <c r="SRD63" s="306"/>
      <c r="SRE63" s="306"/>
      <c r="SRF63" s="306"/>
      <c r="SRG63" s="306"/>
      <c r="SRH63" s="306"/>
      <c r="SRI63" s="306"/>
      <c r="SRJ63" s="306"/>
      <c r="SRK63" s="306"/>
      <c r="SRL63" s="306"/>
      <c r="SRM63" s="306"/>
      <c r="SRN63" s="306"/>
      <c r="SRO63" s="306"/>
      <c r="SRP63" s="306"/>
      <c r="SRQ63" s="306"/>
      <c r="SRR63" s="306"/>
      <c r="SRS63" s="306"/>
      <c r="SRT63" s="306"/>
      <c r="SRU63" s="306"/>
      <c r="SRV63" s="306"/>
      <c r="SRW63" s="306"/>
      <c r="SRX63" s="306"/>
      <c r="SRY63" s="306"/>
      <c r="SRZ63" s="306"/>
      <c r="SSA63" s="306"/>
      <c r="SSB63" s="306"/>
      <c r="SSC63" s="306"/>
      <c r="SSD63" s="306"/>
      <c r="SSE63" s="306"/>
      <c r="SSF63" s="306"/>
      <c r="SSG63" s="306"/>
      <c r="SSH63" s="306"/>
      <c r="SSI63" s="306"/>
      <c r="SSJ63" s="306"/>
      <c r="SSK63" s="306"/>
      <c r="SSL63" s="306"/>
      <c r="SSM63" s="306"/>
      <c r="SSN63" s="306"/>
      <c r="SSO63" s="306"/>
      <c r="SSP63" s="306"/>
      <c r="SSQ63" s="306"/>
      <c r="SSR63" s="306"/>
      <c r="SSS63" s="306"/>
      <c r="SST63" s="306"/>
      <c r="SSU63" s="306"/>
      <c r="SSV63" s="306"/>
      <c r="SSW63" s="306"/>
      <c r="SSX63" s="306"/>
      <c r="SSY63" s="306"/>
      <c r="SSZ63" s="306"/>
      <c r="STA63" s="306"/>
      <c r="STB63" s="306"/>
      <c r="STC63" s="306"/>
      <c r="STD63" s="306"/>
      <c r="STE63" s="306"/>
      <c r="STF63" s="306"/>
      <c r="STG63" s="306"/>
      <c r="STH63" s="306"/>
      <c r="STI63" s="306"/>
      <c r="STJ63" s="306"/>
      <c r="STK63" s="306"/>
      <c r="STL63" s="306"/>
      <c r="STM63" s="306"/>
      <c r="STN63" s="306"/>
      <c r="STO63" s="306"/>
      <c r="STP63" s="306"/>
      <c r="STQ63" s="306"/>
      <c r="STR63" s="306"/>
      <c r="STS63" s="306"/>
      <c r="STT63" s="306"/>
      <c r="STU63" s="306"/>
      <c r="STV63" s="306"/>
      <c r="STW63" s="306"/>
      <c r="STX63" s="306"/>
      <c r="STY63" s="306"/>
      <c r="STZ63" s="306"/>
      <c r="SUA63" s="306"/>
      <c r="SUB63" s="306"/>
      <c r="SUC63" s="306"/>
      <c r="SUD63" s="306"/>
      <c r="SUE63" s="306"/>
      <c r="SUF63" s="306"/>
      <c r="SUG63" s="306"/>
      <c r="SUH63" s="306"/>
      <c r="SUI63" s="306"/>
      <c r="SUJ63" s="306"/>
      <c r="SUK63" s="306"/>
      <c r="SUL63" s="306"/>
      <c r="SUM63" s="306"/>
      <c r="SUN63" s="306"/>
      <c r="SUO63" s="306"/>
      <c r="SUP63" s="306"/>
      <c r="SUQ63" s="306"/>
      <c r="SUR63" s="306"/>
      <c r="SUS63" s="306"/>
      <c r="SUT63" s="306"/>
      <c r="SUU63" s="306"/>
      <c r="SUV63" s="306"/>
      <c r="SUW63" s="306"/>
      <c r="SUX63" s="306"/>
      <c r="SUY63" s="306"/>
      <c r="SUZ63" s="306"/>
      <c r="SVA63" s="306"/>
      <c r="SVB63" s="306"/>
      <c r="SVC63" s="306"/>
      <c r="SVD63" s="306"/>
      <c r="SVE63" s="306"/>
      <c r="SVF63" s="306"/>
      <c r="SVG63" s="306"/>
      <c r="SVH63" s="306"/>
      <c r="SVI63" s="306"/>
      <c r="SVJ63" s="306"/>
      <c r="SVK63" s="306"/>
      <c r="SVL63" s="306"/>
      <c r="SVM63" s="306"/>
      <c r="SVN63" s="306"/>
      <c r="SVO63" s="306"/>
      <c r="SVP63" s="306"/>
      <c r="SVQ63" s="306"/>
      <c r="SVR63" s="306"/>
      <c r="SVS63" s="306"/>
      <c r="SVT63" s="306"/>
      <c r="SVU63" s="306"/>
      <c r="SVV63" s="306"/>
      <c r="SVW63" s="306"/>
      <c r="SVX63" s="306"/>
      <c r="SVY63" s="306"/>
      <c r="SVZ63" s="306"/>
      <c r="SWA63" s="306"/>
      <c r="SWB63" s="306"/>
      <c r="SWC63" s="306"/>
      <c r="SWD63" s="306"/>
      <c r="SWE63" s="306"/>
      <c r="SWF63" s="306"/>
      <c r="SWG63" s="306"/>
      <c r="SWH63" s="306"/>
      <c r="SWI63" s="306"/>
      <c r="SWJ63" s="306"/>
      <c r="SWK63" s="306"/>
      <c r="SWL63" s="306"/>
      <c r="SWM63" s="306"/>
      <c r="SWN63" s="306"/>
      <c r="SWO63" s="306"/>
      <c r="SWP63" s="306"/>
      <c r="SWQ63" s="306"/>
      <c r="SWR63" s="306"/>
      <c r="SWS63" s="306"/>
      <c r="SWT63" s="306"/>
      <c r="SWU63" s="306"/>
      <c r="SWV63" s="306"/>
      <c r="SWW63" s="306"/>
      <c r="SWX63" s="306"/>
      <c r="SWY63" s="306"/>
      <c r="SWZ63" s="306"/>
      <c r="SXA63" s="306"/>
      <c r="SXB63" s="306"/>
      <c r="SXC63" s="306"/>
      <c r="SXD63" s="306"/>
      <c r="SXE63" s="306"/>
      <c r="SXF63" s="306"/>
      <c r="SXG63" s="306"/>
      <c r="SXH63" s="306"/>
      <c r="SXI63" s="306"/>
      <c r="SXJ63" s="306"/>
      <c r="SXK63" s="306"/>
      <c r="SXL63" s="306"/>
      <c r="SXM63" s="306"/>
      <c r="SXN63" s="306"/>
      <c r="SXO63" s="306"/>
      <c r="SXP63" s="306"/>
      <c r="SXQ63" s="306"/>
      <c r="SXR63" s="306"/>
      <c r="SXS63" s="306"/>
      <c r="SXT63" s="306"/>
      <c r="SXU63" s="306"/>
      <c r="SXV63" s="306"/>
      <c r="SXW63" s="306"/>
      <c r="SXX63" s="306"/>
      <c r="SXY63" s="306"/>
      <c r="SXZ63" s="306"/>
      <c r="SYA63" s="306"/>
      <c r="SYB63" s="306"/>
      <c r="SYC63" s="306"/>
      <c r="SYD63" s="306"/>
      <c r="SYE63" s="306"/>
      <c r="SYF63" s="306"/>
      <c r="SYG63" s="306"/>
      <c r="SYH63" s="306"/>
      <c r="SYI63" s="306"/>
      <c r="SYJ63" s="306"/>
      <c r="SYK63" s="306"/>
      <c r="SYL63" s="306"/>
      <c r="SYM63" s="306"/>
      <c r="SYN63" s="306"/>
      <c r="SYO63" s="306"/>
      <c r="SYP63" s="306"/>
      <c r="SYQ63" s="306"/>
      <c r="SYR63" s="306"/>
      <c r="SYS63" s="306"/>
      <c r="SYT63" s="306"/>
      <c r="SYU63" s="306"/>
      <c r="SYV63" s="306"/>
      <c r="SYW63" s="306"/>
      <c r="SYX63" s="306"/>
      <c r="SYY63" s="306"/>
      <c r="SYZ63" s="306"/>
      <c r="SZA63" s="306"/>
      <c r="SZB63" s="306"/>
      <c r="SZC63" s="306"/>
      <c r="SZD63" s="306"/>
      <c r="SZE63" s="306"/>
      <c r="SZF63" s="306"/>
      <c r="SZG63" s="306"/>
      <c r="SZH63" s="306"/>
      <c r="SZI63" s="306"/>
      <c r="SZJ63" s="306"/>
      <c r="SZK63" s="306"/>
      <c r="SZL63" s="306"/>
      <c r="SZM63" s="306"/>
      <c r="SZN63" s="306"/>
      <c r="SZO63" s="306"/>
      <c r="SZP63" s="306"/>
      <c r="SZQ63" s="306"/>
      <c r="SZR63" s="306"/>
      <c r="SZS63" s="306"/>
      <c r="SZT63" s="306"/>
      <c r="SZU63" s="306"/>
      <c r="SZV63" s="306"/>
      <c r="SZW63" s="306"/>
      <c r="SZX63" s="306"/>
      <c r="SZY63" s="306"/>
      <c r="SZZ63" s="306"/>
      <c r="TAA63" s="306"/>
      <c r="TAB63" s="306"/>
      <c r="TAC63" s="306"/>
      <c r="TAD63" s="306"/>
      <c r="TAE63" s="306"/>
      <c r="TAF63" s="306"/>
      <c r="TAG63" s="306"/>
      <c r="TAH63" s="306"/>
      <c r="TAI63" s="306"/>
      <c r="TAJ63" s="306"/>
      <c r="TAK63" s="306"/>
      <c r="TAL63" s="306"/>
      <c r="TAM63" s="306"/>
      <c r="TAN63" s="306"/>
      <c r="TAO63" s="306"/>
      <c r="TAP63" s="306"/>
      <c r="TAQ63" s="306"/>
      <c r="TAR63" s="306"/>
      <c r="TAS63" s="306"/>
      <c r="TAT63" s="306"/>
      <c r="TAU63" s="306"/>
      <c r="TAV63" s="306"/>
      <c r="TAW63" s="306"/>
      <c r="TAX63" s="306"/>
      <c r="TAY63" s="306"/>
      <c r="TAZ63" s="306"/>
      <c r="TBA63" s="306"/>
      <c r="TBB63" s="306"/>
      <c r="TBC63" s="306"/>
      <c r="TBD63" s="306"/>
      <c r="TBE63" s="306"/>
      <c r="TBF63" s="306"/>
      <c r="TBG63" s="306"/>
      <c r="TBH63" s="306"/>
      <c r="TBI63" s="306"/>
      <c r="TBJ63" s="306"/>
      <c r="TBK63" s="306"/>
      <c r="TBL63" s="306"/>
      <c r="TBM63" s="306"/>
      <c r="TBN63" s="306"/>
      <c r="TBO63" s="306"/>
      <c r="TBP63" s="306"/>
      <c r="TBQ63" s="306"/>
      <c r="TBR63" s="306"/>
      <c r="TBS63" s="306"/>
      <c r="TBT63" s="306"/>
      <c r="TBU63" s="306"/>
      <c r="TBV63" s="306"/>
      <c r="TBW63" s="306"/>
      <c r="TBX63" s="306"/>
      <c r="TBY63" s="306"/>
      <c r="TBZ63" s="306"/>
      <c r="TCA63" s="306"/>
      <c r="TCB63" s="306"/>
      <c r="TCC63" s="306"/>
      <c r="TCD63" s="306"/>
      <c r="TCE63" s="306"/>
      <c r="TCF63" s="306"/>
      <c r="TCG63" s="306"/>
      <c r="TCH63" s="306"/>
      <c r="TCI63" s="306"/>
      <c r="TCJ63" s="306"/>
      <c r="TCK63" s="306"/>
      <c r="TCL63" s="306"/>
      <c r="TCM63" s="306"/>
      <c r="TCN63" s="306"/>
      <c r="TCO63" s="306"/>
      <c r="TCP63" s="306"/>
      <c r="TCQ63" s="306"/>
      <c r="TCR63" s="306"/>
      <c r="TCS63" s="306"/>
      <c r="TCT63" s="306"/>
      <c r="TCU63" s="306"/>
      <c r="TCV63" s="306"/>
      <c r="TCW63" s="306"/>
      <c r="TCX63" s="306"/>
      <c r="TCY63" s="306"/>
      <c r="TCZ63" s="306"/>
      <c r="TDA63" s="306"/>
      <c r="TDB63" s="306"/>
      <c r="TDC63" s="306"/>
      <c r="TDD63" s="306"/>
      <c r="TDE63" s="306"/>
      <c r="TDF63" s="306"/>
      <c r="TDG63" s="306"/>
      <c r="TDH63" s="306"/>
      <c r="TDI63" s="306"/>
      <c r="TDJ63" s="306"/>
      <c r="TDK63" s="306"/>
      <c r="TDL63" s="306"/>
      <c r="TDM63" s="306"/>
      <c r="TDN63" s="306"/>
      <c r="TDO63" s="306"/>
      <c r="TDP63" s="306"/>
      <c r="TDQ63" s="306"/>
      <c r="TDR63" s="306"/>
      <c r="TDS63" s="306"/>
      <c r="TDT63" s="306"/>
      <c r="TDU63" s="306"/>
      <c r="TDV63" s="306"/>
      <c r="TDW63" s="306"/>
      <c r="TDX63" s="306"/>
      <c r="TDY63" s="306"/>
      <c r="TDZ63" s="306"/>
      <c r="TEA63" s="306"/>
      <c r="TEB63" s="306"/>
      <c r="TEC63" s="306"/>
      <c r="TED63" s="306"/>
      <c r="TEE63" s="306"/>
      <c r="TEF63" s="306"/>
      <c r="TEG63" s="306"/>
      <c r="TEH63" s="306"/>
      <c r="TEI63" s="306"/>
      <c r="TEJ63" s="306"/>
      <c r="TEK63" s="306"/>
      <c r="TEL63" s="306"/>
      <c r="TEM63" s="306"/>
      <c r="TEN63" s="306"/>
      <c r="TEO63" s="306"/>
      <c r="TEP63" s="306"/>
      <c r="TEQ63" s="306"/>
      <c r="TER63" s="306"/>
      <c r="TES63" s="306"/>
      <c r="TET63" s="306"/>
      <c r="TEU63" s="306"/>
      <c r="TEV63" s="306"/>
      <c r="TEW63" s="306"/>
      <c r="TEX63" s="306"/>
      <c r="TEY63" s="306"/>
      <c r="TEZ63" s="306"/>
      <c r="TFA63" s="306"/>
      <c r="TFB63" s="306"/>
      <c r="TFC63" s="306"/>
      <c r="TFD63" s="306"/>
      <c r="TFE63" s="306"/>
      <c r="TFF63" s="306"/>
      <c r="TFG63" s="306"/>
      <c r="TFH63" s="306"/>
      <c r="TFI63" s="306"/>
      <c r="TFJ63" s="306"/>
      <c r="TFK63" s="306"/>
      <c r="TFL63" s="306"/>
      <c r="TFM63" s="306"/>
      <c r="TFN63" s="306"/>
      <c r="TFO63" s="306"/>
      <c r="TFP63" s="306"/>
      <c r="TFQ63" s="306"/>
      <c r="TFR63" s="306"/>
      <c r="TFS63" s="306"/>
      <c r="TFT63" s="306"/>
      <c r="TFU63" s="306"/>
      <c r="TFV63" s="306"/>
      <c r="TFW63" s="306"/>
      <c r="TFX63" s="306"/>
      <c r="TFY63" s="306"/>
      <c r="TFZ63" s="306"/>
      <c r="TGA63" s="306"/>
      <c r="TGB63" s="306"/>
      <c r="TGC63" s="306"/>
      <c r="TGD63" s="306"/>
      <c r="TGE63" s="306"/>
      <c r="TGF63" s="306"/>
      <c r="TGG63" s="306"/>
      <c r="TGH63" s="306"/>
      <c r="TGI63" s="306"/>
      <c r="TGJ63" s="306"/>
      <c r="TGK63" s="306"/>
      <c r="TGL63" s="306"/>
      <c r="TGM63" s="306"/>
      <c r="TGN63" s="306"/>
      <c r="TGO63" s="306"/>
      <c r="TGP63" s="306"/>
      <c r="TGQ63" s="306"/>
      <c r="TGR63" s="306"/>
      <c r="TGS63" s="306"/>
      <c r="TGT63" s="306"/>
      <c r="TGU63" s="306"/>
      <c r="TGV63" s="306"/>
      <c r="TGW63" s="306"/>
      <c r="TGX63" s="306"/>
      <c r="TGY63" s="306"/>
      <c r="TGZ63" s="306"/>
      <c r="THA63" s="306"/>
      <c r="THB63" s="306"/>
      <c r="THC63" s="306"/>
      <c r="THD63" s="306"/>
      <c r="THE63" s="306"/>
      <c r="THF63" s="306"/>
      <c r="THG63" s="306"/>
      <c r="THH63" s="306"/>
      <c r="THI63" s="306"/>
      <c r="THJ63" s="306"/>
      <c r="THK63" s="306"/>
      <c r="THL63" s="306"/>
      <c r="THM63" s="306"/>
      <c r="THN63" s="306"/>
      <c r="THO63" s="306"/>
      <c r="THP63" s="306"/>
      <c r="THQ63" s="306"/>
      <c r="THR63" s="306"/>
      <c r="THS63" s="306"/>
      <c r="THT63" s="306"/>
      <c r="THU63" s="306"/>
      <c r="THV63" s="306"/>
      <c r="THW63" s="306"/>
      <c r="THX63" s="306"/>
      <c r="THY63" s="306"/>
      <c r="THZ63" s="306"/>
      <c r="TIA63" s="306"/>
      <c r="TIB63" s="306"/>
      <c r="TIC63" s="306"/>
      <c r="TID63" s="306"/>
      <c r="TIE63" s="306"/>
      <c r="TIF63" s="306"/>
      <c r="TIG63" s="306"/>
      <c r="TIH63" s="306"/>
      <c r="TII63" s="306"/>
      <c r="TIJ63" s="306"/>
      <c r="TIK63" s="306"/>
      <c r="TIL63" s="306"/>
      <c r="TIM63" s="306"/>
      <c r="TIN63" s="306"/>
      <c r="TIO63" s="306"/>
      <c r="TIP63" s="306"/>
      <c r="TIQ63" s="306"/>
      <c r="TIR63" s="306"/>
      <c r="TIS63" s="306"/>
      <c r="TIT63" s="306"/>
      <c r="TIU63" s="306"/>
      <c r="TIV63" s="306"/>
      <c r="TIW63" s="306"/>
      <c r="TIX63" s="306"/>
      <c r="TIY63" s="306"/>
      <c r="TIZ63" s="306"/>
      <c r="TJA63" s="306"/>
      <c r="TJB63" s="306"/>
      <c r="TJC63" s="306"/>
      <c r="TJD63" s="306"/>
      <c r="TJE63" s="306"/>
      <c r="TJF63" s="306"/>
      <c r="TJG63" s="306"/>
      <c r="TJH63" s="306"/>
      <c r="TJI63" s="306"/>
      <c r="TJJ63" s="306"/>
      <c r="TJK63" s="306"/>
      <c r="TJL63" s="306"/>
      <c r="TJM63" s="306"/>
      <c r="TJN63" s="306"/>
      <c r="TJO63" s="306"/>
      <c r="TJP63" s="306"/>
      <c r="TJQ63" s="306"/>
      <c r="TJR63" s="306"/>
      <c r="TJS63" s="306"/>
      <c r="TJT63" s="306"/>
      <c r="TJU63" s="306"/>
      <c r="TJV63" s="306"/>
      <c r="TJW63" s="306"/>
      <c r="TJX63" s="306"/>
      <c r="TJY63" s="306"/>
      <c r="TJZ63" s="306"/>
      <c r="TKA63" s="306"/>
      <c r="TKB63" s="306"/>
      <c r="TKC63" s="306"/>
      <c r="TKD63" s="306"/>
      <c r="TKE63" s="306"/>
      <c r="TKF63" s="306"/>
      <c r="TKG63" s="306"/>
      <c r="TKH63" s="306"/>
      <c r="TKI63" s="306"/>
      <c r="TKJ63" s="306"/>
      <c r="TKK63" s="306"/>
      <c r="TKL63" s="306"/>
      <c r="TKM63" s="306"/>
      <c r="TKN63" s="306"/>
      <c r="TKO63" s="306"/>
      <c r="TKP63" s="306"/>
      <c r="TKQ63" s="306"/>
      <c r="TKR63" s="306"/>
      <c r="TKS63" s="306"/>
      <c r="TKT63" s="306"/>
      <c r="TKU63" s="306"/>
      <c r="TKV63" s="306"/>
      <c r="TKW63" s="306"/>
      <c r="TKX63" s="306"/>
      <c r="TKY63" s="306"/>
      <c r="TKZ63" s="306"/>
      <c r="TLA63" s="306"/>
      <c r="TLB63" s="306"/>
      <c r="TLC63" s="306"/>
      <c r="TLD63" s="306"/>
      <c r="TLE63" s="306"/>
      <c r="TLF63" s="306"/>
      <c r="TLG63" s="306"/>
      <c r="TLH63" s="306"/>
      <c r="TLI63" s="306"/>
      <c r="TLJ63" s="306"/>
      <c r="TLK63" s="306"/>
      <c r="TLL63" s="306"/>
      <c r="TLM63" s="306"/>
      <c r="TLN63" s="306"/>
      <c r="TLO63" s="306"/>
      <c r="TLP63" s="306"/>
      <c r="TLQ63" s="306"/>
      <c r="TLR63" s="306"/>
      <c r="TLS63" s="306"/>
      <c r="TLT63" s="306"/>
      <c r="TLU63" s="306"/>
      <c r="TLV63" s="306"/>
      <c r="TLW63" s="306"/>
      <c r="TLX63" s="306"/>
      <c r="TLY63" s="306"/>
      <c r="TLZ63" s="306"/>
      <c r="TMA63" s="306"/>
      <c r="TMB63" s="306"/>
      <c r="TMC63" s="306"/>
      <c r="TMD63" s="306"/>
      <c r="TME63" s="306"/>
      <c r="TMF63" s="306"/>
      <c r="TMG63" s="306"/>
      <c r="TMH63" s="306"/>
      <c r="TMI63" s="306"/>
      <c r="TMJ63" s="306"/>
      <c r="TMK63" s="306"/>
      <c r="TML63" s="306"/>
      <c r="TMM63" s="306"/>
      <c r="TMN63" s="306"/>
      <c r="TMO63" s="306"/>
      <c r="TMP63" s="306"/>
      <c r="TMQ63" s="306"/>
      <c r="TMR63" s="306"/>
      <c r="TMS63" s="306"/>
      <c r="TMT63" s="306"/>
      <c r="TMU63" s="306"/>
      <c r="TMV63" s="306"/>
      <c r="TMW63" s="306"/>
      <c r="TMX63" s="306"/>
      <c r="TMY63" s="306"/>
      <c r="TMZ63" s="306"/>
      <c r="TNA63" s="306"/>
      <c r="TNB63" s="306"/>
      <c r="TNC63" s="306"/>
      <c r="TND63" s="306"/>
      <c r="TNE63" s="306"/>
      <c r="TNF63" s="306"/>
      <c r="TNG63" s="306"/>
      <c r="TNH63" s="306"/>
      <c r="TNI63" s="306"/>
      <c r="TNJ63" s="306"/>
      <c r="TNK63" s="306"/>
      <c r="TNL63" s="306"/>
      <c r="TNM63" s="306"/>
      <c r="TNN63" s="306"/>
      <c r="TNO63" s="306"/>
      <c r="TNP63" s="306"/>
      <c r="TNQ63" s="306"/>
      <c r="TNR63" s="306"/>
      <c r="TNS63" s="306"/>
      <c r="TNT63" s="306"/>
      <c r="TNU63" s="306"/>
      <c r="TNV63" s="306"/>
      <c r="TNW63" s="306"/>
      <c r="TNX63" s="306"/>
      <c r="TNY63" s="306"/>
      <c r="TNZ63" s="306"/>
      <c r="TOA63" s="306"/>
      <c r="TOB63" s="306"/>
      <c r="TOC63" s="306"/>
      <c r="TOD63" s="306"/>
      <c r="TOE63" s="306"/>
      <c r="TOF63" s="306"/>
      <c r="TOG63" s="306"/>
      <c r="TOH63" s="306"/>
      <c r="TOI63" s="306"/>
      <c r="TOJ63" s="306"/>
      <c r="TOK63" s="306"/>
      <c r="TOL63" s="306"/>
      <c r="TOM63" s="306"/>
      <c r="TON63" s="306"/>
      <c r="TOO63" s="306"/>
      <c r="TOP63" s="306"/>
      <c r="TOQ63" s="306"/>
      <c r="TOR63" s="306"/>
      <c r="TOS63" s="306"/>
      <c r="TOT63" s="306"/>
      <c r="TOU63" s="306"/>
      <c r="TOV63" s="306"/>
      <c r="TOW63" s="306"/>
      <c r="TOX63" s="306"/>
      <c r="TOY63" s="306"/>
      <c r="TOZ63" s="306"/>
      <c r="TPA63" s="306"/>
      <c r="TPB63" s="306"/>
      <c r="TPC63" s="306"/>
      <c r="TPD63" s="306"/>
      <c r="TPE63" s="306"/>
      <c r="TPF63" s="306"/>
      <c r="TPG63" s="306"/>
      <c r="TPH63" s="306"/>
      <c r="TPI63" s="306"/>
      <c r="TPJ63" s="306"/>
      <c r="TPK63" s="306"/>
      <c r="TPL63" s="306"/>
      <c r="TPM63" s="306"/>
      <c r="TPN63" s="306"/>
      <c r="TPO63" s="306"/>
      <c r="TPP63" s="306"/>
      <c r="TPQ63" s="306"/>
      <c r="TPR63" s="306"/>
      <c r="TPS63" s="306"/>
      <c r="TPT63" s="306"/>
      <c r="TPU63" s="306"/>
      <c r="TPV63" s="306"/>
      <c r="TPW63" s="306"/>
      <c r="TPX63" s="306"/>
      <c r="TPY63" s="306"/>
      <c r="TPZ63" s="306"/>
      <c r="TQA63" s="306"/>
      <c r="TQB63" s="306"/>
      <c r="TQC63" s="306"/>
      <c r="TQD63" s="306"/>
      <c r="TQE63" s="306"/>
      <c r="TQF63" s="306"/>
      <c r="TQG63" s="306"/>
      <c r="TQH63" s="306"/>
      <c r="TQI63" s="306"/>
      <c r="TQJ63" s="306"/>
      <c r="TQK63" s="306"/>
      <c r="TQL63" s="306"/>
      <c r="TQM63" s="306"/>
      <c r="TQN63" s="306"/>
      <c r="TQO63" s="306"/>
      <c r="TQP63" s="306"/>
      <c r="TQQ63" s="306"/>
      <c r="TQR63" s="306"/>
      <c r="TQS63" s="306"/>
      <c r="TQT63" s="306"/>
      <c r="TQU63" s="306"/>
      <c r="TQV63" s="306"/>
      <c r="TQW63" s="306"/>
      <c r="TQX63" s="306"/>
      <c r="TQY63" s="306"/>
      <c r="TQZ63" s="306"/>
      <c r="TRA63" s="306"/>
      <c r="TRB63" s="306"/>
      <c r="TRC63" s="306"/>
      <c r="TRD63" s="306"/>
      <c r="TRE63" s="306"/>
      <c r="TRF63" s="306"/>
      <c r="TRG63" s="306"/>
      <c r="TRH63" s="306"/>
      <c r="TRI63" s="306"/>
      <c r="TRJ63" s="306"/>
      <c r="TRK63" s="306"/>
      <c r="TRL63" s="306"/>
      <c r="TRM63" s="306"/>
      <c r="TRN63" s="306"/>
      <c r="TRO63" s="306"/>
      <c r="TRP63" s="306"/>
      <c r="TRQ63" s="306"/>
      <c r="TRR63" s="306"/>
      <c r="TRS63" s="306"/>
      <c r="TRT63" s="306"/>
      <c r="TRU63" s="306"/>
      <c r="TRV63" s="306"/>
      <c r="TRW63" s="306"/>
      <c r="TRX63" s="306"/>
      <c r="TRY63" s="306"/>
      <c r="TRZ63" s="306"/>
      <c r="TSA63" s="306"/>
      <c r="TSB63" s="306"/>
      <c r="TSC63" s="306"/>
      <c r="TSD63" s="306"/>
      <c r="TSE63" s="306"/>
      <c r="TSF63" s="306"/>
      <c r="TSG63" s="306"/>
      <c r="TSH63" s="306"/>
      <c r="TSI63" s="306"/>
      <c r="TSJ63" s="306"/>
      <c r="TSK63" s="306"/>
      <c r="TSL63" s="306"/>
      <c r="TSM63" s="306"/>
      <c r="TSN63" s="306"/>
      <c r="TSO63" s="306"/>
      <c r="TSP63" s="306"/>
      <c r="TSQ63" s="306"/>
      <c r="TSR63" s="306"/>
      <c r="TSS63" s="306"/>
      <c r="TST63" s="306"/>
      <c r="TSU63" s="306"/>
      <c r="TSV63" s="306"/>
      <c r="TSW63" s="306"/>
      <c r="TSX63" s="306"/>
      <c r="TSY63" s="306"/>
      <c r="TSZ63" s="306"/>
      <c r="TTA63" s="306"/>
      <c r="TTB63" s="306"/>
      <c r="TTC63" s="306"/>
      <c r="TTD63" s="306"/>
      <c r="TTE63" s="306"/>
      <c r="TTF63" s="306"/>
      <c r="TTG63" s="306"/>
      <c r="TTH63" s="306"/>
      <c r="TTI63" s="306"/>
      <c r="TTJ63" s="306"/>
      <c r="TTK63" s="306"/>
      <c r="TTL63" s="306"/>
      <c r="TTM63" s="306"/>
      <c r="TTN63" s="306"/>
      <c r="TTO63" s="306"/>
      <c r="TTP63" s="306"/>
      <c r="TTQ63" s="306"/>
      <c r="TTR63" s="306"/>
      <c r="TTS63" s="306"/>
      <c r="TTT63" s="306"/>
      <c r="TTU63" s="306"/>
      <c r="TTV63" s="306"/>
      <c r="TTW63" s="306"/>
      <c r="TTX63" s="306"/>
      <c r="TTY63" s="306"/>
      <c r="TTZ63" s="306"/>
      <c r="TUA63" s="306"/>
      <c r="TUB63" s="306"/>
      <c r="TUC63" s="306"/>
      <c r="TUD63" s="306"/>
      <c r="TUE63" s="306"/>
      <c r="TUF63" s="306"/>
      <c r="TUG63" s="306"/>
      <c r="TUH63" s="306"/>
      <c r="TUI63" s="306"/>
      <c r="TUJ63" s="306"/>
      <c r="TUK63" s="306"/>
      <c r="TUL63" s="306"/>
      <c r="TUM63" s="306"/>
      <c r="TUN63" s="306"/>
      <c r="TUO63" s="306"/>
      <c r="TUP63" s="306"/>
      <c r="TUQ63" s="306"/>
      <c r="TUR63" s="306"/>
      <c r="TUS63" s="306"/>
      <c r="TUT63" s="306"/>
      <c r="TUU63" s="306"/>
      <c r="TUV63" s="306"/>
      <c r="TUW63" s="306"/>
      <c r="TUX63" s="306"/>
      <c r="TUY63" s="306"/>
      <c r="TUZ63" s="306"/>
      <c r="TVA63" s="306"/>
      <c r="TVB63" s="306"/>
      <c r="TVC63" s="306"/>
      <c r="TVD63" s="306"/>
      <c r="TVE63" s="306"/>
      <c r="TVF63" s="306"/>
      <c r="TVG63" s="306"/>
      <c r="TVH63" s="306"/>
      <c r="TVI63" s="306"/>
      <c r="TVJ63" s="306"/>
      <c r="TVK63" s="306"/>
      <c r="TVL63" s="306"/>
      <c r="TVM63" s="306"/>
      <c r="TVN63" s="306"/>
      <c r="TVO63" s="306"/>
      <c r="TVP63" s="306"/>
      <c r="TVQ63" s="306"/>
      <c r="TVR63" s="306"/>
      <c r="TVS63" s="306"/>
      <c r="TVT63" s="306"/>
      <c r="TVU63" s="306"/>
      <c r="TVV63" s="306"/>
      <c r="TVW63" s="306"/>
      <c r="TVX63" s="306"/>
      <c r="TVY63" s="306"/>
      <c r="TVZ63" s="306"/>
      <c r="TWA63" s="306"/>
      <c r="TWB63" s="306"/>
      <c r="TWC63" s="306"/>
      <c r="TWD63" s="306"/>
      <c r="TWE63" s="306"/>
      <c r="TWF63" s="306"/>
      <c r="TWG63" s="306"/>
      <c r="TWH63" s="306"/>
      <c r="TWI63" s="306"/>
      <c r="TWJ63" s="306"/>
      <c r="TWK63" s="306"/>
      <c r="TWL63" s="306"/>
      <c r="TWM63" s="306"/>
      <c r="TWN63" s="306"/>
      <c r="TWO63" s="306"/>
      <c r="TWP63" s="306"/>
      <c r="TWQ63" s="306"/>
      <c r="TWR63" s="306"/>
      <c r="TWS63" s="306"/>
      <c r="TWT63" s="306"/>
      <c r="TWU63" s="306"/>
      <c r="TWV63" s="306"/>
      <c r="TWW63" s="306"/>
      <c r="TWX63" s="306"/>
      <c r="TWY63" s="306"/>
      <c r="TWZ63" s="306"/>
      <c r="TXA63" s="306"/>
      <c r="TXB63" s="306"/>
      <c r="TXC63" s="306"/>
      <c r="TXD63" s="306"/>
      <c r="TXE63" s="306"/>
      <c r="TXF63" s="306"/>
      <c r="TXG63" s="306"/>
      <c r="TXH63" s="306"/>
      <c r="TXI63" s="306"/>
      <c r="TXJ63" s="306"/>
      <c r="TXK63" s="306"/>
      <c r="TXL63" s="306"/>
      <c r="TXM63" s="306"/>
      <c r="TXN63" s="306"/>
      <c r="TXO63" s="306"/>
      <c r="TXP63" s="306"/>
      <c r="TXQ63" s="306"/>
      <c r="TXR63" s="306"/>
      <c r="TXS63" s="306"/>
      <c r="TXT63" s="306"/>
      <c r="TXU63" s="306"/>
      <c r="TXV63" s="306"/>
      <c r="TXW63" s="306"/>
      <c r="TXX63" s="306"/>
      <c r="TXY63" s="306"/>
      <c r="TXZ63" s="306"/>
      <c r="TYA63" s="306"/>
      <c r="TYB63" s="306"/>
      <c r="TYC63" s="306"/>
      <c r="TYD63" s="306"/>
      <c r="TYE63" s="306"/>
      <c r="TYF63" s="306"/>
      <c r="TYG63" s="306"/>
      <c r="TYH63" s="306"/>
      <c r="TYI63" s="306"/>
      <c r="TYJ63" s="306"/>
      <c r="TYK63" s="306"/>
      <c r="TYL63" s="306"/>
      <c r="TYM63" s="306"/>
      <c r="TYN63" s="306"/>
      <c r="TYO63" s="306"/>
      <c r="TYP63" s="306"/>
      <c r="TYQ63" s="306"/>
      <c r="TYR63" s="306"/>
      <c r="TYS63" s="306"/>
      <c r="TYT63" s="306"/>
      <c r="TYU63" s="306"/>
      <c r="TYV63" s="306"/>
      <c r="TYW63" s="306"/>
      <c r="TYX63" s="306"/>
      <c r="TYY63" s="306"/>
      <c r="TYZ63" s="306"/>
      <c r="TZA63" s="306"/>
      <c r="TZB63" s="306"/>
      <c r="TZC63" s="306"/>
      <c r="TZD63" s="306"/>
      <c r="TZE63" s="306"/>
      <c r="TZF63" s="306"/>
      <c r="TZG63" s="306"/>
      <c r="TZH63" s="306"/>
      <c r="TZI63" s="306"/>
      <c r="TZJ63" s="306"/>
      <c r="TZK63" s="306"/>
      <c r="TZL63" s="306"/>
      <c r="TZM63" s="306"/>
      <c r="TZN63" s="306"/>
      <c r="TZO63" s="306"/>
      <c r="TZP63" s="306"/>
      <c r="TZQ63" s="306"/>
      <c r="TZR63" s="306"/>
      <c r="TZS63" s="306"/>
      <c r="TZT63" s="306"/>
      <c r="TZU63" s="306"/>
      <c r="TZV63" s="306"/>
      <c r="TZW63" s="306"/>
      <c r="TZX63" s="306"/>
      <c r="TZY63" s="306"/>
      <c r="TZZ63" s="306"/>
      <c r="UAA63" s="306"/>
      <c r="UAB63" s="306"/>
      <c r="UAC63" s="306"/>
      <c r="UAD63" s="306"/>
      <c r="UAE63" s="306"/>
      <c r="UAF63" s="306"/>
      <c r="UAG63" s="306"/>
      <c r="UAH63" s="306"/>
      <c r="UAI63" s="306"/>
      <c r="UAJ63" s="306"/>
      <c r="UAK63" s="306"/>
      <c r="UAL63" s="306"/>
      <c r="UAM63" s="306"/>
      <c r="UAN63" s="306"/>
      <c r="UAO63" s="306"/>
      <c r="UAP63" s="306"/>
      <c r="UAQ63" s="306"/>
      <c r="UAR63" s="306"/>
      <c r="UAS63" s="306"/>
      <c r="UAT63" s="306"/>
      <c r="UAU63" s="306"/>
      <c r="UAV63" s="306"/>
      <c r="UAW63" s="306"/>
      <c r="UAX63" s="306"/>
      <c r="UAY63" s="306"/>
      <c r="UAZ63" s="306"/>
      <c r="UBA63" s="306"/>
      <c r="UBB63" s="306"/>
      <c r="UBC63" s="306"/>
      <c r="UBD63" s="306"/>
      <c r="UBE63" s="306"/>
      <c r="UBF63" s="306"/>
      <c r="UBG63" s="306"/>
      <c r="UBH63" s="306"/>
      <c r="UBI63" s="306"/>
      <c r="UBJ63" s="306"/>
      <c r="UBK63" s="306"/>
      <c r="UBL63" s="306"/>
      <c r="UBM63" s="306"/>
      <c r="UBN63" s="306"/>
      <c r="UBO63" s="306"/>
      <c r="UBP63" s="306"/>
      <c r="UBQ63" s="306"/>
      <c r="UBR63" s="306"/>
      <c r="UBS63" s="306"/>
      <c r="UBT63" s="306"/>
      <c r="UBU63" s="306"/>
      <c r="UBV63" s="306"/>
      <c r="UBW63" s="306"/>
      <c r="UBX63" s="306"/>
      <c r="UBY63" s="306"/>
      <c r="UBZ63" s="306"/>
      <c r="UCA63" s="306"/>
      <c r="UCB63" s="306"/>
      <c r="UCC63" s="306"/>
      <c r="UCD63" s="306"/>
      <c r="UCE63" s="306"/>
      <c r="UCF63" s="306"/>
      <c r="UCG63" s="306"/>
      <c r="UCH63" s="306"/>
      <c r="UCI63" s="306"/>
      <c r="UCJ63" s="306"/>
      <c r="UCK63" s="306"/>
      <c r="UCL63" s="306"/>
      <c r="UCM63" s="306"/>
      <c r="UCN63" s="306"/>
      <c r="UCO63" s="306"/>
      <c r="UCP63" s="306"/>
      <c r="UCQ63" s="306"/>
      <c r="UCR63" s="306"/>
      <c r="UCS63" s="306"/>
      <c r="UCT63" s="306"/>
      <c r="UCU63" s="306"/>
      <c r="UCV63" s="306"/>
      <c r="UCW63" s="306"/>
      <c r="UCX63" s="306"/>
      <c r="UCY63" s="306"/>
      <c r="UCZ63" s="306"/>
      <c r="UDA63" s="306"/>
      <c r="UDB63" s="306"/>
      <c r="UDC63" s="306"/>
      <c r="UDD63" s="306"/>
      <c r="UDE63" s="306"/>
      <c r="UDF63" s="306"/>
      <c r="UDG63" s="306"/>
      <c r="UDH63" s="306"/>
      <c r="UDI63" s="306"/>
      <c r="UDJ63" s="306"/>
      <c r="UDK63" s="306"/>
      <c r="UDL63" s="306"/>
      <c r="UDM63" s="306"/>
      <c r="UDN63" s="306"/>
      <c r="UDO63" s="306"/>
      <c r="UDP63" s="306"/>
      <c r="UDQ63" s="306"/>
      <c r="UDR63" s="306"/>
      <c r="UDS63" s="306"/>
      <c r="UDT63" s="306"/>
      <c r="UDU63" s="306"/>
      <c r="UDV63" s="306"/>
      <c r="UDW63" s="306"/>
      <c r="UDX63" s="306"/>
      <c r="UDY63" s="306"/>
      <c r="UDZ63" s="306"/>
      <c r="UEA63" s="306"/>
      <c r="UEB63" s="306"/>
      <c r="UEC63" s="306"/>
      <c r="UED63" s="306"/>
      <c r="UEE63" s="306"/>
      <c r="UEF63" s="306"/>
      <c r="UEG63" s="306"/>
      <c r="UEH63" s="306"/>
      <c r="UEI63" s="306"/>
      <c r="UEJ63" s="306"/>
      <c r="UEK63" s="306"/>
      <c r="UEL63" s="306"/>
      <c r="UEM63" s="306"/>
      <c r="UEN63" s="306"/>
      <c r="UEO63" s="306"/>
      <c r="UEP63" s="306"/>
      <c r="UEQ63" s="306"/>
      <c r="UER63" s="306"/>
      <c r="UES63" s="306"/>
      <c r="UET63" s="306"/>
      <c r="UEU63" s="306"/>
      <c r="UEV63" s="306"/>
      <c r="UEW63" s="306"/>
      <c r="UEX63" s="306"/>
      <c r="UEY63" s="306"/>
      <c r="UEZ63" s="306"/>
      <c r="UFA63" s="306"/>
      <c r="UFB63" s="306"/>
      <c r="UFC63" s="306"/>
      <c r="UFD63" s="306"/>
      <c r="UFE63" s="306"/>
      <c r="UFF63" s="306"/>
      <c r="UFG63" s="306"/>
      <c r="UFH63" s="306"/>
      <c r="UFI63" s="306"/>
      <c r="UFJ63" s="306"/>
      <c r="UFK63" s="306"/>
      <c r="UFL63" s="306"/>
      <c r="UFM63" s="306"/>
      <c r="UFN63" s="306"/>
      <c r="UFO63" s="306"/>
      <c r="UFP63" s="306"/>
      <c r="UFQ63" s="306"/>
      <c r="UFR63" s="306"/>
      <c r="UFS63" s="306"/>
      <c r="UFT63" s="306"/>
      <c r="UFU63" s="306"/>
      <c r="UFV63" s="306"/>
      <c r="UFW63" s="306"/>
      <c r="UFX63" s="306"/>
      <c r="UFY63" s="306"/>
      <c r="UFZ63" s="306"/>
      <c r="UGA63" s="306"/>
      <c r="UGB63" s="306"/>
      <c r="UGC63" s="306"/>
      <c r="UGD63" s="306"/>
      <c r="UGE63" s="306"/>
      <c r="UGF63" s="306"/>
      <c r="UGG63" s="306"/>
      <c r="UGH63" s="306"/>
      <c r="UGI63" s="306"/>
      <c r="UGJ63" s="306"/>
      <c r="UGK63" s="306"/>
      <c r="UGL63" s="306"/>
      <c r="UGM63" s="306"/>
      <c r="UGN63" s="306"/>
      <c r="UGO63" s="306"/>
      <c r="UGP63" s="306"/>
      <c r="UGQ63" s="306"/>
      <c r="UGR63" s="306"/>
      <c r="UGS63" s="306"/>
      <c r="UGT63" s="306"/>
      <c r="UGU63" s="306"/>
      <c r="UGV63" s="306"/>
      <c r="UGW63" s="306"/>
      <c r="UGX63" s="306"/>
      <c r="UGY63" s="306"/>
      <c r="UGZ63" s="306"/>
      <c r="UHA63" s="306"/>
      <c r="UHB63" s="306"/>
      <c r="UHC63" s="306"/>
      <c r="UHD63" s="306"/>
      <c r="UHE63" s="306"/>
      <c r="UHF63" s="306"/>
      <c r="UHG63" s="306"/>
      <c r="UHH63" s="306"/>
      <c r="UHI63" s="306"/>
      <c r="UHJ63" s="306"/>
      <c r="UHK63" s="306"/>
      <c r="UHL63" s="306"/>
      <c r="UHM63" s="306"/>
      <c r="UHN63" s="306"/>
      <c r="UHO63" s="306"/>
      <c r="UHP63" s="306"/>
      <c r="UHQ63" s="306"/>
      <c r="UHR63" s="306"/>
      <c r="UHS63" s="306"/>
      <c r="UHT63" s="306"/>
      <c r="UHU63" s="306"/>
      <c r="UHV63" s="306"/>
      <c r="UHW63" s="306"/>
      <c r="UHX63" s="306"/>
      <c r="UHY63" s="306"/>
      <c r="UHZ63" s="306"/>
      <c r="UIA63" s="306"/>
      <c r="UIB63" s="306"/>
      <c r="UIC63" s="306"/>
      <c r="UID63" s="306"/>
      <c r="UIE63" s="306"/>
      <c r="UIF63" s="306"/>
      <c r="UIG63" s="306"/>
      <c r="UIH63" s="306"/>
      <c r="UII63" s="306"/>
      <c r="UIJ63" s="306"/>
      <c r="UIK63" s="306"/>
      <c r="UIL63" s="306"/>
      <c r="UIM63" s="306"/>
      <c r="UIN63" s="306"/>
      <c r="UIO63" s="306"/>
      <c r="UIP63" s="306"/>
      <c r="UIQ63" s="306"/>
      <c r="UIR63" s="306"/>
      <c r="UIS63" s="306"/>
      <c r="UIT63" s="306"/>
      <c r="UIU63" s="306"/>
      <c r="UIV63" s="306"/>
      <c r="UIW63" s="306"/>
      <c r="UIX63" s="306"/>
      <c r="UIY63" s="306"/>
      <c r="UIZ63" s="306"/>
      <c r="UJA63" s="306"/>
      <c r="UJB63" s="306"/>
      <c r="UJC63" s="306"/>
      <c r="UJD63" s="306"/>
      <c r="UJE63" s="306"/>
      <c r="UJF63" s="306"/>
      <c r="UJG63" s="306"/>
      <c r="UJH63" s="306"/>
      <c r="UJI63" s="306"/>
      <c r="UJJ63" s="306"/>
      <c r="UJK63" s="306"/>
      <c r="UJL63" s="306"/>
      <c r="UJM63" s="306"/>
      <c r="UJN63" s="306"/>
      <c r="UJO63" s="306"/>
      <c r="UJP63" s="306"/>
      <c r="UJQ63" s="306"/>
      <c r="UJR63" s="306"/>
      <c r="UJS63" s="306"/>
      <c r="UJT63" s="306"/>
      <c r="UJU63" s="306"/>
      <c r="UJV63" s="306"/>
      <c r="UJW63" s="306"/>
      <c r="UJX63" s="306"/>
      <c r="UJY63" s="306"/>
      <c r="UJZ63" s="306"/>
      <c r="UKA63" s="306"/>
      <c r="UKB63" s="306"/>
      <c r="UKC63" s="306"/>
      <c r="UKD63" s="306"/>
      <c r="UKE63" s="306"/>
      <c r="UKF63" s="306"/>
      <c r="UKG63" s="306"/>
      <c r="UKH63" s="306"/>
      <c r="UKI63" s="306"/>
      <c r="UKJ63" s="306"/>
      <c r="UKK63" s="306"/>
      <c r="UKL63" s="306"/>
      <c r="UKM63" s="306"/>
      <c r="UKN63" s="306"/>
      <c r="UKO63" s="306"/>
      <c r="UKP63" s="306"/>
      <c r="UKQ63" s="306"/>
      <c r="UKR63" s="306"/>
      <c r="UKS63" s="306"/>
      <c r="UKT63" s="306"/>
      <c r="UKU63" s="306"/>
      <c r="UKV63" s="306"/>
      <c r="UKW63" s="306"/>
      <c r="UKX63" s="306"/>
      <c r="UKY63" s="306"/>
      <c r="UKZ63" s="306"/>
      <c r="ULA63" s="306"/>
      <c r="ULB63" s="306"/>
      <c r="ULC63" s="306"/>
      <c r="ULD63" s="306"/>
      <c r="ULE63" s="306"/>
      <c r="ULF63" s="306"/>
      <c r="ULG63" s="306"/>
      <c r="ULH63" s="306"/>
      <c r="ULI63" s="306"/>
      <c r="ULJ63" s="306"/>
      <c r="ULK63" s="306"/>
      <c r="ULL63" s="306"/>
      <c r="ULM63" s="306"/>
      <c r="ULN63" s="306"/>
      <c r="ULO63" s="306"/>
      <c r="ULP63" s="306"/>
      <c r="ULQ63" s="306"/>
      <c r="ULR63" s="306"/>
      <c r="ULS63" s="306"/>
      <c r="ULT63" s="306"/>
      <c r="ULU63" s="306"/>
      <c r="ULV63" s="306"/>
      <c r="ULW63" s="306"/>
      <c r="ULX63" s="306"/>
      <c r="ULY63" s="306"/>
      <c r="ULZ63" s="306"/>
      <c r="UMA63" s="306"/>
      <c r="UMB63" s="306"/>
      <c r="UMC63" s="306"/>
      <c r="UMD63" s="306"/>
      <c r="UME63" s="306"/>
      <c r="UMF63" s="306"/>
      <c r="UMG63" s="306"/>
      <c r="UMH63" s="306"/>
      <c r="UMI63" s="306"/>
      <c r="UMJ63" s="306"/>
      <c r="UMK63" s="306"/>
      <c r="UML63" s="306"/>
      <c r="UMM63" s="306"/>
      <c r="UMN63" s="306"/>
      <c r="UMO63" s="306"/>
      <c r="UMP63" s="306"/>
      <c r="UMQ63" s="306"/>
      <c r="UMR63" s="306"/>
      <c r="UMS63" s="306"/>
      <c r="UMT63" s="306"/>
      <c r="UMU63" s="306"/>
      <c r="UMV63" s="306"/>
      <c r="UMW63" s="306"/>
      <c r="UMX63" s="306"/>
      <c r="UMY63" s="306"/>
      <c r="UMZ63" s="306"/>
      <c r="UNA63" s="306"/>
      <c r="UNB63" s="306"/>
      <c r="UNC63" s="306"/>
      <c r="UND63" s="306"/>
      <c r="UNE63" s="306"/>
      <c r="UNF63" s="306"/>
      <c r="UNG63" s="306"/>
      <c r="UNH63" s="306"/>
      <c r="UNI63" s="306"/>
      <c r="UNJ63" s="306"/>
      <c r="UNK63" s="306"/>
      <c r="UNL63" s="306"/>
      <c r="UNM63" s="306"/>
      <c r="UNN63" s="306"/>
      <c r="UNO63" s="306"/>
      <c r="UNP63" s="306"/>
      <c r="UNQ63" s="306"/>
      <c r="UNR63" s="306"/>
      <c r="UNS63" s="306"/>
      <c r="UNT63" s="306"/>
      <c r="UNU63" s="306"/>
      <c r="UNV63" s="306"/>
      <c r="UNW63" s="306"/>
      <c r="UNX63" s="306"/>
      <c r="UNY63" s="306"/>
      <c r="UNZ63" s="306"/>
      <c r="UOA63" s="306"/>
      <c r="UOB63" s="306"/>
      <c r="UOC63" s="306"/>
      <c r="UOD63" s="306"/>
      <c r="UOE63" s="306"/>
      <c r="UOF63" s="306"/>
      <c r="UOG63" s="306"/>
      <c r="UOH63" s="306"/>
      <c r="UOI63" s="306"/>
      <c r="UOJ63" s="306"/>
      <c r="UOK63" s="306"/>
      <c r="UOL63" s="306"/>
      <c r="UOM63" s="306"/>
      <c r="UON63" s="306"/>
      <c r="UOO63" s="306"/>
      <c r="UOP63" s="306"/>
      <c r="UOQ63" s="306"/>
      <c r="UOR63" s="306"/>
      <c r="UOS63" s="306"/>
      <c r="UOT63" s="306"/>
      <c r="UOU63" s="306"/>
      <c r="UOV63" s="306"/>
      <c r="UOW63" s="306"/>
      <c r="UOX63" s="306"/>
      <c r="UOY63" s="306"/>
      <c r="UOZ63" s="306"/>
      <c r="UPA63" s="306"/>
      <c r="UPB63" s="306"/>
      <c r="UPC63" s="306"/>
      <c r="UPD63" s="306"/>
      <c r="UPE63" s="306"/>
      <c r="UPF63" s="306"/>
      <c r="UPG63" s="306"/>
      <c r="UPH63" s="306"/>
      <c r="UPI63" s="306"/>
      <c r="UPJ63" s="306"/>
      <c r="UPK63" s="306"/>
      <c r="UPL63" s="306"/>
      <c r="UPM63" s="306"/>
      <c r="UPN63" s="306"/>
      <c r="UPO63" s="306"/>
      <c r="UPP63" s="306"/>
      <c r="UPQ63" s="306"/>
      <c r="UPR63" s="306"/>
      <c r="UPS63" s="306"/>
      <c r="UPT63" s="306"/>
      <c r="UPU63" s="306"/>
      <c r="UPV63" s="306"/>
      <c r="UPW63" s="306"/>
      <c r="UPX63" s="306"/>
      <c r="UPY63" s="306"/>
      <c r="UPZ63" s="306"/>
      <c r="UQA63" s="306"/>
      <c r="UQB63" s="306"/>
      <c r="UQC63" s="306"/>
      <c r="UQD63" s="306"/>
      <c r="UQE63" s="306"/>
      <c r="UQF63" s="306"/>
      <c r="UQG63" s="306"/>
      <c r="UQH63" s="306"/>
      <c r="UQI63" s="306"/>
      <c r="UQJ63" s="306"/>
      <c r="UQK63" s="306"/>
      <c r="UQL63" s="306"/>
      <c r="UQM63" s="306"/>
      <c r="UQN63" s="306"/>
      <c r="UQO63" s="306"/>
      <c r="UQP63" s="306"/>
      <c r="UQQ63" s="306"/>
      <c r="UQR63" s="306"/>
      <c r="UQS63" s="306"/>
      <c r="UQT63" s="306"/>
      <c r="UQU63" s="306"/>
      <c r="UQV63" s="306"/>
      <c r="UQW63" s="306"/>
      <c r="UQX63" s="306"/>
      <c r="UQY63" s="306"/>
      <c r="UQZ63" s="306"/>
      <c r="URA63" s="306"/>
      <c r="URB63" s="306"/>
      <c r="URC63" s="306"/>
      <c r="URD63" s="306"/>
      <c r="URE63" s="306"/>
      <c r="URF63" s="306"/>
      <c r="URG63" s="306"/>
      <c r="URH63" s="306"/>
      <c r="URI63" s="306"/>
      <c r="URJ63" s="306"/>
      <c r="URK63" s="306"/>
      <c r="URL63" s="306"/>
      <c r="URM63" s="306"/>
      <c r="URN63" s="306"/>
      <c r="URO63" s="306"/>
      <c r="URP63" s="306"/>
      <c r="URQ63" s="306"/>
      <c r="URR63" s="306"/>
      <c r="URS63" s="306"/>
      <c r="URT63" s="306"/>
      <c r="URU63" s="306"/>
      <c r="URV63" s="306"/>
      <c r="URW63" s="306"/>
      <c r="URX63" s="306"/>
      <c r="URY63" s="306"/>
      <c r="URZ63" s="306"/>
      <c r="USA63" s="306"/>
      <c r="USB63" s="306"/>
      <c r="USC63" s="306"/>
      <c r="USD63" s="306"/>
      <c r="USE63" s="306"/>
      <c r="USF63" s="306"/>
      <c r="USG63" s="306"/>
      <c r="USH63" s="306"/>
      <c r="USI63" s="306"/>
      <c r="USJ63" s="306"/>
      <c r="USK63" s="306"/>
      <c r="USL63" s="306"/>
      <c r="USM63" s="306"/>
      <c r="USN63" s="306"/>
      <c r="USO63" s="306"/>
      <c r="USP63" s="306"/>
      <c r="USQ63" s="306"/>
      <c r="USR63" s="306"/>
      <c r="USS63" s="306"/>
      <c r="UST63" s="306"/>
      <c r="USU63" s="306"/>
      <c r="USV63" s="306"/>
      <c r="USW63" s="306"/>
      <c r="USX63" s="306"/>
      <c r="USY63" s="306"/>
      <c r="USZ63" s="306"/>
      <c r="UTA63" s="306"/>
      <c r="UTB63" s="306"/>
      <c r="UTC63" s="306"/>
      <c r="UTD63" s="306"/>
      <c r="UTE63" s="306"/>
      <c r="UTF63" s="306"/>
      <c r="UTG63" s="306"/>
      <c r="UTH63" s="306"/>
      <c r="UTI63" s="306"/>
      <c r="UTJ63" s="306"/>
      <c r="UTK63" s="306"/>
      <c r="UTL63" s="306"/>
      <c r="UTM63" s="306"/>
      <c r="UTN63" s="306"/>
      <c r="UTO63" s="306"/>
      <c r="UTP63" s="306"/>
      <c r="UTQ63" s="306"/>
      <c r="UTR63" s="306"/>
      <c r="UTS63" s="306"/>
      <c r="UTT63" s="306"/>
      <c r="UTU63" s="306"/>
      <c r="UTV63" s="306"/>
      <c r="UTW63" s="306"/>
      <c r="UTX63" s="306"/>
      <c r="UTY63" s="306"/>
      <c r="UTZ63" s="306"/>
      <c r="UUA63" s="306"/>
      <c r="UUB63" s="306"/>
      <c r="UUC63" s="306"/>
      <c r="UUD63" s="306"/>
      <c r="UUE63" s="306"/>
      <c r="UUF63" s="306"/>
      <c r="UUG63" s="306"/>
      <c r="UUH63" s="306"/>
      <c r="UUI63" s="306"/>
      <c r="UUJ63" s="306"/>
      <c r="UUK63" s="306"/>
      <c r="UUL63" s="306"/>
      <c r="UUM63" s="306"/>
      <c r="UUN63" s="306"/>
      <c r="UUO63" s="306"/>
      <c r="UUP63" s="306"/>
      <c r="UUQ63" s="306"/>
      <c r="UUR63" s="306"/>
      <c r="UUS63" s="306"/>
      <c r="UUT63" s="306"/>
      <c r="UUU63" s="306"/>
      <c r="UUV63" s="306"/>
      <c r="UUW63" s="306"/>
      <c r="UUX63" s="306"/>
      <c r="UUY63" s="306"/>
      <c r="UUZ63" s="306"/>
      <c r="UVA63" s="306"/>
      <c r="UVB63" s="306"/>
      <c r="UVC63" s="306"/>
      <c r="UVD63" s="306"/>
      <c r="UVE63" s="306"/>
      <c r="UVF63" s="306"/>
      <c r="UVG63" s="306"/>
      <c r="UVH63" s="306"/>
      <c r="UVI63" s="306"/>
      <c r="UVJ63" s="306"/>
      <c r="UVK63" s="306"/>
      <c r="UVL63" s="306"/>
      <c r="UVM63" s="306"/>
      <c r="UVN63" s="306"/>
      <c r="UVO63" s="306"/>
      <c r="UVP63" s="306"/>
      <c r="UVQ63" s="306"/>
      <c r="UVR63" s="306"/>
      <c r="UVS63" s="306"/>
      <c r="UVT63" s="306"/>
      <c r="UVU63" s="306"/>
      <c r="UVV63" s="306"/>
      <c r="UVW63" s="306"/>
      <c r="UVX63" s="306"/>
      <c r="UVY63" s="306"/>
      <c r="UVZ63" s="306"/>
      <c r="UWA63" s="306"/>
      <c r="UWB63" s="306"/>
      <c r="UWC63" s="306"/>
      <c r="UWD63" s="306"/>
      <c r="UWE63" s="306"/>
      <c r="UWF63" s="306"/>
      <c r="UWG63" s="306"/>
      <c r="UWH63" s="306"/>
      <c r="UWI63" s="306"/>
      <c r="UWJ63" s="306"/>
      <c r="UWK63" s="306"/>
      <c r="UWL63" s="306"/>
      <c r="UWM63" s="306"/>
      <c r="UWN63" s="306"/>
      <c r="UWO63" s="306"/>
      <c r="UWP63" s="306"/>
      <c r="UWQ63" s="306"/>
      <c r="UWR63" s="306"/>
      <c r="UWS63" s="306"/>
      <c r="UWT63" s="306"/>
      <c r="UWU63" s="306"/>
      <c r="UWV63" s="306"/>
      <c r="UWW63" s="306"/>
      <c r="UWX63" s="306"/>
      <c r="UWY63" s="306"/>
      <c r="UWZ63" s="306"/>
      <c r="UXA63" s="306"/>
      <c r="UXB63" s="306"/>
      <c r="UXC63" s="306"/>
      <c r="UXD63" s="306"/>
      <c r="UXE63" s="306"/>
      <c r="UXF63" s="306"/>
      <c r="UXG63" s="306"/>
      <c r="UXH63" s="306"/>
      <c r="UXI63" s="306"/>
      <c r="UXJ63" s="306"/>
      <c r="UXK63" s="306"/>
      <c r="UXL63" s="306"/>
      <c r="UXM63" s="306"/>
      <c r="UXN63" s="306"/>
      <c r="UXO63" s="306"/>
      <c r="UXP63" s="306"/>
      <c r="UXQ63" s="306"/>
      <c r="UXR63" s="306"/>
      <c r="UXS63" s="306"/>
      <c r="UXT63" s="306"/>
      <c r="UXU63" s="306"/>
      <c r="UXV63" s="306"/>
      <c r="UXW63" s="306"/>
      <c r="UXX63" s="306"/>
      <c r="UXY63" s="306"/>
      <c r="UXZ63" s="306"/>
      <c r="UYA63" s="306"/>
      <c r="UYB63" s="306"/>
      <c r="UYC63" s="306"/>
      <c r="UYD63" s="306"/>
      <c r="UYE63" s="306"/>
      <c r="UYF63" s="306"/>
      <c r="UYG63" s="306"/>
      <c r="UYH63" s="306"/>
      <c r="UYI63" s="306"/>
      <c r="UYJ63" s="306"/>
      <c r="UYK63" s="306"/>
      <c r="UYL63" s="306"/>
      <c r="UYM63" s="306"/>
      <c r="UYN63" s="306"/>
      <c r="UYO63" s="306"/>
      <c r="UYP63" s="306"/>
      <c r="UYQ63" s="306"/>
      <c r="UYR63" s="306"/>
      <c r="UYS63" s="306"/>
      <c r="UYT63" s="306"/>
      <c r="UYU63" s="306"/>
      <c r="UYV63" s="306"/>
      <c r="UYW63" s="306"/>
      <c r="UYX63" s="306"/>
      <c r="UYY63" s="306"/>
      <c r="UYZ63" s="306"/>
      <c r="UZA63" s="306"/>
      <c r="UZB63" s="306"/>
      <c r="UZC63" s="306"/>
      <c r="UZD63" s="306"/>
      <c r="UZE63" s="306"/>
      <c r="UZF63" s="306"/>
      <c r="UZG63" s="306"/>
      <c r="UZH63" s="306"/>
      <c r="UZI63" s="306"/>
      <c r="UZJ63" s="306"/>
      <c r="UZK63" s="306"/>
      <c r="UZL63" s="306"/>
      <c r="UZM63" s="306"/>
      <c r="UZN63" s="306"/>
      <c r="UZO63" s="306"/>
      <c r="UZP63" s="306"/>
      <c r="UZQ63" s="306"/>
      <c r="UZR63" s="306"/>
      <c r="UZS63" s="306"/>
      <c r="UZT63" s="306"/>
      <c r="UZU63" s="306"/>
      <c r="UZV63" s="306"/>
      <c r="UZW63" s="306"/>
      <c r="UZX63" s="306"/>
      <c r="UZY63" s="306"/>
      <c r="UZZ63" s="306"/>
      <c r="VAA63" s="306"/>
      <c r="VAB63" s="306"/>
      <c r="VAC63" s="306"/>
      <c r="VAD63" s="306"/>
      <c r="VAE63" s="306"/>
      <c r="VAF63" s="306"/>
      <c r="VAG63" s="306"/>
      <c r="VAH63" s="306"/>
      <c r="VAI63" s="306"/>
      <c r="VAJ63" s="306"/>
      <c r="VAK63" s="306"/>
      <c r="VAL63" s="306"/>
      <c r="VAM63" s="306"/>
      <c r="VAN63" s="306"/>
      <c r="VAO63" s="306"/>
      <c r="VAP63" s="306"/>
      <c r="VAQ63" s="306"/>
      <c r="VAR63" s="306"/>
      <c r="VAS63" s="306"/>
      <c r="VAT63" s="306"/>
      <c r="VAU63" s="306"/>
      <c r="VAV63" s="306"/>
      <c r="VAW63" s="306"/>
      <c r="VAX63" s="306"/>
      <c r="VAY63" s="306"/>
      <c r="VAZ63" s="306"/>
      <c r="VBA63" s="306"/>
      <c r="VBB63" s="306"/>
      <c r="VBC63" s="306"/>
      <c r="VBD63" s="306"/>
      <c r="VBE63" s="306"/>
      <c r="VBF63" s="306"/>
      <c r="VBG63" s="306"/>
      <c r="VBH63" s="306"/>
      <c r="VBI63" s="306"/>
      <c r="VBJ63" s="306"/>
      <c r="VBK63" s="306"/>
      <c r="VBL63" s="306"/>
      <c r="VBM63" s="306"/>
      <c r="VBN63" s="306"/>
      <c r="VBO63" s="306"/>
      <c r="VBP63" s="306"/>
      <c r="VBQ63" s="306"/>
      <c r="VBR63" s="306"/>
      <c r="VBS63" s="306"/>
      <c r="VBT63" s="306"/>
      <c r="VBU63" s="306"/>
      <c r="VBV63" s="306"/>
      <c r="VBW63" s="306"/>
      <c r="VBX63" s="306"/>
      <c r="VBY63" s="306"/>
      <c r="VBZ63" s="306"/>
      <c r="VCA63" s="306"/>
      <c r="VCB63" s="306"/>
      <c r="VCC63" s="306"/>
      <c r="VCD63" s="306"/>
      <c r="VCE63" s="306"/>
      <c r="VCF63" s="306"/>
      <c r="VCG63" s="306"/>
      <c r="VCH63" s="306"/>
      <c r="VCI63" s="306"/>
      <c r="VCJ63" s="306"/>
      <c r="VCK63" s="306"/>
      <c r="VCL63" s="306"/>
      <c r="VCM63" s="306"/>
      <c r="VCN63" s="306"/>
      <c r="VCO63" s="306"/>
      <c r="VCP63" s="306"/>
      <c r="VCQ63" s="306"/>
      <c r="VCR63" s="306"/>
      <c r="VCS63" s="306"/>
      <c r="VCT63" s="306"/>
      <c r="VCU63" s="306"/>
      <c r="VCV63" s="306"/>
      <c r="VCW63" s="306"/>
      <c r="VCX63" s="306"/>
      <c r="VCY63" s="306"/>
      <c r="VCZ63" s="306"/>
      <c r="VDA63" s="306"/>
      <c r="VDB63" s="306"/>
      <c r="VDC63" s="306"/>
      <c r="VDD63" s="306"/>
      <c r="VDE63" s="306"/>
      <c r="VDF63" s="306"/>
      <c r="VDG63" s="306"/>
      <c r="VDH63" s="306"/>
      <c r="VDI63" s="306"/>
      <c r="VDJ63" s="306"/>
      <c r="VDK63" s="306"/>
      <c r="VDL63" s="306"/>
      <c r="VDM63" s="306"/>
      <c r="VDN63" s="306"/>
      <c r="VDO63" s="306"/>
      <c r="VDP63" s="306"/>
      <c r="VDQ63" s="306"/>
      <c r="VDR63" s="306"/>
      <c r="VDS63" s="306"/>
      <c r="VDT63" s="306"/>
      <c r="VDU63" s="306"/>
      <c r="VDV63" s="306"/>
      <c r="VDW63" s="306"/>
      <c r="VDX63" s="306"/>
      <c r="VDY63" s="306"/>
      <c r="VDZ63" s="306"/>
      <c r="VEA63" s="306"/>
      <c r="VEB63" s="306"/>
      <c r="VEC63" s="306"/>
      <c r="VED63" s="306"/>
      <c r="VEE63" s="306"/>
      <c r="VEF63" s="306"/>
      <c r="VEG63" s="306"/>
      <c r="VEH63" s="306"/>
      <c r="VEI63" s="306"/>
      <c r="VEJ63" s="306"/>
      <c r="VEK63" s="306"/>
      <c r="VEL63" s="306"/>
      <c r="VEM63" s="306"/>
      <c r="VEN63" s="306"/>
      <c r="VEO63" s="306"/>
      <c r="VEP63" s="306"/>
      <c r="VEQ63" s="306"/>
      <c r="VER63" s="306"/>
      <c r="VES63" s="306"/>
      <c r="VET63" s="306"/>
      <c r="VEU63" s="306"/>
      <c r="VEV63" s="306"/>
      <c r="VEW63" s="306"/>
      <c r="VEX63" s="306"/>
      <c r="VEY63" s="306"/>
      <c r="VEZ63" s="306"/>
      <c r="VFA63" s="306"/>
      <c r="VFB63" s="306"/>
      <c r="VFC63" s="306"/>
      <c r="VFD63" s="306"/>
      <c r="VFE63" s="306"/>
      <c r="VFF63" s="306"/>
      <c r="VFG63" s="306"/>
      <c r="VFH63" s="306"/>
      <c r="VFI63" s="306"/>
      <c r="VFJ63" s="306"/>
      <c r="VFK63" s="306"/>
      <c r="VFL63" s="306"/>
      <c r="VFM63" s="306"/>
      <c r="VFN63" s="306"/>
      <c r="VFO63" s="306"/>
      <c r="VFP63" s="306"/>
      <c r="VFQ63" s="306"/>
      <c r="VFR63" s="306"/>
      <c r="VFS63" s="306"/>
      <c r="VFT63" s="306"/>
      <c r="VFU63" s="306"/>
      <c r="VFV63" s="306"/>
      <c r="VFW63" s="306"/>
      <c r="VFX63" s="306"/>
      <c r="VFY63" s="306"/>
      <c r="VFZ63" s="306"/>
      <c r="VGA63" s="306"/>
      <c r="VGB63" s="306"/>
      <c r="VGC63" s="306"/>
      <c r="VGD63" s="306"/>
      <c r="VGE63" s="306"/>
      <c r="VGF63" s="306"/>
      <c r="VGG63" s="306"/>
      <c r="VGH63" s="306"/>
      <c r="VGI63" s="306"/>
      <c r="VGJ63" s="306"/>
      <c r="VGK63" s="306"/>
      <c r="VGL63" s="306"/>
      <c r="VGM63" s="306"/>
      <c r="VGN63" s="306"/>
      <c r="VGO63" s="306"/>
      <c r="VGP63" s="306"/>
      <c r="VGQ63" s="306"/>
      <c r="VGR63" s="306"/>
      <c r="VGS63" s="306"/>
      <c r="VGT63" s="306"/>
      <c r="VGU63" s="306"/>
      <c r="VGV63" s="306"/>
      <c r="VGW63" s="306"/>
      <c r="VGX63" s="306"/>
      <c r="VGY63" s="306"/>
      <c r="VGZ63" s="306"/>
      <c r="VHA63" s="306"/>
      <c r="VHB63" s="306"/>
      <c r="VHC63" s="306"/>
      <c r="VHD63" s="306"/>
      <c r="VHE63" s="306"/>
      <c r="VHF63" s="306"/>
      <c r="VHG63" s="306"/>
      <c r="VHH63" s="306"/>
      <c r="VHI63" s="306"/>
      <c r="VHJ63" s="306"/>
      <c r="VHK63" s="306"/>
      <c r="VHL63" s="306"/>
      <c r="VHM63" s="306"/>
      <c r="VHN63" s="306"/>
      <c r="VHO63" s="306"/>
      <c r="VHP63" s="306"/>
      <c r="VHQ63" s="306"/>
      <c r="VHR63" s="306"/>
      <c r="VHS63" s="306"/>
      <c r="VHT63" s="306"/>
      <c r="VHU63" s="306"/>
      <c r="VHV63" s="306"/>
      <c r="VHW63" s="306"/>
      <c r="VHX63" s="306"/>
      <c r="VHY63" s="306"/>
      <c r="VHZ63" s="306"/>
      <c r="VIA63" s="306"/>
      <c r="VIB63" s="306"/>
      <c r="VIC63" s="306"/>
      <c r="VID63" s="306"/>
      <c r="VIE63" s="306"/>
      <c r="VIF63" s="306"/>
      <c r="VIG63" s="306"/>
      <c r="VIH63" s="306"/>
      <c r="VII63" s="306"/>
      <c r="VIJ63" s="306"/>
      <c r="VIK63" s="306"/>
      <c r="VIL63" s="306"/>
      <c r="VIM63" s="306"/>
      <c r="VIN63" s="306"/>
      <c r="VIO63" s="306"/>
      <c r="VIP63" s="306"/>
      <c r="VIQ63" s="306"/>
      <c r="VIR63" s="306"/>
      <c r="VIS63" s="306"/>
      <c r="VIT63" s="306"/>
      <c r="VIU63" s="306"/>
      <c r="VIV63" s="306"/>
      <c r="VIW63" s="306"/>
      <c r="VIX63" s="306"/>
      <c r="VIY63" s="306"/>
      <c r="VIZ63" s="306"/>
      <c r="VJA63" s="306"/>
      <c r="VJB63" s="306"/>
      <c r="VJC63" s="306"/>
      <c r="VJD63" s="306"/>
      <c r="VJE63" s="306"/>
      <c r="VJF63" s="306"/>
      <c r="VJG63" s="306"/>
      <c r="VJH63" s="306"/>
      <c r="VJI63" s="306"/>
      <c r="VJJ63" s="306"/>
      <c r="VJK63" s="306"/>
      <c r="VJL63" s="306"/>
      <c r="VJM63" s="306"/>
      <c r="VJN63" s="306"/>
      <c r="VJO63" s="306"/>
      <c r="VJP63" s="306"/>
      <c r="VJQ63" s="306"/>
      <c r="VJR63" s="306"/>
      <c r="VJS63" s="306"/>
      <c r="VJT63" s="306"/>
      <c r="VJU63" s="306"/>
      <c r="VJV63" s="306"/>
      <c r="VJW63" s="306"/>
      <c r="VJX63" s="306"/>
      <c r="VJY63" s="306"/>
      <c r="VJZ63" s="306"/>
      <c r="VKA63" s="306"/>
      <c r="VKB63" s="306"/>
      <c r="VKC63" s="306"/>
      <c r="VKD63" s="306"/>
      <c r="VKE63" s="306"/>
      <c r="VKF63" s="306"/>
      <c r="VKG63" s="306"/>
      <c r="VKH63" s="306"/>
      <c r="VKI63" s="306"/>
      <c r="VKJ63" s="306"/>
      <c r="VKK63" s="306"/>
      <c r="VKL63" s="306"/>
      <c r="VKM63" s="306"/>
      <c r="VKN63" s="306"/>
      <c r="VKO63" s="306"/>
      <c r="VKP63" s="306"/>
      <c r="VKQ63" s="306"/>
      <c r="VKR63" s="306"/>
      <c r="VKS63" s="306"/>
      <c r="VKT63" s="306"/>
      <c r="VKU63" s="306"/>
      <c r="VKV63" s="306"/>
      <c r="VKW63" s="306"/>
      <c r="VKX63" s="306"/>
      <c r="VKY63" s="306"/>
      <c r="VKZ63" s="306"/>
      <c r="VLA63" s="306"/>
      <c r="VLB63" s="306"/>
      <c r="VLC63" s="306"/>
      <c r="VLD63" s="306"/>
      <c r="VLE63" s="306"/>
      <c r="VLF63" s="306"/>
      <c r="VLG63" s="306"/>
      <c r="VLH63" s="306"/>
      <c r="VLI63" s="306"/>
      <c r="VLJ63" s="306"/>
      <c r="VLK63" s="306"/>
      <c r="VLL63" s="306"/>
      <c r="VLM63" s="306"/>
      <c r="VLN63" s="306"/>
      <c r="VLO63" s="306"/>
      <c r="VLP63" s="306"/>
      <c r="VLQ63" s="306"/>
      <c r="VLR63" s="306"/>
      <c r="VLS63" s="306"/>
      <c r="VLT63" s="306"/>
      <c r="VLU63" s="306"/>
      <c r="VLV63" s="306"/>
      <c r="VLW63" s="306"/>
      <c r="VLX63" s="306"/>
      <c r="VLY63" s="306"/>
      <c r="VLZ63" s="306"/>
      <c r="VMA63" s="306"/>
      <c r="VMB63" s="306"/>
      <c r="VMC63" s="306"/>
      <c r="VMD63" s="306"/>
      <c r="VME63" s="306"/>
      <c r="VMF63" s="306"/>
      <c r="VMG63" s="306"/>
      <c r="VMH63" s="306"/>
      <c r="VMI63" s="306"/>
      <c r="VMJ63" s="306"/>
      <c r="VMK63" s="306"/>
      <c r="VML63" s="306"/>
      <c r="VMM63" s="306"/>
      <c r="VMN63" s="306"/>
      <c r="VMO63" s="306"/>
      <c r="VMP63" s="306"/>
      <c r="VMQ63" s="306"/>
      <c r="VMR63" s="306"/>
      <c r="VMS63" s="306"/>
      <c r="VMT63" s="306"/>
      <c r="VMU63" s="306"/>
      <c r="VMV63" s="306"/>
      <c r="VMW63" s="306"/>
      <c r="VMX63" s="306"/>
      <c r="VMY63" s="306"/>
      <c r="VMZ63" s="306"/>
      <c r="VNA63" s="306"/>
      <c r="VNB63" s="306"/>
      <c r="VNC63" s="306"/>
      <c r="VND63" s="306"/>
      <c r="VNE63" s="306"/>
      <c r="VNF63" s="306"/>
      <c r="VNG63" s="306"/>
      <c r="VNH63" s="306"/>
      <c r="VNI63" s="306"/>
      <c r="VNJ63" s="306"/>
      <c r="VNK63" s="306"/>
      <c r="VNL63" s="306"/>
      <c r="VNM63" s="306"/>
      <c r="VNN63" s="306"/>
      <c r="VNO63" s="306"/>
      <c r="VNP63" s="306"/>
      <c r="VNQ63" s="306"/>
      <c r="VNR63" s="306"/>
      <c r="VNS63" s="306"/>
      <c r="VNT63" s="306"/>
      <c r="VNU63" s="306"/>
      <c r="VNV63" s="306"/>
      <c r="VNW63" s="306"/>
      <c r="VNX63" s="306"/>
      <c r="VNY63" s="306"/>
      <c r="VNZ63" s="306"/>
      <c r="VOA63" s="306"/>
      <c r="VOB63" s="306"/>
      <c r="VOC63" s="306"/>
      <c r="VOD63" s="306"/>
      <c r="VOE63" s="306"/>
      <c r="VOF63" s="306"/>
      <c r="VOG63" s="306"/>
      <c r="VOH63" s="306"/>
      <c r="VOI63" s="306"/>
      <c r="VOJ63" s="306"/>
      <c r="VOK63" s="306"/>
      <c r="VOL63" s="306"/>
      <c r="VOM63" s="306"/>
      <c r="VON63" s="306"/>
      <c r="VOO63" s="306"/>
      <c r="VOP63" s="306"/>
      <c r="VOQ63" s="306"/>
      <c r="VOR63" s="306"/>
      <c r="VOS63" s="306"/>
      <c r="VOT63" s="306"/>
      <c r="VOU63" s="306"/>
      <c r="VOV63" s="306"/>
      <c r="VOW63" s="306"/>
      <c r="VOX63" s="306"/>
      <c r="VOY63" s="306"/>
      <c r="VOZ63" s="306"/>
      <c r="VPA63" s="306"/>
      <c r="VPB63" s="306"/>
      <c r="VPC63" s="306"/>
      <c r="VPD63" s="306"/>
      <c r="VPE63" s="306"/>
      <c r="VPF63" s="306"/>
      <c r="VPG63" s="306"/>
      <c r="VPH63" s="306"/>
      <c r="VPI63" s="306"/>
      <c r="VPJ63" s="306"/>
      <c r="VPK63" s="306"/>
      <c r="VPL63" s="306"/>
      <c r="VPM63" s="306"/>
      <c r="VPN63" s="306"/>
      <c r="VPO63" s="306"/>
      <c r="VPP63" s="306"/>
      <c r="VPQ63" s="306"/>
      <c r="VPR63" s="306"/>
      <c r="VPS63" s="306"/>
      <c r="VPT63" s="306"/>
      <c r="VPU63" s="306"/>
      <c r="VPV63" s="306"/>
      <c r="VPW63" s="306"/>
      <c r="VPX63" s="306"/>
      <c r="VPY63" s="306"/>
      <c r="VPZ63" s="306"/>
      <c r="VQA63" s="306"/>
      <c r="VQB63" s="306"/>
      <c r="VQC63" s="306"/>
      <c r="VQD63" s="306"/>
      <c r="VQE63" s="306"/>
      <c r="VQF63" s="306"/>
      <c r="VQG63" s="306"/>
      <c r="VQH63" s="306"/>
      <c r="VQI63" s="306"/>
      <c r="VQJ63" s="306"/>
      <c r="VQK63" s="306"/>
      <c r="VQL63" s="306"/>
      <c r="VQM63" s="306"/>
      <c r="VQN63" s="306"/>
      <c r="VQO63" s="306"/>
      <c r="VQP63" s="306"/>
      <c r="VQQ63" s="306"/>
      <c r="VQR63" s="306"/>
      <c r="VQS63" s="306"/>
      <c r="VQT63" s="306"/>
      <c r="VQU63" s="306"/>
      <c r="VQV63" s="306"/>
      <c r="VQW63" s="306"/>
      <c r="VQX63" s="306"/>
      <c r="VQY63" s="306"/>
      <c r="VQZ63" s="306"/>
      <c r="VRA63" s="306"/>
      <c r="VRB63" s="306"/>
      <c r="VRC63" s="306"/>
      <c r="VRD63" s="306"/>
      <c r="VRE63" s="306"/>
      <c r="VRF63" s="306"/>
      <c r="VRG63" s="306"/>
      <c r="VRH63" s="306"/>
      <c r="VRI63" s="306"/>
      <c r="VRJ63" s="306"/>
      <c r="VRK63" s="306"/>
      <c r="VRL63" s="306"/>
      <c r="VRM63" s="306"/>
      <c r="VRN63" s="306"/>
      <c r="VRO63" s="306"/>
      <c r="VRP63" s="306"/>
      <c r="VRQ63" s="306"/>
      <c r="VRR63" s="306"/>
      <c r="VRS63" s="306"/>
      <c r="VRT63" s="306"/>
      <c r="VRU63" s="306"/>
      <c r="VRV63" s="306"/>
      <c r="VRW63" s="306"/>
      <c r="VRX63" s="306"/>
      <c r="VRY63" s="306"/>
      <c r="VRZ63" s="306"/>
      <c r="VSA63" s="306"/>
      <c r="VSB63" s="306"/>
      <c r="VSC63" s="306"/>
      <c r="VSD63" s="306"/>
      <c r="VSE63" s="306"/>
      <c r="VSF63" s="306"/>
      <c r="VSG63" s="306"/>
      <c r="VSH63" s="306"/>
      <c r="VSI63" s="306"/>
      <c r="VSJ63" s="306"/>
      <c r="VSK63" s="306"/>
      <c r="VSL63" s="306"/>
      <c r="VSM63" s="306"/>
      <c r="VSN63" s="306"/>
      <c r="VSO63" s="306"/>
      <c r="VSP63" s="306"/>
      <c r="VSQ63" s="306"/>
      <c r="VSR63" s="306"/>
      <c r="VSS63" s="306"/>
      <c r="VST63" s="306"/>
      <c r="VSU63" s="306"/>
      <c r="VSV63" s="306"/>
      <c r="VSW63" s="306"/>
      <c r="VSX63" s="306"/>
      <c r="VSY63" s="306"/>
      <c r="VSZ63" s="306"/>
      <c r="VTA63" s="306"/>
      <c r="VTB63" s="306"/>
      <c r="VTC63" s="306"/>
      <c r="VTD63" s="306"/>
      <c r="VTE63" s="306"/>
      <c r="VTF63" s="306"/>
      <c r="VTG63" s="306"/>
      <c r="VTH63" s="306"/>
      <c r="VTI63" s="306"/>
      <c r="VTJ63" s="306"/>
      <c r="VTK63" s="306"/>
      <c r="VTL63" s="306"/>
      <c r="VTM63" s="306"/>
      <c r="VTN63" s="306"/>
      <c r="VTO63" s="306"/>
      <c r="VTP63" s="306"/>
      <c r="VTQ63" s="306"/>
      <c r="VTR63" s="306"/>
      <c r="VTS63" s="306"/>
      <c r="VTT63" s="306"/>
      <c r="VTU63" s="306"/>
      <c r="VTV63" s="306"/>
      <c r="VTW63" s="306"/>
      <c r="VTX63" s="306"/>
      <c r="VTY63" s="306"/>
      <c r="VTZ63" s="306"/>
      <c r="VUA63" s="306"/>
      <c r="VUB63" s="306"/>
      <c r="VUC63" s="306"/>
      <c r="VUD63" s="306"/>
      <c r="VUE63" s="306"/>
      <c r="VUF63" s="306"/>
      <c r="VUG63" s="306"/>
      <c r="VUH63" s="306"/>
      <c r="VUI63" s="306"/>
      <c r="VUJ63" s="306"/>
      <c r="VUK63" s="306"/>
      <c r="VUL63" s="306"/>
      <c r="VUM63" s="306"/>
      <c r="VUN63" s="306"/>
      <c r="VUO63" s="306"/>
      <c r="VUP63" s="306"/>
      <c r="VUQ63" s="306"/>
      <c r="VUR63" s="306"/>
      <c r="VUS63" s="306"/>
      <c r="VUT63" s="306"/>
      <c r="VUU63" s="306"/>
      <c r="VUV63" s="306"/>
      <c r="VUW63" s="306"/>
      <c r="VUX63" s="306"/>
      <c r="VUY63" s="306"/>
      <c r="VUZ63" s="306"/>
      <c r="VVA63" s="306"/>
      <c r="VVB63" s="306"/>
      <c r="VVC63" s="306"/>
      <c r="VVD63" s="306"/>
      <c r="VVE63" s="306"/>
      <c r="VVF63" s="306"/>
      <c r="VVG63" s="306"/>
      <c r="VVH63" s="306"/>
      <c r="VVI63" s="306"/>
      <c r="VVJ63" s="306"/>
      <c r="VVK63" s="306"/>
      <c r="VVL63" s="306"/>
      <c r="VVM63" s="306"/>
      <c r="VVN63" s="306"/>
      <c r="VVO63" s="306"/>
      <c r="VVP63" s="306"/>
      <c r="VVQ63" s="306"/>
      <c r="VVR63" s="306"/>
      <c r="VVS63" s="306"/>
      <c r="VVT63" s="306"/>
      <c r="VVU63" s="306"/>
      <c r="VVV63" s="306"/>
      <c r="VVW63" s="306"/>
      <c r="VVX63" s="306"/>
      <c r="VVY63" s="306"/>
      <c r="VVZ63" s="306"/>
      <c r="VWA63" s="306"/>
      <c r="VWB63" s="306"/>
      <c r="VWC63" s="306"/>
      <c r="VWD63" s="306"/>
      <c r="VWE63" s="306"/>
      <c r="VWF63" s="306"/>
      <c r="VWG63" s="306"/>
      <c r="VWH63" s="306"/>
      <c r="VWI63" s="306"/>
      <c r="VWJ63" s="306"/>
      <c r="VWK63" s="306"/>
      <c r="VWL63" s="306"/>
      <c r="VWM63" s="306"/>
      <c r="VWN63" s="306"/>
      <c r="VWO63" s="306"/>
      <c r="VWP63" s="306"/>
      <c r="VWQ63" s="306"/>
      <c r="VWR63" s="306"/>
      <c r="VWS63" s="306"/>
      <c r="VWT63" s="306"/>
      <c r="VWU63" s="306"/>
      <c r="VWV63" s="306"/>
      <c r="VWW63" s="306"/>
      <c r="VWX63" s="306"/>
      <c r="VWY63" s="306"/>
      <c r="VWZ63" s="306"/>
      <c r="VXA63" s="306"/>
      <c r="VXB63" s="306"/>
      <c r="VXC63" s="306"/>
      <c r="VXD63" s="306"/>
      <c r="VXE63" s="306"/>
      <c r="VXF63" s="306"/>
      <c r="VXG63" s="306"/>
      <c r="VXH63" s="306"/>
      <c r="VXI63" s="306"/>
      <c r="VXJ63" s="306"/>
      <c r="VXK63" s="306"/>
      <c r="VXL63" s="306"/>
      <c r="VXM63" s="306"/>
      <c r="VXN63" s="306"/>
      <c r="VXO63" s="306"/>
      <c r="VXP63" s="306"/>
      <c r="VXQ63" s="306"/>
      <c r="VXR63" s="306"/>
      <c r="VXS63" s="306"/>
      <c r="VXT63" s="306"/>
      <c r="VXU63" s="306"/>
      <c r="VXV63" s="306"/>
      <c r="VXW63" s="306"/>
      <c r="VXX63" s="306"/>
      <c r="VXY63" s="306"/>
      <c r="VXZ63" s="306"/>
      <c r="VYA63" s="306"/>
      <c r="VYB63" s="306"/>
      <c r="VYC63" s="306"/>
      <c r="VYD63" s="306"/>
      <c r="VYE63" s="306"/>
      <c r="VYF63" s="306"/>
      <c r="VYG63" s="306"/>
      <c r="VYH63" s="306"/>
      <c r="VYI63" s="306"/>
      <c r="VYJ63" s="306"/>
      <c r="VYK63" s="306"/>
      <c r="VYL63" s="306"/>
      <c r="VYM63" s="306"/>
      <c r="VYN63" s="306"/>
      <c r="VYO63" s="306"/>
      <c r="VYP63" s="306"/>
      <c r="VYQ63" s="306"/>
      <c r="VYR63" s="306"/>
      <c r="VYS63" s="306"/>
      <c r="VYT63" s="306"/>
      <c r="VYU63" s="306"/>
      <c r="VYV63" s="306"/>
      <c r="VYW63" s="306"/>
      <c r="VYX63" s="306"/>
      <c r="VYY63" s="306"/>
      <c r="VYZ63" s="306"/>
      <c r="VZA63" s="306"/>
      <c r="VZB63" s="306"/>
      <c r="VZC63" s="306"/>
      <c r="VZD63" s="306"/>
      <c r="VZE63" s="306"/>
      <c r="VZF63" s="306"/>
      <c r="VZG63" s="306"/>
      <c r="VZH63" s="306"/>
      <c r="VZI63" s="306"/>
      <c r="VZJ63" s="306"/>
      <c r="VZK63" s="306"/>
      <c r="VZL63" s="306"/>
      <c r="VZM63" s="306"/>
      <c r="VZN63" s="306"/>
      <c r="VZO63" s="306"/>
      <c r="VZP63" s="306"/>
      <c r="VZQ63" s="306"/>
      <c r="VZR63" s="306"/>
      <c r="VZS63" s="306"/>
      <c r="VZT63" s="306"/>
      <c r="VZU63" s="306"/>
      <c r="VZV63" s="306"/>
      <c r="VZW63" s="306"/>
      <c r="VZX63" s="306"/>
      <c r="VZY63" s="306"/>
      <c r="VZZ63" s="306"/>
      <c r="WAA63" s="306"/>
      <c r="WAB63" s="306"/>
      <c r="WAC63" s="306"/>
      <c r="WAD63" s="306"/>
      <c r="WAE63" s="306"/>
      <c r="WAF63" s="306"/>
      <c r="WAG63" s="306"/>
      <c r="WAH63" s="306"/>
      <c r="WAI63" s="306"/>
      <c r="WAJ63" s="306"/>
      <c r="WAK63" s="306"/>
      <c r="WAL63" s="306"/>
      <c r="WAM63" s="306"/>
      <c r="WAN63" s="306"/>
      <c r="WAO63" s="306"/>
      <c r="WAP63" s="306"/>
      <c r="WAQ63" s="306"/>
      <c r="WAR63" s="306"/>
      <c r="WAS63" s="306"/>
      <c r="WAT63" s="306"/>
      <c r="WAU63" s="306"/>
      <c r="WAV63" s="306"/>
      <c r="WAW63" s="306"/>
      <c r="WAX63" s="306"/>
      <c r="WAY63" s="306"/>
      <c r="WAZ63" s="306"/>
      <c r="WBA63" s="306"/>
      <c r="WBB63" s="306"/>
      <c r="WBC63" s="306"/>
      <c r="WBD63" s="306"/>
      <c r="WBE63" s="306"/>
      <c r="WBF63" s="306"/>
      <c r="WBG63" s="306"/>
      <c r="WBH63" s="306"/>
      <c r="WBI63" s="306"/>
      <c r="WBJ63" s="306"/>
      <c r="WBK63" s="306"/>
      <c r="WBL63" s="306"/>
      <c r="WBM63" s="306"/>
      <c r="WBN63" s="306"/>
      <c r="WBO63" s="306"/>
      <c r="WBP63" s="306"/>
      <c r="WBQ63" s="306"/>
      <c r="WBR63" s="306"/>
      <c r="WBS63" s="306"/>
      <c r="WBT63" s="306"/>
      <c r="WBU63" s="306"/>
      <c r="WBV63" s="306"/>
      <c r="WBW63" s="306"/>
      <c r="WBX63" s="306"/>
      <c r="WBY63" s="306"/>
      <c r="WBZ63" s="306"/>
      <c r="WCA63" s="306"/>
      <c r="WCB63" s="306"/>
      <c r="WCC63" s="306"/>
      <c r="WCD63" s="306"/>
      <c r="WCE63" s="306"/>
      <c r="WCF63" s="306"/>
      <c r="WCG63" s="306"/>
      <c r="WCH63" s="306"/>
      <c r="WCI63" s="306"/>
      <c r="WCJ63" s="306"/>
      <c r="WCK63" s="306"/>
      <c r="WCL63" s="306"/>
      <c r="WCM63" s="306"/>
      <c r="WCN63" s="306"/>
      <c r="WCO63" s="306"/>
      <c r="WCP63" s="306"/>
      <c r="WCQ63" s="306"/>
      <c r="WCR63" s="306"/>
      <c r="WCS63" s="306"/>
      <c r="WCT63" s="306"/>
      <c r="WCU63" s="306"/>
      <c r="WCV63" s="306"/>
      <c r="WCW63" s="306"/>
      <c r="WCX63" s="306"/>
      <c r="WCY63" s="306"/>
      <c r="WCZ63" s="306"/>
      <c r="WDA63" s="306"/>
      <c r="WDB63" s="306"/>
      <c r="WDC63" s="306"/>
      <c r="WDD63" s="306"/>
      <c r="WDE63" s="306"/>
      <c r="WDF63" s="306"/>
      <c r="WDG63" s="306"/>
      <c r="WDH63" s="306"/>
      <c r="WDI63" s="306"/>
      <c r="WDJ63" s="306"/>
      <c r="WDK63" s="306"/>
      <c r="WDL63" s="306"/>
      <c r="WDM63" s="306"/>
      <c r="WDN63" s="306"/>
      <c r="WDO63" s="306"/>
      <c r="WDP63" s="306"/>
      <c r="WDQ63" s="306"/>
      <c r="WDR63" s="306"/>
      <c r="WDS63" s="306"/>
      <c r="WDT63" s="306"/>
      <c r="WDU63" s="306"/>
      <c r="WDV63" s="306"/>
      <c r="WDW63" s="306"/>
      <c r="WDX63" s="306"/>
      <c r="WDY63" s="306"/>
      <c r="WDZ63" s="306"/>
      <c r="WEA63" s="306"/>
      <c r="WEB63" s="306"/>
      <c r="WEC63" s="306"/>
      <c r="WED63" s="306"/>
      <c r="WEE63" s="306"/>
      <c r="WEF63" s="306"/>
      <c r="WEG63" s="306"/>
      <c r="WEH63" s="306"/>
      <c r="WEI63" s="306"/>
      <c r="WEJ63" s="306"/>
      <c r="WEK63" s="306"/>
      <c r="WEL63" s="306"/>
      <c r="WEM63" s="306"/>
      <c r="WEN63" s="306"/>
      <c r="WEO63" s="306"/>
      <c r="WEP63" s="306"/>
      <c r="WEQ63" s="306"/>
      <c r="WER63" s="306"/>
      <c r="WES63" s="306"/>
      <c r="WET63" s="306"/>
      <c r="WEU63" s="306"/>
      <c r="WEV63" s="306"/>
      <c r="WEW63" s="306"/>
      <c r="WEX63" s="306"/>
      <c r="WEY63" s="306"/>
      <c r="WEZ63" s="306"/>
      <c r="WFA63" s="306"/>
      <c r="WFB63" s="306"/>
      <c r="WFC63" s="306"/>
      <c r="WFD63" s="306"/>
      <c r="WFE63" s="306"/>
      <c r="WFF63" s="306"/>
      <c r="WFG63" s="306"/>
      <c r="WFH63" s="306"/>
      <c r="WFI63" s="306"/>
      <c r="WFJ63" s="306"/>
      <c r="WFK63" s="306"/>
      <c r="WFL63" s="306"/>
      <c r="WFM63" s="306"/>
      <c r="WFN63" s="306"/>
      <c r="WFO63" s="306"/>
      <c r="WFP63" s="306"/>
      <c r="WFQ63" s="306"/>
      <c r="WFR63" s="306"/>
      <c r="WFS63" s="306"/>
      <c r="WFT63" s="306"/>
      <c r="WFU63" s="306"/>
      <c r="WFV63" s="306"/>
      <c r="WFW63" s="306"/>
      <c r="WFX63" s="306"/>
      <c r="WFY63" s="306"/>
      <c r="WFZ63" s="306"/>
      <c r="WGA63" s="306"/>
      <c r="WGB63" s="306"/>
      <c r="WGC63" s="306"/>
      <c r="WGD63" s="306"/>
      <c r="WGE63" s="306"/>
      <c r="WGF63" s="306"/>
      <c r="WGG63" s="306"/>
      <c r="WGH63" s="306"/>
      <c r="WGI63" s="306"/>
      <c r="WGJ63" s="306"/>
      <c r="WGK63" s="306"/>
      <c r="WGL63" s="306"/>
      <c r="WGM63" s="306"/>
      <c r="WGN63" s="306"/>
      <c r="WGO63" s="306"/>
      <c r="WGP63" s="306"/>
      <c r="WGQ63" s="306"/>
      <c r="WGR63" s="306"/>
      <c r="WGS63" s="306"/>
      <c r="WGT63" s="306"/>
      <c r="WGU63" s="306"/>
      <c r="WGV63" s="306"/>
      <c r="WGW63" s="306"/>
      <c r="WGX63" s="306"/>
      <c r="WGY63" s="306"/>
      <c r="WGZ63" s="306"/>
      <c r="WHA63" s="306"/>
      <c r="WHB63" s="306"/>
      <c r="WHC63" s="306"/>
      <c r="WHD63" s="306"/>
      <c r="WHE63" s="306"/>
      <c r="WHF63" s="306"/>
      <c r="WHG63" s="306"/>
      <c r="WHH63" s="306"/>
      <c r="WHI63" s="306"/>
      <c r="WHJ63" s="306"/>
      <c r="WHK63" s="306"/>
      <c r="WHL63" s="306"/>
      <c r="WHM63" s="306"/>
      <c r="WHN63" s="306"/>
      <c r="WHO63" s="306"/>
      <c r="WHP63" s="306"/>
      <c r="WHQ63" s="306"/>
      <c r="WHR63" s="306"/>
      <c r="WHS63" s="306"/>
      <c r="WHT63" s="306"/>
      <c r="WHU63" s="306"/>
      <c r="WHV63" s="306"/>
      <c r="WHW63" s="306"/>
      <c r="WHX63" s="306"/>
      <c r="WHY63" s="306"/>
      <c r="WHZ63" s="306"/>
      <c r="WIA63" s="306"/>
      <c r="WIB63" s="306"/>
      <c r="WIC63" s="306"/>
      <c r="WID63" s="306"/>
      <c r="WIE63" s="306"/>
      <c r="WIF63" s="306"/>
      <c r="WIG63" s="306"/>
      <c r="WIH63" s="306"/>
      <c r="WII63" s="306"/>
      <c r="WIJ63" s="306"/>
      <c r="WIK63" s="306"/>
      <c r="WIL63" s="306"/>
      <c r="WIM63" s="306"/>
      <c r="WIN63" s="306"/>
      <c r="WIO63" s="306"/>
      <c r="WIP63" s="306"/>
      <c r="WIQ63" s="306"/>
      <c r="WIR63" s="306"/>
      <c r="WIS63" s="306"/>
      <c r="WIT63" s="306"/>
      <c r="WIU63" s="306"/>
      <c r="WIV63" s="306"/>
      <c r="WIW63" s="306"/>
      <c r="WIX63" s="306"/>
      <c r="WIY63" s="306"/>
      <c r="WIZ63" s="306"/>
      <c r="WJA63" s="306"/>
      <c r="WJB63" s="306"/>
      <c r="WJC63" s="306"/>
      <c r="WJD63" s="306"/>
      <c r="WJE63" s="306"/>
      <c r="WJF63" s="306"/>
      <c r="WJG63" s="306"/>
      <c r="WJH63" s="306"/>
      <c r="WJI63" s="306"/>
      <c r="WJJ63" s="306"/>
      <c r="WJK63" s="306"/>
      <c r="WJL63" s="306"/>
      <c r="WJM63" s="306"/>
      <c r="WJN63" s="306"/>
      <c r="WJO63" s="306"/>
      <c r="WJP63" s="306"/>
      <c r="WJQ63" s="306"/>
      <c r="WJR63" s="306"/>
      <c r="WJS63" s="306"/>
      <c r="WJT63" s="306"/>
      <c r="WJU63" s="306"/>
      <c r="WJV63" s="306"/>
      <c r="WJW63" s="306"/>
      <c r="WJX63" s="306"/>
      <c r="WJY63" s="306"/>
      <c r="WJZ63" s="306"/>
      <c r="WKA63" s="306"/>
      <c r="WKB63" s="306"/>
      <c r="WKC63" s="306"/>
      <c r="WKD63" s="306"/>
      <c r="WKE63" s="306"/>
      <c r="WKF63" s="306"/>
      <c r="WKG63" s="306"/>
      <c r="WKH63" s="306"/>
      <c r="WKI63" s="306"/>
      <c r="WKJ63" s="306"/>
      <c r="WKK63" s="306"/>
      <c r="WKL63" s="306"/>
      <c r="WKM63" s="306"/>
      <c r="WKN63" s="306"/>
      <c r="WKO63" s="306"/>
      <c r="WKP63" s="306"/>
      <c r="WKQ63" s="306"/>
      <c r="WKR63" s="306"/>
      <c r="WKS63" s="306"/>
      <c r="WKT63" s="306"/>
      <c r="WKU63" s="306"/>
      <c r="WKV63" s="306"/>
      <c r="WKW63" s="306"/>
      <c r="WKX63" s="306"/>
      <c r="WKY63" s="306"/>
      <c r="WKZ63" s="306"/>
      <c r="WLA63" s="306"/>
      <c r="WLB63" s="306"/>
      <c r="WLC63" s="306"/>
      <c r="WLD63" s="306"/>
      <c r="WLE63" s="306"/>
      <c r="WLF63" s="306"/>
      <c r="WLG63" s="306"/>
      <c r="WLH63" s="306"/>
      <c r="WLI63" s="306"/>
      <c r="WLJ63" s="306"/>
      <c r="WLK63" s="306"/>
      <c r="WLL63" s="306"/>
      <c r="WLM63" s="306"/>
      <c r="WLN63" s="306"/>
      <c r="WLO63" s="306"/>
      <c r="WLP63" s="306"/>
      <c r="WLQ63" s="306"/>
      <c r="WLR63" s="306"/>
      <c r="WLS63" s="306"/>
      <c r="WLT63" s="306"/>
      <c r="WLU63" s="306"/>
      <c r="WLV63" s="306"/>
      <c r="WLW63" s="306"/>
      <c r="WLX63" s="306"/>
      <c r="WLY63" s="306"/>
      <c r="WLZ63" s="306"/>
      <c r="WMA63" s="306"/>
      <c r="WMB63" s="306"/>
      <c r="WMC63" s="306"/>
      <c r="WMD63" s="306"/>
      <c r="WME63" s="306"/>
      <c r="WMF63" s="306"/>
      <c r="WMG63" s="306"/>
      <c r="WMH63" s="306"/>
      <c r="WMI63" s="306"/>
      <c r="WMJ63" s="306"/>
      <c r="WMK63" s="306"/>
      <c r="WML63" s="306"/>
      <c r="WMM63" s="306"/>
      <c r="WMN63" s="306"/>
      <c r="WMO63" s="306"/>
      <c r="WMP63" s="306"/>
      <c r="WMQ63" s="306"/>
      <c r="WMR63" s="306"/>
      <c r="WMS63" s="306"/>
      <c r="WMT63" s="306"/>
      <c r="WMU63" s="306"/>
      <c r="WMV63" s="306"/>
      <c r="WMW63" s="306"/>
      <c r="WMX63" s="306"/>
      <c r="WMY63" s="306"/>
      <c r="WMZ63" s="306"/>
      <c r="WNA63" s="306"/>
      <c r="WNB63" s="306"/>
      <c r="WNC63" s="306"/>
      <c r="WND63" s="306"/>
      <c r="WNE63" s="306"/>
      <c r="WNF63" s="306"/>
      <c r="WNG63" s="306"/>
      <c r="WNH63" s="306"/>
      <c r="WNI63" s="306"/>
      <c r="WNJ63" s="306"/>
      <c r="WNK63" s="306"/>
      <c r="WNL63" s="306"/>
      <c r="WNM63" s="306"/>
      <c r="WNN63" s="306"/>
      <c r="WNO63" s="306"/>
      <c r="WNP63" s="306"/>
      <c r="WNQ63" s="306"/>
      <c r="WNR63" s="306"/>
      <c r="WNS63" s="306"/>
      <c r="WNT63" s="306"/>
      <c r="WNU63" s="306"/>
      <c r="WNV63" s="306"/>
      <c r="WNW63" s="306"/>
      <c r="WNX63" s="306"/>
      <c r="WNY63" s="306"/>
      <c r="WNZ63" s="306"/>
      <c r="WOA63" s="306"/>
      <c r="WOB63" s="306"/>
      <c r="WOC63" s="306"/>
      <c r="WOD63" s="306"/>
      <c r="WOE63" s="306"/>
      <c r="WOF63" s="306"/>
      <c r="WOG63" s="306"/>
      <c r="WOH63" s="306"/>
      <c r="WOI63" s="306"/>
      <c r="WOJ63" s="306"/>
      <c r="WOK63" s="306"/>
      <c r="WOL63" s="306"/>
      <c r="WOM63" s="306"/>
      <c r="WON63" s="306"/>
      <c r="WOO63" s="306"/>
      <c r="WOP63" s="306"/>
      <c r="WOQ63" s="306"/>
      <c r="WOR63" s="306"/>
      <c r="WOS63" s="306"/>
      <c r="WOT63" s="306"/>
      <c r="WOU63" s="306"/>
      <c r="WOV63" s="306"/>
      <c r="WOW63" s="306"/>
      <c r="WOX63" s="306"/>
      <c r="WOY63" s="306"/>
      <c r="WOZ63" s="306"/>
      <c r="WPA63" s="306"/>
      <c r="WPB63" s="306"/>
      <c r="WPC63" s="306"/>
      <c r="WPD63" s="306"/>
      <c r="WPE63" s="306"/>
      <c r="WPF63" s="306"/>
      <c r="WPG63" s="306"/>
      <c r="WPH63" s="306"/>
      <c r="WPI63" s="306"/>
      <c r="WPJ63" s="306"/>
      <c r="WPK63" s="306"/>
      <c r="WPL63" s="306"/>
      <c r="WPM63" s="306"/>
      <c r="WPN63" s="306"/>
      <c r="WPO63" s="306"/>
      <c r="WPP63" s="306"/>
      <c r="WPQ63" s="306"/>
      <c r="WPR63" s="306"/>
      <c r="WPS63" s="306"/>
      <c r="WPT63" s="306"/>
      <c r="WPU63" s="306"/>
      <c r="WPV63" s="306"/>
      <c r="WPW63" s="306"/>
      <c r="WPX63" s="306"/>
      <c r="WPY63" s="306"/>
      <c r="WPZ63" s="306"/>
      <c r="WQA63" s="306"/>
      <c r="WQB63" s="306"/>
      <c r="WQC63" s="306"/>
      <c r="WQD63" s="306"/>
      <c r="WQE63" s="306"/>
      <c r="WQF63" s="306"/>
      <c r="WQG63" s="306"/>
      <c r="WQH63" s="306"/>
      <c r="WQI63" s="306"/>
      <c r="WQJ63" s="306"/>
      <c r="WQK63" s="306"/>
      <c r="WQL63" s="306"/>
      <c r="WQM63" s="306"/>
      <c r="WQN63" s="306"/>
      <c r="WQO63" s="306"/>
      <c r="WQP63" s="306"/>
      <c r="WQQ63" s="306"/>
      <c r="WQR63" s="306"/>
      <c r="WQS63" s="306"/>
      <c r="WQT63" s="306"/>
      <c r="WQU63" s="306"/>
      <c r="WQV63" s="306"/>
      <c r="WQW63" s="306"/>
      <c r="WQX63" s="306"/>
      <c r="WQY63" s="306"/>
      <c r="WQZ63" s="306"/>
      <c r="WRA63" s="306"/>
      <c r="WRB63" s="306"/>
      <c r="WRC63" s="306"/>
      <c r="WRD63" s="306"/>
      <c r="WRE63" s="306"/>
      <c r="WRF63" s="306"/>
      <c r="WRG63" s="306"/>
      <c r="WRH63" s="306"/>
      <c r="WRI63" s="306"/>
      <c r="WRJ63" s="306"/>
      <c r="WRK63" s="306"/>
      <c r="WRL63" s="306"/>
      <c r="WRM63" s="306"/>
      <c r="WRN63" s="306"/>
      <c r="WRO63" s="306"/>
      <c r="WRP63" s="306"/>
      <c r="WRQ63" s="306"/>
      <c r="WRR63" s="306"/>
      <c r="WRS63" s="306"/>
      <c r="WRT63" s="306"/>
      <c r="WRU63" s="306"/>
      <c r="WRV63" s="306"/>
      <c r="WRW63" s="306"/>
      <c r="WRX63" s="306"/>
      <c r="WRY63" s="306"/>
      <c r="WRZ63" s="306"/>
      <c r="WSA63" s="306"/>
      <c r="WSB63" s="306"/>
      <c r="WSC63" s="306"/>
      <c r="WSD63" s="306"/>
      <c r="WSE63" s="306"/>
      <c r="WSF63" s="306"/>
      <c r="WSG63" s="306"/>
      <c r="WSH63" s="306"/>
      <c r="WSI63" s="306"/>
      <c r="WSJ63" s="306"/>
      <c r="WSK63" s="306"/>
      <c r="WSL63" s="306"/>
      <c r="WSM63" s="306"/>
      <c r="WSN63" s="306"/>
      <c r="WSO63" s="306"/>
      <c r="WSP63" s="306"/>
      <c r="WSQ63" s="306"/>
      <c r="WSR63" s="306"/>
      <c r="WSS63" s="306"/>
      <c r="WST63" s="306"/>
      <c r="WSU63" s="306"/>
      <c r="WSV63" s="306"/>
      <c r="WSW63" s="306"/>
      <c r="WSX63" s="306"/>
      <c r="WSY63" s="306"/>
      <c r="WSZ63" s="306"/>
      <c r="WTA63" s="306"/>
      <c r="WTB63" s="306"/>
      <c r="WTC63" s="306"/>
      <c r="WTD63" s="306"/>
      <c r="WTE63" s="306"/>
      <c r="WTF63" s="306"/>
      <c r="WTG63" s="306"/>
      <c r="WTH63" s="306"/>
      <c r="WTI63" s="306"/>
      <c r="WTJ63" s="306"/>
      <c r="WTK63" s="306"/>
      <c r="WTL63" s="306"/>
      <c r="WTM63" s="306"/>
      <c r="WTN63" s="306"/>
      <c r="WTO63" s="306"/>
      <c r="WTP63" s="306"/>
      <c r="WTQ63" s="306"/>
      <c r="WTR63" s="306"/>
      <c r="WTS63" s="306"/>
      <c r="WTT63" s="306"/>
      <c r="WTU63" s="306"/>
      <c r="WTV63" s="306"/>
      <c r="WTW63" s="306"/>
      <c r="WTX63" s="306"/>
      <c r="WTY63" s="306"/>
      <c r="WTZ63" s="306"/>
      <c r="WUA63" s="306"/>
      <c r="WUB63" s="306"/>
      <c r="WUC63" s="306"/>
      <c r="WUD63" s="306"/>
      <c r="WUE63" s="306"/>
      <c r="WUF63" s="306"/>
      <c r="WUG63" s="306"/>
      <c r="WUH63" s="306"/>
      <c r="WUI63" s="306"/>
      <c r="WUJ63" s="306"/>
      <c r="WUK63" s="306"/>
      <c r="WUL63" s="306"/>
      <c r="WUM63" s="306"/>
      <c r="WUN63" s="306"/>
      <c r="WUO63" s="306"/>
      <c r="WUP63" s="306"/>
      <c r="WUQ63" s="306"/>
      <c r="WUR63" s="306"/>
      <c r="WUS63" s="306"/>
      <c r="WUT63" s="306"/>
      <c r="WUU63" s="306"/>
      <c r="WUV63" s="306"/>
      <c r="WUW63" s="306"/>
      <c r="WUX63" s="306"/>
      <c r="WUY63" s="306"/>
      <c r="WUZ63" s="306"/>
      <c r="WVA63" s="306"/>
      <c r="WVB63" s="306"/>
      <c r="WVC63" s="306"/>
      <c r="WVD63" s="306"/>
      <c r="WVE63" s="306"/>
      <c r="WVF63" s="306"/>
      <c r="WVG63" s="306"/>
      <c r="WVH63" s="306"/>
      <c r="WVI63" s="306"/>
      <c r="WVJ63" s="306"/>
      <c r="WVK63" s="306"/>
      <c r="WVL63" s="306"/>
      <c r="WVM63" s="306"/>
      <c r="WVN63" s="306"/>
      <c r="WVO63" s="306"/>
      <c r="WVP63" s="306"/>
      <c r="WVQ63" s="306"/>
      <c r="WVR63" s="306"/>
      <c r="WVS63" s="306"/>
      <c r="WVT63" s="306"/>
      <c r="WVU63" s="306"/>
      <c r="WVV63" s="306"/>
      <c r="WVW63" s="306"/>
      <c r="WVX63" s="306"/>
      <c r="WVY63" s="306"/>
      <c r="WVZ63" s="306"/>
      <c r="WWA63" s="306"/>
      <c r="WWB63" s="306"/>
      <c r="WWC63" s="306"/>
      <c r="WWD63" s="306"/>
      <c r="WWE63" s="306"/>
      <c r="WWF63" s="306"/>
      <c r="WWG63" s="306"/>
      <c r="WWH63" s="306"/>
      <c r="WWI63" s="306"/>
      <c r="WWJ63" s="306"/>
      <c r="WWK63" s="306"/>
      <c r="WWL63" s="306"/>
      <c r="WWM63" s="306"/>
      <c r="WWN63" s="306"/>
      <c r="WWO63" s="306"/>
      <c r="WWP63" s="306"/>
      <c r="WWQ63" s="306"/>
      <c r="WWR63" s="306"/>
      <c r="WWS63" s="306"/>
      <c r="WWT63" s="306"/>
      <c r="WWU63" s="306"/>
      <c r="WWV63" s="306"/>
      <c r="WWW63" s="306"/>
      <c r="WWX63" s="306"/>
      <c r="WWY63" s="306"/>
      <c r="WWZ63" s="306"/>
      <c r="WXA63" s="306"/>
      <c r="WXB63" s="306"/>
      <c r="WXC63" s="306"/>
      <c r="WXD63" s="306"/>
      <c r="WXE63" s="306"/>
      <c r="WXF63" s="306"/>
      <c r="WXG63" s="306"/>
      <c r="WXH63" s="306"/>
      <c r="WXI63" s="306"/>
      <c r="WXJ63" s="306"/>
      <c r="WXK63" s="306"/>
      <c r="WXL63" s="306"/>
      <c r="WXM63" s="306"/>
      <c r="WXN63" s="306"/>
      <c r="WXO63" s="306"/>
      <c r="WXP63" s="306"/>
      <c r="WXQ63" s="306"/>
      <c r="WXR63" s="306"/>
      <c r="WXS63" s="306"/>
      <c r="WXT63" s="306"/>
      <c r="WXU63" s="306"/>
      <c r="WXV63" s="306"/>
      <c r="WXW63" s="306"/>
      <c r="WXX63" s="306"/>
      <c r="WXY63" s="306"/>
      <c r="WXZ63" s="306"/>
      <c r="WYA63" s="306"/>
      <c r="WYB63" s="306"/>
      <c r="WYC63" s="306"/>
      <c r="WYD63" s="306"/>
      <c r="WYE63" s="306"/>
      <c r="WYF63" s="306"/>
      <c r="WYG63" s="306"/>
      <c r="WYH63" s="306"/>
      <c r="WYI63" s="306"/>
      <c r="WYJ63" s="306"/>
      <c r="WYK63" s="306"/>
      <c r="WYL63" s="306"/>
      <c r="WYM63" s="306"/>
      <c r="WYN63" s="306"/>
      <c r="WYO63" s="306"/>
      <c r="WYP63" s="306"/>
      <c r="WYQ63" s="306"/>
      <c r="WYR63" s="306"/>
      <c r="WYS63" s="306"/>
      <c r="WYT63" s="306"/>
      <c r="WYU63" s="306"/>
      <c r="WYV63" s="306"/>
      <c r="WYW63" s="306"/>
      <c r="WYX63" s="306"/>
      <c r="WYY63" s="306"/>
      <c r="WYZ63" s="306"/>
      <c r="WZA63" s="306"/>
      <c r="WZB63" s="306"/>
      <c r="WZC63" s="306"/>
      <c r="WZD63" s="306"/>
      <c r="WZE63" s="306"/>
      <c r="WZF63" s="306"/>
      <c r="WZG63" s="306"/>
      <c r="WZH63" s="306"/>
      <c r="WZI63" s="306"/>
      <c r="WZJ63" s="306"/>
      <c r="WZK63" s="306"/>
      <c r="WZL63" s="306"/>
      <c r="WZM63" s="306"/>
      <c r="WZN63" s="306"/>
      <c r="WZO63" s="306"/>
      <c r="WZP63" s="306"/>
      <c r="WZQ63" s="306"/>
      <c r="WZR63" s="306"/>
      <c r="WZS63" s="306"/>
      <c r="WZT63" s="306"/>
      <c r="WZU63" s="306"/>
      <c r="WZV63" s="306"/>
      <c r="WZW63" s="306"/>
      <c r="WZX63" s="306"/>
      <c r="WZY63" s="306"/>
      <c r="WZZ63" s="306"/>
      <c r="XAA63" s="306"/>
      <c r="XAB63" s="306"/>
      <c r="XAC63" s="306"/>
      <c r="XAD63" s="306"/>
      <c r="XAE63" s="306"/>
      <c r="XAF63" s="306"/>
      <c r="XAG63" s="306"/>
      <c r="XAH63" s="306"/>
      <c r="XAI63" s="306"/>
      <c r="XAJ63" s="306"/>
      <c r="XAK63" s="306"/>
      <c r="XAL63" s="306"/>
      <c r="XAM63" s="306"/>
      <c r="XAN63" s="306"/>
      <c r="XAO63" s="306"/>
      <c r="XAP63" s="306"/>
      <c r="XAQ63" s="306"/>
      <c r="XAR63" s="306"/>
      <c r="XAS63" s="306"/>
      <c r="XAT63" s="306"/>
      <c r="XAU63" s="306"/>
      <c r="XAV63" s="306"/>
      <c r="XAW63" s="306"/>
      <c r="XAX63" s="306"/>
      <c r="XAY63" s="306"/>
      <c r="XAZ63" s="306"/>
      <c r="XBA63" s="306"/>
      <c r="XBB63" s="306"/>
      <c r="XBC63" s="306"/>
      <c r="XBD63" s="306"/>
      <c r="XBE63" s="306"/>
      <c r="XBF63" s="306"/>
      <c r="XBG63" s="306"/>
      <c r="XBH63" s="306"/>
      <c r="XBI63" s="306"/>
      <c r="XBJ63" s="306"/>
      <c r="XBK63" s="306"/>
      <c r="XBL63" s="306"/>
      <c r="XBM63" s="306"/>
      <c r="XBN63" s="306"/>
      <c r="XBO63" s="306"/>
      <c r="XBP63" s="306"/>
      <c r="XBQ63" s="306"/>
      <c r="XBR63" s="306"/>
      <c r="XBS63" s="306"/>
      <c r="XBT63" s="306"/>
      <c r="XBU63" s="306"/>
      <c r="XBV63" s="306"/>
      <c r="XBW63" s="306"/>
      <c r="XBX63" s="306"/>
      <c r="XBY63" s="306"/>
      <c r="XBZ63" s="306"/>
      <c r="XCA63" s="306"/>
      <c r="XCB63" s="306"/>
      <c r="XCC63" s="306"/>
      <c r="XCD63" s="306"/>
      <c r="XCE63" s="306"/>
      <c r="XCF63" s="306"/>
      <c r="XCG63" s="306"/>
      <c r="XCH63" s="306"/>
      <c r="XCI63" s="306"/>
      <c r="XCJ63" s="306"/>
      <c r="XCK63" s="306"/>
      <c r="XCL63" s="306"/>
      <c r="XCM63" s="306"/>
      <c r="XCN63" s="306"/>
      <c r="XCO63" s="306"/>
      <c r="XCP63" s="306"/>
      <c r="XCQ63" s="306"/>
      <c r="XCR63" s="306"/>
      <c r="XCS63" s="306"/>
      <c r="XCT63" s="306"/>
      <c r="XCU63" s="306"/>
      <c r="XCV63" s="306"/>
      <c r="XCW63" s="306"/>
      <c r="XCX63" s="306"/>
      <c r="XCY63" s="306"/>
      <c r="XCZ63" s="306"/>
      <c r="XDA63" s="306"/>
      <c r="XDB63" s="306"/>
      <c r="XDC63" s="306"/>
      <c r="XDD63" s="306"/>
      <c r="XDE63" s="306"/>
      <c r="XDF63" s="306"/>
      <c r="XDG63" s="306"/>
      <c r="XDH63" s="306"/>
      <c r="XDI63" s="306"/>
      <c r="XDJ63" s="306"/>
      <c r="XDK63" s="306"/>
      <c r="XDL63" s="306"/>
      <c r="XDM63" s="306"/>
      <c r="XDN63" s="306"/>
      <c r="XDO63" s="306"/>
      <c r="XDP63" s="306"/>
      <c r="XDQ63" s="306"/>
      <c r="XDR63" s="306"/>
      <c r="XDS63" s="306"/>
      <c r="XDT63" s="306"/>
      <c r="XDU63" s="306"/>
      <c r="XDV63" s="306"/>
      <c r="XDW63" s="306"/>
      <c r="XDX63" s="306"/>
      <c r="XDY63" s="306"/>
      <c r="XDZ63" s="306"/>
      <c r="XEA63" s="306"/>
      <c r="XEB63" s="306"/>
      <c r="XEC63" s="306"/>
      <c r="XED63" s="306"/>
      <c r="XEE63" s="306"/>
      <c r="XEF63" s="306"/>
      <c r="XEG63" s="306"/>
      <c r="XEH63" s="306"/>
      <c r="XEI63" s="306"/>
      <c r="XEJ63" s="306"/>
      <c r="XEK63" s="306"/>
      <c r="XEL63" s="306"/>
      <c r="XEM63" s="306"/>
      <c r="XEN63" s="306"/>
      <c r="XEO63" s="306"/>
      <c r="XEP63" s="306"/>
      <c r="XEQ63" s="306"/>
      <c r="XER63" s="306"/>
      <c r="XES63" s="306"/>
      <c r="XET63" s="306"/>
      <c r="XEU63" s="306"/>
      <c r="XEV63" s="306"/>
      <c r="XEW63" s="306"/>
      <c r="XEX63" s="306"/>
      <c r="XEY63" s="306"/>
      <c r="XEZ63" s="306"/>
      <c r="XFA63" s="306"/>
      <c r="XFB63" s="306"/>
    </row>
    <row r="64" spans="1:16382" ht="22.5" customHeight="1" thickBot="1" x14ac:dyDescent="0.35">
      <c r="C64" s="79"/>
      <c r="D64" s="16"/>
      <c r="E64" s="595" t="s">
        <v>53</v>
      </c>
      <c r="F64" s="596"/>
      <c r="G64" s="596"/>
      <c r="H64" s="596"/>
      <c r="I64" s="596"/>
      <c r="J64" s="596"/>
      <c r="K64" s="596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  <c r="AA64" s="596"/>
      <c r="AB64" s="596"/>
      <c r="AC64" s="596"/>
      <c r="AD64" s="596"/>
      <c r="AE64" s="596"/>
      <c r="AF64" s="596"/>
      <c r="AG64" s="596"/>
      <c r="AH64" s="596"/>
      <c r="AI64" s="596"/>
      <c r="AJ64" s="596"/>
      <c r="AK64" s="596"/>
      <c r="AL64" s="596"/>
      <c r="AM64" s="596"/>
      <c r="AN64" s="596"/>
      <c r="AO64" s="596"/>
      <c r="AP64" s="597"/>
      <c r="AQ64" s="90"/>
    </row>
    <row r="65" spans="3:43" ht="31.5" customHeight="1" thickBot="1" x14ac:dyDescent="0.35">
      <c r="C65" s="79"/>
      <c r="D65" s="16"/>
      <c r="E65" s="598" t="s">
        <v>38</v>
      </c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  <c r="AA65" s="599"/>
      <c r="AB65" s="599"/>
      <c r="AC65" s="599"/>
      <c r="AD65" s="599"/>
      <c r="AE65" s="599"/>
      <c r="AF65" s="600"/>
      <c r="AG65" s="463"/>
      <c r="AH65" s="464"/>
      <c r="AI65" s="464"/>
      <c r="AJ65" s="464"/>
      <c r="AK65" s="464"/>
      <c r="AL65" s="464"/>
      <c r="AM65" s="464"/>
      <c r="AN65" s="464"/>
      <c r="AO65" s="465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57" t="s">
        <v>85</v>
      </c>
      <c r="F67" s="457"/>
      <c r="G67" s="457"/>
      <c r="H67" s="457"/>
      <c r="I67" s="457"/>
      <c r="J67" s="457"/>
      <c r="K67" s="457"/>
      <c r="L67" s="457"/>
      <c r="M67" s="457"/>
      <c r="N67" s="457"/>
      <c r="O67" s="457"/>
      <c r="P67" s="457"/>
      <c r="Q67" s="457"/>
      <c r="R67" s="457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  <c r="AE67" s="457"/>
      <c r="AF67" s="457"/>
      <c r="AG67" s="584">
        <f>(SUM(AG35:AG62) + AP65)</f>
        <v>0</v>
      </c>
      <c r="AH67" s="584"/>
      <c r="AI67" s="584"/>
      <c r="AJ67" s="584"/>
      <c r="AK67" s="584"/>
      <c r="AL67" s="584"/>
      <c r="AM67" s="584"/>
      <c r="AN67" s="584"/>
      <c r="AO67" s="584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58" t="s">
        <v>64</v>
      </c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67" t="s">
        <v>0</v>
      </c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66" t="s">
        <v>3</v>
      </c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113"/>
    </row>
    <row r="75" spans="3:43" ht="17.25" hidden="1" thickBot="1" x14ac:dyDescent="0.3">
      <c r="C75" s="114"/>
      <c r="D75" s="28"/>
      <c r="E75" s="460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2"/>
      <c r="AB75" s="30"/>
      <c r="AC75" s="30"/>
      <c r="AD75" s="30"/>
      <c r="AE75" s="30"/>
      <c r="AF75" s="30"/>
      <c r="AG75" s="469"/>
      <c r="AH75" s="470"/>
      <c r="AI75" s="470"/>
      <c r="AJ75" s="470"/>
      <c r="AK75" s="470"/>
      <c r="AL75" s="470"/>
      <c r="AM75" s="470"/>
      <c r="AN75" s="470"/>
      <c r="AO75" s="470"/>
      <c r="AP75" s="471"/>
      <c r="AQ75" s="115"/>
    </row>
    <row r="76" spans="3:43" ht="22.5" customHeight="1" thickBot="1" x14ac:dyDescent="0.35">
      <c r="C76" s="79"/>
      <c r="D76" s="18"/>
      <c r="E76" s="564" t="s">
        <v>40</v>
      </c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6"/>
      <c r="AF76" s="30"/>
      <c r="AG76" s="564" t="s">
        <v>59</v>
      </c>
      <c r="AH76" s="565"/>
      <c r="AI76" s="565"/>
      <c r="AJ76" s="565"/>
      <c r="AK76" s="565"/>
      <c r="AL76" s="565"/>
      <c r="AM76" s="565"/>
      <c r="AN76" s="565"/>
      <c r="AO76" s="566"/>
      <c r="AP76" s="30"/>
      <c r="AQ76" s="89"/>
    </row>
    <row r="77" spans="3:43" ht="22.5" customHeight="1" thickBot="1" x14ac:dyDescent="0.35">
      <c r="C77" s="79"/>
      <c r="D77" s="18"/>
      <c r="E77" s="451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3"/>
      <c r="AF77" s="30"/>
      <c r="AG77" s="454"/>
      <c r="AH77" s="455"/>
      <c r="AI77" s="455"/>
      <c r="AJ77" s="455"/>
      <c r="AK77" s="455"/>
      <c r="AL77" s="455"/>
      <c r="AM77" s="455"/>
      <c r="AN77" s="455"/>
      <c r="AO77" s="456"/>
      <c r="AP77" s="46"/>
      <c r="AQ77" s="89"/>
    </row>
    <row r="78" spans="3:43" ht="22.5" customHeight="1" thickBot="1" x14ac:dyDescent="0.35">
      <c r="C78" s="79"/>
      <c r="D78" s="18"/>
      <c r="E78" s="451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3"/>
      <c r="AF78" s="30"/>
      <c r="AG78" s="454"/>
      <c r="AH78" s="455"/>
      <c r="AI78" s="455"/>
      <c r="AJ78" s="455"/>
      <c r="AK78" s="455"/>
      <c r="AL78" s="455"/>
      <c r="AM78" s="455"/>
      <c r="AN78" s="455"/>
      <c r="AO78" s="456"/>
      <c r="AP78" s="46"/>
      <c r="AQ78" s="89"/>
    </row>
    <row r="79" spans="3:43" ht="22.5" customHeight="1" thickBot="1" x14ac:dyDescent="0.35">
      <c r="C79" s="79"/>
      <c r="D79" s="18"/>
      <c r="E79" s="451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3"/>
      <c r="AF79" s="30"/>
      <c r="AG79" s="454"/>
      <c r="AH79" s="455"/>
      <c r="AI79" s="455"/>
      <c r="AJ79" s="455"/>
      <c r="AK79" s="455"/>
      <c r="AL79" s="455"/>
      <c r="AM79" s="455"/>
      <c r="AN79" s="455"/>
      <c r="AO79" s="456"/>
      <c r="AP79" s="46"/>
      <c r="AQ79" s="89"/>
    </row>
    <row r="80" spans="3:43" ht="22.5" customHeight="1" thickBot="1" x14ac:dyDescent="0.35">
      <c r="C80" s="79"/>
      <c r="D80" s="18"/>
      <c r="E80" s="451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  <c r="AB80" s="452"/>
      <c r="AC80" s="452"/>
      <c r="AD80" s="452"/>
      <c r="AE80" s="453"/>
      <c r="AF80" s="30"/>
      <c r="AG80" s="454"/>
      <c r="AH80" s="455"/>
      <c r="AI80" s="455"/>
      <c r="AJ80" s="455"/>
      <c r="AK80" s="455"/>
      <c r="AL80" s="455"/>
      <c r="AM80" s="455"/>
      <c r="AN80" s="455"/>
      <c r="AO80" s="456"/>
      <c r="AP80" s="46"/>
      <c r="AQ80" s="89"/>
    </row>
    <row r="81" spans="3:43" ht="22.5" customHeight="1" thickBot="1" x14ac:dyDescent="0.35">
      <c r="C81" s="79"/>
      <c r="D81" s="18"/>
      <c r="E81" s="451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  <c r="AB81" s="452"/>
      <c r="AC81" s="452"/>
      <c r="AD81" s="452"/>
      <c r="AE81" s="453"/>
      <c r="AF81" s="30"/>
      <c r="AG81" s="454"/>
      <c r="AH81" s="455"/>
      <c r="AI81" s="455"/>
      <c r="AJ81" s="455"/>
      <c r="AK81" s="455"/>
      <c r="AL81" s="455"/>
      <c r="AM81" s="455"/>
      <c r="AN81" s="455"/>
      <c r="AO81" s="456"/>
      <c r="AP81" s="46"/>
      <c r="AQ81" s="89"/>
    </row>
    <row r="82" spans="3:43" ht="22.5" customHeight="1" thickBot="1" x14ac:dyDescent="0.35">
      <c r="C82" s="79"/>
      <c r="D82" s="18"/>
      <c r="E82" s="451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  <c r="AB82" s="452"/>
      <c r="AC82" s="452"/>
      <c r="AD82" s="452"/>
      <c r="AE82" s="453"/>
      <c r="AF82" s="30"/>
      <c r="AG82" s="454"/>
      <c r="AH82" s="455"/>
      <c r="AI82" s="455"/>
      <c r="AJ82" s="455"/>
      <c r="AK82" s="455"/>
      <c r="AL82" s="455"/>
      <c r="AM82" s="455"/>
      <c r="AN82" s="455"/>
      <c r="AO82" s="456"/>
      <c r="AP82" s="46"/>
      <c r="AQ82" s="89"/>
    </row>
    <row r="83" spans="3:43" ht="22.5" customHeight="1" thickBot="1" x14ac:dyDescent="0.35">
      <c r="C83" s="79"/>
      <c r="D83" s="18"/>
      <c r="E83" s="451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  <c r="AB83" s="452"/>
      <c r="AC83" s="452"/>
      <c r="AD83" s="452"/>
      <c r="AE83" s="453"/>
      <c r="AF83" s="30"/>
      <c r="AG83" s="454"/>
      <c r="AH83" s="455"/>
      <c r="AI83" s="455"/>
      <c r="AJ83" s="455"/>
      <c r="AK83" s="455"/>
      <c r="AL83" s="455"/>
      <c r="AM83" s="455"/>
      <c r="AN83" s="455"/>
      <c r="AO83" s="456"/>
      <c r="AP83" s="46"/>
      <c r="AQ83" s="89"/>
    </row>
    <row r="84" spans="3:43" ht="22.5" customHeight="1" thickBot="1" x14ac:dyDescent="0.35">
      <c r="C84" s="79"/>
      <c r="D84" s="18"/>
      <c r="E84" s="451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  <c r="AB84" s="452"/>
      <c r="AC84" s="452"/>
      <c r="AD84" s="452"/>
      <c r="AE84" s="453"/>
      <c r="AF84" s="30"/>
      <c r="AG84" s="454"/>
      <c r="AH84" s="455"/>
      <c r="AI84" s="455"/>
      <c r="AJ84" s="455"/>
      <c r="AK84" s="455"/>
      <c r="AL84" s="455"/>
      <c r="AM84" s="455"/>
      <c r="AN84" s="455"/>
      <c r="AO84" s="456"/>
      <c r="AP84" s="46"/>
      <c r="AQ84" s="89"/>
    </row>
    <row r="85" spans="3:43" ht="22.5" customHeight="1" thickBot="1" x14ac:dyDescent="0.35">
      <c r="C85" s="79"/>
      <c r="D85" s="18"/>
      <c r="E85" s="451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  <c r="AB85" s="452"/>
      <c r="AC85" s="452"/>
      <c r="AD85" s="452"/>
      <c r="AE85" s="453"/>
      <c r="AF85" s="30"/>
      <c r="AG85" s="454"/>
      <c r="AH85" s="455"/>
      <c r="AI85" s="455"/>
      <c r="AJ85" s="455"/>
      <c r="AK85" s="455"/>
      <c r="AL85" s="455"/>
      <c r="AM85" s="455"/>
      <c r="AN85" s="455"/>
      <c r="AO85" s="456"/>
      <c r="AP85" s="46"/>
      <c r="AQ85" s="89"/>
    </row>
    <row r="86" spans="3:43" ht="22.5" customHeight="1" thickBot="1" x14ac:dyDescent="0.35">
      <c r="C86" s="79"/>
      <c r="D86" s="18"/>
      <c r="E86" s="451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  <c r="AB86" s="452"/>
      <c r="AC86" s="452"/>
      <c r="AD86" s="452"/>
      <c r="AE86" s="453"/>
      <c r="AF86" s="30"/>
      <c r="AG86" s="454"/>
      <c r="AH86" s="455"/>
      <c r="AI86" s="455"/>
      <c r="AJ86" s="455"/>
      <c r="AK86" s="455"/>
      <c r="AL86" s="455"/>
      <c r="AM86" s="455"/>
      <c r="AN86" s="455"/>
      <c r="AO86" s="456"/>
      <c r="AP86" s="46"/>
      <c r="AQ86" s="89"/>
    </row>
    <row r="87" spans="3:43" ht="22.5" customHeight="1" thickBot="1" x14ac:dyDescent="0.35">
      <c r="C87" s="79"/>
      <c r="D87" s="18"/>
      <c r="E87" s="451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3"/>
      <c r="AF87" s="30"/>
      <c r="AG87" s="454"/>
      <c r="AH87" s="455"/>
      <c r="AI87" s="455"/>
      <c r="AJ87" s="455"/>
      <c r="AK87" s="455"/>
      <c r="AL87" s="455"/>
      <c r="AM87" s="455"/>
      <c r="AN87" s="455"/>
      <c r="AO87" s="456"/>
      <c r="AP87" s="46"/>
      <c r="AQ87" s="89"/>
    </row>
    <row r="88" spans="3:43" ht="22.5" customHeight="1" thickBot="1" x14ac:dyDescent="0.35">
      <c r="C88" s="79"/>
      <c r="D88" s="18"/>
      <c r="E88" s="451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  <c r="AB88" s="452"/>
      <c r="AC88" s="452"/>
      <c r="AD88" s="452"/>
      <c r="AE88" s="453"/>
      <c r="AF88" s="30"/>
      <c r="AG88" s="454"/>
      <c r="AH88" s="455"/>
      <c r="AI88" s="455"/>
      <c r="AJ88" s="455"/>
      <c r="AK88" s="455"/>
      <c r="AL88" s="455"/>
      <c r="AM88" s="455"/>
      <c r="AN88" s="455"/>
      <c r="AO88" s="456"/>
      <c r="AP88" s="46"/>
      <c r="AQ88" s="89"/>
    </row>
    <row r="89" spans="3:43" ht="22.5" customHeight="1" thickBot="1" x14ac:dyDescent="0.35">
      <c r="C89" s="79"/>
      <c r="D89" s="18"/>
      <c r="E89" s="451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  <c r="AB89" s="452"/>
      <c r="AC89" s="452"/>
      <c r="AD89" s="452"/>
      <c r="AE89" s="453"/>
      <c r="AF89" s="30"/>
      <c r="AG89" s="454"/>
      <c r="AH89" s="455"/>
      <c r="AI89" s="455"/>
      <c r="AJ89" s="455"/>
      <c r="AK89" s="455"/>
      <c r="AL89" s="455"/>
      <c r="AM89" s="455"/>
      <c r="AN89" s="455"/>
      <c r="AO89" s="456"/>
      <c r="AP89" s="46"/>
      <c r="AQ89" s="89"/>
    </row>
    <row r="90" spans="3:43" ht="22.5" customHeight="1" thickBot="1" x14ac:dyDescent="0.35">
      <c r="C90" s="79"/>
      <c r="D90" s="18"/>
      <c r="E90" s="451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3"/>
      <c r="AF90" s="30"/>
      <c r="AG90" s="454"/>
      <c r="AH90" s="455"/>
      <c r="AI90" s="455"/>
      <c r="AJ90" s="455"/>
      <c r="AK90" s="455"/>
      <c r="AL90" s="455"/>
      <c r="AM90" s="455"/>
      <c r="AN90" s="455"/>
      <c r="AO90" s="456"/>
      <c r="AP90" s="46"/>
      <c r="AQ90" s="89"/>
    </row>
    <row r="91" spans="3:43" ht="22.5" customHeight="1" thickBot="1" x14ac:dyDescent="0.35">
      <c r="C91" s="79"/>
      <c r="D91" s="18"/>
      <c r="E91" s="451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  <c r="AB91" s="452"/>
      <c r="AC91" s="452"/>
      <c r="AD91" s="452"/>
      <c r="AE91" s="453"/>
      <c r="AF91" s="30"/>
      <c r="AG91" s="454"/>
      <c r="AH91" s="455"/>
      <c r="AI91" s="455"/>
      <c r="AJ91" s="455"/>
      <c r="AK91" s="455"/>
      <c r="AL91" s="455"/>
      <c r="AM91" s="455"/>
      <c r="AN91" s="455"/>
      <c r="AO91" s="456"/>
      <c r="AP91" s="46"/>
      <c r="AQ91" s="89"/>
    </row>
    <row r="92" spans="3:43" ht="22.5" customHeight="1" thickBot="1" x14ac:dyDescent="0.35">
      <c r="C92" s="79"/>
      <c r="D92" s="18"/>
      <c r="E92" s="451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3"/>
      <c r="AF92" s="30"/>
      <c r="AG92" s="454"/>
      <c r="AH92" s="455"/>
      <c r="AI92" s="455"/>
      <c r="AJ92" s="455"/>
      <c r="AK92" s="455"/>
      <c r="AL92" s="455"/>
      <c r="AM92" s="455"/>
      <c r="AN92" s="455"/>
      <c r="AO92" s="456"/>
      <c r="AP92" s="46"/>
      <c r="AQ92" s="89"/>
    </row>
    <row r="93" spans="3:43" ht="22.5" customHeight="1" thickBot="1" x14ac:dyDescent="0.35">
      <c r="C93" s="79"/>
      <c r="D93" s="16"/>
      <c r="E93" s="451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  <c r="AB93" s="452"/>
      <c r="AC93" s="452"/>
      <c r="AD93" s="452"/>
      <c r="AE93" s="453"/>
      <c r="AF93" s="30"/>
      <c r="AG93" s="454"/>
      <c r="AH93" s="455"/>
      <c r="AI93" s="455"/>
      <c r="AJ93" s="455"/>
      <c r="AK93" s="455"/>
      <c r="AL93" s="455"/>
      <c r="AM93" s="455"/>
      <c r="AN93" s="455"/>
      <c r="AO93" s="456"/>
      <c r="AP93" s="46"/>
      <c r="AQ93" s="89"/>
    </row>
    <row r="94" spans="3:43" ht="22.5" customHeight="1" thickBot="1" x14ac:dyDescent="0.35">
      <c r="C94" s="79"/>
      <c r="D94" s="16"/>
      <c r="E94" s="451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  <c r="AB94" s="452"/>
      <c r="AC94" s="452"/>
      <c r="AD94" s="452"/>
      <c r="AE94" s="453"/>
      <c r="AF94" s="30"/>
      <c r="AG94" s="454"/>
      <c r="AH94" s="455"/>
      <c r="AI94" s="455"/>
      <c r="AJ94" s="455"/>
      <c r="AK94" s="455"/>
      <c r="AL94" s="455"/>
      <c r="AM94" s="455"/>
      <c r="AN94" s="455"/>
      <c r="AO94" s="456"/>
      <c r="AP94" s="46"/>
      <c r="AQ94" s="89"/>
    </row>
    <row r="95" spans="3:43" ht="22.5" customHeight="1" thickBot="1" x14ac:dyDescent="0.35">
      <c r="C95" s="79"/>
      <c r="D95" s="16"/>
      <c r="E95" s="451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  <c r="AB95" s="452"/>
      <c r="AC95" s="452"/>
      <c r="AD95" s="452"/>
      <c r="AE95" s="453"/>
      <c r="AF95" s="30"/>
      <c r="AG95" s="454"/>
      <c r="AH95" s="455"/>
      <c r="AI95" s="455"/>
      <c r="AJ95" s="455"/>
      <c r="AK95" s="455"/>
      <c r="AL95" s="455"/>
      <c r="AM95" s="455"/>
      <c r="AN95" s="455"/>
      <c r="AO95" s="456"/>
      <c r="AP95" s="46"/>
      <c r="AQ95" s="89"/>
    </row>
    <row r="96" spans="3:43" ht="22.5" customHeight="1" thickBot="1" x14ac:dyDescent="0.35">
      <c r="C96" s="79"/>
      <c r="D96" s="16"/>
      <c r="E96" s="451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  <c r="AB96" s="452"/>
      <c r="AC96" s="452"/>
      <c r="AD96" s="452"/>
      <c r="AE96" s="453"/>
      <c r="AF96" s="30"/>
      <c r="AG96" s="454"/>
      <c r="AH96" s="455"/>
      <c r="AI96" s="455"/>
      <c r="AJ96" s="455"/>
      <c r="AK96" s="455"/>
      <c r="AL96" s="455"/>
      <c r="AM96" s="455"/>
      <c r="AN96" s="455"/>
      <c r="AO96" s="456"/>
      <c r="AP96" s="46"/>
      <c r="AQ96" s="89"/>
    </row>
    <row r="97" spans="3:43" ht="22.5" customHeight="1" thickBot="1" x14ac:dyDescent="0.35">
      <c r="C97" s="79"/>
      <c r="D97" s="16"/>
      <c r="E97" s="451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  <c r="AB97" s="452"/>
      <c r="AC97" s="452"/>
      <c r="AD97" s="452"/>
      <c r="AE97" s="453"/>
      <c r="AF97" s="30"/>
      <c r="AG97" s="454"/>
      <c r="AH97" s="455"/>
      <c r="AI97" s="455"/>
      <c r="AJ97" s="455"/>
      <c r="AK97" s="455"/>
      <c r="AL97" s="455"/>
      <c r="AM97" s="455"/>
      <c r="AN97" s="455"/>
      <c r="AO97" s="456"/>
      <c r="AP97" s="46"/>
      <c r="AQ97" s="89"/>
    </row>
    <row r="98" spans="3:43" ht="22.5" customHeight="1" thickBot="1" x14ac:dyDescent="0.35">
      <c r="C98" s="79"/>
      <c r="D98" s="16"/>
      <c r="E98" s="451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  <c r="AB98" s="452"/>
      <c r="AC98" s="452"/>
      <c r="AD98" s="452"/>
      <c r="AE98" s="453"/>
      <c r="AF98" s="30"/>
      <c r="AG98" s="454"/>
      <c r="AH98" s="455"/>
      <c r="AI98" s="455"/>
      <c r="AJ98" s="455"/>
      <c r="AK98" s="455"/>
      <c r="AL98" s="455"/>
      <c r="AM98" s="455"/>
      <c r="AN98" s="455"/>
      <c r="AO98" s="456"/>
      <c r="AP98" s="46"/>
      <c r="AQ98" s="89"/>
    </row>
    <row r="99" spans="3:43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3" ht="31.5" customHeight="1" thickBot="1" x14ac:dyDescent="0.35">
      <c r="C100" s="81"/>
      <c r="D100" s="91"/>
      <c r="E100" s="569" t="s">
        <v>27</v>
      </c>
      <c r="F100" s="570"/>
      <c r="G100" s="570"/>
      <c r="H100" s="570"/>
      <c r="I100" s="570"/>
      <c r="J100" s="570"/>
      <c r="K100" s="570"/>
      <c r="L100" s="570"/>
      <c r="M100" s="570"/>
      <c r="N100" s="570"/>
      <c r="O100" s="570"/>
      <c r="P100" s="570"/>
      <c r="Q100" s="570"/>
      <c r="R100" s="570"/>
      <c r="S100" s="570"/>
      <c r="T100" s="570"/>
      <c r="U100" s="570"/>
      <c r="V100" s="570"/>
      <c r="W100" s="570"/>
      <c r="X100" s="570"/>
      <c r="Y100" s="570"/>
      <c r="Z100" s="570"/>
      <c r="AA100" s="570"/>
      <c r="AB100" s="570"/>
      <c r="AC100" s="570"/>
      <c r="AD100" s="570"/>
      <c r="AE100" s="570"/>
      <c r="AF100" s="570"/>
      <c r="AG100" s="497">
        <f>(SUM(AG77:AG98))</f>
        <v>0</v>
      </c>
      <c r="AH100" s="497"/>
      <c r="AI100" s="497"/>
      <c r="AJ100" s="497"/>
      <c r="AK100" s="497"/>
      <c r="AL100" s="497"/>
      <c r="AM100" s="497"/>
      <c r="AN100" s="497"/>
      <c r="AO100" s="498"/>
      <c r="AP100" s="116"/>
      <c r="AQ100" s="94"/>
    </row>
    <row r="101" spans="3:43" ht="25.5" customHeight="1" thickBot="1" x14ac:dyDescent="0.3">
      <c r="C101" s="579" t="s">
        <v>80</v>
      </c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A101" s="580"/>
      <c r="AB101" s="580"/>
      <c r="AC101" s="580"/>
      <c r="AD101" s="580"/>
      <c r="AE101" s="580"/>
      <c r="AF101" s="580"/>
      <c r="AG101" s="500">
        <f>AG67+AG100</f>
        <v>0</v>
      </c>
      <c r="AH101" s="500"/>
      <c r="AI101" s="500"/>
      <c r="AJ101" s="500"/>
      <c r="AK101" s="500"/>
      <c r="AL101" s="500"/>
      <c r="AM101" s="500"/>
      <c r="AN101" s="500"/>
      <c r="AO101" s="500"/>
      <c r="AP101" s="500"/>
      <c r="AQ101" s="525"/>
    </row>
    <row r="102" spans="3:43" ht="26.25" customHeight="1" thickBot="1" x14ac:dyDescent="0.3">
      <c r="C102" s="587" t="s">
        <v>41</v>
      </c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499">
        <f>(AQ32+AQ69)</f>
        <v>1200</v>
      </c>
      <c r="AH102" s="499"/>
      <c r="AI102" s="499"/>
      <c r="AJ102" s="499"/>
      <c r="AK102" s="499"/>
      <c r="AL102" s="499"/>
      <c r="AM102" s="499"/>
      <c r="AN102" s="499"/>
      <c r="AO102" s="499"/>
      <c r="AP102" s="499"/>
      <c r="AQ102" s="526"/>
    </row>
    <row r="103" spans="3:43" ht="25.5" customHeight="1" thickBot="1" x14ac:dyDescent="0.3">
      <c r="C103" s="591" t="s">
        <v>81</v>
      </c>
      <c r="D103" s="592"/>
      <c r="E103" s="592"/>
      <c r="F103" s="592"/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  <c r="Q103" s="592"/>
      <c r="R103" s="592"/>
      <c r="S103" s="592"/>
      <c r="T103" s="592"/>
      <c r="U103" s="592"/>
      <c r="V103" s="592"/>
      <c r="W103" s="592"/>
      <c r="X103" s="592"/>
      <c r="Y103" s="592"/>
      <c r="Z103" s="592"/>
      <c r="AA103" s="592"/>
      <c r="AB103" s="592"/>
      <c r="AC103" s="592"/>
      <c r="AD103" s="592"/>
      <c r="AE103" s="592"/>
      <c r="AF103" s="592"/>
      <c r="AG103" s="483">
        <f>AG101-AG102</f>
        <v>-1200</v>
      </c>
      <c r="AH103" s="483"/>
      <c r="AI103" s="483"/>
      <c r="AJ103" s="483"/>
      <c r="AK103" s="483"/>
      <c r="AL103" s="483"/>
      <c r="AM103" s="483"/>
      <c r="AN103" s="483"/>
      <c r="AO103" s="483"/>
      <c r="AP103" s="483"/>
      <c r="AQ103" s="527"/>
    </row>
    <row r="104" spans="3:43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3" ht="27.75" customHeight="1" thickBot="1" x14ac:dyDescent="0.3">
      <c r="C105" s="577" t="s">
        <v>106</v>
      </c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484"/>
      <c r="AH105" s="485"/>
      <c r="AI105" s="485"/>
      <c r="AJ105" s="485"/>
      <c r="AK105" s="485"/>
      <c r="AL105" s="485"/>
      <c r="AM105" s="485"/>
      <c r="AN105" s="485"/>
      <c r="AO105" s="486"/>
      <c r="AP105" s="523"/>
      <c r="AQ105" s="524"/>
    </row>
    <row r="106" spans="3:43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</row>
    <row r="107" spans="3:43" ht="24" customHeight="1" x14ac:dyDescent="0.25">
      <c r="C107" s="416" t="s">
        <v>84</v>
      </c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8"/>
    </row>
    <row r="108" spans="3:43" ht="21.75" customHeight="1" x14ac:dyDescent="0.25">
      <c r="C108" s="589" t="s">
        <v>31</v>
      </c>
      <c r="D108" s="590"/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590"/>
      <c r="X108" s="590"/>
      <c r="Y108" s="590"/>
      <c r="Z108" s="590"/>
      <c r="AA108" s="590"/>
      <c r="AB108" s="590"/>
      <c r="AC108" s="590"/>
      <c r="AD108" s="590"/>
      <c r="AE108" s="590"/>
      <c r="AF108" s="590"/>
      <c r="AG108" s="590"/>
      <c r="AH108" s="590"/>
      <c r="AI108" s="590"/>
      <c r="AJ108" s="590"/>
      <c r="AK108" s="590"/>
      <c r="AL108" s="590"/>
      <c r="AM108" s="590"/>
      <c r="AN108" s="590"/>
      <c r="AO108" s="590"/>
      <c r="AP108" s="590"/>
      <c r="AQ108" s="95">
        <f>548 * AJ9</f>
        <v>548</v>
      </c>
    </row>
    <row r="109" spans="3:43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3" ht="22.5" customHeight="1" thickBot="1" x14ac:dyDescent="0.35">
      <c r="C110" s="79"/>
      <c r="D110" s="18"/>
      <c r="E110" s="477" t="s">
        <v>55</v>
      </c>
      <c r="F110" s="478"/>
      <c r="G110" s="478"/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  <c r="AB110" s="478"/>
      <c r="AC110" s="478"/>
      <c r="AD110" s="478"/>
      <c r="AE110" s="479"/>
      <c r="AF110" s="30"/>
      <c r="AG110" s="491" t="s">
        <v>60</v>
      </c>
      <c r="AH110" s="492"/>
      <c r="AI110" s="492"/>
      <c r="AJ110" s="492"/>
      <c r="AK110" s="492"/>
      <c r="AL110" s="492"/>
      <c r="AM110" s="492"/>
      <c r="AN110" s="492"/>
      <c r="AO110" s="493"/>
      <c r="AP110" s="57"/>
      <c r="AQ110" s="89"/>
    </row>
    <row r="111" spans="3:43" ht="22.5" customHeight="1" thickBot="1" x14ac:dyDescent="0.35">
      <c r="C111" s="79"/>
      <c r="D111" s="18"/>
      <c r="E111" s="480" t="s">
        <v>68</v>
      </c>
      <c r="F111" s="481"/>
      <c r="G111" s="481"/>
      <c r="H111" s="481"/>
      <c r="I111" s="481"/>
      <c r="J111" s="481"/>
      <c r="K111" s="481"/>
      <c r="L111" s="481"/>
      <c r="M111" s="481"/>
      <c r="N111" s="481"/>
      <c r="O111" s="481"/>
      <c r="P111" s="481"/>
      <c r="Q111" s="481"/>
      <c r="R111" s="481"/>
      <c r="S111" s="481"/>
      <c r="T111" s="481"/>
      <c r="U111" s="481"/>
      <c r="V111" s="481"/>
      <c r="W111" s="481"/>
      <c r="X111" s="481"/>
      <c r="Y111" s="481"/>
      <c r="Z111" s="481"/>
      <c r="AA111" s="481"/>
      <c r="AB111" s="481"/>
      <c r="AC111" s="481"/>
      <c r="AD111" s="481"/>
      <c r="AE111" s="482"/>
      <c r="AF111" s="30"/>
      <c r="AG111" s="494"/>
      <c r="AH111" s="495"/>
      <c r="AI111" s="495"/>
      <c r="AJ111" s="495"/>
      <c r="AK111" s="495"/>
      <c r="AL111" s="495"/>
      <c r="AM111" s="495"/>
      <c r="AN111" s="495"/>
      <c r="AO111" s="496"/>
      <c r="AP111" s="46"/>
      <c r="AQ111" s="89"/>
    </row>
    <row r="112" spans="3:43" ht="22.5" customHeight="1" thickBot="1" x14ac:dyDescent="0.35">
      <c r="C112" s="79"/>
      <c r="D112" s="18"/>
      <c r="E112" s="480" t="s">
        <v>69</v>
      </c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2"/>
      <c r="AF112" s="30"/>
      <c r="AG112" s="474"/>
      <c r="AH112" s="475"/>
      <c r="AI112" s="475"/>
      <c r="AJ112" s="475"/>
      <c r="AK112" s="475"/>
      <c r="AL112" s="475"/>
      <c r="AM112" s="475"/>
      <c r="AN112" s="475"/>
      <c r="AO112" s="476"/>
      <c r="AP112" s="46"/>
      <c r="AQ112" s="89"/>
    </row>
    <row r="113" spans="3:43" ht="22.5" customHeight="1" thickBot="1" x14ac:dyDescent="0.35">
      <c r="C113" s="79"/>
      <c r="D113" s="18"/>
      <c r="E113" s="480" t="s">
        <v>70</v>
      </c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2"/>
      <c r="AF113" s="30"/>
      <c r="AG113" s="474"/>
      <c r="AH113" s="475"/>
      <c r="AI113" s="475"/>
      <c r="AJ113" s="475"/>
      <c r="AK113" s="475"/>
      <c r="AL113" s="475"/>
      <c r="AM113" s="475"/>
      <c r="AN113" s="475"/>
      <c r="AO113" s="476"/>
      <c r="AP113" s="46"/>
      <c r="AQ113" s="89"/>
    </row>
    <row r="114" spans="3:43" ht="22.5" customHeight="1" thickBot="1" x14ac:dyDescent="0.35">
      <c r="C114" s="79"/>
      <c r="D114" s="18"/>
      <c r="E114" s="480" t="s">
        <v>71</v>
      </c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AC114" s="481"/>
      <c r="AD114" s="481"/>
      <c r="AE114" s="482"/>
      <c r="AF114" s="30"/>
      <c r="AG114" s="474"/>
      <c r="AH114" s="475"/>
      <c r="AI114" s="475"/>
      <c r="AJ114" s="475"/>
      <c r="AK114" s="475"/>
      <c r="AL114" s="475"/>
      <c r="AM114" s="475"/>
      <c r="AN114" s="475"/>
      <c r="AO114" s="476"/>
      <c r="AP114" s="46"/>
      <c r="AQ114" s="89"/>
    </row>
    <row r="115" spans="3:43" ht="22.5" customHeight="1" thickBot="1" x14ac:dyDescent="0.35">
      <c r="C115" s="79"/>
      <c r="D115" s="18"/>
      <c r="E115" s="480" t="s">
        <v>72</v>
      </c>
      <c r="F115" s="481"/>
      <c r="G115" s="481"/>
      <c r="H115" s="481"/>
      <c r="I115" s="481"/>
      <c r="J115" s="481"/>
      <c r="K115" s="481"/>
      <c r="L115" s="481"/>
      <c r="M115" s="481"/>
      <c r="N115" s="481"/>
      <c r="O115" s="481"/>
      <c r="P115" s="481"/>
      <c r="Q115" s="481"/>
      <c r="R115" s="481"/>
      <c r="S115" s="481"/>
      <c r="T115" s="481"/>
      <c r="U115" s="481"/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2"/>
      <c r="AF115" s="30"/>
      <c r="AG115" s="474"/>
      <c r="AH115" s="475"/>
      <c r="AI115" s="475"/>
      <c r="AJ115" s="475"/>
      <c r="AK115" s="475"/>
      <c r="AL115" s="475"/>
      <c r="AM115" s="475"/>
      <c r="AN115" s="475"/>
      <c r="AO115" s="476"/>
      <c r="AP115" s="46"/>
      <c r="AQ115" s="89"/>
    </row>
    <row r="116" spans="3:43" ht="22.5" customHeight="1" thickBot="1" x14ac:dyDescent="0.35">
      <c r="C116" s="79"/>
      <c r="D116" s="18"/>
      <c r="E116" s="480" t="s">
        <v>73</v>
      </c>
      <c r="F116" s="48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1"/>
      <c r="Q116" s="481"/>
      <c r="R116" s="481"/>
      <c r="S116" s="481"/>
      <c r="T116" s="481"/>
      <c r="U116" s="481"/>
      <c r="V116" s="481"/>
      <c r="W116" s="481"/>
      <c r="X116" s="481"/>
      <c r="Y116" s="481"/>
      <c r="Z116" s="481"/>
      <c r="AA116" s="481"/>
      <c r="AB116" s="481"/>
      <c r="AC116" s="481"/>
      <c r="AD116" s="481"/>
      <c r="AE116" s="482"/>
      <c r="AF116" s="30"/>
      <c r="AG116" s="474"/>
      <c r="AH116" s="475"/>
      <c r="AI116" s="475"/>
      <c r="AJ116" s="475"/>
      <c r="AK116" s="475"/>
      <c r="AL116" s="475"/>
      <c r="AM116" s="475"/>
      <c r="AN116" s="475"/>
      <c r="AO116" s="476"/>
      <c r="AP116" s="46"/>
      <c r="AQ116" s="89"/>
    </row>
    <row r="117" spans="3:43" ht="22.5" customHeight="1" thickBot="1" x14ac:dyDescent="0.35">
      <c r="C117" s="79"/>
      <c r="D117" s="18"/>
      <c r="E117" s="480"/>
      <c r="F117" s="48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1"/>
      <c r="Q117" s="481"/>
      <c r="R117" s="481"/>
      <c r="S117" s="481"/>
      <c r="T117" s="481"/>
      <c r="U117" s="481"/>
      <c r="V117" s="481"/>
      <c r="W117" s="481"/>
      <c r="X117" s="481"/>
      <c r="Y117" s="481"/>
      <c r="Z117" s="481"/>
      <c r="AA117" s="481"/>
      <c r="AB117" s="481"/>
      <c r="AC117" s="481"/>
      <c r="AD117" s="481"/>
      <c r="AE117" s="482"/>
      <c r="AF117" s="30"/>
      <c r="AG117" s="474"/>
      <c r="AH117" s="475"/>
      <c r="AI117" s="475"/>
      <c r="AJ117" s="475"/>
      <c r="AK117" s="475"/>
      <c r="AL117" s="475"/>
      <c r="AM117" s="475"/>
      <c r="AN117" s="475"/>
      <c r="AO117" s="476"/>
      <c r="AP117" s="46"/>
      <c r="AQ117" s="89"/>
    </row>
    <row r="118" spans="3:43" ht="22.5" customHeight="1" thickBot="1" x14ac:dyDescent="0.35">
      <c r="C118" s="79"/>
      <c r="D118" s="18"/>
      <c r="E118" s="480"/>
      <c r="F118" s="48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1"/>
      <c r="Q118" s="481"/>
      <c r="R118" s="481"/>
      <c r="S118" s="481"/>
      <c r="T118" s="481"/>
      <c r="U118" s="481"/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2"/>
      <c r="AF118" s="30"/>
      <c r="AG118" s="474"/>
      <c r="AH118" s="475"/>
      <c r="AI118" s="475"/>
      <c r="AJ118" s="475"/>
      <c r="AK118" s="475"/>
      <c r="AL118" s="475"/>
      <c r="AM118" s="475"/>
      <c r="AN118" s="475"/>
      <c r="AO118" s="476"/>
      <c r="AP118" s="46"/>
      <c r="AQ118" s="89"/>
    </row>
    <row r="119" spans="3:43" ht="22.5" customHeight="1" thickBot="1" x14ac:dyDescent="0.35">
      <c r="C119" s="79"/>
      <c r="D119" s="18"/>
      <c r="E119" s="480"/>
      <c r="F119" s="481"/>
      <c r="G119" s="481"/>
      <c r="H119" s="481"/>
      <c r="I119" s="481"/>
      <c r="J119" s="481"/>
      <c r="K119" s="481"/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  <c r="AA119" s="481"/>
      <c r="AB119" s="481"/>
      <c r="AC119" s="481"/>
      <c r="AD119" s="481"/>
      <c r="AE119" s="482"/>
      <c r="AF119" s="30"/>
      <c r="AG119" s="474"/>
      <c r="AH119" s="475"/>
      <c r="AI119" s="475"/>
      <c r="AJ119" s="475"/>
      <c r="AK119" s="475"/>
      <c r="AL119" s="475"/>
      <c r="AM119" s="475"/>
      <c r="AN119" s="475"/>
      <c r="AO119" s="476"/>
      <c r="AP119" s="46"/>
      <c r="AQ119" s="89"/>
    </row>
    <row r="120" spans="3:43" ht="22.5" customHeight="1" thickBot="1" x14ac:dyDescent="0.35">
      <c r="C120" s="79"/>
      <c r="D120" s="18"/>
      <c r="E120" s="480"/>
      <c r="F120" s="481"/>
      <c r="G120" s="481"/>
      <c r="H120" s="481"/>
      <c r="I120" s="481"/>
      <c r="J120" s="481"/>
      <c r="K120" s="481"/>
      <c r="L120" s="481"/>
      <c r="M120" s="481"/>
      <c r="N120" s="481"/>
      <c r="O120" s="481"/>
      <c r="P120" s="481"/>
      <c r="Q120" s="481"/>
      <c r="R120" s="481"/>
      <c r="S120" s="481"/>
      <c r="T120" s="481"/>
      <c r="U120" s="481"/>
      <c r="V120" s="481"/>
      <c r="W120" s="481"/>
      <c r="X120" s="481"/>
      <c r="Y120" s="481"/>
      <c r="Z120" s="481"/>
      <c r="AA120" s="481"/>
      <c r="AB120" s="481"/>
      <c r="AC120" s="481"/>
      <c r="AD120" s="481"/>
      <c r="AE120" s="482"/>
      <c r="AF120" s="30"/>
      <c r="AG120" s="550"/>
      <c r="AH120" s="551"/>
      <c r="AI120" s="551"/>
      <c r="AJ120" s="551"/>
      <c r="AK120" s="551"/>
      <c r="AL120" s="551"/>
      <c r="AM120" s="551"/>
      <c r="AN120" s="551"/>
      <c r="AO120" s="552"/>
      <c r="AP120" s="46"/>
      <c r="AQ120" s="89"/>
    </row>
    <row r="121" spans="3:43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3:43" ht="27" customHeight="1" thickBot="1" x14ac:dyDescent="0.3">
      <c r="C122" s="540" t="s">
        <v>83</v>
      </c>
      <c r="D122" s="541"/>
      <c r="E122" s="541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1"/>
      <c r="AF122" s="541"/>
      <c r="AG122" s="548">
        <f>(SUM(AG111:AG120))</f>
        <v>0</v>
      </c>
      <c r="AH122" s="548"/>
      <c r="AI122" s="548"/>
      <c r="AJ122" s="548"/>
      <c r="AK122" s="548"/>
      <c r="AL122" s="548"/>
      <c r="AM122" s="548"/>
      <c r="AN122" s="548"/>
      <c r="AO122" s="548"/>
      <c r="AP122" s="104"/>
      <c r="AQ122" s="101"/>
    </row>
    <row r="123" spans="3:43" ht="27" customHeight="1" thickBot="1" x14ac:dyDescent="0.3">
      <c r="C123" s="536" t="s">
        <v>42</v>
      </c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28">
        <f>AQ108</f>
        <v>548</v>
      </c>
      <c r="AH123" s="528"/>
      <c r="AI123" s="528"/>
      <c r="AJ123" s="528"/>
      <c r="AK123" s="528"/>
      <c r="AL123" s="528"/>
      <c r="AM123" s="528"/>
      <c r="AN123" s="528"/>
      <c r="AO123" s="528"/>
      <c r="AP123" s="102"/>
      <c r="AQ123" s="103"/>
    </row>
    <row r="124" spans="3:43" ht="27" customHeight="1" thickBot="1" x14ac:dyDescent="0.3">
      <c r="C124" s="538" t="s">
        <v>82</v>
      </c>
      <c r="D124" s="539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539"/>
      <c r="AC124" s="539"/>
      <c r="AD124" s="539"/>
      <c r="AE124" s="539"/>
      <c r="AF124" s="539"/>
      <c r="AG124" s="529">
        <f>AG122-AG123</f>
        <v>-548</v>
      </c>
      <c r="AH124" s="529"/>
      <c r="AI124" s="529"/>
      <c r="AJ124" s="529"/>
      <c r="AK124" s="529"/>
      <c r="AL124" s="529"/>
      <c r="AM124" s="529"/>
      <c r="AN124" s="529"/>
      <c r="AO124" s="529"/>
      <c r="AP124" s="117"/>
      <c r="AQ124" s="118"/>
    </row>
    <row r="125" spans="3:43" ht="27" customHeight="1" thickBot="1" x14ac:dyDescent="0.3">
      <c r="C125" s="585" t="s">
        <v>13</v>
      </c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30">
        <f>AG122 + AG101 + AG105</f>
        <v>0</v>
      </c>
      <c r="AH125" s="530"/>
      <c r="AI125" s="530"/>
      <c r="AJ125" s="530"/>
      <c r="AK125" s="530"/>
      <c r="AL125" s="530"/>
      <c r="AM125" s="530"/>
      <c r="AN125" s="530"/>
      <c r="AO125" s="530"/>
      <c r="AP125" s="99"/>
      <c r="AQ125" s="100"/>
    </row>
    <row r="126" spans="3:43" ht="27" customHeight="1" thickBot="1" x14ac:dyDescent="0.3">
      <c r="C126" s="585" t="s">
        <v>14</v>
      </c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30">
        <f>AQ18</f>
        <v>1748</v>
      </c>
      <c r="AH126" s="530"/>
      <c r="AI126" s="530"/>
      <c r="AJ126" s="530"/>
      <c r="AK126" s="530"/>
      <c r="AL126" s="530"/>
      <c r="AM126" s="530"/>
      <c r="AN126" s="530"/>
      <c r="AO126" s="530"/>
      <c r="AP126" s="99"/>
      <c r="AQ126" s="100"/>
    </row>
    <row r="127" spans="3:43" ht="30" customHeight="1" thickBot="1" x14ac:dyDescent="0.3">
      <c r="C127" s="534" t="s">
        <v>12</v>
      </c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5"/>
      <c r="AF127" s="535"/>
      <c r="AG127" s="531">
        <f>AG125-AG126</f>
        <v>-1748</v>
      </c>
      <c r="AH127" s="531"/>
      <c r="AI127" s="531"/>
      <c r="AJ127" s="531"/>
      <c r="AK127" s="531"/>
      <c r="AL127" s="531"/>
      <c r="AM127" s="531"/>
      <c r="AN127" s="531"/>
      <c r="AO127" s="531"/>
      <c r="AP127" s="119"/>
      <c r="AQ127" s="120"/>
    </row>
    <row r="128" spans="3:43" ht="16.5" customHeight="1" thickBot="1" x14ac:dyDescent="0.35"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</row>
    <row r="129" spans="1:16382" ht="31.5" customHeight="1" x14ac:dyDescent="0.25">
      <c r="C129" s="557" t="s">
        <v>107</v>
      </c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58"/>
      <c r="AQ129" s="559"/>
    </row>
    <row r="130" spans="1:16382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16382" ht="48" customHeight="1" x14ac:dyDescent="0.25">
      <c r="C131" s="77"/>
      <c r="D131" s="54"/>
      <c r="E131" s="560" t="s">
        <v>28</v>
      </c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78"/>
    </row>
    <row r="132" spans="1:16382" s="6" customFormat="1" ht="9" customHeight="1" thickBot="1" x14ac:dyDescent="0.3">
      <c r="A132" s="310"/>
      <c r="B132" s="310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214"/>
      <c r="EJ132" s="214"/>
      <c r="EK132" s="214"/>
      <c r="EL132" s="214"/>
      <c r="EM132" s="214"/>
      <c r="EN132" s="214"/>
      <c r="EO132" s="214"/>
      <c r="EP132" s="214"/>
      <c r="EQ132" s="214"/>
      <c r="ER132" s="214"/>
      <c r="ES132" s="214"/>
      <c r="ET132" s="214"/>
      <c r="EU132" s="214"/>
      <c r="EV132" s="214"/>
      <c r="EW132" s="214"/>
      <c r="EX132" s="214"/>
      <c r="EY132" s="214"/>
      <c r="EZ132" s="214"/>
      <c r="FA132" s="214"/>
      <c r="FB132" s="214"/>
      <c r="FC132" s="214"/>
      <c r="FD132" s="214"/>
      <c r="FE132" s="214"/>
      <c r="FF132" s="214"/>
      <c r="FG132" s="214"/>
      <c r="FH132" s="214"/>
      <c r="FI132" s="214"/>
      <c r="FJ132" s="214"/>
      <c r="FK132" s="214"/>
      <c r="FL132" s="214"/>
      <c r="FM132" s="214"/>
      <c r="FN132" s="214"/>
      <c r="FO132" s="214"/>
      <c r="FP132" s="214"/>
      <c r="FQ132" s="214"/>
      <c r="FR132" s="214"/>
      <c r="FS132" s="214"/>
      <c r="FT132" s="214"/>
      <c r="FU132" s="214"/>
      <c r="FV132" s="214"/>
      <c r="FW132" s="214"/>
      <c r="FX132" s="214"/>
      <c r="FY132" s="214"/>
      <c r="FZ132" s="214"/>
      <c r="GA132" s="214"/>
      <c r="GB132" s="214"/>
      <c r="GC132" s="214"/>
      <c r="GD132" s="214"/>
      <c r="GE132" s="214"/>
      <c r="GF132" s="214"/>
      <c r="GG132" s="214"/>
      <c r="GH132" s="214"/>
      <c r="GI132" s="214"/>
      <c r="GJ132" s="214"/>
      <c r="GK132" s="214"/>
      <c r="GL132" s="214"/>
      <c r="GM132" s="214"/>
      <c r="GN132" s="214"/>
      <c r="GO132" s="214"/>
      <c r="GP132" s="214"/>
      <c r="GQ132" s="214"/>
      <c r="GR132" s="214"/>
      <c r="GS132" s="214"/>
      <c r="GT132" s="214"/>
      <c r="GU132" s="214"/>
      <c r="GV132" s="214"/>
      <c r="GW132" s="214"/>
      <c r="GX132" s="214"/>
      <c r="GY132" s="214"/>
      <c r="GZ132" s="214"/>
      <c r="HA132" s="214"/>
      <c r="HB132" s="214"/>
      <c r="HC132" s="214"/>
      <c r="HD132" s="214"/>
      <c r="HE132" s="214"/>
      <c r="HF132" s="214"/>
      <c r="HG132" s="214"/>
      <c r="HH132" s="214"/>
      <c r="HI132" s="214"/>
      <c r="HJ132" s="214"/>
      <c r="HK132" s="214"/>
      <c r="HL132" s="214"/>
      <c r="HM132" s="214"/>
      <c r="HN132" s="214"/>
      <c r="HO132" s="214"/>
      <c r="HP132" s="214"/>
      <c r="HQ132" s="214"/>
      <c r="HR132" s="214"/>
      <c r="HS132" s="214"/>
      <c r="HT132" s="214"/>
      <c r="HU132" s="214"/>
      <c r="HV132" s="214"/>
      <c r="HW132" s="214"/>
      <c r="HX132" s="214"/>
      <c r="HY132" s="214"/>
      <c r="HZ132" s="214"/>
      <c r="IA132" s="214"/>
      <c r="IB132" s="214"/>
      <c r="IC132" s="214"/>
      <c r="ID132" s="214"/>
      <c r="IE132" s="214"/>
      <c r="IF132" s="214"/>
      <c r="IG132" s="214"/>
      <c r="IH132" s="214"/>
      <c r="II132" s="214"/>
      <c r="IJ132" s="214"/>
      <c r="IK132" s="214"/>
      <c r="IL132" s="214"/>
      <c r="IM132" s="214"/>
      <c r="IN132" s="214"/>
      <c r="IO132" s="214"/>
      <c r="IP132" s="214"/>
      <c r="IQ132" s="214"/>
      <c r="IR132" s="214"/>
      <c r="IS132" s="214"/>
      <c r="IT132" s="214"/>
      <c r="IU132" s="214"/>
      <c r="IV132" s="214"/>
      <c r="IW132" s="214"/>
      <c r="IX132" s="214"/>
      <c r="IY132" s="214"/>
      <c r="IZ132" s="214"/>
      <c r="JA132" s="214"/>
      <c r="JB132" s="214"/>
      <c r="JC132" s="214"/>
      <c r="JD132" s="214"/>
      <c r="JE132" s="214"/>
      <c r="JF132" s="214"/>
      <c r="JG132" s="214"/>
      <c r="JH132" s="214"/>
      <c r="JI132" s="214"/>
      <c r="JJ132" s="214"/>
      <c r="JK132" s="214"/>
      <c r="JL132" s="214"/>
      <c r="JM132" s="214"/>
      <c r="JN132" s="214"/>
      <c r="JO132" s="214"/>
      <c r="JP132" s="214"/>
      <c r="JQ132" s="214"/>
      <c r="JR132" s="214"/>
      <c r="JS132" s="214"/>
      <c r="JT132" s="214"/>
      <c r="JU132" s="214"/>
      <c r="JV132" s="214"/>
      <c r="JW132" s="214"/>
      <c r="JX132" s="214"/>
      <c r="JY132" s="214"/>
      <c r="JZ132" s="214"/>
      <c r="KA132" s="214"/>
      <c r="KB132" s="214"/>
      <c r="KC132" s="214"/>
      <c r="KD132" s="214"/>
      <c r="KE132" s="214"/>
      <c r="KF132" s="214"/>
      <c r="KG132" s="214"/>
      <c r="KH132" s="214"/>
      <c r="KI132" s="214"/>
      <c r="KJ132" s="214"/>
      <c r="KK132" s="214"/>
      <c r="KL132" s="214"/>
      <c r="KM132" s="214"/>
      <c r="KN132" s="214"/>
      <c r="KO132" s="214"/>
      <c r="KP132" s="214"/>
      <c r="KQ132" s="214"/>
      <c r="KR132" s="214"/>
      <c r="KS132" s="214"/>
      <c r="KT132" s="214"/>
      <c r="KU132" s="214"/>
      <c r="KV132" s="214"/>
      <c r="KW132" s="214"/>
      <c r="KX132" s="214"/>
      <c r="KY132" s="214"/>
      <c r="KZ132" s="214"/>
      <c r="LA132" s="214"/>
      <c r="LB132" s="214"/>
      <c r="LC132" s="214"/>
      <c r="LD132" s="214"/>
      <c r="LE132" s="214"/>
      <c r="LF132" s="214"/>
      <c r="LG132" s="214"/>
      <c r="LH132" s="214"/>
      <c r="LI132" s="214"/>
      <c r="LJ132" s="214"/>
      <c r="LK132" s="214"/>
      <c r="LL132" s="214"/>
      <c r="LM132" s="214"/>
      <c r="LN132" s="214"/>
      <c r="LO132" s="214"/>
      <c r="LP132" s="214"/>
      <c r="LQ132" s="214"/>
      <c r="LR132" s="214"/>
      <c r="LS132" s="214"/>
      <c r="LT132" s="214"/>
      <c r="LU132" s="214"/>
      <c r="LV132" s="214"/>
      <c r="LW132" s="214"/>
      <c r="LX132" s="214"/>
      <c r="LY132" s="214"/>
      <c r="LZ132" s="214"/>
      <c r="MA132" s="214"/>
      <c r="MB132" s="214"/>
      <c r="MC132" s="214"/>
      <c r="MD132" s="214"/>
      <c r="ME132" s="214"/>
      <c r="MF132" s="214"/>
      <c r="MG132" s="214"/>
      <c r="MH132" s="214"/>
      <c r="MI132" s="214"/>
      <c r="MJ132" s="214"/>
      <c r="MK132" s="214"/>
      <c r="ML132" s="214"/>
      <c r="MM132" s="214"/>
      <c r="MN132" s="214"/>
      <c r="MO132" s="214"/>
      <c r="MP132" s="214"/>
      <c r="MQ132" s="214"/>
      <c r="MR132" s="214"/>
      <c r="MS132" s="214"/>
      <c r="MT132" s="214"/>
      <c r="MU132" s="214"/>
      <c r="MV132" s="214"/>
      <c r="MW132" s="214"/>
      <c r="MX132" s="214"/>
      <c r="MY132" s="214"/>
      <c r="MZ132" s="214"/>
      <c r="NA132" s="214"/>
      <c r="NB132" s="214"/>
      <c r="NC132" s="214"/>
      <c r="ND132" s="214"/>
      <c r="NE132" s="214"/>
      <c r="NF132" s="214"/>
      <c r="NG132" s="214"/>
      <c r="NH132" s="214"/>
      <c r="NI132" s="214"/>
      <c r="NJ132" s="214"/>
      <c r="NK132" s="214"/>
      <c r="NL132" s="214"/>
      <c r="NM132" s="214"/>
      <c r="NN132" s="214"/>
      <c r="NO132" s="214"/>
      <c r="NP132" s="214"/>
      <c r="NQ132" s="214"/>
      <c r="NR132" s="214"/>
      <c r="NS132" s="214"/>
      <c r="NT132" s="214"/>
      <c r="NU132" s="214"/>
      <c r="NV132" s="214"/>
      <c r="NW132" s="214"/>
      <c r="NX132" s="214"/>
      <c r="NY132" s="214"/>
      <c r="NZ132" s="214"/>
      <c r="OA132" s="214"/>
      <c r="OB132" s="214"/>
      <c r="OC132" s="214"/>
      <c r="OD132" s="214"/>
      <c r="OE132" s="214"/>
      <c r="OF132" s="214"/>
      <c r="OG132" s="214"/>
      <c r="OH132" s="214"/>
      <c r="OI132" s="214"/>
      <c r="OJ132" s="214"/>
      <c r="OK132" s="214"/>
      <c r="OL132" s="214"/>
      <c r="OM132" s="214"/>
      <c r="ON132" s="214"/>
      <c r="OO132" s="214"/>
      <c r="OP132" s="214"/>
      <c r="OQ132" s="214"/>
      <c r="OR132" s="214"/>
      <c r="OS132" s="214"/>
      <c r="OT132" s="214"/>
      <c r="OU132" s="214"/>
      <c r="OV132" s="214"/>
      <c r="OW132" s="214"/>
      <c r="OX132" s="214"/>
      <c r="OY132" s="214"/>
      <c r="OZ132" s="214"/>
      <c r="PA132" s="214"/>
      <c r="PB132" s="214"/>
      <c r="PC132" s="214"/>
      <c r="PD132" s="214"/>
      <c r="PE132" s="214"/>
      <c r="PF132" s="214"/>
      <c r="PG132" s="214"/>
      <c r="PH132" s="214"/>
      <c r="PI132" s="214"/>
      <c r="PJ132" s="214"/>
      <c r="PK132" s="214"/>
      <c r="PL132" s="214"/>
      <c r="PM132" s="214"/>
      <c r="PN132" s="214"/>
      <c r="PO132" s="214"/>
      <c r="PP132" s="214"/>
      <c r="PQ132" s="214"/>
      <c r="PR132" s="214"/>
      <c r="PS132" s="214"/>
      <c r="PT132" s="214"/>
      <c r="PU132" s="214"/>
      <c r="PV132" s="214"/>
      <c r="PW132" s="214"/>
      <c r="PX132" s="214"/>
      <c r="PY132" s="214"/>
      <c r="PZ132" s="214"/>
      <c r="QA132" s="214"/>
      <c r="QB132" s="214"/>
      <c r="QC132" s="214"/>
      <c r="QD132" s="214"/>
      <c r="QE132" s="214"/>
      <c r="QF132" s="214"/>
      <c r="QG132" s="214"/>
      <c r="QH132" s="214"/>
      <c r="QI132" s="214"/>
      <c r="QJ132" s="214"/>
      <c r="QK132" s="214"/>
      <c r="QL132" s="214"/>
      <c r="QM132" s="214"/>
      <c r="QN132" s="214"/>
      <c r="QO132" s="214"/>
      <c r="QP132" s="214"/>
      <c r="QQ132" s="214"/>
      <c r="QR132" s="214"/>
      <c r="QS132" s="214"/>
      <c r="QT132" s="214"/>
      <c r="QU132" s="214"/>
      <c r="QV132" s="214"/>
      <c r="QW132" s="214"/>
      <c r="QX132" s="214"/>
      <c r="QY132" s="214"/>
      <c r="QZ132" s="214"/>
      <c r="RA132" s="214"/>
      <c r="RB132" s="214"/>
      <c r="RC132" s="214"/>
      <c r="RD132" s="214"/>
      <c r="RE132" s="214"/>
      <c r="RF132" s="214"/>
      <c r="RG132" s="214"/>
      <c r="RH132" s="214"/>
      <c r="RI132" s="214"/>
      <c r="RJ132" s="214"/>
      <c r="RK132" s="214"/>
      <c r="RL132" s="214"/>
      <c r="RM132" s="214"/>
      <c r="RN132" s="214"/>
      <c r="RO132" s="214"/>
      <c r="RP132" s="214"/>
      <c r="RQ132" s="214"/>
      <c r="RR132" s="214"/>
      <c r="RS132" s="214"/>
      <c r="RT132" s="214"/>
      <c r="RU132" s="214"/>
      <c r="RV132" s="214"/>
      <c r="RW132" s="214"/>
      <c r="RX132" s="214"/>
      <c r="RY132" s="214"/>
      <c r="RZ132" s="214"/>
      <c r="SA132" s="214"/>
      <c r="SB132" s="214"/>
      <c r="SC132" s="214"/>
      <c r="SD132" s="214"/>
      <c r="SE132" s="214"/>
      <c r="SF132" s="214"/>
      <c r="SG132" s="214"/>
      <c r="SH132" s="214"/>
      <c r="SI132" s="214"/>
      <c r="SJ132" s="214"/>
      <c r="SK132" s="214"/>
      <c r="SL132" s="214"/>
      <c r="SM132" s="214"/>
      <c r="SN132" s="214"/>
      <c r="SO132" s="214"/>
      <c r="SP132" s="214"/>
      <c r="SQ132" s="214"/>
      <c r="SR132" s="214"/>
      <c r="SS132" s="214"/>
      <c r="ST132" s="214"/>
      <c r="SU132" s="214"/>
      <c r="SV132" s="214"/>
      <c r="SW132" s="214"/>
      <c r="SX132" s="214"/>
      <c r="SY132" s="214"/>
      <c r="SZ132" s="214"/>
      <c r="TA132" s="214"/>
      <c r="TB132" s="214"/>
      <c r="TC132" s="214"/>
      <c r="TD132" s="214"/>
      <c r="TE132" s="214"/>
      <c r="TF132" s="214"/>
      <c r="TG132" s="214"/>
      <c r="TH132" s="214"/>
      <c r="TI132" s="214"/>
      <c r="TJ132" s="214"/>
      <c r="TK132" s="214"/>
      <c r="TL132" s="214"/>
      <c r="TM132" s="214"/>
      <c r="TN132" s="214"/>
      <c r="TO132" s="214"/>
      <c r="TP132" s="214"/>
      <c r="TQ132" s="214"/>
      <c r="TR132" s="214"/>
      <c r="TS132" s="214"/>
      <c r="TT132" s="214"/>
      <c r="TU132" s="214"/>
      <c r="TV132" s="214"/>
      <c r="TW132" s="214"/>
      <c r="TX132" s="214"/>
      <c r="TY132" s="214"/>
      <c r="TZ132" s="214"/>
      <c r="UA132" s="214"/>
      <c r="UB132" s="214"/>
      <c r="UC132" s="214"/>
      <c r="UD132" s="214"/>
      <c r="UE132" s="214"/>
      <c r="UF132" s="214"/>
      <c r="UG132" s="214"/>
      <c r="UH132" s="214"/>
      <c r="UI132" s="214"/>
      <c r="UJ132" s="214"/>
      <c r="UK132" s="214"/>
      <c r="UL132" s="214"/>
      <c r="UM132" s="214"/>
      <c r="UN132" s="214"/>
      <c r="UO132" s="214"/>
      <c r="UP132" s="214"/>
      <c r="UQ132" s="214"/>
      <c r="UR132" s="214"/>
      <c r="US132" s="214"/>
      <c r="UT132" s="214"/>
      <c r="UU132" s="214"/>
      <c r="UV132" s="214"/>
      <c r="UW132" s="214"/>
      <c r="UX132" s="214"/>
      <c r="UY132" s="214"/>
      <c r="UZ132" s="214"/>
      <c r="VA132" s="214"/>
      <c r="VB132" s="214"/>
      <c r="VC132" s="214"/>
      <c r="VD132" s="214"/>
      <c r="VE132" s="214"/>
      <c r="VF132" s="214"/>
      <c r="VG132" s="214"/>
      <c r="VH132" s="214"/>
      <c r="VI132" s="214"/>
      <c r="VJ132" s="214"/>
      <c r="VK132" s="214"/>
      <c r="VL132" s="214"/>
      <c r="VM132" s="214"/>
      <c r="VN132" s="214"/>
      <c r="VO132" s="214"/>
      <c r="VP132" s="214"/>
      <c r="VQ132" s="214"/>
      <c r="VR132" s="214"/>
      <c r="VS132" s="214"/>
      <c r="VT132" s="214"/>
      <c r="VU132" s="214"/>
      <c r="VV132" s="214"/>
      <c r="VW132" s="214"/>
      <c r="VX132" s="214"/>
      <c r="VY132" s="214"/>
      <c r="VZ132" s="214"/>
      <c r="WA132" s="214"/>
      <c r="WB132" s="214"/>
      <c r="WC132" s="214"/>
      <c r="WD132" s="214"/>
      <c r="WE132" s="214"/>
      <c r="WF132" s="214"/>
      <c r="WG132" s="214"/>
      <c r="WH132" s="214"/>
      <c r="WI132" s="214"/>
      <c r="WJ132" s="214"/>
      <c r="WK132" s="214"/>
      <c r="WL132" s="214"/>
      <c r="WM132" s="214"/>
      <c r="WN132" s="214"/>
      <c r="WO132" s="214"/>
      <c r="WP132" s="214"/>
      <c r="WQ132" s="214"/>
      <c r="WR132" s="214"/>
      <c r="WS132" s="214"/>
      <c r="WT132" s="214"/>
      <c r="WU132" s="214"/>
      <c r="WV132" s="214"/>
      <c r="WW132" s="214"/>
      <c r="WX132" s="214"/>
      <c r="WY132" s="214"/>
      <c r="WZ132" s="214"/>
      <c r="XA132" s="214"/>
      <c r="XB132" s="214"/>
      <c r="XC132" s="214"/>
      <c r="XD132" s="214"/>
      <c r="XE132" s="214"/>
      <c r="XF132" s="214"/>
      <c r="XG132" s="214"/>
      <c r="XH132" s="214"/>
      <c r="XI132" s="214"/>
      <c r="XJ132" s="214"/>
      <c r="XK132" s="214"/>
      <c r="XL132" s="214"/>
      <c r="XM132" s="214"/>
      <c r="XN132" s="214"/>
      <c r="XO132" s="214"/>
      <c r="XP132" s="214"/>
      <c r="XQ132" s="214"/>
      <c r="XR132" s="214"/>
      <c r="XS132" s="214"/>
      <c r="XT132" s="214"/>
      <c r="XU132" s="214"/>
      <c r="XV132" s="214"/>
      <c r="XW132" s="214"/>
      <c r="XX132" s="214"/>
      <c r="XY132" s="214"/>
      <c r="XZ132" s="214"/>
      <c r="YA132" s="214"/>
      <c r="YB132" s="214"/>
      <c r="YC132" s="214"/>
      <c r="YD132" s="214"/>
      <c r="YE132" s="214"/>
      <c r="YF132" s="214"/>
      <c r="YG132" s="214"/>
      <c r="YH132" s="214"/>
      <c r="YI132" s="214"/>
      <c r="YJ132" s="214"/>
      <c r="YK132" s="214"/>
      <c r="YL132" s="214"/>
      <c r="YM132" s="214"/>
      <c r="YN132" s="214"/>
      <c r="YO132" s="214"/>
      <c r="YP132" s="214"/>
      <c r="YQ132" s="214"/>
      <c r="YR132" s="214"/>
      <c r="YS132" s="214"/>
      <c r="YT132" s="214"/>
      <c r="YU132" s="214"/>
      <c r="YV132" s="214"/>
      <c r="YW132" s="214"/>
      <c r="YX132" s="214"/>
      <c r="YY132" s="214"/>
      <c r="YZ132" s="214"/>
      <c r="ZA132" s="214"/>
      <c r="ZB132" s="214"/>
      <c r="ZC132" s="214"/>
      <c r="ZD132" s="214"/>
      <c r="ZE132" s="214"/>
      <c r="ZF132" s="214"/>
      <c r="ZG132" s="214"/>
      <c r="ZH132" s="214"/>
      <c r="ZI132" s="214"/>
      <c r="ZJ132" s="214"/>
      <c r="ZK132" s="214"/>
      <c r="ZL132" s="214"/>
      <c r="ZM132" s="214"/>
      <c r="ZN132" s="214"/>
      <c r="ZO132" s="214"/>
      <c r="ZP132" s="214"/>
      <c r="ZQ132" s="214"/>
      <c r="ZR132" s="214"/>
      <c r="ZS132" s="214"/>
      <c r="ZT132" s="214"/>
      <c r="ZU132" s="214"/>
      <c r="ZV132" s="214"/>
      <c r="ZW132" s="214"/>
      <c r="ZX132" s="214"/>
      <c r="ZY132" s="214"/>
      <c r="ZZ132" s="214"/>
      <c r="AAA132" s="214"/>
      <c r="AAB132" s="214"/>
      <c r="AAC132" s="214"/>
      <c r="AAD132" s="214"/>
      <c r="AAE132" s="214"/>
      <c r="AAF132" s="214"/>
      <c r="AAG132" s="214"/>
      <c r="AAH132" s="214"/>
      <c r="AAI132" s="214"/>
      <c r="AAJ132" s="214"/>
      <c r="AAK132" s="214"/>
      <c r="AAL132" s="214"/>
      <c r="AAM132" s="214"/>
      <c r="AAN132" s="214"/>
      <c r="AAO132" s="214"/>
      <c r="AAP132" s="214"/>
      <c r="AAQ132" s="214"/>
      <c r="AAR132" s="214"/>
      <c r="AAS132" s="214"/>
      <c r="AAT132" s="214"/>
      <c r="AAU132" s="214"/>
      <c r="AAV132" s="214"/>
      <c r="AAW132" s="214"/>
      <c r="AAX132" s="214"/>
      <c r="AAY132" s="214"/>
      <c r="AAZ132" s="214"/>
      <c r="ABA132" s="214"/>
      <c r="ABB132" s="214"/>
      <c r="ABC132" s="214"/>
      <c r="ABD132" s="214"/>
      <c r="ABE132" s="214"/>
      <c r="ABF132" s="214"/>
      <c r="ABG132" s="214"/>
      <c r="ABH132" s="214"/>
      <c r="ABI132" s="214"/>
      <c r="ABJ132" s="214"/>
      <c r="ABK132" s="214"/>
      <c r="ABL132" s="214"/>
      <c r="ABM132" s="214"/>
      <c r="ABN132" s="214"/>
      <c r="ABO132" s="214"/>
      <c r="ABP132" s="214"/>
      <c r="ABQ132" s="214"/>
      <c r="ABR132" s="214"/>
      <c r="ABS132" s="214"/>
      <c r="ABT132" s="214"/>
      <c r="ABU132" s="214"/>
      <c r="ABV132" s="214"/>
      <c r="ABW132" s="214"/>
      <c r="ABX132" s="214"/>
      <c r="ABY132" s="214"/>
      <c r="ABZ132" s="214"/>
      <c r="ACA132" s="214"/>
      <c r="ACB132" s="214"/>
      <c r="ACC132" s="214"/>
      <c r="ACD132" s="214"/>
      <c r="ACE132" s="214"/>
      <c r="ACF132" s="214"/>
      <c r="ACG132" s="214"/>
      <c r="ACH132" s="214"/>
      <c r="ACI132" s="214"/>
      <c r="ACJ132" s="214"/>
      <c r="ACK132" s="214"/>
      <c r="ACL132" s="214"/>
      <c r="ACM132" s="214"/>
      <c r="ACN132" s="214"/>
      <c r="ACO132" s="214"/>
      <c r="ACP132" s="214"/>
      <c r="ACQ132" s="214"/>
      <c r="ACR132" s="214"/>
      <c r="ACS132" s="214"/>
      <c r="ACT132" s="214"/>
      <c r="ACU132" s="214"/>
      <c r="ACV132" s="214"/>
      <c r="ACW132" s="214"/>
      <c r="ACX132" s="214"/>
      <c r="ACY132" s="214"/>
      <c r="ACZ132" s="214"/>
      <c r="ADA132" s="214"/>
      <c r="ADB132" s="214"/>
      <c r="ADC132" s="214"/>
      <c r="ADD132" s="214"/>
      <c r="ADE132" s="214"/>
      <c r="ADF132" s="214"/>
      <c r="ADG132" s="214"/>
      <c r="ADH132" s="214"/>
      <c r="ADI132" s="214"/>
      <c r="ADJ132" s="214"/>
      <c r="ADK132" s="214"/>
      <c r="ADL132" s="214"/>
      <c r="ADM132" s="214"/>
      <c r="ADN132" s="214"/>
      <c r="ADO132" s="214"/>
      <c r="ADP132" s="214"/>
      <c r="ADQ132" s="214"/>
      <c r="ADR132" s="214"/>
      <c r="ADS132" s="214"/>
      <c r="ADT132" s="214"/>
      <c r="ADU132" s="214"/>
      <c r="ADV132" s="214"/>
      <c r="ADW132" s="214"/>
      <c r="ADX132" s="214"/>
      <c r="ADY132" s="214"/>
      <c r="ADZ132" s="214"/>
      <c r="AEA132" s="214"/>
      <c r="AEB132" s="214"/>
      <c r="AEC132" s="214"/>
      <c r="AED132" s="214"/>
      <c r="AEE132" s="214"/>
      <c r="AEF132" s="214"/>
      <c r="AEG132" s="214"/>
      <c r="AEH132" s="214"/>
      <c r="AEI132" s="214"/>
      <c r="AEJ132" s="214"/>
      <c r="AEK132" s="214"/>
      <c r="AEL132" s="214"/>
      <c r="AEM132" s="214"/>
      <c r="AEN132" s="214"/>
      <c r="AEO132" s="214"/>
      <c r="AEP132" s="214"/>
      <c r="AEQ132" s="214"/>
      <c r="AER132" s="214"/>
      <c r="AES132" s="214"/>
      <c r="AET132" s="214"/>
      <c r="AEU132" s="214"/>
      <c r="AEV132" s="214"/>
      <c r="AEW132" s="214"/>
      <c r="AEX132" s="214"/>
      <c r="AEY132" s="214"/>
      <c r="AEZ132" s="214"/>
      <c r="AFA132" s="214"/>
      <c r="AFB132" s="214"/>
      <c r="AFC132" s="214"/>
      <c r="AFD132" s="214"/>
      <c r="AFE132" s="214"/>
      <c r="AFF132" s="214"/>
      <c r="AFG132" s="214"/>
      <c r="AFH132" s="214"/>
      <c r="AFI132" s="214"/>
      <c r="AFJ132" s="214"/>
      <c r="AFK132" s="214"/>
      <c r="AFL132" s="214"/>
      <c r="AFM132" s="214"/>
      <c r="AFN132" s="214"/>
      <c r="AFO132" s="214"/>
      <c r="AFP132" s="214"/>
      <c r="AFQ132" s="214"/>
      <c r="AFR132" s="214"/>
      <c r="AFS132" s="214"/>
      <c r="AFT132" s="214"/>
      <c r="AFU132" s="214"/>
      <c r="AFV132" s="214"/>
      <c r="AFW132" s="214"/>
      <c r="AFX132" s="214"/>
      <c r="AFY132" s="214"/>
      <c r="AFZ132" s="214"/>
      <c r="AGA132" s="214"/>
      <c r="AGB132" s="214"/>
      <c r="AGC132" s="214"/>
      <c r="AGD132" s="214"/>
      <c r="AGE132" s="214"/>
      <c r="AGF132" s="214"/>
      <c r="AGG132" s="214"/>
      <c r="AGH132" s="214"/>
      <c r="AGI132" s="214"/>
      <c r="AGJ132" s="214"/>
      <c r="AGK132" s="214"/>
      <c r="AGL132" s="214"/>
      <c r="AGM132" s="214"/>
      <c r="AGN132" s="214"/>
      <c r="AGO132" s="214"/>
      <c r="AGP132" s="214"/>
      <c r="AGQ132" s="214"/>
      <c r="AGR132" s="214"/>
      <c r="AGS132" s="214"/>
      <c r="AGT132" s="214"/>
      <c r="AGU132" s="214"/>
      <c r="AGV132" s="214"/>
      <c r="AGW132" s="214"/>
      <c r="AGX132" s="214"/>
      <c r="AGY132" s="214"/>
      <c r="AGZ132" s="214"/>
      <c r="AHA132" s="214"/>
      <c r="AHB132" s="214"/>
      <c r="AHC132" s="214"/>
      <c r="AHD132" s="214"/>
      <c r="AHE132" s="214"/>
      <c r="AHF132" s="214"/>
      <c r="AHG132" s="214"/>
      <c r="AHH132" s="214"/>
      <c r="AHI132" s="214"/>
      <c r="AHJ132" s="214"/>
      <c r="AHK132" s="214"/>
      <c r="AHL132" s="214"/>
      <c r="AHM132" s="214"/>
      <c r="AHN132" s="214"/>
      <c r="AHO132" s="214"/>
      <c r="AHP132" s="214"/>
      <c r="AHQ132" s="214"/>
      <c r="AHR132" s="214"/>
      <c r="AHS132" s="214"/>
      <c r="AHT132" s="214"/>
      <c r="AHU132" s="214"/>
      <c r="AHV132" s="214"/>
      <c r="AHW132" s="214"/>
      <c r="AHX132" s="214"/>
      <c r="AHY132" s="214"/>
      <c r="AHZ132" s="214"/>
      <c r="AIA132" s="214"/>
      <c r="AIB132" s="214"/>
      <c r="AIC132" s="214"/>
      <c r="AID132" s="214"/>
      <c r="AIE132" s="214"/>
      <c r="AIF132" s="214"/>
      <c r="AIG132" s="214"/>
      <c r="AIH132" s="214"/>
      <c r="AII132" s="214"/>
      <c r="AIJ132" s="214"/>
      <c r="AIK132" s="214"/>
      <c r="AIL132" s="214"/>
      <c r="AIM132" s="214"/>
      <c r="AIN132" s="214"/>
      <c r="AIO132" s="214"/>
      <c r="AIP132" s="214"/>
      <c r="AIQ132" s="214"/>
      <c r="AIR132" s="214"/>
      <c r="AIS132" s="214"/>
      <c r="AIT132" s="214"/>
      <c r="AIU132" s="214"/>
      <c r="AIV132" s="214"/>
      <c r="AIW132" s="214"/>
      <c r="AIX132" s="214"/>
      <c r="AIY132" s="214"/>
      <c r="AIZ132" s="214"/>
      <c r="AJA132" s="214"/>
      <c r="AJB132" s="214"/>
      <c r="AJC132" s="214"/>
      <c r="AJD132" s="214"/>
      <c r="AJE132" s="214"/>
      <c r="AJF132" s="214"/>
      <c r="AJG132" s="214"/>
      <c r="AJH132" s="214"/>
      <c r="AJI132" s="214"/>
      <c r="AJJ132" s="214"/>
      <c r="AJK132" s="214"/>
      <c r="AJL132" s="214"/>
      <c r="AJM132" s="214"/>
      <c r="AJN132" s="214"/>
      <c r="AJO132" s="214"/>
      <c r="AJP132" s="214"/>
      <c r="AJQ132" s="214"/>
      <c r="AJR132" s="214"/>
      <c r="AJS132" s="214"/>
      <c r="AJT132" s="214"/>
      <c r="AJU132" s="214"/>
      <c r="AJV132" s="214"/>
      <c r="AJW132" s="214"/>
      <c r="AJX132" s="214"/>
      <c r="AJY132" s="214"/>
      <c r="AJZ132" s="214"/>
      <c r="AKA132" s="214"/>
      <c r="AKB132" s="214"/>
      <c r="AKC132" s="214"/>
      <c r="AKD132" s="214"/>
      <c r="AKE132" s="214"/>
      <c r="AKF132" s="214"/>
      <c r="AKG132" s="214"/>
      <c r="AKH132" s="214"/>
      <c r="AKI132" s="214"/>
      <c r="AKJ132" s="214"/>
      <c r="AKK132" s="214"/>
      <c r="AKL132" s="214"/>
      <c r="AKM132" s="214"/>
      <c r="AKN132" s="214"/>
      <c r="AKO132" s="214"/>
      <c r="AKP132" s="214"/>
      <c r="AKQ132" s="214"/>
      <c r="AKR132" s="214"/>
      <c r="AKS132" s="214"/>
      <c r="AKT132" s="214"/>
      <c r="AKU132" s="214"/>
      <c r="AKV132" s="214"/>
      <c r="AKW132" s="214"/>
      <c r="AKX132" s="214"/>
      <c r="AKY132" s="214"/>
      <c r="AKZ132" s="214"/>
      <c r="ALA132" s="214"/>
      <c r="ALB132" s="214"/>
      <c r="ALC132" s="214"/>
      <c r="ALD132" s="214"/>
      <c r="ALE132" s="214"/>
      <c r="ALF132" s="214"/>
      <c r="ALG132" s="214"/>
      <c r="ALH132" s="214"/>
      <c r="ALI132" s="214"/>
      <c r="ALJ132" s="214"/>
      <c r="ALK132" s="214"/>
      <c r="ALL132" s="214"/>
      <c r="ALM132" s="214"/>
      <c r="ALN132" s="214"/>
      <c r="ALO132" s="214"/>
      <c r="ALP132" s="214"/>
      <c r="ALQ132" s="214"/>
      <c r="ALR132" s="214"/>
      <c r="ALS132" s="214"/>
      <c r="ALT132" s="214"/>
      <c r="ALU132" s="214"/>
      <c r="ALV132" s="214"/>
      <c r="ALW132" s="214"/>
      <c r="ALX132" s="214"/>
      <c r="ALY132" s="214"/>
      <c r="ALZ132" s="214"/>
      <c r="AMA132" s="214"/>
      <c r="AMB132" s="214"/>
      <c r="AMC132" s="214"/>
      <c r="AMD132" s="214"/>
      <c r="AME132" s="214"/>
      <c r="AMF132" s="214"/>
      <c r="AMG132" s="214"/>
      <c r="AMH132" s="214"/>
      <c r="AMI132" s="214"/>
      <c r="AMJ132" s="214"/>
      <c r="AMK132" s="214"/>
      <c r="AML132" s="214"/>
      <c r="AMM132" s="214"/>
      <c r="AMN132" s="214"/>
      <c r="AMO132" s="214"/>
      <c r="AMP132" s="214"/>
      <c r="AMQ132" s="214"/>
      <c r="AMR132" s="214"/>
      <c r="AMS132" s="214"/>
      <c r="AMT132" s="214"/>
      <c r="AMU132" s="214"/>
      <c r="AMV132" s="214"/>
      <c r="AMW132" s="214"/>
      <c r="AMX132" s="214"/>
      <c r="AMY132" s="214"/>
      <c r="AMZ132" s="214"/>
      <c r="ANA132" s="214"/>
      <c r="ANB132" s="214"/>
      <c r="ANC132" s="214"/>
      <c r="AND132" s="214"/>
      <c r="ANE132" s="214"/>
      <c r="ANF132" s="214"/>
      <c r="ANG132" s="214"/>
      <c r="ANH132" s="214"/>
      <c r="ANI132" s="214"/>
      <c r="ANJ132" s="214"/>
      <c r="ANK132" s="214"/>
      <c r="ANL132" s="214"/>
      <c r="ANM132" s="214"/>
      <c r="ANN132" s="214"/>
      <c r="ANO132" s="214"/>
      <c r="ANP132" s="214"/>
      <c r="ANQ132" s="214"/>
      <c r="ANR132" s="214"/>
      <c r="ANS132" s="214"/>
      <c r="ANT132" s="214"/>
      <c r="ANU132" s="214"/>
      <c r="ANV132" s="214"/>
      <c r="ANW132" s="214"/>
      <c r="ANX132" s="214"/>
      <c r="ANY132" s="214"/>
      <c r="ANZ132" s="214"/>
      <c r="AOA132" s="214"/>
      <c r="AOB132" s="214"/>
      <c r="AOC132" s="214"/>
      <c r="AOD132" s="214"/>
      <c r="AOE132" s="214"/>
      <c r="AOF132" s="214"/>
      <c r="AOG132" s="214"/>
      <c r="AOH132" s="214"/>
      <c r="AOI132" s="214"/>
      <c r="AOJ132" s="214"/>
      <c r="AOK132" s="214"/>
      <c r="AOL132" s="214"/>
      <c r="AOM132" s="214"/>
      <c r="AON132" s="214"/>
      <c r="AOO132" s="214"/>
      <c r="AOP132" s="214"/>
      <c r="AOQ132" s="214"/>
      <c r="AOR132" s="214"/>
      <c r="AOS132" s="214"/>
      <c r="AOT132" s="214"/>
      <c r="AOU132" s="214"/>
      <c r="AOV132" s="214"/>
      <c r="AOW132" s="214"/>
      <c r="AOX132" s="214"/>
      <c r="AOY132" s="214"/>
      <c r="AOZ132" s="214"/>
      <c r="APA132" s="214"/>
      <c r="APB132" s="214"/>
      <c r="APC132" s="214"/>
      <c r="APD132" s="214"/>
      <c r="APE132" s="214"/>
      <c r="APF132" s="214"/>
      <c r="APG132" s="214"/>
      <c r="APH132" s="214"/>
      <c r="API132" s="214"/>
      <c r="APJ132" s="214"/>
      <c r="APK132" s="214"/>
      <c r="APL132" s="214"/>
      <c r="APM132" s="214"/>
      <c r="APN132" s="214"/>
      <c r="APO132" s="214"/>
      <c r="APP132" s="214"/>
      <c r="APQ132" s="214"/>
      <c r="APR132" s="214"/>
      <c r="APS132" s="214"/>
      <c r="APT132" s="214"/>
      <c r="APU132" s="214"/>
      <c r="APV132" s="214"/>
      <c r="APW132" s="214"/>
      <c r="APX132" s="214"/>
      <c r="APY132" s="214"/>
      <c r="APZ132" s="214"/>
      <c r="AQA132" s="214"/>
      <c r="AQB132" s="214"/>
      <c r="AQC132" s="214"/>
      <c r="AQD132" s="214"/>
      <c r="AQE132" s="214"/>
      <c r="AQF132" s="214"/>
      <c r="AQG132" s="214"/>
      <c r="AQH132" s="214"/>
      <c r="AQI132" s="214"/>
      <c r="AQJ132" s="214"/>
      <c r="AQK132" s="214"/>
      <c r="AQL132" s="214"/>
      <c r="AQM132" s="214"/>
      <c r="AQN132" s="214"/>
      <c r="AQO132" s="214"/>
      <c r="AQP132" s="214"/>
      <c r="AQQ132" s="214"/>
      <c r="AQR132" s="214"/>
      <c r="AQS132" s="214"/>
      <c r="AQT132" s="214"/>
      <c r="AQU132" s="214"/>
      <c r="AQV132" s="214"/>
      <c r="AQW132" s="214"/>
      <c r="AQX132" s="214"/>
      <c r="AQY132" s="214"/>
      <c r="AQZ132" s="214"/>
      <c r="ARA132" s="214"/>
      <c r="ARB132" s="214"/>
      <c r="ARC132" s="214"/>
      <c r="ARD132" s="214"/>
      <c r="ARE132" s="214"/>
      <c r="ARF132" s="214"/>
      <c r="ARG132" s="214"/>
      <c r="ARH132" s="214"/>
      <c r="ARI132" s="214"/>
      <c r="ARJ132" s="214"/>
      <c r="ARK132" s="214"/>
      <c r="ARL132" s="214"/>
      <c r="ARM132" s="214"/>
      <c r="ARN132" s="214"/>
      <c r="ARO132" s="214"/>
      <c r="ARP132" s="214"/>
      <c r="ARQ132" s="214"/>
      <c r="ARR132" s="214"/>
      <c r="ARS132" s="214"/>
      <c r="ART132" s="214"/>
      <c r="ARU132" s="214"/>
      <c r="ARV132" s="214"/>
      <c r="ARW132" s="214"/>
      <c r="ARX132" s="214"/>
      <c r="ARY132" s="214"/>
      <c r="ARZ132" s="214"/>
      <c r="ASA132" s="214"/>
      <c r="ASB132" s="214"/>
      <c r="ASC132" s="214"/>
      <c r="ASD132" s="214"/>
      <c r="ASE132" s="214"/>
      <c r="ASF132" s="214"/>
      <c r="ASG132" s="214"/>
      <c r="ASH132" s="214"/>
      <c r="ASI132" s="214"/>
      <c r="ASJ132" s="214"/>
      <c r="ASK132" s="214"/>
      <c r="ASL132" s="214"/>
      <c r="ASM132" s="214"/>
      <c r="ASN132" s="214"/>
      <c r="ASO132" s="214"/>
      <c r="ASP132" s="214"/>
      <c r="ASQ132" s="214"/>
      <c r="ASR132" s="214"/>
      <c r="ASS132" s="214"/>
      <c r="AST132" s="214"/>
      <c r="ASU132" s="214"/>
      <c r="ASV132" s="214"/>
      <c r="ASW132" s="214"/>
      <c r="ASX132" s="214"/>
      <c r="ASY132" s="214"/>
      <c r="ASZ132" s="214"/>
      <c r="ATA132" s="214"/>
      <c r="ATB132" s="214"/>
      <c r="ATC132" s="214"/>
      <c r="ATD132" s="214"/>
      <c r="ATE132" s="214"/>
      <c r="ATF132" s="214"/>
      <c r="ATG132" s="214"/>
      <c r="ATH132" s="214"/>
      <c r="ATI132" s="214"/>
      <c r="ATJ132" s="214"/>
      <c r="ATK132" s="214"/>
      <c r="ATL132" s="214"/>
      <c r="ATM132" s="214"/>
      <c r="ATN132" s="214"/>
      <c r="ATO132" s="214"/>
      <c r="ATP132" s="214"/>
      <c r="ATQ132" s="214"/>
      <c r="ATR132" s="214"/>
      <c r="ATS132" s="214"/>
      <c r="ATT132" s="214"/>
      <c r="ATU132" s="214"/>
      <c r="ATV132" s="214"/>
      <c r="ATW132" s="214"/>
      <c r="ATX132" s="214"/>
      <c r="ATY132" s="214"/>
      <c r="ATZ132" s="214"/>
      <c r="AUA132" s="214"/>
      <c r="AUB132" s="214"/>
      <c r="AUC132" s="214"/>
      <c r="AUD132" s="214"/>
      <c r="AUE132" s="214"/>
      <c r="AUF132" s="214"/>
      <c r="AUG132" s="214"/>
      <c r="AUH132" s="214"/>
      <c r="AUI132" s="214"/>
      <c r="AUJ132" s="214"/>
      <c r="AUK132" s="214"/>
      <c r="AUL132" s="214"/>
      <c r="AUM132" s="214"/>
      <c r="AUN132" s="214"/>
      <c r="AUO132" s="214"/>
      <c r="AUP132" s="214"/>
      <c r="AUQ132" s="214"/>
      <c r="AUR132" s="214"/>
      <c r="AUS132" s="214"/>
      <c r="AUT132" s="214"/>
      <c r="AUU132" s="214"/>
      <c r="AUV132" s="214"/>
      <c r="AUW132" s="214"/>
      <c r="AUX132" s="214"/>
      <c r="AUY132" s="214"/>
      <c r="AUZ132" s="214"/>
      <c r="AVA132" s="214"/>
      <c r="AVB132" s="214"/>
      <c r="AVC132" s="214"/>
      <c r="AVD132" s="214"/>
      <c r="AVE132" s="214"/>
      <c r="AVF132" s="214"/>
      <c r="AVG132" s="214"/>
      <c r="AVH132" s="214"/>
      <c r="AVI132" s="214"/>
      <c r="AVJ132" s="214"/>
      <c r="AVK132" s="214"/>
      <c r="AVL132" s="214"/>
      <c r="AVM132" s="214"/>
      <c r="AVN132" s="214"/>
      <c r="AVO132" s="214"/>
      <c r="AVP132" s="214"/>
      <c r="AVQ132" s="214"/>
      <c r="AVR132" s="214"/>
      <c r="AVS132" s="214"/>
      <c r="AVT132" s="214"/>
      <c r="AVU132" s="214"/>
      <c r="AVV132" s="214"/>
      <c r="AVW132" s="214"/>
      <c r="AVX132" s="214"/>
      <c r="AVY132" s="214"/>
      <c r="AVZ132" s="214"/>
      <c r="AWA132" s="214"/>
      <c r="AWB132" s="214"/>
      <c r="AWC132" s="214"/>
      <c r="AWD132" s="214"/>
      <c r="AWE132" s="214"/>
      <c r="AWF132" s="214"/>
      <c r="AWG132" s="214"/>
      <c r="AWH132" s="214"/>
      <c r="AWI132" s="214"/>
      <c r="AWJ132" s="214"/>
      <c r="AWK132" s="214"/>
      <c r="AWL132" s="214"/>
      <c r="AWM132" s="214"/>
      <c r="AWN132" s="214"/>
      <c r="AWO132" s="214"/>
      <c r="AWP132" s="214"/>
      <c r="AWQ132" s="214"/>
      <c r="AWR132" s="214"/>
      <c r="AWS132" s="214"/>
      <c r="AWT132" s="214"/>
      <c r="AWU132" s="214"/>
      <c r="AWV132" s="214"/>
      <c r="AWW132" s="214"/>
      <c r="AWX132" s="214"/>
      <c r="AWY132" s="214"/>
      <c r="AWZ132" s="214"/>
      <c r="AXA132" s="214"/>
      <c r="AXB132" s="214"/>
      <c r="AXC132" s="214"/>
      <c r="AXD132" s="214"/>
      <c r="AXE132" s="214"/>
      <c r="AXF132" s="214"/>
      <c r="AXG132" s="214"/>
      <c r="AXH132" s="214"/>
      <c r="AXI132" s="214"/>
      <c r="AXJ132" s="214"/>
      <c r="AXK132" s="214"/>
      <c r="AXL132" s="214"/>
      <c r="AXM132" s="214"/>
      <c r="AXN132" s="214"/>
      <c r="AXO132" s="214"/>
      <c r="AXP132" s="214"/>
      <c r="AXQ132" s="214"/>
      <c r="AXR132" s="214"/>
      <c r="AXS132" s="214"/>
      <c r="AXT132" s="214"/>
      <c r="AXU132" s="214"/>
      <c r="AXV132" s="214"/>
      <c r="AXW132" s="214"/>
      <c r="AXX132" s="214"/>
      <c r="AXY132" s="214"/>
      <c r="AXZ132" s="214"/>
      <c r="AYA132" s="214"/>
      <c r="AYB132" s="214"/>
      <c r="AYC132" s="214"/>
      <c r="AYD132" s="214"/>
      <c r="AYE132" s="214"/>
      <c r="AYF132" s="214"/>
      <c r="AYG132" s="214"/>
      <c r="AYH132" s="214"/>
      <c r="AYI132" s="214"/>
      <c r="AYJ132" s="214"/>
      <c r="AYK132" s="214"/>
      <c r="AYL132" s="214"/>
      <c r="AYM132" s="214"/>
      <c r="AYN132" s="214"/>
      <c r="AYO132" s="214"/>
      <c r="AYP132" s="214"/>
      <c r="AYQ132" s="214"/>
      <c r="AYR132" s="214"/>
      <c r="AYS132" s="214"/>
      <c r="AYT132" s="214"/>
      <c r="AYU132" s="214"/>
      <c r="AYV132" s="214"/>
      <c r="AYW132" s="214"/>
      <c r="AYX132" s="214"/>
      <c r="AYY132" s="214"/>
      <c r="AYZ132" s="214"/>
      <c r="AZA132" s="214"/>
      <c r="AZB132" s="214"/>
      <c r="AZC132" s="214"/>
      <c r="AZD132" s="214"/>
      <c r="AZE132" s="214"/>
      <c r="AZF132" s="214"/>
      <c r="AZG132" s="214"/>
      <c r="AZH132" s="214"/>
      <c r="AZI132" s="214"/>
      <c r="AZJ132" s="214"/>
      <c r="AZK132" s="214"/>
      <c r="AZL132" s="214"/>
      <c r="AZM132" s="214"/>
      <c r="AZN132" s="214"/>
      <c r="AZO132" s="214"/>
      <c r="AZP132" s="214"/>
      <c r="AZQ132" s="214"/>
      <c r="AZR132" s="214"/>
      <c r="AZS132" s="214"/>
      <c r="AZT132" s="214"/>
      <c r="AZU132" s="214"/>
      <c r="AZV132" s="214"/>
      <c r="AZW132" s="214"/>
      <c r="AZX132" s="214"/>
      <c r="AZY132" s="214"/>
      <c r="AZZ132" s="214"/>
      <c r="BAA132" s="214"/>
      <c r="BAB132" s="214"/>
      <c r="BAC132" s="214"/>
      <c r="BAD132" s="214"/>
      <c r="BAE132" s="214"/>
      <c r="BAF132" s="214"/>
      <c r="BAG132" s="214"/>
      <c r="BAH132" s="214"/>
      <c r="BAI132" s="214"/>
      <c r="BAJ132" s="214"/>
      <c r="BAK132" s="214"/>
      <c r="BAL132" s="214"/>
      <c r="BAM132" s="214"/>
      <c r="BAN132" s="214"/>
      <c r="BAO132" s="214"/>
      <c r="BAP132" s="214"/>
      <c r="BAQ132" s="214"/>
      <c r="BAR132" s="214"/>
      <c r="BAS132" s="214"/>
      <c r="BAT132" s="214"/>
      <c r="BAU132" s="214"/>
      <c r="BAV132" s="214"/>
      <c r="BAW132" s="214"/>
      <c r="BAX132" s="214"/>
      <c r="BAY132" s="214"/>
      <c r="BAZ132" s="214"/>
      <c r="BBA132" s="214"/>
      <c r="BBB132" s="214"/>
      <c r="BBC132" s="214"/>
      <c r="BBD132" s="214"/>
      <c r="BBE132" s="214"/>
      <c r="BBF132" s="214"/>
      <c r="BBG132" s="214"/>
      <c r="BBH132" s="214"/>
      <c r="BBI132" s="214"/>
      <c r="BBJ132" s="214"/>
      <c r="BBK132" s="214"/>
      <c r="BBL132" s="214"/>
      <c r="BBM132" s="214"/>
      <c r="BBN132" s="214"/>
      <c r="BBO132" s="214"/>
      <c r="BBP132" s="214"/>
      <c r="BBQ132" s="214"/>
      <c r="BBR132" s="214"/>
      <c r="BBS132" s="214"/>
      <c r="BBT132" s="214"/>
      <c r="BBU132" s="214"/>
      <c r="BBV132" s="214"/>
      <c r="BBW132" s="214"/>
      <c r="BBX132" s="214"/>
      <c r="BBY132" s="214"/>
      <c r="BBZ132" s="214"/>
      <c r="BCA132" s="214"/>
      <c r="BCB132" s="214"/>
      <c r="BCC132" s="214"/>
      <c r="BCD132" s="214"/>
      <c r="BCE132" s="214"/>
      <c r="BCF132" s="214"/>
      <c r="BCG132" s="214"/>
      <c r="BCH132" s="214"/>
      <c r="BCI132" s="214"/>
      <c r="BCJ132" s="214"/>
      <c r="BCK132" s="214"/>
      <c r="BCL132" s="214"/>
      <c r="BCM132" s="214"/>
      <c r="BCN132" s="214"/>
      <c r="BCO132" s="214"/>
      <c r="BCP132" s="214"/>
      <c r="BCQ132" s="214"/>
      <c r="BCR132" s="214"/>
      <c r="BCS132" s="214"/>
      <c r="BCT132" s="214"/>
      <c r="BCU132" s="214"/>
      <c r="BCV132" s="214"/>
      <c r="BCW132" s="214"/>
      <c r="BCX132" s="214"/>
      <c r="BCY132" s="214"/>
      <c r="BCZ132" s="214"/>
      <c r="BDA132" s="214"/>
      <c r="BDB132" s="214"/>
      <c r="BDC132" s="214"/>
      <c r="BDD132" s="214"/>
      <c r="BDE132" s="214"/>
      <c r="BDF132" s="214"/>
      <c r="BDG132" s="214"/>
      <c r="BDH132" s="214"/>
      <c r="BDI132" s="214"/>
      <c r="BDJ132" s="214"/>
      <c r="BDK132" s="214"/>
      <c r="BDL132" s="214"/>
      <c r="BDM132" s="214"/>
      <c r="BDN132" s="214"/>
      <c r="BDO132" s="214"/>
      <c r="BDP132" s="214"/>
      <c r="BDQ132" s="214"/>
      <c r="BDR132" s="214"/>
      <c r="BDS132" s="214"/>
      <c r="BDT132" s="214"/>
      <c r="BDU132" s="214"/>
      <c r="BDV132" s="214"/>
      <c r="BDW132" s="214"/>
      <c r="BDX132" s="214"/>
      <c r="BDY132" s="214"/>
      <c r="BDZ132" s="214"/>
      <c r="BEA132" s="214"/>
      <c r="BEB132" s="214"/>
      <c r="BEC132" s="214"/>
      <c r="BED132" s="214"/>
      <c r="BEE132" s="214"/>
      <c r="BEF132" s="214"/>
      <c r="BEG132" s="214"/>
      <c r="BEH132" s="214"/>
      <c r="BEI132" s="214"/>
      <c r="BEJ132" s="214"/>
      <c r="BEK132" s="214"/>
      <c r="BEL132" s="214"/>
      <c r="BEM132" s="214"/>
      <c r="BEN132" s="214"/>
      <c r="BEO132" s="214"/>
      <c r="BEP132" s="214"/>
      <c r="BEQ132" s="214"/>
      <c r="BER132" s="214"/>
      <c r="BES132" s="214"/>
      <c r="BET132" s="214"/>
      <c r="BEU132" s="214"/>
      <c r="BEV132" s="214"/>
      <c r="BEW132" s="214"/>
      <c r="BEX132" s="214"/>
      <c r="BEY132" s="214"/>
      <c r="BEZ132" s="214"/>
      <c r="BFA132" s="214"/>
      <c r="BFB132" s="214"/>
      <c r="BFC132" s="214"/>
      <c r="BFD132" s="214"/>
      <c r="BFE132" s="214"/>
      <c r="BFF132" s="214"/>
      <c r="BFG132" s="214"/>
      <c r="BFH132" s="214"/>
      <c r="BFI132" s="214"/>
      <c r="BFJ132" s="214"/>
      <c r="BFK132" s="214"/>
      <c r="BFL132" s="214"/>
      <c r="BFM132" s="214"/>
      <c r="BFN132" s="214"/>
      <c r="BFO132" s="214"/>
      <c r="BFP132" s="214"/>
      <c r="BFQ132" s="214"/>
      <c r="BFR132" s="214"/>
      <c r="BFS132" s="214"/>
      <c r="BFT132" s="214"/>
      <c r="BFU132" s="214"/>
      <c r="BFV132" s="214"/>
      <c r="BFW132" s="214"/>
      <c r="BFX132" s="214"/>
      <c r="BFY132" s="214"/>
      <c r="BFZ132" s="214"/>
      <c r="BGA132" s="214"/>
      <c r="BGB132" s="214"/>
      <c r="BGC132" s="214"/>
      <c r="BGD132" s="214"/>
      <c r="BGE132" s="214"/>
      <c r="BGF132" s="214"/>
      <c r="BGG132" s="214"/>
      <c r="BGH132" s="214"/>
      <c r="BGI132" s="214"/>
      <c r="BGJ132" s="214"/>
      <c r="BGK132" s="214"/>
      <c r="BGL132" s="214"/>
      <c r="BGM132" s="214"/>
      <c r="BGN132" s="214"/>
      <c r="BGO132" s="214"/>
      <c r="BGP132" s="214"/>
      <c r="BGQ132" s="214"/>
      <c r="BGR132" s="214"/>
      <c r="BGS132" s="214"/>
      <c r="BGT132" s="214"/>
      <c r="BGU132" s="214"/>
      <c r="BGV132" s="214"/>
      <c r="BGW132" s="214"/>
      <c r="BGX132" s="214"/>
      <c r="BGY132" s="214"/>
      <c r="BGZ132" s="214"/>
      <c r="BHA132" s="214"/>
      <c r="BHB132" s="214"/>
      <c r="BHC132" s="214"/>
      <c r="BHD132" s="214"/>
      <c r="BHE132" s="214"/>
      <c r="BHF132" s="214"/>
      <c r="BHG132" s="214"/>
      <c r="BHH132" s="214"/>
      <c r="BHI132" s="214"/>
      <c r="BHJ132" s="214"/>
      <c r="BHK132" s="214"/>
      <c r="BHL132" s="214"/>
      <c r="BHM132" s="214"/>
      <c r="BHN132" s="214"/>
      <c r="BHO132" s="214"/>
      <c r="BHP132" s="214"/>
      <c r="BHQ132" s="214"/>
      <c r="BHR132" s="214"/>
      <c r="BHS132" s="214"/>
      <c r="BHT132" s="214"/>
      <c r="BHU132" s="214"/>
      <c r="BHV132" s="214"/>
      <c r="BHW132" s="214"/>
      <c r="BHX132" s="214"/>
      <c r="BHY132" s="214"/>
      <c r="BHZ132" s="214"/>
      <c r="BIA132" s="214"/>
      <c r="BIB132" s="214"/>
      <c r="BIC132" s="214"/>
      <c r="BID132" s="214"/>
      <c r="BIE132" s="214"/>
      <c r="BIF132" s="214"/>
      <c r="BIG132" s="214"/>
      <c r="BIH132" s="214"/>
      <c r="BII132" s="214"/>
      <c r="BIJ132" s="214"/>
      <c r="BIK132" s="214"/>
      <c r="BIL132" s="214"/>
      <c r="BIM132" s="214"/>
      <c r="BIN132" s="214"/>
      <c r="BIO132" s="214"/>
      <c r="BIP132" s="214"/>
      <c r="BIQ132" s="214"/>
      <c r="BIR132" s="214"/>
      <c r="BIS132" s="214"/>
      <c r="BIT132" s="214"/>
      <c r="BIU132" s="214"/>
      <c r="BIV132" s="214"/>
      <c r="BIW132" s="214"/>
      <c r="BIX132" s="214"/>
      <c r="BIY132" s="214"/>
      <c r="BIZ132" s="214"/>
      <c r="BJA132" s="214"/>
      <c r="BJB132" s="214"/>
      <c r="BJC132" s="214"/>
      <c r="BJD132" s="214"/>
      <c r="BJE132" s="214"/>
      <c r="BJF132" s="214"/>
      <c r="BJG132" s="214"/>
      <c r="BJH132" s="214"/>
      <c r="BJI132" s="214"/>
      <c r="BJJ132" s="214"/>
      <c r="BJK132" s="214"/>
      <c r="BJL132" s="214"/>
      <c r="BJM132" s="214"/>
      <c r="BJN132" s="214"/>
      <c r="BJO132" s="214"/>
      <c r="BJP132" s="214"/>
      <c r="BJQ132" s="214"/>
      <c r="BJR132" s="214"/>
      <c r="BJS132" s="214"/>
      <c r="BJT132" s="214"/>
      <c r="BJU132" s="214"/>
      <c r="BJV132" s="214"/>
      <c r="BJW132" s="214"/>
      <c r="BJX132" s="214"/>
      <c r="BJY132" s="214"/>
      <c r="BJZ132" s="214"/>
      <c r="BKA132" s="214"/>
      <c r="BKB132" s="214"/>
      <c r="BKC132" s="214"/>
      <c r="BKD132" s="214"/>
      <c r="BKE132" s="214"/>
      <c r="BKF132" s="214"/>
      <c r="BKG132" s="214"/>
      <c r="BKH132" s="214"/>
      <c r="BKI132" s="214"/>
      <c r="BKJ132" s="214"/>
      <c r="BKK132" s="214"/>
      <c r="BKL132" s="214"/>
      <c r="BKM132" s="214"/>
      <c r="BKN132" s="214"/>
      <c r="BKO132" s="214"/>
      <c r="BKP132" s="214"/>
      <c r="BKQ132" s="214"/>
      <c r="BKR132" s="214"/>
      <c r="BKS132" s="214"/>
      <c r="BKT132" s="214"/>
      <c r="BKU132" s="214"/>
      <c r="BKV132" s="214"/>
      <c r="BKW132" s="214"/>
      <c r="BKX132" s="214"/>
      <c r="BKY132" s="214"/>
      <c r="BKZ132" s="214"/>
      <c r="BLA132" s="214"/>
      <c r="BLB132" s="214"/>
      <c r="BLC132" s="214"/>
      <c r="BLD132" s="214"/>
      <c r="BLE132" s="214"/>
      <c r="BLF132" s="214"/>
      <c r="BLG132" s="214"/>
      <c r="BLH132" s="214"/>
      <c r="BLI132" s="214"/>
      <c r="BLJ132" s="214"/>
      <c r="BLK132" s="214"/>
      <c r="BLL132" s="214"/>
      <c r="BLM132" s="214"/>
      <c r="BLN132" s="214"/>
      <c r="BLO132" s="214"/>
      <c r="BLP132" s="214"/>
      <c r="BLQ132" s="214"/>
      <c r="BLR132" s="214"/>
      <c r="BLS132" s="214"/>
      <c r="BLT132" s="214"/>
      <c r="BLU132" s="214"/>
      <c r="BLV132" s="214"/>
      <c r="BLW132" s="214"/>
      <c r="BLX132" s="214"/>
      <c r="BLY132" s="214"/>
      <c r="BLZ132" s="214"/>
      <c r="BMA132" s="214"/>
      <c r="BMB132" s="214"/>
      <c r="BMC132" s="214"/>
      <c r="BMD132" s="214"/>
      <c r="BME132" s="214"/>
      <c r="BMF132" s="214"/>
      <c r="BMG132" s="214"/>
      <c r="BMH132" s="214"/>
      <c r="BMI132" s="214"/>
      <c r="BMJ132" s="214"/>
      <c r="BMK132" s="214"/>
      <c r="BML132" s="214"/>
      <c r="BMM132" s="214"/>
      <c r="BMN132" s="214"/>
      <c r="BMO132" s="214"/>
      <c r="BMP132" s="214"/>
      <c r="BMQ132" s="214"/>
      <c r="BMR132" s="214"/>
      <c r="BMS132" s="214"/>
      <c r="BMT132" s="214"/>
      <c r="BMU132" s="214"/>
      <c r="BMV132" s="214"/>
      <c r="BMW132" s="214"/>
      <c r="BMX132" s="214"/>
      <c r="BMY132" s="214"/>
      <c r="BMZ132" s="214"/>
      <c r="BNA132" s="214"/>
      <c r="BNB132" s="214"/>
      <c r="BNC132" s="214"/>
      <c r="BND132" s="214"/>
      <c r="BNE132" s="214"/>
      <c r="BNF132" s="214"/>
      <c r="BNG132" s="214"/>
      <c r="BNH132" s="214"/>
      <c r="BNI132" s="214"/>
      <c r="BNJ132" s="214"/>
      <c r="BNK132" s="214"/>
      <c r="BNL132" s="214"/>
      <c r="BNM132" s="214"/>
      <c r="BNN132" s="214"/>
      <c r="BNO132" s="214"/>
      <c r="BNP132" s="214"/>
      <c r="BNQ132" s="214"/>
      <c r="BNR132" s="214"/>
      <c r="BNS132" s="214"/>
      <c r="BNT132" s="214"/>
      <c r="BNU132" s="214"/>
      <c r="BNV132" s="214"/>
      <c r="BNW132" s="214"/>
      <c r="BNX132" s="214"/>
      <c r="BNY132" s="214"/>
      <c r="BNZ132" s="214"/>
      <c r="BOA132" s="214"/>
      <c r="BOB132" s="214"/>
      <c r="BOC132" s="214"/>
      <c r="BOD132" s="214"/>
      <c r="BOE132" s="214"/>
      <c r="BOF132" s="214"/>
      <c r="BOG132" s="214"/>
      <c r="BOH132" s="214"/>
      <c r="BOI132" s="214"/>
      <c r="BOJ132" s="214"/>
      <c r="BOK132" s="214"/>
      <c r="BOL132" s="214"/>
      <c r="BOM132" s="214"/>
      <c r="BON132" s="214"/>
      <c r="BOO132" s="214"/>
      <c r="BOP132" s="214"/>
      <c r="BOQ132" s="214"/>
      <c r="BOR132" s="214"/>
      <c r="BOS132" s="214"/>
      <c r="BOT132" s="214"/>
      <c r="BOU132" s="214"/>
      <c r="BOV132" s="214"/>
      <c r="BOW132" s="214"/>
      <c r="BOX132" s="214"/>
      <c r="BOY132" s="214"/>
      <c r="BOZ132" s="214"/>
      <c r="BPA132" s="214"/>
      <c r="BPB132" s="214"/>
      <c r="BPC132" s="214"/>
      <c r="BPD132" s="214"/>
      <c r="BPE132" s="214"/>
      <c r="BPF132" s="214"/>
      <c r="BPG132" s="214"/>
      <c r="BPH132" s="214"/>
      <c r="BPI132" s="214"/>
      <c r="BPJ132" s="214"/>
      <c r="BPK132" s="214"/>
      <c r="BPL132" s="214"/>
      <c r="BPM132" s="214"/>
      <c r="BPN132" s="214"/>
      <c r="BPO132" s="214"/>
      <c r="BPP132" s="214"/>
      <c r="BPQ132" s="214"/>
      <c r="BPR132" s="214"/>
      <c r="BPS132" s="214"/>
      <c r="BPT132" s="214"/>
      <c r="BPU132" s="214"/>
      <c r="BPV132" s="214"/>
      <c r="BPW132" s="214"/>
      <c r="BPX132" s="214"/>
      <c r="BPY132" s="214"/>
      <c r="BPZ132" s="214"/>
      <c r="BQA132" s="214"/>
      <c r="BQB132" s="214"/>
      <c r="BQC132" s="214"/>
      <c r="BQD132" s="214"/>
      <c r="BQE132" s="214"/>
      <c r="BQF132" s="214"/>
      <c r="BQG132" s="214"/>
      <c r="BQH132" s="214"/>
      <c r="BQI132" s="214"/>
      <c r="BQJ132" s="214"/>
      <c r="BQK132" s="214"/>
      <c r="BQL132" s="214"/>
      <c r="BQM132" s="214"/>
      <c r="BQN132" s="214"/>
      <c r="BQO132" s="214"/>
      <c r="BQP132" s="214"/>
      <c r="BQQ132" s="214"/>
      <c r="BQR132" s="214"/>
      <c r="BQS132" s="214"/>
      <c r="BQT132" s="214"/>
      <c r="BQU132" s="214"/>
      <c r="BQV132" s="214"/>
      <c r="BQW132" s="214"/>
      <c r="BQX132" s="214"/>
      <c r="BQY132" s="214"/>
      <c r="BQZ132" s="214"/>
      <c r="BRA132" s="214"/>
      <c r="BRB132" s="214"/>
      <c r="BRC132" s="214"/>
      <c r="BRD132" s="214"/>
      <c r="BRE132" s="214"/>
      <c r="BRF132" s="214"/>
      <c r="BRG132" s="214"/>
      <c r="BRH132" s="214"/>
      <c r="BRI132" s="214"/>
      <c r="BRJ132" s="214"/>
      <c r="BRK132" s="214"/>
      <c r="BRL132" s="214"/>
      <c r="BRM132" s="214"/>
      <c r="BRN132" s="214"/>
      <c r="BRO132" s="214"/>
      <c r="BRP132" s="214"/>
      <c r="BRQ132" s="214"/>
      <c r="BRR132" s="214"/>
      <c r="BRS132" s="214"/>
      <c r="BRT132" s="214"/>
      <c r="BRU132" s="214"/>
      <c r="BRV132" s="214"/>
      <c r="BRW132" s="214"/>
      <c r="BRX132" s="214"/>
      <c r="BRY132" s="214"/>
      <c r="BRZ132" s="214"/>
      <c r="BSA132" s="214"/>
      <c r="BSB132" s="214"/>
      <c r="BSC132" s="214"/>
      <c r="BSD132" s="214"/>
      <c r="BSE132" s="214"/>
      <c r="BSF132" s="214"/>
      <c r="BSG132" s="214"/>
      <c r="BSH132" s="214"/>
      <c r="BSI132" s="214"/>
      <c r="BSJ132" s="214"/>
      <c r="BSK132" s="214"/>
      <c r="BSL132" s="214"/>
      <c r="BSM132" s="214"/>
      <c r="BSN132" s="214"/>
      <c r="BSO132" s="214"/>
      <c r="BSP132" s="214"/>
      <c r="BSQ132" s="214"/>
      <c r="BSR132" s="214"/>
      <c r="BSS132" s="214"/>
      <c r="BST132" s="214"/>
      <c r="BSU132" s="214"/>
      <c r="BSV132" s="214"/>
      <c r="BSW132" s="214"/>
      <c r="BSX132" s="214"/>
      <c r="BSY132" s="214"/>
      <c r="BSZ132" s="214"/>
      <c r="BTA132" s="214"/>
      <c r="BTB132" s="214"/>
      <c r="BTC132" s="214"/>
      <c r="BTD132" s="214"/>
      <c r="BTE132" s="214"/>
      <c r="BTF132" s="214"/>
      <c r="BTG132" s="214"/>
      <c r="BTH132" s="214"/>
      <c r="BTI132" s="214"/>
      <c r="BTJ132" s="214"/>
      <c r="BTK132" s="214"/>
      <c r="BTL132" s="214"/>
      <c r="BTM132" s="214"/>
      <c r="BTN132" s="214"/>
      <c r="BTO132" s="214"/>
      <c r="BTP132" s="214"/>
      <c r="BTQ132" s="214"/>
      <c r="BTR132" s="214"/>
      <c r="BTS132" s="214"/>
      <c r="BTT132" s="214"/>
      <c r="BTU132" s="214"/>
      <c r="BTV132" s="214"/>
      <c r="BTW132" s="214"/>
      <c r="BTX132" s="214"/>
      <c r="BTY132" s="214"/>
      <c r="BTZ132" s="214"/>
      <c r="BUA132" s="214"/>
      <c r="BUB132" s="214"/>
      <c r="BUC132" s="214"/>
      <c r="BUD132" s="214"/>
      <c r="BUE132" s="214"/>
      <c r="BUF132" s="214"/>
      <c r="BUG132" s="214"/>
      <c r="BUH132" s="214"/>
      <c r="BUI132" s="214"/>
      <c r="BUJ132" s="214"/>
      <c r="BUK132" s="214"/>
      <c r="BUL132" s="214"/>
      <c r="BUM132" s="214"/>
      <c r="BUN132" s="214"/>
      <c r="BUO132" s="214"/>
      <c r="BUP132" s="214"/>
      <c r="BUQ132" s="214"/>
      <c r="BUR132" s="214"/>
      <c r="BUS132" s="214"/>
      <c r="BUT132" s="214"/>
      <c r="BUU132" s="214"/>
      <c r="BUV132" s="214"/>
      <c r="BUW132" s="214"/>
      <c r="BUX132" s="214"/>
      <c r="BUY132" s="214"/>
      <c r="BUZ132" s="214"/>
      <c r="BVA132" s="214"/>
      <c r="BVB132" s="214"/>
      <c r="BVC132" s="214"/>
      <c r="BVD132" s="214"/>
      <c r="BVE132" s="214"/>
      <c r="BVF132" s="214"/>
      <c r="BVG132" s="214"/>
      <c r="BVH132" s="214"/>
      <c r="BVI132" s="214"/>
      <c r="BVJ132" s="214"/>
      <c r="BVK132" s="214"/>
      <c r="BVL132" s="214"/>
      <c r="BVM132" s="214"/>
      <c r="BVN132" s="214"/>
      <c r="BVO132" s="214"/>
      <c r="BVP132" s="214"/>
      <c r="BVQ132" s="214"/>
      <c r="BVR132" s="214"/>
      <c r="BVS132" s="214"/>
      <c r="BVT132" s="214"/>
      <c r="BVU132" s="214"/>
      <c r="BVV132" s="214"/>
      <c r="BVW132" s="214"/>
      <c r="BVX132" s="214"/>
      <c r="BVY132" s="214"/>
      <c r="BVZ132" s="214"/>
      <c r="BWA132" s="214"/>
      <c r="BWB132" s="214"/>
      <c r="BWC132" s="214"/>
      <c r="BWD132" s="214"/>
      <c r="BWE132" s="214"/>
      <c r="BWF132" s="214"/>
      <c r="BWG132" s="214"/>
      <c r="BWH132" s="214"/>
      <c r="BWI132" s="214"/>
      <c r="BWJ132" s="214"/>
      <c r="BWK132" s="214"/>
      <c r="BWL132" s="214"/>
      <c r="BWM132" s="214"/>
      <c r="BWN132" s="214"/>
      <c r="BWO132" s="214"/>
      <c r="BWP132" s="214"/>
      <c r="BWQ132" s="214"/>
      <c r="BWR132" s="214"/>
      <c r="BWS132" s="214"/>
      <c r="BWT132" s="214"/>
      <c r="BWU132" s="214"/>
      <c r="BWV132" s="214"/>
      <c r="BWW132" s="214"/>
      <c r="BWX132" s="214"/>
      <c r="BWY132" s="214"/>
      <c r="BWZ132" s="214"/>
      <c r="BXA132" s="214"/>
      <c r="BXB132" s="214"/>
      <c r="BXC132" s="214"/>
      <c r="BXD132" s="214"/>
      <c r="BXE132" s="214"/>
      <c r="BXF132" s="214"/>
      <c r="BXG132" s="214"/>
      <c r="BXH132" s="214"/>
      <c r="BXI132" s="214"/>
      <c r="BXJ132" s="214"/>
      <c r="BXK132" s="214"/>
      <c r="BXL132" s="214"/>
      <c r="BXM132" s="214"/>
      <c r="BXN132" s="214"/>
      <c r="BXO132" s="214"/>
      <c r="BXP132" s="214"/>
      <c r="BXQ132" s="214"/>
      <c r="BXR132" s="214"/>
      <c r="BXS132" s="214"/>
      <c r="BXT132" s="214"/>
      <c r="BXU132" s="214"/>
      <c r="BXV132" s="214"/>
      <c r="BXW132" s="214"/>
      <c r="BXX132" s="214"/>
      <c r="BXY132" s="214"/>
      <c r="BXZ132" s="214"/>
      <c r="BYA132" s="214"/>
      <c r="BYB132" s="214"/>
      <c r="BYC132" s="214"/>
      <c r="BYD132" s="214"/>
      <c r="BYE132" s="214"/>
      <c r="BYF132" s="214"/>
      <c r="BYG132" s="214"/>
      <c r="BYH132" s="214"/>
      <c r="BYI132" s="214"/>
      <c r="BYJ132" s="214"/>
      <c r="BYK132" s="214"/>
      <c r="BYL132" s="214"/>
      <c r="BYM132" s="214"/>
      <c r="BYN132" s="214"/>
      <c r="BYO132" s="214"/>
      <c r="BYP132" s="214"/>
      <c r="BYQ132" s="214"/>
      <c r="BYR132" s="214"/>
      <c r="BYS132" s="214"/>
      <c r="BYT132" s="214"/>
      <c r="BYU132" s="214"/>
      <c r="BYV132" s="214"/>
      <c r="BYW132" s="214"/>
      <c r="BYX132" s="214"/>
      <c r="BYY132" s="214"/>
      <c r="BYZ132" s="214"/>
      <c r="BZA132" s="214"/>
      <c r="BZB132" s="214"/>
      <c r="BZC132" s="214"/>
      <c r="BZD132" s="214"/>
      <c r="BZE132" s="214"/>
      <c r="BZF132" s="214"/>
      <c r="BZG132" s="214"/>
      <c r="BZH132" s="214"/>
      <c r="BZI132" s="214"/>
      <c r="BZJ132" s="214"/>
      <c r="BZK132" s="214"/>
      <c r="BZL132" s="214"/>
      <c r="BZM132" s="214"/>
      <c r="BZN132" s="214"/>
      <c r="BZO132" s="214"/>
      <c r="BZP132" s="214"/>
      <c r="BZQ132" s="214"/>
      <c r="BZR132" s="214"/>
      <c r="BZS132" s="214"/>
      <c r="BZT132" s="214"/>
      <c r="BZU132" s="214"/>
      <c r="BZV132" s="214"/>
      <c r="BZW132" s="214"/>
      <c r="BZX132" s="214"/>
      <c r="BZY132" s="214"/>
      <c r="BZZ132" s="214"/>
      <c r="CAA132" s="214"/>
      <c r="CAB132" s="214"/>
      <c r="CAC132" s="214"/>
      <c r="CAD132" s="214"/>
      <c r="CAE132" s="214"/>
      <c r="CAF132" s="214"/>
      <c r="CAG132" s="214"/>
      <c r="CAH132" s="214"/>
      <c r="CAI132" s="214"/>
      <c r="CAJ132" s="214"/>
      <c r="CAK132" s="214"/>
      <c r="CAL132" s="214"/>
      <c r="CAM132" s="214"/>
      <c r="CAN132" s="214"/>
      <c r="CAO132" s="214"/>
      <c r="CAP132" s="214"/>
      <c r="CAQ132" s="214"/>
      <c r="CAR132" s="214"/>
      <c r="CAS132" s="214"/>
      <c r="CAT132" s="214"/>
      <c r="CAU132" s="214"/>
      <c r="CAV132" s="214"/>
      <c r="CAW132" s="214"/>
      <c r="CAX132" s="214"/>
      <c r="CAY132" s="214"/>
      <c r="CAZ132" s="214"/>
      <c r="CBA132" s="214"/>
      <c r="CBB132" s="214"/>
      <c r="CBC132" s="214"/>
      <c r="CBD132" s="214"/>
      <c r="CBE132" s="214"/>
      <c r="CBF132" s="214"/>
      <c r="CBG132" s="214"/>
      <c r="CBH132" s="214"/>
      <c r="CBI132" s="214"/>
      <c r="CBJ132" s="214"/>
      <c r="CBK132" s="214"/>
      <c r="CBL132" s="214"/>
      <c r="CBM132" s="214"/>
      <c r="CBN132" s="214"/>
      <c r="CBO132" s="214"/>
      <c r="CBP132" s="214"/>
      <c r="CBQ132" s="214"/>
      <c r="CBR132" s="214"/>
      <c r="CBS132" s="214"/>
      <c r="CBT132" s="214"/>
      <c r="CBU132" s="214"/>
      <c r="CBV132" s="214"/>
      <c r="CBW132" s="214"/>
      <c r="CBX132" s="214"/>
      <c r="CBY132" s="214"/>
      <c r="CBZ132" s="214"/>
      <c r="CCA132" s="214"/>
      <c r="CCB132" s="214"/>
      <c r="CCC132" s="214"/>
      <c r="CCD132" s="214"/>
      <c r="CCE132" s="214"/>
      <c r="CCF132" s="214"/>
      <c r="CCG132" s="214"/>
      <c r="CCH132" s="214"/>
      <c r="CCI132" s="214"/>
      <c r="CCJ132" s="214"/>
      <c r="CCK132" s="214"/>
      <c r="CCL132" s="214"/>
      <c r="CCM132" s="214"/>
      <c r="CCN132" s="214"/>
      <c r="CCO132" s="214"/>
      <c r="CCP132" s="214"/>
      <c r="CCQ132" s="214"/>
      <c r="CCR132" s="214"/>
      <c r="CCS132" s="214"/>
      <c r="CCT132" s="214"/>
      <c r="CCU132" s="214"/>
      <c r="CCV132" s="214"/>
      <c r="CCW132" s="214"/>
      <c r="CCX132" s="214"/>
      <c r="CCY132" s="214"/>
      <c r="CCZ132" s="214"/>
      <c r="CDA132" s="214"/>
      <c r="CDB132" s="214"/>
      <c r="CDC132" s="214"/>
      <c r="CDD132" s="214"/>
      <c r="CDE132" s="214"/>
      <c r="CDF132" s="214"/>
      <c r="CDG132" s="214"/>
      <c r="CDH132" s="214"/>
      <c r="CDI132" s="214"/>
      <c r="CDJ132" s="214"/>
      <c r="CDK132" s="214"/>
      <c r="CDL132" s="214"/>
      <c r="CDM132" s="214"/>
      <c r="CDN132" s="214"/>
      <c r="CDO132" s="214"/>
      <c r="CDP132" s="214"/>
      <c r="CDQ132" s="214"/>
      <c r="CDR132" s="214"/>
      <c r="CDS132" s="214"/>
      <c r="CDT132" s="214"/>
      <c r="CDU132" s="214"/>
      <c r="CDV132" s="214"/>
      <c r="CDW132" s="214"/>
      <c r="CDX132" s="214"/>
      <c r="CDY132" s="214"/>
      <c r="CDZ132" s="214"/>
      <c r="CEA132" s="214"/>
      <c r="CEB132" s="214"/>
      <c r="CEC132" s="214"/>
      <c r="CED132" s="214"/>
      <c r="CEE132" s="214"/>
      <c r="CEF132" s="214"/>
      <c r="CEG132" s="214"/>
      <c r="CEH132" s="214"/>
      <c r="CEI132" s="214"/>
      <c r="CEJ132" s="214"/>
      <c r="CEK132" s="214"/>
      <c r="CEL132" s="214"/>
      <c r="CEM132" s="214"/>
      <c r="CEN132" s="214"/>
      <c r="CEO132" s="214"/>
      <c r="CEP132" s="214"/>
      <c r="CEQ132" s="214"/>
      <c r="CER132" s="214"/>
      <c r="CES132" s="214"/>
      <c r="CET132" s="214"/>
      <c r="CEU132" s="214"/>
      <c r="CEV132" s="214"/>
      <c r="CEW132" s="214"/>
      <c r="CEX132" s="214"/>
      <c r="CEY132" s="214"/>
      <c r="CEZ132" s="214"/>
      <c r="CFA132" s="214"/>
      <c r="CFB132" s="214"/>
      <c r="CFC132" s="214"/>
      <c r="CFD132" s="214"/>
      <c r="CFE132" s="214"/>
      <c r="CFF132" s="214"/>
      <c r="CFG132" s="214"/>
      <c r="CFH132" s="214"/>
      <c r="CFI132" s="214"/>
      <c r="CFJ132" s="214"/>
      <c r="CFK132" s="214"/>
      <c r="CFL132" s="214"/>
      <c r="CFM132" s="214"/>
      <c r="CFN132" s="214"/>
      <c r="CFO132" s="214"/>
      <c r="CFP132" s="214"/>
      <c r="CFQ132" s="214"/>
      <c r="CFR132" s="214"/>
      <c r="CFS132" s="214"/>
      <c r="CFT132" s="214"/>
      <c r="CFU132" s="214"/>
      <c r="CFV132" s="214"/>
      <c r="CFW132" s="214"/>
      <c r="CFX132" s="214"/>
      <c r="CFY132" s="214"/>
      <c r="CFZ132" s="214"/>
      <c r="CGA132" s="214"/>
      <c r="CGB132" s="214"/>
      <c r="CGC132" s="214"/>
      <c r="CGD132" s="214"/>
      <c r="CGE132" s="214"/>
      <c r="CGF132" s="214"/>
      <c r="CGG132" s="214"/>
      <c r="CGH132" s="214"/>
      <c r="CGI132" s="214"/>
      <c r="CGJ132" s="214"/>
      <c r="CGK132" s="214"/>
      <c r="CGL132" s="214"/>
      <c r="CGM132" s="214"/>
      <c r="CGN132" s="214"/>
      <c r="CGO132" s="214"/>
      <c r="CGP132" s="214"/>
      <c r="CGQ132" s="214"/>
      <c r="CGR132" s="214"/>
      <c r="CGS132" s="214"/>
      <c r="CGT132" s="214"/>
      <c r="CGU132" s="214"/>
      <c r="CGV132" s="214"/>
      <c r="CGW132" s="214"/>
      <c r="CGX132" s="214"/>
      <c r="CGY132" s="214"/>
      <c r="CGZ132" s="214"/>
      <c r="CHA132" s="214"/>
      <c r="CHB132" s="214"/>
      <c r="CHC132" s="214"/>
      <c r="CHD132" s="214"/>
      <c r="CHE132" s="214"/>
      <c r="CHF132" s="214"/>
      <c r="CHG132" s="214"/>
      <c r="CHH132" s="214"/>
      <c r="CHI132" s="214"/>
      <c r="CHJ132" s="214"/>
      <c r="CHK132" s="214"/>
      <c r="CHL132" s="214"/>
      <c r="CHM132" s="214"/>
      <c r="CHN132" s="214"/>
      <c r="CHO132" s="214"/>
      <c r="CHP132" s="214"/>
      <c r="CHQ132" s="214"/>
      <c r="CHR132" s="214"/>
      <c r="CHS132" s="214"/>
      <c r="CHT132" s="214"/>
      <c r="CHU132" s="214"/>
      <c r="CHV132" s="214"/>
      <c r="CHW132" s="214"/>
      <c r="CHX132" s="214"/>
      <c r="CHY132" s="214"/>
      <c r="CHZ132" s="214"/>
      <c r="CIA132" s="214"/>
      <c r="CIB132" s="214"/>
      <c r="CIC132" s="214"/>
      <c r="CID132" s="214"/>
      <c r="CIE132" s="214"/>
      <c r="CIF132" s="214"/>
      <c r="CIG132" s="214"/>
      <c r="CIH132" s="214"/>
      <c r="CII132" s="214"/>
      <c r="CIJ132" s="214"/>
      <c r="CIK132" s="214"/>
      <c r="CIL132" s="214"/>
      <c r="CIM132" s="214"/>
      <c r="CIN132" s="214"/>
      <c r="CIO132" s="214"/>
      <c r="CIP132" s="214"/>
      <c r="CIQ132" s="214"/>
      <c r="CIR132" s="214"/>
      <c r="CIS132" s="214"/>
      <c r="CIT132" s="214"/>
      <c r="CIU132" s="214"/>
      <c r="CIV132" s="214"/>
      <c r="CIW132" s="214"/>
      <c r="CIX132" s="214"/>
      <c r="CIY132" s="214"/>
      <c r="CIZ132" s="214"/>
      <c r="CJA132" s="214"/>
      <c r="CJB132" s="214"/>
      <c r="CJC132" s="214"/>
      <c r="CJD132" s="214"/>
      <c r="CJE132" s="214"/>
      <c r="CJF132" s="214"/>
      <c r="CJG132" s="214"/>
      <c r="CJH132" s="214"/>
      <c r="CJI132" s="214"/>
      <c r="CJJ132" s="214"/>
      <c r="CJK132" s="214"/>
      <c r="CJL132" s="214"/>
      <c r="CJM132" s="214"/>
      <c r="CJN132" s="214"/>
      <c r="CJO132" s="214"/>
      <c r="CJP132" s="214"/>
      <c r="CJQ132" s="214"/>
      <c r="CJR132" s="214"/>
      <c r="CJS132" s="214"/>
      <c r="CJT132" s="214"/>
      <c r="CJU132" s="214"/>
      <c r="CJV132" s="214"/>
      <c r="CJW132" s="214"/>
      <c r="CJX132" s="214"/>
      <c r="CJY132" s="214"/>
      <c r="CJZ132" s="214"/>
      <c r="CKA132" s="214"/>
      <c r="CKB132" s="214"/>
      <c r="CKC132" s="214"/>
      <c r="CKD132" s="214"/>
      <c r="CKE132" s="214"/>
      <c r="CKF132" s="214"/>
      <c r="CKG132" s="214"/>
      <c r="CKH132" s="214"/>
      <c r="CKI132" s="214"/>
      <c r="CKJ132" s="214"/>
      <c r="CKK132" s="214"/>
      <c r="CKL132" s="214"/>
      <c r="CKM132" s="214"/>
      <c r="CKN132" s="214"/>
      <c r="CKO132" s="214"/>
      <c r="CKP132" s="214"/>
      <c r="CKQ132" s="214"/>
      <c r="CKR132" s="214"/>
      <c r="CKS132" s="214"/>
      <c r="CKT132" s="214"/>
      <c r="CKU132" s="214"/>
      <c r="CKV132" s="214"/>
      <c r="CKW132" s="214"/>
      <c r="CKX132" s="214"/>
      <c r="CKY132" s="214"/>
      <c r="CKZ132" s="214"/>
      <c r="CLA132" s="214"/>
      <c r="CLB132" s="214"/>
      <c r="CLC132" s="214"/>
      <c r="CLD132" s="214"/>
      <c r="CLE132" s="214"/>
      <c r="CLF132" s="214"/>
      <c r="CLG132" s="214"/>
      <c r="CLH132" s="214"/>
      <c r="CLI132" s="214"/>
      <c r="CLJ132" s="214"/>
      <c r="CLK132" s="214"/>
      <c r="CLL132" s="214"/>
      <c r="CLM132" s="214"/>
      <c r="CLN132" s="214"/>
      <c r="CLO132" s="214"/>
      <c r="CLP132" s="214"/>
      <c r="CLQ132" s="214"/>
      <c r="CLR132" s="214"/>
      <c r="CLS132" s="214"/>
      <c r="CLT132" s="214"/>
      <c r="CLU132" s="214"/>
      <c r="CLV132" s="214"/>
      <c r="CLW132" s="214"/>
      <c r="CLX132" s="214"/>
      <c r="CLY132" s="214"/>
      <c r="CLZ132" s="214"/>
      <c r="CMA132" s="214"/>
      <c r="CMB132" s="214"/>
      <c r="CMC132" s="214"/>
      <c r="CMD132" s="214"/>
      <c r="CME132" s="214"/>
      <c r="CMF132" s="214"/>
      <c r="CMG132" s="214"/>
      <c r="CMH132" s="214"/>
      <c r="CMI132" s="214"/>
      <c r="CMJ132" s="214"/>
      <c r="CMK132" s="214"/>
      <c r="CML132" s="214"/>
      <c r="CMM132" s="214"/>
      <c r="CMN132" s="214"/>
      <c r="CMO132" s="214"/>
      <c r="CMP132" s="214"/>
      <c r="CMQ132" s="214"/>
      <c r="CMR132" s="214"/>
      <c r="CMS132" s="214"/>
      <c r="CMT132" s="214"/>
      <c r="CMU132" s="214"/>
      <c r="CMV132" s="214"/>
      <c r="CMW132" s="214"/>
      <c r="CMX132" s="214"/>
      <c r="CMY132" s="214"/>
      <c r="CMZ132" s="214"/>
      <c r="CNA132" s="214"/>
      <c r="CNB132" s="214"/>
      <c r="CNC132" s="214"/>
      <c r="CND132" s="214"/>
      <c r="CNE132" s="214"/>
      <c r="CNF132" s="214"/>
      <c r="CNG132" s="214"/>
      <c r="CNH132" s="214"/>
      <c r="CNI132" s="214"/>
      <c r="CNJ132" s="214"/>
      <c r="CNK132" s="214"/>
      <c r="CNL132" s="214"/>
      <c r="CNM132" s="214"/>
      <c r="CNN132" s="214"/>
      <c r="CNO132" s="214"/>
      <c r="CNP132" s="214"/>
      <c r="CNQ132" s="214"/>
      <c r="CNR132" s="214"/>
      <c r="CNS132" s="214"/>
      <c r="CNT132" s="214"/>
      <c r="CNU132" s="214"/>
      <c r="CNV132" s="214"/>
      <c r="CNW132" s="214"/>
      <c r="CNX132" s="214"/>
      <c r="CNY132" s="214"/>
      <c r="CNZ132" s="214"/>
      <c r="COA132" s="214"/>
      <c r="COB132" s="214"/>
      <c r="COC132" s="214"/>
      <c r="COD132" s="214"/>
      <c r="COE132" s="214"/>
      <c r="COF132" s="214"/>
      <c r="COG132" s="214"/>
      <c r="COH132" s="214"/>
      <c r="COI132" s="214"/>
      <c r="COJ132" s="214"/>
      <c r="COK132" s="214"/>
      <c r="COL132" s="214"/>
      <c r="COM132" s="214"/>
      <c r="CON132" s="214"/>
      <c r="COO132" s="214"/>
      <c r="COP132" s="214"/>
      <c r="COQ132" s="214"/>
      <c r="COR132" s="214"/>
      <c r="COS132" s="214"/>
      <c r="COT132" s="214"/>
      <c r="COU132" s="214"/>
      <c r="COV132" s="214"/>
      <c r="COW132" s="214"/>
      <c r="COX132" s="214"/>
      <c r="COY132" s="214"/>
      <c r="COZ132" s="214"/>
      <c r="CPA132" s="214"/>
      <c r="CPB132" s="214"/>
      <c r="CPC132" s="214"/>
      <c r="CPD132" s="214"/>
      <c r="CPE132" s="214"/>
      <c r="CPF132" s="214"/>
      <c r="CPG132" s="214"/>
      <c r="CPH132" s="214"/>
      <c r="CPI132" s="214"/>
      <c r="CPJ132" s="214"/>
      <c r="CPK132" s="214"/>
      <c r="CPL132" s="214"/>
      <c r="CPM132" s="214"/>
      <c r="CPN132" s="214"/>
      <c r="CPO132" s="214"/>
      <c r="CPP132" s="214"/>
      <c r="CPQ132" s="214"/>
      <c r="CPR132" s="214"/>
      <c r="CPS132" s="214"/>
      <c r="CPT132" s="214"/>
      <c r="CPU132" s="214"/>
      <c r="CPV132" s="214"/>
      <c r="CPW132" s="214"/>
      <c r="CPX132" s="214"/>
      <c r="CPY132" s="214"/>
      <c r="CPZ132" s="214"/>
      <c r="CQA132" s="214"/>
      <c r="CQB132" s="214"/>
      <c r="CQC132" s="214"/>
      <c r="CQD132" s="214"/>
      <c r="CQE132" s="214"/>
      <c r="CQF132" s="214"/>
      <c r="CQG132" s="214"/>
      <c r="CQH132" s="214"/>
      <c r="CQI132" s="214"/>
      <c r="CQJ132" s="214"/>
      <c r="CQK132" s="214"/>
      <c r="CQL132" s="214"/>
      <c r="CQM132" s="214"/>
      <c r="CQN132" s="214"/>
      <c r="CQO132" s="214"/>
      <c r="CQP132" s="214"/>
      <c r="CQQ132" s="214"/>
      <c r="CQR132" s="214"/>
      <c r="CQS132" s="214"/>
      <c r="CQT132" s="214"/>
      <c r="CQU132" s="214"/>
      <c r="CQV132" s="214"/>
      <c r="CQW132" s="214"/>
      <c r="CQX132" s="214"/>
      <c r="CQY132" s="214"/>
      <c r="CQZ132" s="214"/>
      <c r="CRA132" s="214"/>
      <c r="CRB132" s="214"/>
      <c r="CRC132" s="214"/>
      <c r="CRD132" s="214"/>
      <c r="CRE132" s="214"/>
      <c r="CRF132" s="214"/>
      <c r="CRG132" s="214"/>
      <c r="CRH132" s="214"/>
      <c r="CRI132" s="214"/>
      <c r="CRJ132" s="214"/>
      <c r="CRK132" s="214"/>
      <c r="CRL132" s="214"/>
      <c r="CRM132" s="214"/>
      <c r="CRN132" s="214"/>
      <c r="CRO132" s="214"/>
      <c r="CRP132" s="214"/>
      <c r="CRQ132" s="214"/>
      <c r="CRR132" s="214"/>
      <c r="CRS132" s="214"/>
      <c r="CRT132" s="214"/>
      <c r="CRU132" s="214"/>
      <c r="CRV132" s="214"/>
      <c r="CRW132" s="214"/>
      <c r="CRX132" s="214"/>
      <c r="CRY132" s="214"/>
      <c r="CRZ132" s="214"/>
      <c r="CSA132" s="214"/>
      <c r="CSB132" s="214"/>
      <c r="CSC132" s="214"/>
      <c r="CSD132" s="214"/>
      <c r="CSE132" s="214"/>
      <c r="CSF132" s="214"/>
      <c r="CSG132" s="214"/>
      <c r="CSH132" s="214"/>
      <c r="CSI132" s="214"/>
      <c r="CSJ132" s="214"/>
      <c r="CSK132" s="214"/>
      <c r="CSL132" s="214"/>
      <c r="CSM132" s="214"/>
      <c r="CSN132" s="214"/>
      <c r="CSO132" s="214"/>
      <c r="CSP132" s="214"/>
      <c r="CSQ132" s="214"/>
      <c r="CSR132" s="214"/>
      <c r="CSS132" s="214"/>
      <c r="CST132" s="214"/>
      <c r="CSU132" s="214"/>
      <c r="CSV132" s="214"/>
      <c r="CSW132" s="214"/>
      <c r="CSX132" s="214"/>
      <c r="CSY132" s="214"/>
      <c r="CSZ132" s="214"/>
      <c r="CTA132" s="214"/>
      <c r="CTB132" s="214"/>
      <c r="CTC132" s="214"/>
      <c r="CTD132" s="214"/>
      <c r="CTE132" s="214"/>
      <c r="CTF132" s="214"/>
      <c r="CTG132" s="214"/>
      <c r="CTH132" s="214"/>
      <c r="CTI132" s="214"/>
      <c r="CTJ132" s="214"/>
      <c r="CTK132" s="214"/>
      <c r="CTL132" s="214"/>
      <c r="CTM132" s="214"/>
      <c r="CTN132" s="214"/>
      <c r="CTO132" s="214"/>
      <c r="CTP132" s="214"/>
      <c r="CTQ132" s="214"/>
      <c r="CTR132" s="214"/>
      <c r="CTS132" s="214"/>
      <c r="CTT132" s="214"/>
      <c r="CTU132" s="214"/>
      <c r="CTV132" s="214"/>
      <c r="CTW132" s="214"/>
      <c r="CTX132" s="214"/>
      <c r="CTY132" s="214"/>
      <c r="CTZ132" s="214"/>
      <c r="CUA132" s="214"/>
      <c r="CUB132" s="214"/>
      <c r="CUC132" s="214"/>
      <c r="CUD132" s="214"/>
      <c r="CUE132" s="214"/>
      <c r="CUF132" s="214"/>
      <c r="CUG132" s="214"/>
      <c r="CUH132" s="214"/>
      <c r="CUI132" s="214"/>
      <c r="CUJ132" s="214"/>
      <c r="CUK132" s="214"/>
      <c r="CUL132" s="214"/>
      <c r="CUM132" s="214"/>
      <c r="CUN132" s="214"/>
      <c r="CUO132" s="214"/>
      <c r="CUP132" s="214"/>
      <c r="CUQ132" s="214"/>
      <c r="CUR132" s="214"/>
      <c r="CUS132" s="214"/>
      <c r="CUT132" s="214"/>
      <c r="CUU132" s="214"/>
      <c r="CUV132" s="214"/>
      <c r="CUW132" s="214"/>
      <c r="CUX132" s="214"/>
      <c r="CUY132" s="214"/>
      <c r="CUZ132" s="214"/>
      <c r="CVA132" s="214"/>
      <c r="CVB132" s="214"/>
      <c r="CVC132" s="214"/>
      <c r="CVD132" s="214"/>
      <c r="CVE132" s="214"/>
      <c r="CVF132" s="214"/>
      <c r="CVG132" s="214"/>
      <c r="CVH132" s="214"/>
      <c r="CVI132" s="214"/>
      <c r="CVJ132" s="214"/>
      <c r="CVK132" s="214"/>
      <c r="CVL132" s="214"/>
      <c r="CVM132" s="214"/>
      <c r="CVN132" s="214"/>
      <c r="CVO132" s="214"/>
      <c r="CVP132" s="214"/>
      <c r="CVQ132" s="214"/>
      <c r="CVR132" s="214"/>
      <c r="CVS132" s="214"/>
      <c r="CVT132" s="214"/>
      <c r="CVU132" s="214"/>
      <c r="CVV132" s="214"/>
      <c r="CVW132" s="214"/>
      <c r="CVX132" s="214"/>
      <c r="CVY132" s="214"/>
      <c r="CVZ132" s="214"/>
      <c r="CWA132" s="214"/>
      <c r="CWB132" s="214"/>
      <c r="CWC132" s="214"/>
      <c r="CWD132" s="214"/>
      <c r="CWE132" s="214"/>
      <c r="CWF132" s="214"/>
      <c r="CWG132" s="214"/>
      <c r="CWH132" s="214"/>
      <c r="CWI132" s="214"/>
      <c r="CWJ132" s="214"/>
      <c r="CWK132" s="214"/>
      <c r="CWL132" s="214"/>
      <c r="CWM132" s="214"/>
      <c r="CWN132" s="214"/>
      <c r="CWO132" s="214"/>
      <c r="CWP132" s="214"/>
      <c r="CWQ132" s="214"/>
      <c r="CWR132" s="214"/>
      <c r="CWS132" s="214"/>
      <c r="CWT132" s="214"/>
      <c r="CWU132" s="214"/>
      <c r="CWV132" s="214"/>
      <c r="CWW132" s="214"/>
      <c r="CWX132" s="214"/>
      <c r="CWY132" s="214"/>
      <c r="CWZ132" s="214"/>
      <c r="CXA132" s="214"/>
      <c r="CXB132" s="214"/>
      <c r="CXC132" s="214"/>
      <c r="CXD132" s="214"/>
      <c r="CXE132" s="214"/>
      <c r="CXF132" s="214"/>
      <c r="CXG132" s="214"/>
      <c r="CXH132" s="214"/>
      <c r="CXI132" s="214"/>
      <c r="CXJ132" s="214"/>
      <c r="CXK132" s="214"/>
      <c r="CXL132" s="214"/>
      <c r="CXM132" s="214"/>
      <c r="CXN132" s="214"/>
      <c r="CXO132" s="214"/>
      <c r="CXP132" s="214"/>
      <c r="CXQ132" s="214"/>
      <c r="CXR132" s="214"/>
      <c r="CXS132" s="214"/>
      <c r="CXT132" s="214"/>
      <c r="CXU132" s="214"/>
      <c r="CXV132" s="214"/>
      <c r="CXW132" s="214"/>
      <c r="CXX132" s="214"/>
      <c r="CXY132" s="214"/>
      <c r="CXZ132" s="214"/>
      <c r="CYA132" s="214"/>
      <c r="CYB132" s="214"/>
      <c r="CYC132" s="214"/>
      <c r="CYD132" s="214"/>
      <c r="CYE132" s="214"/>
      <c r="CYF132" s="214"/>
      <c r="CYG132" s="214"/>
      <c r="CYH132" s="214"/>
      <c r="CYI132" s="214"/>
      <c r="CYJ132" s="214"/>
      <c r="CYK132" s="214"/>
      <c r="CYL132" s="214"/>
      <c r="CYM132" s="214"/>
      <c r="CYN132" s="214"/>
      <c r="CYO132" s="214"/>
      <c r="CYP132" s="214"/>
      <c r="CYQ132" s="214"/>
      <c r="CYR132" s="214"/>
      <c r="CYS132" s="214"/>
      <c r="CYT132" s="214"/>
      <c r="CYU132" s="214"/>
      <c r="CYV132" s="214"/>
      <c r="CYW132" s="214"/>
      <c r="CYX132" s="214"/>
      <c r="CYY132" s="214"/>
      <c r="CYZ132" s="214"/>
      <c r="CZA132" s="214"/>
      <c r="CZB132" s="214"/>
      <c r="CZC132" s="214"/>
      <c r="CZD132" s="214"/>
      <c r="CZE132" s="214"/>
      <c r="CZF132" s="214"/>
      <c r="CZG132" s="214"/>
      <c r="CZH132" s="214"/>
      <c r="CZI132" s="214"/>
      <c r="CZJ132" s="214"/>
      <c r="CZK132" s="214"/>
      <c r="CZL132" s="214"/>
      <c r="CZM132" s="214"/>
      <c r="CZN132" s="214"/>
      <c r="CZO132" s="214"/>
      <c r="CZP132" s="214"/>
      <c r="CZQ132" s="214"/>
      <c r="CZR132" s="214"/>
      <c r="CZS132" s="214"/>
      <c r="CZT132" s="214"/>
      <c r="CZU132" s="214"/>
      <c r="CZV132" s="214"/>
      <c r="CZW132" s="214"/>
      <c r="CZX132" s="214"/>
      <c r="CZY132" s="214"/>
      <c r="CZZ132" s="214"/>
      <c r="DAA132" s="214"/>
      <c r="DAB132" s="214"/>
      <c r="DAC132" s="214"/>
      <c r="DAD132" s="214"/>
      <c r="DAE132" s="214"/>
      <c r="DAF132" s="214"/>
      <c r="DAG132" s="214"/>
      <c r="DAH132" s="214"/>
      <c r="DAI132" s="214"/>
      <c r="DAJ132" s="214"/>
      <c r="DAK132" s="214"/>
      <c r="DAL132" s="214"/>
      <c r="DAM132" s="214"/>
      <c r="DAN132" s="214"/>
      <c r="DAO132" s="214"/>
      <c r="DAP132" s="214"/>
      <c r="DAQ132" s="214"/>
      <c r="DAR132" s="214"/>
      <c r="DAS132" s="214"/>
      <c r="DAT132" s="214"/>
      <c r="DAU132" s="214"/>
      <c r="DAV132" s="214"/>
      <c r="DAW132" s="214"/>
      <c r="DAX132" s="214"/>
      <c r="DAY132" s="214"/>
      <c r="DAZ132" s="214"/>
      <c r="DBA132" s="214"/>
      <c r="DBB132" s="214"/>
      <c r="DBC132" s="214"/>
      <c r="DBD132" s="214"/>
      <c r="DBE132" s="214"/>
      <c r="DBF132" s="214"/>
      <c r="DBG132" s="214"/>
      <c r="DBH132" s="214"/>
      <c r="DBI132" s="214"/>
      <c r="DBJ132" s="214"/>
      <c r="DBK132" s="214"/>
      <c r="DBL132" s="214"/>
      <c r="DBM132" s="214"/>
      <c r="DBN132" s="214"/>
      <c r="DBO132" s="214"/>
      <c r="DBP132" s="214"/>
      <c r="DBQ132" s="214"/>
      <c r="DBR132" s="214"/>
      <c r="DBS132" s="214"/>
      <c r="DBT132" s="214"/>
      <c r="DBU132" s="214"/>
      <c r="DBV132" s="214"/>
      <c r="DBW132" s="214"/>
      <c r="DBX132" s="214"/>
      <c r="DBY132" s="214"/>
      <c r="DBZ132" s="214"/>
      <c r="DCA132" s="214"/>
      <c r="DCB132" s="214"/>
      <c r="DCC132" s="214"/>
      <c r="DCD132" s="214"/>
      <c r="DCE132" s="214"/>
      <c r="DCF132" s="214"/>
      <c r="DCG132" s="214"/>
      <c r="DCH132" s="214"/>
      <c r="DCI132" s="214"/>
      <c r="DCJ132" s="214"/>
      <c r="DCK132" s="214"/>
      <c r="DCL132" s="214"/>
      <c r="DCM132" s="214"/>
      <c r="DCN132" s="214"/>
      <c r="DCO132" s="214"/>
      <c r="DCP132" s="214"/>
      <c r="DCQ132" s="214"/>
      <c r="DCR132" s="214"/>
      <c r="DCS132" s="214"/>
      <c r="DCT132" s="214"/>
      <c r="DCU132" s="214"/>
      <c r="DCV132" s="214"/>
      <c r="DCW132" s="214"/>
      <c r="DCX132" s="214"/>
      <c r="DCY132" s="214"/>
      <c r="DCZ132" s="214"/>
      <c r="DDA132" s="214"/>
      <c r="DDB132" s="214"/>
      <c r="DDC132" s="214"/>
      <c r="DDD132" s="214"/>
      <c r="DDE132" s="214"/>
      <c r="DDF132" s="214"/>
      <c r="DDG132" s="214"/>
      <c r="DDH132" s="214"/>
      <c r="DDI132" s="214"/>
      <c r="DDJ132" s="214"/>
      <c r="DDK132" s="214"/>
      <c r="DDL132" s="214"/>
      <c r="DDM132" s="214"/>
      <c r="DDN132" s="214"/>
      <c r="DDO132" s="214"/>
      <c r="DDP132" s="214"/>
      <c r="DDQ132" s="214"/>
      <c r="DDR132" s="214"/>
      <c r="DDS132" s="214"/>
      <c r="DDT132" s="214"/>
      <c r="DDU132" s="214"/>
      <c r="DDV132" s="214"/>
      <c r="DDW132" s="214"/>
      <c r="DDX132" s="214"/>
      <c r="DDY132" s="214"/>
      <c r="DDZ132" s="214"/>
      <c r="DEA132" s="214"/>
      <c r="DEB132" s="214"/>
      <c r="DEC132" s="214"/>
      <c r="DED132" s="214"/>
      <c r="DEE132" s="214"/>
      <c r="DEF132" s="214"/>
      <c r="DEG132" s="214"/>
      <c r="DEH132" s="214"/>
      <c r="DEI132" s="214"/>
      <c r="DEJ132" s="214"/>
      <c r="DEK132" s="214"/>
      <c r="DEL132" s="214"/>
      <c r="DEM132" s="214"/>
      <c r="DEN132" s="214"/>
      <c r="DEO132" s="214"/>
      <c r="DEP132" s="214"/>
      <c r="DEQ132" s="214"/>
      <c r="DER132" s="214"/>
      <c r="DES132" s="214"/>
      <c r="DET132" s="214"/>
      <c r="DEU132" s="214"/>
      <c r="DEV132" s="214"/>
      <c r="DEW132" s="214"/>
      <c r="DEX132" s="214"/>
      <c r="DEY132" s="214"/>
      <c r="DEZ132" s="214"/>
      <c r="DFA132" s="214"/>
      <c r="DFB132" s="214"/>
      <c r="DFC132" s="214"/>
      <c r="DFD132" s="214"/>
      <c r="DFE132" s="214"/>
      <c r="DFF132" s="214"/>
      <c r="DFG132" s="214"/>
      <c r="DFH132" s="214"/>
      <c r="DFI132" s="214"/>
      <c r="DFJ132" s="214"/>
      <c r="DFK132" s="214"/>
      <c r="DFL132" s="214"/>
      <c r="DFM132" s="214"/>
      <c r="DFN132" s="214"/>
      <c r="DFO132" s="214"/>
      <c r="DFP132" s="214"/>
      <c r="DFQ132" s="214"/>
      <c r="DFR132" s="214"/>
      <c r="DFS132" s="214"/>
      <c r="DFT132" s="214"/>
      <c r="DFU132" s="214"/>
      <c r="DFV132" s="214"/>
      <c r="DFW132" s="214"/>
      <c r="DFX132" s="214"/>
      <c r="DFY132" s="214"/>
      <c r="DFZ132" s="214"/>
      <c r="DGA132" s="214"/>
      <c r="DGB132" s="214"/>
      <c r="DGC132" s="214"/>
      <c r="DGD132" s="214"/>
      <c r="DGE132" s="214"/>
      <c r="DGF132" s="214"/>
      <c r="DGG132" s="214"/>
      <c r="DGH132" s="214"/>
      <c r="DGI132" s="214"/>
      <c r="DGJ132" s="214"/>
      <c r="DGK132" s="214"/>
      <c r="DGL132" s="214"/>
      <c r="DGM132" s="214"/>
      <c r="DGN132" s="214"/>
      <c r="DGO132" s="214"/>
      <c r="DGP132" s="214"/>
      <c r="DGQ132" s="214"/>
      <c r="DGR132" s="214"/>
      <c r="DGS132" s="214"/>
      <c r="DGT132" s="214"/>
      <c r="DGU132" s="214"/>
      <c r="DGV132" s="214"/>
      <c r="DGW132" s="214"/>
      <c r="DGX132" s="214"/>
      <c r="DGY132" s="214"/>
      <c r="DGZ132" s="214"/>
      <c r="DHA132" s="214"/>
      <c r="DHB132" s="214"/>
      <c r="DHC132" s="214"/>
      <c r="DHD132" s="214"/>
      <c r="DHE132" s="214"/>
      <c r="DHF132" s="214"/>
      <c r="DHG132" s="214"/>
      <c r="DHH132" s="214"/>
      <c r="DHI132" s="214"/>
      <c r="DHJ132" s="214"/>
      <c r="DHK132" s="214"/>
      <c r="DHL132" s="214"/>
      <c r="DHM132" s="214"/>
      <c r="DHN132" s="214"/>
      <c r="DHO132" s="214"/>
      <c r="DHP132" s="214"/>
      <c r="DHQ132" s="214"/>
      <c r="DHR132" s="214"/>
      <c r="DHS132" s="214"/>
      <c r="DHT132" s="214"/>
      <c r="DHU132" s="214"/>
      <c r="DHV132" s="214"/>
      <c r="DHW132" s="214"/>
      <c r="DHX132" s="214"/>
      <c r="DHY132" s="214"/>
      <c r="DHZ132" s="214"/>
      <c r="DIA132" s="214"/>
      <c r="DIB132" s="214"/>
      <c r="DIC132" s="214"/>
      <c r="DID132" s="214"/>
      <c r="DIE132" s="214"/>
      <c r="DIF132" s="214"/>
      <c r="DIG132" s="214"/>
      <c r="DIH132" s="214"/>
      <c r="DII132" s="214"/>
      <c r="DIJ132" s="214"/>
      <c r="DIK132" s="214"/>
      <c r="DIL132" s="214"/>
      <c r="DIM132" s="214"/>
      <c r="DIN132" s="214"/>
      <c r="DIO132" s="214"/>
      <c r="DIP132" s="214"/>
      <c r="DIQ132" s="214"/>
      <c r="DIR132" s="214"/>
      <c r="DIS132" s="214"/>
      <c r="DIT132" s="214"/>
      <c r="DIU132" s="214"/>
      <c r="DIV132" s="214"/>
      <c r="DIW132" s="214"/>
      <c r="DIX132" s="214"/>
      <c r="DIY132" s="214"/>
      <c r="DIZ132" s="214"/>
      <c r="DJA132" s="214"/>
      <c r="DJB132" s="214"/>
      <c r="DJC132" s="214"/>
      <c r="DJD132" s="214"/>
      <c r="DJE132" s="214"/>
      <c r="DJF132" s="214"/>
      <c r="DJG132" s="214"/>
      <c r="DJH132" s="214"/>
      <c r="DJI132" s="214"/>
      <c r="DJJ132" s="214"/>
      <c r="DJK132" s="214"/>
      <c r="DJL132" s="214"/>
      <c r="DJM132" s="214"/>
      <c r="DJN132" s="214"/>
      <c r="DJO132" s="214"/>
      <c r="DJP132" s="214"/>
      <c r="DJQ132" s="214"/>
      <c r="DJR132" s="214"/>
      <c r="DJS132" s="214"/>
      <c r="DJT132" s="214"/>
      <c r="DJU132" s="214"/>
      <c r="DJV132" s="214"/>
      <c r="DJW132" s="214"/>
      <c r="DJX132" s="214"/>
      <c r="DJY132" s="214"/>
      <c r="DJZ132" s="214"/>
      <c r="DKA132" s="214"/>
      <c r="DKB132" s="214"/>
      <c r="DKC132" s="214"/>
      <c r="DKD132" s="214"/>
      <c r="DKE132" s="214"/>
      <c r="DKF132" s="214"/>
      <c r="DKG132" s="214"/>
      <c r="DKH132" s="214"/>
      <c r="DKI132" s="214"/>
      <c r="DKJ132" s="214"/>
      <c r="DKK132" s="214"/>
      <c r="DKL132" s="214"/>
      <c r="DKM132" s="214"/>
      <c r="DKN132" s="214"/>
      <c r="DKO132" s="214"/>
      <c r="DKP132" s="214"/>
      <c r="DKQ132" s="214"/>
      <c r="DKR132" s="214"/>
      <c r="DKS132" s="214"/>
      <c r="DKT132" s="214"/>
      <c r="DKU132" s="214"/>
      <c r="DKV132" s="214"/>
      <c r="DKW132" s="214"/>
      <c r="DKX132" s="214"/>
      <c r="DKY132" s="214"/>
      <c r="DKZ132" s="214"/>
      <c r="DLA132" s="214"/>
      <c r="DLB132" s="214"/>
      <c r="DLC132" s="214"/>
      <c r="DLD132" s="214"/>
      <c r="DLE132" s="214"/>
      <c r="DLF132" s="214"/>
      <c r="DLG132" s="214"/>
      <c r="DLH132" s="214"/>
      <c r="DLI132" s="214"/>
      <c r="DLJ132" s="214"/>
      <c r="DLK132" s="214"/>
      <c r="DLL132" s="214"/>
      <c r="DLM132" s="214"/>
      <c r="DLN132" s="214"/>
      <c r="DLO132" s="214"/>
      <c r="DLP132" s="214"/>
      <c r="DLQ132" s="214"/>
      <c r="DLR132" s="214"/>
      <c r="DLS132" s="214"/>
      <c r="DLT132" s="214"/>
      <c r="DLU132" s="214"/>
      <c r="DLV132" s="214"/>
      <c r="DLW132" s="214"/>
      <c r="DLX132" s="214"/>
      <c r="DLY132" s="214"/>
      <c r="DLZ132" s="214"/>
      <c r="DMA132" s="214"/>
      <c r="DMB132" s="214"/>
      <c r="DMC132" s="214"/>
      <c r="DMD132" s="214"/>
      <c r="DME132" s="214"/>
      <c r="DMF132" s="214"/>
      <c r="DMG132" s="214"/>
      <c r="DMH132" s="214"/>
      <c r="DMI132" s="214"/>
      <c r="DMJ132" s="214"/>
      <c r="DMK132" s="214"/>
      <c r="DML132" s="214"/>
      <c r="DMM132" s="214"/>
      <c r="DMN132" s="214"/>
      <c r="DMO132" s="214"/>
      <c r="DMP132" s="214"/>
      <c r="DMQ132" s="214"/>
      <c r="DMR132" s="214"/>
      <c r="DMS132" s="214"/>
      <c r="DMT132" s="214"/>
      <c r="DMU132" s="214"/>
      <c r="DMV132" s="214"/>
      <c r="DMW132" s="214"/>
      <c r="DMX132" s="214"/>
      <c r="DMY132" s="214"/>
      <c r="DMZ132" s="214"/>
      <c r="DNA132" s="214"/>
      <c r="DNB132" s="214"/>
      <c r="DNC132" s="214"/>
      <c r="DND132" s="214"/>
      <c r="DNE132" s="214"/>
      <c r="DNF132" s="214"/>
      <c r="DNG132" s="214"/>
      <c r="DNH132" s="214"/>
      <c r="DNI132" s="214"/>
      <c r="DNJ132" s="214"/>
      <c r="DNK132" s="214"/>
      <c r="DNL132" s="214"/>
      <c r="DNM132" s="214"/>
      <c r="DNN132" s="214"/>
      <c r="DNO132" s="214"/>
      <c r="DNP132" s="214"/>
      <c r="DNQ132" s="214"/>
      <c r="DNR132" s="214"/>
      <c r="DNS132" s="214"/>
      <c r="DNT132" s="214"/>
      <c r="DNU132" s="214"/>
      <c r="DNV132" s="214"/>
      <c r="DNW132" s="214"/>
      <c r="DNX132" s="214"/>
      <c r="DNY132" s="214"/>
      <c r="DNZ132" s="214"/>
      <c r="DOA132" s="214"/>
      <c r="DOB132" s="214"/>
      <c r="DOC132" s="214"/>
      <c r="DOD132" s="214"/>
      <c r="DOE132" s="214"/>
      <c r="DOF132" s="214"/>
      <c r="DOG132" s="214"/>
      <c r="DOH132" s="214"/>
      <c r="DOI132" s="214"/>
      <c r="DOJ132" s="214"/>
      <c r="DOK132" s="214"/>
      <c r="DOL132" s="214"/>
      <c r="DOM132" s="214"/>
      <c r="DON132" s="214"/>
      <c r="DOO132" s="214"/>
      <c r="DOP132" s="214"/>
      <c r="DOQ132" s="214"/>
      <c r="DOR132" s="214"/>
      <c r="DOS132" s="214"/>
      <c r="DOT132" s="214"/>
      <c r="DOU132" s="214"/>
      <c r="DOV132" s="214"/>
      <c r="DOW132" s="214"/>
      <c r="DOX132" s="214"/>
      <c r="DOY132" s="214"/>
      <c r="DOZ132" s="214"/>
      <c r="DPA132" s="214"/>
      <c r="DPB132" s="214"/>
      <c r="DPC132" s="214"/>
      <c r="DPD132" s="214"/>
      <c r="DPE132" s="214"/>
      <c r="DPF132" s="214"/>
      <c r="DPG132" s="214"/>
      <c r="DPH132" s="214"/>
      <c r="DPI132" s="214"/>
      <c r="DPJ132" s="214"/>
      <c r="DPK132" s="214"/>
      <c r="DPL132" s="214"/>
      <c r="DPM132" s="214"/>
      <c r="DPN132" s="214"/>
      <c r="DPO132" s="214"/>
      <c r="DPP132" s="214"/>
      <c r="DPQ132" s="214"/>
      <c r="DPR132" s="214"/>
      <c r="DPS132" s="214"/>
      <c r="DPT132" s="214"/>
      <c r="DPU132" s="214"/>
      <c r="DPV132" s="214"/>
      <c r="DPW132" s="214"/>
      <c r="DPX132" s="214"/>
      <c r="DPY132" s="214"/>
      <c r="DPZ132" s="214"/>
      <c r="DQA132" s="214"/>
      <c r="DQB132" s="214"/>
      <c r="DQC132" s="214"/>
      <c r="DQD132" s="214"/>
      <c r="DQE132" s="214"/>
      <c r="DQF132" s="214"/>
      <c r="DQG132" s="214"/>
      <c r="DQH132" s="214"/>
      <c r="DQI132" s="214"/>
      <c r="DQJ132" s="214"/>
      <c r="DQK132" s="214"/>
      <c r="DQL132" s="214"/>
      <c r="DQM132" s="214"/>
      <c r="DQN132" s="214"/>
      <c r="DQO132" s="214"/>
      <c r="DQP132" s="214"/>
      <c r="DQQ132" s="214"/>
      <c r="DQR132" s="214"/>
      <c r="DQS132" s="214"/>
      <c r="DQT132" s="214"/>
      <c r="DQU132" s="214"/>
      <c r="DQV132" s="214"/>
      <c r="DQW132" s="214"/>
      <c r="DQX132" s="214"/>
      <c r="DQY132" s="214"/>
      <c r="DQZ132" s="214"/>
      <c r="DRA132" s="214"/>
      <c r="DRB132" s="214"/>
      <c r="DRC132" s="214"/>
      <c r="DRD132" s="214"/>
      <c r="DRE132" s="214"/>
      <c r="DRF132" s="214"/>
      <c r="DRG132" s="214"/>
      <c r="DRH132" s="214"/>
      <c r="DRI132" s="214"/>
      <c r="DRJ132" s="214"/>
      <c r="DRK132" s="214"/>
      <c r="DRL132" s="214"/>
      <c r="DRM132" s="214"/>
      <c r="DRN132" s="214"/>
      <c r="DRO132" s="214"/>
      <c r="DRP132" s="214"/>
      <c r="DRQ132" s="214"/>
      <c r="DRR132" s="214"/>
      <c r="DRS132" s="214"/>
      <c r="DRT132" s="214"/>
      <c r="DRU132" s="214"/>
      <c r="DRV132" s="214"/>
      <c r="DRW132" s="214"/>
      <c r="DRX132" s="214"/>
      <c r="DRY132" s="214"/>
      <c r="DRZ132" s="214"/>
      <c r="DSA132" s="214"/>
      <c r="DSB132" s="214"/>
      <c r="DSC132" s="214"/>
      <c r="DSD132" s="214"/>
      <c r="DSE132" s="214"/>
      <c r="DSF132" s="214"/>
      <c r="DSG132" s="214"/>
      <c r="DSH132" s="214"/>
      <c r="DSI132" s="214"/>
      <c r="DSJ132" s="214"/>
      <c r="DSK132" s="214"/>
      <c r="DSL132" s="214"/>
      <c r="DSM132" s="214"/>
      <c r="DSN132" s="214"/>
      <c r="DSO132" s="214"/>
      <c r="DSP132" s="214"/>
      <c r="DSQ132" s="214"/>
      <c r="DSR132" s="214"/>
      <c r="DSS132" s="214"/>
      <c r="DST132" s="214"/>
      <c r="DSU132" s="214"/>
      <c r="DSV132" s="214"/>
      <c r="DSW132" s="214"/>
      <c r="DSX132" s="214"/>
      <c r="DSY132" s="214"/>
      <c r="DSZ132" s="214"/>
      <c r="DTA132" s="214"/>
      <c r="DTB132" s="214"/>
      <c r="DTC132" s="214"/>
      <c r="DTD132" s="214"/>
      <c r="DTE132" s="214"/>
      <c r="DTF132" s="214"/>
      <c r="DTG132" s="214"/>
      <c r="DTH132" s="214"/>
      <c r="DTI132" s="214"/>
      <c r="DTJ132" s="214"/>
      <c r="DTK132" s="214"/>
      <c r="DTL132" s="214"/>
      <c r="DTM132" s="214"/>
      <c r="DTN132" s="214"/>
      <c r="DTO132" s="214"/>
      <c r="DTP132" s="214"/>
      <c r="DTQ132" s="214"/>
      <c r="DTR132" s="214"/>
      <c r="DTS132" s="214"/>
      <c r="DTT132" s="214"/>
      <c r="DTU132" s="214"/>
      <c r="DTV132" s="214"/>
      <c r="DTW132" s="214"/>
      <c r="DTX132" s="214"/>
      <c r="DTY132" s="214"/>
      <c r="DTZ132" s="214"/>
      <c r="DUA132" s="214"/>
      <c r="DUB132" s="214"/>
      <c r="DUC132" s="214"/>
      <c r="DUD132" s="214"/>
      <c r="DUE132" s="214"/>
      <c r="DUF132" s="214"/>
      <c r="DUG132" s="214"/>
      <c r="DUH132" s="214"/>
      <c r="DUI132" s="214"/>
      <c r="DUJ132" s="214"/>
      <c r="DUK132" s="214"/>
      <c r="DUL132" s="214"/>
      <c r="DUM132" s="214"/>
      <c r="DUN132" s="214"/>
      <c r="DUO132" s="214"/>
      <c r="DUP132" s="214"/>
      <c r="DUQ132" s="214"/>
      <c r="DUR132" s="214"/>
      <c r="DUS132" s="214"/>
      <c r="DUT132" s="214"/>
      <c r="DUU132" s="214"/>
      <c r="DUV132" s="214"/>
      <c r="DUW132" s="214"/>
      <c r="DUX132" s="214"/>
      <c r="DUY132" s="214"/>
      <c r="DUZ132" s="214"/>
      <c r="DVA132" s="214"/>
      <c r="DVB132" s="214"/>
      <c r="DVC132" s="214"/>
      <c r="DVD132" s="214"/>
      <c r="DVE132" s="214"/>
      <c r="DVF132" s="214"/>
      <c r="DVG132" s="214"/>
      <c r="DVH132" s="214"/>
      <c r="DVI132" s="214"/>
      <c r="DVJ132" s="214"/>
      <c r="DVK132" s="214"/>
      <c r="DVL132" s="214"/>
      <c r="DVM132" s="214"/>
      <c r="DVN132" s="214"/>
      <c r="DVO132" s="214"/>
      <c r="DVP132" s="214"/>
      <c r="DVQ132" s="214"/>
      <c r="DVR132" s="214"/>
      <c r="DVS132" s="214"/>
      <c r="DVT132" s="214"/>
      <c r="DVU132" s="214"/>
      <c r="DVV132" s="214"/>
      <c r="DVW132" s="214"/>
      <c r="DVX132" s="214"/>
      <c r="DVY132" s="214"/>
      <c r="DVZ132" s="214"/>
      <c r="DWA132" s="214"/>
      <c r="DWB132" s="214"/>
      <c r="DWC132" s="214"/>
      <c r="DWD132" s="214"/>
      <c r="DWE132" s="214"/>
      <c r="DWF132" s="214"/>
      <c r="DWG132" s="214"/>
      <c r="DWH132" s="214"/>
      <c r="DWI132" s="214"/>
      <c r="DWJ132" s="214"/>
      <c r="DWK132" s="214"/>
      <c r="DWL132" s="214"/>
      <c r="DWM132" s="214"/>
      <c r="DWN132" s="214"/>
      <c r="DWO132" s="214"/>
      <c r="DWP132" s="214"/>
      <c r="DWQ132" s="214"/>
      <c r="DWR132" s="214"/>
      <c r="DWS132" s="214"/>
      <c r="DWT132" s="214"/>
      <c r="DWU132" s="214"/>
      <c r="DWV132" s="214"/>
      <c r="DWW132" s="214"/>
      <c r="DWX132" s="214"/>
      <c r="DWY132" s="214"/>
      <c r="DWZ132" s="214"/>
      <c r="DXA132" s="214"/>
      <c r="DXB132" s="214"/>
      <c r="DXC132" s="214"/>
      <c r="DXD132" s="214"/>
      <c r="DXE132" s="214"/>
      <c r="DXF132" s="214"/>
      <c r="DXG132" s="214"/>
      <c r="DXH132" s="214"/>
      <c r="DXI132" s="214"/>
      <c r="DXJ132" s="214"/>
      <c r="DXK132" s="214"/>
      <c r="DXL132" s="214"/>
      <c r="DXM132" s="214"/>
      <c r="DXN132" s="214"/>
      <c r="DXO132" s="214"/>
      <c r="DXP132" s="214"/>
      <c r="DXQ132" s="214"/>
      <c r="DXR132" s="214"/>
      <c r="DXS132" s="214"/>
      <c r="DXT132" s="214"/>
      <c r="DXU132" s="214"/>
      <c r="DXV132" s="214"/>
      <c r="DXW132" s="214"/>
      <c r="DXX132" s="214"/>
      <c r="DXY132" s="214"/>
      <c r="DXZ132" s="214"/>
      <c r="DYA132" s="214"/>
      <c r="DYB132" s="214"/>
      <c r="DYC132" s="214"/>
      <c r="DYD132" s="214"/>
      <c r="DYE132" s="214"/>
      <c r="DYF132" s="214"/>
      <c r="DYG132" s="214"/>
      <c r="DYH132" s="214"/>
      <c r="DYI132" s="214"/>
      <c r="DYJ132" s="214"/>
      <c r="DYK132" s="214"/>
      <c r="DYL132" s="214"/>
      <c r="DYM132" s="214"/>
      <c r="DYN132" s="214"/>
      <c r="DYO132" s="214"/>
      <c r="DYP132" s="214"/>
      <c r="DYQ132" s="214"/>
      <c r="DYR132" s="214"/>
      <c r="DYS132" s="214"/>
      <c r="DYT132" s="214"/>
      <c r="DYU132" s="214"/>
      <c r="DYV132" s="214"/>
      <c r="DYW132" s="214"/>
      <c r="DYX132" s="214"/>
      <c r="DYY132" s="214"/>
      <c r="DYZ132" s="214"/>
      <c r="DZA132" s="214"/>
      <c r="DZB132" s="214"/>
      <c r="DZC132" s="214"/>
      <c r="DZD132" s="214"/>
      <c r="DZE132" s="214"/>
      <c r="DZF132" s="214"/>
      <c r="DZG132" s="214"/>
      <c r="DZH132" s="214"/>
      <c r="DZI132" s="214"/>
      <c r="DZJ132" s="214"/>
      <c r="DZK132" s="214"/>
      <c r="DZL132" s="214"/>
      <c r="DZM132" s="214"/>
      <c r="DZN132" s="214"/>
      <c r="DZO132" s="214"/>
      <c r="DZP132" s="214"/>
      <c r="DZQ132" s="214"/>
      <c r="DZR132" s="214"/>
      <c r="DZS132" s="214"/>
      <c r="DZT132" s="214"/>
      <c r="DZU132" s="214"/>
      <c r="DZV132" s="214"/>
      <c r="DZW132" s="214"/>
      <c r="DZX132" s="214"/>
      <c r="DZY132" s="214"/>
      <c r="DZZ132" s="214"/>
      <c r="EAA132" s="214"/>
      <c r="EAB132" s="214"/>
      <c r="EAC132" s="214"/>
      <c r="EAD132" s="214"/>
      <c r="EAE132" s="214"/>
      <c r="EAF132" s="214"/>
      <c r="EAG132" s="214"/>
      <c r="EAH132" s="214"/>
      <c r="EAI132" s="214"/>
      <c r="EAJ132" s="214"/>
      <c r="EAK132" s="214"/>
      <c r="EAL132" s="214"/>
      <c r="EAM132" s="214"/>
      <c r="EAN132" s="214"/>
      <c r="EAO132" s="214"/>
      <c r="EAP132" s="214"/>
      <c r="EAQ132" s="214"/>
      <c r="EAR132" s="214"/>
      <c r="EAS132" s="214"/>
      <c r="EAT132" s="214"/>
      <c r="EAU132" s="214"/>
      <c r="EAV132" s="214"/>
      <c r="EAW132" s="214"/>
      <c r="EAX132" s="214"/>
      <c r="EAY132" s="214"/>
      <c r="EAZ132" s="214"/>
      <c r="EBA132" s="214"/>
      <c r="EBB132" s="214"/>
      <c r="EBC132" s="214"/>
      <c r="EBD132" s="214"/>
      <c r="EBE132" s="214"/>
      <c r="EBF132" s="214"/>
      <c r="EBG132" s="214"/>
      <c r="EBH132" s="214"/>
      <c r="EBI132" s="214"/>
      <c r="EBJ132" s="214"/>
      <c r="EBK132" s="214"/>
      <c r="EBL132" s="214"/>
      <c r="EBM132" s="214"/>
      <c r="EBN132" s="214"/>
      <c r="EBO132" s="214"/>
      <c r="EBP132" s="214"/>
      <c r="EBQ132" s="214"/>
      <c r="EBR132" s="214"/>
      <c r="EBS132" s="214"/>
      <c r="EBT132" s="214"/>
      <c r="EBU132" s="214"/>
      <c r="EBV132" s="214"/>
      <c r="EBW132" s="214"/>
      <c r="EBX132" s="214"/>
      <c r="EBY132" s="214"/>
      <c r="EBZ132" s="214"/>
      <c r="ECA132" s="214"/>
      <c r="ECB132" s="214"/>
      <c r="ECC132" s="214"/>
      <c r="ECD132" s="214"/>
      <c r="ECE132" s="214"/>
      <c r="ECF132" s="214"/>
      <c r="ECG132" s="214"/>
      <c r="ECH132" s="214"/>
      <c r="ECI132" s="214"/>
      <c r="ECJ132" s="214"/>
      <c r="ECK132" s="214"/>
      <c r="ECL132" s="214"/>
      <c r="ECM132" s="214"/>
      <c r="ECN132" s="214"/>
      <c r="ECO132" s="214"/>
      <c r="ECP132" s="214"/>
      <c r="ECQ132" s="214"/>
      <c r="ECR132" s="214"/>
      <c r="ECS132" s="214"/>
      <c r="ECT132" s="214"/>
      <c r="ECU132" s="214"/>
      <c r="ECV132" s="214"/>
      <c r="ECW132" s="214"/>
      <c r="ECX132" s="214"/>
      <c r="ECY132" s="214"/>
      <c r="ECZ132" s="214"/>
      <c r="EDA132" s="214"/>
      <c r="EDB132" s="214"/>
      <c r="EDC132" s="214"/>
      <c r="EDD132" s="214"/>
      <c r="EDE132" s="214"/>
      <c r="EDF132" s="214"/>
      <c r="EDG132" s="214"/>
      <c r="EDH132" s="214"/>
      <c r="EDI132" s="214"/>
      <c r="EDJ132" s="214"/>
      <c r="EDK132" s="214"/>
      <c r="EDL132" s="214"/>
      <c r="EDM132" s="214"/>
      <c r="EDN132" s="214"/>
      <c r="EDO132" s="214"/>
      <c r="EDP132" s="214"/>
      <c r="EDQ132" s="214"/>
      <c r="EDR132" s="214"/>
      <c r="EDS132" s="214"/>
      <c r="EDT132" s="214"/>
      <c r="EDU132" s="214"/>
      <c r="EDV132" s="214"/>
      <c r="EDW132" s="214"/>
      <c r="EDX132" s="214"/>
      <c r="EDY132" s="214"/>
      <c r="EDZ132" s="214"/>
      <c r="EEA132" s="214"/>
      <c r="EEB132" s="214"/>
      <c r="EEC132" s="214"/>
      <c r="EED132" s="214"/>
      <c r="EEE132" s="214"/>
      <c r="EEF132" s="214"/>
      <c r="EEG132" s="214"/>
      <c r="EEH132" s="214"/>
      <c r="EEI132" s="214"/>
      <c r="EEJ132" s="214"/>
      <c r="EEK132" s="214"/>
      <c r="EEL132" s="214"/>
      <c r="EEM132" s="214"/>
      <c r="EEN132" s="214"/>
      <c r="EEO132" s="214"/>
      <c r="EEP132" s="214"/>
      <c r="EEQ132" s="214"/>
      <c r="EER132" s="214"/>
      <c r="EES132" s="214"/>
      <c r="EET132" s="214"/>
      <c r="EEU132" s="214"/>
      <c r="EEV132" s="214"/>
      <c r="EEW132" s="214"/>
      <c r="EEX132" s="214"/>
      <c r="EEY132" s="214"/>
      <c r="EEZ132" s="214"/>
      <c r="EFA132" s="214"/>
      <c r="EFB132" s="214"/>
      <c r="EFC132" s="214"/>
      <c r="EFD132" s="214"/>
      <c r="EFE132" s="214"/>
      <c r="EFF132" s="214"/>
      <c r="EFG132" s="214"/>
      <c r="EFH132" s="214"/>
      <c r="EFI132" s="214"/>
      <c r="EFJ132" s="214"/>
      <c r="EFK132" s="214"/>
      <c r="EFL132" s="214"/>
      <c r="EFM132" s="214"/>
      <c r="EFN132" s="214"/>
      <c r="EFO132" s="214"/>
      <c r="EFP132" s="214"/>
      <c r="EFQ132" s="214"/>
      <c r="EFR132" s="214"/>
      <c r="EFS132" s="214"/>
      <c r="EFT132" s="214"/>
      <c r="EFU132" s="214"/>
      <c r="EFV132" s="214"/>
      <c r="EFW132" s="214"/>
      <c r="EFX132" s="214"/>
      <c r="EFY132" s="214"/>
      <c r="EFZ132" s="214"/>
      <c r="EGA132" s="214"/>
      <c r="EGB132" s="214"/>
      <c r="EGC132" s="214"/>
      <c r="EGD132" s="214"/>
      <c r="EGE132" s="214"/>
      <c r="EGF132" s="214"/>
      <c r="EGG132" s="214"/>
      <c r="EGH132" s="214"/>
      <c r="EGI132" s="214"/>
      <c r="EGJ132" s="214"/>
      <c r="EGK132" s="214"/>
      <c r="EGL132" s="214"/>
      <c r="EGM132" s="214"/>
      <c r="EGN132" s="214"/>
      <c r="EGO132" s="214"/>
      <c r="EGP132" s="214"/>
      <c r="EGQ132" s="214"/>
      <c r="EGR132" s="214"/>
      <c r="EGS132" s="214"/>
      <c r="EGT132" s="214"/>
      <c r="EGU132" s="214"/>
      <c r="EGV132" s="214"/>
      <c r="EGW132" s="214"/>
      <c r="EGX132" s="214"/>
      <c r="EGY132" s="214"/>
      <c r="EGZ132" s="214"/>
      <c r="EHA132" s="214"/>
      <c r="EHB132" s="214"/>
      <c r="EHC132" s="214"/>
      <c r="EHD132" s="214"/>
      <c r="EHE132" s="214"/>
      <c r="EHF132" s="214"/>
      <c r="EHG132" s="214"/>
      <c r="EHH132" s="214"/>
      <c r="EHI132" s="214"/>
      <c r="EHJ132" s="214"/>
      <c r="EHK132" s="214"/>
      <c r="EHL132" s="214"/>
      <c r="EHM132" s="214"/>
      <c r="EHN132" s="214"/>
      <c r="EHO132" s="214"/>
      <c r="EHP132" s="214"/>
      <c r="EHQ132" s="214"/>
      <c r="EHR132" s="214"/>
      <c r="EHS132" s="214"/>
      <c r="EHT132" s="214"/>
      <c r="EHU132" s="214"/>
      <c r="EHV132" s="214"/>
      <c r="EHW132" s="214"/>
      <c r="EHX132" s="214"/>
      <c r="EHY132" s="214"/>
      <c r="EHZ132" s="214"/>
      <c r="EIA132" s="214"/>
      <c r="EIB132" s="214"/>
      <c r="EIC132" s="214"/>
      <c r="EID132" s="214"/>
      <c r="EIE132" s="214"/>
      <c r="EIF132" s="214"/>
      <c r="EIG132" s="214"/>
      <c r="EIH132" s="214"/>
      <c r="EII132" s="214"/>
      <c r="EIJ132" s="214"/>
      <c r="EIK132" s="214"/>
      <c r="EIL132" s="214"/>
      <c r="EIM132" s="214"/>
      <c r="EIN132" s="214"/>
      <c r="EIO132" s="214"/>
      <c r="EIP132" s="214"/>
      <c r="EIQ132" s="214"/>
      <c r="EIR132" s="214"/>
      <c r="EIS132" s="214"/>
      <c r="EIT132" s="214"/>
      <c r="EIU132" s="214"/>
      <c r="EIV132" s="214"/>
      <c r="EIW132" s="214"/>
      <c r="EIX132" s="214"/>
      <c r="EIY132" s="214"/>
      <c r="EIZ132" s="214"/>
      <c r="EJA132" s="214"/>
      <c r="EJB132" s="214"/>
      <c r="EJC132" s="214"/>
      <c r="EJD132" s="214"/>
      <c r="EJE132" s="214"/>
      <c r="EJF132" s="214"/>
      <c r="EJG132" s="214"/>
      <c r="EJH132" s="214"/>
      <c r="EJI132" s="214"/>
      <c r="EJJ132" s="214"/>
      <c r="EJK132" s="214"/>
      <c r="EJL132" s="214"/>
      <c r="EJM132" s="214"/>
      <c r="EJN132" s="214"/>
      <c r="EJO132" s="214"/>
      <c r="EJP132" s="214"/>
      <c r="EJQ132" s="214"/>
      <c r="EJR132" s="214"/>
      <c r="EJS132" s="214"/>
      <c r="EJT132" s="214"/>
      <c r="EJU132" s="214"/>
      <c r="EJV132" s="214"/>
      <c r="EJW132" s="214"/>
      <c r="EJX132" s="214"/>
      <c r="EJY132" s="214"/>
      <c r="EJZ132" s="214"/>
      <c r="EKA132" s="214"/>
      <c r="EKB132" s="214"/>
      <c r="EKC132" s="214"/>
      <c r="EKD132" s="214"/>
      <c r="EKE132" s="214"/>
      <c r="EKF132" s="214"/>
      <c r="EKG132" s="214"/>
      <c r="EKH132" s="214"/>
      <c r="EKI132" s="214"/>
      <c r="EKJ132" s="214"/>
      <c r="EKK132" s="214"/>
      <c r="EKL132" s="214"/>
      <c r="EKM132" s="214"/>
      <c r="EKN132" s="214"/>
      <c r="EKO132" s="214"/>
      <c r="EKP132" s="214"/>
      <c r="EKQ132" s="214"/>
      <c r="EKR132" s="214"/>
      <c r="EKS132" s="214"/>
      <c r="EKT132" s="214"/>
      <c r="EKU132" s="214"/>
      <c r="EKV132" s="214"/>
      <c r="EKW132" s="214"/>
      <c r="EKX132" s="214"/>
      <c r="EKY132" s="214"/>
      <c r="EKZ132" s="214"/>
      <c r="ELA132" s="214"/>
      <c r="ELB132" s="214"/>
      <c r="ELC132" s="214"/>
      <c r="ELD132" s="214"/>
      <c r="ELE132" s="214"/>
      <c r="ELF132" s="214"/>
      <c r="ELG132" s="214"/>
      <c r="ELH132" s="214"/>
      <c r="ELI132" s="214"/>
      <c r="ELJ132" s="214"/>
      <c r="ELK132" s="214"/>
      <c r="ELL132" s="214"/>
      <c r="ELM132" s="214"/>
      <c r="ELN132" s="214"/>
      <c r="ELO132" s="214"/>
      <c r="ELP132" s="214"/>
      <c r="ELQ132" s="214"/>
      <c r="ELR132" s="214"/>
      <c r="ELS132" s="214"/>
      <c r="ELT132" s="214"/>
      <c r="ELU132" s="214"/>
      <c r="ELV132" s="214"/>
      <c r="ELW132" s="214"/>
      <c r="ELX132" s="214"/>
      <c r="ELY132" s="214"/>
      <c r="ELZ132" s="214"/>
      <c r="EMA132" s="214"/>
      <c r="EMB132" s="214"/>
      <c r="EMC132" s="214"/>
      <c r="EMD132" s="214"/>
      <c r="EME132" s="214"/>
      <c r="EMF132" s="214"/>
      <c r="EMG132" s="214"/>
      <c r="EMH132" s="214"/>
      <c r="EMI132" s="214"/>
      <c r="EMJ132" s="214"/>
      <c r="EMK132" s="214"/>
      <c r="EML132" s="214"/>
      <c r="EMM132" s="214"/>
      <c r="EMN132" s="214"/>
      <c r="EMO132" s="214"/>
      <c r="EMP132" s="214"/>
      <c r="EMQ132" s="214"/>
      <c r="EMR132" s="214"/>
      <c r="EMS132" s="214"/>
      <c r="EMT132" s="214"/>
      <c r="EMU132" s="214"/>
      <c r="EMV132" s="214"/>
      <c r="EMW132" s="214"/>
      <c r="EMX132" s="214"/>
      <c r="EMY132" s="214"/>
      <c r="EMZ132" s="214"/>
      <c r="ENA132" s="214"/>
      <c r="ENB132" s="214"/>
      <c r="ENC132" s="214"/>
      <c r="END132" s="214"/>
      <c r="ENE132" s="214"/>
      <c r="ENF132" s="214"/>
      <c r="ENG132" s="214"/>
      <c r="ENH132" s="214"/>
      <c r="ENI132" s="214"/>
      <c r="ENJ132" s="214"/>
      <c r="ENK132" s="214"/>
      <c r="ENL132" s="214"/>
      <c r="ENM132" s="214"/>
      <c r="ENN132" s="214"/>
      <c r="ENO132" s="214"/>
      <c r="ENP132" s="214"/>
      <c r="ENQ132" s="214"/>
      <c r="ENR132" s="214"/>
      <c r="ENS132" s="214"/>
      <c r="ENT132" s="214"/>
      <c r="ENU132" s="214"/>
      <c r="ENV132" s="214"/>
      <c r="ENW132" s="214"/>
      <c r="ENX132" s="214"/>
      <c r="ENY132" s="214"/>
      <c r="ENZ132" s="214"/>
      <c r="EOA132" s="214"/>
      <c r="EOB132" s="214"/>
      <c r="EOC132" s="214"/>
      <c r="EOD132" s="214"/>
      <c r="EOE132" s="214"/>
      <c r="EOF132" s="214"/>
      <c r="EOG132" s="214"/>
      <c r="EOH132" s="214"/>
      <c r="EOI132" s="214"/>
      <c r="EOJ132" s="214"/>
      <c r="EOK132" s="214"/>
      <c r="EOL132" s="214"/>
      <c r="EOM132" s="214"/>
      <c r="EON132" s="214"/>
      <c r="EOO132" s="214"/>
      <c r="EOP132" s="214"/>
      <c r="EOQ132" s="214"/>
      <c r="EOR132" s="214"/>
      <c r="EOS132" s="214"/>
      <c r="EOT132" s="214"/>
      <c r="EOU132" s="214"/>
      <c r="EOV132" s="214"/>
      <c r="EOW132" s="214"/>
      <c r="EOX132" s="214"/>
      <c r="EOY132" s="214"/>
      <c r="EOZ132" s="214"/>
      <c r="EPA132" s="214"/>
      <c r="EPB132" s="214"/>
      <c r="EPC132" s="214"/>
      <c r="EPD132" s="214"/>
      <c r="EPE132" s="214"/>
      <c r="EPF132" s="214"/>
      <c r="EPG132" s="214"/>
      <c r="EPH132" s="214"/>
      <c r="EPI132" s="214"/>
      <c r="EPJ132" s="214"/>
      <c r="EPK132" s="214"/>
      <c r="EPL132" s="214"/>
      <c r="EPM132" s="214"/>
      <c r="EPN132" s="214"/>
      <c r="EPO132" s="214"/>
      <c r="EPP132" s="214"/>
      <c r="EPQ132" s="214"/>
      <c r="EPR132" s="214"/>
      <c r="EPS132" s="214"/>
      <c r="EPT132" s="214"/>
      <c r="EPU132" s="214"/>
      <c r="EPV132" s="214"/>
      <c r="EPW132" s="214"/>
      <c r="EPX132" s="214"/>
      <c r="EPY132" s="214"/>
      <c r="EPZ132" s="214"/>
      <c r="EQA132" s="214"/>
      <c r="EQB132" s="214"/>
      <c r="EQC132" s="214"/>
      <c r="EQD132" s="214"/>
      <c r="EQE132" s="214"/>
      <c r="EQF132" s="214"/>
      <c r="EQG132" s="214"/>
      <c r="EQH132" s="214"/>
      <c r="EQI132" s="214"/>
      <c r="EQJ132" s="214"/>
      <c r="EQK132" s="214"/>
      <c r="EQL132" s="214"/>
      <c r="EQM132" s="214"/>
      <c r="EQN132" s="214"/>
      <c r="EQO132" s="214"/>
      <c r="EQP132" s="214"/>
      <c r="EQQ132" s="214"/>
      <c r="EQR132" s="214"/>
      <c r="EQS132" s="214"/>
      <c r="EQT132" s="214"/>
      <c r="EQU132" s="214"/>
      <c r="EQV132" s="214"/>
      <c r="EQW132" s="214"/>
      <c r="EQX132" s="214"/>
      <c r="EQY132" s="214"/>
      <c r="EQZ132" s="214"/>
      <c r="ERA132" s="214"/>
      <c r="ERB132" s="214"/>
      <c r="ERC132" s="214"/>
      <c r="ERD132" s="214"/>
      <c r="ERE132" s="214"/>
      <c r="ERF132" s="214"/>
      <c r="ERG132" s="214"/>
      <c r="ERH132" s="214"/>
      <c r="ERI132" s="214"/>
      <c r="ERJ132" s="214"/>
      <c r="ERK132" s="214"/>
      <c r="ERL132" s="214"/>
      <c r="ERM132" s="214"/>
      <c r="ERN132" s="214"/>
      <c r="ERO132" s="214"/>
      <c r="ERP132" s="214"/>
      <c r="ERQ132" s="214"/>
      <c r="ERR132" s="214"/>
      <c r="ERS132" s="214"/>
      <c r="ERT132" s="214"/>
      <c r="ERU132" s="214"/>
      <c r="ERV132" s="214"/>
      <c r="ERW132" s="214"/>
      <c r="ERX132" s="214"/>
      <c r="ERY132" s="214"/>
      <c r="ERZ132" s="214"/>
      <c r="ESA132" s="214"/>
      <c r="ESB132" s="214"/>
      <c r="ESC132" s="214"/>
      <c r="ESD132" s="214"/>
      <c r="ESE132" s="214"/>
      <c r="ESF132" s="214"/>
      <c r="ESG132" s="214"/>
      <c r="ESH132" s="214"/>
      <c r="ESI132" s="214"/>
      <c r="ESJ132" s="214"/>
      <c r="ESK132" s="214"/>
      <c r="ESL132" s="214"/>
      <c r="ESM132" s="214"/>
      <c r="ESN132" s="214"/>
      <c r="ESO132" s="214"/>
      <c r="ESP132" s="214"/>
      <c r="ESQ132" s="214"/>
      <c r="ESR132" s="214"/>
      <c r="ESS132" s="214"/>
      <c r="EST132" s="214"/>
      <c r="ESU132" s="214"/>
      <c r="ESV132" s="214"/>
      <c r="ESW132" s="214"/>
      <c r="ESX132" s="214"/>
      <c r="ESY132" s="214"/>
      <c r="ESZ132" s="214"/>
      <c r="ETA132" s="214"/>
      <c r="ETB132" s="214"/>
      <c r="ETC132" s="214"/>
      <c r="ETD132" s="214"/>
      <c r="ETE132" s="214"/>
      <c r="ETF132" s="214"/>
      <c r="ETG132" s="214"/>
      <c r="ETH132" s="214"/>
      <c r="ETI132" s="214"/>
      <c r="ETJ132" s="214"/>
      <c r="ETK132" s="214"/>
      <c r="ETL132" s="214"/>
      <c r="ETM132" s="214"/>
      <c r="ETN132" s="214"/>
      <c r="ETO132" s="214"/>
      <c r="ETP132" s="214"/>
      <c r="ETQ132" s="214"/>
      <c r="ETR132" s="214"/>
      <c r="ETS132" s="214"/>
      <c r="ETT132" s="214"/>
      <c r="ETU132" s="214"/>
      <c r="ETV132" s="214"/>
      <c r="ETW132" s="214"/>
      <c r="ETX132" s="214"/>
      <c r="ETY132" s="214"/>
      <c r="ETZ132" s="214"/>
      <c r="EUA132" s="214"/>
      <c r="EUB132" s="214"/>
      <c r="EUC132" s="214"/>
      <c r="EUD132" s="214"/>
      <c r="EUE132" s="214"/>
      <c r="EUF132" s="214"/>
      <c r="EUG132" s="214"/>
      <c r="EUH132" s="214"/>
      <c r="EUI132" s="214"/>
      <c r="EUJ132" s="214"/>
      <c r="EUK132" s="214"/>
      <c r="EUL132" s="214"/>
      <c r="EUM132" s="214"/>
      <c r="EUN132" s="214"/>
      <c r="EUO132" s="214"/>
      <c r="EUP132" s="214"/>
      <c r="EUQ132" s="214"/>
      <c r="EUR132" s="214"/>
      <c r="EUS132" s="214"/>
      <c r="EUT132" s="214"/>
      <c r="EUU132" s="214"/>
      <c r="EUV132" s="214"/>
      <c r="EUW132" s="214"/>
      <c r="EUX132" s="214"/>
      <c r="EUY132" s="214"/>
      <c r="EUZ132" s="214"/>
      <c r="EVA132" s="214"/>
      <c r="EVB132" s="214"/>
      <c r="EVC132" s="214"/>
      <c r="EVD132" s="214"/>
      <c r="EVE132" s="214"/>
      <c r="EVF132" s="214"/>
      <c r="EVG132" s="214"/>
      <c r="EVH132" s="214"/>
      <c r="EVI132" s="214"/>
      <c r="EVJ132" s="214"/>
      <c r="EVK132" s="214"/>
      <c r="EVL132" s="214"/>
      <c r="EVM132" s="214"/>
      <c r="EVN132" s="214"/>
      <c r="EVO132" s="214"/>
      <c r="EVP132" s="214"/>
      <c r="EVQ132" s="214"/>
      <c r="EVR132" s="214"/>
      <c r="EVS132" s="214"/>
      <c r="EVT132" s="214"/>
      <c r="EVU132" s="214"/>
      <c r="EVV132" s="214"/>
      <c r="EVW132" s="214"/>
      <c r="EVX132" s="214"/>
      <c r="EVY132" s="214"/>
      <c r="EVZ132" s="214"/>
      <c r="EWA132" s="214"/>
      <c r="EWB132" s="214"/>
      <c r="EWC132" s="214"/>
      <c r="EWD132" s="214"/>
      <c r="EWE132" s="214"/>
      <c r="EWF132" s="214"/>
      <c r="EWG132" s="214"/>
      <c r="EWH132" s="214"/>
      <c r="EWI132" s="214"/>
      <c r="EWJ132" s="214"/>
      <c r="EWK132" s="214"/>
      <c r="EWL132" s="214"/>
      <c r="EWM132" s="214"/>
      <c r="EWN132" s="214"/>
      <c r="EWO132" s="214"/>
      <c r="EWP132" s="214"/>
      <c r="EWQ132" s="214"/>
      <c r="EWR132" s="214"/>
      <c r="EWS132" s="214"/>
      <c r="EWT132" s="214"/>
      <c r="EWU132" s="214"/>
      <c r="EWV132" s="214"/>
      <c r="EWW132" s="214"/>
      <c r="EWX132" s="214"/>
      <c r="EWY132" s="214"/>
      <c r="EWZ132" s="214"/>
      <c r="EXA132" s="214"/>
      <c r="EXB132" s="214"/>
      <c r="EXC132" s="214"/>
      <c r="EXD132" s="214"/>
      <c r="EXE132" s="214"/>
      <c r="EXF132" s="214"/>
      <c r="EXG132" s="214"/>
      <c r="EXH132" s="214"/>
      <c r="EXI132" s="214"/>
      <c r="EXJ132" s="214"/>
      <c r="EXK132" s="214"/>
      <c r="EXL132" s="214"/>
      <c r="EXM132" s="214"/>
      <c r="EXN132" s="214"/>
      <c r="EXO132" s="214"/>
      <c r="EXP132" s="214"/>
      <c r="EXQ132" s="214"/>
      <c r="EXR132" s="214"/>
      <c r="EXS132" s="214"/>
      <c r="EXT132" s="214"/>
      <c r="EXU132" s="214"/>
      <c r="EXV132" s="214"/>
      <c r="EXW132" s="214"/>
      <c r="EXX132" s="214"/>
      <c r="EXY132" s="214"/>
      <c r="EXZ132" s="214"/>
      <c r="EYA132" s="214"/>
      <c r="EYB132" s="214"/>
      <c r="EYC132" s="214"/>
      <c r="EYD132" s="214"/>
      <c r="EYE132" s="214"/>
      <c r="EYF132" s="214"/>
      <c r="EYG132" s="214"/>
      <c r="EYH132" s="214"/>
      <c r="EYI132" s="214"/>
      <c r="EYJ132" s="214"/>
      <c r="EYK132" s="214"/>
      <c r="EYL132" s="214"/>
      <c r="EYM132" s="214"/>
      <c r="EYN132" s="214"/>
      <c r="EYO132" s="214"/>
      <c r="EYP132" s="214"/>
      <c r="EYQ132" s="214"/>
      <c r="EYR132" s="214"/>
      <c r="EYS132" s="214"/>
      <c r="EYT132" s="214"/>
      <c r="EYU132" s="214"/>
      <c r="EYV132" s="214"/>
      <c r="EYW132" s="214"/>
      <c r="EYX132" s="214"/>
      <c r="EYY132" s="214"/>
      <c r="EYZ132" s="214"/>
      <c r="EZA132" s="214"/>
      <c r="EZB132" s="214"/>
      <c r="EZC132" s="214"/>
      <c r="EZD132" s="214"/>
      <c r="EZE132" s="214"/>
      <c r="EZF132" s="214"/>
      <c r="EZG132" s="214"/>
      <c r="EZH132" s="214"/>
      <c r="EZI132" s="214"/>
      <c r="EZJ132" s="214"/>
      <c r="EZK132" s="214"/>
      <c r="EZL132" s="214"/>
      <c r="EZM132" s="214"/>
      <c r="EZN132" s="214"/>
      <c r="EZO132" s="214"/>
      <c r="EZP132" s="214"/>
      <c r="EZQ132" s="214"/>
      <c r="EZR132" s="214"/>
      <c r="EZS132" s="214"/>
      <c r="EZT132" s="214"/>
      <c r="EZU132" s="214"/>
      <c r="EZV132" s="214"/>
      <c r="EZW132" s="214"/>
      <c r="EZX132" s="214"/>
      <c r="EZY132" s="214"/>
      <c r="EZZ132" s="214"/>
      <c r="FAA132" s="214"/>
      <c r="FAB132" s="214"/>
      <c r="FAC132" s="214"/>
      <c r="FAD132" s="214"/>
      <c r="FAE132" s="214"/>
      <c r="FAF132" s="214"/>
      <c r="FAG132" s="214"/>
      <c r="FAH132" s="214"/>
      <c r="FAI132" s="214"/>
      <c r="FAJ132" s="214"/>
      <c r="FAK132" s="214"/>
      <c r="FAL132" s="214"/>
      <c r="FAM132" s="214"/>
      <c r="FAN132" s="214"/>
      <c r="FAO132" s="214"/>
      <c r="FAP132" s="214"/>
      <c r="FAQ132" s="214"/>
      <c r="FAR132" s="214"/>
      <c r="FAS132" s="214"/>
      <c r="FAT132" s="214"/>
      <c r="FAU132" s="214"/>
      <c r="FAV132" s="214"/>
      <c r="FAW132" s="214"/>
      <c r="FAX132" s="214"/>
      <c r="FAY132" s="214"/>
      <c r="FAZ132" s="214"/>
      <c r="FBA132" s="214"/>
      <c r="FBB132" s="214"/>
      <c r="FBC132" s="214"/>
      <c r="FBD132" s="214"/>
      <c r="FBE132" s="214"/>
      <c r="FBF132" s="214"/>
      <c r="FBG132" s="214"/>
      <c r="FBH132" s="214"/>
      <c r="FBI132" s="214"/>
      <c r="FBJ132" s="214"/>
      <c r="FBK132" s="214"/>
      <c r="FBL132" s="214"/>
      <c r="FBM132" s="214"/>
      <c r="FBN132" s="214"/>
      <c r="FBO132" s="214"/>
      <c r="FBP132" s="214"/>
      <c r="FBQ132" s="214"/>
      <c r="FBR132" s="214"/>
      <c r="FBS132" s="214"/>
      <c r="FBT132" s="214"/>
      <c r="FBU132" s="214"/>
      <c r="FBV132" s="214"/>
      <c r="FBW132" s="214"/>
      <c r="FBX132" s="214"/>
      <c r="FBY132" s="214"/>
      <c r="FBZ132" s="214"/>
      <c r="FCA132" s="214"/>
      <c r="FCB132" s="214"/>
      <c r="FCC132" s="214"/>
      <c r="FCD132" s="214"/>
      <c r="FCE132" s="214"/>
      <c r="FCF132" s="214"/>
      <c r="FCG132" s="214"/>
      <c r="FCH132" s="214"/>
      <c r="FCI132" s="214"/>
      <c r="FCJ132" s="214"/>
      <c r="FCK132" s="214"/>
      <c r="FCL132" s="214"/>
      <c r="FCM132" s="214"/>
      <c r="FCN132" s="214"/>
      <c r="FCO132" s="214"/>
      <c r="FCP132" s="214"/>
      <c r="FCQ132" s="214"/>
      <c r="FCR132" s="214"/>
      <c r="FCS132" s="214"/>
      <c r="FCT132" s="214"/>
      <c r="FCU132" s="214"/>
      <c r="FCV132" s="214"/>
      <c r="FCW132" s="214"/>
      <c r="FCX132" s="214"/>
      <c r="FCY132" s="214"/>
      <c r="FCZ132" s="214"/>
      <c r="FDA132" s="214"/>
      <c r="FDB132" s="214"/>
      <c r="FDC132" s="214"/>
      <c r="FDD132" s="214"/>
      <c r="FDE132" s="214"/>
      <c r="FDF132" s="214"/>
      <c r="FDG132" s="214"/>
      <c r="FDH132" s="214"/>
      <c r="FDI132" s="214"/>
      <c r="FDJ132" s="214"/>
      <c r="FDK132" s="214"/>
      <c r="FDL132" s="214"/>
      <c r="FDM132" s="214"/>
      <c r="FDN132" s="214"/>
      <c r="FDO132" s="214"/>
      <c r="FDP132" s="214"/>
      <c r="FDQ132" s="214"/>
      <c r="FDR132" s="214"/>
      <c r="FDS132" s="214"/>
      <c r="FDT132" s="214"/>
      <c r="FDU132" s="214"/>
      <c r="FDV132" s="214"/>
      <c r="FDW132" s="214"/>
      <c r="FDX132" s="214"/>
      <c r="FDY132" s="214"/>
      <c r="FDZ132" s="214"/>
      <c r="FEA132" s="214"/>
      <c r="FEB132" s="214"/>
      <c r="FEC132" s="214"/>
      <c r="FED132" s="214"/>
      <c r="FEE132" s="214"/>
      <c r="FEF132" s="214"/>
      <c r="FEG132" s="214"/>
      <c r="FEH132" s="214"/>
      <c r="FEI132" s="214"/>
      <c r="FEJ132" s="214"/>
      <c r="FEK132" s="214"/>
      <c r="FEL132" s="214"/>
      <c r="FEM132" s="214"/>
      <c r="FEN132" s="214"/>
      <c r="FEO132" s="214"/>
      <c r="FEP132" s="214"/>
      <c r="FEQ132" s="214"/>
      <c r="FER132" s="214"/>
      <c r="FES132" s="214"/>
      <c r="FET132" s="214"/>
      <c r="FEU132" s="214"/>
      <c r="FEV132" s="214"/>
      <c r="FEW132" s="214"/>
      <c r="FEX132" s="214"/>
      <c r="FEY132" s="214"/>
      <c r="FEZ132" s="214"/>
      <c r="FFA132" s="214"/>
      <c r="FFB132" s="214"/>
      <c r="FFC132" s="214"/>
      <c r="FFD132" s="214"/>
      <c r="FFE132" s="214"/>
      <c r="FFF132" s="214"/>
      <c r="FFG132" s="214"/>
      <c r="FFH132" s="214"/>
      <c r="FFI132" s="214"/>
      <c r="FFJ132" s="214"/>
      <c r="FFK132" s="214"/>
      <c r="FFL132" s="214"/>
      <c r="FFM132" s="214"/>
      <c r="FFN132" s="214"/>
      <c r="FFO132" s="214"/>
      <c r="FFP132" s="214"/>
      <c r="FFQ132" s="214"/>
      <c r="FFR132" s="214"/>
      <c r="FFS132" s="214"/>
      <c r="FFT132" s="214"/>
      <c r="FFU132" s="214"/>
      <c r="FFV132" s="214"/>
      <c r="FFW132" s="214"/>
      <c r="FFX132" s="214"/>
      <c r="FFY132" s="214"/>
      <c r="FFZ132" s="214"/>
      <c r="FGA132" s="214"/>
      <c r="FGB132" s="214"/>
      <c r="FGC132" s="214"/>
      <c r="FGD132" s="214"/>
      <c r="FGE132" s="214"/>
      <c r="FGF132" s="214"/>
      <c r="FGG132" s="214"/>
      <c r="FGH132" s="214"/>
      <c r="FGI132" s="214"/>
      <c r="FGJ132" s="214"/>
      <c r="FGK132" s="214"/>
      <c r="FGL132" s="214"/>
      <c r="FGM132" s="214"/>
      <c r="FGN132" s="214"/>
      <c r="FGO132" s="214"/>
      <c r="FGP132" s="214"/>
      <c r="FGQ132" s="214"/>
      <c r="FGR132" s="214"/>
      <c r="FGS132" s="214"/>
      <c r="FGT132" s="214"/>
      <c r="FGU132" s="214"/>
      <c r="FGV132" s="214"/>
      <c r="FGW132" s="214"/>
      <c r="FGX132" s="214"/>
      <c r="FGY132" s="214"/>
      <c r="FGZ132" s="214"/>
      <c r="FHA132" s="214"/>
      <c r="FHB132" s="214"/>
      <c r="FHC132" s="214"/>
      <c r="FHD132" s="214"/>
      <c r="FHE132" s="214"/>
      <c r="FHF132" s="214"/>
      <c r="FHG132" s="214"/>
      <c r="FHH132" s="214"/>
      <c r="FHI132" s="214"/>
      <c r="FHJ132" s="214"/>
      <c r="FHK132" s="214"/>
      <c r="FHL132" s="214"/>
      <c r="FHM132" s="214"/>
      <c r="FHN132" s="214"/>
      <c r="FHO132" s="214"/>
      <c r="FHP132" s="214"/>
      <c r="FHQ132" s="214"/>
      <c r="FHR132" s="214"/>
      <c r="FHS132" s="214"/>
      <c r="FHT132" s="214"/>
      <c r="FHU132" s="214"/>
      <c r="FHV132" s="214"/>
      <c r="FHW132" s="214"/>
      <c r="FHX132" s="214"/>
      <c r="FHY132" s="214"/>
      <c r="FHZ132" s="214"/>
      <c r="FIA132" s="214"/>
      <c r="FIB132" s="214"/>
      <c r="FIC132" s="214"/>
      <c r="FID132" s="214"/>
      <c r="FIE132" s="214"/>
      <c r="FIF132" s="214"/>
      <c r="FIG132" s="214"/>
      <c r="FIH132" s="214"/>
      <c r="FII132" s="214"/>
      <c r="FIJ132" s="214"/>
      <c r="FIK132" s="214"/>
      <c r="FIL132" s="214"/>
      <c r="FIM132" s="214"/>
      <c r="FIN132" s="214"/>
      <c r="FIO132" s="214"/>
      <c r="FIP132" s="214"/>
      <c r="FIQ132" s="214"/>
      <c r="FIR132" s="214"/>
      <c r="FIS132" s="214"/>
      <c r="FIT132" s="214"/>
      <c r="FIU132" s="214"/>
      <c r="FIV132" s="214"/>
      <c r="FIW132" s="214"/>
      <c r="FIX132" s="214"/>
      <c r="FIY132" s="214"/>
      <c r="FIZ132" s="214"/>
      <c r="FJA132" s="214"/>
      <c r="FJB132" s="214"/>
      <c r="FJC132" s="214"/>
      <c r="FJD132" s="214"/>
      <c r="FJE132" s="214"/>
      <c r="FJF132" s="214"/>
      <c r="FJG132" s="214"/>
      <c r="FJH132" s="214"/>
      <c r="FJI132" s="214"/>
      <c r="FJJ132" s="214"/>
      <c r="FJK132" s="214"/>
      <c r="FJL132" s="214"/>
      <c r="FJM132" s="214"/>
      <c r="FJN132" s="214"/>
      <c r="FJO132" s="214"/>
      <c r="FJP132" s="214"/>
      <c r="FJQ132" s="214"/>
      <c r="FJR132" s="214"/>
      <c r="FJS132" s="214"/>
      <c r="FJT132" s="214"/>
      <c r="FJU132" s="214"/>
      <c r="FJV132" s="214"/>
      <c r="FJW132" s="214"/>
      <c r="FJX132" s="214"/>
      <c r="FJY132" s="214"/>
      <c r="FJZ132" s="214"/>
      <c r="FKA132" s="214"/>
      <c r="FKB132" s="214"/>
      <c r="FKC132" s="214"/>
      <c r="FKD132" s="214"/>
      <c r="FKE132" s="214"/>
      <c r="FKF132" s="214"/>
      <c r="FKG132" s="214"/>
      <c r="FKH132" s="214"/>
      <c r="FKI132" s="214"/>
      <c r="FKJ132" s="214"/>
      <c r="FKK132" s="214"/>
      <c r="FKL132" s="214"/>
      <c r="FKM132" s="214"/>
      <c r="FKN132" s="214"/>
      <c r="FKO132" s="214"/>
      <c r="FKP132" s="214"/>
      <c r="FKQ132" s="214"/>
      <c r="FKR132" s="214"/>
      <c r="FKS132" s="214"/>
      <c r="FKT132" s="214"/>
      <c r="FKU132" s="214"/>
      <c r="FKV132" s="214"/>
      <c r="FKW132" s="214"/>
      <c r="FKX132" s="214"/>
      <c r="FKY132" s="214"/>
      <c r="FKZ132" s="214"/>
      <c r="FLA132" s="214"/>
      <c r="FLB132" s="214"/>
      <c r="FLC132" s="214"/>
      <c r="FLD132" s="214"/>
      <c r="FLE132" s="214"/>
      <c r="FLF132" s="214"/>
      <c r="FLG132" s="214"/>
      <c r="FLH132" s="214"/>
      <c r="FLI132" s="214"/>
      <c r="FLJ132" s="214"/>
      <c r="FLK132" s="214"/>
      <c r="FLL132" s="214"/>
      <c r="FLM132" s="214"/>
      <c r="FLN132" s="214"/>
      <c r="FLO132" s="214"/>
      <c r="FLP132" s="214"/>
      <c r="FLQ132" s="214"/>
      <c r="FLR132" s="214"/>
      <c r="FLS132" s="214"/>
      <c r="FLT132" s="214"/>
      <c r="FLU132" s="214"/>
      <c r="FLV132" s="214"/>
      <c r="FLW132" s="214"/>
      <c r="FLX132" s="214"/>
      <c r="FLY132" s="214"/>
      <c r="FLZ132" s="214"/>
      <c r="FMA132" s="214"/>
      <c r="FMB132" s="214"/>
      <c r="FMC132" s="214"/>
      <c r="FMD132" s="214"/>
      <c r="FME132" s="214"/>
      <c r="FMF132" s="214"/>
      <c r="FMG132" s="214"/>
      <c r="FMH132" s="214"/>
      <c r="FMI132" s="214"/>
      <c r="FMJ132" s="214"/>
      <c r="FMK132" s="214"/>
      <c r="FML132" s="214"/>
      <c r="FMM132" s="214"/>
      <c r="FMN132" s="214"/>
      <c r="FMO132" s="214"/>
      <c r="FMP132" s="214"/>
      <c r="FMQ132" s="214"/>
      <c r="FMR132" s="214"/>
      <c r="FMS132" s="214"/>
      <c r="FMT132" s="214"/>
      <c r="FMU132" s="214"/>
      <c r="FMV132" s="214"/>
      <c r="FMW132" s="214"/>
      <c r="FMX132" s="214"/>
      <c r="FMY132" s="214"/>
      <c r="FMZ132" s="214"/>
      <c r="FNA132" s="214"/>
      <c r="FNB132" s="214"/>
      <c r="FNC132" s="214"/>
      <c r="FND132" s="214"/>
      <c r="FNE132" s="214"/>
      <c r="FNF132" s="214"/>
      <c r="FNG132" s="214"/>
      <c r="FNH132" s="214"/>
      <c r="FNI132" s="214"/>
      <c r="FNJ132" s="214"/>
      <c r="FNK132" s="214"/>
      <c r="FNL132" s="214"/>
      <c r="FNM132" s="214"/>
      <c r="FNN132" s="214"/>
      <c r="FNO132" s="214"/>
      <c r="FNP132" s="214"/>
      <c r="FNQ132" s="214"/>
      <c r="FNR132" s="214"/>
      <c r="FNS132" s="214"/>
      <c r="FNT132" s="214"/>
      <c r="FNU132" s="214"/>
      <c r="FNV132" s="214"/>
      <c r="FNW132" s="214"/>
      <c r="FNX132" s="214"/>
      <c r="FNY132" s="214"/>
      <c r="FNZ132" s="214"/>
      <c r="FOA132" s="214"/>
      <c r="FOB132" s="214"/>
      <c r="FOC132" s="214"/>
      <c r="FOD132" s="214"/>
      <c r="FOE132" s="214"/>
      <c r="FOF132" s="214"/>
      <c r="FOG132" s="214"/>
      <c r="FOH132" s="214"/>
      <c r="FOI132" s="214"/>
      <c r="FOJ132" s="214"/>
      <c r="FOK132" s="214"/>
      <c r="FOL132" s="214"/>
      <c r="FOM132" s="214"/>
      <c r="FON132" s="214"/>
      <c r="FOO132" s="214"/>
      <c r="FOP132" s="214"/>
      <c r="FOQ132" s="214"/>
      <c r="FOR132" s="214"/>
      <c r="FOS132" s="214"/>
      <c r="FOT132" s="214"/>
      <c r="FOU132" s="214"/>
      <c r="FOV132" s="214"/>
      <c r="FOW132" s="214"/>
      <c r="FOX132" s="214"/>
      <c r="FOY132" s="214"/>
      <c r="FOZ132" s="214"/>
      <c r="FPA132" s="214"/>
      <c r="FPB132" s="214"/>
      <c r="FPC132" s="214"/>
      <c r="FPD132" s="214"/>
      <c r="FPE132" s="214"/>
      <c r="FPF132" s="214"/>
      <c r="FPG132" s="214"/>
      <c r="FPH132" s="214"/>
      <c r="FPI132" s="214"/>
      <c r="FPJ132" s="214"/>
      <c r="FPK132" s="214"/>
      <c r="FPL132" s="214"/>
      <c r="FPM132" s="214"/>
      <c r="FPN132" s="214"/>
      <c r="FPO132" s="214"/>
      <c r="FPP132" s="214"/>
      <c r="FPQ132" s="214"/>
      <c r="FPR132" s="214"/>
      <c r="FPS132" s="214"/>
      <c r="FPT132" s="214"/>
      <c r="FPU132" s="214"/>
      <c r="FPV132" s="214"/>
      <c r="FPW132" s="214"/>
      <c r="FPX132" s="214"/>
      <c r="FPY132" s="214"/>
      <c r="FPZ132" s="214"/>
      <c r="FQA132" s="214"/>
      <c r="FQB132" s="214"/>
      <c r="FQC132" s="214"/>
      <c r="FQD132" s="214"/>
      <c r="FQE132" s="214"/>
      <c r="FQF132" s="214"/>
      <c r="FQG132" s="214"/>
      <c r="FQH132" s="214"/>
      <c r="FQI132" s="214"/>
      <c r="FQJ132" s="214"/>
      <c r="FQK132" s="214"/>
      <c r="FQL132" s="214"/>
      <c r="FQM132" s="214"/>
      <c r="FQN132" s="214"/>
      <c r="FQO132" s="214"/>
      <c r="FQP132" s="214"/>
      <c r="FQQ132" s="214"/>
      <c r="FQR132" s="214"/>
      <c r="FQS132" s="214"/>
      <c r="FQT132" s="214"/>
      <c r="FQU132" s="214"/>
      <c r="FQV132" s="214"/>
      <c r="FQW132" s="214"/>
      <c r="FQX132" s="214"/>
      <c r="FQY132" s="214"/>
      <c r="FQZ132" s="214"/>
      <c r="FRA132" s="214"/>
      <c r="FRB132" s="214"/>
      <c r="FRC132" s="214"/>
      <c r="FRD132" s="214"/>
      <c r="FRE132" s="214"/>
      <c r="FRF132" s="214"/>
      <c r="FRG132" s="214"/>
      <c r="FRH132" s="214"/>
      <c r="FRI132" s="214"/>
      <c r="FRJ132" s="214"/>
      <c r="FRK132" s="214"/>
      <c r="FRL132" s="214"/>
      <c r="FRM132" s="214"/>
      <c r="FRN132" s="214"/>
      <c r="FRO132" s="214"/>
      <c r="FRP132" s="214"/>
      <c r="FRQ132" s="214"/>
      <c r="FRR132" s="214"/>
      <c r="FRS132" s="214"/>
      <c r="FRT132" s="214"/>
      <c r="FRU132" s="214"/>
      <c r="FRV132" s="214"/>
      <c r="FRW132" s="214"/>
      <c r="FRX132" s="214"/>
      <c r="FRY132" s="214"/>
      <c r="FRZ132" s="214"/>
      <c r="FSA132" s="214"/>
      <c r="FSB132" s="214"/>
      <c r="FSC132" s="214"/>
      <c r="FSD132" s="214"/>
      <c r="FSE132" s="214"/>
      <c r="FSF132" s="214"/>
      <c r="FSG132" s="214"/>
      <c r="FSH132" s="214"/>
      <c r="FSI132" s="214"/>
      <c r="FSJ132" s="214"/>
      <c r="FSK132" s="214"/>
      <c r="FSL132" s="214"/>
      <c r="FSM132" s="214"/>
      <c r="FSN132" s="214"/>
      <c r="FSO132" s="214"/>
      <c r="FSP132" s="214"/>
      <c r="FSQ132" s="214"/>
      <c r="FSR132" s="214"/>
      <c r="FSS132" s="214"/>
      <c r="FST132" s="214"/>
      <c r="FSU132" s="214"/>
      <c r="FSV132" s="214"/>
      <c r="FSW132" s="214"/>
      <c r="FSX132" s="214"/>
      <c r="FSY132" s="214"/>
      <c r="FSZ132" s="214"/>
      <c r="FTA132" s="214"/>
      <c r="FTB132" s="214"/>
      <c r="FTC132" s="214"/>
      <c r="FTD132" s="214"/>
      <c r="FTE132" s="214"/>
      <c r="FTF132" s="214"/>
      <c r="FTG132" s="214"/>
      <c r="FTH132" s="214"/>
      <c r="FTI132" s="214"/>
      <c r="FTJ132" s="214"/>
      <c r="FTK132" s="214"/>
      <c r="FTL132" s="214"/>
      <c r="FTM132" s="214"/>
      <c r="FTN132" s="214"/>
      <c r="FTO132" s="214"/>
      <c r="FTP132" s="214"/>
      <c r="FTQ132" s="214"/>
      <c r="FTR132" s="214"/>
      <c r="FTS132" s="214"/>
      <c r="FTT132" s="214"/>
      <c r="FTU132" s="214"/>
      <c r="FTV132" s="214"/>
      <c r="FTW132" s="214"/>
      <c r="FTX132" s="214"/>
      <c r="FTY132" s="214"/>
      <c r="FTZ132" s="214"/>
      <c r="FUA132" s="214"/>
      <c r="FUB132" s="214"/>
      <c r="FUC132" s="214"/>
      <c r="FUD132" s="214"/>
      <c r="FUE132" s="214"/>
      <c r="FUF132" s="214"/>
      <c r="FUG132" s="214"/>
      <c r="FUH132" s="214"/>
      <c r="FUI132" s="214"/>
      <c r="FUJ132" s="214"/>
      <c r="FUK132" s="214"/>
      <c r="FUL132" s="214"/>
      <c r="FUM132" s="214"/>
      <c r="FUN132" s="214"/>
      <c r="FUO132" s="214"/>
      <c r="FUP132" s="214"/>
      <c r="FUQ132" s="214"/>
      <c r="FUR132" s="214"/>
      <c r="FUS132" s="214"/>
      <c r="FUT132" s="214"/>
      <c r="FUU132" s="214"/>
      <c r="FUV132" s="214"/>
      <c r="FUW132" s="214"/>
      <c r="FUX132" s="214"/>
      <c r="FUY132" s="214"/>
      <c r="FUZ132" s="214"/>
      <c r="FVA132" s="214"/>
      <c r="FVB132" s="214"/>
      <c r="FVC132" s="214"/>
      <c r="FVD132" s="214"/>
      <c r="FVE132" s="214"/>
      <c r="FVF132" s="214"/>
      <c r="FVG132" s="214"/>
      <c r="FVH132" s="214"/>
      <c r="FVI132" s="214"/>
      <c r="FVJ132" s="214"/>
      <c r="FVK132" s="214"/>
      <c r="FVL132" s="214"/>
      <c r="FVM132" s="214"/>
      <c r="FVN132" s="214"/>
      <c r="FVO132" s="214"/>
      <c r="FVP132" s="214"/>
      <c r="FVQ132" s="214"/>
      <c r="FVR132" s="214"/>
      <c r="FVS132" s="214"/>
      <c r="FVT132" s="214"/>
      <c r="FVU132" s="214"/>
      <c r="FVV132" s="214"/>
      <c r="FVW132" s="214"/>
      <c r="FVX132" s="214"/>
      <c r="FVY132" s="214"/>
      <c r="FVZ132" s="214"/>
      <c r="FWA132" s="214"/>
      <c r="FWB132" s="214"/>
      <c r="FWC132" s="214"/>
      <c r="FWD132" s="214"/>
      <c r="FWE132" s="214"/>
      <c r="FWF132" s="214"/>
      <c r="FWG132" s="214"/>
      <c r="FWH132" s="214"/>
      <c r="FWI132" s="214"/>
      <c r="FWJ132" s="214"/>
      <c r="FWK132" s="214"/>
      <c r="FWL132" s="214"/>
      <c r="FWM132" s="214"/>
      <c r="FWN132" s="214"/>
      <c r="FWO132" s="214"/>
      <c r="FWP132" s="214"/>
      <c r="FWQ132" s="214"/>
      <c r="FWR132" s="214"/>
      <c r="FWS132" s="214"/>
      <c r="FWT132" s="214"/>
      <c r="FWU132" s="214"/>
      <c r="FWV132" s="214"/>
      <c r="FWW132" s="214"/>
      <c r="FWX132" s="214"/>
      <c r="FWY132" s="214"/>
      <c r="FWZ132" s="214"/>
      <c r="FXA132" s="214"/>
      <c r="FXB132" s="214"/>
      <c r="FXC132" s="214"/>
      <c r="FXD132" s="214"/>
      <c r="FXE132" s="214"/>
      <c r="FXF132" s="214"/>
      <c r="FXG132" s="214"/>
      <c r="FXH132" s="214"/>
      <c r="FXI132" s="214"/>
      <c r="FXJ132" s="214"/>
      <c r="FXK132" s="214"/>
      <c r="FXL132" s="214"/>
      <c r="FXM132" s="214"/>
      <c r="FXN132" s="214"/>
      <c r="FXO132" s="214"/>
      <c r="FXP132" s="214"/>
      <c r="FXQ132" s="214"/>
      <c r="FXR132" s="214"/>
      <c r="FXS132" s="214"/>
      <c r="FXT132" s="214"/>
      <c r="FXU132" s="214"/>
      <c r="FXV132" s="214"/>
      <c r="FXW132" s="214"/>
      <c r="FXX132" s="214"/>
      <c r="FXY132" s="214"/>
      <c r="FXZ132" s="214"/>
      <c r="FYA132" s="214"/>
      <c r="FYB132" s="214"/>
      <c r="FYC132" s="214"/>
      <c r="FYD132" s="214"/>
      <c r="FYE132" s="214"/>
      <c r="FYF132" s="214"/>
      <c r="FYG132" s="214"/>
      <c r="FYH132" s="214"/>
      <c r="FYI132" s="214"/>
      <c r="FYJ132" s="214"/>
      <c r="FYK132" s="214"/>
      <c r="FYL132" s="214"/>
      <c r="FYM132" s="214"/>
      <c r="FYN132" s="214"/>
      <c r="FYO132" s="214"/>
      <c r="FYP132" s="214"/>
      <c r="FYQ132" s="214"/>
      <c r="FYR132" s="214"/>
      <c r="FYS132" s="214"/>
      <c r="FYT132" s="214"/>
      <c r="FYU132" s="214"/>
      <c r="FYV132" s="214"/>
      <c r="FYW132" s="214"/>
      <c r="FYX132" s="214"/>
      <c r="FYY132" s="214"/>
      <c r="FYZ132" s="214"/>
      <c r="FZA132" s="214"/>
      <c r="FZB132" s="214"/>
      <c r="FZC132" s="214"/>
      <c r="FZD132" s="214"/>
      <c r="FZE132" s="214"/>
      <c r="FZF132" s="214"/>
      <c r="FZG132" s="214"/>
      <c r="FZH132" s="214"/>
      <c r="FZI132" s="214"/>
      <c r="FZJ132" s="214"/>
      <c r="FZK132" s="214"/>
      <c r="FZL132" s="214"/>
      <c r="FZM132" s="214"/>
      <c r="FZN132" s="214"/>
      <c r="FZO132" s="214"/>
      <c r="FZP132" s="214"/>
      <c r="FZQ132" s="214"/>
      <c r="FZR132" s="214"/>
      <c r="FZS132" s="214"/>
      <c r="FZT132" s="214"/>
      <c r="FZU132" s="214"/>
      <c r="FZV132" s="214"/>
      <c r="FZW132" s="214"/>
      <c r="FZX132" s="214"/>
      <c r="FZY132" s="214"/>
      <c r="FZZ132" s="214"/>
      <c r="GAA132" s="214"/>
      <c r="GAB132" s="214"/>
      <c r="GAC132" s="214"/>
      <c r="GAD132" s="214"/>
      <c r="GAE132" s="214"/>
      <c r="GAF132" s="214"/>
      <c r="GAG132" s="214"/>
      <c r="GAH132" s="214"/>
      <c r="GAI132" s="214"/>
      <c r="GAJ132" s="214"/>
      <c r="GAK132" s="214"/>
      <c r="GAL132" s="214"/>
      <c r="GAM132" s="214"/>
      <c r="GAN132" s="214"/>
      <c r="GAO132" s="214"/>
      <c r="GAP132" s="214"/>
      <c r="GAQ132" s="214"/>
      <c r="GAR132" s="214"/>
      <c r="GAS132" s="214"/>
      <c r="GAT132" s="214"/>
      <c r="GAU132" s="214"/>
      <c r="GAV132" s="214"/>
      <c r="GAW132" s="214"/>
      <c r="GAX132" s="214"/>
      <c r="GAY132" s="214"/>
      <c r="GAZ132" s="214"/>
      <c r="GBA132" s="214"/>
      <c r="GBB132" s="214"/>
      <c r="GBC132" s="214"/>
      <c r="GBD132" s="214"/>
      <c r="GBE132" s="214"/>
      <c r="GBF132" s="214"/>
      <c r="GBG132" s="214"/>
      <c r="GBH132" s="214"/>
      <c r="GBI132" s="214"/>
      <c r="GBJ132" s="214"/>
      <c r="GBK132" s="214"/>
      <c r="GBL132" s="214"/>
      <c r="GBM132" s="214"/>
      <c r="GBN132" s="214"/>
      <c r="GBO132" s="214"/>
      <c r="GBP132" s="214"/>
      <c r="GBQ132" s="214"/>
      <c r="GBR132" s="214"/>
      <c r="GBS132" s="214"/>
      <c r="GBT132" s="214"/>
      <c r="GBU132" s="214"/>
      <c r="GBV132" s="214"/>
      <c r="GBW132" s="214"/>
      <c r="GBX132" s="214"/>
      <c r="GBY132" s="214"/>
      <c r="GBZ132" s="214"/>
      <c r="GCA132" s="214"/>
      <c r="GCB132" s="214"/>
      <c r="GCC132" s="214"/>
      <c r="GCD132" s="214"/>
      <c r="GCE132" s="214"/>
      <c r="GCF132" s="214"/>
      <c r="GCG132" s="214"/>
      <c r="GCH132" s="214"/>
      <c r="GCI132" s="214"/>
      <c r="GCJ132" s="214"/>
      <c r="GCK132" s="214"/>
      <c r="GCL132" s="214"/>
      <c r="GCM132" s="214"/>
      <c r="GCN132" s="214"/>
      <c r="GCO132" s="214"/>
      <c r="GCP132" s="214"/>
      <c r="GCQ132" s="214"/>
      <c r="GCR132" s="214"/>
      <c r="GCS132" s="214"/>
      <c r="GCT132" s="214"/>
      <c r="GCU132" s="214"/>
      <c r="GCV132" s="214"/>
      <c r="GCW132" s="214"/>
      <c r="GCX132" s="214"/>
      <c r="GCY132" s="214"/>
      <c r="GCZ132" s="214"/>
      <c r="GDA132" s="214"/>
      <c r="GDB132" s="214"/>
      <c r="GDC132" s="214"/>
      <c r="GDD132" s="214"/>
      <c r="GDE132" s="214"/>
      <c r="GDF132" s="214"/>
      <c r="GDG132" s="214"/>
      <c r="GDH132" s="214"/>
      <c r="GDI132" s="214"/>
      <c r="GDJ132" s="214"/>
      <c r="GDK132" s="214"/>
      <c r="GDL132" s="214"/>
      <c r="GDM132" s="214"/>
      <c r="GDN132" s="214"/>
      <c r="GDO132" s="214"/>
      <c r="GDP132" s="214"/>
      <c r="GDQ132" s="214"/>
      <c r="GDR132" s="214"/>
      <c r="GDS132" s="214"/>
      <c r="GDT132" s="214"/>
      <c r="GDU132" s="214"/>
      <c r="GDV132" s="214"/>
      <c r="GDW132" s="214"/>
      <c r="GDX132" s="214"/>
      <c r="GDY132" s="214"/>
      <c r="GDZ132" s="214"/>
      <c r="GEA132" s="214"/>
      <c r="GEB132" s="214"/>
      <c r="GEC132" s="214"/>
      <c r="GED132" s="214"/>
      <c r="GEE132" s="214"/>
      <c r="GEF132" s="214"/>
      <c r="GEG132" s="214"/>
      <c r="GEH132" s="214"/>
      <c r="GEI132" s="214"/>
      <c r="GEJ132" s="214"/>
      <c r="GEK132" s="214"/>
      <c r="GEL132" s="214"/>
      <c r="GEM132" s="214"/>
      <c r="GEN132" s="214"/>
      <c r="GEO132" s="214"/>
      <c r="GEP132" s="214"/>
      <c r="GEQ132" s="214"/>
      <c r="GER132" s="214"/>
      <c r="GES132" s="214"/>
      <c r="GET132" s="214"/>
      <c r="GEU132" s="214"/>
      <c r="GEV132" s="214"/>
      <c r="GEW132" s="214"/>
      <c r="GEX132" s="214"/>
      <c r="GEY132" s="214"/>
      <c r="GEZ132" s="214"/>
      <c r="GFA132" s="214"/>
      <c r="GFB132" s="214"/>
      <c r="GFC132" s="214"/>
      <c r="GFD132" s="214"/>
      <c r="GFE132" s="214"/>
      <c r="GFF132" s="214"/>
      <c r="GFG132" s="214"/>
      <c r="GFH132" s="214"/>
      <c r="GFI132" s="214"/>
      <c r="GFJ132" s="214"/>
      <c r="GFK132" s="214"/>
      <c r="GFL132" s="214"/>
      <c r="GFM132" s="214"/>
      <c r="GFN132" s="214"/>
      <c r="GFO132" s="214"/>
      <c r="GFP132" s="214"/>
      <c r="GFQ132" s="214"/>
      <c r="GFR132" s="214"/>
      <c r="GFS132" s="214"/>
      <c r="GFT132" s="214"/>
      <c r="GFU132" s="214"/>
      <c r="GFV132" s="214"/>
      <c r="GFW132" s="214"/>
      <c r="GFX132" s="214"/>
      <c r="GFY132" s="214"/>
      <c r="GFZ132" s="214"/>
      <c r="GGA132" s="214"/>
      <c r="GGB132" s="214"/>
      <c r="GGC132" s="214"/>
      <c r="GGD132" s="214"/>
      <c r="GGE132" s="214"/>
      <c r="GGF132" s="214"/>
      <c r="GGG132" s="214"/>
      <c r="GGH132" s="214"/>
      <c r="GGI132" s="214"/>
      <c r="GGJ132" s="214"/>
      <c r="GGK132" s="214"/>
      <c r="GGL132" s="214"/>
      <c r="GGM132" s="214"/>
      <c r="GGN132" s="214"/>
      <c r="GGO132" s="214"/>
      <c r="GGP132" s="214"/>
      <c r="GGQ132" s="214"/>
      <c r="GGR132" s="214"/>
      <c r="GGS132" s="214"/>
      <c r="GGT132" s="214"/>
      <c r="GGU132" s="214"/>
      <c r="GGV132" s="214"/>
      <c r="GGW132" s="214"/>
      <c r="GGX132" s="214"/>
      <c r="GGY132" s="214"/>
      <c r="GGZ132" s="214"/>
      <c r="GHA132" s="214"/>
      <c r="GHB132" s="214"/>
      <c r="GHC132" s="214"/>
      <c r="GHD132" s="214"/>
      <c r="GHE132" s="214"/>
      <c r="GHF132" s="214"/>
      <c r="GHG132" s="214"/>
      <c r="GHH132" s="214"/>
      <c r="GHI132" s="214"/>
      <c r="GHJ132" s="214"/>
      <c r="GHK132" s="214"/>
      <c r="GHL132" s="214"/>
      <c r="GHM132" s="214"/>
      <c r="GHN132" s="214"/>
      <c r="GHO132" s="214"/>
      <c r="GHP132" s="214"/>
      <c r="GHQ132" s="214"/>
      <c r="GHR132" s="214"/>
      <c r="GHS132" s="214"/>
      <c r="GHT132" s="214"/>
      <c r="GHU132" s="214"/>
      <c r="GHV132" s="214"/>
      <c r="GHW132" s="214"/>
      <c r="GHX132" s="214"/>
      <c r="GHY132" s="214"/>
      <c r="GHZ132" s="214"/>
      <c r="GIA132" s="214"/>
      <c r="GIB132" s="214"/>
      <c r="GIC132" s="214"/>
      <c r="GID132" s="214"/>
      <c r="GIE132" s="214"/>
      <c r="GIF132" s="214"/>
      <c r="GIG132" s="214"/>
      <c r="GIH132" s="214"/>
      <c r="GII132" s="214"/>
      <c r="GIJ132" s="214"/>
      <c r="GIK132" s="214"/>
      <c r="GIL132" s="214"/>
      <c r="GIM132" s="214"/>
      <c r="GIN132" s="214"/>
      <c r="GIO132" s="214"/>
      <c r="GIP132" s="214"/>
      <c r="GIQ132" s="214"/>
      <c r="GIR132" s="214"/>
      <c r="GIS132" s="214"/>
      <c r="GIT132" s="214"/>
      <c r="GIU132" s="214"/>
      <c r="GIV132" s="214"/>
      <c r="GIW132" s="214"/>
      <c r="GIX132" s="214"/>
      <c r="GIY132" s="214"/>
      <c r="GIZ132" s="214"/>
      <c r="GJA132" s="214"/>
      <c r="GJB132" s="214"/>
      <c r="GJC132" s="214"/>
      <c r="GJD132" s="214"/>
      <c r="GJE132" s="214"/>
      <c r="GJF132" s="214"/>
      <c r="GJG132" s="214"/>
      <c r="GJH132" s="214"/>
      <c r="GJI132" s="214"/>
      <c r="GJJ132" s="214"/>
      <c r="GJK132" s="214"/>
      <c r="GJL132" s="214"/>
      <c r="GJM132" s="214"/>
      <c r="GJN132" s="214"/>
      <c r="GJO132" s="214"/>
      <c r="GJP132" s="214"/>
      <c r="GJQ132" s="214"/>
      <c r="GJR132" s="214"/>
      <c r="GJS132" s="214"/>
      <c r="GJT132" s="214"/>
      <c r="GJU132" s="214"/>
      <c r="GJV132" s="214"/>
      <c r="GJW132" s="214"/>
      <c r="GJX132" s="214"/>
      <c r="GJY132" s="214"/>
      <c r="GJZ132" s="214"/>
      <c r="GKA132" s="214"/>
      <c r="GKB132" s="214"/>
      <c r="GKC132" s="214"/>
      <c r="GKD132" s="214"/>
      <c r="GKE132" s="214"/>
      <c r="GKF132" s="214"/>
      <c r="GKG132" s="214"/>
      <c r="GKH132" s="214"/>
      <c r="GKI132" s="214"/>
      <c r="GKJ132" s="214"/>
      <c r="GKK132" s="214"/>
      <c r="GKL132" s="214"/>
      <c r="GKM132" s="214"/>
      <c r="GKN132" s="214"/>
      <c r="GKO132" s="214"/>
      <c r="GKP132" s="214"/>
      <c r="GKQ132" s="214"/>
      <c r="GKR132" s="214"/>
      <c r="GKS132" s="214"/>
      <c r="GKT132" s="214"/>
      <c r="GKU132" s="214"/>
      <c r="GKV132" s="214"/>
      <c r="GKW132" s="214"/>
      <c r="GKX132" s="214"/>
      <c r="GKY132" s="214"/>
      <c r="GKZ132" s="214"/>
      <c r="GLA132" s="214"/>
      <c r="GLB132" s="214"/>
      <c r="GLC132" s="214"/>
      <c r="GLD132" s="214"/>
      <c r="GLE132" s="214"/>
      <c r="GLF132" s="214"/>
      <c r="GLG132" s="214"/>
      <c r="GLH132" s="214"/>
      <c r="GLI132" s="214"/>
      <c r="GLJ132" s="214"/>
      <c r="GLK132" s="214"/>
      <c r="GLL132" s="214"/>
      <c r="GLM132" s="214"/>
      <c r="GLN132" s="214"/>
      <c r="GLO132" s="214"/>
      <c r="GLP132" s="214"/>
      <c r="GLQ132" s="214"/>
      <c r="GLR132" s="214"/>
      <c r="GLS132" s="214"/>
      <c r="GLT132" s="214"/>
      <c r="GLU132" s="214"/>
      <c r="GLV132" s="214"/>
      <c r="GLW132" s="214"/>
      <c r="GLX132" s="214"/>
      <c r="GLY132" s="214"/>
      <c r="GLZ132" s="214"/>
      <c r="GMA132" s="214"/>
      <c r="GMB132" s="214"/>
      <c r="GMC132" s="214"/>
      <c r="GMD132" s="214"/>
      <c r="GME132" s="214"/>
      <c r="GMF132" s="214"/>
      <c r="GMG132" s="214"/>
      <c r="GMH132" s="214"/>
      <c r="GMI132" s="214"/>
      <c r="GMJ132" s="214"/>
      <c r="GMK132" s="214"/>
      <c r="GML132" s="214"/>
      <c r="GMM132" s="214"/>
      <c r="GMN132" s="214"/>
      <c r="GMO132" s="214"/>
      <c r="GMP132" s="214"/>
      <c r="GMQ132" s="214"/>
      <c r="GMR132" s="214"/>
      <c r="GMS132" s="214"/>
      <c r="GMT132" s="214"/>
      <c r="GMU132" s="214"/>
      <c r="GMV132" s="214"/>
      <c r="GMW132" s="214"/>
      <c r="GMX132" s="214"/>
      <c r="GMY132" s="214"/>
      <c r="GMZ132" s="214"/>
      <c r="GNA132" s="214"/>
      <c r="GNB132" s="214"/>
      <c r="GNC132" s="214"/>
      <c r="GND132" s="214"/>
      <c r="GNE132" s="214"/>
      <c r="GNF132" s="214"/>
      <c r="GNG132" s="214"/>
      <c r="GNH132" s="214"/>
      <c r="GNI132" s="214"/>
      <c r="GNJ132" s="214"/>
      <c r="GNK132" s="214"/>
      <c r="GNL132" s="214"/>
      <c r="GNM132" s="214"/>
      <c r="GNN132" s="214"/>
      <c r="GNO132" s="214"/>
      <c r="GNP132" s="214"/>
      <c r="GNQ132" s="214"/>
      <c r="GNR132" s="214"/>
      <c r="GNS132" s="214"/>
      <c r="GNT132" s="214"/>
      <c r="GNU132" s="214"/>
      <c r="GNV132" s="214"/>
      <c r="GNW132" s="214"/>
      <c r="GNX132" s="214"/>
      <c r="GNY132" s="214"/>
      <c r="GNZ132" s="214"/>
      <c r="GOA132" s="214"/>
      <c r="GOB132" s="214"/>
      <c r="GOC132" s="214"/>
      <c r="GOD132" s="214"/>
      <c r="GOE132" s="214"/>
      <c r="GOF132" s="214"/>
      <c r="GOG132" s="214"/>
      <c r="GOH132" s="214"/>
      <c r="GOI132" s="214"/>
      <c r="GOJ132" s="214"/>
      <c r="GOK132" s="214"/>
      <c r="GOL132" s="214"/>
      <c r="GOM132" s="214"/>
      <c r="GON132" s="214"/>
      <c r="GOO132" s="214"/>
      <c r="GOP132" s="214"/>
      <c r="GOQ132" s="214"/>
      <c r="GOR132" s="214"/>
      <c r="GOS132" s="214"/>
      <c r="GOT132" s="214"/>
      <c r="GOU132" s="214"/>
      <c r="GOV132" s="214"/>
      <c r="GOW132" s="214"/>
      <c r="GOX132" s="214"/>
      <c r="GOY132" s="214"/>
      <c r="GOZ132" s="214"/>
      <c r="GPA132" s="214"/>
      <c r="GPB132" s="214"/>
      <c r="GPC132" s="214"/>
      <c r="GPD132" s="214"/>
      <c r="GPE132" s="214"/>
      <c r="GPF132" s="214"/>
      <c r="GPG132" s="214"/>
      <c r="GPH132" s="214"/>
      <c r="GPI132" s="214"/>
      <c r="GPJ132" s="214"/>
      <c r="GPK132" s="214"/>
      <c r="GPL132" s="214"/>
      <c r="GPM132" s="214"/>
      <c r="GPN132" s="214"/>
      <c r="GPO132" s="214"/>
      <c r="GPP132" s="214"/>
      <c r="GPQ132" s="214"/>
      <c r="GPR132" s="214"/>
      <c r="GPS132" s="214"/>
      <c r="GPT132" s="214"/>
      <c r="GPU132" s="214"/>
      <c r="GPV132" s="214"/>
      <c r="GPW132" s="214"/>
      <c r="GPX132" s="214"/>
      <c r="GPY132" s="214"/>
      <c r="GPZ132" s="214"/>
      <c r="GQA132" s="214"/>
      <c r="GQB132" s="214"/>
      <c r="GQC132" s="214"/>
      <c r="GQD132" s="214"/>
      <c r="GQE132" s="214"/>
      <c r="GQF132" s="214"/>
      <c r="GQG132" s="214"/>
      <c r="GQH132" s="214"/>
      <c r="GQI132" s="214"/>
      <c r="GQJ132" s="214"/>
      <c r="GQK132" s="214"/>
      <c r="GQL132" s="214"/>
      <c r="GQM132" s="214"/>
      <c r="GQN132" s="214"/>
      <c r="GQO132" s="214"/>
      <c r="GQP132" s="214"/>
      <c r="GQQ132" s="214"/>
      <c r="GQR132" s="214"/>
      <c r="GQS132" s="214"/>
      <c r="GQT132" s="214"/>
      <c r="GQU132" s="214"/>
      <c r="GQV132" s="214"/>
      <c r="GQW132" s="214"/>
      <c r="GQX132" s="214"/>
      <c r="GQY132" s="214"/>
      <c r="GQZ132" s="214"/>
      <c r="GRA132" s="214"/>
      <c r="GRB132" s="214"/>
      <c r="GRC132" s="214"/>
      <c r="GRD132" s="214"/>
      <c r="GRE132" s="214"/>
      <c r="GRF132" s="214"/>
      <c r="GRG132" s="214"/>
      <c r="GRH132" s="214"/>
      <c r="GRI132" s="214"/>
      <c r="GRJ132" s="214"/>
      <c r="GRK132" s="214"/>
      <c r="GRL132" s="214"/>
      <c r="GRM132" s="214"/>
      <c r="GRN132" s="214"/>
      <c r="GRO132" s="214"/>
      <c r="GRP132" s="214"/>
      <c r="GRQ132" s="214"/>
      <c r="GRR132" s="214"/>
      <c r="GRS132" s="214"/>
      <c r="GRT132" s="214"/>
      <c r="GRU132" s="214"/>
      <c r="GRV132" s="214"/>
      <c r="GRW132" s="214"/>
      <c r="GRX132" s="214"/>
      <c r="GRY132" s="214"/>
      <c r="GRZ132" s="214"/>
      <c r="GSA132" s="214"/>
      <c r="GSB132" s="214"/>
      <c r="GSC132" s="214"/>
      <c r="GSD132" s="214"/>
      <c r="GSE132" s="214"/>
      <c r="GSF132" s="214"/>
      <c r="GSG132" s="214"/>
      <c r="GSH132" s="214"/>
      <c r="GSI132" s="214"/>
      <c r="GSJ132" s="214"/>
      <c r="GSK132" s="214"/>
      <c r="GSL132" s="214"/>
      <c r="GSM132" s="214"/>
      <c r="GSN132" s="214"/>
      <c r="GSO132" s="214"/>
      <c r="GSP132" s="214"/>
      <c r="GSQ132" s="214"/>
      <c r="GSR132" s="214"/>
      <c r="GSS132" s="214"/>
      <c r="GST132" s="214"/>
      <c r="GSU132" s="214"/>
      <c r="GSV132" s="214"/>
      <c r="GSW132" s="214"/>
      <c r="GSX132" s="214"/>
      <c r="GSY132" s="214"/>
      <c r="GSZ132" s="214"/>
      <c r="GTA132" s="214"/>
      <c r="GTB132" s="214"/>
      <c r="GTC132" s="214"/>
      <c r="GTD132" s="214"/>
      <c r="GTE132" s="214"/>
      <c r="GTF132" s="214"/>
      <c r="GTG132" s="214"/>
      <c r="GTH132" s="214"/>
      <c r="GTI132" s="214"/>
      <c r="GTJ132" s="214"/>
      <c r="GTK132" s="214"/>
      <c r="GTL132" s="214"/>
      <c r="GTM132" s="214"/>
      <c r="GTN132" s="214"/>
      <c r="GTO132" s="214"/>
      <c r="GTP132" s="214"/>
      <c r="GTQ132" s="214"/>
      <c r="GTR132" s="214"/>
      <c r="GTS132" s="214"/>
      <c r="GTT132" s="214"/>
      <c r="GTU132" s="214"/>
      <c r="GTV132" s="214"/>
      <c r="GTW132" s="214"/>
      <c r="GTX132" s="214"/>
      <c r="GTY132" s="214"/>
      <c r="GTZ132" s="214"/>
      <c r="GUA132" s="214"/>
      <c r="GUB132" s="214"/>
      <c r="GUC132" s="214"/>
      <c r="GUD132" s="214"/>
      <c r="GUE132" s="214"/>
      <c r="GUF132" s="214"/>
      <c r="GUG132" s="214"/>
      <c r="GUH132" s="214"/>
      <c r="GUI132" s="214"/>
      <c r="GUJ132" s="214"/>
      <c r="GUK132" s="214"/>
      <c r="GUL132" s="214"/>
      <c r="GUM132" s="214"/>
      <c r="GUN132" s="214"/>
      <c r="GUO132" s="214"/>
      <c r="GUP132" s="214"/>
      <c r="GUQ132" s="214"/>
      <c r="GUR132" s="214"/>
      <c r="GUS132" s="214"/>
      <c r="GUT132" s="214"/>
      <c r="GUU132" s="214"/>
      <c r="GUV132" s="214"/>
      <c r="GUW132" s="214"/>
      <c r="GUX132" s="214"/>
      <c r="GUY132" s="214"/>
      <c r="GUZ132" s="214"/>
      <c r="GVA132" s="214"/>
      <c r="GVB132" s="214"/>
      <c r="GVC132" s="214"/>
      <c r="GVD132" s="214"/>
      <c r="GVE132" s="214"/>
      <c r="GVF132" s="214"/>
      <c r="GVG132" s="214"/>
      <c r="GVH132" s="214"/>
      <c r="GVI132" s="214"/>
      <c r="GVJ132" s="214"/>
      <c r="GVK132" s="214"/>
      <c r="GVL132" s="214"/>
      <c r="GVM132" s="214"/>
      <c r="GVN132" s="214"/>
      <c r="GVO132" s="214"/>
      <c r="GVP132" s="214"/>
      <c r="GVQ132" s="214"/>
      <c r="GVR132" s="214"/>
      <c r="GVS132" s="214"/>
      <c r="GVT132" s="214"/>
      <c r="GVU132" s="214"/>
      <c r="GVV132" s="214"/>
      <c r="GVW132" s="214"/>
      <c r="GVX132" s="214"/>
      <c r="GVY132" s="214"/>
      <c r="GVZ132" s="214"/>
      <c r="GWA132" s="214"/>
      <c r="GWB132" s="214"/>
      <c r="GWC132" s="214"/>
      <c r="GWD132" s="214"/>
      <c r="GWE132" s="214"/>
      <c r="GWF132" s="214"/>
      <c r="GWG132" s="214"/>
      <c r="GWH132" s="214"/>
      <c r="GWI132" s="214"/>
      <c r="GWJ132" s="214"/>
      <c r="GWK132" s="214"/>
      <c r="GWL132" s="214"/>
      <c r="GWM132" s="214"/>
      <c r="GWN132" s="214"/>
      <c r="GWO132" s="214"/>
      <c r="GWP132" s="214"/>
      <c r="GWQ132" s="214"/>
      <c r="GWR132" s="214"/>
      <c r="GWS132" s="214"/>
      <c r="GWT132" s="214"/>
      <c r="GWU132" s="214"/>
      <c r="GWV132" s="214"/>
      <c r="GWW132" s="214"/>
      <c r="GWX132" s="214"/>
      <c r="GWY132" s="214"/>
      <c r="GWZ132" s="214"/>
      <c r="GXA132" s="214"/>
      <c r="GXB132" s="214"/>
      <c r="GXC132" s="214"/>
      <c r="GXD132" s="214"/>
      <c r="GXE132" s="214"/>
      <c r="GXF132" s="214"/>
      <c r="GXG132" s="214"/>
      <c r="GXH132" s="214"/>
      <c r="GXI132" s="214"/>
      <c r="GXJ132" s="214"/>
      <c r="GXK132" s="214"/>
      <c r="GXL132" s="214"/>
      <c r="GXM132" s="214"/>
      <c r="GXN132" s="214"/>
      <c r="GXO132" s="214"/>
      <c r="GXP132" s="214"/>
      <c r="GXQ132" s="214"/>
      <c r="GXR132" s="214"/>
      <c r="GXS132" s="214"/>
      <c r="GXT132" s="214"/>
      <c r="GXU132" s="214"/>
      <c r="GXV132" s="214"/>
      <c r="GXW132" s="214"/>
      <c r="GXX132" s="214"/>
      <c r="GXY132" s="214"/>
      <c r="GXZ132" s="214"/>
      <c r="GYA132" s="214"/>
      <c r="GYB132" s="214"/>
      <c r="GYC132" s="214"/>
      <c r="GYD132" s="214"/>
      <c r="GYE132" s="214"/>
      <c r="GYF132" s="214"/>
      <c r="GYG132" s="214"/>
      <c r="GYH132" s="214"/>
      <c r="GYI132" s="214"/>
      <c r="GYJ132" s="214"/>
      <c r="GYK132" s="214"/>
      <c r="GYL132" s="214"/>
      <c r="GYM132" s="214"/>
      <c r="GYN132" s="214"/>
      <c r="GYO132" s="214"/>
      <c r="GYP132" s="214"/>
      <c r="GYQ132" s="214"/>
      <c r="GYR132" s="214"/>
      <c r="GYS132" s="214"/>
      <c r="GYT132" s="214"/>
      <c r="GYU132" s="214"/>
      <c r="GYV132" s="214"/>
      <c r="GYW132" s="214"/>
      <c r="GYX132" s="214"/>
      <c r="GYY132" s="214"/>
      <c r="GYZ132" s="214"/>
      <c r="GZA132" s="214"/>
      <c r="GZB132" s="214"/>
      <c r="GZC132" s="214"/>
      <c r="GZD132" s="214"/>
      <c r="GZE132" s="214"/>
      <c r="GZF132" s="214"/>
      <c r="GZG132" s="214"/>
      <c r="GZH132" s="214"/>
      <c r="GZI132" s="214"/>
      <c r="GZJ132" s="214"/>
      <c r="GZK132" s="214"/>
      <c r="GZL132" s="214"/>
      <c r="GZM132" s="214"/>
      <c r="GZN132" s="214"/>
      <c r="GZO132" s="214"/>
      <c r="GZP132" s="214"/>
      <c r="GZQ132" s="214"/>
      <c r="GZR132" s="214"/>
      <c r="GZS132" s="214"/>
      <c r="GZT132" s="214"/>
      <c r="GZU132" s="214"/>
      <c r="GZV132" s="214"/>
      <c r="GZW132" s="214"/>
      <c r="GZX132" s="214"/>
      <c r="GZY132" s="214"/>
      <c r="GZZ132" s="214"/>
      <c r="HAA132" s="214"/>
      <c r="HAB132" s="214"/>
      <c r="HAC132" s="214"/>
      <c r="HAD132" s="214"/>
      <c r="HAE132" s="214"/>
      <c r="HAF132" s="214"/>
      <c r="HAG132" s="214"/>
      <c r="HAH132" s="214"/>
      <c r="HAI132" s="214"/>
      <c r="HAJ132" s="214"/>
      <c r="HAK132" s="214"/>
      <c r="HAL132" s="214"/>
      <c r="HAM132" s="214"/>
      <c r="HAN132" s="214"/>
      <c r="HAO132" s="214"/>
      <c r="HAP132" s="214"/>
      <c r="HAQ132" s="214"/>
      <c r="HAR132" s="214"/>
      <c r="HAS132" s="214"/>
      <c r="HAT132" s="214"/>
      <c r="HAU132" s="214"/>
      <c r="HAV132" s="214"/>
      <c r="HAW132" s="214"/>
      <c r="HAX132" s="214"/>
      <c r="HAY132" s="214"/>
      <c r="HAZ132" s="214"/>
      <c r="HBA132" s="214"/>
      <c r="HBB132" s="214"/>
      <c r="HBC132" s="214"/>
      <c r="HBD132" s="214"/>
      <c r="HBE132" s="214"/>
      <c r="HBF132" s="214"/>
      <c r="HBG132" s="214"/>
      <c r="HBH132" s="214"/>
      <c r="HBI132" s="214"/>
      <c r="HBJ132" s="214"/>
      <c r="HBK132" s="214"/>
      <c r="HBL132" s="214"/>
      <c r="HBM132" s="214"/>
      <c r="HBN132" s="214"/>
      <c r="HBO132" s="214"/>
      <c r="HBP132" s="214"/>
      <c r="HBQ132" s="214"/>
      <c r="HBR132" s="214"/>
      <c r="HBS132" s="214"/>
      <c r="HBT132" s="214"/>
      <c r="HBU132" s="214"/>
      <c r="HBV132" s="214"/>
      <c r="HBW132" s="214"/>
      <c r="HBX132" s="214"/>
      <c r="HBY132" s="214"/>
      <c r="HBZ132" s="214"/>
      <c r="HCA132" s="214"/>
      <c r="HCB132" s="214"/>
      <c r="HCC132" s="214"/>
      <c r="HCD132" s="214"/>
      <c r="HCE132" s="214"/>
      <c r="HCF132" s="214"/>
      <c r="HCG132" s="214"/>
      <c r="HCH132" s="214"/>
      <c r="HCI132" s="214"/>
      <c r="HCJ132" s="214"/>
      <c r="HCK132" s="214"/>
      <c r="HCL132" s="214"/>
      <c r="HCM132" s="214"/>
      <c r="HCN132" s="214"/>
      <c r="HCO132" s="214"/>
      <c r="HCP132" s="214"/>
      <c r="HCQ132" s="214"/>
      <c r="HCR132" s="214"/>
      <c r="HCS132" s="214"/>
      <c r="HCT132" s="214"/>
      <c r="HCU132" s="214"/>
      <c r="HCV132" s="214"/>
      <c r="HCW132" s="214"/>
      <c r="HCX132" s="214"/>
      <c r="HCY132" s="214"/>
      <c r="HCZ132" s="214"/>
      <c r="HDA132" s="214"/>
      <c r="HDB132" s="214"/>
      <c r="HDC132" s="214"/>
      <c r="HDD132" s="214"/>
      <c r="HDE132" s="214"/>
      <c r="HDF132" s="214"/>
      <c r="HDG132" s="214"/>
      <c r="HDH132" s="214"/>
      <c r="HDI132" s="214"/>
      <c r="HDJ132" s="214"/>
      <c r="HDK132" s="214"/>
      <c r="HDL132" s="214"/>
      <c r="HDM132" s="214"/>
      <c r="HDN132" s="214"/>
      <c r="HDO132" s="214"/>
      <c r="HDP132" s="214"/>
      <c r="HDQ132" s="214"/>
      <c r="HDR132" s="214"/>
      <c r="HDS132" s="214"/>
      <c r="HDT132" s="214"/>
      <c r="HDU132" s="214"/>
      <c r="HDV132" s="214"/>
      <c r="HDW132" s="214"/>
      <c r="HDX132" s="214"/>
      <c r="HDY132" s="214"/>
      <c r="HDZ132" s="214"/>
      <c r="HEA132" s="214"/>
      <c r="HEB132" s="214"/>
      <c r="HEC132" s="214"/>
      <c r="HED132" s="214"/>
      <c r="HEE132" s="214"/>
      <c r="HEF132" s="214"/>
      <c r="HEG132" s="214"/>
      <c r="HEH132" s="214"/>
      <c r="HEI132" s="214"/>
      <c r="HEJ132" s="214"/>
      <c r="HEK132" s="214"/>
      <c r="HEL132" s="214"/>
      <c r="HEM132" s="214"/>
      <c r="HEN132" s="214"/>
      <c r="HEO132" s="214"/>
      <c r="HEP132" s="214"/>
      <c r="HEQ132" s="214"/>
      <c r="HER132" s="214"/>
      <c r="HES132" s="214"/>
      <c r="HET132" s="214"/>
      <c r="HEU132" s="214"/>
      <c r="HEV132" s="214"/>
      <c r="HEW132" s="214"/>
      <c r="HEX132" s="214"/>
      <c r="HEY132" s="214"/>
      <c r="HEZ132" s="214"/>
      <c r="HFA132" s="214"/>
      <c r="HFB132" s="214"/>
      <c r="HFC132" s="214"/>
      <c r="HFD132" s="214"/>
      <c r="HFE132" s="214"/>
      <c r="HFF132" s="214"/>
      <c r="HFG132" s="214"/>
      <c r="HFH132" s="214"/>
      <c r="HFI132" s="214"/>
      <c r="HFJ132" s="214"/>
      <c r="HFK132" s="214"/>
      <c r="HFL132" s="214"/>
      <c r="HFM132" s="214"/>
      <c r="HFN132" s="214"/>
      <c r="HFO132" s="214"/>
      <c r="HFP132" s="214"/>
      <c r="HFQ132" s="214"/>
      <c r="HFR132" s="214"/>
      <c r="HFS132" s="214"/>
      <c r="HFT132" s="214"/>
      <c r="HFU132" s="214"/>
      <c r="HFV132" s="214"/>
      <c r="HFW132" s="214"/>
      <c r="HFX132" s="214"/>
      <c r="HFY132" s="214"/>
      <c r="HFZ132" s="214"/>
      <c r="HGA132" s="214"/>
      <c r="HGB132" s="214"/>
      <c r="HGC132" s="214"/>
      <c r="HGD132" s="214"/>
      <c r="HGE132" s="214"/>
      <c r="HGF132" s="214"/>
      <c r="HGG132" s="214"/>
      <c r="HGH132" s="214"/>
      <c r="HGI132" s="214"/>
      <c r="HGJ132" s="214"/>
      <c r="HGK132" s="214"/>
      <c r="HGL132" s="214"/>
      <c r="HGM132" s="214"/>
      <c r="HGN132" s="214"/>
      <c r="HGO132" s="214"/>
      <c r="HGP132" s="214"/>
      <c r="HGQ132" s="214"/>
      <c r="HGR132" s="214"/>
      <c r="HGS132" s="214"/>
      <c r="HGT132" s="214"/>
      <c r="HGU132" s="214"/>
      <c r="HGV132" s="214"/>
      <c r="HGW132" s="214"/>
      <c r="HGX132" s="214"/>
      <c r="HGY132" s="214"/>
      <c r="HGZ132" s="214"/>
      <c r="HHA132" s="214"/>
      <c r="HHB132" s="214"/>
      <c r="HHC132" s="214"/>
      <c r="HHD132" s="214"/>
      <c r="HHE132" s="214"/>
      <c r="HHF132" s="214"/>
      <c r="HHG132" s="214"/>
      <c r="HHH132" s="214"/>
      <c r="HHI132" s="214"/>
      <c r="HHJ132" s="214"/>
      <c r="HHK132" s="214"/>
      <c r="HHL132" s="214"/>
      <c r="HHM132" s="214"/>
      <c r="HHN132" s="214"/>
      <c r="HHO132" s="214"/>
      <c r="HHP132" s="214"/>
      <c r="HHQ132" s="214"/>
      <c r="HHR132" s="214"/>
      <c r="HHS132" s="214"/>
      <c r="HHT132" s="214"/>
      <c r="HHU132" s="214"/>
      <c r="HHV132" s="214"/>
      <c r="HHW132" s="214"/>
      <c r="HHX132" s="214"/>
      <c r="HHY132" s="214"/>
      <c r="HHZ132" s="214"/>
      <c r="HIA132" s="214"/>
      <c r="HIB132" s="214"/>
      <c r="HIC132" s="214"/>
      <c r="HID132" s="214"/>
      <c r="HIE132" s="214"/>
      <c r="HIF132" s="214"/>
      <c r="HIG132" s="214"/>
      <c r="HIH132" s="214"/>
      <c r="HII132" s="214"/>
      <c r="HIJ132" s="214"/>
      <c r="HIK132" s="214"/>
      <c r="HIL132" s="214"/>
      <c r="HIM132" s="214"/>
      <c r="HIN132" s="214"/>
      <c r="HIO132" s="214"/>
      <c r="HIP132" s="214"/>
      <c r="HIQ132" s="214"/>
      <c r="HIR132" s="214"/>
      <c r="HIS132" s="214"/>
      <c r="HIT132" s="214"/>
      <c r="HIU132" s="214"/>
      <c r="HIV132" s="214"/>
      <c r="HIW132" s="214"/>
      <c r="HIX132" s="214"/>
      <c r="HIY132" s="214"/>
      <c r="HIZ132" s="214"/>
      <c r="HJA132" s="214"/>
      <c r="HJB132" s="214"/>
      <c r="HJC132" s="214"/>
      <c r="HJD132" s="214"/>
      <c r="HJE132" s="214"/>
      <c r="HJF132" s="214"/>
      <c r="HJG132" s="214"/>
      <c r="HJH132" s="214"/>
      <c r="HJI132" s="214"/>
      <c r="HJJ132" s="214"/>
      <c r="HJK132" s="214"/>
      <c r="HJL132" s="214"/>
      <c r="HJM132" s="214"/>
      <c r="HJN132" s="214"/>
      <c r="HJO132" s="214"/>
      <c r="HJP132" s="214"/>
      <c r="HJQ132" s="214"/>
      <c r="HJR132" s="214"/>
      <c r="HJS132" s="214"/>
      <c r="HJT132" s="214"/>
      <c r="HJU132" s="214"/>
      <c r="HJV132" s="214"/>
      <c r="HJW132" s="214"/>
      <c r="HJX132" s="214"/>
      <c r="HJY132" s="214"/>
      <c r="HJZ132" s="214"/>
      <c r="HKA132" s="214"/>
      <c r="HKB132" s="214"/>
      <c r="HKC132" s="214"/>
      <c r="HKD132" s="214"/>
      <c r="HKE132" s="214"/>
      <c r="HKF132" s="214"/>
      <c r="HKG132" s="214"/>
      <c r="HKH132" s="214"/>
      <c r="HKI132" s="214"/>
      <c r="HKJ132" s="214"/>
      <c r="HKK132" s="214"/>
      <c r="HKL132" s="214"/>
      <c r="HKM132" s="214"/>
      <c r="HKN132" s="214"/>
      <c r="HKO132" s="214"/>
      <c r="HKP132" s="214"/>
      <c r="HKQ132" s="214"/>
      <c r="HKR132" s="214"/>
      <c r="HKS132" s="214"/>
      <c r="HKT132" s="214"/>
      <c r="HKU132" s="214"/>
      <c r="HKV132" s="214"/>
      <c r="HKW132" s="214"/>
      <c r="HKX132" s="214"/>
      <c r="HKY132" s="214"/>
      <c r="HKZ132" s="214"/>
      <c r="HLA132" s="214"/>
      <c r="HLB132" s="214"/>
      <c r="HLC132" s="214"/>
      <c r="HLD132" s="214"/>
      <c r="HLE132" s="214"/>
      <c r="HLF132" s="214"/>
      <c r="HLG132" s="214"/>
      <c r="HLH132" s="214"/>
      <c r="HLI132" s="214"/>
      <c r="HLJ132" s="214"/>
      <c r="HLK132" s="214"/>
      <c r="HLL132" s="214"/>
      <c r="HLM132" s="214"/>
      <c r="HLN132" s="214"/>
      <c r="HLO132" s="214"/>
      <c r="HLP132" s="214"/>
      <c r="HLQ132" s="214"/>
      <c r="HLR132" s="214"/>
      <c r="HLS132" s="214"/>
      <c r="HLT132" s="214"/>
      <c r="HLU132" s="214"/>
      <c r="HLV132" s="214"/>
      <c r="HLW132" s="214"/>
      <c r="HLX132" s="214"/>
      <c r="HLY132" s="214"/>
      <c r="HLZ132" s="214"/>
      <c r="HMA132" s="214"/>
      <c r="HMB132" s="214"/>
      <c r="HMC132" s="214"/>
      <c r="HMD132" s="214"/>
      <c r="HME132" s="214"/>
      <c r="HMF132" s="214"/>
      <c r="HMG132" s="214"/>
      <c r="HMH132" s="214"/>
      <c r="HMI132" s="214"/>
      <c r="HMJ132" s="214"/>
      <c r="HMK132" s="214"/>
      <c r="HML132" s="214"/>
      <c r="HMM132" s="214"/>
      <c r="HMN132" s="214"/>
      <c r="HMO132" s="214"/>
      <c r="HMP132" s="214"/>
      <c r="HMQ132" s="214"/>
      <c r="HMR132" s="214"/>
      <c r="HMS132" s="214"/>
      <c r="HMT132" s="214"/>
      <c r="HMU132" s="214"/>
      <c r="HMV132" s="214"/>
      <c r="HMW132" s="214"/>
      <c r="HMX132" s="214"/>
      <c r="HMY132" s="214"/>
      <c r="HMZ132" s="214"/>
      <c r="HNA132" s="214"/>
      <c r="HNB132" s="214"/>
      <c r="HNC132" s="214"/>
      <c r="HND132" s="214"/>
      <c r="HNE132" s="214"/>
      <c r="HNF132" s="214"/>
      <c r="HNG132" s="214"/>
      <c r="HNH132" s="214"/>
      <c r="HNI132" s="214"/>
      <c r="HNJ132" s="214"/>
      <c r="HNK132" s="214"/>
      <c r="HNL132" s="214"/>
      <c r="HNM132" s="214"/>
      <c r="HNN132" s="214"/>
      <c r="HNO132" s="214"/>
      <c r="HNP132" s="214"/>
      <c r="HNQ132" s="214"/>
      <c r="HNR132" s="214"/>
      <c r="HNS132" s="214"/>
      <c r="HNT132" s="214"/>
      <c r="HNU132" s="214"/>
      <c r="HNV132" s="214"/>
      <c r="HNW132" s="214"/>
      <c r="HNX132" s="214"/>
      <c r="HNY132" s="214"/>
      <c r="HNZ132" s="214"/>
      <c r="HOA132" s="214"/>
      <c r="HOB132" s="214"/>
      <c r="HOC132" s="214"/>
      <c r="HOD132" s="214"/>
      <c r="HOE132" s="214"/>
      <c r="HOF132" s="214"/>
      <c r="HOG132" s="214"/>
      <c r="HOH132" s="214"/>
      <c r="HOI132" s="214"/>
      <c r="HOJ132" s="214"/>
      <c r="HOK132" s="214"/>
      <c r="HOL132" s="214"/>
      <c r="HOM132" s="214"/>
      <c r="HON132" s="214"/>
      <c r="HOO132" s="214"/>
      <c r="HOP132" s="214"/>
      <c r="HOQ132" s="214"/>
      <c r="HOR132" s="214"/>
      <c r="HOS132" s="214"/>
      <c r="HOT132" s="214"/>
      <c r="HOU132" s="214"/>
      <c r="HOV132" s="214"/>
      <c r="HOW132" s="214"/>
      <c r="HOX132" s="214"/>
      <c r="HOY132" s="214"/>
      <c r="HOZ132" s="214"/>
      <c r="HPA132" s="214"/>
      <c r="HPB132" s="214"/>
      <c r="HPC132" s="214"/>
      <c r="HPD132" s="214"/>
      <c r="HPE132" s="214"/>
      <c r="HPF132" s="214"/>
      <c r="HPG132" s="214"/>
      <c r="HPH132" s="214"/>
      <c r="HPI132" s="214"/>
      <c r="HPJ132" s="214"/>
      <c r="HPK132" s="214"/>
      <c r="HPL132" s="214"/>
      <c r="HPM132" s="214"/>
      <c r="HPN132" s="214"/>
      <c r="HPO132" s="214"/>
      <c r="HPP132" s="214"/>
      <c r="HPQ132" s="214"/>
      <c r="HPR132" s="214"/>
      <c r="HPS132" s="214"/>
      <c r="HPT132" s="214"/>
      <c r="HPU132" s="214"/>
      <c r="HPV132" s="214"/>
      <c r="HPW132" s="214"/>
      <c r="HPX132" s="214"/>
      <c r="HPY132" s="214"/>
      <c r="HPZ132" s="214"/>
      <c r="HQA132" s="214"/>
      <c r="HQB132" s="214"/>
      <c r="HQC132" s="214"/>
      <c r="HQD132" s="214"/>
      <c r="HQE132" s="214"/>
      <c r="HQF132" s="214"/>
      <c r="HQG132" s="214"/>
      <c r="HQH132" s="214"/>
      <c r="HQI132" s="214"/>
      <c r="HQJ132" s="214"/>
      <c r="HQK132" s="214"/>
      <c r="HQL132" s="214"/>
      <c r="HQM132" s="214"/>
      <c r="HQN132" s="214"/>
      <c r="HQO132" s="214"/>
      <c r="HQP132" s="214"/>
      <c r="HQQ132" s="214"/>
      <c r="HQR132" s="214"/>
      <c r="HQS132" s="214"/>
      <c r="HQT132" s="214"/>
      <c r="HQU132" s="214"/>
      <c r="HQV132" s="214"/>
      <c r="HQW132" s="214"/>
      <c r="HQX132" s="214"/>
      <c r="HQY132" s="214"/>
      <c r="HQZ132" s="214"/>
      <c r="HRA132" s="214"/>
      <c r="HRB132" s="214"/>
      <c r="HRC132" s="214"/>
      <c r="HRD132" s="214"/>
      <c r="HRE132" s="214"/>
      <c r="HRF132" s="214"/>
      <c r="HRG132" s="214"/>
      <c r="HRH132" s="214"/>
      <c r="HRI132" s="214"/>
      <c r="HRJ132" s="214"/>
      <c r="HRK132" s="214"/>
      <c r="HRL132" s="214"/>
      <c r="HRM132" s="214"/>
      <c r="HRN132" s="214"/>
      <c r="HRO132" s="214"/>
      <c r="HRP132" s="214"/>
      <c r="HRQ132" s="214"/>
      <c r="HRR132" s="214"/>
      <c r="HRS132" s="214"/>
      <c r="HRT132" s="214"/>
      <c r="HRU132" s="214"/>
      <c r="HRV132" s="214"/>
      <c r="HRW132" s="214"/>
      <c r="HRX132" s="214"/>
      <c r="HRY132" s="214"/>
      <c r="HRZ132" s="214"/>
      <c r="HSA132" s="214"/>
      <c r="HSB132" s="214"/>
      <c r="HSC132" s="214"/>
      <c r="HSD132" s="214"/>
      <c r="HSE132" s="214"/>
      <c r="HSF132" s="214"/>
      <c r="HSG132" s="214"/>
      <c r="HSH132" s="214"/>
      <c r="HSI132" s="214"/>
      <c r="HSJ132" s="214"/>
      <c r="HSK132" s="214"/>
      <c r="HSL132" s="214"/>
      <c r="HSM132" s="214"/>
      <c r="HSN132" s="214"/>
      <c r="HSO132" s="214"/>
      <c r="HSP132" s="214"/>
      <c r="HSQ132" s="214"/>
      <c r="HSR132" s="214"/>
      <c r="HSS132" s="214"/>
      <c r="HST132" s="214"/>
      <c r="HSU132" s="214"/>
      <c r="HSV132" s="214"/>
      <c r="HSW132" s="214"/>
      <c r="HSX132" s="214"/>
      <c r="HSY132" s="214"/>
      <c r="HSZ132" s="214"/>
      <c r="HTA132" s="214"/>
      <c r="HTB132" s="214"/>
      <c r="HTC132" s="214"/>
      <c r="HTD132" s="214"/>
      <c r="HTE132" s="214"/>
      <c r="HTF132" s="214"/>
      <c r="HTG132" s="214"/>
      <c r="HTH132" s="214"/>
      <c r="HTI132" s="214"/>
      <c r="HTJ132" s="214"/>
      <c r="HTK132" s="214"/>
      <c r="HTL132" s="214"/>
      <c r="HTM132" s="214"/>
      <c r="HTN132" s="214"/>
      <c r="HTO132" s="214"/>
      <c r="HTP132" s="214"/>
      <c r="HTQ132" s="214"/>
      <c r="HTR132" s="214"/>
      <c r="HTS132" s="214"/>
      <c r="HTT132" s="214"/>
      <c r="HTU132" s="214"/>
      <c r="HTV132" s="214"/>
      <c r="HTW132" s="214"/>
      <c r="HTX132" s="214"/>
      <c r="HTY132" s="214"/>
      <c r="HTZ132" s="214"/>
      <c r="HUA132" s="214"/>
      <c r="HUB132" s="214"/>
      <c r="HUC132" s="214"/>
      <c r="HUD132" s="214"/>
      <c r="HUE132" s="214"/>
      <c r="HUF132" s="214"/>
      <c r="HUG132" s="214"/>
      <c r="HUH132" s="214"/>
      <c r="HUI132" s="214"/>
      <c r="HUJ132" s="214"/>
      <c r="HUK132" s="214"/>
      <c r="HUL132" s="214"/>
      <c r="HUM132" s="214"/>
      <c r="HUN132" s="214"/>
      <c r="HUO132" s="214"/>
      <c r="HUP132" s="214"/>
      <c r="HUQ132" s="214"/>
      <c r="HUR132" s="214"/>
      <c r="HUS132" s="214"/>
      <c r="HUT132" s="214"/>
      <c r="HUU132" s="214"/>
      <c r="HUV132" s="214"/>
      <c r="HUW132" s="214"/>
      <c r="HUX132" s="214"/>
      <c r="HUY132" s="214"/>
      <c r="HUZ132" s="214"/>
      <c r="HVA132" s="214"/>
      <c r="HVB132" s="214"/>
      <c r="HVC132" s="214"/>
      <c r="HVD132" s="214"/>
      <c r="HVE132" s="214"/>
      <c r="HVF132" s="214"/>
      <c r="HVG132" s="214"/>
      <c r="HVH132" s="214"/>
      <c r="HVI132" s="214"/>
      <c r="HVJ132" s="214"/>
      <c r="HVK132" s="214"/>
      <c r="HVL132" s="214"/>
      <c r="HVM132" s="214"/>
      <c r="HVN132" s="214"/>
      <c r="HVO132" s="214"/>
      <c r="HVP132" s="214"/>
      <c r="HVQ132" s="214"/>
      <c r="HVR132" s="214"/>
      <c r="HVS132" s="214"/>
      <c r="HVT132" s="214"/>
      <c r="HVU132" s="214"/>
      <c r="HVV132" s="214"/>
      <c r="HVW132" s="214"/>
      <c r="HVX132" s="214"/>
      <c r="HVY132" s="214"/>
      <c r="HVZ132" s="214"/>
      <c r="HWA132" s="214"/>
      <c r="HWB132" s="214"/>
      <c r="HWC132" s="214"/>
      <c r="HWD132" s="214"/>
      <c r="HWE132" s="214"/>
      <c r="HWF132" s="214"/>
      <c r="HWG132" s="214"/>
      <c r="HWH132" s="214"/>
      <c r="HWI132" s="214"/>
      <c r="HWJ132" s="214"/>
      <c r="HWK132" s="214"/>
      <c r="HWL132" s="214"/>
      <c r="HWM132" s="214"/>
      <c r="HWN132" s="214"/>
      <c r="HWO132" s="214"/>
      <c r="HWP132" s="214"/>
      <c r="HWQ132" s="214"/>
      <c r="HWR132" s="214"/>
      <c r="HWS132" s="214"/>
      <c r="HWT132" s="214"/>
      <c r="HWU132" s="214"/>
      <c r="HWV132" s="214"/>
      <c r="HWW132" s="214"/>
      <c r="HWX132" s="214"/>
      <c r="HWY132" s="214"/>
      <c r="HWZ132" s="214"/>
      <c r="HXA132" s="214"/>
      <c r="HXB132" s="214"/>
      <c r="HXC132" s="214"/>
      <c r="HXD132" s="214"/>
      <c r="HXE132" s="214"/>
      <c r="HXF132" s="214"/>
      <c r="HXG132" s="214"/>
      <c r="HXH132" s="214"/>
      <c r="HXI132" s="214"/>
      <c r="HXJ132" s="214"/>
      <c r="HXK132" s="214"/>
      <c r="HXL132" s="214"/>
      <c r="HXM132" s="214"/>
      <c r="HXN132" s="214"/>
      <c r="HXO132" s="214"/>
      <c r="HXP132" s="214"/>
      <c r="HXQ132" s="214"/>
      <c r="HXR132" s="214"/>
      <c r="HXS132" s="214"/>
      <c r="HXT132" s="214"/>
      <c r="HXU132" s="214"/>
      <c r="HXV132" s="214"/>
      <c r="HXW132" s="214"/>
      <c r="HXX132" s="214"/>
      <c r="HXY132" s="214"/>
      <c r="HXZ132" s="214"/>
      <c r="HYA132" s="214"/>
      <c r="HYB132" s="214"/>
      <c r="HYC132" s="214"/>
      <c r="HYD132" s="214"/>
      <c r="HYE132" s="214"/>
      <c r="HYF132" s="214"/>
      <c r="HYG132" s="214"/>
      <c r="HYH132" s="214"/>
      <c r="HYI132" s="214"/>
      <c r="HYJ132" s="214"/>
      <c r="HYK132" s="214"/>
      <c r="HYL132" s="214"/>
      <c r="HYM132" s="214"/>
      <c r="HYN132" s="214"/>
      <c r="HYO132" s="214"/>
      <c r="HYP132" s="214"/>
      <c r="HYQ132" s="214"/>
      <c r="HYR132" s="214"/>
      <c r="HYS132" s="214"/>
      <c r="HYT132" s="214"/>
      <c r="HYU132" s="214"/>
      <c r="HYV132" s="214"/>
      <c r="HYW132" s="214"/>
      <c r="HYX132" s="214"/>
      <c r="HYY132" s="214"/>
      <c r="HYZ132" s="214"/>
      <c r="HZA132" s="214"/>
      <c r="HZB132" s="214"/>
      <c r="HZC132" s="214"/>
      <c r="HZD132" s="214"/>
      <c r="HZE132" s="214"/>
      <c r="HZF132" s="214"/>
      <c r="HZG132" s="214"/>
      <c r="HZH132" s="214"/>
      <c r="HZI132" s="214"/>
      <c r="HZJ132" s="214"/>
      <c r="HZK132" s="214"/>
      <c r="HZL132" s="214"/>
      <c r="HZM132" s="214"/>
      <c r="HZN132" s="214"/>
      <c r="HZO132" s="214"/>
      <c r="HZP132" s="214"/>
      <c r="HZQ132" s="214"/>
      <c r="HZR132" s="214"/>
      <c r="HZS132" s="214"/>
      <c r="HZT132" s="214"/>
      <c r="HZU132" s="214"/>
      <c r="HZV132" s="214"/>
      <c r="HZW132" s="214"/>
      <c r="HZX132" s="214"/>
      <c r="HZY132" s="214"/>
      <c r="HZZ132" s="214"/>
      <c r="IAA132" s="214"/>
      <c r="IAB132" s="214"/>
      <c r="IAC132" s="214"/>
      <c r="IAD132" s="214"/>
      <c r="IAE132" s="214"/>
      <c r="IAF132" s="214"/>
      <c r="IAG132" s="214"/>
      <c r="IAH132" s="214"/>
      <c r="IAI132" s="214"/>
      <c r="IAJ132" s="214"/>
      <c r="IAK132" s="214"/>
      <c r="IAL132" s="214"/>
      <c r="IAM132" s="214"/>
      <c r="IAN132" s="214"/>
      <c r="IAO132" s="214"/>
      <c r="IAP132" s="214"/>
      <c r="IAQ132" s="214"/>
      <c r="IAR132" s="214"/>
      <c r="IAS132" s="214"/>
      <c r="IAT132" s="214"/>
      <c r="IAU132" s="214"/>
      <c r="IAV132" s="214"/>
      <c r="IAW132" s="214"/>
      <c r="IAX132" s="214"/>
      <c r="IAY132" s="214"/>
      <c r="IAZ132" s="214"/>
      <c r="IBA132" s="214"/>
      <c r="IBB132" s="214"/>
      <c r="IBC132" s="214"/>
      <c r="IBD132" s="214"/>
      <c r="IBE132" s="214"/>
      <c r="IBF132" s="214"/>
      <c r="IBG132" s="214"/>
      <c r="IBH132" s="214"/>
      <c r="IBI132" s="214"/>
      <c r="IBJ132" s="214"/>
      <c r="IBK132" s="214"/>
      <c r="IBL132" s="214"/>
      <c r="IBM132" s="214"/>
      <c r="IBN132" s="214"/>
      <c r="IBO132" s="214"/>
      <c r="IBP132" s="214"/>
      <c r="IBQ132" s="214"/>
      <c r="IBR132" s="214"/>
      <c r="IBS132" s="214"/>
      <c r="IBT132" s="214"/>
      <c r="IBU132" s="214"/>
      <c r="IBV132" s="214"/>
      <c r="IBW132" s="214"/>
      <c r="IBX132" s="214"/>
      <c r="IBY132" s="214"/>
      <c r="IBZ132" s="214"/>
      <c r="ICA132" s="214"/>
      <c r="ICB132" s="214"/>
      <c r="ICC132" s="214"/>
      <c r="ICD132" s="214"/>
      <c r="ICE132" s="214"/>
      <c r="ICF132" s="214"/>
      <c r="ICG132" s="214"/>
      <c r="ICH132" s="214"/>
      <c r="ICI132" s="214"/>
      <c r="ICJ132" s="214"/>
      <c r="ICK132" s="214"/>
      <c r="ICL132" s="214"/>
      <c r="ICM132" s="214"/>
      <c r="ICN132" s="214"/>
      <c r="ICO132" s="214"/>
      <c r="ICP132" s="214"/>
      <c r="ICQ132" s="214"/>
      <c r="ICR132" s="214"/>
      <c r="ICS132" s="214"/>
      <c r="ICT132" s="214"/>
      <c r="ICU132" s="214"/>
      <c r="ICV132" s="214"/>
      <c r="ICW132" s="214"/>
      <c r="ICX132" s="214"/>
      <c r="ICY132" s="214"/>
      <c r="ICZ132" s="214"/>
      <c r="IDA132" s="214"/>
      <c r="IDB132" s="214"/>
      <c r="IDC132" s="214"/>
      <c r="IDD132" s="214"/>
      <c r="IDE132" s="214"/>
      <c r="IDF132" s="214"/>
      <c r="IDG132" s="214"/>
      <c r="IDH132" s="214"/>
      <c r="IDI132" s="214"/>
      <c r="IDJ132" s="214"/>
      <c r="IDK132" s="214"/>
      <c r="IDL132" s="214"/>
      <c r="IDM132" s="214"/>
      <c r="IDN132" s="214"/>
      <c r="IDO132" s="214"/>
      <c r="IDP132" s="214"/>
      <c r="IDQ132" s="214"/>
      <c r="IDR132" s="214"/>
      <c r="IDS132" s="214"/>
      <c r="IDT132" s="214"/>
      <c r="IDU132" s="214"/>
      <c r="IDV132" s="214"/>
      <c r="IDW132" s="214"/>
      <c r="IDX132" s="214"/>
      <c r="IDY132" s="214"/>
      <c r="IDZ132" s="214"/>
      <c r="IEA132" s="214"/>
      <c r="IEB132" s="214"/>
      <c r="IEC132" s="214"/>
      <c r="IED132" s="214"/>
      <c r="IEE132" s="214"/>
      <c r="IEF132" s="214"/>
      <c r="IEG132" s="214"/>
      <c r="IEH132" s="214"/>
      <c r="IEI132" s="214"/>
      <c r="IEJ132" s="214"/>
      <c r="IEK132" s="214"/>
      <c r="IEL132" s="214"/>
      <c r="IEM132" s="214"/>
      <c r="IEN132" s="214"/>
      <c r="IEO132" s="214"/>
      <c r="IEP132" s="214"/>
      <c r="IEQ132" s="214"/>
      <c r="IER132" s="214"/>
      <c r="IES132" s="214"/>
      <c r="IET132" s="214"/>
      <c r="IEU132" s="214"/>
      <c r="IEV132" s="214"/>
      <c r="IEW132" s="214"/>
      <c r="IEX132" s="214"/>
      <c r="IEY132" s="214"/>
      <c r="IEZ132" s="214"/>
      <c r="IFA132" s="214"/>
      <c r="IFB132" s="214"/>
      <c r="IFC132" s="214"/>
      <c r="IFD132" s="214"/>
      <c r="IFE132" s="214"/>
      <c r="IFF132" s="214"/>
      <c r="IFG132" s="214"/>
      <c r="IFH132" s="214"/>
      <c r="IFI132" s="214"/>
      <c r="IFJ132" s="214"/>
      <c r="IFK132" s="214"/>
      <c r="IFL132" s="214"/>
      <c r="IFM132" s="214"/>
      <c r="IFN132" s="214"/>
      <c r="IFO132" s="214"/>
      <c r="IFP132" s="214"/>
      <c r="IFQ132" s="214"/>
      <c r="IFR132" s="214"/>
      <c r="IFS132" s="214"/>
      <c r="IFT132" s="214"/>
      <c r="IFU132" s="214"/>
      <c r="IFV132" s="214"/>
      <c r="IFW132" s="214"/>
      <c r="IFX132" s="214"/>
      <c r="IFY132" s="214"/>
      <c r="IFZ132" s="214"/>
      <c r="IGA132" s="214"/>
      <c r="IGB132" s="214"/>
      <c r="IGC132" s="214"/>
      <c r="IGD132" s="214"/>
      <c r="IGE132" s="214"/>
      <c r="IGF132" s="214"/>
      <c r="IGG132" s="214"/>
      <c r="IGH132" s="214"/>
      <c r="IGI132" s="214"/>
      <c r="IGJ132" s="214"/>
      <c r="IGK132" s="214"/>
      <c r="IGL132" s="214"/>
      <c r="IGM132" s="214"/>
      <c r="IGN132" s="214"/>
      <c r="IGO132" s="214"/>
      <c r="IGP132" s="214"/>
      <c r="IGQ132" s="214"/>
      <c r="IGR132" s="214"/>
      <c r="IGS132" s="214"/>
      <c r="IGT132" s="214"/>
      <c r="IGU132" s="214"/>
      <c r="IGV132" s="214"/>
      <c r="IGW132" s="214"/>
      <c r="IGX132" s="214"/>
      <c r="IGY132" s="214"/>
      <c r="IGZ132" s="214"/>
      <c r="IHA132" s="214"/>
      <c r="IHB132" s="214"/>
      <c r="IHC132" s="214"/>
      <c r="IHD132" s="214"/>
      <c r="IHE132" s="214"/>
      <c r="IHF132" s="214"/>
      <c r="IHG132" s="214"/>
      <c r="IHH132" s="214"/>
      <c r="IHI132" s="214"/>
      <c r="IHJ132" s="214"/>
      <c r="IHK132" s="214"/>
      <c r="IHL132" s="214"/>
      <c r="IHM132" s="214"/>
      <c r="IHN132" s="214"/>
      <c r="IHO132" s="214"/>
      <c r="IHP132" s="214"/>
      <c r="IHQ132" s="214"/>
      <c r="IHR132" s="214"/>
      <c r="IHS132" s="214"/>
      <c r="IHT132" s="214"/>
      <c r="IHU132" s="214"/>
      <c r="IHV132" s="214"/>
      <c r="IHW132" s="214"/>
      <c r="IHX132" s="214"/>
      <c r="IHY132" s="214"/>
      <c r="IHZ132" s="214"/>
      <c r="IIA132" s="214"/>
      <c r="IIB132" s="214"/>
      <c r="IIC132" s="214"/>
      <c r="IID132" s="214"/>
      <c r="IIE132" s="214"/>
      <c r="IIF132" s="214"/>
      <c r="IIG132" s="214"/>
      <c r="IIH132" s="214"/>
      <c r="III132" s="214"/>
      <c r="IIJ132" s="214"/>
      <c r="IIK132" s="214"/>
      <c r="IIL132" s="214"/>
      <c r="IIM132" s="214"/>
      <c r="IIN132" s="214"/>
      <c r="IIO132" s="214"/>
      <c r="IIP132" s="214"/>
      <c r="IIQ132" s="214"/>
      <c r="IIR132" s="214"/>
      <c r="IIS132" s="214"/>
      <c r="IIT132" s="214"/>
      <c r="IIU132" s="214"/>
      <c r="IIV132" s="214"/>
      <c r="IIW132" s="214"/>
      <c r="IIX132" s="214"/>
      <c r="IIY132" s="214"/>
      <c r="IIZ132" s="214"/>
      <c r="IJA132" s="214"/>
      <c r="IJB132" s="214"/>
      <c r="IJC132" s="214"/>
      <c r="IJD132" s="214"/>
      <c r="IJE132" s="214"/>
      <c r="IJF132" s="214"/>
      <c r="IJG132" s="214"/>
      <c r="IJH132" s="214"/>
      <c r="IJI132" s="214"/>
      <c r="IJJ132" s="214"/>
      <c r="IJK132" s="214"/>
      <c r="IJL132" s="214"/>
      <c r="IJM132" s="214"/>
      <c r="IJN132" s="214"/>
      <c r="IJO132" s="214"/>
      <c r="IJP132" s="214"/>
      <c r="IJQ132" s="214"/>
      <c r="IJR132" s="214"/>
      <c r="IJS132" s="214"/>
      <c r="IJT132" s="214"/>
      <c r="IJU132" s="214"/>
      <c r="IJV132" s="214"/>
      <c r="IJW132" s="214"/>
      <c r="IJX132" s="214"/>
      <c r="IJY132" s="214"/>
      <c r="IJZ132" s="214"/>
      <c r="IKA132" s="214"/>
      <c r="IKB132" s="214"/>
      <c r="IKC132" s="214"/>
      <c r="IKD132" s="214"/>
      <c r="IKE132" s="214"/>
      <c r="IKF132" s="214"/>
      <c r="IKG132" s="214"/>
      <c r="IKH132" s="214"/>
      <c r="IKI132" s="214"/>
      <c r="IKJ132" s="214"/>
      <c r="IKK132" s="214"/>
      <c r="IKL132" s="214"/>
      <c r="IKM132" s="214"/>
      <c r="IKN132" s="214"/>
      <c r="IKO132" s="214"/>
      <c r="IKP132" s="214"/>
      <c r="IKQ132" s="214"/>
      <c r="IKR132" s="214"/>
      <c r="IKS132" s="214"/>
      <c r="IKT132" s="214"/>
      <c r="IKU132" s="214"/>
      <c r="IKV132" s="214"/>
      <c r="IKW132" s="214"/>
      <c r="IKX132" s="214"/>
      <c r="IKY132" s="214"/>
      <c r="IKZ132" s="214"/>
      <c r="ILA132" s="214"/>
      <c r="ILB132" s="214"/>
      <c r="ILC132" s="214"/>
      <c r="ILD132" s="214"/>
      <c r="ILE132" s="214"/>
      <c r="ILF132" s="214"/>
      <c r="ILG132" s="214"/>
      <c r="ILH132" s="214"/>
      <c r="ILI132" s="214"/>
      <c r="ILJ132" s="214"/>
      <c r="ILK132" s="214"/>
      <c r="ILL132" s="214"/>
      <c r="ILM132" s="214"/>
      <c r="ILN132" s="214"/>
      <c r="ILO132" s="214"/>
      <c r="ILP132" s="214"/>
      <c r="ILQ132" s="214"/>
      <c r="ILR132" s="214"/>
      <c r="ILS132" s="214"/>
      <c r="ILT132" s="214"/>
      <c r="ILU132" s="214"/>
      <c r="ILV132" s="214"/>
      <c r="ILW132" s="214"/>
      <c r="ILX132" s="214"/>
      <c r="ILY132" s="214"/>
      <c r="ILZ132" s="214"/>
      <c r="IMA132" s="214"/>
      <c r="IMB132" s="214"/>
      <c r="IMC132" s="214"/>
      <c r="IMD132" s="214"/>
      <c r="IME132" s="214"/>
      <c r="IMF132" s="214"/>
      <c r="IMG132" s="214"/>
      <c r="IMH132" s="214"/>
      <c r="IMI132" s="214"/>
      <c r="IMJ132" s="214"/>
      <c r="IMK132" s="214"/>
      <c r="IML132" s="214"/>
      <c r="IMM132" s="214"/>
      <c r="IMN132" s="214"/>
      <c r="IMO132" s="214"/>
      <c r="IMP132" s="214"/>
      <c r="IMQ132" s="214"/>
      <c r="IMR132" s="214"/>
      <c r="IMS132" s="214"/>
      <c r="IMT132" s="214"/>
      <c r="IMU132" s="214"/>
      <c r="IMV132" s="214"/>
      <c r="IMW132" s="214"/>
      <c r="IMX132" s="214"/>
      <c r="IMY132" s="214"/>
      <c r="IMZ132" s="214"/>
      <c r="INA132" s="214"/>
      <c r="INB132" s="214"/>
      <c r="INC132" s="214"/>
      <c r="IND132" s="214"/>
      <c r="INE132" s="214"/>
      <c r="INF132" s="214"/>
      <c r="ING132" s="214"/>
      <c r="INH132" s="214"/>
      <c r="INI132" s="214"/>
      <c r="INJ132" s="214"/>
      <c r="INK132" s="214"/>
      <c r="INL132" s="214"/>
      <c r="INM132" s="214"/>
      <c r="INN132" s="214"/>
      <c r="INO132" s="214"/>
      <c r="INP132" s="214"/>
      <c r="INQ132" s="214"/>
      <c r="INR132" s="214"/>
      <c r="INS132" s="214"/>
      <c r="INT132" s="214"/>
      <c r="INU132" s="214"/>
      <c r="INV132" s="214"/>
      <c r="INW132" s="214"/>
      <c r="INX132" s="214"/>
      <c r="INY132" s="214"/>
      <c r="INZ132" s="214"/>
      <c r="IOA132" s="214"/>
      <c r="IOB132" s="214"/>
      <c r="IOC132" s="214"/>
      <c r="IOD132" s="214"/>
      <c r="IOE132" s="214"/>
      <c r="IOF132" s="214"/>
      <c r="IOG132" s="214"/>
      <c r="IOH132" s="214"/>
      <c r="IOI132" s="214"/>
      <c r="IOJ132" s="214"/>
      <c r="IOK132" s="214"/>
      <c r="IOL132" s="214"/>
      <c r="IOM132" s="214"/>
      <c r="ION132" s="214"/>
      <c r="IOO132" s="214"/>
      <c r="IOP132" s="214"/>
      <c r="IOQ132" s="214"/>
      <c r="IOR132" s="214"/>
      <c r="IOS132" s="214"/>
      <c r="IOT132" s="214"/>
      <c r="IOU132" s="214"/>
      <c r="IOV132" s="214"/>
      <c r="IOW132" s="214"/>
      <c r="IOX132" s="214"/>
      <c r="IOY132" s="214"/>
      <c r="IOZ132" s="214"/>
      <c r="IPA132" s="214"/>
      <c r="IPB132" s="214"/>
      <c r="IPC132" s="214"/>
      <c r="IPD132" s="214"/>
      <c r="IPE132" s="214"/>
      <c r="IPF132" s="214"/>
      <c r="IPG132" s="214"/>
      <c r="IPH132" s="214"/>
      <c r="IPI132" s="214"/>
      <c r="IPJ132" s="214"/>
      <c r="IPK132" s="214"/>
      <c r="IPL132" s="214"/>
      <c r="IPM132" s="214"/>
      <c r="IPN132" s="214"/>
      <c r="IPO132" s="214"/>
      <c r="IPP132" s="214"/>
      <c r="IPQ132" s="214"/>
      <c r="IPR132" s="214"/>
      <c r="IPS132" s="214"/>
      <c r="IPT132" s="214"/>
      <c r="IPU132" s="214"/>
      <c r="IPV132" s="214"/>
      <c r="IPW132" s="214"/>
      <c r="IPX132" s="214"/>
      <c r="IPY132" s="214"/>
      <c r="IPZ132" s="214"/>
      <c r="IQA132" s="214"/>
      <c r="IQB132" s="214"/>
      <c r="IQC132" s="214"/>
      <c r="IQD132" s="214"/>
      <c r="IQE132" s="214"/>
      <c r="IQF132" s="214"/>
      <c r="IQG132" s="214"/>
      <c r="IQH132" s="214"/>
      <c r="IQI132" s="214"/>
      <c r="IQJ132" s="214"/>
      <c r="IQK132" s="214"/>
      <c r="IQL132" s="214"/>
      <c r="IQM132" s="214"/>
      <c r="IQN132" s="214"/>
      <c r="IQO132" s="214"/>
      <c r="IQP132" s="214"/>
      <c r="IQQ132" s="214"/>
      <c r="IQR132" s="214"/>
      <c r="IQS132" s="214"/>
      <c r="IQT132" s="214"/>
      <c r="IQU132" s="214"/>
      <c r="IQV132" s="214"/>
      <c r="IQW132" s="214"/>
      <c r="IQX132" s="214"/>
      <c r="IQY132" s="214"/>
      <c r="IQZ132" s="214"/>
      <c r="IRA132" s="214"/>
      <c r="IRB132" s="214"/>
      <c r="IRC132" s="214"/>
      <c r="IRD132" s="214"/>
      <c r="IRE132" s="214"/>
      <c r="IRF132" s="214"/>
      <c r="IRG132" s="214"/>
      <c r="IRH132" s="214"/>
      <c r="IRI132" s="214"/>
      <c r="IRJ132" s="214"/>
      <c r="IRK132" s="214"/>
      <c r="IRL132" s="214"/>
      <c r="IRM132" s="214"/>
      <c r="IRN132" s="214"/>
      <c r="IRO132" s="214"/>
      <c r="IRP132" s="214"/>
      <c r="IRQ132" s="214"/>
      <c r="IRR132" s="214"/>
      <c r="IRS132" s="214"/>
      <c r="IRT132" s="214"/>
      <c r="IRU132" s="214"/>
      <c r="IRV132" s="214"/>
      <c r="IRW132" s="214"/>
      <c r="IRX132" s="214"/>
      <c r="IRY132" s="214"/>
      <c r="IRZ132" s="214"/>
      <c r="ISA132" s="214"/>
      <c r="ISB132" s="214"/>
      <c r="ISC132" s="214"/>
      <c r="ISD132" s="214"/>
      <c r="ISE132" s="214"/>
      <c r="ISF132" s="214"/>
      <c r="ISG132" s="214"/>
      <c r="ISH132" s="214"/>
      <c r="ISI132" s="214"/>
      <c r="ISJ132" s="214"/>
      <c r="ISK132" s="214"/>
      <c r="ISL132" s="214"/>
      <c r="ISM132" s="214"/>
      <c r="ISN132" s="214"/>
      <c r="ISO132" s="214"/>
      <c r="ISP132" s="214"/>
      <c r="ISQ132" s="214"/>
      <c r="ISR132" s="214"/>
      <c r="ISS132" s="214"/>
      <c r="IST132" s="214"/>
      <c r="ISU132" s="214"/>
      <c r="ISV132" s="214"/>
      <c r="ISW132" s="214"/>
      <c r="ISX132" s="214"/>
      <c r="ISY132" s="214"/>
      <c r="ISZ132" s="214"/>
      <c r="ITA132" s="214"/>
      <c r="ITB132" s="214"/>
      <c r="ITC132" s="214"/>
      <c r="ITD132" s="214"/>
      <c r="ITE132" s="214"/>
      <c r="ITF132" s="214"/>
      <c r="ITG132" s="214"/>
      <c r="ITH132" s="214"/>
      <c r="ITI132" s="214"/>
      <c r="ITJ132" s="214"/>
      <c r="ITK132" s="214"/>
      <c r="ITL132" s="214"/>
      <c r="ITM132" s="214"/>
      <c r="ITN132" s="214"/>
      <c r="ITO132" s="214"/>
      <c r="ITP132" s="214"/>
      <c r="ITQ132" s="214"/>
      <c r="ITR132" s="214"/>
      <c r="ITS132" s="214"/>
      <c r="ITT132" s="214"/>
      <c r="ITU132" s="214"/>
      <c r="ITV132" s="214"/>
      <c r="ITW132" s="214"/>
      <c r="ITX132" s="214"/>
      <c r="ITY132" s="214"/>
      <c r="ITZ132" s="214"/>
      <c r="IUA132" s="214"/>
      <c r="IUB132" s="214"/>
      <c r="IUC132" s="214"/>
      <c r="IUD132" s="214"/>
      <c r="IUE132" s="214"/>
      <c r="IUF132" s="214"/>
      <c r="IUG132" s="214"/>
      <c r="IUH132" s="214"/>
      <c r="IUI132" s="214"/>
      <c r="IUJ132" s="214"/>
      <c r="IUK132" s="214"/>
      <c r="IUL132" s="214"/>
      <c r="IUM132" s="214"/>
      <c r="IUN132" s="214"/>
      <c r="IUO132" s="214"/>
      <c r="IUP132" s="214"/>
      <c r="IUQ132" s="214"/>
      <c r="IUR132" s="214"/>
      <c r="IUS132" s="214"/>
      <c r="IUT132" s="214"/>
      <c r="IUU132" s="214"/>
      <c r="IUV132" s="214"/>
      <c r="IUW132" s="214"/>
      <c r="IUX132" s="214"/>
      <c r="IUY132" s="214"/>
      <c r="IUZ132" s="214"/>
      <c r="IVA132" s="214"/>
      <c r="IVB132" s="214"/>
      <c r="IVC132" s="214"/>
      <c r="IVD132" s="214"/>
      <c r="IVE132" s="214"/>
      <c r="IVF132" s="214"/>
      <c r="IVG132" s="214"/>
      <c r="IVH132" s="214"/>
      <c r="IVI132" s="214"/>
      <c r="IVJ132" s="214"/>
      <c r="IVK132" s="214"/>
      <c r="IVL132" s="214"/>
      <c r="IVM132" s="214"/>
      <c r="IVN132" s="214"/>
      <c r="IVO132" s="214"/>
      <c r="IVP132" s="214"/>
      <c r="IVQ132" s="214"/>
      <c r="IVR132" s="214"/>
      <c r="IVS132" s="214"/>
      <c r="IVT132" s="214"/>
      <c r="IVU132" s="214"/>
      <c r="IVV132" s="214"/>
      <c r="IVW132" s="214"/>
      <c r="IVX132" s="214"/>
      <c r="IVY132" s="214"/>
      <c r="IVZ132" s="214"/>
      <c r="IWA132" s="214"/>
      <c r="IWB132" s="214"/>
      <c r="IWC132" s="214"/>
      <c r="IWD132" s="214"/>
      <c r="IWE132" s="214"/>
      <c r="IWF132" s="214"/>
      <c r="IWG132" s="214"/>
      <c r="IWH132" s="214"/>
      <c r="IWI132" s="214"/>
      <c r="IWJ132" s="214"/>
      <c r="IWK132" s="214"/>
      <c r="IWL132" s="214"/>
      <c r="IWM132" s="214"/>
      <c r="IWN132" s="214"/>
      <c r="IWO132" s="214"/>
      <c r="IWP132" s="214"/>
      <c r="IWQ132" s="214"/>
      <c r="IWR132" s="214"/>
      <c r="IWS132" s="214"/>
      <c r="IWT132" s="214"/>
      <c r="IWU132" s="214"/>
      <c r="IWV132" s="214"/>
      <c r="IWW132" s="214"/>
      <c r="IWX132" s="214"/>
      <c r="IWY132" s="214"/>
      <c r="IWZ132" s="214"/>
      <c r="IXA132" s="214"/>
      <c r="IXB132" s="214"/>
      <c r="IXC132" s="214"/>
      <c r="IXD132" s="214"/>
      <c r="IXE132" s="214"/>
      <c r="IXF132" s="214"/>
      <c r="IXG132" s="214"/>
      <c r="IXH132" s="214"/>
      <c r="IXI132" s="214"/>
      <c r="IXJ132" s="214"/>
      <c r="IXK132" s="214"/>
      <c r="IXL132" s="214"/>
      <c r="IXM132" s="214"/>
      <c r="IXN132" s="214"/>
      <c r="IXO132" s="214"/>
      <c r="IXP132" s="214"/>
      <c r="IXQ132" s="214"/>
      <c r="IXR132" s="214"/>
      <c r="IXS132" s="214"/>
      <c r="IXT132" s="214"/>
      <c r="IXU132" s="214"/>
      <c r="IXV132" s="214"/>
      <c r="IXW132" s="214"/>
      <c r="IXX132" s="214"/>
      <c r="IXY132" s="214"/>
      <c r="IXZ132" s="214"/>
      <c r="IYA132" s="214"/>
      <c r="IYB132" s="214"/>
      <c r="IYC132" s="214"/>
      <c r="IYD132" s="214"/>
      <c r="IYE132" s="214"/>
      <c r="IYF132" s="214"/>
      <c r="IYG132" s="214"/>
      <c r="IYH132" s="214"/>
      <c r="IYI132" s="214"/>
      <c r="IYJ132" s="214"/>
      <c r="IYK132" s="214"/>
      <c r="IYL132" s="214"/>
      <c r="IYM132" s="214"/>
      <c r="IYN132" s="214"/>
      <c r="IYO132" s="214"/>
      <c r="IYP132" s="214"/>
      <c r="IYQ132" s="214"/>
      <c r="IYR132" s="214"/>
      <c r="IYS132" s="214"/>
      <c r="IYT132" s="214"/>
      <c r="IYU132" s="214"/>
      <c r="IYV132" s="214"/>
      <c r="IYW132" s="214"/>
      <c r="IYX132" s="214"/>
      <c r="IYY132" s="214"/>
      <c r="IYZ132" s="214"/>
      <c r="IZA132" s="214"/>
      <c r="IZB132" s="214"/>
      <c r="IZC132" s="214"/>
      <c r="IZD132" s="214"/>
      <c r="IZE132" s="214"/>
      <c r="IZF132" s="214"/>
      <c r="IZG132" s="214"/>
      <c r="IZH132" s="214"/>
      <c r="IZI132" s="214"/>
      <c r="IZJ132" s="214"/>
      <c r="IZK132" s="214"/>
      <c r="IZL132" s="214"/>
      <c r="IZM132" s="214"/>
      <c r="IZN132" s="214"/>
      <c r="IZO132" s="214"/>
      <c r="IZP132" s="214"/>
      <c r="IZQ132" s="214"/>
      <c r="IZR132" s="214"/>
      <c r="IZS132" s="214"/>
      <c r="IZT132" s="214"/>
      <c r="IZU132" s="214"/>
      <c r="IZV132" s="214"/>
      <c r="IZW132" s="214"/>
      <c r="IZX132" s="214"/>
      <c r="IZY132" s="214"/>
      <c r="IZZ132" s="214"/>
      <c r="JAA132" s="214"/>
      <c r="JAB132" s="214"/>
      <c r="JAC132" s="214"/>
      <c r="JAD132" s="214"/>
      <c r="JAE132" s="214"/>
      <c r="JAF132" s="214"/>
      <c r="JAG132" s="214"/>
      <c r="JAH132" s="214"/>
      <c r="JAI132" s="214"/>
      <c r="JAJ132" s="214"/>
      <c r="JAK132" s="214"/>
      <c r="JAL132" s="214"/>
      <c r="JAM132" s="214"/>
      <c r="JAN132" s="214"/>
      <c r="JAO132" s="214"/>
      <c r="JAP132" s="214"/>
      <c r="JAQ132" s="214"/>
      <c r="JAR132" s="214"/>
      <c r="JAS132" s="214"/>
      <c r="JAT132" s="214"/>
      <c r="JAU132" s="214"/>
      <c r="JAV132" s="214"/>
      <c r="JAW132" s="214"/>
      <c r="JAX132" s="214"/>
      <c r="JAY132" s="214"/>
      <c r="JAZ132" s="214"/>
      <c r="JBA132" s="214"/>
      <c r="JBB132" s="214"/>
      <c r="JBC132" s="214"/>
      <c r="JBD132" s="214"/>
      <c r="JBE132" s="214"/>
      <c r="JBF132" s="214"/>
      <c r="JBG132" s="214"/>
      <c r="JBH132" s="214"/>
      <c r="JBI132" s="214"/>
      <c r="JBJ132" s="214"/>
      <c r="JBK132" s="214"/>
      <c r="JBL132" s="214"/>
      <c r="JBM132" s="214"/>
      <c r="JBN132" s="214"/>
      <c r="JBO132" s="214"/>
      <c r="JBP132" s="214"/>
      <c r="JBQ132" s="214"/>
      <c r="JBR132" s="214"/>
      <c r="JBS132" s="214"/>
      <c r="JBT132" s="214"/>
      <c r="JBU132" s="214"/>
      <c r="JBV132" s="214"/>
      <c r="JBW132" s="214"/>
      <c r="JBX132" s="214"/>
      <c r="JBY132" s="214"/>
      <c r="JBZ132" s="214"/>
      <c r="JCA132" s="214"/>
      <c r="JCB132" s="214"/>
      <c r="JCC132" s="214"/>
      <c r="JCD132" s="214"/>
      <c r="JCE132" s="214"/>
      <c r="JCF132" s="214"/>
      <c r="JCG132" s="214"/>
      <c r="JCH132" s="214"/>
      <c r="JCI132" s="214"/>
      <c r="JCJ132" s="214"/>
      <c r="JCK132" s="214"/>
      <c r="JCL132" s="214"/>
      <c r="JCM132" s="214"/>
      <c r="JCN132" s="214"/>
      <c r="JCO132" s="214"/>
      <c r="JCP132" s="214"/>
      <c r="JCQ132" s="214"/>
      <c r="JCR132" s="214"/>
      <c r="JCS132" s="214"/>
      <c r="JCT132" s="214"/>
      <c r="JCU132" s="214"/>
      <c r="JCV132" s="214"/>
      <c r="JCW132" s="214"/>
      <c r="JCX132" s="214"/>
      <c r="JCY132" s="214"/>
      <c r="JCZ132" s="214"/>
      <c r="JDA132" s="214"/>
      <c r="JDB132" s="214"/>
      <c r="JDC132" s="214"/>
      <c r="JDD132" s="214"/>
      <c r="JDE132" s="214"/>
      <c r="JDF132" s="214"/>
      <c r="JDG132" s="214"/>
      <c r="JDH132" s="214"/>
      <c r="JDI132" s="214"/>
      <c r="JDJ132" s="214"/>
      <c r="JDK132" s="214"/>
      <c r="JDL132" s="214"/>
      <c r="JDM132" s="214"/>
      <c r="JDN132" s="214"/>
      <c r="JDO132" s="214"/>
      <c r="JDP132" s="214"/>
      <c r="JDQ132" s="214"/>
      <c r="JDR132" s="214"/>
      <c r="JDS132" s="214"/>
      <c r="JDT132" s="214"/>
      <c r="JDU132" s="214"/>
      <c r="JDV132" s="214"/>
      <c r="JDW132" s="214"/>
      <c r="JDX132" s="214"/>
      <c r="JDY132" s="214"/>
      <c r="JDZ132" s="214"/>
      <c r="JEA132" s="214"/>
      <c r="JEB132" s="214"/>
      <c r="JEC132" s="214"/>
      <c r="JED132" s="214"/>
      <c r="JEE132" s="214"/>
      <c r="JEF132" s="214"/>
      <c r="JEG132" s="214"/>
      <c r="JEH132" s="214"/>
      <c r="JEI132" s="214"/>
      <c r="JEJ132" s="214"/>
      <c r="JEK132" s="214"/>
      <c r="JEL132" s="214"/>
      <c r="JEM132" s="214"/>
      <c r="JEN132" s="214"/>
      <c r="JEO132" s="214"/>
      <c r="JEP132" s="214"/>
      <c r="JEQ132" s="214"/>
      <c r="JER132" s="214"/>
      <c r="JES132" s="214"/>
      <c r="JET132" s="214"/>
      <c r="JEU132" s="214"/>
      <c r="JEV132" s="214"/>
      <c r="JEW132" s="214"/>
      <c r="JEX132" s="214"/>
      <c r="JEY132" s="214"/>
      <c r="JEZ132" s="214"/>
      <c r="JFA132" s="214"/>
      <c r="JFB132" s="214"/>
      <c r="JFC132" s="214"/>
      <c r="JFD132" s="214"/>
      <c r="JFE132" s="214"/>
      <c r="JFF132" s="214"/>
      <c r="JFG132" s="214"/>
      <c r="JFH132" s="214"/>
      <c r="JFI132" s="214"/>
      <c r="JFJ132" s="214"/>
      <c r="JFK132" s="214"/>
      <c r="JFL132" s="214"/>
      <c r="JFM132" s="214"/>
      <c r="JFN132" s="214"/>
      <c r="JFO132" s="214"/>
      <c r="JFP132" s="214"/>
      <c r="JFQ132" s="214"/>
      <c r="JFR132" s="214"/>
      <c r="JFS132" s="214"/>
      <c r="JFT132" s="214"/>
      <c r="JFU132" s="214"/>
      <c r="JFV132" s="214"/>
      <c r="JFW132" s="214"/>
      <c r="JFX132" s="214"/>
      <c r="JFY132" s="214"/>
      <c r="JFZ132" s="214"/>
      <c r="JGA132" s="214"/>
      <c r="JGB132" s="214"/>
      <c r="JGC132" s="214"/>
      <c r="JGD132" s="214"/>
      <c r="JGE132" s="214"/>
      <c r="JGF132" s="214"/>
      <c r="JGG132" s="214"/>
      <c r="JGH132" s="214"/>
      <c r="JGI132" s="214"/>
      <c r="JGJ132" s="214"/>
      <c r="JGK132" s="214"/>
      <c r="JGL132" s="214"/>
      <c r="JGM132" s="214"/>
      <c r="JGN132" s="214"/>
      <c r="JGO132" s="214"/>
      <c r="JGP132" s="214"/>
      <c r="JGQ132" s="214"/>
      <c r="JGR132" s="214"/>
      <c r="JGS132" s="214"/>
      <c r="JGT132" s="214"/>
      <c r="JGU132" s="214"/>
      <c r="JGV132" s="214"/>
      <c r="JGW132" s="214"/>
      <c r="JGX132" s="214"/>
      <c r="JGY132" s="214"/>
      <c r="JGZ132" s="214"/>
      <c r="JHA132" s="214"/>
      <c r="JHB132" s="214"/>
      <c r="JHC132" s="214"/>
      <c r="JHD132" s="214"/>
      <c r="JHE132" s="214"/>
      <c r="JHF132" s="214"/>
      <c r="JHG132" s="214"/>
      <c r="JHH132" s="214"/>
      <c r="JHI132" s="214"/>
      <c r="JHJ132" s="214"/>
      <c r="JHK132" s="214"/>
      <c r="JHL132" s="214"/>
      <c r="JHM132" s="214"/>
      <c r="JHN132" s="214"/>
      <c r="JHO132" s="214"/>
      <c r="JHP132" s="214"/>
      <c r="JHQ132" s="214"/>
      <c r="JHR132" s="214"/>
      <c r="JHS132" s="214"/>
      <c r="JHT132" s="214"/>
      <c r="JHU132" s="214"/>
      <c r="JHV132" s="214"/>
      <c r="JHW132" s="214"/>
      <c r="JHX132" s="214"/>
      <c r="JHY132" s="214"/>
      <c r="JHZ132" s="214"/>
      <c r="JIA132" s="214"/>
      <c r="JIB132" s="214"/>
      <c r="JIC132" s="214"/>
      <c r="JID132" s="214"/>
      <c r="JIE132" s="214"/>
      <c r="JIF132" s="214"/>
      <c r="JIG132" s="214"/>
      <c r="JIH132" s="214"/>
      <c r="JII132" s="214"/>
      <c r="JIJ132" s="214"/>
      <c r="JIK132" s="214"/>
      <c r="JIL132" s="214"/>
      <c r="JIM132" s="214"/>
      <c r="JIN132" s="214"/>
      <c r="JIO132" s="214"/>
      <c r="JIP132" s="214"/>
      <c r="JIQ132" s="214"/>
      <c r="JIR132" s="214"/>
      <c r="JIS132" s="214"/>
      <c r="JIT132" s="214"/>
      <c r="JIU132" s="214"/>
      <c r="JIV132" s="214"/>
      <c r="JIW132" s="214"/>
      <c r="JIX132" s="214"/>
      <c r="JIY132" s="214"/>
      <c r="JIZ132" s="214"/>
      <c r="JJA132" s="214"/>
      <c r="JJB132" s="214"/>
      <c r="JJC132" s="214"/>
      <c r="JJD132" s="214"/>
      <c r="JJE132" s="214"/>
      <c r="JJF132" s="214"/>
      <c r="JJG132" s="214"/>
      <c r="JJH132" s="214"/>
      <c r="JJI132" s="214"/>
      <c r="JJJ132" s="214"/>
      <c r="JJK132" s="214"/>
      <c r="JJL132" s="214"/>
      <c r="JJM132" s="214"/>
      <c r="JJN132" s="214"/>
      <c r="JJO132" s="214"/>
      <c r="JJP132" s="214"/>
      <c r="JJQ132" s="214"/>
      <c r="JJR132" s="214"/>
      <c r="JJS132" s="214"/>
      <c r="JJT132" s="214"/>
      <c r="JJU132" s="214"/>
      <c r="JJV132" s="214"/>
      <c r="JJW132" s="214"/>
      <c r="JJX132" s="214"/>
      <c r="JJY132" s="214"/>
      <c r="JJZ132" s="214"/>
      <c r="JKA132" s="214"/>
      <c r="JKB132" s="214"/>
      <c r="JKC132" s="214"/>
      <c r="JKD132" s="214"/>
      <c r="JKE132" s="214"/>
      <c r="JKF132" s="214"/>
      <c r="JKG132" s="214"/>
      <c r="JKH132" s="214"/>
      <c r="JKI132" s="214"/>
      <c r="JKJ132" s="214"/>
      <c r="JKK132" s="214"/>
      <c r="JKL132" s="214"/>
      <c r="JKM132" s="214"/>
      <c r="JKN132" s="214"/>
      <c r="JKO132" s="214"/>
      <c r="JKP132" s="214"/>
      <c r="JKQ132" s="214"/>
      <c r="JKR132" s="214"/>
      <c r="JKS132" s="214"/>
      <c r="JKT132" s="214"/>
      <c r="JKU132" s="214"/>
      <c r="JKV132" s="214"/>
      <c r="JKW132" s="214"/>
      <c r="JKX132" s="214"/>
      <c r="JKY132" s="214"/>
      <c r="JKZ132" s="214"/>
      <c r="JLA132" s="214"/>
      <c r="JLB132" s="214"/>
      <c r="JLC132" s="214"/>
      <c r="JLD132" s="214"/>
      <c r="JLE132" s="214"/>
      <c r="JLF132" s="214"/>
      <c r="JLG132" s="214"/>
      <c r="JLH132" s="214"/>
      <c r="JLI132" s="214"/>
      <c r="JLJ132" s="214"/>
      <c r="JLK132" s="214"/>
      <c r="JLL132" s="214"/>
      <c r="JLM132" s="214"/>
      <c r="JLN132" s="214"/>
      <c r="JLO132" s="214"/>
      <c r="JLP132" s="214"/>
      <c r="JLQ132" s="214"/>
      <c r="JLR132" s="214"/>
      <c r="JLS132" s="214"/>
      <c r="JLT132" s="214"/>
      <c r="JLU132" s="214"/>
      <c r="JLV132" s="214"/>
      <c r="JLW132" s="214"/>
      <c r="JLX132" s="214"/>
      <c r="JLY132" s="214"/>
      <c r="JLZ132" s="214"/>
      <c r="JMA132" s="214"/>
      <c r="JMB132" s="214"/>
      <c r="JMC132" s="214"/>
      <c r="JMD132" s="214"/>
      <c r="JME132" s="214"/>
      <c r="JMF132" s="214"/>
      <c r="JMG132" s="214"/>
      <c r="JMH132" s="214"/>
      <c r="JMI132" s="214"/>
      <c r="JMJ132" s="214"/>
      <c r="JMK132" s="214"/>
      <c r="JML132" s="214"/>
      <c r="JMM132" s="214"/>
      <c r="JMN132" s="214"/>
      <c r="JMO132" s="214"/>
      <c r="JMP132" s="214"/>
      <c r="JMQ132" s="214"/>
      <c r="JMR132" s="214"/>
      <c r="JMS132" s="214"/>
      <c r="JMT132" s="214"/>
      <c r="JMU132" s="214"/>
      <c r="JMV132" s="214"/>
      <c r="JMW132" s="214"/>
      <c r="JMX132" s="214"/>
      <c r="JMY132" s="214"/>
      <c r="JMZ132" s="214"/>
      <c r="JNA132" s="214"/>
      <c r="JNB132" s="214"/>
      <c r="JNC132" s="214"/>
      <c r="JND132" s="214"/>
      <c r="JNE132" s="214"/>
      <c r="JNF132" s="214"/>
      <c r="JNG132" s="214"/>
      <c r="JNH132" s="214"/>
      <c r="JNI132" s="214"/>
      <c r="JNJ132" s="214"/>
      <c r="JNK132" s="214"/>
      <c r="JNL132" s="214"/>
      <c r="JNM132" s="214"/>
      <c r="JNN132" s="214"/>
      <c r="JNO132" s="214"/>
      <c r="JNP132" s="214"/>
      <c r="JNQ132" s="214"/>
      <c r="JNR132" s="214"/>
      <c r="JNS132" s="214"/>
      <c r="JNT132" s="214"/>
      <c r="JNU132" s="214"/>
      <c r="JNV132" s="214"/>
      <c r="JNW132" s="214"/>
      <c r="JNX132" s="214"/>
      <c r="JNY132" s="214"/>
      <c r="JNZ132" s="214"/>
      <c r="JOA132" s="214"/>
      <c r="JOB132" s="214"/>
      <c r="JOC132" s="214"/>
      <c r="JOD132" s="214"/>
      <c r="JOE132" s="214"/>
      <c r="JOF132" s="214"/>
      <c r="JOG132" s="214"/>
      <c r="JOH132" s="214"/>
      <c r="JOI132" s="214"/>
      <c r="JOJ132" s="214"/>
      <c r="JOK132" s="214"/>
      <c r="JOL132" s="214"/>
      <c r="JOM132" s="214"/>
      <c r="JON132" s="214"/>
      <c r="JOO132" s="214"/>
      <c r="JOP132" s="214"/>
      <c r="JOQ132" s="214"/>
      <c r="JOR132" s="214"/>
      <c r="JOS132" s="214"/>
      <c r="JOT132" s="214"/>
      <c r="JOU132" s="214"/>
      <c r="JOV132" s="214"/>
      <c r="JOW132" s="214"/>
      <c r="JOX132" s="214"/>
      <c r="JOY132" s="214"/>
      <c r="JOZ132" s="214"/>
      <c r="JPA132" s="214"/>
      <c r="JPB132" s="214"/>
      <c r="JPC132" s="214"/>
      <c r="JPD132" s="214"/>
      <c r="JPE132" s="214"/>
      <c r="JPF132" s="214"/>
      <c r="JPG132" s="214"/>
      <c r="JPH132" s="214"/>
      <c r="JPI132" s="214"/>
      <c r="JPJ132" s="214"/>
      <c r="JPK132" s="214"/>
      <c r="JPL132" s="214"/>
      <c r="JPM132" s="214"/>
      <c r="JPN132" s="214"/>
      <c r="JPO132" s="214"/>
      <c r="JPP132" s="214"/>
      <c r="JPQ132" s="214"/>
      <c r="JPR132" s="214"/>
      <c r="JPS132" s="214"/>
      <c r="JPT132" s="214"/>
      <c r="JPU132" s="214"/>
      <c r="JPV132" s="214"/>
      <c r="JPW132" s="214"/>
      <c r="JPX132" s="214"/>
      <c r="JPY132" s="214"/>
      <c r="JPZ132" s="214"/>
      <c r="JQA132" s="214"/>
      <c r="JQB132" s="214"/>
      <c r="JQC132" s="214"/>
      <c r="JQD132" s="214"/>
      <c r="JQE132" s="214"/>
      <c r="JQF132" s="214"/>
      <c r="JQG132" s="214"/>
      <c r="JQH132" s="214"/>
      <c r="JQI132" s="214"/>
      <c r="JQJ132" s="214"/>
      <c r="JQK132" s="214"/>
      <c r="JQL132" s="214"/>
      <c r="JQM132" s="214"/>
      <c r="JQN132" s="214"/>
      <c r="JQO132" s="214"/>
      <c r="JQP132" s="214"/>
      <c r="JQQ132" s="214"/>
      <c r="JQR132" s="214"/>
      <c r="JQS132" s="214"/>
      <c r="JQT132" s="214"/>
      <c r="JQU132" s="214"/>
      <c r="JQV132" s="214"/>
      <c r="JQW132" s="214"/>
      <c r="JQX132" s="214"/>
      <c r="JQY132" s="214"/>
      <c r="JQZ132" s="214"/>
      <c r="JRA132" s="214"/>
      <c r="JRB132" s="214"/>
      <c r="JRC132" s="214"/>
      <c r="JRD132" s="214"/>
      <c r="JRE132" s="214"/>
      <c r="JRF132" s="214"/>
      <c r="JRG132" s="214"/>
      <c r="JRH132" s="214"/>
      <c r="JRI132" s="214"/>
      <c r="JRJ132" s="214"/>
      <c r="JRK132" s="214"/>
      <c r="JRL132" s="214"/>
      <c r="JRM132" s="214"/>
      <c r="JRN132" s="214"/>
      <c r="JRO132" s="214"/>
      <c r="JRP132" s="214"/>
      <c r="JRQ132" s="214"/>
      <c r="JRR132" s="214"/>
      <c r="JRS132" s="214"/>
      <c r="JRT132" s="214"/>
      <c r="JRU132" s="214"/>
      <c r="JRV132" s="214"/>
      <c r="JRW132" s="214"/>
      <c r="JRX132" s="214"/>
      <c r="JRY132" s="214"/>
      <c r="JRZ132" s="214"/>
      <c r="JSA132" s="214"/>
      <c r="JSB132" s="214"/>
      <c r="JSC132" s="214"/>
      <c r="JSD132" s="214"/>
      <c r="JSE132" s="214"/>
      <c r="JSF132" s="214"/>
      <c r="JSG132" s="214"/>
      <c r="JSH132" s="214"/>
      <c r="JSI132" s="214"/>
      <c r="JSJ132" s="214"/>
      <c r="JSK132" s="214"/>
      <c r="JSL132" s="214"/>
      <c r="JSM132" s="214"/>
      <c r="JSN132" s="214"/>
      <c r="JSO132" s="214"/>
      <c r="JSP132" s="214"/>
      <c r="JSQ132" s="214"/>
      <c r="JSR132" s="214"/>
      <c r="JSS132" s="214"/>
      <c r="JST132" s="214"/>
      <c r="JSU132" s="214"/>
      <c r="JSV132" s="214"/>
      <c r="JSW132" s="214"/>
      <c r="JSX132" s="214"/>
      <c r="JSY132" s="214"/>
      <c r="JSZ132" s="214"/>
      <c r="JTA132" s="214"/>
      <c r="JTB132" s="214"/>
      <c r="JTC132" s="214"/>
      <c r="JTD132" s="214"/>
      <c r="JTE132" s="214"/>
      <c r="JTF132" s="214"/>
      <c r="JTG132" s="214"/>
      <c r="JTH132" s="214"/>
      <c r="JTI132" s="214"/>
      <c r="JTJ132" s="214"/>
      <c r="JTK132" s="214"/>
      <c r="JTL132" s="214"/>
      <c r="JTM132" s="214"/>
      <c r="JTN132" s="214"/>
      <c r="JTO132" s="214"/>
      <c r="JTP132" s="214"/>
      <c r="JTQ132" s="214"/>
      <c r="JTR132" s="214"/>
      <c r="JTS132" s="214"/>
      <c r="JTT132" s="214"/>
      <c r="JTU132" s="214"/>
      <c r="JTV132" s="214"/>
      <c r="JTW132" s="214"/>
      <c r="JTX132" s="214"/>
      <c r="JTY132" s="214"/>
      <c r="JTZ132" s="214"/>
      <c r="JUA132" s="214"/>
      <c r="JUB132" s="214"/>
      <c r="JUC132" s="214"/>
      <c r="JUD132" s="214"/>
      <c r="JUE132" s="214"/>
      <c r="JUF132" s="214"/>
      <c r="JUG132" s="214"/>
      <c r="JUH132" s="214"/>
      <c r="JUI132" s="214"/>
      <c r="JUJ132" s="214"/>
      <c r="JUK132" s="214"/>
      <c r="JUL132" s="214"/>
      <c r="JUM132" s="214"/>
      <c r="JUN132" s="214"/>
      <c r="JUO132" s="214"/>
      <c r="JUP132" s="214"/>
      <c r="JUQ132" s="214"/>
      <c r="JUR132" s="214"/>
      <c r="JUS132" s="214"/>
      <c r="JUT132" s="214"/>
      <c r="JUU132" s="214"/>
      <c r="JUV132" s="214"/>
      <c r="JUW132" s="214"/>
      <c r="JUX132" s="214"/>
      <c r="JUY132" s="214"/>
      <c r="JUZ132" s="214"/>
      <c r="JVA132" s="214"/>
      <c r="JVB132" s="214"/>
      <c r="JVC132" s="214"/>
      <c r="JVD132" s="214"/>
      <c r="JVE132" s="214"/>
      <c r="JVF132" s="214"/>
      <c r="JVG132" s="214"/>
      <c r="JVH132" s="214"/>
      <c r="JVI132" s="214"/>
      <c r="JVJ132" s="214"/>
      <c r="JVK132" s="214"/>
      <c r="JVL132" s="214"/>
      <c r="JVM132" s="214"/>
      <c r="JVN132" s="214"/>
      <c r="JVO132" s="214"/>
      <c r="JVP132" s="214"/>
      <c r="JVQ132" s="214"/>
      <c r="JVR132" s="214"/>
      <c r="JVS132" s="214"/>
      <c r="JVT132" s="214"/>
      <c r="JVU132" s="214"/>
      <c r="JVV132" s="214"/>
      <c r="JVW132" s="214"/>
      <c r="JVX132" s="214"/>
      <c r="JVY132" s="214"/>
      <c r="JVZ132" s="214"/>
      <c r="JWA132" s="214"/>
      <c r="JWB132" s="214"/>
      <c r="JWC132" s="214"/>
      <c r="JWD132" s="214"/>
      <c r="JWE132" s="214"/>
      <c r="JWF132" s="214"/>
      <c r="JWG132" s="214"/>
      <c r="JWH132" s="214"/>
      <c r="JWI132" s="214"/>
      <c r="JWJ132" s="214"/>
      <c r="JWK132" s="214"/>
      <c r="JWL132" s="214"/>
      <c r="JWM132" s="214"/>
      <c r="JWN132" s="214"/>
      <c r="JWO132" s="214"/>
      <c r="JWP132" s="214"/>
      <c r="JWQ132" s="214"/>
      <c r="JWR132" s="214"/>
      <c r="JWS132" s="214"/>
      <c r="JWT132" s="214"/>
      <c r="JWU132" s="214"/>
      <c r="JWV132" s="214"/>
      <c r="JWW132" s="214"/>
      <c r="JWX132" s="214"/>
      <c r="JWY132" s="214"/>
      <c r="JWZ132" s="214"/>
      <c r="JXA132" s="214"/>
      <c r="JXB132" s="214"/>
      <c r="JXC132" s="214"/>
      <c r="JXD132" s="214"/>
      <c r="JXE132" s="214"/>
      <c r="JXF132" s="214"/>
      <c r="JXG132" s="214"/>
      <c r="JXH132" s="214"/>
      <c r="JXI132" s="214"/>
      <c r="JXJ132" s="214"/>
      <c r="JXK132" s="214"/>
      <c r="JXL132" s="214"/>
      <c r="JXM132" s="214"/>
      <c r="JXN132" s="214"/>
      <c r="JXO132" s="214"/>
      <c r="JXP132" s="214"/>
      <c r="JXQ132" s="214"/>
      <c r="JXR132" s="214"/>
      <c r="JXS132" s="214"/>
      <c r="JXT132" s="214"/>
      <c r="JXU132" s="214"/>
      <c r="JXV132" s="214"/>
      <c r="JXW132" s="214"/>
      <c r="JXX132" s="214"/>
      <c r="JXY132" s="214"/>
      <c r="JXZ132" s="214"/>
      <c r="JYA132" s="214"/>
      <c r="JYB132" s="214"/>
      <c r="JYC132" s="214"/>
      <c r="JYD132" s="214"/>
      <c r="JYE132" s="214"/>
      <c r="JYF132" s="214"/>
      <c r="JYG132" s="214"/>
      <c r="JYH132" s="214"/>
      <c r="JYI132" s="214"/>
      <c r="JYJ132" s="214"/>
      <c r="JYK132" s="214"/>
      <c r="JYL132" s="214"/>
      <c r="JYM132" s="214"/>
      <c r="JYN132" s="214"/>
      <c r="JYO132" s="214"/>
      <c r="JYP132" s="214"/>
      <c r="JYQ132" s="214"/>
      <c r="JYR132" s="214"/>
      <c r="JYS132" s="214"/>
      <c r="JYT132" s="214"/>
      <c r="JYU132" s="214"/>
      <c r="JYV132" s="214"/>
      <c r="JYW132" s="214"/>
      <c r="JYX132" s="214"/>
      <c r="JYY132" s="214"/>
      <c r="JYZ132" s="214"/>
      <c r="JZA132" s="214"/>
      <c r="JZB132" s="214"/>
      <c r="JZC132" s="214"/>
      <c r="JZD132" s="214"/>
      <c r="JZE132" s="214"/>
      <c r="JZF132" s="214"/>
      <c r="JZG132" s="214"/>
      <c r="JZH132" s="214"/>
      <c r="JZI132" s="214"/>
      <c r="JZJ132" s="214"/>
      <c r="JZK132" s="214"/>
      <c r="JZL132" s="214"/>
      <c r="JZM132" s="214"/>
      <c r="JZN132" s="214"/>
      <c r="JZO132" s="214"/>
      <c r="JZP132" s="214"/>
      <c r="JZQ132" s="214"/>
      <c r="JZR132" s="214"/>
      <c r="JZS132" s="214"/>
      <c r="JZT132" s="214"/>
      <c r="JZU132" s="214"/>
      <c r="JZV132" s="214"/>
      <c r="JZW132" s="214"/>
      <c r="JZX132" s="214"/>
      <c r="JZY132" s="214"/>
      <c r="JZZ132" s="214"/>
      <c r="KAA132" s="214"/>
      <c r="KAB132" s="214"/>
      <c r="KAC132" s="214"/>
      <c r="KAD132" s="214"/>
      <c r="KAE132" s="214"/>
      <c r="KAF132" s="214"/>
      <c r="KAG132" s="214"/>
      <c r="KAH132" s="214"/>
      <c r="KAI132" s="214"/>
      <c r="KAJ132" s="214"/>
      <c r="KAK132" s="214"/>
      <c r="KAL132" s="214"/>
      <c r="KAM132" s="214"/>
      <c r="KAN132" s="214"/>
      <c r="KAO132" s="214"/>
      <c r="KAP132" s="214"/>
      <c r="KAQ132" s="214"/>
      <c r="KAR132" s="214"/>
      <c r="KAS132" s="214"/>
      <c r="KAT132" s="214"/>
      <c r="KAU132" s="214"/>
      <c r="KAV132" s="214"/>
      <c r="KAW132" s="214"/>
      <c r="KAX132" s="214"/>
      <c r="KAY132" s="214"/>
      <c r="KAZ132" s="214"/>
      <c r="KBA132" s="214"/>
      <c r="KBB132" s="214"/>
      <c r="KBC132" s="214"/>
      <c r="KBD132" s="214"/>
      <c r="KBE132" s="214"/>
      <c r="KBF132" s="214"/>
      <c r="KBG132" s="214"/>
      <c r="KBH132" s="214"/>
      <c r="KBI132" s="214"/>
      <c r="KBJ132" s="214"/>
      <c r="KBK132" s="214"/>
      <c r="KBL132" s="214"/>
      <c r="KBM132" s="214"/>
      <c r="KBN132" s="214"/>
      <c r="KBO132" s="214"/>
      <c r="KBP132" s="214"/>
      <c r="KBQ132" s="214"/>
      <c r="KBR132" s="214"/>
      <c r="KBS132" s="214"/>
      <c r="KBT132" s="214"/>
      <c r="KBU132" s="214"/>
      <c r="KBV132" s="214"/>
      <c r="KBW132" s="214"/>
      <c r="KBX132" s="214"/>
      <c r="KBY132" s="214"/>
      <c r="KBZ132" s="214"/>
      <c r="KCA132" s="214"/>
      <c r="KCB132" s="214"/>
      <c r="KCC132" s="214"/>
      <c r="KCD132" s="214"/>
      <c r="KCE132" s="214"/>
      <c r="KCF132" s="214"/>
      <c r="KCG132" s="214"/>
      <c r="KCH132" s="214"/>
      <c r="KCI132" s="214"/>
      <c r="KCJ132" s="214"/>
      <c r="KCK132" s="214"/>
      <c r="KCL132" s="214"/>
      <c r="KCM132" s="214"/>
      <c r="KCN132" s="214"/>
      <c r="KCO132" s="214"/>
      <c r="KCP132" s="214"/>
      <c r="KCQ132" s="214"/>
      <c r="KCR132" s="214"/>
      <c r="KCS132" s="214"/>
      <c r="KCT132" s="214"/>
      <c r="KCU132" s="214"/>
      <c r="KCV132" s="214"/>
      <c r="KCW132" s="214"/>
      <c r="KCX132" s="214"/>
      <c r="KCY132" s="214"/>
      <c r="KCZ132" s="214"/>
      <c r="KDA132" s="214"/>
      <c r="KDB132" s="214"/>
      <c r="KDC132" s="214"/>
      <c r="KDD132" s="214"/>
      <c r="KDE132" s="214"/>
      <c r="KDF132" s="214"/>
      <c r="KDG132" s="214"/>
      <c r="KDH132" s="214"/>
      <c r="KDI132" s="214"/>
      <c r="KDJ132" s="214"/>
      <c r="KDK132" s="214"/>
      <c r="KDL132" s="214"/>
      <c r="KDM132" s="214"/>
      <c r="KDN132" s="214"/>
      <c r="KDO132" s="214"/>
      <c r="KDP132" s="214"/>
      <c r="KDQ132" s="214"/>
      <c r="KDR132" s="214"/>
      <c r="KDS132" s="214"/>
      <c r="KDT132" s="214"/>
      <c r="KDU132" s="214"/>
      <c r="KDV132" s="214"/>
      <c r="KDW132" s="214"/>
      <c r="KDX132" s="214"/>
      <c r="KDY132" s="214"/>
      <c r="KDZ132" s="214"/>
      <c r="KEA132" s="214"/>
      <c r="KEB132" s="214"/>
      <c r="KEC132" s="214"/>
      <c r="KED132" s="214"/>
      <c r="KEE132" s="214"/>
      <c r="KEF132" s="214"/>
      <c r="KEG132" s="214"/>
      <c r="KEH132" s="214"/>
      <c r="KEI132" s="214"/>
      <c r="KEJ132" s="214"/>
      <c r="KEK132" s="214"/>
      <c r="KEL132" s="214"/>
      <c r="KEM132" s="214"/>
      <c r="KEN132" s="214"/>
      <c r="KEO132" s="214"/>
      <c r="KEP132" s="214"/>
      <c r="KEQ132" s="214"/>
      <c r="KER132" s="214"/>
      <c r="KES132" s="214"/>
      <c r="KET132" s="214"/>
      <c r="KEU132" s="214"/>
      <c r="KEV132" s="214"/>
      <c r="KEW132" s="214"/>
      <c r="KEX132" s="214"/>
      <c r="KEY132" s="214"/>
      <c r="KEZ132" s="214"/>
      <c r="KFA132" s="214"/>
      <c r="KFB132" s="214"/>
      <c r="KFC132" s="214"/>
      <c r="KFD132" s="214"/>
      <c r="KFE132" s="214"/>
      <c r="KFF132" s="214"/>
      <c r="KFG132" s="214"/>
      <c r="KFH132" s="214"/>
      <c r="KFI132" s="214"/>
      <c r="KFJ132" s="214"/>
      <c r="KFK132" s="214"/>
      <c r="KFL132" s="214"/>
      <c r="KFM132" s="214"/>
      <c r="KFN132" s="214"/>
      <c r="KFO132" s="214"/>
      <c r="KFP132" s="214"/>
      <c r="KFQ132" s="214"/>
      <c r="KFR132" s="214"/>
      <c r="KFS132" s="214"/>
      <c r="KFT132" s="214"/>
      <c r="KFU132" s="214"/>
      <c r="KFV132" s="214"/>
      <c r="KFW132" s="214"/>
      <c r="KFX132" s="214"/>
      <c r="KFY132" s="214"/>
      <c r="KFZ132" s="214"/>
      <c r="KGA132" s="214"/>
      <c r="KGB132" s="214"/>
      <c r="KGC132" s="214"/>
      <c r="KGD132" s="214"/>
      <c r="KGE132" s="214"/>
      <c r="KGF132" s="214"/>
      <c r="KGG132" s="214"/>
      <c r="KGH132" s="214"/>
      <c r="KGI132" s="214"/>
      <c r="KGJ132" s="214"/>
      <c r="KGK132" s="214"/>
      <c r="KGL132" s="214"/>
      <c r="KGM132" s="214"/>
      <c r="KGN132" s="214"/>
      <c r="KGO132" s="214"/>
      <c r="KGP132" s="214"/>
      <c r="KGQ132" s="214"/>
      <c r="KGR132" s="214"/>
      <c r="KGS132" s="214"/>
      <c r="KGT132" s="214"/>
      <c r="KGU132" s="214"/>
      <c r="KGV132" s="214"/>
      <c r="KGW132" s="214"/>
      <c r="KGX132" s="214"/>
      <c r="KGY132" s="214"/>
      <c r="KGZ132" s="214"/>
      <c r="KHA132" s="214"/>
      <c r="KHB132" s="214"/>
      <c r="KHC132" s="214"/>
      <c r="KHD132" s="214"/>
      <c r="KHE132" s="214"/>
      <c r="KHF132" s="214"/>
      <c r="KHG132" s="214"/>
      <c r="KHH132" s="214"/>
      <c r="KHI132" s="214"/>
      <c r="KHJ132" s="214"/>
      <c r="KHK132" s="214"/>
      <c r="KHL132" s="214"/>
      <c r="KHM132" s="214"/>
      <c r="KHN132" s="214"/>
      <c r="KHO132" s="214"/>
      <c r="KHP132" s="214"/>
      <c r="KHQ132" s="214"/>
      <c r="KHR132" s="214"/>
      <c r="KHS132" s="214"/>
      <c r="KHT132" s="214"/>
      <c r="KHU132" s="214"/>
      <c r="KHV132" s="214"/>
      <c r="KHW132" s="214"/>
      <c r="KHX132" s="214"/>
      <c r="KHY132" s="214"/>
      <c r="KHZ132" s="214"/>
      <c r="KIA132" s="214"/>
      <c r="KIB132" s="214"/>
      <c r="KIC132" s="214"/>
      <c r="KID132" s="214"/>
      <c r="KIE132" s="214"/>
      <c r="KIF132" s="214"/>
      <c r="KIG132" s="214"/>
      <c r="KIH132" s="214"/>
      <c r="KII132" s="214"/>
      <c r="KIJ132" s="214"/>
      <c r="KIK132" s="214"/>
      <c r="KIL132" s="214"/>
      <c r="KIM132" s="214"/>
      <c r="KIN132" s="214"/>
      <c r="KIO132" s="214"/>
      <c r="KIP132" s="214"/>
      <c r="KIQ132" s="214"/>
      <c r="KIR132" s="214"/>
      <c r="KIS132" s="214"/>
      <c r="KIT132" s="214"/>
      <c r="KIU132" s="214"/>
      <c r="KIV132" s="214"/>
      <c r="KIW132" s="214"/>
      <c r="KIX132" s="214"/>
      <c r="KIY132" s="214"/>
      <c r="KIZ132" s="214"/>
      <c r="KJA132" s="214"/>
      <c r="KJB132" s="214"/>
      <c r="KJC132" s="214"/>
      <c r="KJD132" s="214"/>
      <c r="KJE132" s="214"/>
      <c r="KJF132" s="214"/>
      <c r="KJG132" s="214"/>
      <c r="KJH132" s="214"/>
      <c r="KJI132" s="214"/>
      <c r="KJJ132" s="214"/>
      <c r="KJK132" s="214"/>
      <c r="KJL132" s="214"/>
      <c r="KJM132" s="214"/>
      <c r="KJN132" s="214"/>
      <c r="KJO132" s="214"/>
      <c r="KJP132" s="214"/>
      <c r="KJQ132" s="214"/>
      <c r="KJR132" s="214"/>
      <c r="KJS132" s="214"/>
      <c r="KJT132" s="214"/>
      <c r="KJU132" s="214"/>
      <c r="KJV132" s="214"/>
      <c r="KJW132" s="214"/>
      <c r="KJX132" s="214"/>
      <c r="KJY132" s="214"/>
      <c r="KJZ132" s="214"/>
      <c r="KKA132" s="214"/>
      <c r="KKB132" s="214"/>
      <c r="KKC132" s="214"/>
      <c r="KKD132" s="214"/>
      <c r="KKE132" s="214"/>
      <c r="KKF132" s="214"/>
      <c r="KKG132" s="214"/>
      <c r="KKH132" s="214"/>
      <c r="KKI132" s="214"/>
      <c r="KKJ132" s="214"/>
      <c r="KKK132" s="214"/>
      <c r="KKL132" s="214"/>
      <c r="KKM132" s="214"/>
      <c r="KKN132" s="214"/>
      <c r="KKO132" s="214"/>
      <c r="KKP132" s="214"/>
      <c r="KKQ132" s="214"/>
      <c r="KKR132" s="214"/>
      <c r="KKS132" s="214"/>
      <c r="KKT132" s="214"/>
      <c r="KKU132" s="214"/>
      <c r="KKV132" s="214"/>
      <c r="KKW132" s="214"/>
      <c r="KKX132" s="214"/>
      <c r="KKY132" s="214"/>
      <c r="KKZ132" s="214"/>
      <c r="KLA132" s="214"/>
      <c r="KLB132" s="214"/>
      <c r="KLC132" s="214"/>
      <c r="KLD132" s="214"/>
      <c r="KLE132" s="214"/>
      <c r="KLF132" s="214"/>
      <c r="KLG132" s="214"/>
      <c r="KLH132" s="214"/>
      <c r="KLI132" s="214"/>
      <c r="KLJ132" s="214"/>
      <c r="KLK132" s="214"/>
      <c r="KLL132" s="214"/>
      <c r="KLM132" s="214"/>
      <c r="KLN132" s="214"/>
      <c r="KLO132" s="214"/>
      <c r="KLP132" s="214"/>
      <c r="KLQ132" s="214"/>
      <c r="KLR132" s="214"/>
      <c r="KLS132" s="214"/>
      <c r="KLT132" s="214"/>
      <c r="KLU132" s="214"/>
      <c r="KLV132" s="214"/>
      <c r="KLW132" s="214"/>
      <c r="KLX132" s="214"/>
      <c r="KLY132" s="214"/>
      <c r="KLZ132" s="214"/>
      <c r="KMA132" s="214"/>
      <c r="KMB132" s="214"/>
      <c r="KMC132" s="214"/>
      <c r="KMD132" s="214"/>
      <c r="KME132" s="214"/>
      <c r="KMF132" s="214"/>
      <c r="KMG132" s="214"/>
      <c r="KMH132" s="214"/>
      <c r="KMI132" s="214"/>
      <c r="KMJ132" s="214"/>
      <c r="KMK132" s="214"/>
      <c r="KML132" s="214"/>
      <c r="KMM132" s="214"/>
      <c r="KMN132" s="214"/>
      <c r="KMO132" s="214"/>
      <c r="KMP132" s="214"/>
      <c r="KMQ132" s="214"/>
      <c r="KMR132" s="214"/>
      <c r="KMS132" s="214"/>
      <c r="KMT132" s="214"/>
      <c r="KMU132" s="214"/>
      <c r="KMV132" s="214"/>
      <c r="KMW132" s="214"/>
      <c r="KMX132" s="214"/>
      <c r="KMY132" s="214"/>
      <c r="KMZ132" s="214"/>
      <c r="KNA132" s="214"/>
      <c r="KNB132" s="214"/>
      <c r="KNC132" s="214"/>
      <c r="KND132" s="214"/>
      <c r="KNE132" s="214"/>
      <c r="KNF132" s="214"/>
      <c r="KNG132" s="214"/>
      <c r="KNH132" s="214"/>
      <c r="KNI132" s="214"/>
      <c r="KNJ132" s="214"/>
      <c r="KNK132" s="214"/>
      <c r="KNL132" s="214"/>
      <c r="KNM132" s="214"/>
      <c r="KNN132" s="214"/>
      <c r="KNO132" s="214"/>
      <c r="KNP132" s="214"/>
      <c r="KNQ132" s="214"/>
      <c r="KNR132" s="214"/>
      <c r="KNS132" s="214"/>
      <c r="KNT132" s="214"/>
      <c r="KNU132" s="214"/>
      <c r="KNV132" s="214"/>
      <c r="KNW132" s="214"/>
      <c r="KNX132" s="214"/>
      <c r="KNY132" s="214"/>
      <c r="KNZ132" s="214"/>
      <c r="KOA132" s="214"/>
      <c r="KOB132" s="214"/>
      <c r="KOC132" s="214"/>
      <c r="KOD132" s="214"/>
      <c r="KOE132" s="214"/>
      <c r="KOF132" s="214"/>
      <c r="KOG132" s="214"/>
      <c r="KOH132" s="214"/>
      <c r="KOI132" s="214"/>
      <c r="KOJ132" s="214"/>
      <c r="KOK132" s="214"/>
      <c r="KOL132" s="214"/>
      <c r="KOM132" s="214"/>
      <c r="KON132" s="214"/>
      <c r="KOO132" s="214"/>
      <c r="KOP132" s="214"/>
      <c r="KOQ132" s="214"/>
      <c r="KOR132" s="214"/>
      <c r="KOS132" s="214"/>
      <c r="KOT132" s="214"/>
      <c r="KOU132" s="214"/>
      <c r="KOV132" s="214"/>
      <c r="KOW132" s="214"/>
      <c r="KOX132" s="214"/>
      <c r="KOY132" s="214"/>
      <c r="KOZ132" s="214"/>
      <c r="KPA132" s="214"/>
      <c r="KPB132" s="214"/>
      <c r="KPC132" s="214"/>
      <c r="KPD132" s="214"/>
      <c r="KPE132" s="214"/>
      <c r="KPF132" s="214"/>
      <c r="KPG132" s="214"/>
      <c r="KPH132" s="214"/>
      <c r="KPI132" s="214"/>
      <c r="KPJ132" s="214"/>
      <c r="KPK132" s="214"/>
      <c r="KPL132" s="214"/>
      <c r="KPM132" s="214"/>
      <c r="KPN132" s="214"/>
      <c r="KPO132" s="214"/>
      <c r="KPP132" s="214"/>
      <c r="KPQ132" s="214"/>
      <c r="KPR132" s="214"/>
      <c r="KPS132" s="214"/>
      <c r="KPT132" s="214"/>
      <c r="KPU132" s="214"/>
      <c r="KPV132" s="214"/>
      <c r="KPW132" s="214"/>
      <c r="KPX132" s="214"/>
      <c r="KPY132" s="214"/>
      <c r="KPZ132" s="214"/>
      <c r="KQA132" s="214"/>
      <c r="KQB132" s="214"/>
      <c r="KQC132" s="214"/>
      <c r="KQD132" s="214"/>
      <c r="KQE132" s="214"/>
      <c r="KQF132" s="214"/>
      <c r="KQG132" s="214"/>
      <c r="KQH132" s="214"/>
      <c r="KQI132" s="214"/>
      <c r="KQJ132" s="214"/>
      <c r="KQK132" s="214"/>
      <c r="KQL132" s="214"/>
      <c r="KQM132" s="214"/>
      <c r="KQN132" s="214"/>
      <c r="KQO132" s="214"/>
      <c r="KQP132" s="214"/>
      <c r="KQQ132" s="214"/>
      <c r="KQR132" s="214"/>
      <c r="KQS132" s="214"/>
      <c r="KQT132" s="214"/>
      <c r="KQU132" s="214"/>
      <c r="KQV132" s="214"/>
      <c r="KQW132" s="214"/>
      <c r="KQX132" s="214"/>
      <c r="KQY132" s="214"/>
      <c r="KQZ132" s="214"/>
      <c r="KRA132" s="214"/>
      <c r="KRB132" s="214"/>
      <c r="KRC132" s="214"/>
      <c r="KRD132" s="214"/>
      <c r="KRE132" s="214"/>
      <c r="KRF132" s="214"/>
      <c r="KRG132" s="214"/>
      <c r="KRH132" s="214"/>
      <c r="KRI132" s="214"/>
      <c r="KRJ132" s="214"/>
      <c r="KRK132" s="214"/>
      <c r="KRL132" s="214"/>
      <c r="KRM132" s="214"/>
      <c r="KRN132" s="214"/>
      <c r="KRO132" s="214"/>
      <c r="KRP132" s="214"/>
      <c r="KRQ132" s="214"/>
      <c r="KRR132" s="214"/>
      <c r="KRS132" s="214"/>
      <c r="KRT132" s="214"/>
      <c r="KRU132" s="214"/>
      <c r="KRV132" s="214"/>
      <c r="KRW132" s="214"/>
      <c r="KRX132" s="214"/>
      <c r="KRY132" s="214"/>
      <c r="KRZ132" s="214"/>
      <c r="KSA132" s="214"/>
      <c r="KSB132" s="214"/>
      <c r="KSC132" s="214"/>
      <c r="KSD132" s="214"/>
      <c r="KSE132" s="214"/>
      <c r="KSF132" s="214"/>
      <c r="KSG132" s="214"/>
      <c r="KSH132" s="214"/>
      <c r="KSI132" s="214"/>
      <c r="KSJ132" s="214"/>
      <c r="KSK132" s="214"/>
      <c r="KSL132" s="214"/>
      <c r="KSM132" s="214"/>
      <c r="KSN132" s="214"/>
      <c r="KSO132" s="214"/>
      <c r="KSP132" s="214"/>
      <c r="KSQ132" s="214"/>
      <c r="KSR132" s="214"/>
      <c r="KSS132" s="214"/>
      <c r="KST132" s="214"/>
      <c r="KSU132" s="214"/>
      <c r="KSV132" s="214"/>
      <c r="KSW132" s="214"/>
      <c r="KSX132" s="214"/>
      <c r="KSY132" s="214"/>
      <c r="KSZ132" s="214"/>
      <c r="KTA132" s="214"/>
      <c r="KTB132" s="214"/>
      <c r="KTC132" s="214"/>
      <c r="KTD132" s="214"/>
      <c r="KTE132" s="214"/>
      <c r="KTF132" s="214"/>
      <c r="KTG132" s="214"/>
      <c r="KTH132" s="214"/>
      <c r="KTI132" s="214"/>
      <c r="KTJ132" s="214"/>
      <c r="KTK132" s="214"/>
      <c r="KTL132" s="214"/>
      <c r="KTM132" s="214"/>
      <c r="KTN132" s="214"/>
      <c r="KTO132" s="214"/>
      <c r="KTP132" s="214"/>
      <c r="KTQ132" s="214"/>
      <c r="KTR132" s="214"/>
      <c r="KTS132" s="214"/>
      <c r="KTT132" s="214"/>
      <c r="KTU132" s="214"/>
      <c r="KTV132" s="214"/>
      <c r="KTW132" s="214"/>
      <c r="KTX132" s="214"/>
      <c r="KTY132" s="214"/>
      <c r="KTZ132" s="214"/>
      <c r="KUA132" s="214"/>
      <c r="KUB132" s="214"/>
      <c r="KUC132" s="214"/>
      <c r="KUD132" s="214"/>
      <c r="KUE132" s="214"/>
      <c r="KUF132" s="214"/>
      <c r="KUG132" s="214"/>
      <c r="KUH132" s="214"/>
      <c r="KUI132" s="214"/>
      <c r="KUJ132" s="214"/>
      <c r="KUK132" s="214"/>
      <c r="KUL132" s="214"/>
      <c r="KUM132" s="214"/>
      <c r="KUN132" s="214"/>
      <c r="KUO132" s="214"/>
      <c r="KUP132" s="214"/>
      <c r="KUQ132" s="214"/>
      <c r="KUR132" s="214"/>
      <c r="KUS132" s="214"/>
      <c r="KUT132" s="214"/>
      <c r="KUU132" s="214"/>
      <c r="KUV132" s="214"/>
      <c r="KUW132" s="214"/>
      <c r="KUX132" s="214"/>
      <c r="KUY132" s="214"/>
      <c r="KUZ132" s="214"/>
      <c r="KVA132" s="214"/>
      <c r="KVB132" s="214"/>
      <c r="KVC132" s="214"/>
      <c r="KVD132" s="214"/>
      <c r="KVE132" s="214"/>
      <c r="KVF132" s="214"/>
      <c r="KVG132" s="214"/>
      <c r="KVH132" s="214"/>
      <c r="KVI132" s="214"/>
      <c r="KVJ132" s="214"/>
      <c r="KVK132" s="214"/>
      <c r="KVL132" s="214"/>
      <c r="KVM132" s="214"/>
      <c r="KVN132" s="214"/>
      <c r="KVO132" s="214"/>
      <c r="KVP132" s="214"/>
      <c r="KVQ132" s="214"/>
      <c r="KVR132" s="214"/>
      <c r="KVS132" s="214"/>
      <c r="KVT132" s="214"/>
      <c r="KVU132" s="214"/>
      <c r="KVV132" s="214"/>
      <c r="KVW132" s="214"/>
      <c r="KVX132" s="214"/>
      <c r="KVY132" s="214"/>
      <c r="KVZ132" s="214"/>
      <c r="KWA132" s="214"/>
      <c r="KWB132" s="214"/>
      <c r="KWC132" s="214"/>
      <c r="KWD132" s="214"/>
      <c r="KWE132" s="214"/>
      <c r="KWF132" s="214"/>
      <c r="KWG132" s="214"/>
      <c r="KWH132" s="214"/>
      <c r="KWI132" s="214"/>
      <c r="KWJ132" s="214"/>
      <c r="KWK132" s="214"/>
      <c r="KWL132" s="214"/>
      <c r="KWM132" s="214"/>
      <c r="KWN132" s="214"/>
      <c r="KWO132" s="214"/>
      <c r="KWP132" s="214"/>
      <c r="KWQ132" s="214"/>
      <c r="KWR132" s="214"/>
      <c r="KWS132" s="214"/>
      <c r="KWT132" s="214"/>
      <c r="KWU132" s="214"/>
      <c r="KWV132" s="214"/>
      <c r="KWW132" s="214"/>
      <c r="KWX132" s="214"/>
      <c r="KWY132" s="214"/>
      <c r="KWZ132" s="214"/>
      <c r="KXA132" s="214"/>
      <c r="KXB132" s="214"/>
      <c r="KXC132" s="214"/>
      <c r="KXD132" s="214"/>
      <c r="KXE132" s="214"/>
      <c r="KXF132" s="214"/>
      <c r="KXG132" s="214"/>
      <c r="KXH132" s="214"/>
      <c r="KXI132" s="214"/>
      <c r="KXJ132" s="214"/>
      <c r="KXK132" s="214"/>
      <c r="KXL132" s="214"/>
      <c r="KXM132" s="214"/>
      <c r="KXN132" s="214"/>
      <c r="KXO132" s="214"/>
      <c r="KXP132" s="214"/>
      <c r="KXQ132" s="214"/>
      <c r="KXR132" s="214"/>
      <c r="KXS132" s="214"/>
      <c r="KXT132" s="214"/>
      <c r="KXU132" s="214"/>
      <c r="KXV132" s="214"/>
      <c r="KXW132" s="214"/>
      <c r="KXX132" s="214"/>
      <c r="KXY132" s="214"/>
      <c r="KXZ132" s="214"/>
      <c r="KYA132" s="214"/>
      <c r="KYB132" s="214"/>
      <c r="KYC132" s="214"/>
      <c r="KYD132" s="214"/>
      <c r="KYE132" s="214"/>
      <c r="KYF132" s="214"/>
      <c r="KYG132" s="214"/>
      <c r="KYH132" s="214"/>
      <c r="KYI132" s="214"/>
      <c r="KYJ132" s="214"/>
      <c r="KYK132" s="214"/>
      <c r="KYL132" s="214"/>
      <c r="KYM132" s="214"/>
      <c r="KYN132" s="214"/>
      <c r="KYO132" s="214"/>
      <c r="KYP132" s="214"/>
      <c r="KYQ132" s="214"/>
      <c r="KYR132" s="214"/>
      <c r="KYS132" s="214"/>
      <c r="KYT132" s="214"/>
      <c r="KYU132" s="214"/>
      <c r="KYV132" s="214"/>
      <c r="KYW132" s="214"/>
      <c r="KYX132" s="214"/>
      <c r="KYY132" s="214"/>
      <c r="KYZ132" s="214"/>
      <c r="KZA132" s="214"/>
      <c r="KZB132" s="214"/>
      <c r="KZC132" s="214"/>
      <c r="KZD132" s="214"/>
      <c r="KZE132" s="214"/>
      <c r="KZF132" s="214"/>
      <c r="KZG132" s="214"/>
      <c r="KZH132" s="214"/>
      <c r="KZI132" s="214"/>
      <c r="KZJ132" s="214"/>
      <c r="KZK132" s="214"/>
      <c r="KZL132" s="214"/>
      <c r="KZM132" s="214"/>
      <c r="KZN132" s="214"/>
      <c r="KZO132" s="214"/>
      <c r="KZP132" s="214"/>
      <c r="KZQ132" s="214"/>
      <c r="KZR132" s="214"/>
      <c r="KZS132" s="214"/>
      <c r="KZT132" s="214"/>
      <c r="KZU132" s="214"/>
      <c r="KZV132" s="214"/>
      <c r="KZW132" s="214"/>
      <c r="KZX132" s="214"/>
      <c r="KZY132" s="214"/>
      <c r="KZZ132" s="214"/>
      <c r="LAA132" s="214"/>
      <c r="LAB132" s="214"/>
      <c r="LAC132" s="214"/>
      <c r="LAD132" s="214"/>
      <c r="LAE132" s="214"/>
      <c r="LAF132" s="214"/>
      <c r="LAG132" s="214"/>
      <c r="LAH132" s="214"/>
      <c r="LAI132" s="214"/>
      <c r="LAJ132" s="214"/>
      <c r="LAK132" s="214"/>
      <c r="LAL132" s="214"/>
      <c r="LAM132" s="214"/>
      <c r="LAN132" s="214"/>
      <c r="LAO132" s="214"/>
      <c r="LAP132" s="214"/>
      <c r="LAQ132" s="214"/>
      <c r="LAR132" s="214"/>
      <c r="LAS132" s="214"/>
      <c r="LAT132" s="214"/>
      <c r="LAU132" s="214"/>
      <c r="LAV132" s="214"/>
      <c r="LAW132" s="214"/>
      <c r="LAX132" s="214"/>
      <c r="LAY132" s="214"/>
      <c r="LAZ132" s="214"/>
      <c r="LBA132" s="214"/>
      <c r="LBB132" s="214"/>
      <c r="LBC132" s="214"/>
      <c r="LBD132" s="214"/>
      <c r="LBE132" s="214"/>
      <c r="LBF132" s="214"/>
      <c r="LBG132" s="214"/>
      <c r="LBH132" s="214"/>
      <c r="LBI132" s="214"/>
      <c r="LBJ132" s="214"/>
      <c r="LBK132" s="214"/>
      <c r="LBL132" s="214"/>
      <c r="LBM132" s="214"/>
      <c r="LBN132" s="214"/>
      <c r="LBO132" s="214"/>
      <c r="LBP132" s="214"/>
      <c r="LBQ132" s="214"/>
      <c r="LBR132" s="214"/>
      <c r="LBS132" s="214"/>
      <c r="LBT132" s="214"/>
      <c r="LBU132" s="214"/>
      <c r="LBV132" s="214"/>
      <c r="LBW132" s="214"/>
      <c r="LBX132" s="214"/>
      <c r="LBY132" s="214"/>
      <c r="LBZ132" s="214"/>
      <c r="LCA132" s="214"/>
      <c r="LCB132" s="214"/>
      <c r="LCC132" s="214"/>
      <c r="LCD132" s="214"/>
      <c r="LCE132" s="214"/>
      <c r="LCF132" s="214"/>
      <c r="LCG132" s="214"/>
      <c r="LCH132" s="214"/>
      <c r="LCI132" s="214"/>
      <c r="LCJ132" s="214"/>
      <c r="LCK132" s="214"/>
      <c r="LCL132" s="214"/>
      <c r="LCM132" s="214"/>
      <c r="LCN132" s="214"/>
      <c r="LCO132" s="214"/>
      <c r="LCP132" s="214"/>
      <c r="LCQ132" s="214"/>
      <c r="LCR132" s="214"/>
      <c r="LCS132" s="214"/>
      <c r="LCT132" s="214"/>
      <c r="LCU132" s="214"/>
      <c r="LCV132" s="214"/>
      <c r="LCW132" s="214"/>
      <c r="LCX132" s="214"/>
      <c r="LCY132" s="214"/>
      <c r="LCZ132" s="214"/>
      <c r="LDA132" s="214"/>
      <c r="LDB132" s="214"/>
      <c r="LDC132" s="214"/>
      <c r="LDD132" s="214"/>
      <c r="LDE132" s="214"/>
      <c r="LDF132" s="214"/>
      <c r="LDG132" s="214"/>
      <c r="LDH132" s="214"/>
      <c r="LDI132" s="214"/>
      <c r="LDJ132" s="214"/>
      <c r="LDK132" s="214"/>
      <c r="LDL132" s="214"/>
      <c r="LDM132" s="214"/>
      <c r="LDN132" s="214"/>
      <c r="LDO132" s="214"/>
      <c r="LDP132" s="214"/>
      <c r="LDQ132" s="214"/>
      <c r="LDR132" s="214"/>
      <c r="LDS132" s="214"/>
      <c r="LDT132" s="214"/>
      <c r="LDU132" s="214"/>
      <c r="LDV132" s="214"/>
      <c r="LDW132" s="214"/>
      <c r="LDX132" s="214"/>
      <c r="LDY132" s="214"/>
      <c r="LDZ132" s="214"/>
      <c r="LEA132" s="214"/>
      <c r="LEB132" s="214"/>
      <c r="LEC132" s="214"/>
      <c r="LED132" s="214"/>
      <c r="LEE132" s="214"/>
      <c r="LEF132" s="214"/>
      <c r="LEG132" s="214"/>
      <c r="LEH132" s="214"/>
      <c r="LEI132" s="214"/>
      <c r="LEJ132" s="214"/>
      <c r="LEK132" s="214"/>
      <c r="LEL132" s="214"/>
      <c r="LEM132" s="214"/>
      <c r="LEN132" s="214"/>
      <c r="LEO132" s="214"/>
      <c r="LEP132" s="214"/>
      <c r="LEQ132" s="214"/>
      <c r="LER132" s="214"/>
      <c r="LES132" s="214"/>
      <c r="LET132" s="214"/>
      <c r="LEU132" s="214"/>
      <c r="LEV132" s="214"/>
      <c r="LEW132" s="214"/>
      <c r="LEX132" s="214"/>
      <c r="LEY132" s="214"/>
      <c r="LEZ132" s="214"/>
      <c r="LFA132" s="214"/>
      <c r="LFB132" s="214"/>
      <c r="LFC132" s="214"/>
      <c r="LFD132" s="214"/>
      <c r="LFE132" s="214"/>
      <c r="LFF132" s="214"/>
      <c r="LFG132" s="214"/>
      <c r="LFH132" s="214"/>
      <c r="LFI132" s="214"/>
      <c r="LFJ132" s="214"/>
      <c r="LFK132" s="214"/>
      <c r="LFL132" s="214"/>
      <c r="LFM132" s="214"/>
      <c r="LFN132" s="214"/>
      <c r="LFO132" s="214"/>
      <c r="LFP132" s="214"/>
      <c r="LFQ132" s="214"/>
      <c r="LFR132" s="214"/>
      <c r="LFS132" s="214"/>
      <c r="LFT132" s="214"/>
      <c r="LFU132" s="214"/>
      <c r="LFV132" s="214"/>
      <c r="LFW132" s="214"/>
      <c r="LFX132" s="214"/>
      <c r="LFY132" s="214"/>
      <c r="LFZ132" s="214"/>
      <c r="LGA132" s="214"/>
      <c r="LGB132" s="214"/>
      <c r="LGC132" s="214"/>
      <c r="LGD132" s="214"/>
      <c r="LGE132" s="214"/>
      <c r="LGF132" s="214"/>
      <c r="LGG132" s="214"/>
      <c r="LGH132" s="214"/>
      <c r="LGI132" s="214"/>
      <c r="LGJ132" s="214"/>
      <c r="LGK132" s="214"/>
      <c r="LGL132" s="214"/>
      <c r="LGM132" s="214"/>
      <c r="LGN132" s="214"/>
      <c r="LGO132" s="214"/>
      <c r="LGP132" s="214"/>
      <c r="LGQ132" s="214"/>
      <c r="LGR132" s="214"/>
      <c r="LGS132" s="214"/>
      <c r="LGT132" s="214"/>
      <c r="LGU132" s="214"/>
      <c r="LGV132" s="214"/>
      <c r="LGW132" s="214"/>
      <c r="LGX132" s="214"/>
      <c r="LGY132" s="214"/>
      <c r="LGZ132" s="214"/>
      <c r="LHA132" s="214"/>
      <c r="LHB132" s="214"/>
      <c r="LHC132" s="214"/>
      <c r="LHD132" s="214"/>
      <c r="LHE132" s="214"/>
      <c r="LHF132" s="214"/>
      <c r="LHG132" s="214"/>
      <c r="LHH132" s="214"/>
      <c r="LHI132" s="214"/>
      <c r="LHJ132" s="214"/>
      <c r="LHK132" s="214"/>
      <c r="LHL132" s="214"/>
      <c r="LHM132" s="214"/>
      <c r="LHN132" s="214"/>
      <c r="LHO132" s="214"/>
      <c r="LHP132" s="214"/>
      <c r="LHQ132" s="214"/>
      <c r="LHR132" s="214"/>
      <c r="LHS132" s="214"/>
      <c r="LHT132" s="214"/>
      <c r="LHU132" s="214"/>
      <c r="LHV132" s="214"/>
      <c r="LHW132" s="214"/>
      <c r="LHX132" s="214"/>
      <c r="LHY132" s="214"/>
      <c r="LHZ132" s="214"/>
      <c r="LIA132" s="214"/>
      <c r="LIB132" s="214"/>
      <c r="LIC132" s="214"/>
      <c r="LID132" s="214"/>
      <c r="LIE132" s="214"/>
      <c r="LIF132" s="214"/>
      <c r="LIG132" s="214"/>
      <c r="LIH132" s="214"/>
      <c r="LII132" s="214"/>
      <c r="LIJ132" s="214"/>
      <c r="LIK132" s="214"/>
      <c r="LIL132" s="214"/>
      <c r="LIM132" s="214"/>
      <c r="LIN132" s="214"/>
      <c r="LIO132" s="214"/>
      <c r="LIP132" s="214"/>
      <c r="LIQ132" s="214"/>
      <c r="LIR132" s="214"/>
      <c r="LIS132" s="214"/>
      <c r="LIT132" s="214"/>
      <c r="LIU132" s="214"/>
      <c r="LIV132" s="214"/>
      <c r="LIW132" s="214"/>
      <c r="LIX132" s="214"/>
      <c r="LIY132" s="214"/>
      <c r="LIZ132" s="214"/>
      <c r="LJA132" s="214"/>
      <c r="LJB132" s="214"/>
      <c r="LJC132" s="214"/>
      <c r="LJD132" s="214"/>
      <c r="LJE132" s="214"/>
      <c r="LJF132" s="214"/>
      <c r="LJG132" s="214"/>
      <c r="LJH132" s="214"/>
      <c r="LJI132" s="214"/>
      <c r="LJJ132" s="214"/>
      <c r="LJK132" s="214"/>
      <c r="LJL132" s="214"/>
      <c r="LJM132" s="214"/>
      <c r="LJN132" s="214"/>
      <c r="LJO132" s="214"/>
      <c r="LJP132" s="214"/>
      <c r="LJQ132" s="214"/>
      <c r="LJR132" s="214"/>
      <c r="LJS132" s="214"/>
      <c r="LJT132" s="214"/>
      <c r="LJU132" s="214"/>
      <c r="LJV132" s="214"/>
      <c r="LJW132" s="214"/>
      <c r="LJX132" s="214"/>
      <c r="LJY132" s="214"/>
      <c r="LJZ132" s="214"/>
      <c r="LKA132" s="214"/>
      <c r="LKB132" s="214"/>
      <c r="LKC132" s="214"/>
      <c r="LKD132" s="214"/>
      <c r="LKE132" s="214"/>
      <c r="LKF132" s="214"/>
      <c r="LKG132" s="214"/>
      <c r="LKH132" s="214"/>
      <c r="LKI132" s="214"/>
      <c r="LKJ132" s="214"/>
      <c r="LKK132" s="214"/>
      <c r="LKL132" s="214"/>
      <c r="LKM132" s="214"/>
      <c r="LKN132" s="214"/>
      <c r="LKO132" s="214"/>
      <c r="LKP132" s="214"/>
      <c r="LKQ132" s="214"/>
      <c r="LKR132" s="214"/>
      <c r="LKS132" s="214"/>
      <c r="LKT132" s="214"/>
      <c r="LKU132" s="214"/>
      <c r="LKV132" s="214"/>
      <c r="LKW132" s="214"/>
      <c r="LKX132" s="214"/>
      <c r="LKY132" s="214"/>
      <c r="LKZ132" s="214"/>
      <c r="LLA132" s="214"/>
      <c r="LLB132" s="214"/>
      <c r="LLC132" s="214"/>
      <c r="LLD132" s="214"/>
      <c r="LLE132" s="214"/>
      <c r="LLF132" s="214"/>
      <c r="LLG132" s="214"/>
      <c r="LLH132" s="214"/>
      <c r="LLI132" s="214"/>
      <c r="LLJ132" s="214"/>
      <c r="LLK132" s="214"/>
      <c r="LLL132" s="214"/>
      <c r="LLM132" s="214"/>
      <c r="LLN132" s="214"/>
      <c r="LLO132" s="214"/>
      <c r="LLP132" s="214"/>
      <c r="LLQ132" s="214"/>
      <c r="LLR132" s="214"/>
      <c r="LLS132" s="214"/>
      <c r="LLT132" s="214"/>
      <c r="LLU132" s="214"/>
      <c r="LLV132" s="214"/>
      <c r="LLW132" s="214"/>
      <c r="LLX132" s="214"/>
      <c r="LLY132" s="214"/>
      <c r="LLZ132" s="214"/>
      <c r="LMA132" s="214"/>
      <c r="LMB132" s="214"/>
      <c r="LMC132" s="214"/>
      <c r="LMD132" s="214"/>
      <c r="LME132" s="214"/>
      <c r="LMF132" s="214"/>
      <c r="LMG132" s="214"/>
      <c r="LMH132" s="214"/>
      <c r="LMI132" s="214"/>
      <c r="LMJ132" s="214"/>
      <c r="LMK132" s="214"/>
      <c r="LML132" s="214"/>
      <c r="LMM132" s="214"/>
      <c r="LMN132" s="214"/>
      <c r="LMO132" s="214"/>
      <c r="LMP132" s="214"/>
      <c r="LMQ132" s="214"/>
      <c r="LMR132" s="214"/>
      <c r="LMS132" s="214"/>
      <c r="LMT132" s="214"/>
      <c r="LMU132" s="214"/>
      <c r="LMV132" s="214"/>
      <c r="LMW132" s="214"/>
      <c r="LMX132" s="214"/>
      <c r="LMY132" s="214"/>
      <c r="LMZ132" s="214"/>
      <c r="LNA132" s="214"/>
      <c r="LNB132" s="214"/>
      <c r="LNC132" s="214"/>
      <c r="LND132" s="214"/>
      <c r="LNE132" s="214"/>
      <c r="LNF132" s="214"/>
      <c r="LNG132" s="214"/>
      <c r="LNH132" s="214"/>
      <c r="LNI132" s="214"/>
      <c r="LNJ132" s="214"/>
      <c r="LNK132" s="214"/>
      <c r="LNL132" s="214"/>
      <c r="LNM132" s="214"/>
      <c r="LNN132" s="214"/>
      <c r="LNO132" s="214"/>
      <c r="LNP132" s="214"/>
      <c r="LNQ132" s="214"/>
      <c r="LNR132" s="214"/>
      <c r="LNS132" s="214"/>
      <c r="LNT132" s="214"/>
      <c r="LNU132" s="214"/>
      <c r="LNV132" s="214"/>
      <c r="LNW132" s="214"/>
      <c r="LNX132" s="214"/>
      <c r="LNY132" s="214"/>
      <c r="LNZ132" s="214"/>
      <c r="LOA132" s="214"/>
      <c r="LOB132" s="214"/>
      <c r="LOC132" s="214"/>
      <c r="LOD132" s="214"/>
      <c r="LOE132" s="214"/>
      <c r="LOF132" s="214"/>
      <c r="LOG132" s="214"/>
      <c r="LOH132" s="214"/>
      <c r="LOI132" s="214"/>
      <c r="LOJ132" s="214"/>
      <c r="LOK132" s="214"/>
      <c r="LOL132" s="214"/>
      <c r="LOM132" s="214"/>
      <c r="LON132" s="214"/>
      <c r="LOO132" s="214"/>
      <c r="LOP132" s="214"/>
      <c r="LOQ132" s="214"/>
      <c r="LOR132" s="214"/>
      <c r="LOS132" s="214"/>
      <c r="LOT132" s="214"/>
      <c r="LOU132" s="214"/>
      <c r="LOV132" s="214"/>
      <c r="LOW132" s="214"/>
      <c r="LOX132" s="214"/>
      <c r="LOY132" s="214"/>
      <c r="LOZ132" s="214"/>
      <c r="LPA132" s="214"/>
      <c r="LPB132" s="214"/>
      <c r="LPC132" s="214"/>
      <c r="LPD132" s="214"/>
      <c r="LPE132" s="214"/>
      <c r="LPF132" s="214"/>
      <c r="LPG132" s="214"/>
      <c r="LPH132" s="214"/>
      <c r="LPI132" s="214"/>
      <c r="LPJ132" s="214"/>
      <c r="LPK132" s="214"/>
      <c r="LPL132" s="214"/>
      <c r="LPM132" s="214"/>
      <c r="LPN132" s="214"/>
      <c r="LPO132" s="214"/>
      <c r="LPP132" s="214"/>
      <c r="LPQ132" s="214"/>
      <c r="LPR132" s="214"/>
      <c r="LPS132" s="214"/>
      <c r="LPT132" s="214"/>
      <c r="LPU132" s="214"/>
      <c r="LPV132" s="214"/>
      <c r="LPW132" s="214"/>
      <c r="LPX132" s="214"/>
      <c r="LPY132" s="214"/>
      <c r="LPZ132" s="214"/>
      <c r="LQA132" s="214"/>
      <c r="LQB132" s="214"/>
      <c r="LQC132" s="214"/>
      <c r="LQD132" s="214"/>
      <c r="LQE132" s="214"/>
      <c r="LQF132" s="214"/>
      <c r="LQG132" s="214"/>
      <c r="LQH132" s="214"/>
      <c r="LQI132" s="214"/>
      <c r="LQJ132" s="214"/>
      <c r="LQK132" s="214"/>
      <c r="LQL132" s="214"/>
      <c r="LQM132" s="214"/>
      <c r="LQN132" s="214"/>
      <c r="LQO132" s="214"/>
      <c r="LQP132" s="214"/>
      <c r="LQQ132" s="214"/>
      <c r="LQR132" s="214"/>
      <c r="LQS132" s="214"/>
      <c r="LQT132" s="214"/>
      <c r="LQU132" s="214"/>
      <c r="LQV132" s="214"/>
      <c r="LQW132" s="214"/>
      <c r="LQX132" s="214"/>
      <c r="LQY132" s="214"/>
      <c r="LQZ132" s="214"/>
      <c r="LRA132" s="214"/>
      <c r="LRB132" s="214"/>
      <c r="LRC132" s="214"/>
      <c r="LRD132" s="214"/>
      <c r="LRE132" s="214"/>
      <c r="LRF132" s="214"/>
      <c r="LRG132" s="214"/>
      <c r="LRH132" s="214"/>
      <c r="LRI132" s="214"/>
      <c r="LRJ132" s="214"/>
      <c r="LRK132" s="214"/>
      <c r="LRL132" s="214"/>
      <c r="LRM132" s="214"/>
      <c r="LRN132" s="214"/>
      <c r="LRO132" s="214"/>
      <c r="LRP132" s="214"/>
      <c r="LRQ132" s="214"/>
      <c r="LRR132" s="214"/>
      <c r="LRS132" s="214"/>
      <c r="LRT132" s="214"/>
      <c r="LRU132" s="214"/>
      <c r="LRV132" s="214"/>
      <c r="LRW132" s="214"/>
      <c r="LRX132" s="214"/>
      <c r="LRY132" s="214"/>
      <c r="LRZ132" s="214"/>
      <c r="LSA132" s="214"/>
      <c r="LSB132" s="214"/>
      <c r="LSC132" s="214"/>
      <c r="LSD132" s="214"/>
      <c r="LSE132" s="214"/>
      <c r="LSF132" s="214"/>
      <c r="LSG132" s="214"/>
      <c r="LSH132" s="214"/>
      <c r="LSI132" s="214"/>
      <c r="LSJ132" s="214"/>
      <c r="LSK132" s="214"/>
      <c r="LSL132" s="214"/>
      <c r="LSM132" s="214"/>
      <c r="LSN132" s="214"/>
      <c r="LSO132" s="214"/>
      <c r="LSP132" s="214"/>
      <c r="LSQ132" s="214"/>
      <c r="LSR132" s="214"/>
      <c r="LSS132" s="214"/>
      <c r="LST132" s="214"/>
      <c r="LSU132" s="214"/>
      <c r="LSV132" s="214"/>
      <c r="LSW132" s="214"/>
      <c r="LSX132" s="214"/>
      <c r="LSY132" s="214"/>
      <c r="LSZ132" s="214"/>
      <c r="LTA132" s="214"/>
      <c r="LTB132" s="214"/>
      <c r="LTC132" s="214"/>
      <c r="LTD132" s="214"/>
      <c r="LTE132" s="214"/>
      <c r="LTF132" s="214"/>
      <c r="LTG132" s="214"/>
      <c r="LTH132" s="214"/>
      <c r="LTI132" s="214"/>
      <c r="LTJ132" s="214"/>
      <c r="LTK132" s="214"/>
      <c r="LTL132" s="214"/>
      <c r="LTM132" s="214"/>
      <c r="LTN132" s="214"/>
      <c r="LTO132" s="214"/>
      <c r="LTP132" s="214"/>
      <c r="LTQ132" s="214"/>
      <c r="LTR132" s="214"/>
      <c r="LTS132" s="214"/>
      <c r="LTT132" s="214"/>
      <c r="LTU132" s="214"/>
      <c r="LTV132" s="214"/>
      <c r="LTW132" s="214"/>
      <c r="LTX132" s="214"/>
      <c r="LTY132" s="214"/>
      <c r="LTZ132" s="214"/>
      <c r="LUA132" s="214"/>
      <c r="LUB132" s="214"/>
      <c r="LUC132" s="214"/>
      <c r="LUD132" s="214"/>
      <c r="LUE132" s="214"/>
      <c r="LUF132" s="214"/>
      <c r="LUG132" s="214"/>
      <c r="LUH132" s="214"/>
      <c r="LUI132" s="214"/>
      <c r="LUJ132" s="214"/>
      <c r="LUK132" s="214"/>
      <c r="LUL132" s="214"/>
      <c r="LUM132" s="214"/>
      <c r="LUN132" s="214"/>
      <c r="LUO132" s="214"/>
      <c r="LUP132" s="214"/>
      <c r="LUQ132" s="214"/>
      <c r="LUR132" s="214"/>
      <c r="LUS132" s="214"/>
      <c r="LUT132" s="214"/>
      <c r="LUU132" s="214"/>
      <c r="LUV132" s="214"/>
      <c r="LUW132" s="214"/>
      <c r="LUX132" s="214"/>
      <c r="LUY132" s="214"/>
      <c r="LUZ132" s="214"/>
      <c r="LVA132" s="214"/>
      <c r="LVB132" s="214"/>
      <c r="LVC132" s="214"/>
      <c r="LVD132" s="214"/>
      <c r="LVE132" s="214"/>
      <c r="LVF132" s="214"/>
      <c r="LVG132" s="214"/>
      <c r="LVH132" s="214"/>
      <c r="LVI132" s="214"/>
      <c r="LVJ132" s="214"/>
      <c r="LVK132" s="214"/>
      <c r="LVL132" s="214"/>
      <c r="LVM132" s="214"/>
      <c r="LVN132" s="214"/>
      <c r="LVO132" s="214"/>
      <c r="LVP132" s="214"/>
      <c r="LVQ132" s="214"/>
      <c r="LVR132" s="214"/>
      <c r="LVS132" s="214"/>
      <c r="LVT132" s="214"/>
      <c r="LVU132" s="214"/>
      <c r="LVV132" s="214"/>
      <c r="LVW132" s="214"/>
      <c r="LVX132" s="214"/>
      <c r="LVY132" s="214"/>
      <c r="LVZ132" s="214"/>
      <c r="LWA132" s="214"/>
      <c r="LWB132" s="214"/>
      <c r="LWC132" s="214"/>
      <c r="LWD132" s="214"/>
      <c r="LWE132" s="214"/>
      <c r="LWF132" s="214"/>
      <c r="LWG132" s="214"/>
      <c r="LWH132" s="214"/>
      <c r="LWI132" s="214"/>
      <c r="LWJ132" s="214"/>
      <c r="LWK132" s="214"/>
      <c r="LWL132" s="214"/>
      <c r="LWM132" s="214"/>
      <c r="LWN132" s="214"/>
      <c r="LWO132" s="214"/>
      <c r="LWP132" s="214"/>
      <c r="LWQ132" s="214"/>
      <c r="LWR132" s="214"/>
      <c r="LWS132" s="214"/>
      <c r="LWT132" s="214"/>
      <c r="LWU132" s="214"/>
      <c r="LWV132" s="214"/>
      <c r="LWW132" s="214"/>
      <c r="LWX132" s="214"/>
      <c r="LWY132" s="214"/>
      <c r="LWZ132" s="214"/>
      <c r="LXA132" s="214"/>
      <c r="LXB132" s="214"/>
      <c r="LXC132" s="214"/>
      <c r="LXD132" s="214"/>
      <c r="LXE132" s="214"/>
      <c r="LXF132" s="214"/>
      <c r="LXG132" s="214"/>
      <c r="LXH132" s="214"/>
      <c r="LXI132" s="214"/>
      <c r="LXJ132" s="214"/>
      <c r="LXK132" s="214"/>
      <c r="LXL132" s="214"/>
      <c r="LXM132" s="214"/>
      <c r="LXN132" s="214"/>
      <c r="LXO132" s="214"/>
      <c r="LXP132" s="214"/>
      <c r="LXQ132" s="214"/>
      <c r="LXR132" s="214"/>
      <c r="LXS132" s="214"/>
      <c r="LXT132" s="214"/>
      <c r="LXU132" s="214"/>
      <c r="LXV132" s="214"/>
      <c r="LXW132" s="214"/>
      <c r="LXX132" s="214"/>
      <c r="LXY132" s="214"/>
      <c r="LXZ132" s="214"/>
      <c r="LYA132" s="214"/>
      <c r="LYB132" s="214"/>
      <c r="LYC132" s="214"/>
      <c r="LYD132" s="214"/>
      <c r="LYE132" s="214"/>
      <c r="LYF132" s="214"/>
      <c r="LYG132" s="214"/>
      <c r="LYH132" s="214"/>
      <c r="LYI132" s="214"/>
      <c r="LYJ132" s="214"/>
      <c r="LYK132" s="214"/>
      <c r="LYL132" s="214"/>
      <c r="LYM132" s="214"/>
      <c r="LYN132" s="214"/>
      <c r="LYO132" s="214"/>
      <c r="LYP132" s="214"/>
      <c r="LYQ132" s="214"/>
      <c r="LYR132" s="214"/>
      <c r="LYS132" s="214"/>
      <c r="LYT132" s="214"/>
      <c r="LYU132" s="214"/>
      <c r="LYV132" s="214"/>
      <c r="LYW132" s="214"/>
      <c r="LYX132" s="214"/>
      <c r="LYY132" s="214"/>
      <c r="LYZ132" s="214"/>
      <c r="LZA132" s="214"/>
      <c r="LZB132" s="214"/>
      <c r="LZC132" s="214"/>
      <c r="LZD132" s="214"/>
      <c r="LZE132" s="214"/>
      <c r="LZF132" s="214"/>
      <c r="LZG132" s="214"/>
      <c r="LZH132" s="214"/>
      <c r="LZI132" s="214"/>
      <c r="LZJ132" s="214"/>
      <c r="LZK132" s="214"/>
      <c r="LZL132" s="214"/>
      <c r="LZM132" s="214"/>
      <c r="LZN132" s="214"/>
      <c r="LZO132" s="214"/>
      <c r="LZP132" s="214"/>
      <c r="LZQ132" s="214"/>
      <c r="LZR132" s="214"/>
      <c r="LZS132" s="214"/>
      <c r="LZT132" s="214"/>
      <c r="LZU132" s="214"/>
      <c r="LZV132" s="214"/>
      <c r="LZW132" s="214"/>
      <c r="LZX132" s="214"/>
      <c r="LZY132" s="214"/>
      <c r="LZZ132" s="214"/>
      <c r="MAA132" s="214"/>
      <c r="MAB132" s="214"/>
      <c r="MAC132" s="214"/>
      <c r="MAD132" s="214"/>
      <c r="MAE132" s="214"/>
      <c r="MAF132" s="214"/>
      <c r="MAG132" s="214"/>
      <c r="MAH132" s="214"/>
      <c r="MAI132" s="214"/>
      <c r="MAJ132" s="214"/>
      <c r="MAK132" s="214"/>
      <c r="MAL132" s="214"/>
      <c r="MAM132" s="214"/>
      <c r="MAN132" s="214"/>
      <c r="MAO132" s="214"/>
      <c r="MAP132" s="214"/>
      <c r="MAQ132" s="214"/>
      <c r="MAR132" s="214"/>
      <c r="MAS132" s="214"/>
      <c r="MAT132" s="214"/>
      <c r="MAU132" s="214"/>
      <c r="MAV132" s="214"/>
      <c r="MAW132" s="214"/>
      <c r="MAX132" s="214"/>
      <c r="MAY132" s="214"/>
      <c r="MAZ132" s="214"/>
      <c r="MBA132" s="214"/>
      <c r="MBB132" s="214"/>
      <c r="MBC132" s="214"/>
      <c r="MBD132" s="214"/>
      <c r="MBE132" s="214"/>
      <c r="MBF132" s="214"/>
      <c r="MBG132" s="214"/>
      <c r="MBH132" s="214"/>
      <c r="MBI132" s="214"/>
      <c r="MBJ132" s="214"/>
      <c r="MBK132" s="214"/>
      <c r="MBL132" s="214"/>
      <c r="MBM132" s="214"/>
      <c r="MBN132" s="214"/>
      <c r="MBO132" s="214"/>
      <c r="MBP132" s="214"/>
      <c r="MBQ132" s="214"/>
      <c r="MBR132" s="214"/>
      <c r="MBS132" s="214"/>
      <c r="MBT132" s="214"/>
      <c r="MBU132" s="214"/>
      <c r="MBV132" s="214"/>
      <c r="MBW132" s="214"/>
      <c r="MBX132" s="214"/>
      <c r="MBY132" s="214"/>
      <c r="MBZ132" s="214"/>
      <c r="MCA132" s="214"/>
      <c r="MCB132" s="214"/>
      <c r="MCC132" s="214"/>
      <c r="MCD132" s="214"/>
      <c r="MCE132" s="214"/>
      <c r="MCF132" s="214"/>
      <c r="MCG132" s="214"/>
      <c r="MCH132" s="214"/>
      <c r="MCI132" s="214"/>
      <c r="MCJ132" s="214"/>
      <c r="MCK132" s="214"/>
      <c r="MCL132" s="214"/>
      <c r="MCM132" s="214"/>
      <c r="MCN132" s="214"/>
      <c r="MCO132" s="214"/>
      <c r="MCP132" s="214"/>
      <c r="MCQ132" s="214"/>
      <c r="MCR132" s="214"/>
      <c r="MCS132" s="214"/>
      <c r="MCT132" s="214"/>
      <c r="MCU132" s="214"/>
      <c r="MCV132" s="214"/>
      <c r="MCW132" s="214"/>
      <c r="MCX132" s="214"/>
      <c r="MCY132" s="214"/>
      <c r="MCZ132" s="214"/>
      <c r="MDA132" s="214"/>
      <c r="MDB132" s="214"/>
      <c r="MDC132" s="214"/>
      <c r="MDD132" s="214"/>
      <c r="MDE132" s="214"/>
      <c r="MDF132" s="214"/>
      <c r="MDG132" s="214"/>
      <c r="MDH132" s="214"/>
      <c r="MDI132" s="214"/>
      <c r="MDJ132" s="214"/>
      <c r="MDK132" s="214"/>
      <c r="MDL132" s="214"/>
      <c r="MDM132" s="214"/>
      <c r="MDN132" s="214"/>
      <c r="MDO132" s="214"/>
      <c r="MDP132" s="214"/>
      <c r="MDQ132" s="214"/>
      <c r="MDR132" s="214"/>
      <c r="MDS132" s="214"/>
      <c r="MDT132" s="214"/>
      <c r="MDU132" s="214"/>
      <c r="MDV132" s="214"/>
      <c r="MDW132" s="214"/>
      <c r="MDX132" s="214"/>
      <c r="MDY132" s="214"/>
      <c r="MDZ132" s="214"/>
      <c r="MEA132" s="214"/>
      <c r="MEB132" s="214"/>
      <c r="MEC132" s="214"/>
      <c r="MED132" s="214"/>
      <c r="MEE132" s="214"/>
      <c r="MEF132" s="214"/>
      <c r="MEG132" s="214"/>
      <c r="MEH132" s="214"/>
      <c r="MEI132" s="214"/>
      <c r="MEJ132" s="214"/>
      <c r="MEK132" s="214"/>
      <c r="MEL132" s="214"/>
      <c r="MEM132" s="214"/>
      <c r="MEN132" s="214"/>
      <c r="MEO132" s="214"/>
      <c r="MEP132" s="214"/>
      <c r="MEQ132" s="214"/>
      <c r="MER132" s="214"/>
      <c r="MES132" s="214"/>
      <c r="MET132" s="214"/>
      <c r="MEU132" s="214"/>
      <c r="MEV132" s="214"/>
      <c r="MEW132" s="214"/>
      <c r="MEX132" s="214"/>
      <c r="MEY132" s="214"/>
      <c r="MEZ132" s="214"/>
      <c r="MFA132" s="214"/>
      <c r="MFB132" s="214"/>
      <c r="MFC132" s="214"/>
      <c r="MFD132" s="214"/>
      <c r="MFE132" s="214"/>
      <c r="MFF132" s="214"/>
      <c r="MFG132" s="214"/>
      <c r="MFH132" s="214"/>
      <c r="MFI132" s="214"/>
      <c r="MFJ132" s="214"/>
      <c r="MFK132" s="214"/>
      <c r="MFL132" s="214"/>
      <c r="MFM132" s="214"/>
      <c r="MFN132" s="214"/>
      <c r="MFO132" s="214"/>
      <c r="MFP132" s="214"/>
      <c r="MFQ132" s="214"/>
      <c r="MFR132" s="214"/>
      <c r="MFS132" s="214"/>
      <c r="MFT132" s="214"/>
      <c r="MFU132" s="214"/>
      <c r="MFV132" s="214"/>
      <c r="MFW132" s="214"/>
      <c r="MFX132" s="214"/>
      <c r="MFY132" s="214"/>
      <c r="MFZ132" s="214"/>
      <c r="MGA132" s="214"/>
      <c r="MGB132" s="214"/>
      <c r="MGC132" s="214"/>
      <c r="MGD132" s="214"/>
      <c r="MGE132" s="214"/>
      <c r="MGF132" s="214"/>
      <c r="MGG132" s="214"/>
      <c r="MGH132" s="214"/>
      <c r="MGI132" s="214"/>
      <c r="MGJ132" s="214"/>
      <c r="MGK132" s="214"/>
      <c r="MGL132" s="214"/>
      <c r="MGM132" s="214"/>
      <c r="MGN132" s="214"/>
      <c r="MGO132" s="214"/>
      <c r="MGP132" s="214"/>
      <c r="MGQ132" s="214"/>
      <c r="MGR132" s="214"/>
      <c r="MGS132" s="214"/>
      <c r="MGT132" s="214"/>
      <c r="MGU132" s="214"/>
      <c r="MGV132" s="214"/>
      <c r="MGW132" s="214"/>
      <c r="MGX132" s="214"/>
      <c r="MGY132" s="214"/>
      <c r="MGZ132" s="214"/>
      <c r="MHA132" s="214"/>
      <c r="MHB132" s="214"/>
      <c r="MHC132" s="214"/>
      <c r="MHD132" s="214"/>
      <c r="MHE132" s="214"/>
      <c r="MHF132" s="214"/>
      <c r="MHG132" s="214"/>
      <c r="MHH132" s="214"/>
      <c r="MHI132" s="214"/>
      <c r="MHJ132" s="214"/>
      <c r="MHK132" s="214"/>
      <c r="MHL132" s="214"/>
      <c r="MHM132" s="214"/>
      <c r="MHN132" s="214"/>
      <c r="MHO132" s="214"/>
      <c r="MHP132" s="214"/>
      <c r="MHQ132" s="214"/>
      <c r="MHR132" s="214"/>
      <c r="MHS132" s="214"/>
      <c r="MHT132" s="214"/>
      <c r="MHU132" s="214"/>
      <c r="MHV132" s="214"/>
      <c r="MHW132" s="214"/>
      <c r="MHX132" s="214"/>
      <c r="MHY132" s="214"/>
      <c r="MHZ132" s="214"/>
      <c r="MIA132" s="214"/>
      <c r="MIB132" s="214"/>
      <c r="MIC132" s="214"/>
      <c r="MID132" s="214"/>
      <c r="MIE132" s="214"/>
      <c r="MIF132" s="214"/>
      <c r="MIG132" s="214"/>
      <c r="MIH132" s="214"/>
      <c r="MII132" s="214"/>
      <c r="MIJ132" s="214"/>
      <c r="MIK132" s="214"/>
      <c r="MIL132" s="214"/>
      <c r="MIM132" s="214"/>
      <c r="MIN132" s="214"/>
      <c r="MIO132" s="214"/>
      <c r="MIP132" s="214"/>
      <c r="MIQ132" s="214"/>
      <c r="MIR132" s="214"/>
      <c r="MIS132" s="214"/>
      <c r="MIT132" s="214"/>
      <c r="MIU132" s="214"/>
      <c r="MIV132" s="214"/>
      <c r="MIW132" s="214"/>
      <c r="MIX132" s="214"/>
      <c r="MIY132" s="214"/>
      <c r="MIZ132" s="214"/>
      <c r="MJA132" s="214"/>
      <c r="MJB132" s="214"/>
      <c r="MJC132" s="214"/>
      <c r="MJD132" s="214"/>
      <c r="MJE132" s="214"/>
      <c r="MJF132" s="214"/>
      <c r="MJG132" s="214"/>
      <c r="MJH132" s="214"/>
      <c r="MJI132" s="214"/>
      <c r="MJJ132" s="214"/>
      <c r="MJK132" s="214"/>
      <c r="MJL132" s="214"/>
      <c r="MJM132" s="214"/>
      <c r="MJN132" s="214"/>
      <c r="MJO132" s="214"/>
      <c r="MJP132" s="214"/>
      <c r="MJQ132" s="214"/>
      <c r="MJR132" s="214"/>
      <c r="MJS132" s="214"/>
      <c r="MJT132" s="214"/>
      <c r="MJU132" s="214"/>
      <c r="MJV132" s="214"/>
      <c r="MJW132" s="214"/>
      <c r="MJX132" s="214"/>
      <c r="MJY132" s="214"/>
      <c r="MJZ132" s="214"/>
      <c r="MKA132" s="214"/>
      <c r="MKB132" s="214"/>
      <c r="MKC132" s="214"/>
      <c r="MKD132" s="214"/>
      <c r="MKE132" s="214"/>
      <c r="MKF132" s="214"/>
      <c r="MKG132" s="214"/>
      <c r="MKH132" s="214"/>
      <c r="MKI132" s="214"/>
      <c r="MKJ132" s="214"/>
      <c r="MKK132" s="214"/>
      <c r="MKL132" s="214"/>
      <c r="MKM132" s="214"/>
      <c r="MKN132" s="214"/>
      <c r="MKO132" s="214"/>
      <c r="MKP132" s="214"/>
      <c r="MKQ132" s="214"/>
      <c r="MKR132" s="214"/>
      <c r="MKS132" s="214"/>
      <c r="MKT132" s="214"/>
      <c r="MKU132" s="214"/>
      <c r="MKV132" s="214"/>
      <c r="MKW132" s="214"/>
      <c r="MKX132" s="214"/>
      <c r="MKY132" s="214"/>
      <c r="MKZ132" s="214"/>
      <c r="MLA132" s="214"/>
      <c r="MLB132" s="214"/>
      <c r="MLC132" s="214"/>
      <c r="MLD132" s="214"/>
      <c r="MLE132" s="214"/>
      <c r="MLF132" s="214"/>
      <c r="MLG132" s="214"/>
      <c r="MLH132" s="214"/>
      <c r="MLI132" s="214"/>
      <c r="MLJ132" s="214"/>
      <c r="MLK132" s="214"/>
      <c r="MLL132" s="214"/>
      <c r="MLM132" s="214"/>
      <c r="MLN132" s="214"/>
      <c r="MLO132" s="214"/>
      <c r="MLP132" s="214"/>
      <c r="MLQ132" s="214"/>
      <c r="MLR132" s="214"/>
      <c r="MLS132" s="214"/>
      <c r="MLT132" s="214"/>
      <c r="MLU132" s="214"/>
      <c r="MLV132" s="214"/>
      <c r="MLW132" s="214"/>
      <c r="MLX132" s="214"/>
      <c r="MLY132" s="214"/>
      <c r="MLZ132" s="214"/>
      <c r="MMA132" s="214"/>
      <c r="MMB132" s="214"/>
      <c r="MMC132" s="214"/>
      <c r="MMD132" s="214"/>
      <c r="MME132" s="214"/>
      <c r="MMF132" s="214"/>
      <c r="MMG132" s="214"/>
      <c r="MMH132" s="214"/>
      <c r="MMI132" s="214"/>
      <c r="MMJ132" s="214"/>
      <c r="MMK132" s="214"/>
      <c r="MML132" s="214"/>
      <c r="MMM132" s="214"/>
      <c r="MMN132" s="214"/>
      <c r="MMO132" s="214"/>
      <c r="MMP132" s="214"/>
      <c r="MMQ132" s="214"/>
      <c r="MMR132" s="214"/>
      <c r="MMS132" s="214"/>
      <c r="MMT132" s="214"/>
      <c r="MMU132" s="214"/>
      <c r="MMV132" s="214"/>
      <c r="MMW132" s="214"/>
      <c r="MMX132" s="214"/>
      <c r="MMY132" s="214"/>
      <c r="MMZ132" s="214"/>
      <c r="MNA132" s="214"/>
      <c r="MNB132" s="214"/>
      <c r="MNC132" s="214"/>
      <c r="MND132" s="214"/>
      <c r="MNE132" s="214"/>
      <c r="MNF132" s="214"/>
      <c r="MNG132" s="214"/>
      <c r="MNH132" s="214"/>
      <c r="MNI132" s="214"/>
      <c r="MNJ132" s="214"/>
      <c r="MNK132" s="214"/>
      <c r="MNL132" s="214"/>
      <c r="MNM132" s="214"/>
      <c r="MNN132" s="214"/>
      <c r="MNO132" s="214"/>
      <c r="MNP132" s="214"/>
      <c r="MNQ132" s="214"/>
      <c r="MNR132" s="214"/>
      <c r="MNS132" s="214"/>
      <c r="MNT132" s="214"/>
      <c r="MNU132" s="214"/>
      <c r="MNV132" s="214"/>
      <c r="MNW132" s="214"/>
      <c r="MNX132" s="214"/>
      <c r="MNY132" s="214"/>
      <c r="MNZ132" s="214"/>
      <c r="MOA132" s="214"/>
      <c r="MOB132" s="214"/>
      <c r="MOC132" s="214"/>
      <c r="MOD132" s="214"/>
      <c r="MOE132" s="214"/>
      <c r="MOF132" s="214"/>
      <c r="MOG132" s="214"/>
      <c r="MOH132" s="214"/>
      <c r="MOI132" s="214"/>
      <c r="MOJ132" s="214"/>
      <c r="MOK132" s="214"/>
      <c r="MOL132" s="214"/>
      <c r="MOM132" s="214"/>
      <c r="MON132" s="214"/>
      <c r="MOO132" s="214"/>
      <c r="MOP132" s="214"/>
      <c r="MOQ132" s="214"/>
      <c r="MOR132" s="214"/>
      <c r="MOS132" s="214"/>
      <c r="MOT132" s="214"/>
      <c r="MOU132" s="214"/>
      <c r="MOV132" s="214"/>
      <c r="MOW132" s="214"/>
      <c r="MOX132" s="214"/>
      <c r="MOY132" s="214"/>
      <c r="MOZ132" s="214"/>
      <c r="MPA132" s="214"/>
      <c r="MPB132" s="214"/>
      <c r="MPC132" s="214"/>
      <c r="MPD132" s="214"/>
      <c r="MPE132" s="214"/>
      <c r="MPF132" s="214"/>
      <c r="MPG132" s="214"/>
      <c r="MPH132" s="214"/>
      <c r="MPI132" s="214"/>
      <c r="MPJ132" s="214"/>
      <c r="MPK132" s="214"/>
      <c r="MPL132" s="214"/>
      <c r="MPM132" s="214"/>
      <c r="MPN132" s="214"/>
      <c r="MPO132" s="214"/>
      <c r="MPP132" s="214"/>
      <c r="MPQ132" s="214"/>
      <c r="MPR132" s="214"/>
      <c r="MPS132" s="214"/>
      <c r="MPT132" s="214"/>
      <c r="MPU132" s="214"/>
      <c r="MPV132" s="214"/>
      <c r="MPW132" s="214"/>
      <c r="MPX132" s="214"/>
      <c r="MPY132" s="214"/>
      <c r="MPZ132" s="214"/>
      <c r="MQA132" s="214"/>
      <c r="MQB132" s="214"/>
      <c r="MQC132" s="214"/>
      <c r="MQD132" s="214"/>
      <c r="MQE132" s="214"/>
      <c r="MQF132" s="214"/>
      <c r="MQG132" s="214"/>
      <c r="MQH132" s="214"/>
      <c r="MQI132" s="214"/>
      <c r="MQJ132" s="214"/>
      <c r="MQK132" s="214"/>
      <c r="MQL132" s="214"/>
      <c r="MQM132" s="214"/>
      <c r="MQN132" s="214"/>
      <c r="MQO132" s="214"/>
      <c r="MQP132" s="214"/>
      <c r="MQQ132" s="214"/>
      <c r="MQR132" s="214"/>
      <c r="MQS132" s="214"/>
      <c r="MQT132" s="214"/>
      <c r="MQU132" s="214"/>
      <c r="MQV132" s="214"/>
      <c r="MQW132" s="214"/>
      <c r="MQX132" s="214"/>
      <c r="MQY132" s="214"/>
      <c r="MQZ132" s="214"/>
      <c r="MRA132" s="214"/>
      <c r="MRB132" s="214"/>
      <c r="MRC132" s="214"/>
      <c r="MRD132" s="214"/>
      <c r="MRE132" s="214"/>
      <c r="MRF132" s="214"/>
      <c r="MRG132" s="214"/>
      <c r="MRH132" s="214"/>
      <c r="MRI132" s="214"/>
      <c r="MRJ132" s="214"/>
      <c r="MRK132" s="214"/>
      <c r="MRL132" s="214"/>
      <c r="MRM132" s="214"/>
      <c r="MRN132" s="214"/>
      <c r="MRO132" s="214"/>
      <c r="MRP132" s="214"/>
      <c r="MRQ132" s="214"/>
      <c r="MRR132" s="214"/>
      <c r="MRS132" s="214"/>
      <c r="MRT132" s="214"/>
      <c r="MRU132" s="214"/>
      <c r="MRV132" s="214"/>
      <c r="MRW132" s="214"/>
      <c r="MRX132" s="214"/>
      <c r="MRY132" s="214"/>
      <c r="MRZ132" s="214"/>
      <c r="MSA132" s="214"/>
      <c r="MSB132" s="214"/>
      <c r="MSC132" s="214"/>
      <c r="MSD132" s="214"/>
      <c r="MSE132" s="214"/>
      <c r="MSF132" s="214"/>
      <c r="MSG132" s="214"/>
      <c r="MSH132" s="214"/>
      <c r="MSI132" s="214"/>
      <c r="MSJ132" s="214"/>
      <c r="MSK132" s="214"/>
      <c r="MSL132" s="214"/>
      <c r="MSM132" s="214"/>
      <c r="MSN132" s="214"/>
      <c r="MSO132" s="214"/>
      <c r="MSP132" s="214"/>
      <c r="MSQ132" s="214"/>
      <c r="MSR132" s="214"/>
      <c r="MSS132" s="214"/>
      <c r="MST132" s="214"/>
      <c r="MSU132" s="214"/>
      <c r="MSV132" s="214"/>
      <c r="MSW132" s="214"/>
      <c r="MSX132" s="214"/>
      <c r="MSY132" s="214"/>
      <c r="MSZ132" s="214"/>
      <c r="MTA132" s="214"/>
      <c r="MTB132" s="214"/>
      <c r="MTC132" s="214"/>
      <c r="MTD132" s="214"/>
      <c r="MTE132" s="214"/>
      <c r="MTF132" s="214"/>
      <c r="MTG132" s="214"/>
      <c r="MTH132" s="214"/>
      <c r="MTI132" s="214"/>
      <c r="MTJ132" s="214"/>
      <c r="MTK132" s="214"/>
      <c r="MTL132" s="214"/>
      <c r="MTM132" s="214"/>
      <c r="MTN132" s="214"/>
      <c r="MTO132" s="214"/>
      <c r="MTP132" s="214"/>
      <c r="MTQ132" s="214"/>
      <c r="MTR132" s="214"/>
      <c r="MTS132" s="214"/>
      <c r="MTT132" s="214"/>
      <c r="MTU132" s="214"/>
      <c r="MTV132" s="214"/>
      <c r="MTW132" s="214"/>
      <c r="MTX132" s="214"/>
      <c r="MTY132" s="214"/>
      <c r="MTZ132" s="214"/>
      <c r="MUA132" s="214"/>
      <c r="MUB132" s="214"/>
      <c r="MUC132" s="214"/>
      <c r="MUD132" s="214"/>
      <c r="MUE132" s="214"/>
      <c r="MUF132" s="214"/>
      <c r="MUG132" s="214"/>
      <c r="MUH132" s="214"/>
      <c r="MUI132" s="214"/>
      <c r="MUJ132" s="214"/>
      <c r="MUK132" s="214"/>
      <c r="MUL132" s="214"/>
      <c r="MUM132" s="214"/>
      <c r="MUN132" s="214"/>
      <c r="MUO132" s="214"/>
      <c r="MUP132" s="214"/>
      <c r="MUQ132" s="214"/>
      <c r="MUR132" s="214"/>
      <c r="MUS132" s="214"/>
      <c r="MUT132" s="214"/>
      <c r="MUU132" s="214"/>
      <c r="MUV132" s="214"/>
      <c r="MUW132" s="214"/>
      <c r="MUX132" s="214"/>
      <c r="MUY132" s="214"/>
      <c r="MUZ132" s="214"/>
      <c r="MVA132" s="214"/>
      <c r="MVB132" s="214"/>
      <c r="MVC132" s="214"/>
      <c r="MVD132" s="214"/>
      <c r="MVE132" s="214"/>
      <c r="MVF132" s="214"/>
      <c r="MVG132" s="214"/>
      <c r="MVH132" s="214"/>
      <c r="MVI132" s="214"/>
      <c r="MVJ132" s="214"/>
      <c r="MVK132" s="214"/>
      <c r="MVL132" s="214"/>
      <c r="MVM132" s="214"/>
      <c r="MVN132" s="214"/>
      <c r="MVO132" s="214"/>
      <c r="MVP132" s="214"/>
      <c r="MVQ132" s="214"/>
      <c r="MVR132" s="214"/>
      <c r="MVS132" s="214"/>
      <c r="MVT132" s="214"/>
      <c r="MVU132" s="214"/>
      <c r="MVV132" s="214"/>
      <c r="MVW132" s="214"/>
      <c r="MVX132" s="214"/>
      <c r="MVY132" s="214"/>
      <c r="MVZ132" s="214"/>
      <c r="MWA132" s="214"/>
      <c r="MWB132" s="214"/>
      <c r="MWC132" s="214"/>
      <c r="MWD132" s="214"/>
      <c r="MWE132" s="214"/>
      <c r="MWF132" s="214"/>
      <c r="MWG132" s="214"/>
      <c r="MWH132" s="214"/>
      <c r="MWI132" s="214"/>
      <c r="MWJ132" s="214"/>
      <c r="MWK132" s="214"/>
      <c r="MWL132" s="214"/>
      <c r="MWM132" s="214"/>
      <c r="MWN132" s="214"/>
      <c r="MWO132" s="214"/>
      <c r="MWP132" s="214"/>
      <c r="MWQ132" s="214"/>
      <c r="MWR132" s="214"/>
      <c r="MWS132" s="214"/>
      <c r="MWT132" s="214"/>
      <c r="MWU132" s="214"/>
      <c r="MWV132" s="214"/>
      <c r="MWW132" s="214"/>
      <c r="MWX132" s="214"/>
      <c r="MWY132" s="214"/>
      <c r="MWZ132" s="214"/>
      <c r="MXA132" s="214"/>
      <c r="MXB132" s="214"/>
      <c r="MXC132" s="214"/>
      <c r="MXD132" s="214"/>
      <c r="MXE132" s="214"/>
      <c r="MXF132" s="214"/>
      <c r="MXG132" s="214"/>
      <c r="MXH132" s="214"/>
      <c r="MXI132" s="214"/>
      <c r="MXJ132" s="214"/>
      <c r="MXK132" s="214"/>
      <c r="MXL132" s="214"/>
      <c r="MXM132" s="214"/>
      <c r="MXN132" s="214"/>
      <c r="MXO132" s="214"/>
      <c r="MXP132" s="214"/>
      <c r="MXQ132" s="214"/>
      <c r="MXR132" s="214"/>
      <c r="MXS132" s="214"/>
      <c r="MXT132" s="214"/>
      <c r="MXU132" s="214"/>
      <c r="MXV132" s="214"/>
      <c r="MXW132" s="214"/>
      <c r="MXX132" s="214"/>
      <c r="MXY132" s="214"/>
      <c r="MXZ132" s="214"/>
      <c r="MYA132" s="214"/>
      <c r="MYB132" s="214"/>
      <c r="MYC132" s="214"/>
      <c r="MYD132" s="214"/>
      <c r="MYE132" s="214"/>
      <c r="MYF132" s="214"/>
      <c r="MYG132" s="214"/>
      <c r="MYH132" s="214"/>
      <c r="MYI132" s="214"/>
      <c r="MYJ132" s="214"/>
      <c r="MYK132" s="214"/>
      <c r="MYL132" s="214"/>
      <c r="MYM132" s="214"/>
      <c r="MYN132" s="214"/>
      <c r="MYO132" s="214"/>
      <c r="MYP132" s="214"/>
      <c r="MYQ132" s="214"/>
      <c r="MYR132" s="214"/>
      <c r="MYS132" s="214"/>
      <c r="MYT132" s="214"/>
      <c r="MYU132" s="214"/>
      <c r="MYV132" s="214"/>
      <c r="MYW132" s="214"/>
      <c r="MYX132" s="214"/>
      <c r="MYY132" s="214"/>
      <c r="MYZ132" s="214"/>
      <c r="MZA132" s="214"/>
      <c r="MZB132" s="214"/>
      <c r="MZC132" s="214"/>
      <c r="MZD132" s="214"/>
      <c r="MZE132" s="214"/>
      <c r="MZF132" s="214"/>
      <c r="MZG132" s="214"/>
      <c r="MZH132" s="214"/>
      <c r="MZI132" s="214"/>
      <c r="MZJ132" s="214"/>
      <c r="MZK132" s="214"/>
      <c r="MZL132" s="214"/>
      <c r="MZM132" s="214"/>
      <c r="MZN132" s="214"/>
      <c r="MZO132" s="214"/>
      <c r="MZP132" s="214"/>
      <c r="MZQ132" s="214"/>
      <c r="MZR132" s="214"/>
      <c r="MZS132" s="214"/>
      <c r="MZT132" s="214"/>
      <c r="MZU132" s="214"/>
      <c r="MZV132" s="214"/>
      <c r="MZW132" s="214"/>
      <c r="MZX132" s="214"/>
      <c r="MZY132" s="214"/>
      <c r="MZZ132" s="214"/>
      <c r="NAA132" s="214"/>
      <c r="NAB132" s="214"/>
      <c r="NAC132" s="214"/>
      <c r="NAD132" s="214"/>
      <c r="NAE132" s="214"/>
      <c r="NAF132" s="214"/>
      <c r="NAG132" s="214"/>
      <c r="NAH132" s="214"/>
      <c r="NAI132" s="214"/>
      <c r="NAJ132" s="214"/>
      <c r="NAK132" s="214"/>
      <c r="NAL132" s="214"/>
      <c r="NAM132" s="214"/>
      <c r="NAN132" s="214"/>
      <c r="NAO132" s="214"/>
      <c r="NAP132" s="214"/>
      <c r="NAQ132" s="214"/>
      <c r="NAR132" s="214"/>
      <c r="NAS132" s="214"/>
      <c r="NAT132" s="214"/>
      <c r="NAU132" s="214"/>
      <c r="NAV132" s="214"/>
      <c r="NAW132" s="214"/>
      <c r="NAX132" s="214"/>
      <c r="NAY132" s="214"/>
      <c r="NAZ132" s="214"/>
      <c r="NBA132" s="214"/>
      <c r="NBB132" s="214"/>
      <c r="NBC132" s="214"/>
      <c r="NBD132" s="214"/>
      <c r="NBE132" s="214"/>
      <c r="NBF132" s="214"/>
      <c r="NBG132" s="214"/>
      <c r="NBH132" s="214"/>
      <c r="NBI132" s="214"/>
      <c r="NBJ132" s="214"/>
      <c r="NBK132" s="214"/>
      <c r="NBL132" s="214"/>
      <c r="NBM132" s="214"/>
      <c r="NBN132" s="214"/>
      <c r="NBO132" s="214"/>
      <c r="NBP132" s="214"/>
      <c r="NBQ132" s="214"/>
      <c r="NBR132" s="214"/>
      <c r="NBS132" s="214"/>
      <c r="NBT132" s="214"/>
      <c r="NBU132" s="214"/>
      <c r="NBV132" s="214"/>
      <c r="NBW132" s="214"/>
      <c r="NBX132" s="214"/>
      <c r="NBY132" s="214"/>
      <c r="NBZ132" s="214"/>
      <c r="NCA132" s="214"/>
      <c r="NCB132" s="214"/>
      <c r="NCC132" s="214"/>
      <c r="NCD132" s="214"/>
      <c r="NCE132" s="214"/>
      <c r="NCF132" s="214"/>
      <c r="NCG132" s="214"/>
      <c r="NCH132" s="214"/>
      <c r="NCI132" s="214"/>
      <c r="NCJ132" s="214"/>
      <c r="NCK132" s="214"/>
      <c r="NCL132" s="214"/>
      <c r="NCM132" s="214"/>
      <c r="NCN132" s="214"/>
      <c r="NCO132" s="214"/>
      <c r="NCP132" s="214"/>
      <c r="NCQ132" s="214"/>
      <c r="NCR132" s="214"/>
      <c r="NCS132" s="214"/>
      <c r="NCT132" s="214"/>
      <c r="NCU132" s="214"/>
      <c r="NCV132" s="214"/>
      <c r="NCW132" s="214"/>
      <c r="NCX132" s="214"/>
      <c r="NCY132" s="214"/>
      <c r="NCZ132" s="214"/>
      <c r="NDA132" s="214"/>
      <c r="NDB132" s="214"/>
      <c r="NDC132" s="214"/>
      <c r="NDD132" s="214"/>
      <c r="NDE132" s="214"/>
      <c r="NDF132" s="214"/>
      <c r="NDG132" s="214"/>
      <c r="NDH132" s="214"/>
      <c r="NDI132" s="214"/>
      <c r="NDJ132" s="214"/>
      <c r="NDK132" s="214"/>
      <c r="NDL132" s="214"/>
      <c r="NDM132" s="214"/>
      <c r="NDN132" s="214"/>
      <c r="NDO132" s="214"/>
      <c r="NDP132" s="214"/>
      <c r="NDQ132" s="214"/>
      <c r="NDR132" s="214"/>
      <c r="NDS132" s="214"/>
      <c r="NDT132" s="214"/>
      <c r="NDU132" s="214"/>
      <c r="NDV132" s="214"/>
      <c r="NDW132" s="214"/>
      <c r="NDX132" s="214"/>
      <c r="NDY132" s="214"/>
      <c r="NDZ132" s="214"/>
      <c r="NEA132" s="214"/>
      <c r="NEB132" s="214"/>
      <c r="NEC132" s="214"/>
      <c r="NED132" s="214"/>
      <c r="NEE132" s="214"/>
      <c r="NEF132" s="214"/>
      <c r="NEG132" s="214"/>
      <c r="NEH132" s="214"/>
      <c r="NEI132" s="214"/>
      <c r="NEJ132" s="214"/>
      <c r="NEK132" s="214"/>
      <c r="NEL132" s="214"/>
      <c r="NEM132" s="214"/>
      <c r="NEN132" s="214"/>
      <c r="NEO132" s="214"/>
      <c r="NEP132" s="214"/>
      <c r="NEQ132" s="214"/>
      <c r="NER132" s="214"/>
      <c r="NES132" s="214"/>
      <c r="NET132" s="214"/>
      <c r="NEU132" s="214"/>
      <c r="NEV132" s="214"/>
      <c r="NEW132" s="214"/>
      <c r="NEX132" s="214"/>
      <c r="NEY132" s="214"/>
      <c r="NEZ132" s="214"/>
      <c r="NFA132" s="214"/>
      <c r="NFB132" s="214"/>
      <c r="NFC132" s="214"/>
      <c r="NFD132" s="214"/>
      <c r="NFE132" s="214"/>
      <c r="NFF132" s="214"/>
      <c r="NFG132" s="214"/>
      <c r="NFH132" s="214"/>
      <c r="NFI132" s="214"/>
      <c r="NFJ132" s="214"/>
      <c r="NFK132" s="214"/>
      <c r="NFL132" s="214"/>
      <c r="NFM132" s="214"/>
      <c r="NFN132" s="214"/>
      <c r="NFO132" s="214"/>
      <c r="NFP132" s="214"/>
      <c r="NFQ132" s="214"/>
      <c r="NFR132" s="214"/>
      <c r="NFS132" s="214"/>
      <c r="NFT132" s="214"/>
      <c r="NFU132" s="214"/>
      <c r="NFV132" s="214"/>
      <c r="NFW132" s="214"/>
      <c r="NFX132" s="214"/>
      <c r="NFY132" s="214"/>
      <c r="NFZ132" s="214"/>
      <c r="NGA132" s="214"/>
      <c r="NGB132" s="214"/>
      <c r="NGC132" s="214"/>
      <c r="NGD132" s="214"/>
      <c r="NGE132" s="214"/>
      <c r="NGF132" s="214"/>
      <c r="NGG132" s="214"/>
      <c r="NGH132" s="214"/>
      <c r="NGI132" s="214"/>
      <c r="NGJ132" s="214"/>
      <c r="NGK132" s="214"/>
      <c r="NGL132" s="214"/>
      <c r="NGM132" s="214"/>
      <c r="NGN132" s="214"/>
      <c r="NGO132" s="214"/>
      <c r="NGP132" s="214"/>
      <c r="NGQ132" s="214"/>
      <c r="NGR132" s="214"/>
      <c r="NGS132" s="214"/>
      <c r="NGT132" s="214"/>
      <c r="NGU132" s="214"/>
      <c r="NGV132" s="214"/>
      <c r="NGW132" s="214"/>
      <c r="NGX132" s="214"/>
      <c r="NGY132" s="214"/>
      <c r="NGZ132" s="214"/>
      <c r="NHA132" s="214"/>
      <c r="NHB132" s="214"/>
      <c r="NHC132" s="214"/>
      <c r="NHD132" s="214"/>
      <c r="NHE132" s="214"/>
      <c r="NHF132" s="214"/>
      <c r="NHG132" s="214"/>
      <c r="NHH132" s="214"/>
      <c r="NHI132" s="214"/>
      <c r="NHJ132" s="214"/>
      <c r="NHK132" s="214"/>
      <c r="NHL132" s="214"/>
      <c r="NHM132" s="214"/>
      <c r="NHN132" s="214"/>
      <c r="NHO132" s="214"/>
      <c r="NHP132" s="214"/>
      <c r="NHQ132" s="214"/>
      <c r="NHR132" s="214"/>
      <c r="NHS132" s="214"/>
      <c r="NHT132" s="214"/>
      <c r="NHU132" s="214"/>
      <c r="NHV132" s="214"/>
      <c r="NHW132" s="214"/>
      <c r="NHX132" s="214"/>
      <c r="NHY132" s="214"/>
      <c r="NHZ132" s="214"/>
      <c r="NIA132" s="214"/>
      <c r="NIB132" s="214"/>
      <c r="NIC132" s="214"/>
      <c r="NID132" s="214"/>
      <c r="NIE132" s="214"/>
      <c r="NIF132" s="214"/>
      <c r="NIG132" s="214"/>
      <c r="NIH132" s="214"/>
      <c r="NII132" s="214"/>
      <c r="NIJ132" s="214"/>
      <c r="NIK132" s="214"/>
      <c r="NIL132" s="214"/>
      <c r="NIM132" s="214"/>
      <c r="NIN132" s="214"/>
      <c r="NIO132" s="214"/>
      <c r="NIP132" s="214"/>
      <c r="NIQ132" s="214"/>
      <c r="NIR132" s="214"/>
      <c r="NIS132" s="214"/>
      <c r="NIT132" s="214"/>
      <c r="NIU132" s="214"/>
      <c r="NIV132" s="214"/>
      <c r="NIW132" s="214"/>
      <c r="NIX132" s="214"/>
      <c r="NIY132" s="214"/>
      <c r="NIZ132" s="214"/>
      <c r="NJA132" s="214"/>
      <c r="NJB132" s="214"/>
      <c r="NJC132" s="214"/>
      <c r="NJD132" s="214"/>
      <c r="NJE132" s="214"/>
      <c r="NJF132" s="214"/>
      <c r="NJG132" s="214"/>
      <c r="NJH132" s="214"/>
      <c r="NJI132" s="214"/>
      <c r="NJJ132" s="214"/>
      <c r="NJK132" s="214"/>
      <c r="NJL132" s="214"/>
      <c r="NJM132" s="214"/>
      <c r="NJN132" s="214"/>
      <c r="NJO132" s="214"/>
      <c r="NJP132" s="214"/>
      <c r="NJQ132" s="214"/>
      <c r="NJR132" s="214"/>
      <c r="NJS132" s="214"/>
      <c r="NJT132" s="214"/>
      <c r="NJU132" s="214"/>
      <c r="NJV132" s="214"/>
      <c r="NJW132" s="214"/>
      <c r="NJX132" s="214"/>
      <c r="NJY132" s="214"/>
      <c r="NJZ132" s="214"/>
      <c r="NKA132" s="214"/>
      <c r="NKB132" s="214"/>
      <c r="NKC132" s="214"/>
      <c r="NKD132" s="214"/>
      <c r="NKE132" s="214"/>
      <c r="NKF132" s="214"/>
      <c r="NKG132" s="214"/>
      <c r="NKH132" s="214"/>
      <c r="NKI132" s="214"/>
      <c r="NKJ132" s="214"/>
      <c r="NKK132" s="214"/>
      <c r="NKL132" s="214"/>
      <c r="NKM132" s="214"/>
      <c r="NKN132" s="214"/>
      <c r="NKO132" s="214"/>
      <c r="NKP132" s="214"/>
      <c r="NKQ132" s="214"/>
      <c r="NKR132" s="214"/>
      <c r="NKS132" s="214"/>
      <c r="NKT132" s="214"/>
      <c r="NKU132" s="214"/>
      <c r="NKV132" s="214"/>
      <c r="NKW132" s="214"/>
      <c r="NKX132" s="214"/>
      <c r="NKY132" s="214"/>
      <c r="NKZ132" s="214"/>
      <c r="NLA132" s="214"/>
      <c r="NLB132" s="214"/>
      <c r="NLC132" s="214"/>
      <c r="NLD132" s="214"/>
      <c r="NLE132" s="214"/>
      <c r="NLF132" s="214"/>
      <c r="NLG132" s="214"/>
      <c r="NLH132" s="214"/>
      <c r="NLI132" s="214"/>
      <c r="NLJ132" s="214"/>
      <c r="NLK132" s="214"/>
      <c r="NLL132" s="214"/>
      <c r="NLM132" s="214"/>
      <c r="NLN132" s="214"/>
      <c r="NLO132" s="214"/>
      <c r="NLP132" s="214"/>
      <c r="NLQ132" s="214"/>
      <c r="NLR132" s="214"/>
      <c r="NLS132" s="214"/>
      <c r="NLT132" s="214"/>
      <c r="NLU132" s="214"/>
      <c r="NLV132" s="214"/>
      <c r="NLW132" s="214"/>
      <c r="NLX132" s="214"/>
      <c r="NLY132" s="214"/>
      <c r="NLZ132" s="214"/>
      <c r="NMA132" s="214"/>
      <c r="NMB132" s="214"/>
      <c r="NMC132" s="214"/>
      <c r="NMD132" s="214"/>
      <c r="NME132" s="214"/>
      <c r="NMF132" s="214"/>
      <c r="NMG132" s="214"/>
      <c r="NMH132" s="214"/>
      <c r="NMI132" s="214"/>
      <c r="NMJ132" s="214"/>
      <c r="NMK132" s="214"/>
      <c r="NML132" s="214"/>
      <c r="NMM132" s="214"/>
      <c r="NMN132" s="214"/>
      <c r="NMO132" s="214"/>
      <c r="NMP132" s="214"/>
      <c r="NMQ132" s="214"/>
      <c r="NMR132" s="214"/>
      <c r="NMS132" s="214"/>
      <c r="NMT132" s="214"/>
      <c r="NMU132" s="214"/>
      <c r="NMV132" s="214"/>
      <c r="NMW132" s="214"/>
      <c r="NMX132" s="214"/>
      <c r="NMY132" s="214"/>
      <c r="NMZ132" s="214"/>
      <c r="NNA132" s="214"/>
      <c r="NNB132" s="214"/>
      <c r="NNC132" s="214"/>
      <c r="NND132" s="214"/>
      <c r="NNE132" s="214"/>
      <c r="NNF132" s="214"/>
      <c r="NNG132" s="214"/>
      <c r="NNH132" s="214"/>
      <c r="NNI132" s="214"/>
      <c r="NNJ132" s="214"/>
      <c r="NNK132" s="214"/>
      <c r="NNL132" s="214"/>
      <c r="NNM132" s="214"/>
      <c r="NNN132" s="214"/>
      <c r="NNO132" s="214"/>
      <c r="NNP132" s="214"/>
      <c r="NNQ132" s="214"/>
      <c r="NNR132" s="214"/>
      <c r="NNS132" s="214"/>
      <c r="NNT132" s="214"/>
      <c r="NNU132" s="214"/>
      <c r="NNV132" s="214"/>
      <c r="NNW132" s="214"/>
      <c r="NNX132" s="214"/>
      <c r="NNY132" s="214"/>
      <c r="NNZ132" s="214"/>
      <c r="NOA132" s="214"/>
      <c r="NOB132" s="214"/>
      <c r="NOC132" s="214"/>
      <c r="NOD132" s="214"/>
      <c r="NOE132" s="214"/>
      <c r="NOF132" s="214"/>
      <c r="NOG132" s="214"/>
      <c r="NOH132" s="214"/>
      <c r="NOI132" s="214"/>
      <c r="NOJ132" s="214"/>
      <c r="NOK132" s="214"/>
      <c r="NOL132" s="214"/>
      <c r="NOM132" s="214"/>
      <c r="NON132" s="214"/>
      <c r="NOO132" s="214"/>
      <c r="NOP132" s="214"/>
      <c r="NOQ132" s="214"/>
      <c r="NOR132" s="214"/>
      <c r="NOS132" s="214"/>
      <c r="NOT132" s="214"/>
      <c r="NOU132" s="214"/>
      <c r="NOV132" s="214"/>
      <c r="NOW132" s="214"/>
      <c r="NOX132" s="214"/>
      <c r="NOY132" s="214"/>
      <c r="NOZ132" s="214"/>
      <c r="NPA132" s="214"/>
      <c r="NPB132" s="214"/>
      <c r="NPC132" s="214"/>
      <c r="NPD132" s="214"/>
      <c r="NPE132" s="214"/>
      <c r="NPF132" s="214"/>
      <c r="NPG132" s="214"/>
      <c r="NPH132" s="214"/>
      <c r="NPI132" s="214"/>
      <c r="NPJ132" s="214"/>
      <c r="NPK132" s="214"/>
      <c r="NPL132" s="214"/>
      <c r="NPM132" s="214"/>
      <c r="NPN132" s="214"/>
      <c r="NPO132" s="214"/>
      <c r="NPP132" s="214"/>
      <c r="NPQ132" s="214"/>
      <c r="NPR132" s="214"/>
      <c r="NPS132" s="214"/>
      <c r="NPT132" s="214"/>
      <c r="NPU132" s="214"/>
      <c r="NPV132" s="214"/>
      <c r="NPW132" s="214"/>
      <c r="NPX132" s="214"/>
      <c r="NPY132" s="214"/>
      <c r="NPZ132" s="214"/>
      <c r="NQA132" s="214"/>
      <c r="NQB132" s="214"/>
      <c r="NQC132" s="214"/>
      <c r="NQD132" s="214"/>
      <c r="NQE132" s="214"/>
      <c r="NQF132" s="214"/>
      <c r="NQG132" s="214"/>
      <c r="NQH132" s="214"/>
      <c r="NQI132" s="214"/>
      <c r="NQJ132" s="214"/>
      <c r="NQK132" s="214"/>
      <c r="NQL132" s="214"/>
      <c r="NQM132" s="214"/>
      <c r="NQN132" s="214"/>
      <c r="NQO132" s="214"/>
      <c r="NQP132" s="214"/>
      <c r="NQQ132" s="214"/>
      <c r="NQR132" s="214"/>
      <c r="NQS132" s="214"/>
      <c r="NQT132" s="214"/>
      <c r="NQU132" s="214"/>
      <c r="NQV132" s="214"/>
      <c r="NQW132" s="214"/>
      <c r="NQX132" s="214"/>
      <c r="NQY132" s="214"/>
      <c r="NQZ132" s="214"/>
      <c r="NRA132" s="214"/>
      <c r="NRB132" s="214"/>
      <c r="NRC132" s="214"/>
      <c r="NRD132" s="214"/>
      <c r="NRE132" s="214"/>
      <c r="NRF132" s="214"/>
      <c r="NRG132" s="214"/>
      <c r="NRH132" s="214"/>
      <c r="NRI132" s="214"/>
      <c r="NRJ132" s="214"/>
      <c r="NRK132" s="214"/>
      <c r="NRL132" s="214"/>
      <c r="NRM132" s="214"/>
      <c r="NRN132" s="214"/>
      <c r="NRO132" s="214"/>
      <c r="NRP132" s="214"/>
      <c r="NRQ132" s="214"/>
      <c r="NRR132" s="214"/>
      <c r="NRS132" s="214"/>
      <c r="NRT132" s="214"/>
      <c r="NRU132" s="214"/>
      <c r="NRV132" s="214"/>
      <c r="NRW132" s="214"/>
      <c r="NRX132" s="214"/>
      <c r="NRY132" s="214"/>
      <c r="NRZ132" s="214"/>
      <c r="NSA132" s="214"/>
      <c r="NSB132" s="214"/>
      <c r="NSC132" s="214"/>
      <c r="NSD132" s="214"/>
      <c r="NSE132" s="214"/>
      <c r="NSF132" s="214"/>
      <c r="NSG132" s="214"/>
      <c r="NSH132" s="214"/>
      <c r="NSI132" s="214"/>
      <c r="NSJ132" s="214"/>
      <c r="NSK132" s="214"/>
      <c r="NSL132" s="214"/>
      <c r="NSM132" s="214"/>
      <c r="NSN132" s="214"/>
      <c r="NSO132" s="214"/>
      <c r="NSP132" s="214"/>
      <c r="NSQ132" s="214"/>
      <c r="NSR132" s="214"/>
      <c r="NSS132" s="214"/>
      <c r="NST132" s="214"/>
      <c r="NSU132" s="214"/>
      <c r="NSV132" s="214"/>
      <c r="NSW132" s="214"/>
      <c r="NSX132" s="214"/>
      <c r="NSY132" s="214"/>
      <c r="NSZ132" s="214"/>
      <c r="NTA132" s="214"/>
      <c r="NTB132" s="214"/>
      <c r="NTC132" s="214"/>
      <c r="NTD132" s="214"/>
      <c r="NTE132" s="214"/>
      <c r="NTF132" s="214"/>
      <c r="NTG132" s="214"/>
      <c r="NTH132" s="214"/>
      <c r="NTI132" s="214"/>
      <c r="NTJ132" s="214"/>
      <c r="NTK132" s="214"/>
      <c r="NTL132" s="214"/>
      <c r="NTM132" s="214"/>
      <c r="NTN132" s="214"/>
      <c r="NTO132" s="214"/>
      <c r="NTP132" s="214"/>
      <c r="NTQ132" s="214"/>
      <c r="NTR132" s="214"/>
      <c r="NTS132" s="214"/>
      <c r="NTT132" s="214"/>
      <c r="NTU132" s="214"/>
      <c r="NTV132" s="214"/>
      <c r="NTW132" s="214"/>
      <c r="NTX132" s="214"/>
      <c r="NTY132" s="214"/>
      <c r="NTZ132" s="214"/>
      <c r="NUA132" s="214"/>
      <c r="NUB132" s="214"/>
      <c r="NUC132" s="214"/>
      <c r="NUD132" s="214"/>
      <c r="NUE132" s="214"/>
      <c r="NUF132" s="214"/>
      <c r="NUG132" s="214"/>
      <c r="NUH132" s="214"/>
      <c r="NUI132" s="214"/>
      <c r="NUJ132" s="214"/>
      <c r="NUK132" s="214"/>
      <c r="NUL132" s="214"/>
      <c r="NUM132" s="214"/>
      <c r="NUN132" s="214"/>
      <c r="NUO132" s="214"/>
      <c r="NUP132" s="214"/>
      <c r="NUQ132" s="214"/>
      <c r="NUR132" s="214"/>
      <c r="NUS132" s="214"/>
      <c r="NUT132" s="214"/>
      <c r="NUU132" s="214"/>
      <c r="NUV132" s="214"/>
      <c r="NUW132" s="214"/>
      <c r="NUX132" s="214"/>
      <c r="NUY132" s="214"/>
      <c r="NUZ132" s="214"/>
      <c r="NVA132" s="214"/>
      <c r="NVB132" s="214"/>
      <c r="NVC132" s="214"/>
      <c r="NVD132" s="214"/>
      <c r="NVE132" s="214"/>
      <c r="NVF132" s="214"/>
      <c r="NVG132" s="214"/>
      <c r="NVH132" s="214"/>
      <c r="NVI132" s="214"/>
      <c r="NVJ132" s="214"/>
      <c r="NVK132" s="214"/>
      <c r="NVL132" s="214"/>
      <c r="NVM132" s="214"/>
      <c r="NVN132" s="214"/>
      <c r="NVO132" s="214"/>
      <c r="NVP132" s="214"/>
      <c r="NVQ132" s="214"/>
      <c r="NVR132" s="214"/>
      <c r="NVS132" s="214"/>
      <c r="NVT132" s="214"/>
      <c r="NVU132" s="214"/>
      <c r="NVV132" s="214"/>
      <c r="NVW132" s="214"/>
      <c r="NVX132" s="214"/>
      <c r="NVY132" s="214"/>
      <c r="NVZ132" s="214"/>
      <c r="NWA132" s="214"/>
      <c r="NWB132" s="214"/>
      <c r="NWC132" s="214"/>
      <c r="NWD132" s="214"/>
      <c r="NWE132" s="214"/>
      <c r="NWF132" s="214"/>
      <c r="NWG132" s="214"/>
      <c r="NWH132" s="214"/>
      <c r="NWI132" s="214"/>
      <c r="NWJ132" s="214"/>
      <c r="NWK132" s="214"/>
      <c r="NWL132" s="214"/>
      <c r="NWM132" s="214"/>
      <c r="NWN132" s="214"/>
      <c r="NWO132" s="214"/>
      <c r="NWP132" s="214"/>
      <c r="NWQ132" s="214"/>
      <c r="NWR132" s="214"/>
      <c r="NWS132" s="214"/>
      <c r="NWT132" s="214"/>
      <c r="NWU132" s="214"/>
      <c r="NWV132" s="214"/>
      <c r="NWW132" s="214"/>
      <c r="NWX132" s="214"/>
      <c r="NWY132" s="214"/>
      <c r="NWZ132" s="214"/>
      <c r="NXA132" s="214"/>
      <c r="NXB132" s="214"/>
      <c r="NXC132" s="214"/>
      <c r="NXD132" s="214"/>
      <c r="NXE132" s="214"/>
      <c r="NXF132" s="214"/>
      <c r="NXG132" s="214"/>
      <c r="NXH132" s="214"/>
      <c r="NXI132" s="214"/>
      <c r="NXJ132" s="214"/>
      <c r="NXK132" s="214"/>
      <c r="NXL132" s="214"/>
      <c r="NXM132" s="214"/>
      <c r="NXN132" s="214"/>
      <c r="NXO132" s="214"/>
      <c r="NXP132" s="214"/>
      <c r="NXQ132" s="214"/>
      <c r="NXR132" s="214"/>
      <c r="NXS132" s="214"/>
      <c r="NXT132" s="214"/>
      <c r="NXU132" s="214"/>
      <c r="NXV132" s="214"/>
      <c r="NXW132" s="214"/>
      <c r="NXX132" s="214"/>
      <c r="NXY132" s="214"/>
      <c r="NXZ132" s="214"/>
      <c r="NYA132" s="214"/>
      <c r="NYB132" s="214"/>
      <c r="NYC132" s="214"/>
      <c r="NYD132" s="214"/>
      <c r="NYE132" s="214"/>
      <c r="NYF132" s="214"/>
      <c r="NYG132" s="214"/>
      <c r="NYH132" s="214"/>
      <c r="NYI132" s="214"/>
      <c r="NYJ132" s="214"/>
      <c r="NYK132" s="214"/>
      <c r="NYL132" s="214"/>
      <c r="NYM132" s="214"/>
      <c r="NYN132" s="214"/>
      <c r="NYO132" s="214"/>
      <c r="NYP132" s="214"/>
      <c r="NYQ132" s="214"/>
      <c r="NYR132" s="214"/>
      <c r="NYS132" s="214"/>
      <c r="NYT132" s="214"/>
      <c r="NYU132" s="214"/>
      <c r="NYV132" s="214"/>
      <c r="NYW132" s="214"/>
      <c r="NYX132" s="214"/>
      <c r="NYY132" s="214"/>
      <c r="NYZ132" s="214"/>
      <c r="NZA132" s="214"/>
      <c r="NZB132" s="214"/>
      <c r="NZC132" s="214"/>
      <c r="NZD132" s="214"/>
      <c r="NZE132" s="214"/>
      <c r="NZF132" s="214"/>
      <c r="NZG132" s="214"/>
      <c r="NZH132" s="214"/>
      <c r="NZI132" s="214"/>
      <c r="NZJ132" s="214"/>
      <c r="NZK132" s="214"/>
      <c r="NZL132" s="214"/>
      <c r="NZM132" s="214"/>
      <c r="NZN132" s="214"/>
      <c r="NZO132" s="214"/>
      <c r="NZP132" s="214"/>
      <c r="NZQ132" s="214"/>
      <c r="NZR132" s="214"/>
      <c r="NZS132" s="214"/>
      <c r="NZT132" s="214"/>
      <c r="NZU132" s="214"/>
      <c r="NZV132" s="214"/>
      <c r="NZW132" s="214"/>
      <c r="NZX132" s="214"/>
      <c r="NZY132" s="214"/>
      <c r="NZZ132" s="214"/>
      <c r="OAA132" s="214"/>
      <c r="OAB132" s="214"/>
      <c r="OAC132" s="214"/>
      <c r="OAD132" s="214"/>
      <c r="OAE132" s="214"/>
      <c r="OAF132" s="214"/>
      <c r="OAG132" s="214"/>
      <c r="OAH132" s="214"/>
      <c r="OAI132" s="214"/>
      <c r="OAJ132" s="214"/>
      <c r="OAK132" s="214"/>
      <c r="OAL132" s="214"/>
      <c r="OAM132" s="214"/>
      <c r="OAN132" s="214"/>
      <c r="OAO132" s="214"/>
      <c r="OAP132" s="214"/>
      <c r="OAQ132" s="214"/>
      <c r="OAR132" s="214"/>
      <c r="OAS132" s="214"/>
      <c r="OAT132" s="214"/>
      <c r="OAU132" s="214"/>
      <c r="OAV132" s="214"/>
      <c r="OAW132" s="214"/>
      <c r="OAX132" s="214"/>
      <c r="OAY132" s="214"/>
      <c r="OAZ132" s="214"/>
      <c r="OBA132" s="214"/>
      <c r="OBB132" s="214"/>
      <c r="OBC132" s="214"/>
      <c r="OBD132" s="214"/>
      <c r="OBE132" s="214"/>
      <c r="OBF132" s="214"/>
      <c r="OBG132" s="214"/>
      <c r="OBH132" s="214"/>
      <c r="OBI132" s="214"/>
      <c r="OBJ132" s="214"/>
      <c r="OBK132" s="214"/>
      <c r="OBL132" s="214"/>
      <c r="OBM132" s="214"/>
      <c r="OBN132" s="214"/>
      <c r="OBO132" s="214"/>
      <c r="OBP132" s="214"/>
      <c r="OBQ132" s="214"/>
      <c r="OBR132" s="214"/>
      <c r="OBS132" s="214"/>
      <c r="OBT132" s="214"/>
      <c r="OBU132" s="214"/>
      <c r="OBV132" s="214"/>
      <c r="OBW132" s="214"/>
      <c r="OBX132" s="214"/>
      <c r="OBY132" s="214"/>
      <c r="OBZ132" s="214"/>
      <c r="OCA132" s="214"/>
      <c r="OCB132" s="214"/>
      <c r="OCC132" s="214"/>
      <c r="OCD132" s="214"/>
      <c r="OCE132" s="214"/>
      <c r="OCF132" s="214"/>
      <c r="OCG132" s="214"/>
      <c r="OCH132" s="214"/>
      <c r="OCI132" s="214"/>
      <c r="OCJ132" s="214"/>
      <c r="OCK132" s="214"/>
      <c r="OCL132" s="214"/>
      <c r="OCM132" s="214"/>
      <c r="OCN132" s="214"/>
      <c r="OCO132" s="214"/>
      <c r="OCP132" s="214"/>
      <c r="OCQ132" s="214"/>
      <c r="OCR132" s="214"/>
      <c r="OCS132" s="214"/>
      <c r="OCT132" s="214"/>
      <c r="OCU132" s="214"/>
      <c r="OCV132" s="214"/>
      <c r="OCW132" s="214"/>
      <c r="OCX132" s="214"/>
      <c r="OCY132" s="214"/>
      <c r="OCZ132" s="214"/>
      <c r="ODA132" s="214"/>
      <c r="ODB132" s="214"/>
      <c r="ODC132" s="214"/>
      <c r="ODD132" s="214"/>
      <c r="ODE132" s="214"/>
      <c r="ODF132" s="214"/>
      <c r="ODG132" s="214"/>
      <c r="ODH132" s="214"/>
      <c r="ODI132" s="214"/>
      <c r="ODJ132" s="214"/>
      <c r="ODK132" s="214"/>
      <c r="ODL132" s="214"/>
      <c r="ODM132" s="214"/>
      <c r="ODN132" s="214"/>
      <c r="ODO132" s="214"/>
      <c r="ODP132" s="214"/>
      <c r="ODQ132" s="214"/>
      <c r="ODR132" s="214"/>
      <c r="ODS132" s="214"/>
      <c r="ODT132" s="214"/>
      <c r="ODU132" s="214"/>
      <c r="ODV132" s="214"/>
      <c r="ODW132" s="214"/>
      <c r="ODX132" s="214"/>
      <c r="ODY132" s="214"/>
      <c r="ODZ132" s="214"/>
      <c r="OEA132" s="214"/>
      <c r="OEB132" s="214"/>
      <c r="OEC132" s="214"/>
      <c r="OED132" s="214"/>
      <c r="OEE132" s="214"/>
      <c r="OEF132" s="214"/>
      <c r="OEG132" s="214"/>
      <c r="OEH132" s="214"/>
      <c r="OEI132" s="214"/>
      <c r="OEJ132" s="214"/>
      <c r="OEK132" s="214"/>
      <c r="OEL132" s="214"/>
      <c r="OEM132" s="214"/>
      <c r="OEN132" s="214"/>
      <c r="OEO132" s="214"/>
      <c r="OEP132" s="214"/>
      <c r="OEQ132" s="214"/>
      <c r="OER132" s="214"/>
      <c r="OES132" s="214"/>
      <c r="OET132" s="214"/>
      <c r="OEU132" s="214"/>
      <c r="OEV132" s="214"/>
      <c r="OEW132" s="214"/>
      <c r="OEX132" s="214"/>
      <c r="OEY132" s="214"/>
      <c r="OEZ132" s="214"/>
      <c r="OFA132" s="214"/>
      <c r="OFB132" s="214"/>
      <c r="OFC132" s="214"/>
      <c r="OFD132" s="214"/>
      <c r="OFE132" s="214"/>
      <c r="OFF132" s="214"/>
      <c r="OFG132" s="214"/>
      <c r="OFH132" s="214"/>
      <c r="OFI132" s="214"/>
      <c r="OFJ132" s="214"/>
      <c r="OFK132" s="214"/>
      <c r="OFL132" s="214"/>
      <c r="OFM132" s="214"/>
      <c r="OFN132" s="214"/>
      <c r="OFO132" s="214"/>
      <c r="OFP132" s="214"/>
      <c r="OFQ132" s="214"/>
      <c r="OFR132" s="214"/>
      <c r="OFS132" s="214"/>
      <c r="OFT132" s="214"/>
      <c r="OFU132" s="214"/>
      <c r="OFV132" s="214"/>
      <c r="OFW132" s="214"/>
      <c r="OFX132" s="214"/>
      <c r="OFY132" s="214"/>
      <c r="OFZ132" s="214"/>
      <c r="OGA132" s="214"/>
      <c r="OGB132" s="214"/>
      <c r="OGC132" s="214"/>
      <c r="OGD132" s="214"/>
      <c r="OGE132" s="214"/>
      <c r="OGF132" s="214"/>
      <c r="OGG132" s="214"/>
      <c r="OGH132" s="214"/>
      <c r="OGI132" s="214"/>
      <c r="OGJ132" s="214"/>
      <c r="OGK132" s="214"/>
      <c r="OGL132" s="214"/>
      <c r="OGM132" s="214"/>
      <c r="OGN132" s="214"/>
      <c r="OGO132" s="214"/>
      <c r="OGP132" s="214"/>
      <c r="OGQ132" s="214"/>
      <c r="OGR132" s="214"/>
      <c r="OGS132" s="214"/>
      <c r="OGT132" s="214"/>
      <c r="OGU132" s="214"/>
      <c r="OGV132" s="214"/>
      <c r="OGW132" s="214"/>
      <c r="OGX132" s="214"/>
      <c r="OGY132" s="214"/>
      <c r="OGZ132" s="214"/>
      <c r="OHA132" s="214"/>
      <c r="OHB132" s="214"/>
      <c r="OHC132" s="214"/>
      <c r="OHD132" s="214"/>
      <c r="OHE132" s="214"/>
      <c r="OHF132" s="214"/>
      <c r="OHG132" s="214"/>
      <c r="OHH132" s="214"/>
      <c r="OHI132" s="214"/>
      <c r="OHJ132" s="214"/>
      <c r="OHK132" s="214"/>
      <c r="OHL132" s="214"/>
      <c r="OHM132" s="214"/>
      <c r="OHN132" s="214"/>
      <c r="OHO132" s="214"/>
      <c r="OHP132" s="214"/>
      <c r="OHQ132" s="214"/>
      <c r="OHR132" s="214"/>
      <c r="OHS132" s="214"/>
      <c r="OHT132" s="214"/>
      <c r="OHU132" s="214"/>
      <c r="OHV132" s="214"/>
      <c r="OHW132" s="214"/>
      <c r="OHX132" s="214"/>
      <c r="OHY132" s="214"/>
      <c r="OHZ132" s="214"/>
      <c r="OIA132" s="214"/>
      <c r="OIB132" s="214"/>
      <c r="OIC132" s="214"/>
      <c r="OID132" s="214"/>
      <c r="OIE132" s="214"/>
      <c r="OIF132" s="214"/>
      <c r="OIG132" s="214"/>
      <c r="OIH132" s="214"/>
      <c r="OII132" s="214"/>
      <c r="OIJ132" s="214"/>
      <c r="OIK132" s="214"/>
      <c r="OIL132" s="214"/>
      <c r="OIM132" s="214"/>
      <c r="OIN132" s="214"/>
      <c r="OIO132" s="214"/>
      <c r="OIP132" s="214"/>
      <c r="OIQ132" s="214"/>
      <c r="OIR132" s="214"/>
      <c r="OIS132" s="214"/>
      <c r="OIT132" s="214"/>
      <c r="OIU132" s="214"/>
      <c r="OIV132" s="214"/>
      <c r="OIW132" s="214"/>
      <c r="OIX132" s="214"/>
      <c r="OIY132" s="214"/>
      <c r="OIZ132" s="214"/>
      <c r="OJA132" s="214"/>
      <c r="OJB132" s="214"/>
      <c r="OJC132" s="214"/>
      <c r="OJD132" s="214"/>
      <c r="OJE132" s="214"/>
      <c r="OJF132" s="214"/>
      <c r="OJG132" s="214"/>
      <c r="OJH132" s="214"/>
      <c r="OJI132" s="214"/>
      <c r="OJJ132" s="214"/>
      <c r="OJK132" s="214"/>
      <c r="OJL132" s="214"/>
      <c r="OJM132" s="214"/>
      <c r="OJN132" s="214"/>
      <c r="OJO132" s="214"/>
      <c r="OJP132" s="214"/>
      <c r="OJQ132" s="214"/>
      <c r="OJR132" s="214"/>
      <c r="OJS132" s="214"/>
      <c r="OJT132" s="214"/>
      <c r="OJU132" s="214"/>
      <c r="OJV132" s="214"/>
      <c r="OJW132" s="214"/>
      <c r="OJX132" s="214"/>
      <c r="OJY132" s="214"/>
      <c r="OJZ132" s="214"/>
      <c r="OKA132" s="214"/>
      <c r="OKB132" s="214"/>
      <c r="OKC132" s="214"/>
      <c r="OKD132" s="214"/>
      <c r="OKE132" s="214"/>
      <c r="OKF132" s="214"/>
      <c r="OKG132" s="214"/>
      <c r="OKH132" s="214"/>
      <c r="OKI132" s="214"/>
      <c r="OKJ132" s="214"/>
      <c r="OKK132" s="214"/>
      <c r="OKL132" s="214"/>
      <c r="OKM132" s="214"/>
      <c r="OKN132" s="214"/>
      <c r="OKO132" s="214"/>
      <c r="OKP132" s="214"/>
      <c r="OKQ132" s="214"/>
      <c r="OKR132" s="214"/>
      <c r="OKS132" s="214"/>
      <c r="OKT132" s="214"/>
      <c r="OKU132" s="214"/>
      <c r="OKV132" s="214"/>
      <c r="OKW132" s="214"/>
      <c r="OKX132" s="214"/>
      <c r="OKY132" s="214"/>
      <c r="OKZ132" s="214"/>
      <c r="OLA132" s="214"/>
      <c r="OLB132" s="214"/>
      <c r="OLC132" s="214"/>
      <c r="OLD132" s="214"/>
      <c r="OLE132" s="214"/>
      <c r="OLF132" s="214"/>
      <c r="OLG132" s="214"/>
      <c r="OLH132" s="214"/>
      <c r="OLI132" s="214"/>
      <c r="OLJ132" s="214"/>
      <c r="OLK132" s="214"/>
      <c r="OLL132" s="214"/>
      <c r="OLM132" s="214"/>
      <c r="OLN132" s="214"/>
      <c r="OLO132" s="214"/>
      <c r="OLP132" s="214"/>
      <c r="OLQ132" s="214"/>
      <c r="OLR132" s="214"/>
      <c r="OLS132" s="214"/>
      <c r="OLT132" s="214"/>
      <c r="OLU132" s="214"/>
      <c r="OLV132" s="214"/>
      <c r="OLW132" s="214"/>
      <c r="OLX132" s="214"/>
      <c r="OLY132" s="214"/>
      <c r="OLZ132" s="214"/>
      <c r="OMA132" s="214"/>
      <c r="OMB132" s="214"/>
      <c r="OMC132" s="214"/>
      <c r="OMD132" s="214"/>
      <c r="OME132" s="214"/>
      <c r="OMF132" s="214"/>
      <c r="OMG132" s="214"/>
      <c r="OMH132" s="214"/>
      <c r="OMI132" s="214"/>
      <c r="OMJ132" s="214"/>
      <c r="OMK132" s="214"/>
      <c r="OML132" s="214"/>
      <c r="OMM132" s="214"/>
      <c r="OMN132" s="214"/>
      <c r="OMO132" s="214"/>
      <c r="OMP132" s="214"/>
      <c r="OMQ132" s="214"/>
      <c r="OMR132" s="214"/>
      <c r="OMS132" s="214"/>
      <c r="OMT132" s="214"/>
      <c r="OMU132" s="214"/>
      <c r="OMV132" s="214"/>
      <c r="OMW132" s="214"/>
      <c r="OMX132" s="214"/>
      <c r="OMY132" s="214"/>
      <c r="OMZ132" s="214"/>
      <c r="ONA132" s="214"/>
      <c r="ONB132" s="214"/>
      <c r="ONC132" s="214"/>
      <c r="OND132" s="214"/>
      <c r="ONE132" s="214"/>
      <c r="ONF132" s="214"/>
      <c r="ONG132" s="214"/>
      <c r="ONH132" s="214"/>
      <c r="ONI132" s="214"/>
      <c r="ONJ132" s="214"/>
      <c r="ONK132" s="214"/>
      <c r="ONL132" s="214"/>
      <c r="ONM132" s="214"/>
      <c r="ONN132" s="214"/>
      <c r="ONO132" s="214"/>
      <c r="ONP132" s="214"/>
      <c r="ONQ132" s="214"/>
      <c r="ONR132" s="214"/>
      <c r="ONS132" s="214"/>
      <c r="ONT132" s="214"/>
      <c r="ONU132" s="214"/>
      <c r="ONV132" s="214"/>
      <c r="ONW132" s="214"/>
      <c r="ONX132" s="214"/>
      <c r="ONY132" s="214"/>
      <c r="ONZ132" s="214"/>
      <c r="OOA132" s="214"/>
      <c r="OOB132" s="214"/>
      <c r="OOC132" s="214"/>
      <c r="OOD132" s="214"/>
      <c r="OOE132" s="214"/>
      <c r="OOF132" s="214"/>
      <c r="OOG132" s="214"/>
      <c r="OOH132" s="214"/>
      <c r="OOI132" s="214"/>
      <c r="OOJ132" s="214"/>
      <c r="OOK132" s="214"/>
      <c r="OOL132" s="214"/>
      <c r="OOM132" s="214"/>
      <c r="OON132" s="214"/>
      <c r="OOO132" s="214"/>
      <c r="OOP132" s="214"/>
      <c r="OOQ132" s="214"/>
      <c r="OOR132" s="214"/>
      <c r="OOS132" s="214"/>
      <c r="OOT132" s="214"/>
      <c r="OOU132" s="214"/>
      <c r="OOV132" s="214"/>
      <c r="OOW132" s="214"/>
      <c r="OOX132" s="214"/>
      <c r="OOY132" s="214"/>
      <c r="OOZ132" s="214"/>
      <c r="OPA132" s="214"/>
      <c r="OPB132" s="214"/>
      <c r="OPC132" s="214"/>
      <c r="OPD132" s="214"/>
      <c r="OPE132" s="214"/>
      <c r="OPF132" s="214"/>
      <c r="OPG132" s="214"/>
      <c r="OPH132" s="214"/>
      <c r="OPI132" s="214"/>
      <c r="OPJ132" s="214"/>
      <c r="OPK132" s="214"/>
      <c r="OPL132" s="214"/>
      <c r="OPM132" s="214"/>
      <c r="OPN132" s="214"/>
      <c r="OPO132" s="214"/>
      <c r="OPP132" s="214"/>
      <c r="OPQ132" s="214"/>
      <c r="OPR132" s="214"/>
      <c r="OPS132" s="214"/>
      <c r="OPT132" s="214"/>
      <c r="OPU132" s="214"/>
      <c r="OPV132" s="214"/>
      <c r="OPW132" s="214"/>
      <c r="OPX132" s="214"/>
      <c r="OPY132" s="214"/>
      <c r="OPZ132" s="214"/>
      <c r="OQA132" s="214"/>
      <c r="OQB132" s="214"/>
      <c r="OQC132" s="214"/>
      <c r="OQD132" s="214"/>
      <c r="OQE132" s="214"/>
      <c r="OQF132" s="214"/>
      <c r="OQG132" s="214"/>
      <c r="OQH132" s="214"/>
      <c r="OQI132" s="214"/>
      <c r="OQJ132" s="214"/>
      <c r="OQK132" s="214"/>
      <c r="OQL132" s="214"/>
      <c r="OQM132" s="214"/>
      <c r="OQN132" s="214"/>
      <c r="OQO132" s="214"/>
      <c r="OQP132" s="214"/>
      <c r="OQQ132" s="214"/>
      <c r="OQR132" s="214"/>
      <c r="OQS132" s="214"/>
      <c r="OQT132" s="214"/>
      <c r="OQU132" s="214"/>
      <c r="OQV132" s="214"/>
      <c r="OQW132" s="214"/>
      <c r="OQX132" s="214"/>
      <c r="OQY132" s="214"/>
      <c r="OQZ132" s="214"/>
      <c r="ORA132" s="214"/>
      <c r="ORB132" s="214"/>
      <c r="ORC132" s="214"/>
      <c r="ORD132" s="214"/>
      <c r="ORE132" s="214"/>
      <c r="ORF132" s="214"/>
      <c r="ORG132" s="214"/>
      <c r="ORH132" s="214"/>
      <c r="ORI132" s="214"/>
      <c r="ORJ132" s="214"/>
      <c r="ORK132" s="214"/>
      <c r="ORL132" s="214"/>
      <c r="ORM132" s="214"/>
      <c r="ORN132" s="214"/>
      <c r="ORO132" s="214"/>
      <c r="ORP132" s="214"/>
      <c r="ORQ132" s="214"/>
      <c r="ORR132" s="214"/>
      <c r="ORS132" s="214"/>
      <c r="ORT132" s="214"/>
      <c r="ORU132" s="214"/>
      <c r="ORV132" s="214"/>
      <c r="ORW132" s="214"/>
      <c r="ORX132" s="214"/>
      <c r="ORY132" s="214"/>
      <c r="ORZ132" s="214"/>
      <c r="OSA132" s="214"/>
      <c r="OSB132" s="214"/>
      <c r="OSC132" s="214"/>
      <c r="OSD132" s="214"/>
      <c r="OSE132" s="214"/>
      <c r="OSF132" s="214"/>
      <c r="OSG132" s="214"/>
      <c r="OSH132" s="214"/>
      <c r="OSI132" s="214"/>
      <c r="OSJ132" s="214"/>
      <c r="OSK132" s="214"/>
      <c r="OSL132" s="214"/>
      <c r="OSM132" s="214"/>
      <c r="OSN132" s="214"/>
      <c r="OSO132" s="214"/>
      <c r="OSP132" s="214"/>
      <c r="OSQ132" s="214"/>
      <c r="OSR132" s="214"/>
      <c r="OSS132" s="214"/>
      <c r="OST132" s="214"/>
      <c r="OSU132" s="214"/>
      <c r="OSV132" s="214"/>
      <c r="OSW132" s="214"/>
      <c r="OSX132" s="214"/>
      <c r="OSY132" s="214"/>
      <c r="OSZ132" s="214"/>
      <c r="OTA132" s="214"/>
      <c r="OTB132" s="214"/>
      <c r="OTC132" s="214"/>
      <c r="OTD132" s="214"/>
      <c r="OTE132" s="214"/>
      <c r="OTF132" s="214"/>
      <c r="OTG132" s="214"/>
      <c r="OTH132" s="214"/>
      <c r="OTI132" s="214"/>
      <c r="OTJ132" s="214"/>
      <c r="OTK132" s="214"/>
      <c r="OTL132" s="214"/>
      <c r="OTM132" s="214"/>
      <c r="OTN132" s="214"/>
      <c r="OTO132" s="214"/>
      <c r="OTP132" s="214"/>
      <c r="OTQ132" s="214"/>
      <c r="OTR132" s="214"/>
      <c r="OTS132" s="214"/>
      <c r="OTT132" s="214"/>
      <c r="OTU132" s="214"/>
      <c r="OTV132" s="214"/>
      <c r="OTW132" s="214"/>
      <c r="OTX132" s="214"/>
      <c r="OTY132" s="214"/>
      <c r="OTZ132" s="214"/>
      <c r="OUA132" s="214"/>
      <c r="OUB132" s="214"/>
      <c r="OUC132" s="214"/>
      <c r="OUD132" s="214"/>
      <c r="OUE132" s="214"/>
      <c r="OUF132" s="214"/>
      <c r="OUG132" s="214"/>
      <c r="OUH132" s="214"/>
      <c r="OUI132" s="214"/>
      <c r="OUJ132" s="214"/>
      <c r="OUK132" s="214"/>
      <c r="OUL132" s="214"/>
      <c r="OUM132" s="214"/>
      <c r="OUN132" s="214"/>
      <c r="OUO132" s="214"/>
      <c r="OUP132" s="214"/>
      <c r="OUQ132" s="214"/>
      <c r="OUR132" s="214"/>
      <c r="OUS132" s="214"/>
      <c r="OUT132" s="214"/>
      <c r="OUU132" s="214"/>
      <c r="OUV132" s="214"/>
      <c r="OUW132" s="214"/>
      <c r="OUX132" s="214"/>
      <c r="OUY132" s="214"/>
      <c r="OUZ132" s="214"/>
      <c r="OVA132" s="214"/>
      <c r="OVB132" s="214"/>
      <c r="OVC132" s="214"/>
      <c r="OVD132" s="214"/>
      <c r="OVE132" s="214"/>
      <c r="OVF132" s="214"/>
      <c r="OVG132" s="214"/>
      <c r="OVH132" s="214"/>
      <c r="OVI132" s="214"/>
      <c r="OVJ132" s="214"/>
      <c r="OVK132" s="214"/>
      <c r="OVL132" s="214"/>
      <c r="OVM132" s="214"/>
      <c r="OVN132" s="214"/>
      <c r="OVO132" s="214"/>
      <c r="OVP132" s="214"/>
      <c r="OVQ132" s="214"/>
      <c r="OVR132" s="214"/>
      <c r="OVS132" s="214"/>
      <c r="OVT132" s="214"/>
      <c r="OVU132" s="214"/>
      <c r="OVV132" s="214"/>
      <c r="OVW132" s="214"/>
      <c r="OVX132" s="214"/>
      <c r="OVY132" s="214"/>
      <c r="OVZ132" s="214"/>
      <c r="OWA132" s="214"/>
      <c r="OWB132" s="214"/>
      <c r="OWC132" s="214"/>
      <c r="OWD132" s="214"/>
      <c r="OWE132" s="214"/>
      <c r="OWF132" s="214"/>
      <c r="OWG132" s="214"/>
      <c r="OWH132" s="214"/>
      <c r="OWI132" s="214"/>
      <c r="OWJ132" s="214"/>
      <c r="OWK132" s="214"/>
      <c r="OWL132" s="214"/>
      <c r="OWM132" s="214"/>
      <c r="OWN132" s="214"/>
      <c r="OWO132" s="214"/>
      <c r="OWP132" s="214"/>
      <c r="OWQ132" s="214"/>
      <c r="OWR132" s="214"/>
      <c r="OWS132" s="214"/>
      <c r="OWT132" s="214"/>
      <c r="OWU132" s="214"/>
      <c r="OWV132" s="214"/>
      <c r="OWW132" s="214"/>
      <c r="OWX132" s="214"/>
      <c r="OWY132" s="214"/>
      <c r="OWZ132" s="214"/>
      <c r="OXA132" s="214"/>
      <c r="OXB132" s="214"/>
      <c r="OXC132" s="214"/>
      <c r="OXD132" s="214"/>
      <c r="OXE132" s="214"/>
      <c r="OXF132" s="214"/>
      <c r="OXG132" s="214"/>
      <c r="OXH132" s="214"/>
      <c r="OXI132" s="214"/>
      <c r="OXJ132" s="214"/>
      <c r="OXK132" s="214"/>
      <c r="OXL132" s="214"/>
      <c r="OXM132" s="214"/>
      <c r="OXN132" s="214"/>
      <c r="OXO132" s="214"/>
      <c r="OXP132" s="214"/>
      <c r="OXQ132" s="214"/>
      <c r="OXR132" s="214"/>
      <c r="OXS132" s="214"/>
      <c r="OXT132" s="214"/>
      <c r="OXU132" s="214"/>
      <c r="OXV132" s="214"/>
      <c r="OXW132" s="214"/>
      <c r="OXX132" s="214"/>
      <c r="OXY132" s="214"/>
      <c r="OXZ132" s="214"/>
      <c r="OYA132" s="214"/>
      <c r="OYB132" s="214"/>
      <c r="OYC132" s="214"/>
      <c r="OYD132" s="214"/>
      <c r="OYE132" s="214"/>
      <c r="OYF132" s="214"/>
      <c r="OYG132" s="214"/>
      <c r="OYH132" s="214"/>
      <c r="OYI132" s="214"/>
      <c r="OYJ132" s="214"/>
      <c r="OYK132" s="214"/>
      <c r="OYL132" s="214"/>
      <c r="OYM132" s="214"/>
      <c r="OYN132" s="214"/>
      <c r="OYO132" s="214"/>
      <c r="OYP132" s="214"/>
      <c r="OYQ132" s="214"/>
      <c r="OYR132" s="214"/>
      <c r="OYS132" s="214"/>
      <c r="OYT132" s="214"/>
      <c r="OYU132" s="214"/>
      <c r="OYV132" s="214"/>
      <c r="OYW132" s="214"/>
      <c r="OYX132" s="214"/>
      <c r="OYY132" s="214"/>
      <c r="OYZ132" s="214"/>
      <c r="OZA132" s="214"/>
      <c r="OZB132" s="214"/>
      <c r="OZC132" s="214"/>
      <c r="OZD132" s="214"/>
      <c r="OZE132" s="214"/>
      <c r="OZF132" s="214"/>
      <c r="OZG132" s="214"/>
      <c r="OZH132" s="214"/>
      <c r="OZI132" s="214"/>
      <c r="OZJ132" s="214"/>
      <c r="OZK132" s="214"/>
      <c r="OZL132" s="214"/>
      <c r="OZM132" s="214"/>
      <c r="OZN132" s="214"/>
      <c r="OZO132" s="214"/>
      <c r="OZP132" s="214"/>
      <c r="OZQ132" s="214"/>
      <c r="OZR132" s="214"/>
      <c r="OZS132" s="214"/>
      <c r="OZT132" s="214"/>
      <c r="OZU132" s="214"/>
      <c r="OZV132" s="214"/>
      <c r="OZW132" s="214"/>
      <c r="OZX132" s="214"/>
      <c r="OZY132" s="214"/>
      <c r="OZZ132" s="214"/>
      <c r="PAA132" s="214"/>
      <c r="PAB132" s="214"/>
      <c r="PAC132" s="214"/>
      <c r="PAD132" s="214"/>
      <c r="PAE132" s="214"/>
      <c r="PAF132" s="214"/>
      <c r="PAG132" s="214"/>
      <c r="PAH132" s="214"/>
      <c r="PAI132" s="214"/>
      <c r="PAJ132" s="214"/>
      <c r="PAK132" s="214"/>
      <c r="PAL132" s="214"/>
      <c r="PAM132" s="214"/>
      <c r="PAN132" s="214"/>
      <c r="PAO132" s="214"/>
      <c r="PAP132" s="214"/>
      <c r="PAQ132" s="214"/>
      <c r="PAR132" s="214"/>
      <c r="PAS132" s="214"/>
      <c r="PAT132" s="214"/>
      <c r="PAU132" s="214"/>
      <c r="PAV132" s="214"/>
      <c r="PAW132" s="214"/>
      <c r="PAX132" s="214"/>
      <c r="PAY132" s="214"/>
      <c r="PAZ132" s="214"/>
      <c r="PBA132" s="214"/>
      <c r="PBB132" s="214"/>
      <c r="PBC132" s="214"/>
      <c r="PBD132" s="214"/>
      <c r="PBE132" s="214"/>
      <c r="PBF132" s="214"/>
      <c r="PBG132" s="214"/>
      <c r="PBH132" s="214"/>
      <c r="PBI132" s="214"/>
      <c r="PBJ132" s="214"/>
      <c r="PBK132" s="214"/>
      <c r="PBL132" s="214"/>
      <c r="PBM132" s="214"/>
      <c r="PBN132" s="214"/>
      <c r="PBO132" s="214"/>
      <c r="PBP132" s="214"/>
      <c r="PBQ132" s="214"/>
      <c r="PBR132" s="214"/>
      <c r="PBS132" s="214"/>
      <c r="PBT132" s="214"/>
      <c r="PBU132" s="214"/>
      <c r="PBV132" s="214"/>
      <c r="PBW132" s="214"/>
      <c r="PBX132" s="214"/>
      <c r="PBY132" s="214"/>
      <c r="PBZ132" s="214"/>
      <c r="PCA132" s="214"/>
      <c r="PCB132" s="214"/>
      <c r="PCC132" s="214"/>
      <c r="PCD132" s="214"/>
      <c r="PCE132" s="214"/>
      <c r="PCF132" s="214"/>
      <c r="PCG132" s="214"/>
      <c r="PCH132" s="214"/>
      <c r="PCI132" s="214"/>
      <c r="PCJ132" s="214"/>
      <c r="PCK132" s="214"/>
      <c r="PCL132" s="214"/>
      <c r="PCM132" s="214"/>
      <c r="PCN132" s="214"/>
      <c r="PCO132" s="214"/>
      <c r="PCP132" s="214"/>
      <c r="PCQ132" s="214"/>
      <c r="PCR132" s="214"/>
      <c r="PCS132" s="214"/>
      <c r="PCT132" s="214"/>
      <c r="PCU132" s="214"/>
      <c r="PCV132" s="214"/>
      <c r="PCW132" s="214"/>
      <c r="PCX132" s="214"/>
      <c r="PCY132" s="214"/>
      <c r="PCZ132" s="214"/>
      <c r="PDA132" s="214"/>
      <c r="PDB132" s="214"/>
      <c r="PDC132" s="214"/>
      <c r="PDD132" s="214"/>
      <c r="PDE132" s="214"/>
      <c r="PDF132" s="214"/>
      <c r="PDG132" s="214"/>
      <c r="PDH132" s="214"/>
      <c r="PDI132" s="214"/>
      <c r="PDJ132" s="214"/>
      <c r="PDK132" s="214"/>
      <c r="PDL132" s="214"/>
      <c r="PDM132" s="214"/>
      <c r="PDN132" s="214"/>
      <c r="PDO132" s="214"/>
      <c r="PDP132" s="214"/>
      <c r="PDQ132" s="214"/>
      <c r="PDR132" s="214"/>
      <c r="PDS132" s="214"/>
      <c r="PDT132" s="214"/>
      <c r="PDU132" s="214"/>
      <c r="PDV132" s="214"/>
      <c r="PDW132" s="214"/>
      <c r="PDX132" s="214"/>
      <c r="PDY132" s="214"/>
      <c r="PDZ132" s="214"/>
      <c r="PEA132" s="214"/>
      <c r="PEB132" s="214"/>
      <c r="PEC132" s="214"/>
      <c r="PED132" s="214"/>
      <c r="PEE132" s="214"/>
      <c r="PEF132" s="214"/>
      <c r="PEG132" s="214"/>
      <c r="PEH132" s="214"/>
      <c r="PEI132" s="214"/>
      <c r="PEJ132" s="214"/>
      <c r="PEK132" s="214"/>
      <c r="PEL132" s="214"/>
      <c r="PEM132" s="214"/>
      <c r="PEN132" s="214"/>
      <c r="PEO132" s="214"/>
      <c r="PEP132" s="214"/>
      <c r="PEQ132" s="214"/>
      <c r="PER132" s="214"/>
      <c r="PES132" s="214"/>
      <c r="PET132" s="214"/>
      <c r="PEU132" s="214"/>
      <c r="PEV132" s="214"/>
      <c r="PEW132" s="214"/>
      <c r="PEX132" s="214"/>
      <c r="PEY132" s="214"/>
      <c r="PEZ132" s="214"/>
      <c r="PFA132" s="214"/>
      <c r="PFB132" s="214"/>
      <c r="PFC132" s="214"/>
      <c r="PFD132" s="214"/>
      <c r="PFE132" s="214"/>
      <c r="PFF132" s="214"/>
      <c r="PFG132" s="214"/>
      <c r="PFH132" s="214"/>
      <c r="PFI132" s="214"/>
      <c r="PFJ132" s="214"/>
      <c r="PFK132" s="214"/>
      <c r="PFL132" s="214"/>
      <c r="PFM132" s="214"/>
      <c r="PFN132" s="214"/>
      <c r="PFO132" s="214"/>
      <c r="PFP132" s="214"/>
      <c r="PFQ132" s="214"/>
      <c r="PFR132" s="214"/>
      <c r="PFS132" s="214"/>
      <c r="PFT132" s="214"/>
      <c r="PFU132" s="214"/>
      <c r="PFV132" s="214"/>
      <c r="PFW132" s="214"/>
      <c r="PFX132" s="214"/>
      <c r="PFY132" s="214"/>
      <c r="PFZ132" s="214"/>
      <c r="PGA132" s="214"/>
      <c r="PGB132" s="214"/>
      <c r="PGC132" s="214"/>
      <c r="PGD132" s="214"/>
      <c r="PGE132" s="214"/>
      <c r="PGF132" s="214"/>
      <c r="PGG132" s="214"/>
      <c r="PGH132" s="214"/>
      <c r="PGI132" s="214"/>
      <c r="PGJ132" s="214"/>
      <c r="PGK132" s="214"/>
      <c r="PGL132" s="214"/>
      <c r="PGM132" s="214"/>
      <c r="PGN132" s="214"/>
      <c r="PGO132" s="214"/>
      <c r="PGP132" s="214"/>
      <c r="PGQ132" s="214"/>
      <c r="PGR132" s="214"/>
      <c r="PGS132" s="214"/>
      <c r="PGT132" s="214"/>
      <c r="PGU132" s="214"/>
      <c r="PGV132" s="214"/>
      <c r="PGW132" s="214"/>
      <c r="PGX132" s="214"/>
      <c r="PGY132" s="214"/>
      <c r="PGZ132" s="214"/>
      <c r="PHA132" s="214"/>
      <c r="PHB132" s="214"/>
      <c r="PHC132" s="214"/>
      <c r="PHD132" s="214"/>
      <c r="PHE132" s="214"/>
      <c r="PHF132" s="214"/>
      <c r="PHG132" s="214"/>
      <c r="PHH132" s="214"/>
      <c r="PHI132" s="214"/>
      <c r="PHJ132" s="214"/>
      <c r="PHK132" s="214"/>
      <c r="PHL132" s="214"/>
      <c r="PHM132" s="214"/>
      <c r="PHN132" s="214"/>
      <c r="PHO132" s="214"/>
      <c r="PHP132" s="214"/>
      <c r="PHQ132" s="214"/>
      <c r="PHR132" s="214"/>
      <c r="PHS132" s="214"/>
      <c r="PHT132" s="214"/>
      <c r="PHU132" s="214"/>
      <c r="PHV132" s="214"/>
      <c r="PHW132" s="214"/>
      <c r="PHX132" s="214"/>
      <c r="PHY132" s="214"/>
      <c r="PHZ132" s="214"/>
      <c r="PIA132" s="214"/>
      <c r="PIB132" s="214"/>
      <c r="PIC132" s="214"/>
      <c r="PID132" s="214"/>
      <c r="PIE132" s="214"/>
      <c r="PIF132" s="214"/>
      <c r="PIG132" s="214"/>
      <c r="PIH132" s="214"/>
      <c r="PII132" s="214"/>
      <c r="PIJ132" s="214"/>
      <c r="PIK132" s="214"/>
      <c r="PIL132" s="214"/>
      <c r="PIM132" s="214"/>
      <c r="PIN132" s="214"/>
      <c r="PIO132" s="214"/>
      <c r="PIP132" s="214"/>
      <c r="PIQ132" s="214"/>
      <c r="PIR132" s="214"/>
      <c r="PIS132" s="214"/>
      <c r="PIT132" s="214"/>
      <c r="PIU132" s="214"/>
      <c r="PIV132" s="214"/>
      <c r="PIW132" s="214"/>
      <c r="PIX132" s="214"/>
      <c r="PIY132" s="214"/>
      <c r="PIZ132" s="214"/>
      <c r="PJA132" s="214"/>
      <c r="PJB132" s="214"/>
      <c r="PJC132" s="214"/>
      <c r="PJD132" s="214"/>
      <c r="PJE132" s="214"/>
      <c r="PJF132" s="214"/>
      <c r="PJG132" s="214"/>
      <c r="PJH132" s="214"/>
      <c r="PJI132" s="214"/>
      <c r="PJJ132" s="214"/>
      <c r="PJK132" s="214"/>
      <c r="PJL132" s="214"/>
      <c r="PJM132" s="214"/>
      <c r="PJN132" s="214"/>
      <c r="PJO132" s="214"/>
      <c r="PJP132" s="214"/>
      <c r="PJQ132" s="214"/>
      <c r="PJR132" s="214"/>
      <c r="PJS132" s="214"/>
      <c r="PJT132" s="214"/>
      <c r="PJU132" s="214"/>
      <c r="PJV132" s="214"/>
      <c r="PJW132" s="214"/>
      <c r="PJX132" s="214"/>
      <c r="PJY132" s="214"/>
      <c r="PJZ132" s="214"/>
      <c r="PKA132" s="214"/>
      <c r="PKB132" s="214"/>
      <c r="PKC132" s="214"/>
      <c r="PKD132" s="214"/>
      <c r="PKE132" s="214"/>
      <c r="PKF132" s="214"/>
      <c r="PKG132" s="214"/>
      <c r="PKH132" s="214"/>
      <c r="PKI132" s="214"/>
      <c r="PKJ132" s="214"/>
      <c r="PKK132" s="214"/>
      <c r="PKL132" s="214"/>
      <c r="PKM132" s="214"/>
      <c r="PKN132" s="214"/>
      <c r="PKO132" s="214"/>
      <c r="PKP132" s="214"/>
      <c r="PKQ132" s="214"/>
      <c r="PKR132" s="214"/>
      <c r="PKS132" s="214"/>
      <c r="PKT132" s="214"/>
      <c r="PKU132" s="214"/>
      <c r="PKV132" s="214"/>
      <c r="PKW132" s="214"/>
      <c r="PKX132" s="214"/>
      <c r="PKY132" s="214"/>
      <c r="PKZ132" s="214"/>
      <c r="PLA132" s="214"/>
      <c r="PLB132" s="214"/>
      <c r="PLC132" s="214"/>
      <c r="PLD132" s="214"/>
      <c r="PLE132" s="214"/>
      <c r="PLF132" s="214"/>
      <c r="PLG132" s="214"/>
      <c r="PLH132" s="214"/>
      <c r="PLI132" s="214"/>
      <c r="PLJ132" s="214"/>
      <c r="PLK132" s="214"/>
      <c r="PLL132" s="214"/>
      <c r="PLM132" s="214"/>
      <c r="PLN132" s="214"/>
      <c r="PLO132" s="214"/>
      <c r="PLP132" s="214"/>
      <c r="PLQ132" s="214"/>
      <c r="PLR132" s="214"/>
      <c r="PLS132" s="214"/>
      <c r="PLT132" s="214"/>
      <c r="PLU132" s="214"/>
      <c r="PLV132" s="214"/>
      <c r="PLW132" s="214"/>
      <c r="PLX132" s="214"/>
      <c r="PLY132" s="214"/>
      <c r="PLZ132" s="214"/>
      <c r="PMA132" s="214"/>
      <c r="PMB132" s="214"/>
      <c r="PMC132" s="214"/>
      <c r="PMD132" s="214"/>
      <c r="PME132" s="214"/>
      <c r="PMF132" s="214"/>
      <c r="PMG132" s="214"/>
      <c r="PMH132" s="214"/>
      <c r="PMI132" s="214"/>
      <c r="PMJ132" s="214"/>
      <c r="PMK132" s="214"/>
      <c r="PML132" s="214"/>
      <c r="PMM132" s="214"/>
      <c r="PMN132" s="214"/>
      <c r="PMO132" s="214"/>
      <c r="PMP132" s="214"/>
      <c r="PMQ132" s="214"/>
      <c r="PMR132" s="214"/>
      <c r="PMS132" s="214"/>
      <c r="PMT132" s="214"/>
      <c r="PMU132" s="214"/>
      <c r="PMV132" s="214"/>
      <c r="PMW132" s="214"/>
      <c r="PMX132" s="214"/>
      <c r="PMY132" s="214"/>
      <c r="PMZ132" s="214"/>
      <c r="PNA132" s="214"/>
      <c r="PNB132" s="214"/>
      <c r="PNC132" s="214"/>
      <c r="PND132" s="214"/>
      <c r="PNE132" s="214"/>
      <c r="PNF132" s="214"/>
      <c r="PNG132" s="214"/>
      <c r="PNH132" s="214"/>
      <c r="PNI132" s="214"/>
      <c r="PNJ132" s="214"/>
      <c r="PNK132" s="214"/>
      <c r="PNL132" s="214"/>
      <c r="PNM132" s="214"/>
      <c r="PNN132" s="214"/>
      <c r="PNO132" s="214"/>
      <c r="PNP132" s="214"/>
      <c r="PNQ132" s="214"/>
      <c r="PNR132" s="214"/>
      <c r="PNS132" s="214"/>
      <c r="PNT132" s="214"/>
      <c r="PNU132" s="214"/>
      <c r="PNV132" s="214"/>
      <c r="PNW132" s="214"/>
      <c r="PNX132" s="214"/>
      <c r="PNY132" s="214"/>
      <c r="PNZ132" s="214"/>
      <c r="POA132" s="214"/>
      <c r="POB132" s="214"/>
      <c r="POC132" s="214"/>
      <c r="POD132" s="214"/>
      <c r="POE132" s="214"/>
      <c r="POF132" s="214"/>
      <c r="POG132" s="214"/>
      <c r="POH132" s="214"/>
      <c r="POI132" s="214"/>
      <c r="POJ132" s="214"/>
      <c r="POK132" s="214"/>
      <c r="POL132" s="214"/>
      <c r="POM132" s="214"/>
      <c r="PON132" s="214"/>
      <c r="POO132" s="214"/>
      <c r="POP132" s="214"/>
      <c r="POQ132" s="214"/>
      <c r="POR132" s="214"/>
      <c r="POS132" s="214"/>
      <c r="POT132" s="214"/>
      <c r="POU132" s="214"/>
      <c r="POV132" s="214"/>
      <c r="POW132" s="214"/>
      <c r="POX132" s="214"/>
      <c r="POY132" s="214"/>
      <c r="POZ132" s="214"/>
      <c r="PPA132" s="214"/>
      <c r="PPB132" s="214"/>
      <c r="PPC132" s="214"/>
      <c r="PPD132" s="214"/>
      <c r="PPE132" s="214"/>
      <c r="PPF132" s="214"/>
      <c r="PPG132" s="214"/>
      <c r="PPH132" s="214"/>
      <c r="PPI132" s="214"/>
      <c r="PPJ132" s="214"/>
      <c r="PPK132" s="214"/>
      <c r="PPL132" s="214"/>
      <c r="PPM132" s="214"/>
      <c r="PPN132" s="214"/>
      <c r="PPO132" s="214"/>
      <c r="PPP132" s="214"/>
      <c r="PPQ132" s="214"/>
      <c r="PPR132" s="214"/>
      <c r="PPS132" s="214"/>
      <c r="PPT132" s="214"/>
      <c r="PPU132" s="214"/>
      <c r="PPV132" s="214"/>
      <c r="PPW132" s="214"/>
      <c r="PPX132" s="214"/>
      <c r="PPY132" s="214"/>
      <c r="PPZ132" s="214"/>
      <c r="PQA132" s="214"/>
      <c r="PQB132" s="214"/>
      <c r="PQC132" s="214"/>
      <c r="PQD132" s="214"/>
      <c r="PQE132" s="214"/>
      <c r="PQF132" s="214"/>
      <c r="PQG132" s="214"/>
      <c r="PQH132" s="214"/>
      <c r="PQI132" s="214"/>
      <c r="PQJ132" s="214"/>
      <c r="PQK132" s="214"/>
      <c r="PQL132" s="214"/>
      <c r="PQM132" s="214"/>
      <c r="PQN132" s="214"/>
      <c r="PQO132" s="214"/>
      <c r="PQP132" s="214"/>
      <c r="PQQ132" s="214"/>
      <c r="PQR132" s="214"/>
      <c r="PQS132" s="214"/>
      <c r="PQT132" s="214"/>
      <c r="PQU132" s="214"/>
      <c r="PQV132" s="214"/>
      <c r="PQW132" s="214"/>
      <c r="PQX132" s="214"/>
      <c r="PQY132" s="214"/>
      <c r="PQZ132" s="214"/>
      <c r="PRA132" s="214"/>
      <c r="PRB132" s="214"/>
      <c r="PRC132" s="214"/>
      <c r="PRD132" s="214"/>
      <c r="PRE132" s="214"/>
      <c r="PRF132" s="214"/>
      <c r="PRG132" s="214"/>
      <c r="PRH132" s="214"/>
      <c r="PRI132" s="214"/>
      <c r="PRJ132" s="214"/>
      <c r="PRK132" s="214"/>
      <c r="PRL132" s="214"/>
      <c r="PRM132" s="214"/>
      <c r="PRN132" s="214"/>
      <c r="PRO132" s="214"/>
      <c r="PRP132" s="214"/>
      <c r="PRQ132" s="214"/>
      <c r="PRR132" s="214"/>
      <c r="PRS132" s="214"/>
      <c r="PRT132" s="214"/>
      <c r="PRU132" s="214"/>
      <c r="PRV132" s="214"/>
      <c r="PRW132" s="214"/>
      <c r="PRX132" s="214"/>
      <c r="PRY132" s="214"/>
      <c r="PRZ132" s="214"/>
      <c r="PSA132" s="214"/>
      <c r="PSB132" s="214"/>
      <c r="PSC132" s="214"/>
      <c r="PSD132" s="214"/>
      <c r="PSE132" s="214"/>
      <c r="PSF132" s="214"/>
      <c r="PSG132" s="214"/>
      <c r="PSH132" s="214"/>
      <c r="PSI132" s="214"/>
      <c r="PSJ132" s="214"/>
      <c r="PSK132" s="214"/>
      <c r="PSL132" s="214"/>
      <c r="PSM132" s="214"/>
      <c r="PSN132" s="214"/>
      <c r="PSO132" s="214"/>
      <c r="PSP132" s="214"/>
      <c r="PSQ132" s="214"/>
      <c r="PSR132" s="214"/>
      <c r="PSS132" s="214"/>
      <c r="PST132" s="214"/>
      <c r="PSU132" s="214"/>
      <c r="PSV132" s="214"/>
      <c r="PSW132" s="214"/>
      <c r="PSX132" s="214"/>
      <c r="PSY132" s="214"/>
      <c r="PSZ132" s="214"/>
      <c r="PTA132" s="214"/>
      <c r="PTB132" s="214"/>
      <c r="PTC132" s="214"/>
      <c r="PTD132" s="214"/>
      <c r="PTE132" s="214"/>
      <c r="PTF132" s="214"/>
      <c r="PTG132" s="214"/>
      <c r="PTH132" s="214"/>
      <c r="PTI132" s="214"/>
      <c r="PTJ132" s="214"/>
      <c r="PTK132" s="214"/>
      <c r="PTL132" s="214"/>
      <c r="PTM132" s="214"/>
      <c r="PTN132" s="214"/>
      <c r="PTO132" s="214"/>
      <c r="PTP132" s="214"/>
      <c r="PTQ132" s="214"/>
      <c r="PTR132" s="214"/>
      <c r="PTS132" s="214"/>
      <c r="PTT132" s="214"/>
      <c r="PTU132" s="214"/>
      <c r="PTV132" s="214"/>
      <c r="PTW132" s="214"/>
      <c r="PTX132" s="214"/>
      <c r="PTY132" s="214"/>
      <c r="PTZ132" s="214"/>
      <c r="PUA132" s="214"/>
      <c r="PUB132" s="214"/>
      <c r="PUC132" s="214"/>
      <c r="PUD132" s="214"/>
      <c r="PUE132" s="214"/>
      <c r="PUF132" s="214"/>
      <c r="PUG132" s="214"/>
      <c r="PUH132" s="214"/>
      <c r="PUI132" s="214"/>
      <c r="PUJ132" s="214"/>
      <c r="PUK132" s="214"/>
      <c r="PUL132" s="214"/>
      <c r="PUM132" s="214"/>
      <c r="PUN132" s="214"/>
      <c r="PUO132" s="214"/>
      <c r="PUP132" s="214"/>
      <c r="PUQ132" s="214"/>
      <c r="PUR132" s="214"/>
      <c r="PUS132" s="214"/>
      <c r="PUT132" s="214"/>
      <c r="PUU132" s="214"/>
      <c r="PUV132" s="214"/>
      <c r="PUW132" s="214"/>
      <c r="PUX132" s="214"/>
      <c r="PUY132" s="214"/>
      <c r="PUZ132" s="214"/>
      <c r="PVA132" s="214"/>
      <c r="PVB132" s="214"/>
      <c r="PVC132" s="214"/>
      <c r="PVD132" s="214"/>
      <c r="PVE132" s="214"/>
      <c r="PVF132" s="214"/>
      <c r="PVG132" s="214"/>
      <c r="PVH132" s="214"/>
      <c r="PVI132" s="214"/>
      <c r="PVJ132" s="214"/>
      <c r="PVK132" s="214"/>
      <c r="PVL132" s="214"/>
      <c r="PVM132" s="214"/>
      <c r="PVN132" s="214"/>
      <c r="PVO132" s="214"/>
      <c r="PVP132" s="214"/>
      <c r="PVQ132" s="214"/>
      <c r="PVR132" s="214"/>
      <c r="PVS132" s="214"/>
      <c r="PVT132" s="214"/>
      <c r="PVU132" s="214"/>
      <c r="PVV132" s="214"/>
      <c r="PVW132" s="214"/>
      <c r="PVX132" s="214"/>
      <c r="PVY132" s="214"/>
      <c r="PVZ132" s="214"/>
      <c r="PWA132" s="214"/>
      <c r="PWB132" s="214"/>
      <c r="PWC132" s="214"/>
      <c r="PWD132" s="214"/>
      <c r="PWE132" s="214"/>
      <c r="PWF132" s="214"/>
      <c r="PWG132" s="214"/>
      <c r="PWH132" s="214"/>
      <c r="PWI132" s="214"/>
      <c r="PWJ132" s="214"/>
      <c r="PWK132" s="214"/>
      <c r="PWL132" s="214"/>
      <c r="PWM132" s="214"/>
      <c r="PWN132" s="214"/>
      <c r="PWO132" s="214"/>
      <c r="PWP132" s="214"/>
      <c r="PWQ132" s="214"/>
      <c r="PWR132" s="214"/>
      <c r="PWS132" s="214"/>
      <c r="PWT132" s="214"/>
      <c r="PWU132" s="214"/>
      <c r="PWV132" s="214"/>
      <c r="PWW132" s="214"/>
      <c r="PWX132" s="214"/>
      <c r="PWY132" s="214"/>
      <c r="PWZ132" s="214"/>
      <c r="PXA132" s="214"/>
      <c r="PXB132" s="214"/>
      <c r="PXC132" s="214"/>
      <c r="PXD132" s="214"/>
      <c r="PXE132" s="214"/>
      <c r="PXF132" s="214"/>
      <c r="PXG132" s="214"/>
      <c r="PXH132" s="214"/>
      <c r="PXI132" s="214"/>
      <c r="PXJ132" s="214"/>
      <c r="PXK132" s="214"/>
      <c r="PXL132" s="214"/>
      <c r="PXM132" s="214"/>
      <c r="PXN132" s="214"/>
      <c r="PXO132" s="214"/>
      <c r="PXP132" s="214"/>
      <c r="PXQ132" s="214"/>
      <c r="PXR132" s="214"/>
      <c r="PXS132" s="214"/>
      <c r="PXT132" s="214"/>
      <c r="PXU132" s="214"/>
      <c r="PXV132" s="214"/>
      <c r="PXW132" s="214"/>
      <c r="PXX132" s="214"/>
      <c r="PXY132" s="214"/>
      <c r="PXZ132" s="214"/>
      <c r="PYA132" s="214"/>
      <c r="PYB132" s="214"/>
      <c r="PYC132" s="214"/>
      <c r="PYD132" s="214"/>
      <c r="PYE132" s="214"/>
      <c r="PYF132" s="214"/>
      <c r="PYG132" s="214"/>
      <c r="PYH132" s="214"/>
      <c r="PYI132" s="214"/>
      <c r="PYJ132" s="214"/>
      <c r="PYK132" s="214"/>
      <c r="PYL132" s="214"/>
      <c r="PYM132" s="214"/>
      <c r="PYN132" s="214"/>
      <c r="PYO132" s="214"/>
      <c r="PYP132" s="214"/>
      <c r="PYQ132" s="214"/>
      <c r="PYR132" s="214"/>
      <c r="PYS132" s="214"/>
      <c r="PYT132" s="214"/>
      <c r="PYU132" s="214"/>
      <c r="PYV132" s="214"/>
      <c r="PYW132" s="214"/>
      <c r="PYX132" s="214"/>
      <c r="PYY132" s="214"/>
      <c r="PYZ132" s="214"/>
      <c r="PZA132" s="214"/>
      <c r="PZB132" s="214"/>
      <c r="PZC132" s="214"/>
      <c r="PZD132" s="214"/>
      <c r="PZE132" s="214"/>
      <c r="PZF132" s="214"/>
      <c r="PZG132" s="214"/>
      <c r="PZH132" s="214"/>
      <c r="PZI132" s="214"/>
      <c r="PZJ132" s="214"/>
      <c r="PZK132" s="214"/>
      <c r="PZL132" s="214"/>
      <c r="PZM132" s="214"/>
      <c r="PZN132" s="214"/>
      <c r="PZO132" s="214"/>
      <c r="PZP132" s="214"/>
      <c r="PZQ132" s="214"/>
      <c r="PZR132" s="214"/>
      <c r="PZS132" s="214"/>
      <c r="PZT132" s="214"/>
      <c r="PZU132" s="214"/>
      <c r="PZV132" s="214"/>
      <c r="PZW132" s="214"/>
      <c r="PZX132" s="214"/>
      <c r="PZY132" s="214"/>
      <c r="PZZ132" s="214"/>
      <c r="QAA132" s="214"/>
      <c r="QAB132" s="214"/>
      <c r="QAC132" s="214"/>
      <c r="QAD132" s="214"/>
      <c r="QAE132" s="214"/>
      <c r="QAF132" s="214"/>
      <c r="QAG132" s="214"/>
      <c r="QAH132" s="214"/>
      <c r="QAI132" s="214"/>
      <c r="QAJ132" s="214"/>
      <c r="QAK132" s="214"/>
      <c r="QAL132" s="214"/>
      <c r="QAM132" s="214"/>
      <c r="QAN132" s="214"/>
      <c r="QAO132" s="214"/>
      <c r="QAP132" s="214"/>
      <c r="QAQ132" s="214"/>
      <c r="QAR132" s="214"/>
      <c r="QAS132" s="214"/>
      <c r="QAT132" s="214"/>
      <c r="QAU132" s="214"/>
      <c r="QAV132" s="214"/>
      <c r="QAW132" s="214"/>
      <c r="QAX132" s="214"/>
      <c r="QAY132" s="214"/>
      <c r="QAZ132" s="214"/>
      <c r="QBA132" s="214"/>
      <c r="QBB132" s="214"/>
      <c r="QBC132" s="214"/>
      <c r="QBD132" s="214"/>
      <c r="QBE132" s="214"/>
      <c r="QBF132" s="214"/>
      <c r="QBG132" s="214"/>
      <c r="QBH132" s="214"/>
      <c r="QBI132" s="214"/>
      <c r="QBJ132" s="214"/>
      <c r="QBK132" s="214"/>
      <c r="QBL132" s="214"/>
      <c r="QBM132" s="214"/>
      <c r="QBN132" s="214"/>
      <c r="QBO132" s="214"/>
      <c r="QBP132" s="214"/>
      <c r="QBQ132" s="214"/>
      <c r="QBR132" s="214"/>
      <c r="QBS132" s="214"/>
      <c r="QBT132" s="214"/>
      <c r="QBU132" s="214"/>
      <c r="QBV132" s="214"/>
      <c r="QBW132" s="214"/>
      <c r="QBX132" s="214"/>
      <c r="QBY132" s="214"/>
      <c r="QBZ132" s="214"/>
      <c r="QCA132" s="214"/>
      <c r="QCB132" s="214"/>
      <c r="QCC132" s="214"/>
      <c r="QCD132" s="214"/>
      <c r="QCE132" s="214"/>
      <c r="QCF132" s="214"/>
      <c r="QCG132" s="214"/>
      <c r="QCH132" s="214"/>
      <c r="QCI132" s="214"/>
      <c r="QCJ132" s="214"/>
      <c r="QCK132" s="214"/>
      <c r="QCL132" s="214"/>
      <c r="QCM132" s="214"/>
      <c r="QCN132" s="214"/>
      <c r="QCO132" s="214"/>
      <c r="QCP132" s="214"/>
      <c r="QCQ132" s="214"/>
      <c r="QCR132" s="214"/>
      <c r="QCS132" s="214"/>
      <c r="QCT132" s="214"/>
      <c r="QCU132" s="214"/>
      <c r="QCV132" s="214"/>
      <c r="QCW132" s="214"/>
      <c r="QCX132" s="214"/>
      <c r="QCY132" s="214"/>
      <c r="QCZ132" s="214"/>
      <c r="QDA132" s="214"/>
      <c r="QDB132" s="214"/>
      <c r="QDC132" s="214"/>
      <c r="QDD132" s="214"/>
      <c r="QDE132" s="214"/>
      <c r="QDF132" s="214"/>
      <c r="QDG132" s="214"/>
      <c r="QDH132" s="214"/>
      <c r="QDI132" s="214"/>
      <c r="QDJ132" s="214"/>
      <c r="QDK132" s="214"/>
      <c r="QDL132" s="214"/>
      <c r="QDM132" s="214"/>
      <c r="QDN132" s="214"/>
      <c r="QDO132" s="214"/>
      <c r="QDP132" s="214"/>
      <c r="QDQ132" s="214"/>
      <c r="QDR132" s="214"/>
      <c r="QDS132" s="214"/>
      <c r="QDT132" s="214"/>
      <c r="QDU132" s="214"/>
      <c r="QDV132" s="214"/>
      <c r="QDW132" s="214"/>
      <c r="QDX132" s="214"/>
      <c r="QDY132" s="214"/>
      <c r="QDZ132" s="214"/>
      <c r="QEA132" s="214"/>
      <c r="QEB132" s="214"/>
      <c r="QEC132" s="214"/>
      <c r="QED132" s="214"/>
      <c r="QEE132" s="214"/>
      <c r="QEF132" s="214"/>
      <c r="QEG132" s="214"/>
      <c r="QEH132" s="214"/>
      <c r="QEI132" s="214"/>
      <c r="QEJ132" s="214"/>
      <c r="QEK132" s="214"/>
      <c r="QEL132" s="214"/>
      <c r="QEM132" s="214"/>
      <c r="QEN132" s="214"/>
      <c r="QEO132" s="214"/>
      <c r="QEP132" s="214"/>
      <c r="QEQ132" s="214"/>
      <c r="QER132" s="214"/>
      <c r="QES132" s="214"/>
      <c r="QET132" s="214"/>
      <c r="QEU132" s="214"/>
      <c r="QEV132" s="214"/>
      <c r="QEW132" s="214"/>
      <c r="QEX132" s="214"/>
      <c r="QEY132" s="214"/>
      <c r="QEZ132" s="214"/>
      <c r="QFA132" s="214"/>
      <c r="QFB132" s="214"/>
      <c r="QFC132" s="214"/>
      <c r="QFD132" s="214"/>
      <c r="QFE132" s="214"/>
      <c r="QFF132" s="214"/>
      <c r="QFG132" s="214"/>
      <c r="QFH132" s="214"/>
      <c r="QFI132" s="214"/>
      <c r="QFJ132" s="214"/>
      <c r="QFK132" s="214"/>
      <c r="QFL132" s="214"/>
      <c r="QFM132" s="214"/>
      <c r="QFN132" s="214"/>
      <c r="QFO132" s="214"/>
      <c r="QFP132" s="214"/>
      <c r="QFQ132" s="214"/>
      <c r="QFR132" s="214"/>
      <c r="QFS132" s="214"/>
      <c r="QFT132" s="214"/>
      <c r="QFU132" s="214"/>
      <c r="QFV132" s="214"/>
      <c r="QFW132" s="214"/>
      <c r="QFX132" s="214"/>
      <c r="QFY132" s="214"/>
      <c r="QFZ132" s="214"/>
      <c r="QGA132" s="214"/>
      <c r="QGB132" s="214"/>
      <c r="QGC132" s="214"/>
      <c r="QGD132" s="214"/>
      <c r="QGE132" s="214"/>
      <c r="QGF132" s="214"/>
      <c r="QGG132" s="214"/>
      <c r="QGH132" s="214"/>
      <c r="QGI132" s="214"/>
      <c r="QGJ132" s="214"/>
      <c r="QGK132" s="214"/>
      <c r="QGL132" s="214"/>
      <c r="QGM132" s="214"/>
      <c r="QGN132" s="214"/>
      <c r="QGO132" s="214"/>
      <c r="QGP132" s="214"/>
      <c r="QGQ132" s="214"/>
      <c r="QGR132" s="214"/>
      <c r="QGS132" s="214"/>
      <c r="QGT132" s="214"/>
      <c r="QGU132" s="214"/>
      <c r="QGV132" s="214"/>
      <c r="QGW132" s="214"/>
      <c r="QGX132" s="214"/>
      <c r="QGY132" s="214"/>
      <c r="QGZ132" s="214"/>
      <c r="QHA132" s="214"/>
      <c r="QHB132" s="214"/>
      <c r="QHC132" s="214"/>
      <c r="QHD132" s="214"/>
      <c r="QHE132" s="214"/>
      <c r="QHF132" s="214"/>
      <c r="QHG132" s="214"/>
      <c r="QHH132" s="214"/>
      <c r="QHI132" s="214"/>
      <c r="QHJ132" s="214"/>
      <c r="QHK132" s="214"/>
      <c r="QHL132" s="214"/>
      <c r="QHM132" s="214"/>
      <c r="QHN132" s="214"/>
      <c r="QHO132" s="214"/>
      <c r="QHP132" s="214"/>
      <c r="QHQ132" s="214"/>
      <c r="QHR132" s="214"/>
      <c r="QHS132" s="214"/>
      <c r="QHT132" s="214"/>
      <c r="QHU132" s="214"/>
      <c r="QHV132" s="214"/>
      <c r="QHW132" s="214"/>
      <c r="QHX132" s="214"/>
      <c r="QHY132" s="214"/>
      <c r="QHZ132" s="214"/>
      <c r="QIA132" s="214"/>
      <c r="QIB132" s="214"/>
      <c r="QIC132" s="214"/>
      <c r="QID132" s="214"/>
      <c r="QIE132" s="214"/>
      <c r="QIF132" s="214"/>
      <c r="QIG132" s="214"/>
      <c r="QIH132" s="214"/>
      <c r="QII132" s="214"/>
      <c r="QIJ132" s="214"/>
      <c r="QIK132" s="214"/>
      <c r="QIL132" s="214"/>
      <c r="QIM132" s="214"/>
      <c r="QIN132" s="214"/>
      <c r="QIO132" s="214"/>
      <c r="QIP132" s="214"/>
      <c r="QIQ132" s="214"/>
      <c r="QIR132" s="214"/>
      <c r="QIS132" s="214"/>
      <c r="QIT132" s="214"/>
      <c r="QIU132" s="214"/>
      <c r="QIV132" s="214"/>
      <c r="QIW132" s="214"/>
      <c r="QIX132" s="214"/>
      <c r="QIY132" s="214"/>
      <c r="QIZ132" s="214"/>
      <c r="QJA132" s="214"/>
      <c r="QJB132" s="214"/>
      <c r="QJC132" s="214"/>
      <c r="QJD132" s="214"/>
      <c r="QJE132" s="214"/>
      <c r="QJF132" s="214"/>
      <c r="QJG132" s="214"/>
      <c r="QJH132" s="214"/>
      <c r="QJI132" s="214"/>
      <c r="QJJ132" s="214"/>
      <c r="QJK132" s="214"/>
      <c r="QJL132" s="214"/>
      <c r="QJM132" s="214"/>
      <c r="QJN132" s="214"/>
      <c r="QJO132" s="214"/>
      <c r="QJP132" s="214"/>
      <c r="QJQ132" s="214"/>
      <c r="QJR132" s="214"/>
      <c r="QJS132" s="214"/>
      <c r="QJT132" s="214"/>
      <c r="QJU132" s="214"/>
      <c r="QJV132" s="214"/>
      <c r="QJW132" s="214"/>
      <c r="QJX132" s="214"/>
      <c r="QJY132" s="214"/>
      <c r="QJZ132" s="214"/>
      <c r="QKA132" s="214"/>
      <c r="QKB132" s="214"/>
      <c r="QKC132" s="214"/>
      <c r="QKD132" s="214"/>
      <c r="QKE132" s="214"/>
      <c r="QKF132" s="214"/>
      <c r="QKG132" s="214"/>
      <c r="QKH132" s="214"/>
      <c r="QKI132" s="214"/>
      <c r="QKJ132" s="214"/>
      <c r="QKK132" s="214"/>
      <c r="QKL132" s="214"/>
      <c r="QKM132" s="214"/>
      <c r="QKN132" s="214"/>
      <c r="QKO132" s="214"/>
      <c r="QKP132" s="214"/>
      <c r="QKQ132" s="214"/>
      <c r="QKR132" s="214"/>
      <c r="QKS132" s="214"/>
      <c r="QKT132" s="214"/>
      <c r="QKU132" s="214"/>
      <c r="QKV132" s="214"/>
      <c r="QKW132" s="214"/>
      <c r="QKX132" s="214"/>
      <c r="QKY132" s="214"/>
      <c r="QKZ132" s="214"/>
      <c r="QLA132" s="214"/>
      <c r="QLB132" s="214"/>
      <c r="QLC132" s="214"/>
      <c r="QLD132" s="214"/>
      <c r="QLE132" s="214"/>
      <c r="QLF132" s="214"/>
      <c r="QLG132" s="214"/>
      <c r="QLH132" s="214"/>
      <c r="QLI132" s="214"/>
      <c r="QLJ132" s="214"/>
      <c r="QLK132" s="214"/>
      <c r="QLL132" s="214"/>
      <c r="QLM132" s="214"/>
      <c r="QLN132" s="214"/>
      <c r="QLO132" s="214"/>
      <c r="QLP132" s="214"/>
      <c r="QLQ132" s="214"/>
      <c r="QLR132" s="214"/>
      <c r="QLS132" s="214"/>
      <c r="QLT132" s="214"/>
      <c r="QLU132" s="214"/>
      <c r="QLV132" s="214"/>
      <c r="QLW132" s="214"/>
      <c r="QLX132" s="214"/>
      <c r="QLY132" s="214"/>
      <c r="QLZ132" s="214"/>
      <c r="QMA132" s="214"/>
      <c r="QMB132" s="214"/>
      <c r="QMC132" s="214"/>
      <c r="QMD132" s="214"/>
      <c r="QME132" s="214"/>
      <c r="QMF132" s="214"/>
      <c r="QMG132" s="214"/>
      <c r="QMH132" s="214"/>
      <c r="QMI132" s="214"/>
      <c r="QMJ132" s="214"/>
      <c r="QMK132" s="214"/>
      <c r="QML132" s="214"/>
      <c r="QMM132" s="214"/>
      <c r="QMN132" s="214"/>
      <c r="QMO132" s="214"/>
      <c r="QMP132" s="214"/>
      <c r="QMQ132" s="214"/>
      <c r="QMR132" s="214"/>
      <c r="QMS132" s="214"/>
      <c r="QMT132" s="214"/>
      <c r="QMU132" s="214"/>
      <c r="QMV132" s="214"/>
      <c r="QMW132" s="214"/>
      <c r="QMX132" s="214"/>
      <c r="QMY132" s="214"/>
      <c r="QMZ132" s="214"/>
      <c r="QNA132" s="214"/>
      <c r="QNB132" s="214"/>
      <c r="QNC132" s="214"/>
      <c r="QND132" s="214"/>
      <c r="QNE132" s="214"/>
      <c r="QNF132" s="214"/>
      <c r="QNG132" s="214"/>
      <c r="QNH132" s="214"/>
      <c r="QNI132" s="214"/>
      <c r="QNJ132" s="214"/>
      <c r="QNK132" s="214"/>
      <c r="QNL132" s="214"/>
      <c r="QNM132" s="214"/>
      <c r="QNN132" s="214"/>
      <c r="QNO132" s="214"/>
      <c r="QNP132" s="214"/>
      <c r="QNQ132" s="214"/>
      <c r="QNR132" s="214"/>
      <c r="QNS132" s="214"/>
      <c r="QNT132" s="214"/>
      <c r="QNU132" s="214"/>
      <c r="QNV132" s="214"/>
      <c r="QNW132" s="214"/>
      <c r="QNX132" s="214"/>
      <c r="QNY132" s="214"/>
      <c r="QNZ132" s="214"/>
      <c r="QOA132" s="214"/>
      <c r="QOB132" s="214"/>
      <c r="QOC132" s="214"/>
      <c r="QOD132" s="214"/>
      <c r="QOE132" s="214"/>
      <c r="QOF132" s="214"/>
      <c r="QOG132" s="214"/>
      <c r="QOH132" s="214"/>
      <c r="QOI132" s="214"/>
      <c r="QOJ132" s="214"/>
      <c r="QOK132" s="214"/>
      <c r="QOL132" s="214"/>
      <c r="QOM132" s="214"/>
      <c r="QON132" s="214"/>
      <c r="QOO132" s="214"/>
      <c r="QOP132" s="214"/>
      <c r="QOQ132" s="214"/>
      <c r="QOR132" s="214"/>
      <c r="QOS132" s="214"/>
      <c r="QOT132" s="214"/>
      <c r="QOU132" s="214"/>
      <c r="QOV132" s="214"/>
      <c r="QOW132" s="214"/>
      <c r="QOX132" s="214"/>
      <c r="QOY132" s="214"/>
      <c r="QOZ132" s="214"/>
      <c r="QPA132" s="214"/>
      <c r="QPB132" s="214"/>
      <c r="QPC132" s="214"/>
      <c r="QPD132" s="214"/>
      <c r="QPE132" s="214"/>
      <c r="QPF132" s="214"/>
      <c r="QPG132" s="214"/>
      <c r="QPH132" s="214"/>
      <c r="QPI132" s="214"/>
      <c r="QPJ132" s="214"/>
      <c r="QPK132" s="214"/>
      <c r="QPL132" s="214"/>
      <c r="QPM132" s="214"/>
      <c r="QPN132" s="214"/>
      <c r="QPO132" s="214"/>
      <c r="QPP132" s="214"/>
      <c r="QPQ132" s="214"/>
      <c r="QPR132" s="214"/>
      <c r="QPS132" s="214"/>
      <c r="QPT132" s="214"/>
      <c r="QPU132" s="214"/>
      <c r="QPV132" s="214"/>
      <c r="QPW132" s="214"/>
      <c r="QPX132" s="214"/>
      <c r="QPY132" s="214"/>
      <c r="QPZ132" s="214"/>
      <c r="QQA132" s="214"/>
      <c r="QQB132" s="214"/>
      <c r="QQC132" s="214"/>
      <c r="QQD132" s="214"/>
      <c r="QQE132" s="214"/>
      <c r="QQF132" s="214"/>
      <c r="QQG132" s="214"/>
      <c r="QQH132" s="214"/>
      <c r="QQI132" s="214"/>
      <c r="QQJ132" s="214"/>
      <c r="QQK132" s="214"/>
      <c r="QQL132" s="214"/>
      <c r="QQM132" s="214"/>
      <c r="QQN132" s="214"/>
      <c r="QQO132" s="214"/>
      <c r="QQP132" s="214"/>
      <c r="QQQ132" s="214"/>
      <c r="QQR132" s="214"/>
      <c r="QQS132" s="214"/>
      <c r="QQT132" s="214"/>
      <c r="QQU132" s="214"/>
      <c r="QQV132" s="214"/>
      <c r="QQW132" s="214"/>
      <c r="QQX132" s="214"/>
      <c r="QQY132" s="214"/>
      <c r="QQZ132" s="214"/>
      <c r="QRA132" s="214"/>
      <c r="QRB132" s="214"/>
      <c r="QRC132" s="214"/>
      <c r="QRD132" s="214"/>
      <c r="QRE132" s="214"/>
      <c r="QRF132" s="214"/>
      <c r="QRG132" s="214"/>
      <c r="QRH132" s="214"/>
      <c r="QRI132" s="214"/>
      <c r="QRJ132" s="214"/>
      <c r="QRK132" s="214"/>
      <c r="QRL132" s="214"/>
      <c r="QRM132" s="214"/>
      <c r="QRN132" s="214"/>
      <c r="QRO132" s="214"/>
      <c r="QRP132" s="214"/>
      <c r="QRQ132" s="214"/>
      <c r="QRR132" s="214"/>
      <c r="QRS132" s="214"/>
      <c r="QRT132" s="214"/>
      <c r="QRU132" s="214"/>
      <c r="QRV132" s="214"/>
      <c r="QRW132" s="214"/>
      <c r="QRX132" s="214"/>
      <c r="QRY132" s="214"/>
      <c r="QRZ132" s="214"/>
      <c r="QSA132" s="214"/>
      <c r="QSB132" s="214"/>
      <c r="QSC132" s="214"/>
      <c r="QSD132" s="214"/>
      <c r="QSE132" s="214"/>
      <c r="QSF132" s="214"/>
      <c r="QSG132" s="214"/>
      <c r="QSH132" s="214"/>
      <c r="QSI132" s="214"/>
      <c r="QSJ132" s="214"/>
      <c r="QSK132" s="214"/>
      <c r="QSL132" s="214"/>
      <c r="QSM132" s="214"/>
      <c r="QSN132" s="214"/>
      <c r="QSO132" s="214"/>
      <c r="QSP132" s="214"/>
      <c r="QSQ132" s="214"/>
      <c r="QSR132" s="214"/>
      <c r="QSS132" s="214"/>
      <c r="QST132" s="214"/>
      <c r="QSU132" s="214"/>
      <c r="QSV132" s="214"/>
      <c r="QSW132" s="214"/>
      <c r="QSX132" s="214"/>
      <c r="QSY132" s="214"/>
      <c r="QSZ132" s="214"/>
      <c r="QTA132" s="214"/>
      <c r="QTB132" s="214"/>
      <c r="QTC132" s="214"/>
      <c r="QTD132" s="214"/>
      <c r="QTE132" s="214"/>
      <c r="QTF132" s="214"/>
      <c r="QTG132" s="214"/>
      <c r="QTH132" s="214"/>
      <c r="QTI132" s="214"/>
      <c r="QTJ132" s="214"/>
      <c r="QTK132" s="214"/>
      <c r="QTL132" s="214"/>
      <c r="QTM132" s="214"/>
      <c r="QTN132" s="214"/>
      <c r="QTO132" s="214"/>
      <c r="QTP132" s="214"/>
      <c r="QTQ132" s="214"/>
      <c r="QTR132" s="214"/>
      <c r="QTS132" s="214"/>
      <c r="QTT132" s="214"/>
      <c r="QTU132" s="214"/>
      <c r="QTV132" s="214"/>
      <c r="QTW132" s="214"/>
      <c r="QTX132" s="214"/>
      <c r="QTY132" s="214"/>
      <c r="QTZ132" s="214"/>
      <c r="QUA132" s="214"/>
      <c r="QUB132" s="214"/>
      <c r="QUC132" s="214"/>
      <c r="QUD132" s="214"/>
      <c r="QUE132" s="214"/>
      <c r="QUF132" s="214"/>
      <c r="QUG132" s="214"/>
      <c r="QUH132" s="214"/>
      <c r="QUI132" s="214"/>
      <c r="QUJ132" s="214"/>
      <c r="QUK132" s="214"/>
      <c r="QUL132" s="214"/>
      <c r="QUM132" s="214"/>
      <c r="QUN132" s="214"/>
      <c r="QUO132" s="214"/>
      <c r="QUP132" s="214"/>
      <c r="QUQ132" s="214"/>
      <c r="QUR132" s="214"/>
      <c r="QUS132" s="214"/>
      <c r="QUT132" s="214"/>
      <c r="QUU132" s="214"/>
      <c r="QUV132" s="214"/>
      <c r="QUW132" s="214"/>
      <c r="QUX132" s="214"/>
      <c r="QUY132" s="214"/>
      <c r="QUZ132" s="214"/>
      <c r="QVA132" s="214"/>
      <c r="QVB132" s="214"/>
      <c r="QVC132" s="214"/>
      <c r="QVD132" s="214"/>
      <c r="QVE132" s="214"/>
      <c r="QVF132" s="214"/>
      <c r="QVG132" s="214"/>
      <c r="QVH132" s="214"/>
      <c r="QVI132" s="214"/>
      <c r="QVJ132" s="214"/>
      <c r="QVK132" s="214"/>
      <c r="QVL132" s="214"/>
      <c r="QVM132" s="214"/>
      <c r="QVN132" s="214"/>
      <c r="QVO132" s="214"/>
      <c r="QVP132" s="214"/>
      <c r="QVQ132" s="214"/>
      <c r="QVR132" s="214"/>
      <c r="QVS132" s="214"/>
      <c r="QVT132" s="214"/>
      <c r="QVU132" s="214"/>
      <c r="QVV132" s="214"/>
      <c r="QVW132" s="214"/>
      <c r="QVX132" s="214"/>
      <c r="QVY132" s="214"/>
      <c r="QVZ132" s="214"/>
      <c r="QWA132" s="214"/>
      <c r="QWB132" s="214"/>
      <c r="QWC132" s="214"/>
      <c r="QWD132" s="214"/>
      <c r="QWE132" s="214"/>
      <c r="QWF132" s="214"/>
      <c r="QWG132" s="214"/>
      <c r="QWH132" s="214"/>
      <c r="QWI132" s="214"/>
      <c r="QWJ132" s="214"/>
      <c r="QWK132" s="214"/>
      <c r="QWL132" s="214"/>
      <c r="QWM132" s="214"/>
      <c r="QWN132" s="214"/>
      <c r="QWO132" s="214"/>
      <c r="QWP132" s="214"/>
      <c r="QWQ132" s="214"/>
      <c r="QWR132" s="214"/>
      <c r="QWS132" s="214"/>
      <c r="QWT132" s="214"/>
      <c r="QWU132" s="214"/>
      <c r="QWV132" s="214"/>
      <c r="QWW132" s="214"/>
      <c r="QWX132" s="214"/>
      <c r="QWY132" s="214"/>
      <c r="QWZ132" s="214"/>
      <c r="QXA132" s="214"/>
      <c r="QXB132" s="214"/>
      <c r="QXC132" s="214"/>
      <c r="QXD132" s="214"/>
      <c r="QXE132" s="214"/>
      <c r="QXF132" s="214"/>
      <c r="QXG132" s="214"/>
      <c r="QXH132" s="214"/>
      <c r="QXI132" s="214"/>
      <c r="QXJ132" s="214"/>
      <c r="QXK132" s="214"/>
      <c r="QXL132" s="214"/>
      <c r="QXM132" s="214"/>
      <c r="QXN132" s="214"/>
      <c r="QXO132" s="214"/>
      <c r="QXP132" s="214"/>
      <c r="QXQ132" s="214"/>
      <c r="QXR132" s="214"/>
      <c r="QXS132" s="214"/>
      <c r="QXT132" s="214"/>
      <c r="QXU132" s="214"/>
      <c r="QXV132" s="214"/>
      <c r="QXW132" s="214"/>
      <c r="QXX132" s="214"/>
      <c r="QXY132" s="214"/>
      <c r="QXZ132" s="214"/>
      <c r="QYA132" s="214"/>
      <c r="QYB132" s="214"/>
      <c r="QYC132" s="214"/>
      <c r="QYD132" s="214"/>
      <c r="QYE132" s="214"/>
      <c r="QYF132" s="214"/>
      <c r="QYG132" s="214"/>
      <c r="QYH132" s="214"/>
      <c r="QYI132" s="214"/>
      <c r="QYJ132" s="214"/>
      <c r="QYK132" s="214"/>
      <c r="QYL132" s="214"/>
      <c r="QYM132" s="214"/>
      <c r="QYN132" s="214"/>
      <c r="QYO132" s="214"/>
      <c r="QYP132" s="214"/>
      <c r="QYQ132" s="214"/>
      <c r="QYR132" s="214"/>
      <c r="QYS132" s="214"/>
      <c r="QYT132" s="214"/>
      <c r="QYU132" s="214"/>
      <c r="QYV132" s="214"/>
      <c r="QYW132" s="214"/>
      <c r="QYX132" s="214"/>
      <c r="QYY132" s="214"/>
      <c r="QYZ132" s="214"/>
      <c r="QZA132" s="214"/>
      <c r="QZB132" s="214"/>
      <c r="QZC132" s="214"/>
      <c r="QZD132" s="214"/>
      <c r="QZE132" s="214"/>
      <c r="QZF132" s="214"/>
      <c r="QZG132" s="214"/>
      <c r="QZH132" s="214"/>
      <c r="QZI132" s="214"/>
      <c r="QZJ132" s="214"/>
      <c r="QZK132" s="214"/>
      <c r="QZL132" s="214"/>
      <c r="QZM132" s="214"/>
      <c r="QZN132" s="214"/>
      <c r="QZO132" s="214"/>
      <c r="QZP132" s="214"/>
      <c r="QZQ132" s="214"/>
      <c r="QZR132" s="214"/>
      <c r="QZS132" s="214"/>
      <c r="QZT132" s="214"/>
      <c r="QZU132" s="214"/>
      <c r="QZV132" s="214"/>
      <c r="QZW132" s="214"/>
      <c r="QZX132" s="214"/>
      <c r="QZY132" s="214"/>
      <c r="QZZ132" s="214"/>
      <c r="RAA132" s="214"/>
      <c r="RAB132" s="214"/>
      <c r="RAC132" s="214"/>
      <c r="RAD132" s="214"/>
      <c r="RAE132" s="214"/>
      <c r="RAF132" s="214"/>
      <c r="RAG132" s="214"/>
      <c r="RAH132" s="214"/>
      <c r="RAI132" s="214"/>
      <c r="RAJ132" s="214"/>
      <c r="RAK132" s="214"/>
      <c r="RAL132" s="214"/>
      <c r="RAM132" s="214"/>
      <c r="RAN132" s="214"/>
      <c r="RAO132" s="214"/>
      <c r="RAP132" s="214"/>
      <c r="RAQ132" s="214"/>
      <c r="RAR132" s="214"/>
      <c r="RAS132" s="214"/>
      <c r="RAT132" s="214"/>
      <c r="RAU132" s="214"/>
      <c r="RAV132" s="214"/>
      <c r="RAW132" s="214"/>
      <c r="RAX132" s="214"/>
      <c r="RAY132" s="214"/>
      <c r="RAZ132" s="214"/>
      <c r="RBA132" s="214"/>
      <c r="RBB132" s="214"/>
      <c r="RBC132" s="214"/>
      <c r="RBD132" s="214"/>
      <c r="RBE132" s="214"/>
      <c r="RBF132" s="214"/>
      <c r="RBG132" s="214"/>
      <c r="RBH132" s="214"/>
      <c r="RBI132" s="214"/>
      <c r="RBJ132" s="214"/>
      <c r="RBK132" s="214"/>
      <c r="RBL132" s="214"/>
      <c r="RBM132" s="214"/>
      <c r="RBN132" s="214"/>
      <c r="RBO132" s="214"/>
      <c r="RBP132" s="214"/>
      <c r="RBQ132" s="214"/>
      <c r="RBR132" s="214"/>
      <c r="RBS132" s="214"/>
      <c r="RBT132" s="214"/>
      <c r="RBU132" s="214"/>
      <c r="RBV132" s="214"/>
      <c r="RBW132" s="214"/>
      <c r="RBX132" s="214"/>
      <c r="RBY132" s="214"/>
      <c r="RBZ132" s="214"/>
      <c r="RCA132" s="214"/>
      <c r="RCB132" s="214"/>
      <c r="RCC132" s="214"/>
      <c r="RCD132" s="214"/>
      <c r="RCE132" s="214"/>
      <c r="RCF132" s="214"/>
      <c r="RCG132" s="214"/>
      <c r="RCH132" s="214"/>
      <c r="RCI132" s="214"/>
      <c r="RCJ132" s="214"/>
      <c r="RCK132" s="214"/>
      <c r="RCL132" s="214"/>
      <c r="RCM132" s="214"/>
      <c r="RCN132" s="214"/>
      <c r="RCO132" s="214"/>
      <c r="RCP132" s="214"/>
      <c r="RCQ132" s="214"/>
      <c r="RCR132" s="214"/>
      <c r="RCS132" s="214"/>
      <c r="RCT132" s="214"/>
      <c r="RCU132" s="214"/>
      <c r="RCV132" s="214"/>
      <c r="RCW132" s="214"/>
      <c r="RCX132" s="214"/>
      <c r="RCY132" s="214"/>
      <c r="RCZ132" s="214"/>
      <c r="RDA132" s="214"/>
      <c r="RDB132" s="214"/>
      <c r="RDC132" s="214"/>
      <c r="RDD132" s="214"/>
      <c r="RDE132" s="214"/>
      <c r="RDF132" s="214"/>
      <c r="RDG132" s="214"/>
      <c r="RDH132" s="214"/>
      <c r="RDI132" s="214"/>
      <c r="RDJ132" s="214"/>
      <c r="RDK132" s="214"/>
      <c r="RDL132" s="214"/>
      <c r="RDM132" s="214"/>
      <c r="RDN132" s="214"/>
      <c r="RDO132" s="214"/>
      <c r="RDP132" s="214"/>
      <c r="RDQ132" s="214"/>
      <c r="RDR132" s="214"/>
      <c r="RDS132" s="214"/>
      <c r="RDT132" s="214"/>
      <c r="RDU132" s="214"/>
      <c r="RDV132" s="214"/>
      <c r="RDW132" s="214"/>
      <c r="RDX132" s="214"/>
      <c r="RDY132" s="214"/>
      <c r="RDZ132" s="214"/>
      <c r="REA132" s="214"/>
      <c r="REB132" s="214"/>
      <c r="REC132" s="214"/>
      <c r="RED132" s="214"/>
      <c r="REE132" s="214"/>
      <c r="REF132" s="214"/>
      <c r="REG132" s="214"/>
      <c r="REH132" s="214"/>
      <c r="REI132" s="214"/>
      <c r="REJ132" s="214"/>
      <c r="REK132" s="214"/>
      <c r="REL132" s="214"/>
      <c r="REM132" s="214"/>
      <c r="REN132" s="214"/>
      <c r="REO132" s="214"/>
      <c r="REP132" s="214"/>
      <c r="REQ132" s="214"/>
      <c r="RER132" s="214"/>
      <c r="RES132" s="214"/>
      <c r="RET132" s="214"/>
      <c r="REU132" s="214"/>
      <c r="REV132" s="214"/>
      <c r="REW132" s="214"/>
      <c r="REX132" s="214"/>
      <c r="REY132" s="214"/>
      <c r="REZ132" s="214"/>
      <c r="RFA132" s="214"/>
      <c r="RFB132" s="214"/>
      <c r="RFC132" s="214"/>
      <c r="RFD132" s="214"/>
      <c r="RFE132" s="214"/>
      <c r="RFF132" s="214"/>
      <c r="RFG132" s="214"/>
      <c r="RFH132" s="214"/>
      <c r="RFI132" s="214"/>
      <c r="RFJ132" s="214"/>
      <c r="RFK132" s="214"/>
      <c r="RFL132" s="214"/>
      <c r="RFM132" s="214"/>
      <c r="RFN132" s="214"/>
      <c r="RFO132" s="214"/>
      <c r="RFP132" s="214"/>
      <c r="RFQ132" s="214"/>
      <c r="RFR132" s="214"/>
      <c r="RFS132" s="214"/>
      <c r="RFT132" s="214"/>
      <c r="RFU132" s="214"/>
      <c r="RFV132" s="214"/>
      <c r="RFW132" s="214"/>
      <c r="RFX132" s="214"/>
      <c r="RFY132" s="214"/>
      <c r="RFZ132" s="214"/>
      <c r="RGA132" s="214"/>
      <c r="RGB132" s="214"/>
      <c r="RGC132" s="214"/>
      <c r="RGD132" s="214"/>
      <c r="RGE132" s="214"/>
      <c r="RGF132" s="214"/>
      <c r="RGG132" s="214"/>
      <c r="RGH132" s="214"/>
      <c r="RGI132" s="214"/>
      <c r="RGJ132" s="214"/>
      <c r="RGK132" s="214"/>
      <c r="RGL132" s="214"/>
      <c r="RGM132" s="214"/>
      <c r="RGN132" s="214"/>
      <c r="RGO132" s="214"/>
      <c r="RGP132" s="214"/>
      <c r="RGQ132" s="214"/>
      <c r="RGR132" s="214"/>
      <c r="RGS132" s="214"/>
      <c r="RGT132" s="214"/>
      <c r="RGU132" s="214"/>
      <c r="RGV132" s="214"/>
      <c r="RGW132" s="214"/>
      <c r="RGX132" s="214"/>
      <c r="RGY132" s="214"/>
      <c r="RGZ132" s="214"/>
      <c r="RHA132" s="214"/>
      <c r="RHB132" s="214"/>
      <c r="RHC132" s="214"/>
      <c r="RHD132" s="214"/>
      <c r="RHE132" s="214"/>
      <c r="RHF132" s="214"/>
      <c r="RHG132" s="214"/>
      <c r="RHH132" s="214"/>
      <c r="RHI132" s="214"/>
      <c r="RHJ132" s="214"/>
      <c r="RHK132" s="214"/>
      <c r="RHL132" s="214"/>
      <c r="RHM132" s="214"/>
      <c r="RHN132" s="214"/>
      <c r="RHO132" s="214"/>
      <c r="RHP132" s="214"/>
      <c r="RHQ132" s="214"/>
      <c r="RHR132" s="214"/>
      <c r="RHS132" s="214"/>
      <c r="RHT132" s="214"/>
      <c r="RHU132" s="214"/>
      <c r="RHV132" s="214"/>
      <c r="RHW132" s="214"/>
      <c r="RHX132" s="214"/>
      <c r="RHY132" s="214"/>
      <c r="RHZ132" s="214"/>
      <c r="RIA132" s="214"/>
      <c r="RIB132" s="214"/>
      <c r="RIC132" s="214"/>
      <c r="RID132" s="214"/>
      <c r="RIE132" s="214"/>
      <c r="RIF132" s="214"/>
      <c r="RIG132" s="214"/>
      <c r="RIH132" s="214"/>
      <c r="RII132" s="214"/>
      <c r="RIJ132" s="214"/>
      <c r="RIK132" s="214"/>
      <c r="RIL132" s="214"/>
      <c r="RIM132" s="214"/>
      <c r="RIN132" s="214"/>
      <c r="RIO132" s="214"/>
      <c r="RIP132" s="214"/>
      <c r="RIQ132" s="214"/>
      <c r="RIR132" s="214"/>
      <c r="RIS132" s="214"/>
      <c r="RIT132" s="214"/>
      <c r="RIU132" s="214"/>
      <c r="RIV132" s="214"/>
      <c r="RIW132" s="214"/>
      <c r="RIX132" s="214"/>
      <c r="RIY132" s="214"/>
      <c r="RIZ132" s="214"/>
      <c r="RJA132" s="214"/>
      <c r="RJB132" s="214"/>
      <c r="RJC132" s="214"/>
      <c r="RJD132" s="214"/>
      <c r="RJE132" s="214"/>
      <c r="RJF132" s="214"/>
      <c r="RJG132" s="214"/>
      <c r="RJH132" s="214"/>
      <c r="RJI132" s="214"/>
      <c r="RJJ132" s="214"/>
      <c r="RJK132" s="214"/>
      <c r="RJL132" s="214"/>
      <c r="RJM132" s="214"/>
      <c r="RJN132" s="214"/>
      <c r="RJO132" s="214"/>
      <c r="RJP132" s="214"/>
      <c r="RJQ132" s="214"/>
      <c r="RJR132" s="214"/>
      <c r="RJS132" s="214"/>
      <c r="RJT132" s="214"/>
      <c r="RJU132" s="214"/>
      <c r="RJV132" s="214"/>
      <c r="RJW132" s="214"/>
      <c r="RJX132" s="214"/>
      <c r="RJY132" s="214"/>
      <c r="RJZ132" s="214"/>
      <c r="RKA132" s="214"/>
      <c r="RKB132" s="214"/>
      <c r="RKC132" s="214"/>
      <c r="RKD132" s="214"/>
      <c r="RKE132" s="214"/>
      <c r="RKF132" s="214"/>
      <c r="RKG132" s="214"/>
      <c r="RKH132" s="214"/>
      <c r="RKI132" s="214"/>
      <c r="RKJ132" s="214"/>
      <c r="RKK132" s="214"/>
      <c r="RKL132" s="214"/>
      <c r="RKM132" s="214"/>
      <c r="RKN132" s="214"/>
      <c r="RKO132" s="214"/>
      <c r="RKP132" s="214"/>
      <c r="RKQ132" s="214"/>
      <c r="RKR132" s="214"/>
      <c r="RKS132" s="214"/>
      <c r="RKT132" s="214"/>
      <c r="RKU132" s="214"/>
      <c r="RKV132" s="214"/>
      <c r="RKW132" s="214"/>
      <c r="RKX132" s="214"/>
      <c r="RKY132" s="214"/>
      <c r="RKZ132" s="214"/>
      <c r="RLA132" s="214"/>
      <c r="RLB132" s="214"/>
      <c r="RLC132" s="214"/>
      <c r="RLD132" s="214"/>
      <c r="RLE132" s="214"/>
      <c r="RLF132" s="214"/>
      <c r="RLG132" s="214"/>
      <c r="RLH132" s="214"/>
      <c r="RLI132" s="214"/>
      <c r="RLJ132" s="214"/>
      <c r="RLK132" s="214"/>
      <c r="RLL132" s="214"/>
      <c r="RLM132" s="214"/>
      <c r="RLN132" s="214"/>
      <c r="RLO132" s="214"/>
      <c r="RLP132" s="214"/>
      <c r="RLQ132" s="214"/>
      <c r="RLR132" s="214"/>
      <c r="RLS132" s="214"/>
      <c r="RLT132" s="214"/>
      <c r="RLU132" s="214"/>
      <c r="RLV132" s="214"/>
      <c r="RLW132" s="214"/>
      <c r="RLX132" s="214"/>
      <c r="RLY132" s="214"/>
      <c r="RLZ132" s="214"/>
      <c r="RMA132" s="214"/>
      <c r="RMB132" s="214"/>
      <c r="RMC132" s="214"/>
      <c r="RMD132" s="214"/>
      <c r="RME132" s="214"/>
      <c r="RMF132" s="214"/>
      <c r="RMG132" s="214"/>
      <c r="RMH132" s="214"/>
      <c r="RMI132" s="214"/>
      <c r="RMJ132" s="214"/>
      <c r="RMK132" s="214"/>
      <c r="RML132" s="214"/>
      <c r="RMM132" s="214"/>
      <c r="RMN132" s="214"/>
      <c r="RMO132" s="214"/>
      <c r="RMP132" s="214"/>
      <c r="RMQ132" s="214"/>
      <c r="RMR132" s="214"/>
      <c r="RMS132" s="214"/>
      <c r="RMT132" s="214"/>
      <c r="RMU132" s="214"/>
      <c r="RMV132" s="214"/>
      <c r="RMW132" s="214"/>
      <c r="RMX132" s="214"/>
      <c r="RMY132" s="214"/>
      <c r="RMZ132" s="214"/>
      <c r="RNA132" s="214"/>
      <c r="RNB132" s="214"/>
      <c r="RNC132" s="214"/>
      <c r="RND132" s="214"/>
      <c r="RNE132" s="214"/>
      <c r="RNF132" s="214"/>
      <c r="RNG132" s="214"/>
      <c r="RNH132" s="214"/>
      <c r="RNI132" s="214"/>
      <c r="RNJ132" s="214"/>
      <c r="RNK132" s="214"/>
      <c r="RNL132" s="214"/>
      <c r="RNM132" s="214"/>
      <c r="RNN132" s="214"/>
      <c r="RNO132" s="214"/>
      <c r="RNP132" s="214"/>
      <c r="RNQ132" s="214"/>
      <c r="RNR132" s="214"/>
      <c r="RNS132" s="214"/>
      <c r="RNT132" s="214"/>
      <c r="RNU132" s="214"/>
      <c r="RNV132" s="214"/>
      <c r="RNW132" s="214"/>
      <c r="RNX132" s="214"/>
      <c r="RNY132" s="214"/>
      <c r="RNZ132" s="214"/>
      <c r="ROA132" s="214"/>
      <c r="ROB132" s="214"/>
      <c r="ROC132" s="214"/>
      <c r="ROD132" s="214"/>
      <c r="ROE132" s="214"/>
      <c r="ROF132" s="214"/>
      <c r="ROG132" s="214"/>
      <c r="ROH132" s="214"/>
      <c r="ROI132" s="214"/>
      <c r="ROJ132" s="214"/>
      <c r="ROK132" s="214"/>
      <c r="ROL132" s="214"/>
      <c r="ROM132" s="214"/>
      <c r="RON132" s="214"/>
      <c r="ROO132" s="214"/>
      <c r="ROP132" s="214"/>
      <c r="ROQ132" s="214"/>
      <c r="ROR132" s="214"/>
      <c r="ROS132" s="214"/>
      <c r="ROT132" s="214"/>
      <c r="ROU132" s="214"/>
      <c r="ROV132" s="214"/>
      <c r="ROW132" s="214"/>
      <c r="ROX132" s="214"/>
      <c r="ROY132" s="214"/>
      <c r="ROZ132" s="214"/>
      <c r="RPA132" s="214"/>
      <c r="RPB132" s="214"/>
      <c r="RPC132" s="214"/>
      <c r="RPD132" s="214"/>
      <c r="RPE132" s="214"/>
      <c r="RPF132" s="214"/>
      <c r="RPG132" s="214"/>
      <c r="RPH132" s="214"/>
      <c r="RPI132" s="214"/>
      <c r="RPJ132" s="214"/>
      <c r="RPK132" s="214"/>
      <c r="RPL132" s="214"/>
      <c r="RPM132" s="214"/>
      <c r="RPN132" s="214"/>
      <c r="RPO132" s="214"/>
      <c r="RPP132" s="214"/>
      <c r="RPQ132" s="214"/>
      <c r="RPR132" s="214"/>
      <c r="RPS132" s="214"/>
      <c r="RPT132" s="214"/>
      <c r="RPU132" s="214"/>
      <c r="RPV132" s="214"/>
      <c r="RPW132" s="214"/>
      <c r="RPX132" s="214"/>
      <c r="RPY132" s="214"/>
      <c r="RPZ132" s="214"/>
      <c r="RQA132" s="214"/>
      <c r="RQB132" s="214"/>
      <c r="RQC132" s="214"/>
      <c r="RQD132" s="214"/>
      <c r="RQE132" s="214"/>
      <c r="RQF132" s="214"/>
      <c r="RQG132" s="214"/>
      <c r="RQH132" s="214"/>
      <c r="RQI132" s="214"/>
      <c r="RQJ132" s="214"/>
      <c r="RQK132" s="214"/>
      <c r="RQL132" s="214"/>
      <c r="RQM132" s="214"/>
      <c r="RQN132" s="214"/>
      <c r="RQO132" s="214"/>
      <c r="RQP132" s="214"/>
      <c r="RQQ132" s="214"/>
      <c r="RQR132" s="214"/>
      <c r="RQS132" s="214"/>
      <c r="RQT132" s="214"/>
      <c r="RQU132" s="214"/>
      <c r="RQV132" s="214"/>
      <c r="RQW132" s="214"/>
      <c r="RQX132" s="214"/>
      <c r="RQY132" s="214"/>
      <c r="RQZ132" s="214"/>
      <c r="RRA132" s="214"/>
      <c r="RRB132" s="214"/>
      <c r="RRC132" s="214"/>
      <c r="RRD132" s="214"/>
      <c r="RRE132" s="214"/>
      <c r="RRF132" s="214"/>
      <c r="RRG132" s="214"/>
      <c r="RRH132" s="214"/>
      <c r="RRI132" s="214"/>
      <c r="RRJ132" s="214"/>
      <c r="RRK132" s="214"/>
      <c r="RRL132" s="214"/>
      <c r="RRM132" s="214"/>
      <c r="RRN132" s="214"/>
      <c r="RRO132" s="214"/>
      <c r="RRP132" s="214"/>
      <c r="RRQ132" s="214"/>
      <c r="RRR132" s="214"/>
      <c r="RRS132" s="214"/>
      <c r="RRT132" s="214"/>
      <c r="RRU132" s="214"/>
      <c r="RRV132" s="214"/>
      <c r="RRW132" s="214"/>
      <c r="RRX132" s="214"/>
      <c r="RRY132" s="214"/>
      <c r="RRZ132" s="214"/>
      <c r="RSA132" s="214"/>
      <c r="RSB132" s="214"/>
      <c r="RSC132" s="214"/>
      <c r="RSD132" s="214"/>
      <c r="RSE132" s="214"/>
      <c r="RSF132" s="214"/>
      <c r="RSG132" s="214"/>
      <c r="RSH132" s="214"/>
      <c r="RSI132" s="214"/>
      <c r="RSJ132" s="214"/>
      <c r="RSK132" s="214"/>
      <c r="RSL132" s="214"/>
      <c r="RSM132" s="214"/>
      <c r="RSN132" s="214"/>
      <c r="RSO132" s="214"/>
      <c r="RSP132" s="214"/>
      <c r="RSQ132" s="214"/>
      <c r="RSR132" s="214"/>
      <c r="RSS132" s="214"/>
      <c r="RST132" s="214"/>
      <c r="RSU132" s="214"/>
      <c r="RSV132" s="214"/>
      <c r="RSW132" s="214"/>
      <c r="RSX132" s="214"/>
      <c r="RSY132" s="214"/>
      <c r="RSZ132" s="214"/>
      <c r="RTA132" s="214"/>
      <c r="RTB132" s="214"/>
      <c r="RTC132" s="214"/>
      <c r="RTD132" s="214"/>
      <c r="RTE132" s="214"/>
      <c r="RTF132" s="214"/>
      <c r="RTG132" s="214"/>
      <c r="RTH132" s="214"/>
      <c r="RTI132" s="214"/>
      <c r="RTJ132" s="214"/>
      <c r="RTK132" s="214"/>
      <c r="RTL132" s="214"/>
      <c r="RTM132" s="214"/>
      <c r="RTN132" s="214"/>
      <c r="RTO132" s="214"/>
      <c r="RTP132" s="214"/>
      <c r="RTQ132" s="214"/>
      <c r="RTR132" s="214"/>
      <c r="RTS132" s="214"/>
      <c r="RTT132" s="214"/>
      <c r="RTU132" s="214"/>
      <c r="RTV132" s="214"/>
      <c r="RTW132" s="214"/>
      <c r="RTX132" s="214"/>
      <c r="RTY132" s="214"/>
      <c r="RTZ132" s="214"/>
      <c r="RUA132" s="214"/>
      <c r="RUB132" s="214"/>
      <c r="RUC132" s="214"/>
      <c r="RUD132" s="214"/>
      <c r="RUE132" s="214"/>
      <c r="RUF132" s="214"/>
      <c r="RUG132" s="214"/>
      <c r="RUH132" s="214"/>
      <c r="RUI132" s="214"/>
      <c r="RUJ132" s="214"/>
      <c r="RUK132" s="214"/>
      <c r="RUL132" s="214"/>
      <c r="RUM132" s="214"/>
      <c r="RUN132" s="214"/>
      <c r="RUO132" s="214"/>
      <c r="RUP132" s="214"/>
      <c r="RUQ132" s="214"/>
      <c r="RUR132" s="214"/>
      <c r="RUS132" s="214"/>
      <c r="RUT132" s="214"/>
      <c r="RUU132" s="214"/>
      <c r="RUV132" s="214"/>
      <c r="RUW132" s="214"/>
      <c r="RUX132" s="214"/>
      <c r="RUY132" s="214"/>
      <c r="RUZ132" s="214"/>
      <c r="RVA132" s="214"/>
      <c r="RVB132" s="214"/>
      <c r="RVC132" s="214"/>
      <c r="RVD132" s="214"/>
      <c r="RVE132" s="214"/>
      <c r="RVF132" s="214"/>
      <c r="RVG132" s="214"/>
      <c r="RVH132" s="214"/>
      <c r="RVI132" s="214"/>
      <c r="RVJ132" s="214"/>
      <c r="RVK132" s="214"/>
      <c r="RVL132" s="214"/>
      <c r="RVM132" s="214"/>
      <c r="RVN132" s="214"/>
      <c r="RVO132" s="214"/>
      <c r="RVP132" s="214"/>
      <c r="RVQ132" s="214"/>
      <c r="RVR132" s="214"/>
      <c r="RVS132" s="214"/>
      <c r="RVT132" s="214"/>
      <c r="RVU132" s="214"/>
      <c r="RVV132" s="214"/>
      <c r="RVW132" s="214"/>
      <c r="RVX132" s="214"/>
      <c r="RVY132" s="214"/>
      <c r="RVZ132" s="214"/>
      <c r="RWA132" s="214"/>
      <c r="RWB132" s="214"/>
      <c r="RWC132" s="214"/>
      <c r="RWD132" s="214"/>
      <c r="RWE132" s="214"/>
      <c r="RWF132" s="214"/>
      <c r="RWG132" s="214"/>
      <c r="RWH132" s="214"/>
      <c r="RWI132" s="214"/>
      <c r="RWJ132" s="214"/>
      <c r="RWK132" s="214"/>
      <c r="RWL132" s="214"/>
      <c r="RWM132" s="214"/>
      <c r="RWN132" s="214"/>
      <c r="RWO132" s="214"/>
      <c r="RWP132" s="214"/>
      <c r="RWQ132" s="214"/>
      <c r="RWR132" s="214"/>
      <c r="RWS132" s="214"/>
      <c r="RWT132" s="214"/>
      <c r="RWU132" s="214"/>
      <c r="RWV132" s="214"/>
      <c r="RWW132" s="214"/>
      <c r="RWX132" s="214"/>
      <c r="RWY132" s="214"/>
      <c r="RWZ132" s="214"/>
      <c r="RXA132" s="214"/>
      <c r="RXB132" s="214"/>
      <c r="RXC132" s="214"/>
      <c r="RXD132" s="214"/>
      <c r="RXE132" s="214"/>
      <c r="RXF132" s="214"/>
      <c r="RXG132" s="214"/>
      <c r="RXH132" s="214"/>
      <c r="RXI132" s="214"/>
      <c r="RXJ132" s="214"/>
      <c r="RXK132" s="214"/>
      <c r="RXL132" s="214"/>
      <c r="RXM132" s="214"/>
      <c r="RXN132" s="214"/>
      <c r="RXO132" s="214"/>
      <c r="RXP132" s="214"/>
      <c r="RXQ132" s="214"/>
      <c r="RXR132" s="214"/>
      <c r="RXS132" s="214"/>
      <c r="RXT132" s="214"/>
      <c r="RXU132" s="214"/>
      <c r="RXV132" s="214"/>
      <c r="RXW132" s="214"/>
      <c r="RXX132" s="214"/>
      <c r="RXY132" s="214"/>
      <c r="RXZ132" s="214"/>
      <c r="RYA132" s="214"/>
      <c r="RYB132" s="214"/>
      <c r="RYC132" s="214"/>
      <c r="RYD132" s="214"/>
      <c r="RYE132" s="214"/>
      <c r="RYF132" s="214"/>
      <c r="RYG132" s="214"/>
      <c r="RYH132" s="214"/>
      <c r="RYI132" s="214"/>
      <c r="RYJ132" s="214"/>
      <c r="RYK132" s="214"/>
      <c r="RYL132" s="214"/>
      <c r="RYM132" s="214"/>
      <c r="RYN132" s="214"/>
      <c r="RYO132" s="214"/>
      <c r="RYP132" s="214"/>
      <c r="RYQ132" s="214"/>
      <c r="RYR132" s="214"/>
      <c r="RYS132" s="214"/>
      <c r="RYT132" s="214"/>
      <c r="RYU132" s="214"/>
      <c r="RYV132" s="214"/>
      <c r="RYW132" s="214"/>
      <c r="RYX132" s="214"/>
      <c r="RYY132" s="214"/>
      <c r="RYZ132" s="214"/>
      <c r="RZA132" s="214"/>
      <c r="RZB132" s="214"/>
      <c r="RZC132" s="214"/>
      <c r="RZD132" s="214"/>
      <c r="RZE132" s="214"/>
      <c r="RZF132" s="214"/>
      <c r="RZG132" s="214"/>
      <c r="RZH132" s="214"/>
      <c r="RZI132" s="214"/>
      <c r="RZJ132" s="214"/>
      <c r="RZK132" s="214"/>
      <c r="RZL132" s="214"/>
      <c r="RZM132" s="214"/>
      <c r="RZN132" s="214"/>
      <c r="RZO132" s="214"/>
      <c r="RZP132" s="214"/>
      <c r="RZQ132" s="214"/>
      <c r="RZR132" s="214"/>
      <c r="RZS132" s="214"/>
      <c r="RZT132" s="214"/>
      <c r="RZU132" s="214"/>
      <c r="RZV132" s="214"/>
      <c r="RZW132" s="214"/>
      <c r="RZX132" s="214"/>
      <c r="RZY132" s="214"/>
      <c r="RZZ132" s="214"/>
      <c r="SAA132" s="214"/>
      <c r="SAB132" s="214"/>
      <c r="SAC132" s="214"/>
      <c r="SAD132" s="214"/>
      <c r="SAE132" s="214"/>
      <c r="SAF132" s="214"/>
      <c r="SAG132" s="214"/>
      <c r="SAH132" s="214"/>
      <c r="SAI132" s="214"/>
      <c r="SAJ132" s="214"/>
      <c r="SAK132" s="214"/>
      <c r="SAL132" s="214"/>
      <c r="SAM132" s="214"/>
      <c r="SAN132" s="214"/>
      <c r="SAO132" s="214"/>
      <c r="SAP132" s="214"/>
      <c r="SAQ132" s="214"/>
      <c r="SAR132" s="214"/>
      <c r="SAS132" s="214"/>
      <c r="SAT132" s="214"/>
      <c r="SAU132" s="214"/>
      <c r="SAV132" s="214"/>
      <c r="SAW132" s="214"/>
      <c r="SAX132" s="214"/>
      <c r="SAY132" s="214"/>
      <c r="SAZ132" s="214"/>
      <c r="SBA132" s="214"/>
      <c r="SBB132" s="214"/>
      <c r="SBC132" s="214"/>
      <c r="SBD132" s="214"/>
      <c r="SBE132" s="214"/>
      <c r="SBF132" s="214"/>
      <c r="SBG132" s="214"/>
      <c r="SBH132" s="214"/>
      <c r="SBI132" s="214"/>
      <c r="SBJ132" s="214"/>
      <c r="SBK132" s="214"/>
      <c r="SBL132" s="214"/>
      <c r="SBM132" s="214"/>
      <c r="SBN132" s="214"/>
      <c r="SBO132" s="214"/>
      <c r="SBP132" s="214"/>
      <c r="SBQ132" s="214"/>
      <c r="SBR132" s="214"/>
      <c r="SBS132" s="214"/>
      <c r="SBT132" s="214"/>
      <c r="SBU132" s="214"/>
      <c r="SBV132" s="214"/>
      <c r="SBW132" s="214"/>
      <c r="SBX132" s="214"/>
      <c r="SBY132" s="214"/>
      <c r="SBZ132" s="214"/>
      <c r="SCA132" s="214"/>
      <c r="SCB132" s="214"/>
      <c r="SCC132" s="214"/>
      <c r="SCD132" s="214"/>
      <c r="SCE132" s="214"/>
      <c r="SCF132" s="214"/>
      <c r="SCG132" s="214"/>
      <c r="SCH132" s="214"/>
      <c r="SCI132" s="214"/>
      <c r="SCJ132" s="214"/>
      <c r="SCK132" s="214"/>
      <c r="SCL132" s="214"/>
      <c r="SCM132" s="214"/>
      <c r="SCN132" s="214"/>
      <c r="SCO132" s="214"/>
      <c r="SCP132" s="214"/>
      <c r="SCQ132" s="214"/>
      <c r="SCR132" s="214"/>
      <c r="SCS132" s="214"/>
      <c r="SCT132" s="214"/>
      <c r="SCU132" s="214"/>
      <c r="SCV132" s="214"/>
      <c r="SCW132" s="214"/>
      <c r="SCX132" s="214"/>
      <c r="SCY132" s="214"/>
      <c r="SCZ132" s="214"/>
      <c r="SDA132" s="214"/>
      <c r="SDB132" s="214"/>
      <c r="SDC132" s="214"/>
      <c r="SDD132" s="214"/>
      <c r="SDE132" s="214"/>
      <c r="SDF132" s="214"/>
      <c r="SDG132" s="214"/>
      <c r="SDH132" s="214"/>
      <c r="SDI132" s="214"/>
      <c r="SDJ132" s="214"/>
      <c r="SDK132" s="214"/>
      <c r="SDL132" s="214"/>
      <c r="SDM132" s="214"/>
      <c r="SDN132" s="214"/>
      <c r="SDO132" s="214"/>
      <c r="SDP132" s="214"/>
      <c r="SDQ132" s="214"/>
      <c r="SDR132" s="214"/>
      <c r="SDS132" s="214"/>
      <c r="SDT132" s="214"/>
      <c r="SDU132" s="214"/>
      <c r="SDV132" s="214"/>
      <c r="SDW132" s="214"/>
      <c r="SDX132" s="214"/>
      <c r="SDY132" s="214"/>
      <c r="SDZ132" s="214"/>
      <c r="SEA132" s="214"/>
      <c r="SEB132" s="214"/>
      <c r="SEC132" s="214"/>
      <c r="SED132" s="214"/>
      <c r="SEE132" s="214"/>
      <c r="SEF132" s="214"/>
      <c r="SEG132" s="214"/>
      <c r="SEH132" s="214"/>
      <c r="SEI132" s="214"/>
      <c r="SEJ132" s="214"/>
      <c r="SEK132" s="214"/>
      <c r="SEL132" s="214"/>
      <c r="SEM132" s="214"/>
      <c r="SEN132" s="214"/>
      <c r="SEO132" s="214"/>
      <c r="SEP132" s="214"/>
      <c r="SEQ132" s="214"/>
      <c r="SER132" s="214"/>
      <c r="SES132" s="214"/>
      <c r="SET132" s="214"/>
      <c r="SEU132" s="214"/>
      <c r="SEV132" s="214"/>
      <c r="SEW132" s="214"/>
      <c r="SEX132" s="214"/>
      <c r="SEY132" s="214"/>
      <c r="SEZ132" s="214"/>
      <c r="SFA132" s="214"/>
      <c r="SFB132" s="214"/>
      <c r="SFC132" s="214"/>
      <c r="SFD132" s="214"/>
      <c r="SFE132" s="214"/>
      <c r="SFF132" s="214"/>
      <c r="SFG132" s="214"/>
      <c r="SFH132" s="214"/>
      <c r="SFI132" s="214"/>
      <c r="SFJ132" s="214"/>
      <c r="SFK132" s="214"/>
      <c r="SFL132" s="214"/>
      <c r="SFM132" s="214"/>
      <c r="SFN132" s="214"/>
      <c r="SFO132" s="214"/>
      <c r="SFP132" s="214"/>
      <c r="SFQ132" s="214"/>
      <c r="SFR132" s="214"/>
      <c r="SFS132" s="214"/>
      <c r="SFT132" s="214"/>
      <c r="SFU132" s="214"/>
      <c r="SFV132" s="214"/>
      <c r="SFW132" s="214"/>
      <c r="SFX132" s="214"/>
      <c r="SFY132" s="214"/>
      <c r="SFZ132" s="214"/>
      <c r="SGA132" s="214"/>
      <c r="SGB132" s="214"/>
      <c r="SGC132" s="214"/>
      <c r="SGD132" s="214"/>
      <c r="SGE132" s="214"/>
      <c r="SGF132" s="214"/>
      <c r="SGG132" s="214"/>
      <c r="SGH132" s="214"/>
      <c r="SGI132" s="214"/>
      <c r="SGJ132" s="214"/>
      <c r="SGK132" s="214"/>
      <c r="SGL132" s="214"/>
      <c r="SGM132" s="214"/>
      <c r="SGN132" s="214"/>
      <c r="SGO132" s="214"/>
      <c r="SGP132" s="214"/>
      <c r="SGQ132" s="214"/>
      <c r="SGR132" s="214"/>
      <c r="SGS132" s="214"/>
      <c r="SGT132" s="214"/>
      <c r="SGU132" s="214"/>
      <c r="SGV132" s="214"/>
      <c r="SGW132" s="214"/>
      <c r="SGX132" s="214"/>
      <c r="SGY132" s="214"/>
      <c r="SGZ132" s="214"/>
      <c r="SHA132" s="214"/>
      <c r="SHB132" s="214"/>
      <c r="SHC132" s="214"/>
      <c r="SHD132" s="214"/>
      <c r="SHE132" s="214"/>
      <c r="SHF132" s="214"/>
      <c r="SHG132" s="214"/>
      <c r="SHH132" s="214"/>
      <c r="SHI132" s="214"/>
      <c r="SHJ132" s="214"/>
      <c r="SHK132" s="214"/>
      <c r="SHL132" s="214"/>
      <c r="SHM132" s="214"/>
      <c r="SHN132" s="214"/>
      <c r="SHO132" s="214"/>
      <c r="SHP132" s="214"/>
      <c r="SHQ132" s="214"/>
      <c r="SHR132" s="214"/>
      <c r="SHS132" s="214"/>
      <c r="SHT132" s="214"/>
      <c r="SHU132" s="214"/>
      <c r="SHV132" s="214"/>
      <c r="SHW132" s="214"/>
      <c r="SHX132" s="214"/>
      <c r="SHY132" s="214"/>
      <c r="SHZ132" s="214"/>
      <c r="SIA132" s="214"/>
      <c r="SIB132" s="214"/>
      <c r="SIC132" s="214"/>
      <c r="SID132" s="214"/>
      <c r="SIE132" s="214"/>
      <c r="SIF132" s="214"/>
      <c r="SIG132" s="214"/>
      <c r="SIH132" s="214"/>
      <c r="SII132" s="214"/>
      <c r="SIJ132" s="214"/>
      <c r="SIK132" s="214"/>
      <c r="SIL132" s="214"/>
      <c r="SIM132" s="214"/>
      <c r="SIN132" s="214"/>
      <c r="SIO132" s="214"/>
      <c r="SIP132" s="214"/>
      <c r="SIQ132" s="214"/>
      <c r="SIR132" s="214"/>
      <c r="SIS132" s="214"/>
      <c r="SIT132" s="214"/>
      <c r="SIU132" s="214"/>
      <c r="SIV132" s="214"/>
      <c r="SIW132" s="214"/>
      <c r="SIX132" s="214"/>
      <c r="SIY132" s="214"/>
      <c r="SIZ132" s="214"/>
      <c r="SJA132" s="214"/>
      <c r="SJB132" s="214"/>
      <c r="SJC132" s="214"/>
      <c r="SJD132" s="214"/>
      <c r="SJE132" s="214"/>
      <c r="SJF132" s="214"/>
      <c r="SJG132" s="214"/>
      <c r="SJH132" s="214"/>
      <c r="SJI132" s="214"/>
      <c r="SJJ132" s="214"/>
      <c r="SJK132" s="214"/>
      <c r="SJL132" s="214"/>
      <c r="SJM132" s="214"/>
      <c r="SJN132" s="214"/>
      <c r="SJO132" s="214"/>
      <c r="SJP132" s="214"/>
      <c r="SJQ132" s="214"/>
      <c r="SJR132" s="214"/>
      <c r="SJS132" s="214"/>
      <c r="SJT132" s="214"/>
      <c r="SJU132" s="214"/>
      <c r="SJV132" s="214"/>
      <c r="SJW132" s="214"/>
      <c r="SJX132" s="214"/>
      <c r="SJY132" s="214"/>
      <c r="SJZ132" s="214"/>
      <c r="SKA132" s="214"/>
      <c r="SKB132" s="214"/>
      <c r="SKC132" s="214"/>
      <c r="SKD132" s="214"/>
      <c r="SKE132" s="214"/>
      <c r="SKF132" s="214"/>
      <c r="SKG132" s="214"/>
      <c r="SKH132" s="214"/>
      <c r="SKI132" s="214"/>
      <c r="SKJ132" s="214"/>
      <c r="SKK132" s="214"/>
      <c r="SKL132" s="214"/>
      <c r="SKM132" s="214"/>
      <c r="SKN132" s="214"/>
      <c r="SKO132" s="214"/>
      <c r="SKP132" s="214"/>
      <c r="SKQ132" s="214"/>
      <c r="SKR132" s="214"/>
      <c r="SKS132" s="214"/>
      <c r="SKT132" s="214"/>
      <c r="SKU132" s="214"/>
      <c r="SKV132" s="214"/>
      <c r="SKW132" s="214"/>
      <c r="SKX132" s="214"/>
      <c r="SKY132" s="214"/>
      <c r="SKZ132" s="214"/>
      <c r="SLA132" s="214"/>
      <c r="SLB132" s="214"/>
      <c r="SLC132" s="214"/>
      <c r="SLD132" s="214"/>
      <c r="SLE132" s="214"/>
      <c r="SLF132" s="214"/>
      <c r="SLG132" s="214"/>
      <c r="SLH132" s="214"/>
      <c r="SLI132" s="214"/>
      <c r="SLJ132" s="214"/>
      <c r="SLK132" s="214"/>
      <c r="SLL132" s="214"/>
      <c r="SLM132" s="214"/>
      <c r="SLN132" s="214"/>
      <c r="SLO132" s="214"/>
      <c r="SLP132" s="214"/>
      <c r="SLQ132" s="214"/>
      <c r="SLR132" s="214"/>
      <c r="SLS132" s="214"/>
      <c r="SLT132" s="214"/>
      <c r="SLU132" s="214"/>
      <c r="SLV132" s="214"/>
      <c r="SLW132" s="214"/>
      <c r="SLX132" s="214"/>
      <c r="SLY132" s="214"/>
      <c r="SLZ132" s="214"/>
      <c r="SMA132" s="214"/>
      <c r="SMB132" s="214"/>
      <c r="SMC132" s="214"/>
      <c r="SMD132" s="214"/>
      <c r="SME132" s="214"/>
      <c r="SMF132" s="214"/>
      <c r="SMG132" s="214"/>
      <c r="SMH132" s="214"/>
      <c r="SMI132" s="214"/>
      <c r="SMJ132" s="214"/>
      <c r="SMK132" s="214"/>
      <c r="SML132" s="214"/>
      <c r="SMM132" s="214"/>
      <c r="SMN132" s="214"/>
      <c r="SMO132" s="214"/>
      <c r="SMP132" s="214"/>
      <c r="SMQ132" s="214"/>
      <c r="SMR132" s="214"/>
      <c r="SMS132" s="214"/>
      <c r="SMT132" s="214"/>
      <c r="SMU132" s="214"/>
      <c r="SMV132" s="214"/>
      <c r="SMW132" s="214"/>
      <c r="SMX132" s="214"/>
      <c r="SMY132" s="214"/>
      <c r="SMZ132" s="214"/>
      <c r="SNA132" s="214"/>
      <c r="SNB132" s="214"/>
      <c r="SNC132" s="214"/>
      <c r="SND132" s="214"/>
      <c r="SNE132" s="214"/>
      <c r="SNF132" s="214"/>
      <c r="SNG132" s="214"/>
      <c r="SNH132" s="214"/>
      <c r="SNI132" s="214"/>
      <c r="SNJ132" s="214"/>
      <c r="SNK132" s="214"/>
      <c r="SNL132" s="214"/>
      <c r="SNM132" s="214"/>
      <c r="SNN132" s="214"/>
      <c r="SNO132" s="214"/>
      <c r="SNP132" s="214"/>
      <c r="SNQ132" s="214"/>
      <c r="SNR132" s="214"/>
      <c r="SNS132" s="214"/>
      <c r="SNT132" s="214"/>
      <c r="SNU132" s="214"/>
      <c r="SNV132" s="214"/>
      <c r="SNW132" s="214"/>
      <c r="SNX132" s="214"/>
      <c r="SNY132" s="214"/>
      <c r="SNZ132" s="214"/>
      <c r="SOA132" s="214"/>
      <c r="SOB132" s="214"/>
      <c r="SOC132" s="214"/>
      <c r="SOD132" s="214"/>
      <c r="SOE132" s="214"/>
      <c r="SOF132" s="214"/>
      <c r="SOG132" s="214"/>
      <c r="SOH132" s="214"/>
      <c r="SOI132" s="214"/>
      <c r="SOJ132" s="214"/>
      <c r="SOK132" s="214"/>
      <c r="SOL132" s="214"/>
      <c r="SOM132" s="214"/>
      <c r="SON132" s="214"/>
      <c r="SOO132" s="214"/>
      <c r="SOP132" s="214"/>
      <c r="SOQ132" s="214"/>
      <c r="SOR132" s="214"/>
      <c r="SOS132" s="214"/>
      <c r="SOT132" s="214"/>
      <c r="SOU132" s="214"/>
      <c r="SOV132" s="214"/>
      <c r="SOW132" s="214"/>
      <c r="SOX132" s="214"/>
      <c r="SOY132" s="214"/>
      <c r="SOZ132" s="214"/>
      <c r="SPA132" s="214"/>
      <c r="SPB132" s="214"/>
      <c r="SPC132" s="214"/>
      <c r="SPD132" s="214"/>
      <c r="SPE132" s="214"/>
      <c r="SPF132" s="214"/>
      <c r="SPG132" s="214"/>
      <c r="SPH132" s="214"/>
      <c r="SPI132" s="214"/>
      <c r="SPJ132" s="214"/>
      <c r="SPK132" s="214"/>
      <c r="SPL132" s="214"/>
      <c r="SPM132" s="214"/>
      <c r="SPN132" s="214"/>
      <c r="SPO132" s="214"/>
      <c r="SPP132" s="214"/>
      <c r="SPQ132" s="214"/>
      <c r="SPR132" s="214"/>
      <c r="SPS132" s="214"/>
      <c r="SPT132" s="214"/>
      <c r="SPU132" s="214"/>
      <c r="SPV132" s="214"/>
      <c r="SPW132" s="214"/>
      <c r="SPX132" s="214"/>
      <c r="SPY132" s="214"/>
      <c r="SPZ132" s="214"/>
      <c r="SQA132" s="214"/>
      <c r="SQB132" s="214"/>
      <c r="SQC132" s="214"/>
      <c r="SQD132" s="214"/>
      <c r="SQE132" s="214"/>
      <c r="SQF132" s="214"/>
      <c r="SQG132" s="214"/>
      <c r="SQH132" s="214"/>
      <c r="SQI132" s="214"/>
      <c r="SQJ132" s="214"/>
      <c r="SQK132" s="214"/>
      <c r="SQL132" s="214"/>
      <c r="SQM132" s="214"/>
      <c r="SQN132" s="214"/>
      <c r="SQO132" s="214"/>
      <c r="SQP132" s="214"/>
      <c r="SQQ132" s="214"/>
      <c r="SQR132" s="214"/>
      <c r="SQS132" s="214"/>
      <c r="SQT132" s="214"/>
      <c r="SQU132" s="214"/>
      <c r="SQV132" s="214"/>
      <c r="SQW132" s="214"/>
      <c r="SQX132" s="214"/>
      <c r="SQY132" s="214"/>
      <c r="SQZ132" s="214"/>
      <c r="SRA132" s="214"/>
      <c r="SRB132" s="214"/>
      <c r="SRC132" s="214"/>
      <c r="SRD132" s="214"/>
      <c r="SRE132" s="214"/>
      <c r="SRF132" s="214"/>
      <c r="SRG132" s="214"/>
      <c r="SRH132" s="214"/>
      <c r="SRI132" s="214"/>
      <c r="SRJ132" s="214"/>
      <c r="SRK132" s="214"/>
      <c r="SRL132" s="214"/>
      <c r="SRM132" s="214"/>
      <c r="SRN132" s="214"/>
      <c r="SRO132" s="214"/>
      <c r="SRP132" s="214"/>
      <c r="SRQ132" s="214"/>
      <c r="SRR132" s="214"/>
      <c r="SRS132" s="214"/>
      <c r="SRT132" s="214"/>
      <c r="SRU132" s="214"/>
      <c r="SRV132" s="214"/>
      <c r="SRW132" s="214"/>
      <c r="SRX132" s="214"/>
      <c r="SRY132" s="214"/>
      <c r="SRZ132" s="214"/>
      <c r="SSA132" s="214"/>
      <c r="SSB132" s="214"/>
      <c r="SSC132" s="214"/>
      <c r="SSD132" s="214"/>
      <c r="SSE132" s="214"/>
      <c r="SSF132" s="214"/>
      <c r="SSG132" s="214"/>
      <c r="SSH132" s="214"/>
      <c r="SSI132" s="214"/>
      <c r="SSJ132" s="214"/>
      <c r="SSK132" s="214"/>
      <c r="SSL132" s="214"/>
      <c r="SSM132" s="214"/>
      <c r="SSN132" s="214"/>
      <c r="SSO132" s="214"/>
      <c r="SSP132" s="214"/>
      <c r="SSQ132" s="214"/>
      <c r="SSR132" s="214"/>
      <c r="SSS132" s="214"/>
      <c r="SST132" s="214"/>
      <c r="SSU132" s="214"/>
      <c r="SSV132" s="214"/>
      <c r="SSW132" s="214"/>
      <c r="SSX132" s="214"/>
      <c r="SSY132" s="214"/>
      <c r="SSZ132" s="214"/>
      <c r="STA132" s="214"/>
      <c r="STB132" s="214"/>
      <c r="STC132" s="214"/>
      <c r="STD132" s="214"/>
      <c r="STE132" s="214"/>
      <c r="STF132" s="214"/>
      <c r="STG132" s="214"/>
      <c r="STH132" s="214"/>
      <c r="STI132" s="214"/>
      <c r="STJ132" s="214"/>
      <c r="STK132" s="214"/>
      <c r="STL132" s="214"/>
      <c r="STM132" s="214"/>
      <c r="STN132" s="214"/>
      <c r="STO132" s="214"/>
      <c r="STP132" s="214"/>
      <c r="STQ132" s="214"/>
      <c r="STR132" s="214"/>
      <c r="STS132" s="214"/>
      <c r="STT132" s="214"/>
      <c r="STU132" s="214"/>
      <c r="STV132" s="214"/>
      <c r="STW132" s="214"/>
      <c r="STX132" s="214"/>
      <c r="STY132" s="214"/>
      <c r="STZ132" s="214"/>
      <c r="SUA132" s="214"/>
      <c r="SUB132" s="214"/>
      <c r="SUC132" s="214"/>
      <c r="SUD132" s="214"/>
      <c r="SUE132" s="214"/>
      <c r="SUF132" s="214"/>
      <c r="SUG132" s="214"/>
      <c r="SUH132" s="214"/>
      <c r="SUI132" s="214"/>
      <c r="SUJ132" s="214"/>
      <c r="SUK132" s="214"/>
      <c r="SUL132" s="214"/>
      <c r="SUM132" s="214"/>
      <c r="SUN132" s="214"/>
      <c r="SUO132" s="214"/>
      <c r="SUP132" s="214"/>
      <c r="SUQ132" s="214"/>
      <c r="SUR132" s="214"/>
      <c r="SUS132" s="214"/>
      <c r="SUT132" s="214"/>
      <c r="SUU132" s="214"/>
      <c r="SUV132" s="214"/>
      <c r="SUW132" s="214"/>
      <c r="SUX132" s="214"/>
      <c r="SUY132" s="214"/>
      <c r="SUZ132" s="214"/>
      <c r="SVA132" s="214"/>
      <c r="SVB132" s="214"/>
      <c r="SVC132" s="214"/>
      <c r="SVD132" s="214"/>
      <c r="SVE132" s="214"/>
      <c r="SVF132" s="214"/>
      <c r="SVG132" s="214"/>
      <c r="SVH132" s="214"/>
      <c r="SVI132" s="214"/>
      <c r="SVJ132" s="214"/>
      <c r="SVK132" s="214"/>
      <c r="SVL132" s="214"/>
      <c r="SVM132" s="214"/>
      <c r="SVN132" s="214"/>
      <c r="SVO132" s="214"/>
      <c r="SVP132" s="214"/>
      <c r="SVQ132" s="214"/>
      <c r="SVR132" s="214"/>
      <c r="SVS132" s="214"/>
      <c r="SVT132" s="214"/>
      <c r="SVU132" s="214"/>
      <c r="SVV132" s="214"/>
      <c r="SVW132" s="214"/>
      <c r="SVX132" s="214"/>
      <c r="SVY132" s="214"/>
      <c r="SVZ132" s="214"/>
      <c r="SWA132" s="214"/>
      <c r="SWB132" s="214"/>
      <c r="SWC132" s="214"/>
      <c r="SWD132" s="214"/>
      <c r="SWE132" s="214"/>
      <c r="SWF132" s="214"/>
      <c r="SWG132" s="214"/>
      <c r="SWH132" s="214"/>
      <c r="SWI132" s="214"/>
      <c r="SWJ132" s="214"/>
      <c r="SWK132" s="214"/>
      <c r="SWL132" s="214"/>
      <c r="SWM132" s="214"/>
      <c r="SWN132" s="214"/>
      <c r="SWO132" s="214"/>
      <c r="SWP132" s="214"/>
      <c r="SWQ132" s="214"/>
      <c r="SWR132" s="214"/>
      <c r="SWS132" s="214"/>
      <c r="SWT132" s="214"/>
      <c r="SWU132" s="214"/>
      <c r="SWV132" s="214"/>
      <c r="SWW132" s="214"/>
      <c r="SWX132" s="214"/>
      <c r="SWY132" s="214"/>
      <c r="SWZ132" s="214"/>
      <c r="SXA132" s="214"/>
      <c r="SXB132" s="214"/>
      <c r="SXC132" s="214"/>
      <c r="SXD132" s="214"/>
      <c r="SXE132" s="214"/>
      <c r="SXF132" s="214"/>
      <c r="SXG132" s="214"/>
      <c r="SXH132" s="214"/>
      <c r="SXI132" s="214"/>
      <c r="SXJ132" s="214"/>
      <c r="SXK132" s="214"/>
      <c r="SXL132" s="214"/>
      <c r="SXM132" s="214"/>
      <c r="SXN132" s="214"/>
      <c r="SXO132" s="214"/>
      <c r="SXP132" s="214"/>
      <c r="SXQ132" s="214"/>
      <c r="SXR132" s="214"/>
      <c r="SXS132" s="214"/>
      <c r="SXT132" s="214"/>
      <c r="SXU132" s="214"/>
      <c r="SXV132" s="214"/>
      <c r="SXW132" s="214"/>
      <c r="SXX132" s="214"/>
      <c r="SXY132" s="214"/>
      <c r="SXZ132" s="214"/>
      <c r="SYA132" s="214"/>
      <c r="SYB132" s="214"/>
      <c r="SYC132" s="214"/>
      <c r="SYD132" s="214"/>
      <c r="SYE132" s="214"/>
      <c r="SYF132" s="214"/>
      <c r="SYG132" s="214"/>
      <c r="SYH132" s="214"/>
      <c r="SYI132" s="214"/>
      <c r="SYJ132" s="214"/>
      <c r="SYK132" s="214"/>
      <c r="SYL132" s="214"/>
      <c r="SYM132" s="214"/>
      <c r="SYN132" s="214"/>
      <c r="SYO132" s="214"/>
      <c r="SYP132" s="214"/>
      <c r="SYQ132" s="214"/>
      <c r="SYR132" s="214"/>
      <c r="SYS132" s="214"/>
      <c r="SYT132" s="214"/>
      <c r="SYU132" s="214"/>
      <c r="SYV132" s="214"/>
      <c r="SYW132" s="214"/>
      <c r="SYX132" s="214"/>
      <c r="SYY132" s="214"/>
      <c r="SYZ132" s="214"/>
      <c r="SZA132" s="214"/>
      <c r="SZB132" s="214"/>
      <c r="SZC132" s="214"/>
      <c r="SZD132" s="214"/>
      <c r="SZE132" s="214"/>
      <c r="SZF132" s="214"/>
      <c r="SZG132" s="214"/>
      <c r="SZH132" s="214"/>
      <c r="SZI132" s="214"/>
      <c r="SZJ132" s="214"/>
      <c r="SZK132" s="214"/>
      <c r="SZL132" s="214"/>
      <c r="SZM132" s="214"/>
      <c r="SZN132" s="214"/>
      <c r="SZO132" s="214"/>
      <c r="SZP132" s="214"/>
      <c r="SZQ132" s="214"/>
      <c r="SZR132" s="214"/>
      <c r="SZS132" s="214"/>
      <c r="SZT132" s="214"/>
      <c r="SZU132" s="214"/>
      <c r="SZV132" s="214"/>
      <c r="SZW132" s="214"/>
      <c r="SZX132" s="214"/>
      <c r="SZY132" s="214"/>
      <c r="SZZ132" s="214"/>
      <c r="TAA132" s="214"/>
      <c r="TAB132" s="214"/>
      <c r="TAC132" s="214"/>
      <c r="TAD132" s="214"/>
      <c r="TAE132" s="214"/>
      <c r="TAF132" s="214"/>
      <c r="TAG132" s="214"/>
      <c r="TAH132" s="214"/>
      <c r="TAI132" s="214"/>
      <c r="TAJ132" s="214"/>
      <c r="TAK132" s="214"/>
      <c r="TAL132" s="214"/>
      <c r="TAM132" s="214"/>
      <c r="TAN132" s="214"/>
      <c r="TAO132" s="214"/>
      <c r="TAP132" s="214"/>
      <c r="TAQ132" s="214"/>
      <c r="TAR132" s="214"/>
      <c r="TAS132" s="214"/>
      <c r="TAT132" s="214"/>
      <c r="TAU132" s="214"/>
      <c r="TAV132" s="214"/>
      <c r="TAW132" s="214"/>
      <c r="TAX132" s="214"/>
      <c r="TAY132" s="214"/>
      <c r="TAZ132" s="214"/>
      <c r="TBA132" s="214"/>
      <c r="TBB132" s="214"/>
      <c r="TBC132" s="214"/>
      <c r="TBD132" s="214"/>
      <c r="TBE132" s="214"/>
      <c r="TBF132" s="214"/>
      <c r="TBG132" s="214"/>
      <c r="TBH132" s="214"/>
      <c r="TBI132" s="214"/>
      <c r="TBJ132" s="214"/>
      <c r="TBK132" s="214"/>
      <c r="TBL132" s="214"/>
      <c r="TBM132" s="214"/>
      <c r="TBN132" s="214"/>
      <c r="TBO132" s="214"/>
      <c r="TBP132" s="214"/>
      <c r="TBQ132" s="214"/>
      <c r="TBR132" s="214"/>
      <c r="TBS132" s="214"/>
      <c r="TBT132" s="214"/>
      <c r="TBU132" s="214"/>
      <c r="TBV132" s="214"/>
      <c r="TBW132" s="214"/>
      <c r="TBX132" s="214"/>
      <c r="TBY132" s="214"/>
      <c r="TBZ132" s="214"/>
      <c r="TCA132" s="214"/>
      <c r="TCB132" s="214"/>
      <c r="TCC132" s="214"/>
      <c r="TCD132" s="214"/>
      <c r="TCE132" s="214"/>
      <c r="TCF132" s="214"/>
      <c r="TCG132" s="214"/>
      <c r="TCH132" s="214"/>
      <c r="TCI132" s="214"/>
      <c r="TCJ132" s="214"/>
      <c r="TCK132" s="214"/>
      <c r="TCL132" s="214"/>
      <c r="TCM132" s="214"/>
      <c r="TCN132" s="214"/>
      <c r="TCO132" s="214"/>
      <c r="TCP132" s="214"/>
      <c r="TCQ132" s="214"/>
      <c r="TCR132" s="214"/>
      <c r="TCS132" s="214"/>
      <c r="TCT132" s="214"/>
      <c r="TCU132" s="214"/>
      <c r="TCV132" s="214"/>
      <c r="TCW132" s="214"/>
      <c r="TCX132" s="214"/>
      <c r="TCY132" s="214"/>
      <c r="TCZ132" s="214"/>
      <c r="TDA132" s="214"/>
      <c r="TDB132" s="214"/>
      <c r="TDC132" s="214"/>
      <c r="TDD132" s="214"/>
      <c r="TDE132" s="214"/>
      <c r="TDF132" s="214"/>
      <c r="TDG132" s="214"/>
      <c r="TDH132" s="214"/>
      <c r="TDI132" s="214"/>
      <c r="TDJ132" s="214"/>
      <c r="TDK132" s="214"/>
      <c r="TDL132" s="214"/>
      <c r="TDM132" s="214"/>
      <c r="TDN132" s="214"/>
      <c r="TDO132" s="214"/>
      <c r="TDP132" s="214"/>
      <c r="TDQ132" s="214"/>
      <c r="TDR132" s="214"/>
      <c r="TDS132" s="214"/>
      <c r="TDT132" s="214"/>
      <c r="TDU132" s="214"/>
      <c r="TDV132" s="214"/>
      <c r="TDW132" s="214"/>
      <c r="TDX132" s="214"/>
      <c r="TDY132" s="214"/>
      <c r="TDZ132" s="214"/>
      <c r="TEA132" s="214"/>
      <c r="TEB132" s="214"/>
      <c r="TEC132" s="214"/>
      <c r="TED132" s="214"/>
      <c r="TEE132" s="214"/>
      <c r="TEF132" s="214"/>
      <c r="TEG132" s="214"/>
      <c r="TEH132" s="214"/>
      <c r="TEI132" s="214"/>
      <c r="TEJ132" s="214"/>
      <c r="TEK132" s="214"/>
      <c r="TEL132" s="214"/>
      <c r="TEM132" s="214"/>
      <c r="TEN132" s="214"/>
      <c r="TEO132" s="214"/>
      <c r="TEP132" s="214"/>
      <c r="TEQ132" s="214"/>
      <c r="TER132" s="214"/>
      <c r="TES132" s="214"/>
      <c r="TET132" s="214"/>
      <c r="TEU132" s="214"/>
      <c r="TEV132" s="214"/>
      <c r="TEW132" s="214"/>
      <c r="TEX132" s="214"/>
      <c r="TEY132" s="214"/>
      <c r="TEZ132" s="214"/>
      <c r="TFA132" s="214"/>
      <c r="TFB132" s="214"/>
      <c r="TFC132" s="214"/>
      <c r="TFD132" s="214"/>
      <c r="TFE132" s="214"/>
      <c r="TFF132" s="214"/>
      <c r="TFG132" s="214"/>
      <c r="TFH132" s="214"/>
      <c r="TFI132" s="214"/>
      <c r="TFJ132" s="214"/>
      <c r="TFK132" s="214"/>
      <c r="TFL132" s="214"/>
      <c r="TFM132" s="214"/>
      <c r="TFN132" s="214"/>
      <c r="TFO132" s="214"/>
      <c r="TFP132" s="214"/>
      <c r="TFQ132" s="214"/>
      <c r="TFR132" s="214"/>
      <c r="TFS132" s="214"/>
      <c r="TFT132" s="214"/>
      <c r="TFU132" s="214"/>
      <c r="TFV132" s="214"/>
      <c r="TFW132" s="214"/>
      <c r="TFX132" s="214"/>
      <c r="TFY132" s="214"/>
      <c r="TFZ132" s="214"/>
      <c r="TGA132" s="214"/>
      <c r="TGB132" s="214"/>
      <c r="TGC132" s="214"/>
      <c r="TGD132" s="214"/>
      <c r="TGE132" s="214"/>
      <c r="TGF132" s="214"/>
      <c r="TGG132" s="214"/>
      <c r="TGH132" s="214"/>
      <c r="TGI132" s="214"/>
      <c r="TGJ132" s="214"/>
      <c r="TGK132" s="214"/>
      <c r="TGL132" s="214"/>
      <c r="TGM132" s="214"/>
      <c r="TGN132" s="214"/>
      <c r="TGO132" s="214"/>
      <c r="TGP132" s="214"/>
      <c r="TGQ132" s="214"/>
      <c r="TGR132" s="214"/>
      <c r="TGS132" s="214"/>
      <c r="TGT132" s="214"/>
      <c r="TGU132" s="214"/>
      <c r="TGV132" s="214"/>
      <c r="TGW132" s="214"/>
      <c r="TGX132" s="214"/>
      <c r="TGY132" s="214"/>
      <c r="TGZ132" s="214"/>
      <c r="THA132" s="214"/>
      <c r="THB132" s="214"/>
      <c r="THC132" s="214"/>
      <c r="THD132" s="214"/>
      <c r="THE132" s="214"/>
      <c r="THF132" s="214"/>
      <c r="THG132" s="214"/>
      <c r="THH132" s="214"/>
      <c r="THI132" s="214"/>
      <c r="THJ132" s="214"/>
      <c r="THK132" s="214"/>
      <c r="THL132" s="214"/>
      <c r="THM132" s="214"/>
      <c r="THN132" s="214"/>
      <c r="THO132" s="214"/>
      <c r="THP132" s="214"/>
      <c r="THQ132" s="214"/>
      <c r="THR132" s="214"/>
      <c r="THS132" s="214"/>
      <c r="THT132" s="214"/>
      <c r="THU132" s="214"/>
      <c r="THV132" s="214"/>
      <c r="THW132" s="214"/>
      <c r="THX132" s="214"/>
      <c r="THY132" s="214"/>
      <c r="THZ132" s="214"/>
      <c r="TIA132" s="214"/>
      <c r="TIB132" s="214"/>
      <c r="TIC132" s="214"/>
      <c r="TID132" s="214"/>
      <c r="TIE132" s="214"/>
      <c r="TIF132" s="214"/>
      <c r="TIG132" s="214"/>
      <c r="TIH132" s="214"/>
      <c r="TII132" s="214"/>
      <c r="TIJ132" s="214"/>
      <c r="TIK132" s="214"/>
      <c r="TIL132" s="214"/>
      <c r="TIM132" s="214"/>
      <c r="TIN132" s="214"/>
      <c r="TIO132" s="214"/>
      <c r="TIP132" s="214"/>
      <c r="TIQ132" s="214"/>
      <c r="TIR132" s="214"/>
      <c r="TIS132" s="214"/>
      <c r="TIT132" s="214"/>
      <c r="TIU132" s="214"/>
      <c r="TIV132" s="214"/>
      <c r="TIW132" s="214"/>
      <c r="TIX132" s="214"/>
      <c r="TIY132" s="214"/>
      <c r="TIZ132" s="214"/>
      <c r="TJA132" s="214"/>
      <c r="TJB132" s="214"/>
      <c r="TJC132" s="214"/>
      <c r="TJD132" s="214"/>
      <c r="TJE132" s="214"/>
      <c r="TJF132" s="214"/>
      <c r="TJG132" s="214"/>
      <c r="TJH132" s="214"/>
      <c r="TJI132" s="214"/>
      <c r="TJJ132" s="214"/>
      <c r="TJK132" s="214"/>
      <c r="TJL132" s="214"/>
      <c r="TJM132" s="214"/>
      <c r="TJN132" s="214"/>
      <c r="TJO132" s="214"/>
      <c r="TJP132" s="214"/>
      <c r="TJQ132" s="214"/>
      <c r="TJR132" s="214"/>
      <c r="TJS132" s="214"/>
      <c r="TJT132" s="214"/>
      <c r="TJU132" s="214"/>
      <c r="TJV132" s="214"/>
      <c r="TJW132" s="214"/>
      <c r="TJX132" s="214"/>
      <c r="TJY132" s="214"/>
      <c r="TJZ132" s="214"/>
      <c r="TKA132" s="214"/>
      <c r="TKB132" s="214"/>
      <c r="TKC132" s="214"/>
      <c r="TKD132" s="214"/>
      <c r="TKE132" s="214"/>
      <c r="TKF132" s="214"/>
      <c r="TKG132" s="214"/>
      <c r="TKH132" s="214"/>
      <c r="TKI132" s="214"/>
      <c r="TKJ132" s="214"/>
      <c r="TKK132" s="214"/>
      <c r="TKL132" s="214"/>
      <c r="TKM132" s="214"/>
      <c r="TKN132" s="214"/>
      <c r="TKO132" s="214"/>
      <c r="TKP132" s="214"/>
      <c r="TKQ132" s="214"/>
      <c r="TKR132" s="214"/>
      <c r="TKS132" s="214"/>
      <c r="TKT132" s="214"/>
      <c r="TKU132" s="214"/>
      <c r="TKV132" s="214"/>
      <c r="TKW132" s="214"/>
      <c r="TKX132" s="214"/>
      <c r="TKY132" s="214"/>
      <c r="TKZ132" s="214"/>
      <c r="TLA132" s="214"/>
      <c r="TLB132" s="214"/>
      <c r="TLC132" s="214"/>
      <c r="TLD132" s="214"/>
      <c r="TLE132" s="214"/>
      <c r="TLF132" s="214"/>
      <c r="TLG132" s="214"/>
      <c r="TLH132" s="214"/>
      <c r="TLI132" s="214"/>
      <c r="TLJ132" s="214"/>
      <c r="TLK132" s="214"/>
      <c r="TLL132" s="214"/>
      <c r="TLM132" s="214"/>
      <c r="TLN132" s="214"/>
      <c r="TLO132" s="214"/>
      <c r="TLP132" s="214"/>
      <c r="TLQ132" s="214"/>
      <c r="TLR132" s="214"/>
      <c r="TLS132" s="214"/>
      <c r="TLT132" s="214"/>
      <c r="TLU132" s="214"/>
      <c r="TLV132" s="214"/>
      <c r="TLW132" s="214"/>
      <c r="TLX132" s="214"/>
      <c r="TLY132" s="214"/>
      <c r="TLZ132" s="214"/>
      <c r="TMA132" s="214"/>
      <c r="TMB132" s="214"/>
      <c r="TMC132" s="214"/>
      <c r="TMD132" s="214"/>
      <c r="TME132" s="214"/>
      <c r="TMF132" s="214"/>
      <c r="TMG132" s="214"/>
      <c r="TMH132" s="214"/>
      <c r="TMI132" s="214"/>
      <c r="TMJ132" s="214"/>
      <c r="TMK132" s="214"/>
      <c r="TML132" s="214"/>
      <c r="TMM132" s="214"/>
      <c r="TMN132" s="214"/>
      <c r="TMO132" s="214"/>
      <c r="TMP132" s="214"/>
      <c r="TMQ132" s="214"/>
      <c r="TMR132" s="214"/>
      <c r="TMS132" s="214"/>
      <c r="TMT132" s="214"/>
      <c r="TMU132" s="214"/>
      <c r="TMV132" s="214"/>
      <c r="TMW132" s="214"/>
      <c r="TMX132" s="214"/>
      <c r="TMY132" s="214"/>
      <c r="TMZ132" s="214"/>
      <c r="TNA132" s="214"/>
      <c r="TNB132" s="214"/>
      <c r="TNC132" s="214"/>
      <c r="TND132" s="214"/>
      <c r="TNE132" s="214"/>
      <c r="TNF132" s="214"/>
      <c r="TNG132" s="214"/>
      <c r="TNH132" s="214"/>
      <c r="TNI132" s="214"/>
      <c r="TNJ132" s="214"/>
      <c r="TNK132" s="214"/>
      <c r="TNL132" s="214"/>
      <c r="TNM132" s="214"/>
      <c r="TNN132" s="214"/>
      <c r="TNO132" s="214"/>
      <c r="TNP132" s="214"/>
      <c r="TNQ132" s="214"/>
      <c r="TNR132" s="214"/>
      <c r="TNS132" s="214"/>
      <c r="TNT132" s="214"/>
      <c r="TNU132" s="214"/>
      <c r="TNV132" s="214"/>
      <c r="TNW132" s="214"/>
      <c r="TNX132" s="214"/>
      <c r="TNY132" s="214"/>
      <c r="TNZ132" s="214"/>
      <c r="TOA132" s="214"/>
      <c r="TOB132" s="214"/>
      <c r="TOC132" s="214"/>
      <c r="TOD132" s="214"/>
      <c r="TOE132" s="214"/>
      <c r="TOF132" s="214"/>
      <c r="TOG132" s="214"/>
      <c r="TOH132" s="214"/>
      <c r="TOI132" s="214"/>
      <c r="TOJ132" s="214"/>
      <c r="TOK132" s="214"/>
      <c r="TOL132" s="214"/>
      <c r="TOM132" s="214"/>
      <c r="TON132" s="214"/>
      <c r="TOO132" s="214"/>
      <c r="TOP132" s="214"/>
      <c r="TOQ132" s="214"/>
      <c r="TOR132" s="214"/>
      <c r="TOS132" s="214"/>
      <c r="TOT132" s="214"/>
      <c r="TOU132" s="214"/>
      <c r="TOV132" s="214"/>
      <c r="TOW132" s="214"/>
      <c r="TOX132" s="214"/>
      <c r="TOY132" s="214"/>
      <c r="TOZ132" s="214"/>
      <c r="TPA132" s="214"/>
      <c r="TPB132" s="214"/>
      <c r="TPC132" s="214"/>
      <c r="TPD132" s="214"/>
      <c r="TPE132" s="214"/>
      <c r="TPF132" s="214"/>
      <c r="TPG132" s="214"/>
      <c r="TPH132" s="214"/>
      <c r="TPI132" s="214"/>
      <c r="TPJ132" s="214"/>
      <c r="TPK132" s="214"/>
      <c r="TPL132" s="214"/>
      <c r="TPM132" s="214"/>
      <c r="TPN132" s="214"/>
      <c r="TPO132" s="214"/>
      <c r="TPP132" s="214"/>
      <c r="TPQ132" s="214"/>
      <c r="TPR132" s="214"/>
      <c r="TPS132" s="214"/>
      <c r="TPT132" s="214"/>
      <c r="TPU132" s="214"/>
      <c r="TPV132" s="214"/>
      <c r="TPW132" s="214"/>
      <c r="TPX132" s="214"/>
      <c r="TPY132" s="214"/>
      <c r="TPZ132" s="214"/>
      <c r="TQA132" s="214"/>
      <c r="TQB132" s="214"/>
      <c r="TQC132" s="214"/>
      <c r="TQD132" s="214"/>
      <c r="TQE132" s="214"/>
      <c r="TQF132" s="214"/>
      <c r="TQG132" s="214"/>
      <c r="TQH132" s="214"/>
      <c r="TQI132" s="214"/>
      <c r="TQJ132" s="214"/>
      <c r="TQK132" s="214"/>
      <c r="TQL132" s="214"/>
      <c r="TQM132" s="214"/>
      <c r="TQN132" s="214"/>
      <c r="TQO132" s="214"/>
      <c r="TQP132" s="214"/>
      <c r="TQQ132" s="214"/>
      <c r="TQR132" s="214"/>
      <c r="TQS132" s="214"/>
      <c r="TQT132" s="214"/>
      <c r="TQU132" s="214"/>
      <c r="TQV132" s="214"/>
      <c r="TQW132" s="214"/>
      <c r="TQX132" s="214"/>
      <c r="TQY132" s="214"/>
      <c r="TQZ132" s="214"/>
      <c r="TRA132" s="214"/>
      <c r="TRB132" s="214"/>
      <c r="TRC132" s="214"/>
      <c r="TRD132" s="214"/>
      <c r="TRE132" s="214"/>
      <c r="TRF132" s="214"/>
      <c r="TRG132" s="214"/>
      <c r="TRH132" s="214"/>
      <c r="TRI132" s="214"/>
      <c r="TRJ132" s="214"/>
      <c r="TRK132" s="214"/>
      <c r="TRL132" s="214"/>
      <c r="TRM132" s="214"/>
      <c r="TRN132" s="214"/>
      <c r="TRO132" s="214"/>
      <c r="TRP132" s="214"/>
      <c r="TRQ132" s="214"/>
      <c r="TRR132" s="214"/>
      <c r="TRS132" s="214"/>
      <c r="TRT132" s="214"/>
      <c r="TRU132" s="214"/>
      <c r="TRV132" s="214"/>
      <c r="TRW132" s="214"/>
      <c r="TRX132" s="214"/>
      <c r="TRY132" s="214"/>
      <c r="TRZ132" s="214"/>
      <c r="TSA132" s="214"/>
      <c r="TSB132" s="214"/>
      <c r="TSC132" s="214"/>
      <c r="TSD132" s="214"/>
      <c r="TSE132" s="214"/>
      <c r="TSF132" s="214"/>
      <c r="TSG132" s="214"/>
      <c r="TSH132" s="214"/>
      <c r="TSI132" s="214"/>
      <c r="TSJ132" s="214"/>
      <c r="TSK132" s="214"/>
      <c r="TSL132" s="214"/>
      <c r="TSM132" s="214"/>
      <c r="TSN132" s="214"/>
      <c r="TSO132" s="214"/>
      <c r="TSP132" s="214"/>
      <c r="TSQ132" s="214"/>
      <c r="TSR132" s="214"/>
      <c r="TSS132" s="214"/>
      <c r="TST132" s="214"/>
      <c r="TSU132" s="214"/>
      <c r="TSV132" s="214"/>
      <c r="TSW132" s="214"/>
      <c r="TSX132" s="214"/>
      <c r="TSY132" s="214"/>
      <c r="TSZ132" s="214"/>
      <c r="TTA132" s="214"/>
      <c r="TTB132" s="214"/>
      <c r="TTC132" s="214"/>
      <c r="TTD132" s="214"/>
      <c r="TTE132" s="214"/>
      <c r="TTF132" s="214"/>
      <c r="TTG132" s="214"/>
      <c r="TTH132" s="214"/>
      <c r="TTI132" s="214"/>
      <c r="TTJ132" s="214"/>
      <c r="TTK132" s="214"/>
      <c r="TTL132" s="214"/>
      <c r="TTM132" s="214"/>
      <c r="TTN132" s="214"/>
      <c r="TTO132" s="214"/>
      <c r="TTP132" s="214"/>
      <c r="TTQ132" s="214"/>
      <c r="TTR132" s="214"/>
      <c r="TTS132" s="214"/>
      <c r="TTT132" s="214"/>
      <c r="TTU132" s="214"/>
      <c r="TTV132" s="214"/>
      <c r="TTW132" s="214"/>
      <c r="TTX132" s="214"/>
      <c r="TTY132" s="214"/>
      <c r="TTZ132" s="214"/>
      <c r="TUA132" s="214"/>
      <c r="TUB132" s="214"/>
      <c r="TUC132" s="214"/>
      <c r="TUD132" s="214"/>
      <c r="TUE132" s="214"/>
      <c r="TUF132" s="214"/>
      <c r="TUG132" s="214"/>
      <c r="TUH132" s="214"/>
      <c r="TUI132" s="214"/>
      <c r="TUJ132" s="214"/>
      <c r="TUK132" s="214"/>
      <c r="TUL132" s="214"/>
      <c r="TUM132" s="214"/>
      <c r="TUN132" s="214"/>
      <c r="TUO132" s="214"/>
      <c r="TUP132" s="214"/>
      <c r="TUQ132" s="214"/>
      <c r="TUR132" s="214"/>
      <c r="TUS132" s="214"/>
      <c r="TUT132" s="214"/>
      <c r="TUU132" s="214"/>
      <c r="TUV132" s="214"/>
      <c r="TUW132" s="214"/>
      <c r="TUX132" s="214"/>
      <c r="TUY132" s="214"/>
      <c r="TUZ132" s="214"/>
      <c r="TVA132" s="214"/>
      <c r="TVB132" s="214"/>
      <c r="TVC132" s="214"/>
      <c r="TVD132" s="214"/>
      <c r="TVE132" s="214"/>
      <c r="TVF132" s="214"/>
      <c r="TVG132" s="214"/>
      <c r="TVH132" s="214"/>
      <c r="TVI132" s="214"/>
      <c r="TVJ132" s="214"/>
      <c r="TVK132" s="214"/>
      <c r="TVL132" s="214"/>
      <c r="TVM132" s="214"/>
      <c r="TVN132" s="214"/>
      <c r="TVO132" s="214"/>
      <c r="TVP132" s="214"/>
      <c r="TVQ132" s="214"/>
      <c r="TVR132" s="214"/>
      <c r="TVS132" s="214"/>
      <c r="TVT132" s="214"/>
      <c r="TVU132" s="214"/>
      <c r="TVV132" s="214"/>
      <c r="TVW132" s="214"/>
      <c r="TVX132" s="214"/>
      <c r="TVY132" s="214"/>
      <c r="TVZ132" s="214"/>
      <c r="TWA132" s="214"/>
      <c r="TWB132" s="214"/>
      <c r="TWC132" s="214"/>
      <c r="TWD132" s="214"/>
      <c r="TWE132" s="214"/>
      <c r="TWF132" s="214"/>
      <c r="TWG132" s="214"/>
      <c r="TWH132" s="214"/>
      <c r="TWI132" s="214"/>
      <c r="TWJ132" s="214"/>
      <c r="TWK132" s="214"/>
      <c r="TWL132" s="214"/>
      <c r="TWM132" s="214"/>
      <c r="TWN132" s="214"/>
      <c r="TWO132" s="214"/>
      <c r="TWP132" s="214"/>
      <c r="TWQ132" s="214"/>
      <c r="TWR132" s="214"/>
      <c r="TWS132" s="214"/>
      <c r="TWT132" s="214"/>
      <c r="TWU132" s="214"/>
      <c r="TWV132" s="214"/>
      <c r="TWW132" s="214"/>
      <c r="TWX132" s="214"/>
      <c r="TWY132" s="214"/>
      <c r="TWZ132" s="214"/>
      <c r="TXA132" s="214"/>
      <c r="TXB132" s="214"/>
      <c r="TXC132" s="214"/>
      <c r="TXD132" s="214"/>
      <c r="TXE132" s="214"/>
      <c r="TXF132" s="214"/>
      <c r="TXG132" s="214"/>
      <c r="TXH132" s="214"/>
      <c r="TXI132" s="214"/>
      <c r="TXJ132" s="214"/>
      <c r="TXK132" s="214"/>
      <c r="TXL132" s="214"/>
      <c r="TXM132" s="214"/>
      <c r="TXN132" s="214"/>
      <c r="TXO132" s="214"/>
      <c r="TXP132" s="214"/>
      <c r="TXQ132" s="214"/>
      <c r="TXR132" s="214"/>
      <c r="TXS132" s="214"/>
      <c r="TXT132" s="214"/>
      <c r="TXU132" s="214"/>
      <c r="TXV132" s="214"/>
      <c r="TXW132" s="214"/>
      <c r="TXX132" s="214"/>
      <c r="TXY132" s="214"/>
      <c r="TXZ132" s="214"/>
      <c r="TYA132" s="214"/>
      <c r="TYB132" s="214"/>
      <c r="TYC132" s="214"/>
      <c r="TYD132" s="214"/>
      <c r="TYE132" s="214"/>
      <c r="TYF132" s="214"/>
      <c r="TYG132" s="214"/>
      <c r="TYH132" s="214"/>
      <c r="TYI132" s="214"/>
      <c r="TYJ132" s="214"/>
      <c r="TYK132" s="214"/>
      <c r="TYL132" s="214"/>
      <c r="TYM132" s="214"/>
      <c r="TYN132" s="214"/>
      <c r="TYO132" s="214"/>
      <c r="TYP132" s="214"/>
      <c r="TYQ132" s="214"/>
      <c r="TYR132" s="214"/>
      <c r="TYS132" s="214"/>
      <c r="TYT132" s="214"/>
      <c r="TYU132" s="214"/>
      <c r="TYV132" s="214"/>
      <c r="TYW132" s="214"/>
      <c r="TYX132" s="214"/>
      <c r="TYY132" s="214"/>
      <c r="TYZ132" s="214"/>
      <c r="TZA132" s="214"/>
      <c r="TZB132" s="214"/>
      <c r="TZC132" s="214"/>
      <c r="TZD132" s="214"/>
      <c r="TZE132" s="214"/>
      <c r="TZF132" s="214"/>
      <c r="TZG132" s="214"/>
      <c r="TZH132" s="214"/>
      <c r="TZI132" s="214"/>
      <c r="TZJ132" s="214"/>
      <c r="TZK132" s="214"/>
      <c r="TZL132" s="214"/>
      <c r="TZM132" s="214"/>
      <c r="TZN132" s="214"/>
      <c r="TZO132" s="214"/>
      <c r="TZP132" s="214"/>
      <c r="TZQ132" s="214"/>
      <c r="TZR132" s="214"/>
      <c r="TZS132" s="214"/>
      <c r="TZT132" s="214"/>
      <c r="TZU132" s="214"/>
      <c r="TZV132" s="214"/>
      <c r="TZW132" s="214"/>
      <c r="TZX132" s="214"/>
      <c r="TZY132" s="214"/>
      <c r="TZZ132" s="214"/>
      <c r="UAA132" s="214"/>
      <c r="UAB132" s="214"/>
      <c r="UAC132" s="214"/>
      <c r="UAD132" s="214"/>
      <c r="UAE132" s="214"/>
      <c r="UAF132" s="214"/>
      <c r="UAG132" s="214"/>
      <c r="UAH132" s="214"/>
      <c r="UAI132" s="214"/>
      <c r="UAJ132" s="214"/>
      <c r="UAK132" s="214"/>
      <c r="UAL132" s="214"/>
      <c r="UAM132" s="214"/>
      <c r="UAN132" s="214"/>
      <c r="UAO132" s="214"/>
      <c r="UAP132" s="214"/>
      <c r="UAQ132" s="214"/>
      <c r="UAR132" s="214"/>
      <c r="UAS132" s="214"/>
      <c r="UAT132" s="214"/>
      <c r="UAU132" s="214"/>
      <c r="UAV132" s="214"/>
      <c r="UAW132" s="214"/>
      <c r="UAX132" s="214"/>
      <c r="UAY132" s="214"/>
      <c r="UAZ132" s="214"/>
      <c r="UBA132" s="214"/>
      <c r="UBB132" s="214"/>
      <c r="UBC132" s="214"/>
      <c r="UBD132" s="214"/>
      <c r="UBE132" s="214"/>
      <c r="UBF132" s="214"/>
      <c r="UBG132" s="214"/>
      <c r="UBH132" s="214"/>
      <c r="UBI132" s="214"/>
      <c r="UBJ132" s="214"/>
      <c r="UBK132" s="214"/>
      <c r="UBL132" s="214"/>
      <c r="UBM132" s="214"/>
      <c r="UBN132" s="214"/>
      <c r="UBO132" s="214"/>
      <c r="UBP132" s="214"/>
      <c r="UBQ132" s="214"/>
      <c r="UBR132" s="214"/>
      <c r="UBS132" s="214"/>
      <c r="UBT132" s="214"/>
      <c r="UBU132" s="214"/>
      <c r="UBV132" s="214"/>
      <c r="UBW132" s="214"/>
      <c r="UBX132" s="214"/>
      <c r="UBY132" s="214"/>
      <c r="UBZ132" s="214"/>
      <c r="UCA132" s="214"/>
      <c r="UCB132" s="214"/>
      <c r="UCC132" s="214"/>
      <c r="UCD132" s="214"/>
      <c r="UCE132" s="214"/>
      <c r="UCF132" s="214"/>
      <c r="UCG132" s="214"/>
      <c r="UCH132" s="214"/>
      <c r="UCI132" s="214"/>
      <c r="UCJ132" s="214"/>
      <c r="UCK132" s="214"/>
      <c r="UCL132" s="214"/>
      <c r="UCM132" s="214"/>
      <c r="UCN132" s="214"/>
      <c r="UCO132" s="214"/>
      <c r="UCP132" s="214"/>
      <c r="UCQ132" s="214"/>
      <c r="UCR132" s="214"/>
      <c r="UCS132" s="214"/>
      <c r="UCT132" s="214"/>
      <c r="UCU132" s="214"/>
      <c r="UCV132" s="214"/>
      <c r="UCW132" s="214"/>
      <c r="UCX132" s="214"/>
      <c r="UCY132" s="214"/>
      <c r="UCZ132" s="214"/>
      <c r="UDA132" s="214"/>
      <c r="UDB132" s="214"/>
      <c r="UDC132" s="214"/>
      <c r="UDD132" s="214"/>
      <c r="UDE132" s="214"/>
      <c r="UDF132" s="214"/>
      <c r="UDG132" s="214"/>
      <c r="UDH132" s="214"/>
      <c r="UDI132" s="214"/>
      <c r="UDJ132" s="214"/>
      <c r="UDK132" s="214"/>
      <c r="UDL132" s="214"/>
      <c r="UDM132" s="214"/>
      <c r="UDN132" s="214"/>
      <c r="UDO132" s="214"/>
      <c r="UDP132" s="214"/>
      <c r="UDQ132" s="214"/>
      <c r="UDR132" s="214"/>
      <c r="UDS132" s="214"/>
      <c r="UDT132" s="214"/>
      <c r="UDU132" s="214"/>
      <c r="UDV132" s="214"/>
      <c r="UDW132" s="214"/>
      <c r="UDX132" s="214"/>
      <c r="UDY132" s="214"/>
      <c r="UDZ132" s="214"/>
      <c r="UEA132" s="214"/>
      <c r="UEB132" s="214"/>
      <c r="UEC132" s="214"/>
      <c r="UED132" s="214"/>
      <c r="UEE132" s="214"/>
      <c r="UEF132" s="214"/>
      <c r="UEG132" s="214"/>
      <c r="UEH132" s="214"/>
      <c r="UEI132" s="214"/>
      <c r="UEJ132" s="214"/>
      <c r="UEK132" s="214"/>
      <c r="UEL132" s="214"/>
      <c r="UEM132" s="214"/>
      <c r="UEN132" s="214"/>
      <c r="UEO132" s="214"/>
      <c r="UEP132" s="214"/>
      <c r="UEQ132" s="214"/>
      <c r="UER132" s="214"/>
      <c r="UES132" s="214"/>
      <c r="UET132" s="214"/>
      <c r="UEU132" s="214"/>
      <c r="UEV132" s="214"/>
      <c r="UEW132" s="214"/>
      <c r="UEX132" s="214"/>
      <c r="UEY132" s="214"/>
      <c r="UEZ132" s="214"/>
      <c r="UFA132" s="214"/>
      <c r="UFB132" s="214"/>
      <c r="UFC132" s="214"/>
      <c r="UFD132" s="214"/>
      <c r="UFE132" s="214"/>
      <c r="UFF132" s="214"/>
      <c r="UFG132" s="214"/>
      <c r="UFH132" s="214"/>
      <c r="UFI132" s="214"/>
      <c r="UFJ132" s="214"/>
      <c r="UFK132" s="214"/>
      <c r="UFL132" s="214"/>
      <c r="UFM132" s="214"/>
      <c r="UFN132" s="214"/>
      <c r="UFO132" s="214"/>
      <c r="UFP132" s="214"/>
      <c r="UFQ132" s="214"/>
      <c r="UFR132" s="214"/>
      <c r="UFS132" s="214"/>
      <c r="UFT132" s="214"/>
      <c r="UFU132" s="214"/>
      <c r="UFV132" s="214"/>
      <c r="UFW132" s="214"/>
      <c r="UFX132" s="214"/>
      <c r="UFY132" s="214"/>
      <c r="UFZ132" s="214"/>
      <c r="UGA132" s="214"/>
      <c r="UGB132" s="214"/>
      <c r="UGC132" s="214"/>
      <c r="UGD132" s="214"/>
      <c r="UGE132" s="214"/>
      <c r="UGF132" s="214"/>
      <c r="UGG132" s="214"/>
      <c r="UGH132" s="214"/>
      <c r="UGI132" s="214"/>
      <c r="UGJ132" s="214"/>
      <c r="UGK132" s="214"/>
      <c r="UGL132" s="214"/>
      <c r="UGM132" s="214"/>
      <c r="UGN132" s="214"/>
      <c r="UGO132" s="214"/>
      <c r="UGP132" s="214"/>
      <c r="UGQ132" s="214"/>
      <c r="UGR132" s="214"/>
      <c r="UGS132" s="214"/>
      <c r="UGT132" s="214"/>
      <c r="UGU132" s="214"/>
      <c r="UGV132" s="214"/>
      <c r="UGW132" s="214"/>
      <c r="UGX132" s="214"/>
      <c r="UGY132" s="214"/>
      <c r="UGZ132" s="214"/>
      <c r="UHA132" s="214"/>
      <c r="UHB132" s="214"/>
      <c r="UHC132" s="214"/>
      <c r="UHD132" s="214"/>
      <c r="UHE132" s="214"/>
      <c r="UHF132" s="214"/>
      <c r="UHG132" s="214"/>
      <c r="UHH132" s="214"/>
      <c r="UHI132" s="214"/>
      <c r="UHJ132" s="214"/>
      <c r="UHK132" s="214"/>
      <c r="UHL132" s="214"/>
      <c r="UHM132" s="214"/>
      <c r="UHN132" s="214"/>
      <c r="UHO132" s="214"/>
      <c r="UHP132" s="214"/>
      <c r="UHQ132" s="214"/>
      <c r="UHR132" s="214"/>
      <c r="UHS132" s="214"/>
      <c r="UHT132" s="214"/>
      <c r="UHU132" s="214"/>
      <c r="UHV132" s="214"/>
      <c r="UHW132" s="214"/>
      <c r="UHX132" s="214"/>
      <c r="UHY132" s="214"/>
      <c r="UHZ132" s="214"/>
      <c r="UIA132" s="214"/>
      <c r="UIB132" s="214"/>
      <c r="UIC132" s="214"/>
      <c r="UID132" s="214"/>
      <c r="UIE132" s="214"/>
      <c r="UIF132" s="214"/>
      <c r="UIG132" s="214"/>
      <c r="UIH132" s="214"/>
      <c r="UII132" s="214"/>
      <c r="UIJ132" s="214"/>
      <c r="UIK132" s="214"/>
      <c r="UIL132" s="214"/>
      <c r="UIM132" s="214"/>
      <c r="UIN132" s="214"/>
      <c r="UIO132" s="214"/>
      <c r="UIP132" s="214"/>
      <c r="UIQ132" s="214"/>
      <c r="UIR132" s="214"/>
      <c r="UIS132" s="214"/>
      <c r="UIT132" s="214"/>
      <c r="UIU132" s="214"/>
      <c r="UIV132" s="214"/>
      <c r="UIW132" s="214"/>
      <c r="UIX132" s="214"/>
      <c r="UIY132" s="214"/>
      <c r="UIZ132" s="214"/>
      <c r="UJA132" s="214"/>
      <c r="UJB132" s="214"/>
      <c r="UJC132" s="214"/>
      <c r="UJD132" s="214"/>
      <c r="UJE132" s="214"/>
      <c r="UJF132" s="214"/>
      <c r="UJG132" s="214"/>
      <c r="UJH132" s="214"/>
      <c r="UJI132" s="214"/>
      <c r="UJJ132" s="214"/>
      <c r="UJK132" s="214"/>
      <c r="UJL132" s="214"/>
      <c r="UJM132" s="214"/>
      <c r="UJN132" s="214"/>
      <c r="UJO132" s="214"/>
      <c r="UJP132" s="214"/>
      <c r="UJQ132" s="214"/>
      <c r="UJR132" s="214"/>
      <c r="UJS132" s="214"/>
      <c r="UJT132" s="214"/>
      <c r="UJU132" s="214"/>
      <c r="UJV132" s="214"/>
      <c r="UJW132" s="214"/>
      <c r="UJX132" s="214"/>
      <c r="UJY132" s="214"/>
      <c r="UJZ132" s="214"/>
      <c r="UKA132" s="214"/>
      <c r="UKB132" s="214"/>
      <c r="UKC132" s="214"/>
      <c r="UKD132" s="214"/>
      <c r="UKE132" s="214"/>
      <c r="UKF132" s="214"/>
      <c r="UKG132" s="214"/>
      <c r="UKH132" s="214"/>
      <c r="UKI132" s="214"/>
      <c r="UKJ132" s="214"/>
      <c r="UKK132" s="214"/>
      <c r="UKL132" s="214"/>
      <c r="UKM132" s="214"/>
      <c r="UKN132" s="214"/>
      <c r="UKO132" s="214"/>
      <c r="UKP132" s="214"/>
      <c r="UKQ132" s="214"/>
      <c r="UKR132" s="214"/>
      <c r="UKS132" s="214"/>
      <c r="UKT132" s="214"/>
      <c r="UKU132" s="214"/>
      <c r="UKV132" s="214"/>
      <c r="UKW132" s="214"/>
      <c r="UKX132" s="214"/>
      <c r="UKY132" s="214"/>
      <c r="UKZ132" s="214"/>
      <c r="ULA132" s="214"/>
      <c r="ULB132" s="214"/>
      <c r="ULC132" s="214"/>
      <c r="ULD132" s="214"/>
      <c r="ULE132" s="214"/>
      <c r="ULF132" s="214"/>
      <c r="ULG132" s="214"/>
      <c r="ULH132" s="214"/>
      <c r="ULI132" s="214"/>
      <c r="ULJ132" s="214"/>
      <c r="ULK132" s="214"/>
      <c r="ULL132" s="214"/>
      <c r="ULM132" s="214"/>
      <c r="ULN132" s="214"/>
      <c r="ULO132" s="214"/>
      <c r="ULP132" s="214"/>
      <c r="ULQ132" s="214"/>
      <c r="ULR132" s="214"/>
      <c r="ULS132" s="214"/>
      <c r="ULT132" s="214"/>
      <c r="ULU132" s="214"/>
      <c r="ULV132" s="214"/>
      <c r="ULW132" s="214"/>
      <c r="ULX132" s="214"/>
      <c r="ULY132" s="214"/>
      <c r="ULZ132" s="214"/>
      <c r="UMA132" s="214"/>
      <c r="UMB132" s="214"/>
      <c r="UMC132" s="214"/>
      <c r="UMD132" s="214"/>
      <c r="UME132" s="214"/>
      <c r="UMF132" s="214"/>
      <c r="UMG132" s="214"/>
      <c r="UMH132" s="214"/>
      <c r="UMI132" s="214"/>
      <c r="UMJ132" s="214"/>
      <c r="UMK132" s="214"/>
      <c r="UML132" s="214"/>
      <c r="UMM132" s="214"/>
      <c r="UMN132" s="214"/>
      <c r="UMO132" s="214"/>
      <c r="UMP132" s="214"/>
      <c r="UMQ132" s="214"/>
      <c r="UMR132" s="214"/>
      <c r="UMS132" s="214"/>
      <c r="UMT132" s="214"/>
      <c r="UMU132" s="214"/>
      <c r="UMV132" s="214"/>
      <c r="UMW132" s="214"/>
      <c r="UMX132" s="214"/>
      <c r="UMY132" s="214"/>
      <c r="UMZ132" s="214"/>
      <c r="UNA132" s="214"/>
      <c r="UNB132" s="214"/>
      <c r="UNC132" s="214"/>
      <c r="UND132" s="214"/>
      <c r="UNE132" s="214"/>
      <c r="UNF132" s="214"/>
      <c r="UNG132" s="214"/>
      <c r="UNH132" s="214"/>
      <c r="UNI132" s="214"/>
      <c r="UNJ132" s="214"/>
      <c r="UNK132" s="214"/>
      <c r="UNL132" s="214"/>
      <c r="UNM132" s="214"/>
      <c r="UNN132" s="214"/>
      <c r="UNO132" s="214"/>
      <c r="UNP132" s="214"/>
      <c r="UNQ132" s="214"/>
      <c r="UNR132" s="214"/>
      <c r="UNS132" s="214"/>
      <c r="UNT132" s="214"/>
      <c r="UNU132" s="214"/>
      <c r="UNV132" s="214"/>
      <c r="UNW132" s="214"/>
      <c r="UNX132" s="214"/>
      <c r="UNY132" s="214"/>
      <c r="UNZ132" s="214"/>
      <c r="UOA132" s="214"/>
      <c r="UOB132" s="214"/>
      <c r="UOC132" s="214"/>
      <c r="UOD132" s="214"/>
      <c r="UOE132" s="214"/>
      <c r="UOF132" s="214"/>
      <c r="UOG132" s="214"/>
      <c r="UOH132" s="214"/>
      <c r="UOI132" s="214"/>
      <c r="UOJ132" s="214"/>
      <c r="UOK132" s="214"/>
      <c r="UOL132" s="214"/>
      <c r="UOM132" s="214"/>
      <c r="UON132" s="214"/>
      <c r="UOO132" s="214"/>
      <c r="UOP132" s="214"/>
      <c r="UOQ132" s="214"/>
      <c r="UOR132" s="214"/>
      <c r="UOS132" s="214"/>
      <c r="UOT132" s="214"/>
      <c r="UOU132" s="214"/>
      <c r="UOV132" s="214"/>
      <c r="UOW132" s="214"/>
      <c r="UOX132" s="214"/>
      <c r="UOY132" s="214"/>
      <c r="UOZ132" s="214"/>
      <c r="UPA132" s="214"/>
      <c r="UPB132" s="214"/>
      <c r="UPC132" s="214"/>
      <c r="UPD132" s="214"/>
      <c r="UPE132" s="214"/>
      <c r="UPF132" s="214"/>
      <c r="UPG132" s="214"/>
      <c r="UPH132" s="214"/>
      <c r="UPI132" s="214"/>
      <c r="UPJ132" s="214"/>
      <c r="UPK132" s="214"/>
      <c r="UPL132" s="214"/>
      <c r="UPM132" s="214"/>
      <c r="UPN132" s="214"/>
      <c r="UPO132" s="214"/>
      <c r="UPP132" s="214"/>
      <c r="UPQ132" s="214"/>
      <c r="UPR132" s="214"/>
      <c r="UPS132" s="214"/>
      <c r="UPT132" s="214"/>
      <c r="UPU132" s="214"/>
      <c r="UPV132" s="214"/>
      <c r="UPW132" s="214"/>
      <c r="UPX132" s="214"/>
      <c r="UPY132" s="214"/>
      <c r="UPZ132" s="214"/>
      <c r="UQA132" s="214"/>
      <c r="UQB132" s="214"/>
      <c r="UQC132" s="214"/>
      <c r="UQD132" s="214"/>
      <c r="UQE132" s="214"/>
      <c r="UQF132" s="214"/>
      <c r="UQG132" s="214"/>
      <c r="UQH132" s="214"/>
      <c r="UQI132" s="214"/>
      <c r="UQJ132" s="214"/>
      <c r="UQK132" s="214"/>
      <c r="UQL132" s="214"/>
      <c r="UQM132" s="214"/>
      <c r="UQN132" s="214"/>
      <c r="UQO132" s="214"/>
      <c r="UQP132" s="214"/>
      <c r="UQQ132" s="214"/>
      <c r="UQR132" s="214"/>
      <c r="UQS132" s="214"/>
      <c r="UQT132" s="214"/>
      <c r="UQU132" s="214"/>
      <c r="UQV132" s="214"/>
      <c r="UQW132" s="214"/>
      <c r="UQX132" s="214"/>
      <c r="UQY132" s="214"/>
      <c r="UQZ132" s="214"/>
      <c r="URA132" s="214"/>
      <c r="URB132" s="214"/>
      <c r="URC132" s="214"/>
      <c r="URD132" s="214"/>
      <c r="URE132" s="214"/>
      <c r="URF132" s="214"/>
      <c r="URG132" s="214"/>
      <c r="URH132" s="214"/>
      <c r="URI132" s="214"/>
      <c r="URJ132" s="214"/>
      <c r="URK132" s="214"/>
      <c r="URL132" s="214"/>
      <c r="URM132" s="214"/>
      <c r="URN132" s="214"/>
      <c r="URO132" s="214"/>
      <c r="URP132" s="214"/>
      <c r="URQ132" s="214"/>
      <c r="URR132" s="214"/>
      <c r="URS132" s="214"/>
      <c r="URT132" s="214"/>
      <c r="URU132" s="214"/>
      <c r="URV132" s="214"/>
      <c r="URW132" s="214"/>
      <c r="URX132" s="214"/>
      <c r="URY132" s="214"/>
      <c r="URZ132" s="214"/>
      <c r="USA132" s="214"/>
      <c r="USB132" s="214"/>
      <c r="USC132" s="214"/>
      <c r="USD132" s="214"/>
      <c r="USE132" s="214"/>
      <c r="USF132" s="214"/>
      <c r="USG132" s="214"/>
      <c r="USH132" s="214"/>
      <c r="USI132" s="214"/>
      <c r="USJ132" s="214"/>
      <c r="USK132" s="214"/>
      <c r="USL132" s="214"/>
      <c r="USM132" s="214"/>
      <c r="USN132" s="214"/>
      <c r="USO132" s="214"/>
      <c r="USP132" s="214"/>
      <c r="USQ132" s="214"/>
      <c r="USR132" s="214"/>
      <c r="USS132" s="214"/>
      <c r="UST132" s="214"/>
      <c r="USU132" s="214"/>
      <c r="USV132" s="214"/>
      <c r="USW132" s="214"/>
      <c r="USX132" s="214"/>
      <c r="USY132" s="214"/>
      <c r="USZ132" s="214"/>
      <c r="UTA132" s="214"/>
      <c r="UTB132" s="214"/>
      <c r="UTC132" s="214"/>
      <c r="UTD132" s="214"/>
      <c r="UTE132" s="214"/>
      <c r="UTF132" s="214"/>
      <c r="UTG132" s="214"/>
      <c r="UTH132" s="214"/>
      <c r="UTI132" s="214"/>
      <c r="UTJ132" s="214"/>
      <c r="UTK132" s="214"/>
      <c r="UTL132" s="214"/>
      <c r="UTM132" s="214"/>
      <c r="UTN132" s="214"/>
      <c r="UTO132" s="214"/>
      <c r="UTP132" s="214"/>
      <c r="UTQ132" s="214"/>
      <c r="UTR132" s="214"/>
      <c r="UTS132" s="214"/>
      <c r="UTT132" s="214"/>
      <c r="UTU132" s="214"/>
      <c r="UTV132" s="214"/>
      <c r="UTW132" s="214"/>
      <c r="UTX132" s="214"/>
      <c r="UTY132" s="214"/>
      <c r="UTZ132" s="214"/>
      <c r="UUA132" s="214"/>
      <c r="UUB132" s="214"/>
      <c r="UUC132" s="214"/>
      <c r="UUD132" s="214"/>
      <c r="UUE132" s="214"/>
      <c r="UUF132" s="214"/>
      <c r="UUG132" s="214"/>
      <c r="UUH132" s="214"/>
      <c r="UUI132" s="214"/>
      <c r="UUJ132" s="214"/>
      <c r="UUK132" s="214"/>
      <c r="UUL132" s="214"/>
      <c r="UUM132" s="214"/>
      <c r="UUN132" s="214"/>
      <c r="UUO132" s="214"/>
      <c r="UUP132" s="214"/>
      <c r="UUQ132" s="214"/>
      <c r="UUR132" s="214"/>
      <c r="UUS132" s="214"/>
      <c r="UUT132" s="214"/>
      <c r="UUU132" s="214"/>
      <c r="UUV132" s="214"/>
      <c r="UUW132" s="214"/>
      <c r="UUX132" s="214"/>
      <c r="UUY132" s="214"/>
      <c r="UUZ132" s="214"/>
      <c r="UVA132" s="214"/>
      <c r="UVB132" s="214"/>
      <c r="UVC132" s="214"/>
      <c r="UVD132" s="214"/>
      <c r="UVE132" s="214"/>
      <c r="UVF132" s="214"/>
      <c r="UVG132" s="214"/>
      <c r="UVH132" s="214"/>
      <c r="UVI132" s="214"/>
      <c r="UVJ132" s="214"/>
      <c r="UVK132" s="214"/>
      <c r="UVL132" s="214"/>
      <c r="UVM132" s="214"/>
      <c r="UVN132" s="214"/>
      <c r="UVO132" s="214"/>
      <c r="UVP132" s="214"/>
      <c r="UVQ132" s="214"/>
      <c r="UVR132" s="214"/>
      <c r="UVS132" s="214"/>
      <c r="UVT132" s="214"/>
      <c r="UVU132" s="214"/>
      <c r="UVV132" s="214"/>
      <c r="UVW132" s="214"/>
      <c r="UVX132" s="214"/>
      <c r="UVY132" s="214"/>
      <c r="UVZ132" s="214"/>
      <c r="UWA132" s="214"/>
      <c r="UWB132" s="214"/>
      <c r="UWC132" s="214"/>
      <c r="UWD132" s="214"/>
      <c r="UWE132" s="214"/>
      <c r="UWF132" s="214"/>
      <c r="UWG132" s="214"/>
      <c r="UWH132" s="214"/>
      <c r="UWI132" s="214"/>
      <c r="UWJ132" s="214"/>
      <c r="UWK132" s="214"/>
      <c r="UWL132" s="214"/>
      <c r="UWM132" s="214"/>
      <c r="UWN132" s="214"/>
      <c r="UWO132" s="214"/>
      <c r="UWP132" s="214"/>
      <c r="UWQ132" s="214"/>
      <c r="UWR132" s="214"/>
      <c r="UWS132" s="214"/>
      <c r="UWT132" s="214"/>
      <c r="UWU132" s="214"/>
      <c r="UWV132" s="214"/>
      <c r="UWW132" s="214"/>
      <c r="UWX132" s="214"/>
      <c r="UWY132" s="214"/>
      <c r="UWZ132" s="214"/>
      <c r="UXA132" s="214"/>
      <c r="UXB132" s="214"/>
      <c r="UXC132" s="214"/>
      <c r="UXD132" s="214"/>
      <c r="UXE132" s="214"/>
      <c r="UXF132" s="214"/>
      <c r="UXG132" s="214"/>
      <c r="UXH132" s="214"/>
      <c r="UXI132" s="214"/>
      <c r="UXJ132" s="214"/>
      <c r="UXK132" s="214"/>
      <c r="UXL132" s="214"/>
      <c r="UXM132" s="214"/>
      <c r="UXN132" s="214"/>
      <c r="UXO132" s="214"/>
      <c r="UXP132" s="214"/>
      <c r="UXQ132" s="214"/>
      <c r="UXR132" s="214"/>
      <c r="UXS132" s="214"/>
      <c r="UXT132" s="214"/>
      <c r="UXU132" s="214"/>
      <c r="UXV132" s="214"/>
      <c r="UXW132" s="214"/>
      <c r="UXX132" s="214"/>
      <c r="UXY132" s="214"/>
      <c r="UXZ132" s="214"/>
      <c r="UYA132" s="214"/>
      <c r="UYB132" s="214"/>
      <c r="UYC132" s="214"/>
      <c r="UYD132" s="214"/>
      <c r="UYE132" s="214"/>
      <c r="UYF132" s="214"/>
      <c r="UYG132" s="214"/>
      <c r="UYH132" s="214"/>
      <c r="UYI132" s="214"/>
      <c r="UYJ132" s="214"/>
      <c r="UYK132" s="214"/>
      <c r="UYL132" s="214"/>
      <c r="UYM132" s="214"/>
      <c r="UYN132" s="214"/>
      <c r="UYO132" s="214"/>
      <c r="UYP132" s="214"/>
      <c r="UYQ132" s="214"/>
      <c r="UYR132" s="214"/>
      <c r="UYS132" s="214"/>
      <c r="UYT132" s="214"/>
      <c r="UYU132" s="214"/>
      <c r="UYV132" s="214"/>
      <c r="UYW132" s="214"/>
      <c r="UYX132" s="214"/>
      <c r="UYY132" s="214"/>
      <c r="UYZ132" s="214"/>
      <c r="UZA132" s="214"/>
      <c r="UZB132" s="214"/>
      <c r="UZC132" s="214"/>
      <c r="UZD132" s="214"/>
      <c r="UZE132" s="214"/>
      <c r="UZF132" s="214"/>
      <c r="UZG132" s="214"/>
      <c r="UZH132" s="214"/>
      <c r="UZI132" s="214"/>
      <c r="UZJ132" s="214"/>
      <c r="UZK132" s="214"/>
      <c r="UZL132" s="214"/>
      <c r="UZM132" s="214"/>
      <c r="UZN132" s="214"/>
      <c r="UZO132" s="214"/>
      <c r="UZP132" s="214"/>
      <c r="UZQ132" s="214"/>
      <c r="UZR132" s="214"/>
      <c r="UZS132" s="214"/>
      <c r="UZT132" s="214"/>
      <c r="UZU132" s="214"/>
      <c r="UZV132" s="214"/>
      <c r="UZW132" s="214"/>
      <c r="UZX132" s="214"/>
      <c r="UZY132" s="214"/>
      <c r="UZZ132" s="214"/>
      <c r="VAA132" s="214"/>
      <c r="VAB132" s="214"/>
      <c r="VAC132" s="214"/>
      <c r="VAD132" s="214"/>
      <c r="VAE132" s="214"/>
      <c r="VAF132" s="214"/>
      <c r="VAG132" s="214"/>
      <c r="VAH132" s="214"/>
      <c r="VAI132" s="214"/>
      <c r="VAJ132" s="214"/>
      <c r="VAK132" s="214"/>
      <c r="VAL132" s="214"/>
      <c r="VAM132" s="214"/>
      <c r="VAN132" s="214"/>
      <c r="VAO132" s="214"/>
      <c r="VAP132" s="214"/>
      <c r="VAQ132" s="214"/>
      <c r="VAR132" s="214"/>
      <c r="VAS132" s="214"/>
      <c r="VAT132" s="214"/>
      <c r="VAU132" s="214"/>
      <c r="VAV132" s="214"/>
      <c r="VAW132" s="214"/>
      <c r="VAX132" s="214"/>
      <c r="VAY132" s="214"/>
      <c r="VAZ132" s="214"/>
      <c r="VBA132" s="214"/>
      <c r="VBB132" s="214"/>
      <c r="VBC132" s="214"/>
      <c r="VBD132" s="214"/>
      <c r="VBE132" s="214"/>
      <c r="VBF132" s="214"/>
      <c r="VBG132" s="214"/>
      <c r="VBH132" s="214"/>
      <c r="VBI132" s="214"/>
      <c r="VBJ132" s="214"/>
      <c r="VBK132" s="214"/>
      <c r="VBL132" s="214"/>
      <c r="VBM132" s="214"/>
      <c r="VBN132" s="214"/>
      <c r="VBO132" s="214"/>
      <c r="VBP132" s="214"/>
      <c r="VBQ132" s="214"/>
      <c r="VBR132" s="214"/>
      <c r="VBS132" s="214"/>
      <c r="VBT132" s="214"/>
      <c r="VBU132" s="214"/>
      <c r="VBV132" s="214"/>
      <c r="VBW132" s="214"/>
      <c r="VBX132" s="214"/>
      <c r="VBY132" s="214"/>
      <c r="VBZ132" s="214"/>
      <c r="VCA132" s="214"/>
      <c r="VCB132" s="214"/>
      <c r="VCC132" s="214"/>
      <c r="VCD132" s="214"/>
      <c r="VCE132" s="214"/>
      <c r="VCF132" s="214"/>
      <c r="VCG132" s="214"/>
      <c r="VCH132" s="214"/>
      <c r="VCI132" s="214"/>
      <c r="VCJ132" s="214"/>
      <c r="VCK132" s="214"/>
      <c r="VCL132" s="214"/>
      <c r="VCM132" s="214"/>
      <c r="VCN132" s="214"/>
      <c r="VCO132" s="214"/>
      <c r="VCP132" s="214"/>
      <c r="VCQ132" s="214"/>
      <c r="VCR132" s="214"/>
      <c r="VCS132" s="214"/>
      <c r="VCT132" s="214"/>
      <c r="VCU132" s="214"/>
      <c r="VCV132" s="214"/>
      <c r="VCW132" s="214"/>
      <c r="VCX132" s="214"/>
      <c r="VCY132" s="214"/>
      <c r="VCZ132" s="214"/>
      <c r="VDA132" s="214"/>
      <c r="VDB132" s="214"/>
      <c r="VDC132" s="214"/>
      <c r="VDD132" s="214"/>
      <c r="VDE132" s="214"/>
      <c r="VDF132" s="214"/>
      <c r="VDG132" s="214"/>
      <c r="VDH132" s="214"/>
      <c r="VDI132" s="214"/>
      <c r="VDJ132" s="214"/>
      <c r="VDK132" s="214"/>
      <c r="VDL132" s="214"/>
      <c r="VDM132" s="214"/>
      <c r="VDN132" s="214"/>
      <c r="VDO132" s="214"/>
      <c r="VDP132" s="214"/>
      <c r="VDQ132" s="214"/>
      <c r="VDR132" s="214"/>
      <c r="VDS132" s="214"/>
      <c r="VDT132" s="214"/>
      <c r="VDU132" s="214"/>
      <c r="VDV132" s="214"/>
      <c r="VDW132" s="214"/>
      <c r="VDX132" s="214"/>
      <c r="VDY132" s="214"/>
      <c r="VDZ132" s="214"/>
      <c r="VEA132" s="214"/>
      <c r="VEB132" s="214"/>
      <c r="VEC132" s="214"/>
      <c r="VED132" s="214"/>
      <c r="VEE132" s="214"/>
      <c r="VEF132" s="214"/>
      <c r="VEG132" s="214"/>
      <c r="VEH132" s="214"/>
      <c r="VEI132" s="214"/>
      <c r="VEJ132" s="214"/>
      <c r="VEK132" s="214"/>
      <c r="VEL132" s="214"/>
      <c r="VEM132" s="214"/>
      <c r="VEN132" s="214"/>
      <c r="VEO132" s="214"/>
      <c r="VEP132" s="214"/>
      <c r="VEQ132" s="214"/>
      <c r="VER132" s="214"/>
      <c r="VES132" s="214"/>
      <c r="VET132" s="214"/>
      <c r="VEU132" s="214"/>
      <c r="VEV132" s="214"/>
      <c r="VEW132" s="214"/>
      <c r="VEX132" s="214"/>
      <c r="VEY132" s="214"/>
      <c r="VEZ132" s="214"/>
      <c r="VFA132" s="214"/>
      <c r="VFB132" s="214"/>
      <c r="VFC132" s="214"/>
      <c r="VFD132" s="214"/>
      <c r="VFE132" s="214"/>
      <c r="VFF132" s="214"/>
      <c r="VFG132" s="214"/>
      <c r="VFH132" s="214"/>
      <c r="VFI132" s="214"/>
      <c r="VFJ132" s="214"/>
      <c r="VFK132" s="214"/>
      <c r="VFL132" s="214"/>
      <c r="VFM132" s="214"/>
      <c r="VFN132" s="214"/>
      <c r="VFO132" s="214"/>
      <c r="VFP132" s="214"/>
      <c r="VFQ132" s="214"/>
      <c r="VFR132" s="214"/>
      <c r="VFS132" s="214"/>
      <c r="VFT132" s="214"/>
      <c r="VFU132" s="214"/>
      <c r="VFV132" s="214"/>
      <c r="VFW132" s="214"/>
      <c r="VFX132" s="214"/>
      <c r="VFY132" s="214"/>
      <c r="VFZ132" s="214"/>
      <c r="VGA132" s="214"/>
      <c r="VGB132" s="214"/>
      <c r="VGC132" s="214"/>
      <c r="VGD132" s="214"/>
      <c r="VGE132" s="214"/>
      <c r="VGF132" s="214"/>
      <c r="VGG132" s="214"/>
      <c r="VGH132" s="214"/>
      <c r="VGI132" s="214"/>
      <c r="VGJ132" s="214"/>
      <c r="VGK132" s="214"/>
      <c r="VGL132" s="214"/>
      <c r="VGM132" s="214"/>
      <c r="VGN132" s="214"/>
      <c r="VGO132" s="214"/>
      <c r="VGP132" s="214"/>
      <c r="VGQ132" s="214"/>
      <c r="VGR132" s="214"/>
      <c r="VGS132" s="214"/>
      <c r="VGT132" s="214"/>
      <c r="VGU132" s="214"/>
      <c r="VGV132" s="214"/>
      <c r="VGW132" s="214"/>
      <c r="VGX132" s="214"/>
      <c r="VGY132" s="214"/>
      <c r="VGZ132" s="214"/>
      <c r="VHA132" s="214"/>
      <c r="VHB132" s="214"/>
      <c r="VHC132" s="214"/>
      <c r="VHD132" s="214"/>
      <c r="VHE132" s="214"/>
      <c r="VHF132" s="214"/>
      <c r="VHG132" s="214"/>
      <c r="VHH132" s="214"/>
      <c r="VHI132" s="214"/>
      <c r="VHJ132" s="214"/>
      <c r="VHK132" s="214"/>
      <c r="VHL132" s="214"/>
      <c r="VHM132" s="214"/>
      <c r="VHN132" s="214"/>
      <c r="VHO132" s="214"/>
      <c r="VHP132" s="214"/>
      <c r="VHQ132" s="214"/>
      <c r="VHR132" s="214"/>
      <c r="VHS132" s="214"/>
      <c r="VHT132" s="214"/>
      <c r="VHU132" s="214"/>
      <c r="VHV132" s="214"/>
      <c r="VHW132" s="214"/>
      <c r="VHX132" s="214"/>
      <c r="VHY132" s="214"/>
      <c r="VHZ132" s="214"/>
      <c r="VIA132" s="214"/>
      <c r="VIB132" s="214"/>
      <c r="VIC132" s="214"/>
      <c r="VID132" s="214"/>
      <c r="VIE132" s="214"/>
      <c r="VIF132" s="214"/>
      <c r="VIG132" s="214"/>
      <c r="VIH132" s="214"/>
      <c r="VII132" s="214"/>
      <c r="VIJ132" s="214"/>
      <c r="VIK132" s="214"/>
      <c r="VIL132" s="214"/>
      <c r="VIM132" s="214"/>
      <c r="VIN132" s="214"/>
      <c r="VIO132" s="214"/>
      <c r="VIP132" s="214"/>
      <c r="VIQ132" s="214"/>
      <c r="VIR132" s="214"/>
      <c r="VIS132" s="214"/>
      <c r="VIT132" s="214"/>
      <c r="VIU132" s="214"/>
      <c r="VIV132" s="214"/>
      <c r="VIW132" s="214"/>
      <c r="VIX132" s="214"/>
      <c r="VIY132" s="214"/>
      <c r="VIZ132" s="214"/>
      <c r="VJA132" s="214"/>
      <c r="VJB132" s="214"/>
      <c r="VJC132" s="214"/>
      <c r="VJD132" s="214"/>
      <c r="VJE132" s="214"/>
      <c r="VJF132" s="214"/>
      <c r="VJG132" s="214"/>
      <c r="VJH132" s="214"/>
      <c r="VJI132" s="214"/>
      <c r="VJJ132" s="214"/>
      <c r="VJK132" s="214"/>
      <c r="VJL132" s="214"/>
      <c r="VJM132" s="214"/>
      <c r="VJN132" s="214"/>
      <c r="VJO132" s="214"/>
      <c r="VJP132" s="214"/>
      <c r="VJQ132" s="214"/>
      <c r="VJR132" s="214"/>
      <c r="VJS132" s="214"/>
      <c r="VJT132" s="214"/>
      <c r="VJU132" s="214"/>
      <c r="VJV132" s="214"/>
      <c r="VJW132" s="214"/>
      <c r="VJX132" s="214"/>
      <c r="VJY132" s="214"/>
      <c r="VJZ132" s="214"/>
      <c r="VKA132" s="214"/>
      <c r="VKB132" s="214"/>
      <c r="VKC132" s="214"/>
      <c r="VKD132" s="214"/>
      <c r="VKE132" s="214"/>
      <c r="VKF132" s="214"/>
      <c r="VKG132" s="214"/>
      <c r="VKH132" s="214"/>
      <c r="VKI132" s="214"/>
      <c r="VKJ132" s="214"/>
      <c r="VKK132" s="214"/>
      <c r="VKL132" s="214"/>
      <c r="VKM132" s="214"/>
      <c r="VKN132" s="214"/>
      <c r="VKO132" s="214"/>
      <c r="VKP132" s="214"/>
      <c r="VKQ132" s="214"/>
      <c r="VKR132" s="214"/>
      <c r="VKS132" s="214"/>
      <c r="VKT132" s="214"/>
      <c r="VKU132" s="214"/>
      <c r="VKV132" s="214"/>
      <c r="VKW132" s="214"/>
      <c r="VKX132" s="214"/>
      <c r="VKY132" s="214"/>
      <c r="VKZ132" s="214"/>
      <c r="VLA132" s="214"/>
      <c r="VLB132" s="214"/>
      <c r="VLC132" s="214"/>
      <c r="VLD132" s="214"/>
      <c r="VLE132" s="214"/>
      <c r="VLF132" s="214"/>
      <c r="VLG132" s="214"/>
      <c r="VLH132" s="214"/>
      <c r="VLI132" s="214"/>
      <c r="VLJ132" s="214"/>
      <c r="VLK132" s="214"/>
      <c r="VLL132" s="214"/>
      <c r="VLM132" s="214"/>
      <c r="VLN132" s="214"/>
      <c r="VLO132" s="214"/>
      <c r="VLP132" s="214"/>
      <c r="VLQ132" s="214"/>
      <c r="VLR132" s="214"/>
      <c r="VLS132" s="214"/>
      <c r="VLT132" s="214"/>
      <c r="VLU132" s="214"/>
      <c r="VLV132" s="214"/>
      <c r="VLW132" s="214"/>
      <c r="VLX132" s="214"/>
      <c r="VLY132" s="214"/>
      <c r="VLZ132" s="214"/>
      <c r="VMA132" s="214"/>
      <c r="VMB132" s="214"/>
      <c r="VMC132" s="214"/>
      <c r="VMD132" s="214"/>
      <c r="VME132" s="214"/>
      <c r="VMF132" s="214"/>
      <c r="VMG132" s="214"/>
      <c r="VMH132" s="214"/>
      <c r="VMI132" s="214"/>
      <c r="VMJ132" s="214"/>
      <c r="VMK132" s="214"/>
      <c r="VML132" s="214"/>
      <c r="VMM132" s="214"/>
      <c r="VMN132" s="214"/>
      <c r="VMO132" s="214"/>
      <c r="VMP132" s="214"/>
      <c r="VMQ132" s="214"/>
      <c r="VMR132" s="214"/>
      <c r="VMS132" s="214"/>
      <c r="VMT132" s="214"/>
      <c r="VMU132" s="214"/>
      <c r="VMV132" s="214"/>
      <c r="VMW132" s="214"/>
      <c r="VMX132" s="214"/>
      <c r="VMY132" s="214"/>
      <c r="VMZ132" s="214"/>
      <c r="VNA132" s="214"/>
      <c r="VNB132" s="214"/>
      <c r="VNC132" s="214"/>
      <c r="VND132" s="214"/>
      <c r="VNE132" s="214"/>
      <c r="VNF132" s="214"/>
      <c r="VNG132" s="214"/>
      <c r="VNH132" s="214"/>
      <c r="VNI132" s="214"/>
      <c r="VNJ132" s="214"/>
      <c r="VNK132" s="214"/>
      <c r="VNL132" s="214"/>
      <c r="VNM132" s="214"/>
      <c r="VNN132" s="214"/>
      <c r="VNO132" s="214"/>
      <c r="VNP132" s="214"/>
      <c r="VNQ132" s="214"/>
      <c r="VNR132" s="214"/>
      <c r="VNS132" s="214"/>
      <c r="VNT132" s="214"/>
      <c r="VNU132" s="214"/>
      <c r="VNV132" s="214"/>
      <c r="VNW132" s="214"/>
      <c r="VNX132" s="214"/>
      <c r="VNY132" s="214"/>
      <c r="VNZ132" s="214"/>
      <c r="VOA132" s="214"/>
      <c r="VOB132" s="214"/>
      <c r="VOC132" s="214"/>
      <c r="VOD132" s="214"/>
      <c r="VOE132" s="214"/>
      <c r="VOF132" s="214"/>
      <c r="VOG132" s="214"/>
      <c r="VOH132" s="214"/>
      <c r="VOI132" s="214"/>
      <c r="VOJ132" s="214"/>
      <c r="VOK132" s="214"/>
      <c r="VOL132" s="214"/>
      <c r="VOM132" s="214"/>
      <c r="VON132" s="214"/>
      <c r="VOO132" s="214"/>
      <c r="VOP132" s="214"/>
      <c r="VOQ132" s="214"/>
      <c r="VOR132" s="214"/>
      <c r="VOS132" s="214"/>
      <c r="VOT132" s="214"/>
      <c r="VOU132" s="214"/>
      <c r="VOV132" s="214"/>
      <c r="VOW132" s="214"/>
      <c r="VOX132" s="214"/>
      <c r="VOY132" s="214"/>
      <c r="VOZ132" s="214"/>
      <c r="VPA132" s="214"/>
      <c r="VPB132" s="214"/>
      <c r="VPC132" s="214"/>
      <c r="VPD132" s="214"/>
      <c r="VPE132" s="214"/>
      <c r="VPF132" s="214"/>
      <c r="VPG132" s="214"/>
      <c r="VPH132" s="214"/>
      <c r="VPI132" s="214"/>
      <c r="VPJ132" s="214"/>
      <c r="VPK132" s="214"/>
      <c r="VPL132" s="214"/>
      <c r="VPM132" s="214"/>
      <c r="VPN132" s="214"/>
      <c r="VPO132" s="214"/>
      <c r="VPP132" s="214"/>
      <c r="VPQ132" s="214"/>
      <c r="VPR132" s="214"/>
      <c r="VPS132" s="214"/>
      <c r="VPT132" s="214"/>
      <c r="VPU132" s="214"/>
      <c r="VPV132" s="214"/>
      <c r="VPW132" s="214"/>
      <c r="VPX132" s="214"/>
      <c r="VPY132" s="214"/>
      <c r="VPZ132" s="214"/>
      <c r="VQA132" s="214"/>
      <c r="VQB132" s="214"/>
      <c r="VQC132" s="214"/>
      <c r="VQD132" s="214"/>
      <c r="VQE132" s="214"/>
      <c r="VQF132" s="214"/>
      <c r="VQG132" s="214"/>
      <c r="VQH132" s="214"/>
      <c r="VQI132" s="214"/>
      <c r="VQJ132" s="214"/>
      <c r="VQK132" s="214"/>
      <c r="VQL132" s="214"/>
      <c r="VQM132" s="214"/>
      <c r="VQN132" s="214"/>
      <c r="VQO132" s="214"/>
      <c r="VQP132" s="214"/>
      <c r="VQQ132" s="214"/>
      <c r="VQR132" s="214"/>
      <c r="VQS132" s="214"/>
      <c r="VQT132" s="214"/>
      <c r="VQU132" s="214"/>
      <c r="VQV132" s="214"/>
      <c r="VQW132" s="214"/>
      <c r="VQX132" s="214"/>
      <c r="VQY132" s="214"/>
      <c r="VQZ132" s="214"/>
      <c r="VRA132" s="214"/>
      <c r="VRB132" s="214"/>
      <c r="VRC132" s="214"/>
      <c r="VRD132" s="214"/>
      <c r="VRE132" s="214"/>
      <c r="VRF132" s="214"/>
      <c r="VRG132" s="214"/>
      <c r="VRH132" s="214"/>
      <c r="VRI132" s="214"/>
      <c r="VRJ132" s="214"/>
      <c r="VRK132" s="214"/>
      <c r="VRL132" s="214"/>
      <c r="VRM132" s="214"/>
      <c r="VRN132" s="214"/>
      <c r="VRO132" s="214"/>
      <c r="VRP132" s="214"/>
      <c r="VRQ132" s="214"/>
      <c r="VRR132" s="214"/>
      <c r="VRS132" s="214"/>
      <c r="VRT132" s="214"/>
      <c r="VRU132" s="214"/>
      <c r="VRV132" s="214"/>
      <c r="VRW132" s="214"/>
      <c r="VRX132" s="214"/>
      <c r="VRY132" s="214"/>
      <c r="VRZ132" s="214"/>
      <c r="VSA132" s="214"/>
      <c r="VSB132" s="214"/>
      <c r="VSC132" s="214"/>
      <c r="VSD132" s="214"/>
      <c r="VSE132" s="214"/>
      <c r="VSF132" s="214"/>
      <c r="VSG132" s="214"/>
      <c r="VSH132" s="214"/>
      <c r="VSI132" s="214"/>
      <c r="VSJ132" s="214"/>
      <c r="VSK132" s="214"/>
      <c r="VSL132" s="214"/>
      <c r="VSM132" s="214"/>
      <c r="VSN132" s="214"/>
      <c r="VSO132" s="214"/>
      <c r="VSP132" s="214"/>
      <c r="VSQ132" s="214"/>
      <c r="VSR132" s="214"/>
      <c r="VSS132" s="214"/>
      <c r="VST132" s="214"/>
      <c r="VSU132" s="214"/>
      <c r="VSV132" s="214"/>
      <c r="VSW132" s="214"/>
      <c r="VSX132" s="214"/>
      <c r="VSY132" s="214"/>
      <c r="VSZ132" s="214"/>
      <c r="VTA132" s="214"/>
      <c r="VTB132" s="214"/>
      <c r="VTC132" s="214"/>
      <c r="VTD132" s="214"/>
      <c r="VTE132" s="214"/>
      <c r="VTF132" s="214"/>
      <c r="VTG132" s="214"/>
      <c r="VTH132" s="214"/>
      <c r="VTI132" s="214"/>
      <c r="VTJ132" s="214"/>
      <c r="VTK132" s="214"/>
      <c r="VTL132" s="214"/>
      <c r="VTM132" s="214"/>
      <c r="VTN132" s="214"/>
      <c r="VTO132" s="214"/>
      <c r="VTP132" s="214"/>
      <c r="VTQ132" s="214"/>
      <c r="VTR132" s="214"/>
      <c r="VTS132" s="214"/>
      <c r="VTT132" s="214"/>
      <c r="VTU132" s="214"/>
      <c r="VTV132" s="214"/>
      <c r="VTW132" s="214"/>
      <c r="VTX132" s="214"/>
      <c r="VTY132" s="214"/>
      <c r="VTZ132" s="214"/>
      <c r="VUA132" s="214"/>
      <c r="VUB132" s="214"/>
      <c r="VUC132" s="214"/>
      <c r="VUD132" s="214"/>
      <c r="VUE132" s="214"/>
      <c r="VUF132" s="214"/>
      <c r="VUG132" s="214"/>
      <c r="VUH132" s="214"/>
      <c r="VUI132" s="214"/>
      <c r="VUJ132" s="214"/>
      <c r="VUK132" s="214"/>
      <c r="VUL132" s="214"/>
      <c r="VUM132" s="214"/>
      <c r="VUN132" s="214"/>
      <c r="VUO132" s="214"/>
      <c r="VUP132" s="214"/>
      <c r="VUQ132" s="214"/>
      <c r="VUR132" s="214"/>
      <c r="VUS132" s="214"/>
      <c r="VUT132" s="214"/>
      <c r="VUU132" s="214"/>
      <c r="VUV132" s="214"/>
      <c r="VUW132" s="214"/>
      <c r="VUX132" s="214"/>
      <c r="VUY132" s="214"/>
      <c r="VUZ132" s="214"/>
      <c r="VVA132" s="214"/>
      <c r="VVB132" s="214"/>
      <c r="VVC132" s="214"/>
      <c r="VVD132" s="214"/>
      <c r="VVE132" s="214"/>
      <c r="VVF132" s="214"/>
      <c r="VVG132" s="214"/>
      <c r="VVH132" s="214"/>
      <c r="VVI132" s="214"/>
      <c r="VVJ132" s="214"/>
      <c r="VVK132" s="214"/>
      <c r="VVL132" s="214"/>
      <c r="VVM132" s="214"/>
      <c r="VVN132" s="214"/>
      <c r="VVO132" s="214"/>
      <c r="VVP132" s="214"/>
      <c r="VVQ132" s="214"/>
      <c r="VVR132" s="214"/>
      <c r="VVS132" s="214"/>
      <c r="VVT132" s="214"/>
      <c r="VVU132" s="214"/>
      <c r="VVV132" s="214"/>
      <c r="VVW132" s="214"/>
      <c r="VVX132" s="214"/>
      <c r="VVY132" s="214"/>
      <c r="VVZ132" s="214"/>
      <c r="VWA132" s="214"/>
      <c r="VWB132" s="214"/>
      <c r="VWC132" s="214"/>
      <c r="VWD132" s="214"/>
      <c r="VWE132" s="214"/>
      <c r="VWF132" s="214"/>
      <c r="VWG132" s="214"/>
      <c r="VWH132" s="214"/>
      <c r="VWI132" s="214"/>
      <c r="VWJ132" s="214"/>
      <c r="VWK132" s="214"/>
      <c r="VWL132" s="214"/>
      <c r="VWM132" s="214"/>
      <c r="VWN132" s="214"/>
      <c r="VWO132" s="214"/>
      <c r="VWP132" s="214"/>
      <c r="VWQ132" s="214"/>
      <c r="VWR132" s="214"/>
      <c r="VWS132" s="214"/>
      <c r="VWT132" s="214"/>
      <c r="VWU132" s="214"/>
      <c r="VWV132" s="214"/>
      <c r="VWW132" s="214"/>
      <c r="VWX132" s="214"/>
      <c r="VWY132" s="214"/>
      <c r="VWZ132" s="214"/>
      <c r="VXA132" s="214"/>
      <c r="VXB132" s="214"/>
      <c r="VXC132" s="214"/>
      <c r="VXD132" s="214"/>
      <c r="VXE132" s="214"/>
      <c r="VXF132" s="214"/>
      <c r="VXG132" s="214"/>
      <c r="VXH132" s="214"/>
      <c r="VXI132" s="214"/>
      <c r="VXJ132" s="214"/>
      <c r="VXK132" s="214"/>
      <c r="VXL132" s="214"/>
      <c r="VXM132" s="214"/>
      <c r="VXN132" s="214"/>
      <c r="VXO132" s="214"/>
      <c r="VXP132" s="214"/>
      <c r="VXQ132" s="214"/>
      <c r="VXR132" s="214"/>
      <c r="VXS132" s="214"/>
      <c r="VXT132" s="214"/>
      <c r="VXU132" s="214"/>
      <c r="VXV132" s="214"/>
      <c r="VXW132" s="214"/>
      <c r="VXX132" s="214"/>
      <c r="VXY132" s="214"/>
      <c r="VXZ132" s="214"/>
      <c r="VYA132" s="214"/>
      <c r="VYB132" s="214"/>
      <c r="VYC132" s="214"/>
      <c r="VYD132" s="214"/>
      <c r="VYE132" s="214"/>
      <c r="VYF132" s="214"/>
      <c r="VYG132" s="214"/>
      <c r="VYH132" s="214"/>
      <c r="VYI132" s="214"/>
      <c r="VYJ132" s="214"/>
      <c r="VYK132" s="214"/>
      <c r="VYL132" s="214"/>
      <c r="VYM132" s="214"/>
      <c r="VYN132" s="214"/>
      <c r="VYO132" s="214"/>
      <c r="VYP132" s="214"/>
      <c r="VYQ132" s="214"/>
      <c r="VYR132" s="214"/>
      <c r="VYS132" s="214"/>
      <c r="VYT132" s="214"/>
      <c r="VYU132" s="214"/>
      <c r="VYV132" s="214"/>
      <c r="VYW132" s="214"/>
      <c r="VYX132" s="214"/>
      <c r="VYY132" s="214"/>
      <c r="VYZ132" s="214"/>
      <c r="VZA132" s="214"/>
      <c r="VZB132" s="214"/>
      <c r="VZC132" s="214"/>
      <c r="VZD132" s="214"/>
      <c r="VZE132" s="214"/>
      <c r="VZF132" s="214"/>
      <c r="VZG132" s="214"/>
      <c r="VZH132" s="214"/>
      <c r="VZI132" s="214"/>
      <c r="VZJ132" s="214"/>
      <c r="VZK132" s="214"/>
      <c r="VZL132" s="214"/>
      <c r="VZM132" s="214"/>
      <c r="VZN132" s="214"/>
      <c r="VZO132" s="214"/>
      <c r="VZP132" s="214"/>
      <c r="VZQ132" s="214"/>
      <c r="VZR132" s="214"/>
      <c r="VZS132" s="214"/>
      <c r="VZT132" s="214"/>
      <c r="VZU132" s="214"/>
      <c r="VZV132" s="214"/>
      <c r="VZW132" s="214"/>
      <c r="VZX132" s="214"/>
      <c r="VZY132" s="214"/>
      <c r="VZZ132" s="214"/>
      <c r="WAA132" s="214"/>
      <c r="WAB132" s="214"/>
      <c r="WAC132" s="214"/>
      <c r="WAD132" s="214"/>
      <c r="WAE132" s="214"/>
      <c r="WAF132" s="214"/>
      <c r="WAG132" s="214"/>
      <c r="WAH132" s="214"/>
      <c r="WAI132" s="214"/>
      <c r="WAJ132" s="214"/>
      <c r="WAK132" s="214"/>
      <c r="WAL132" s="214"/>
      <c r="WAM132" s="214"/>
      <c r="WAN132" s="214"/>
      <c r="WAO132" s="214"/>
      <c r="WAP132" s="214"/>
      <c r="WAQ132" s="214"/>
      <c r="WAR132" s="214"/>
      <c r="WAS132" s="214"/>
      <c r="WAT132" s="214"/>
      <c r="WAU132" s="214"/>
      <c r="WAV132" s="214"/>
      <c r="WAW132" s="214"/>
      <c r="WAX132" s="214"/>
      <c r="WAY132" s="214"/>
      <c r="WAZ132" s="214"/>
      <c r="WBA132" s="214"/>
      <c r="WBB132" s="214"/>
      <c r="WBC132" s="214"/>
      <c r="WBD132" s="214"/>
      <c r="WBE132" s="214"/>
      <c r="WBF132" s="214"/>
      <c r="WBG132" s="214"/>
      <c r="WBH132" s="214"/>
      <c r="WBI132" s="214"/>
      <c r="WBJ132" s="214"/>
      <c r="WBK132" s="214"/>
      <c r="WBL132" s="214"/>
      <c r="WBM132" s="214"/>
      <c r="WBN132" s="214"/>
      <c r="WBO132" s="214"/>
      <c r="WBP132" s="214"/>
      <c r="WBQ132" s="214"/>
      <c r="WBR132" s="214"/>
      <c r="WBS132" s="214"/>
      <c r="WBT132" s="214"/>
      <c r="WBU132" s="214"/>
      <c r="WBV132" s="214"/>
      <c r="WBW132" s="214"/>
      <c r="WBX132" s="214"/>
      <c r="WBY132" s="214"/>
      <c r="WBZ132" s="214"/>
      <c r="WCA132" s="214"/>
      <c r="WCB132" s="214"/>
      <c r="WCC132" s="214"/>
      <c r="WCD132" s="214"/>
      <c r="WCE132" s="214"/>
      <c r="WCF132" s="214"/>
      <c r="WCG132" s="214"/>
      <c r="WCH132" s="214"/>
      <c r="WCI132" s="214"/>
      <c r="WCJ132" s="214"/>
      <c r="WCK132" s="214"/>
      <c r="WCL132" s="214"/>
      <c r="WCM132" s="214"/>
      <c r="WCN132" s="214"/>
      <c r="WCO132" s="214"/>
      <c r="WCP132" s="214"/>
      <c r="WCQ132" s="214"/>
      <c r="WCR132" s="214"/>
      <c r="WCS132" s="214"/>
      <c r="WCT132" s="214"/>
      <c r="WCU132" s="214"/>
      <c r="WCV132" s="214"/>
      <c r="WCW132" s="214"/>
      <c r="WCX132" s="214"/>
      <c r="WCY132" s="214"/>
      <c r="WCZ132" s="214"/>
      <c r="WDA132" s="214"/>
      <c r="WDB132" s="214"/>
      <c r="WDC132" s="214"/>
      <c r="WDD132" s="214"/>
      <c r="WDE132" s="214"/>
      <c r="WDF132" s="214"/>
      <c r="WDG132" s="214"/>
      <c r="WDH132" s="214"/>
      <c r="WDI132" s="214"/>
      <c r="WDJ132" s="214"/>
      <c r="WDK132" s="214"/>
      <c r="WDL132" s="214"/>
      <c r="WDM132" s="214"/>
      <c r="WDN132" s="214"/>
      <c r="WDO132" s="214"/>
      <c r="WDP132" s="214"/>
      <c r="WDQ132" s="214"/>
      <c r="WDR132" s="214"/>
      <c r="WDS132" s="214"/>
      <c r="WDT132" s="214"/>
      <c r="WDU132" s="214"/>
      <c r="WDV132" s="214"/>
      <c r="WDW132" s="214"/>
      <c r="WDX132" s="214"/>
      <c r="WDY132" s="214"/>
      <c r="WDZ132" s="214"/>
      <c r="WEA132" s="214"/>
      <c r="WEB132" s="214"/>
      <c r="WEC132" s="214"/>
      <c r="WED132" s="214"/>
      <c r="WEE132" s="214"/>
      <c r="WEF132" s="214"/>
      <c r="WEG132" s="214"/>
      <c r="WEH132" s="214"/>
      <c r="WEI132" s="214"/>
      <c r="WEJ132" s="214"/>
      <c r="WEK132" s="214"/>
      <c r="WEL132" s="214"/>
      <c r="WEM132" s="214"/>
      <c r="WEN132" s="214"/>
      <c r="WEO132" s="214"/>
      <c r="WEP132" s="214"/>
      <c r="WEQ132" s="214"/>
      <c r="WER132" s="214"/>
      <c r="WES132" s="214"/>
      <c r="WET132" s="214"/>
      <c r="WEU132" s="214"/>
      <c r="WEV132" s="214"/>
      <c r="WEW132" s="214"/>
      <c r="WEX132" s="214"/>
      <c r="WEY132" s="214"/>
      <c r="WEZ132" s="214"/>
      <c r="WFA132" s="214"/>
      <c r="WFB132" s="214"/>
      <c r="WFC132" s="214"/>
      <c r="WFD132" s="214"/>
      <c r="WFE132" s="214"/>
      <c r="WFF132" s="214"/>
      <c r="WFG132" s="214"/>
      <c r="WFH132" s="214"/>
      <c r="WFI132" s="214"/>
      <c r="WFJ132" s="214"/>
      <c r="WFK132" s="214"/>
      <c r="WFL132" s="214"/>
      <c r="WFM132" s="214"/>
      <c r="WFN132" s="214"/>
      <c r="WFO132" s="214"/>
      <c r="WFP132" s="214"/>
      <c r="WFQ132" s="214"/>
      <c r="WFR132" s="214"/>
      <c r="WFS132" s="214"/>
      <c r="WFT132" s="214"/>
      <c r="WFU132" s="214"/>
      <c r="WFV132" s="214"/>
      <c r="WFW132" s="214"/>
      <c r="WFX132" s="214"/>
      <c r="WFY132" s="214"/>
      <c r="WFZ132" s="214"/>
      <c r="WGA132" s="214"/>
      <c r="WGB132" s="214"/>
      <c r="WGC132" s="214"/>
      <c r="WGD132" s="214"/>
      <c r="WGE132" s="214"/>
      <c r="WGF132" s="214"/>
      <c r="WGG132" s="214"/>
      <c r="WGH132" s="214"/>
      <c r="WGI132" s="214"/>
      <c r="WGJ132" s="214"/>
      <c r="WGK132" s="214"/>
      <c r="WGL132" s="214"/>
      <c r="WGM132" s="214"/>
      <c r="WGN132" s="214"/>
      <c r="WGO132" s="214"/>
      <c r="WGP132" s="214"/>
      <c r="WGQ132" s="214"/>
      <c r="WGR132" s="214"/>
      <c r="WGS132" s="214"/>
      <c r="WGT132" s="214"/>
      <c r="WGU132" s="214"/>
      <c r="WGV132" s="214"/>
      <c r="WGW132" s="214"/>
      <c r="WGX132" s="214"/>
      <c r="WGY132" s="214"/>
      <c r="WGZ132" s="214"/>
      <c r="WHA132" s="214"/>
      <c r="WHB132" s="214"/>
      <c r="WHC132" s="214"/>
      <c r="WHD132" s="214"/>
      <c r="WHE132" s="214"/>
      <c r="WHF132" s="214"/>
      <c r="WHG132" s="214"/>
      <c r="WHH132" s="214"/>
      <c r="WHI132" s="214"/>
      <c r="WHJ132" s="214"/>
      <c r="WHK132" s="214"/>
      <c r="WHL132" s="214"/>
      <c r="WHM132" s="214"/>
      <c r="WHN132" s="214"/>
      <c r="WHO132" s="214"/>
      <c r="WHP132" s="214"/>
      <c r="WHQ132" s="214"/>
      <c r="WHR132" s="214"/>
      <c r="WHS132" s="214"/>
      <c r="WHT132" s="214"/>
      <c r="WHU132" s="214"/>
      <c r="WHV132" s="214"/>
      <c r="WHW132" s="214"/>
      <c r="WHX132" s="214"/>
      <c r="WHY132" s="214"/>
      <c r="WHZ132" s="214"/>
      <c r="WIA132" s="214"/>
      <c r="WIB132" s="214"/>
      <c r="WIC132" s="214"/>
      <c r="WID132" s="214"/>
      <c r="WIE132" s="214"/>
      <c r="WIF132" s="214"/>
      <c r="WIG132" s="214"/>
      <c r="WIH132" s="214"/>
      <c r="WII132" s="214"/>
      <c r="WIJ132" s="214"/>
      <c r="WIK132" s="214"/>
      <c r="WIL132" s="214"/>
      <c r="WIM132" s="214"/>
      <c r="WIN132" s="214"/>
      <c r="WIO132" s="214"/>
      <c r="WIP132" s="214"/>
      <c r="WIQ132" s="214"/>
      <c r="WIR132" s="214"/>
      <c r="WIS132" s="214"/>
      <c r="WIT132" s="214"/>
      <c r="WIU132" s="214"/>
      <c r="WIV132" s="214"/>
      <c r="WIW132" s="214"/>
      <c r="WIX132" s="214"/>
      <c r="WIY132" s="214"/>
      <c r="WIZ132" s="214"/>
      <c r="WJA132" s="214"/>
      <c r="WJB132" s="214"/>
      <c r="WJC132" s="214"/>
      <c r="WJD132" s="214"/>
      <c r="WJE132" s="214"/>
      <c r="WJF132" s="214"/>
      <c r="WJG132" s="214"/>
      <c r="WJH132" s="214"/>
      <c r="WJI132" s="214"/>
      <c r="WJJ132" s="214"/>
      <c r="WJK132" s="214"/>
      <c r="WJL132" s="214"/>
      <c r="WJM132" s="214"/>
      <c r="WJN132" s="214"/>
      <c r="WJO132" s="214"/>
      <c r="WJP132" s="214"/>
      <c r="WJQ132" s="214"/>
      <c r="WJR132" s="214"/>
      <c r="WJS132" s="214"/>
      <c r="WJT132" s="214"/>
      <c r="WJU132" s="214"/>
      <c r="WJV132" s="214"/>
      <c r="WJW132" s="214"/>
      <c r="WJX132" s="214"/>
      <c r="WJY132" s="214"/>
      <c r="WJZ132" s="214"/>
      <c r="WKA132" s="214"/>
      <c r="WKB132" s="214"/>
      <c r="WKC132" s="214"/>
      <c r="WKD132" s="214"/>
      <c r="WKE132" s="214"/>
      <c r="WKF132" s="214"/>
      <c r="WKG132" s="214"/>
      <c r="WKH132" s="214"/>
      <c r="WKI132" s="214"/>
      <c r="WKJ132" s="214"/>
      <c r="WKK132" s="214"/>
      <c r="WKL132" s="214"/>
      <c r="WKM132" s="214"/>
      <c r="WKN132" s="214"/>
      <c r="WKO132" s="214"/>
      <c r="WKP132" s="214"/>
      <c r="WKQ132" s="214"/>
      <c r="WKR132" s="214"/>
      <c r="WKS132" s="214"/>
      <c r="WKT132" s="214"/>
      <c r="WKU132" s="214"/>
      <c r="WKV132" s="214"/>
      <c r="WKW132" s="214"/>
      <c r="WKX132" s="214"/>
      <c r="WKY132" s="214"/>
      <c r="WKZ132" s="214"/>
      <c r="WLA132" s="214"/>
      <c r="WLB132" s="214"/>
      <c r="WLC132" s="214"/>
      <c r="WLD132" s="214"/>
      <c r="WLE132" s="214"/>
      <c r="WLF132" s="214"/>
      <c r="WLG132" s="214"/>
      <c r="WLH132" s="214"/>
      <c r="WLI132" s="214"/>
      <c r="WLJ132" s="214"/>
      <c r="WLK132" s="214"/>
      <c r="WLL132" s="214"/>
      <c r="WLM132" s="214"/>
      <c r="WLN132" s="214"/>
      <c r="WLO132" s="214"/>
      <c r="WLP132" s="214"/>
      <c r="WLQ132" s="214"/>
      <c r="WLR132" s="214"/>
      <c r="WLS132" s="214"/>
      <c r="WLT132" s="214"/>
      <c r="WLU132" s="214"/>
      <c r="WLV132" s="214"/>
      <c r="WLW132" s="214"/>
      <c r="WLX132" s="214"/>
      <c r="WLY132" s="214"/>
      <c r="WLZ132" s="214"/>
      <c r="WMA132" s="214"/>
      <c r="WMB132" s="214"/>
      <c r="WMC132" s="214"/>
      <c r="WMD132" s="214"/>
      <c r="WME132" s="214"/>
      <c r="WMF132" s="214"/>
      <c r="WMG132" s="214"/>
      <c r="WMH132" s="214"/>
      <c r="WMI132" s="214"/>
      <c r="WMJ132" s="214"/>
      <c r="WMK132" s="214"/>
      <c r="WML132" s="214"/>
      <c r="WMM132" s="214"/>
      <c r="WMN132" s="214"/>
      <c r="WMO132" s="214"/>
      <c r="WMP132" s="214"/>
      <c r="WMQ132" s="214"/>
      <c r="WMR132" s="214"/>
      <c r="WMS132" s="214"/>
      <c r="WMT132" s="214"/>
      <c r="WMU132" s="214"/>
      <c r="WMV132" s="214"/>
      <c r="WMW132" s="214"/>
      <c r="WMX132" s="214"/>
      <c r="WMY132" s="214"/>
      <c r="WMZ132" s="214"/>
      <c r="WNA132" s="214"/>
      <c r="WNB132" s="214"/>
      <c r="WNC132" s="214"/>
      <c r="WND132" s="214"/>
      <c r="WNE132" s="214"/>
      <c r="WNF132" s="214"/>
      <c r="WNG132" s="214"/>
      <c r="WNH132" s="214"/>
      <c r="WNI132" s="214"/>
      <c r="WNJ132" s="214"/>
      <c r="WNK132" s="214"/>
      <c r="WNL132" s="214"/>
      <c r="WNM132" s="214"/>
      <c r="WNN132" s="214"/>
      <c r="WNO132" s="214"/>
      <c r="WNP132" s="214"/>
      <c r="WNQ132" s="214"/>
      <c r="WNR132" s="214"/>
      <c r="WNS132" s="214"/>
      <c r="WNT132" s="214"/>
      <c r="WNU132" s="214"/>
      <c r="WNV132" s="214"/>
      <c r="WNW132" s="214"/>
      <c r="WNX132" s="214"/>
      <c r="WNY132" s="214"/>
      <c r="WNZ132" s="214"/>
      <c r="WOA132" s="214"/>
      <c r="WOB132" s="214"/>
      <c r="WOC132" s="214"/>
      <c r="WOD132" s="214"/>
      <c r="WOE132" s="214"/>
      <c r="WOF132" s="214"/>
      <c r="WOG132" s="214"/>
      <c r="WOH132" s="214"/>
      <c r="WOI132" s="214"/>
      <c r="WOJ132" s="214"/>
      <c r="WOK132" s="214"/>
      <c r="WOL132" s="214"/>
      <c r="WOM132" s="214"/>
      <c r="WON132" s="214"/>
      <c r="WOO132" s="214"/>
      <c r="WOP132" s="214"/>
      <c r="WOQ132" s="214"/>
      <c r="WOR132" s="214"/>
      <c r="WOS132" s="214"/>
      <c r="WOT132" s="214"/>
      <c r="WOU132" s="214"/>
      <c r="WOV132" s="214"/>
      <c r="WOW132" s="214"/>
      <c r="WOX132" s="214"/>
      <c r="WOY132" s="214"/>
      <c r="WOZ132" s="214"/>
      <c r="WPA132" s="214"/>
      <c r="WPB132" s="214"/>
      <c r="WPC132" s="214"/>
      <c r="WPD132" s="214"/>
      <c r="WPE132" s="214"/>
      <c r="WPF132" s="214"/>
      <c r="WPG132" s="214"/>
      <c r="WPH132" s="214"/>
      <c r="WPI132" s="214"/>
      <c r="WPJ132" s="214"/>
      <c r="WPK132" s="214"/>
      <c r="WPL132" s="214"/>
      <c r="WPM132" s="214"/>
      <c r="WPN132" s="214"/>
      <c r="WPO132" s="214"/>
      <c r="WPP132" s="214"/>
      <c r="WPQ132" s="214"/>
      <c r="WPR132" s="214"/>
      <c r="WPS132" s="214"/>
      <c r="WPT132" s="214"/>
      <c r="WPU132" s="214"/>
      <c r="WPV132" s="214"/>
      <c r="WPW132" s="214"/>
      <c r="WPX132" s="214"/>
      <c r="WPY132" s="214"/>
      <c r="WPZ132" s="214"/>
      <c r="WQA132" s="214"/>
      <c r="WQB132" s="214"/>
      <c r="WQC132" s="214"/>
      <c r="WQD132" s="214"/>
      <c r="WQE132" s="214"/>
      <c r="WQF132" s="214"/>
      <c r="WQG132" s="214"/>
      <c r="WQH132" s="214"/>
      <c r="WQI132" s="214"/>
      <c r="WQJ132" s="214"/>
      <c r="WQK132" s="214"/>
      <c r="WQL132" s="214"/>
      <c r="WQM132" s="214"/>
      <c r="WQN132" s="214"/>
      <c r="WQO132" s="214"/>
      <c r="WQP132" s="214"/>
      <c r="WQQ132" s="214"/>
      <c r="WQR132" s="214"/>
      <c r="WQS132" s="214"/>
      <c r="WQT132" s="214"/>
      <c r="WQU132" s="214"/>
      <c r="WQV132" s="214"/>
      <c r="WQW132" s="214"/>
      <c r="WQX132" s="214"/>
      <c r="WQY132" s="214"/>
      <c r="WQZ132" s="214"/>
      <c r="WRA132" s="214"/>
      <c r="WRB132" s="214"/>
      <c r="WRC132" s="214"/>
      <c r="WRD132" s="214"/>
      <c r="WRE132" s="214"/>
      <c r="WRF132" s="214"/>
      <c r="WRG132" s="214"/>
      <c r="WRH132" s="214"/>
      <c r="WRI132" s="214"/>
      <c r="WRJ132" s="214"/>
      <c r="WRK132" s="214"/>
      <c r="WRL132" s="214"/>
      <c r="WRM132" s="214"/>
      <c r="WRN132" s="214"/>
      <c r="WRO132" s="214"/>
      <c r="WRP132" s="214"/>
      <c r="WRQ132" s="214"/>
      <c r="WRR132" s="214"/>
      <c r="WRS132" s="214"/>
      <c r="WRT132" s="214"/>
      <c r="WRU132" s="214"/>
      <c r="WRV132" s="214"/>
      <c r="WRW132" s="214"/>
      <c r="WRX132" s="214"/>
      <c r="WRY132" s="214"/>
      <c r="WRZ132" s="214"/>
      <c r="WSA132" s="214"/>
      <c r="WSB132" s="214"/>
      <c r="WSC132" s="214"/>
      <c r="WSD132" s="214"/>
      <c r="WSE132" s="214"/>
      <c r="WSF132" s="214"/>
      <c r="WSG132" s="214"/>
      <c r="WSH132" s="214"/>
      <c r="WSI132" s="214"/>
      <c r="WSJ132" s="214"/>
      <c r="WSK132" s="214"/>
      <c r="WSL132" s="214"/>
      <c r="WSM132" s="214"/>
      <c r="WSN132" s="214"/>
      <c r="WSO132" s="214"/>
      <c r="WSP132" s="214"/>
      <c r="WSQ132" s="214"/>
      <c r="WSR132" s="214"/>
      <c r="WSS132" s="214"/>
      <c r="WST132" s="214"/>
      <c r="WSU132" s="214"/>
      <c r="WSV132" s="214"/>
      <c r="WSW132" s="214"/>
      <c r="WSX132" s="214"/>
      <c r="WSY132" s="214"/>
      <c r="WSZ132" s="214"/>
      <c r="WTA132" s="214"/>
      <c r="WTB132" s="214"/>
      <c r="WTC132" s="214"/>
      <c r="WTD132" s="214"/>
      <c r="WTE132" s="214"/>
      <c r="WTF132" s="214"/>
      <c r="WTG132" s="214"/>
      <c r="WTH132" s="214"/>
      <c r="WTI132" s="214"/>
      <c r="WTJ132" s="214"/>
      <c r="WTK132" s="214"/>
      <c r="WTL132" s="214"/>
      <c r="WTM132" s="214"/>
      <c r="WTN132" s="214"/>
      <c r="WTO132" s="214"/>
      <c r="WTP132" s="214"/>
      <c r="WTQ132" s="214"/>
      <c r="WTR132" s="214"/>
      <c r="WTS132" s="214"/>
      <c r="WTT132" s="214"/>
      <c r="WTU132" s="214"/>
      <c r="WTV132" s="214"/>
      <c r="WTW132" s="214"/>
      <c r="WTX132" s="214"/>
      <c r="WTY132" s="214"/>
      <c r="WTZ132" s="214"/>
      <c r="WUA132" s="214"/>
      <c r="WUB132" s="214"/>
      <c r="WUC132" s="214"/>
      <c r="WUD132" s="214"/>
      <c r="WUE132" s="214"/>
      <c r="WUF132" s="214"/>
      <c r="WUG132" s="214"/>
      <c r="WUH132" s="214"/>
      <c r="WUI132" s="214"/>
      <c r="WUJ132" s="214"/>
      <c r="WUK132" s="214"/>
      <c r="WUL132" s="214"/>
      <c r="WUM132" s="214"/>
      <c r="WUN132" s="214"/>
      <c r="WUO132" s="214"/>
      <c r="WUP132" s="214"/>
      <c r="WUQ132" s="214"/>
      <c r="WUR132" s="214"/>
      <c r="WUS132" s="214"/>
      <c r="WUT132" s="214"/>
      <c r="WUU132" s="214"/>
      <c r="WUV132" s="214"/>
      <c r="WUW132" s="214"/>
      <c r="WUX132" s="214"/>
      <c r="WUY132" s="214"/>
      <c r="WUZ132" s="214"/>
      <c r="WVA132" s="214"/>
      <c r="WVB132" s="214"/>
      <c r="WVC132" s="214"/>
      <c r="WVD132" s="214"/>
      <c r="WVE132" s="214"/>
      <c r="WVF132" s="214"/>
      <c r="WVG132" s="214"/>
      <c r="WVH132" s="214"/>
      <c r="WVI132" s="214"/>
      <c r="WVJ132" s="214"/>
      <c r="WVK132" s="214"/>
      <c r="WVL132" s="214"/>
      <c r="WVM132" s="214"/>
      <c r="WVN132" s="214"/>
      <c r="WVO132" s="214"/>
      <c r="WVP132" s="214"/>
      <c r="WVQ132" s="214"/>
      <c r="WVR132" s="214"/>
      <c r="WVS132" s="214"/>
      <c r="WVT132" s="214"/>
      <c r="WVU132" s="214"/>
      <c r="WVV132" s="214"/>
      <c r="WVW132" s="214"/>
      <c r="WVX132" s="214"/>
      <c r="WVY132" s="214"/>
      <c r="WVZ132" s="214"/>
      <c r="WWA132" s="214"/>
      <c r="WWB132" s="214"/>
      <c r="WWC132" s="214"/>
      <c r="WWD132" s="214"/>
      <c r="WWE132" s="214"/>
      <c r="WWF132" s="214"/>
      <c r="WWG132" s="214"/>
      <c r="WWH132" s="214"/>
      <c r="WWI132" s="214"/>
      <c r="WWJ132" s="214"/>
      <c r="WWK132" s="214"/>
      <c r="WWL132" s="214"/>
      <c r="WWM132" s="214"/>
      <c r="WWN132" s="214"/>
      <c r="WWO132" s="214"/>
      <c r="WWP132" s="214"/>
      <c r="WWQ132" s="214"/>
      <c r="WWR132" s="214"/>
      <c r="WWS132" s="214"/>
      <c r="WWT132" s="214"/>
      <c r="WWU132" s="214"/>
      <c r="WWV132" s="214"/>
      <c r="WWW132" s="214"/>
      <c r="WWX132" s="214"/>
      <c r="WWY132" s="214"/>
      <c r="WWZ132" s="214"/>
      <c r="WXA132" s="214"/>
      <c r="WXB132" s="214"/>
      <c r="WXC132" s="214"/>
      <c r="WXD132" s="214"/>
      <c r="WXE132" s="214"/>
      <c r="WXF132" s="214"/>
      <c r="WXG132" s="214"/>
      <c r="WXH132" s="214"/>
      <c r="WXI132" s="214"/>
      <c r="WXJ132" s="214"/>
      <c r="WXK132" s="214"/>
      <c r="WXL132" s="214"/>
      <c r="WXM132" s="214"/>
      <c r="WXN132" s="214"/>
      <c r="WXO132" s="214"/>
      <c r="WXP132" s="214"/>
      <c r="WXQ132" s="214"/>
      <c r="WXR132" s="214"/>
      <c r="WXS132" s="214"/>
      <c r="WXT132" s="214"/>
      <c r="WXU132" s="214"/>
      <c r="WXV132" s="214"/>
      <c r="WXW132" s="214"/>
      <c r="WXX132" s="214"/>
      <c r="WXY132" s="214"/>
      <c r="WXZ132" s="214"/>
      <c r="WYA132" s="214"/>
      <c r="WYB132" s="214"/>
      <c r="WYC132" s="214"/>
      <c r="WYD132" s="214"/>
      <c r="WYE132" s="214"/>
      <c r="WYF132" s="214"/>
      <c r="WYG132" s="214"/>
      <c r="WYH132" s="214"/>
      <c r="WYI132" s="214"/>
      <c r="WYJ132" s="214"/>
      <c r="WYK132" s="214"/>
      <c r="WYL132" s="214"/>
      <c r="WYM132" s="214"/>
      <c r="WYN132" s="214"/>
      <c r="WYO132" s="214"/>
      <c r="WYP132" s="214"/>
      <c r="WYQ132" s="214"/>
      <c r="WYR132" s="214"/>
      <c r="WYS132" s="214"/>
      <c r="WYT132" s="214"/>
      <c r="WYU132" s="214"/>
      <c r="WYV132" s="214"/>
      <c r="WYW132" s="214"/>
      <c r="WYX132" s="214"/>
      <c r="WYY132" s="214"/>
      <c r="WYZ132" s="214"/>
      <c r="WZA132" s="214"/>
      <c r="WZB132" s="214"/>
      <c r="WZC132" s="214"/>
      <c r="WZD132" s="214"/>
      <c r="WZE132" s="214"/>
      <c r="WZF132" s="214"/>
      <c r="WZG132" s="214"/>
      <c r="WZH132" s="214"/>
      <c r="WZI132" s="214"/>
      <c r="WZJ132" s="214"/>
      <c r="WZK132" s="214"/>
      <c r="WZL132" s="214"/>
      <c r="WZM132" s="214"/>
      <c r="WZN132" s="214"/>
      <c r="WZO132" s="214"/>
      <c r="WZP132" s="214"/>
      <c r="WZQ132" s="214"/>
      <c r="WZR132" s="214"/>
      <c r="WZS132" s="214"/>
      <c r="WZT132" s="214"/>
      <c r="WZU132" s="214"/>
      <c r="WZV132" s="214"/>
      <c r="WZW132" s="214"/>
      <c r="WZX132" s="214"/>
      <c r="WZY132" s="214"/>
      <c r="WZZ132" s="214"/>
      <c r="XAA132" s="214"/>
      <c r="XAB132" s="214"/>
      <c r="XAC132" s="214"/>
      <c r="XAD132" s="214"/>
      <c r="XAE132" s="214"/>
      <c r="XAF132" s="214"/>
      <c r="XAG132" s="214"/>
      <c r="XAH132" s="214"/>
      <c r="XAI132" s="214"/>
      <c r="XAJ132" s="214"/>
      <c r="XAK132" s="214"/>
      <c r="XAL132" s="214"/>
      <c r="XAM132" s="214"/>
      <c r="XAN132" s="214"/>
      <c r="XAO132" s="214"/>
      <c r="XAP132" s="214"/>
      <c r="XAQ132" s="214"/>
      <c r="XAR132" s="214"/>
      <c r="XAS132" s="214"/>
      <c r="XAT132" s="214"/>
      <c r="XAU132" s="214"/>
      <c r="XAV132" s="214"/>
      <c r="XAW132" s="214"/>
      <c r="XAX132" s="214"/>
      <c r="XAY132" s="214"/>
      <c r="XAZ132" s="214"/>
      <c r="XBA132" s="214"/>
      <c r="XBB132" s="214"/>
      <c r="XBC132" s="214"/>
      <c r="XBD132" s="214"/>
      <c r="XBE132" s="214"/>
      <c r="XBF132" s="214"/>
      <c r="XBG132" s="214"/>
      <c r="XBH132" s="214"/>
      <c r="XBI132" s="214"/>
      <c r="XBJ132" s="214"/>
      <c r="XBK132" s="214"/>
      <c r="XBL132" s="214"/>
      <c r="XBM132" s="214"/>
      <c r="XBN132" s="214"/>
      <c r="XBO132" s="214"/>
      <c r="XBP132" s="214"/>
      <c r="XBQ132" s="214"/>
      <c r="XBR132" s="214"/>
      <c r="XBS132" s="214"/>
      <c r="XBT132" s="214"/>
      <c r="XBU132" s="214"/>
      <c r="XBV132" s="214"/>
      <c r="XBW132" s="214"/>
      <c r="XBX132" s="214"/>
      <c r="XBY132" s="214"/>
      <c r="XBZ132" s="214"/>
      <c r="XCA132" s="214"/>
      <c r="XCB132" s="214"/>
      <c r="XCC132" s="214"/>
      <c r="XCD132" s="214"/>
      <c r="XCE132" s="214"/>
      <c r="XCF132" s="214"/>
      <c r="XCG132" s="214"/>
      <c r="XCH132" s="214"/>
      <c r="XCI132" s="214"/>
      <c r="XCJ132" s="214"/>
      <c r="XCK132" s="214"/>
      <c r="XCL132" s="214"/>
      <c r="XCM132" s="214"/>
      <c r="XCN132" s="214"/>
      <c r="XCO132" s="214"/>
      <c r="XCP132" s="214"/>
      <c r="XCQ132" s="214"/>
      <c r="XCR132" s="214"/>
      <c r="XCS132" s="214"/>
      <c r="XCT132" s="214"/>
      <c r="XCU132" s="214"/>
      <c r="XCV132" s="214"/>
      <c r="XCW132" s="214"/>
      <c r="XCX132" s="214"/>
      <c r="XCY132" s="214"/>
      <c r="XCZ132" s="214"/>
      <c r="XDA132" s="214"/>
      <c r="XDB132" s="214"/>
      <c r="XDC132" s="214"/>
      <c r="XDD132" s="214"/>
      <c r="XDE132" s="214"/>
      <c r="XDF132" s="214"/>
      <c r="XDG132" s="214"/>
      <c r="XDH132" s="214"/>
      <c r="XDI132" s="214"/>
      <c r="XDJ132" s="214"/>
      <c r="XDK132" s="214"/>
      <c r="XDL132" s="214"/>
      <c r="XDM132" s="214"/>
      <c r="XDN132" s="214"/>
      <c r="XDO132" s="214"/>
      <c r="XDP132" s="214"/>
      <c r="XDQ132" s="214"/>
      <c r="XDR132" s="214"/>
      <c r="XDS132" s="214"/>
      <c r="XDT132" s="214"/>
      <c r="XDU132" s="214"/>
      <c r="XDV132" s="214"/>
      <c r="XDW132" s="214"/>
      <c r="XDX132" s="214"/>
      <c r="XDY132" s="214"/>
      <c r="XDZ132" s="214"/>
      <c r="XEA132" s="214"/>
      <c r="XEB132" s="214"/>
      <c r="XEC132" s="214"/>
      <c r="XED132" s="214"/>
      <c r="XEE132" s="214"/>
      <c r="XEF132" s="214"/>
      <c r="XEG132" s="214"/>
      <c r="XEH132" s="214"/>
      <c r="XEI132" s="214"/>
      <c r="XEJ132" s="214"/>
      <c r="XEK132" s="214"/>
      <c r="XEL132" s="214"/>
      <c r="XEM132" s="214"/>
      <c r="XEN132" s="214"/>
      <c r="XEO132" s="214"/>
      <c r="XEP132" s="214"/>
      <c r="XEQ132" s="214"/>
      <c r="XER132" s="214"/>
      <c r="XES132" s="214"/>
      <c r="XET132" s="214"/>
      <c r="XEU132" s="214"/>
      <c r="XEV132" s="214"/>
      <c r="XEW132" s="214"/>
      <c r="XEX132" s="214"/>
      <c r="XEY132" s="214"/>
      <c r="XEZ132" s="214"/>
      <c r="XFA132" s="214"/>
      <c r="XFB132" s="214"/>
    </row>
    <row r="133" spans="1:16382" s="6" customFormat="1" ht="22.5" customHeight="1" thickBot="1" x14ac:dyDescent="0.35">
      <c r="A133" s="310"/>
      <c r="B133" s="310"/>
      <c r="C133" s="79"/>
      <c r="D133" s="43"/>
      <c r="E133" s="43"/>
      <c r="F133" s="561" t="s">
        <v>11</v>
      </c>
      <c r="G133" s="562"/>
      <c r="H133" s="562"/>
      <c r="I133" s="562"/>
      <c r="J133" s="562"/>
      <c r="K133" s="562"/>
      <c r="L133" s="562"/>
      <c r="M133" s="562"/>
      <c r="N133" s="562"/>
      <c r="O133" s="562"/>
      <c r="P133" s="563"/>
      <c r="Q133" s="544" t="s">
        <v>49</v>
      </c>
      <c r="R133" s="545"/>
      <c r="S133" s="545"/>
      <c r="T133" s="546"/>
      <c r="U133" s="544" t="s">
        <v>48</v>
      </c>
      <c r="V133" s="545"/>
      <c r="W133" s="545"/>
      <c r="X133" s="545"/>
      <c r="Y133" s="546"/>
      <c r="Z133" s="544" t="s">
        <v>47</v>
      </c>
      <c r="AA133" s="545"/>
      <c r="AB133" s="545"/>
      <c r="AC133" s="546"/>
      <c r="AD133" s="544" t="s">
        <v>46</v>
      </c>
      <c r="AE133" s="545"/>
      <c r="AF133" s="545"/>
      <c r="AG133" s="546"/>
      <c r="AH133" s="544" t="s">
        <v>50</v>
      </c>
      <c r="AI133" s="545"/>
      <c r="AJ133" s="545"/>
      <c r="AK133" s="546"/>
      <c r="AL133" s="544" t="s">
        <v>51</v>
      </c>
      <c r="AM133" s="545"/>
      <c r="AN133" s="545"/>
      <c r="AO133" s="556"/>
      <c r="AP133" s="67"/>
      <c r="AQ133" s="121"/>
      <c r="AR133" s="307"/>
      <c r="AS133" s="307"/>
      <c r="AT133" s="307"/>
      <c r="AU133" s="307"/>
      <c r="AV133" s="307"/>
      <c r="AW133" s="308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214"/>
      <c r="EJ133" s="214"/>
      <c r="EK133" s="214"/>
      <c r="EL133" s="214"/>
      <c r="EM133" s="214"/>
      <c r="EN133" s="214"/>
      <c r="EO133" s="214"/>
      <c r="EP133" s="214"/>
      <c r="EQ133" s="214"/>
      <c r="ER133" s="214"/>
      <c r="ES133" s="214"/>
      <c r="ET133" s="214"/>
      <c r="EU133" s="214"/>
      <c r="EV133" s="214"/>
      <c r="EW133" s="214"/>
      <c r="EX133" s="214"/>
      <c r="EY133" s="214"/>
      <c r="EZ133" s="214"/>
      <c r="FA133" s="214"/>
      <c r="FB133" s="214"/>
      <c r="FC133" s="214"/>
      <c r="FD133" s="214"/>
      <c r="FE133" s="214"/>
      <c r="FF133" s="214"/>
      <c r="FG133" s="214"/>
      <c r="FH133" s="214"/>
      <c r="FI133" s="214"/>
      <c r="FJ133" s="214"/>
      <c r="FK133" s="214"/>
      <c r="FL133" s="214"/>
      <c r="FM133" s="214"/>
      <c r="FN133" s="214"/>
      <c r="FO133" s="214"/>
      <c r="FP133" s="214"/>
      <c r="FQ133" s="214"/>
      <c r="FR133" s="214"/>
      <c r="FS133" s="214"/>
      <c r="FT133" s="214"/>
      <c r="FU133" s="214"/>
      <c r="FV133" s="214"/>
      <c r="FW133" s="214"/>
      <c r="FX133" s="214"/>
      <c r="FY133" s="214"/>
      <c r="FZ133" s="214"/>
      <c r="GA133" s="214"/>
      <c r="GB133" s="214"/>
      <c r="GC133" s="214"/>
      <c r="GD133" s="214"/>
      <c r="GE133" s="214"/>
      <c r="GF133" s="214"/>
      <c r="GG133" s="214"/>
      <c r="GH133" s="214"/>
      <c r="GI133" s="214"/>
      <c r="GJ133" s="214"/>
      <c r="GK133" s="214"/>
      <c r="GL133" s="214"/>
      <c r="GM133" s="214"/>
      <c r="GN133" s="214"/>
      <c r="GO133" s="214"/>
      <c r="GP133" s="214"/>
      <c r="GQ133" s="214"/>
      <c r="GR133" s="214"/>
      <c r="GS133" s="214"/>
      <c r="GT133" s="214"/>
      <c r="GU133" s="214"/>
      <c r="GV133" s="214"/>
      <c r="GW133" s="214"/>
      <c r="GX133" s="214"/>
      <c r="GY133" s="214"/>
      <c r="GZ133" s="214"/>
      <c r="HA133" s="214"/>
      <c r="HB133" s="214"/>
      <c r="HC133" s="214"/>
      <c r="HD133" s="214"/>
      <c r="HE133" s="214"/>
      <c r="HF133" s="214"/>
      <c r="HG133" s="214"/>
      <c r="HH133" s="214"/>
      <c r="HI133" s="214"/>
      <c r="HJ133" s="214"/>
      <c r="HK133" s="214"/>
      <c r="HL133" s="214"/>
      <c r="HM133" s="214"/>
      <c r="HN133" s="214"/>
      <c r="HO133" s="214"/>
      <c r="HP133" s="214"/>
      <c r="HQ133" s="214"/>
      <c r="HR133" s="214"/>
      <c r="HS133" s="214"/>
      <c r="HT133" s="214"/>
      <c r="HU133" s="214"/>
      <c r="HV133" s="214"/>
      <c r="HW133" s="214"/>
      <c r="HX133" s="214"/>
      <c r="HY133" s="214"/>
      <c r="HZ133" s="214"/>
      <c r="IA133" s="214"/>
      <c r="IB133" s="214"/>
      <c r="IC133" s="214"/>
      <c r="ID133" s="214"/>
      <c r="IE133" s="214"/>
      <c r="IF133" s="214"/>
      <c r="IG133" s="214"/>
      <c r="IH133" s="214"/>
      <c r="II133" s="214"/>
      <c r="IJ133" s="214"/>
      <c r="IK133" s="214"/>
      <c r="IL133" s="214"/>
      <c r="IM133" s="214"/>
      <c r="IN133" s="214"/>
      <c r="IO133" s="214"/>
      <c r="IP133" s="214"/>
      <c r="IQ133" s="214"/>
      <c r="IR133" s="214"/>
      <c r="IS133" s="214"/>
      <c r="IT133" s="214"/>
      <c r="IU133" s="214"/>
      <c r="IV133" s="214"/>
      <c r="IW133" s="214"/>
      <c r="IX133" s="214"/>
      <c r="IY133" s="214"/>
      <c r="IZ133" s="214"/>
      <c r="JA133" s="214"/>
      <c r="JB133" s="214"/>
      <c r="JC133" s="214"/>
      <c r="JD133" s="214"/>
      <c r="JE133" s="214"/>
      <c r="JF133" s="214"/>
      <c r="JG133" s="214"/>
      <c r="JH133" s="214"/>
      <c r="JI133" s="214"/>
      <c r="JJ133" s="214"/>
      <c r="JK133" s="214"/>
      <c r="JL133" s="214"/>
      <c r="JM133" s="214"/>
      <c r="JN133" s="214"/>
      <c r="JO133" s="214"/>
      <c r="JP133" s="214"/>
      <c r="JQ133" s="214"/>
      <c r="JR133" s="214"/>
      <c r="JS133" s="214"/>
      <c r="JT133" s="214"/>
      <c r="JU133" s="214"/>
      <c r="JV133" s="214"/>
      <c r="JW133" s="214"/>
      <c r="JX133" s="214"/>
      <c r="JY133" s="214"/>
      <c r="JZ133" s="214"/>
      <c r="KA133" s="214"/>
      <c r="KB133" s="214"/>
      <c r="KC133" s="214"/>
      <c r="KD133" s="214"/>
      <c r="KE133" s="214"/>
      <c r="KF133" s="214"/>
      <c r="KG133" s="214"/>
      <c r="KH133" s="214"/>
      <c r="KI133" s="214"/>
      <c r="KJ133" s="214"/>
      <c r="KK133" s="214"/>
      <c r="KL133" s="214"/>
      <c r="KM133" s="214"/>
      <c r="KN133" s="214"/>
      <c r="KO133" s="214"/>
      <c r="KP133" s="214"/>
      <c r="KQ133" s="214"/>
      <c r="KR133" s="214"/>
      <c r="KS133" s="214"/>
      <c r="KT133" s="214"/>
      <c r="KU133" s="214"/>
      <c r="KV133" s="214"/>
      <c r="KW133" s="214"/>
      <c r="KX133" s="214"/>
      <c r="KY133" s="214"/>
      <c r="KZ133" s="214"/>
      <c r="LA133" s="214"/>
      <c r="LB133" s="214"/>
      <c r="LC133" s="214"/>
      <c r="LD133" s="214"/>
      <c r="LE133" s="214"/>
      <c r="LF133" s="214"/>
      <c r="LG133" s="214"/>
      <c r="LH133" s="214"/>
      <c r="LI133" s="214"/>
      <c r="LJ133" s="214"/>
      <c r="LK133" s="214"/>
      <c r="LL133" s="214"/>
      <c r="LM133" s="214"/>
      <c r="LN133" s="214"/>
      <c r="LO133" s="214"/>
      <c r="LP133" s="214"/>
      <c r="LQ133" s="214"/>
      <c r="LR133" s="214"/>
      <c r="LS133" s="214"/>
      <c r="LT133" s="214"/>
      <c r="LU133" s="214"/>
      <c r="LV133" s="214"/>
      <c r="LW133" s="214"/>
      <c r="LX133" s="214"/>
      <c r="LY133" s="214"/>
      <c r="LZ133" s="214"/>
      <c r="MA133" s="214"/>
      <c r="MB133" s="214"/>
      <c r="MC133" s="214"/>
      <c r="MD133" s="214"/>
      <c r="ME133" s="214"/>
      <c r="MF133" s="214"/>
      <c r="MG133" s="214"/>
      <c r="MH133" s="214"/>
      <c r="MI133" s="214"/>
      <c r="MJ133" s="214"/>
      <c r="MK133" s="214"/>
      <c r="ML133" s="214"/>
      <c r="MM133" s="214"/>
      <c r="MN133" s="214"/>
      <c r="MO133" s="214"/>
      <c r="MP133" s="214"/>
      <c r="MQ133" s="214"/>
      <c r="MR133" s="214"/>
      <c r="MS133" s="214"/>
      <c r="MT133" s="214"/>
      <c r="MU133" s="214"/>
      <c r="MV133" s="214"/>
      <c r="MW133" s="214"/>
      <c r="MX133" s="214"/>
      <c r="MY133" s="214"/>
      <c r="MZ133" s="214"/>
      <c r="NA133" s="214"/>
      <c r="NB133" s="214"/>
      <c r="NC133" s="214"/>
      <c r="ND133" s="214"/>
      <c r="NE133" s="214"/>
      <c r="NF133" s="214"/>
      <c r="NG133" s="214"/>
      <c r="NH133" s="214"/>
      <c r="NI133" s="214"/>
      <c r="NJ133" s="214"/>
      <c r="NK133" s="214"/>
      <c r="NL133" s="214"/>
      <c r="NM133" s="214"/>
      <c r="NN133" s="214"/>
      <c r="NO133" s="214"/>
      <c r="NP133" s="214"/>
      <c r="NQ133" s="214"/>
      <c r="NR133" s="214"/>
      <c r="NS133" s="214"/>
      <c r="NT133" s="214"/>
      <c r="NU133" s="214"/>
      <c r="NV133" s="214"/>
      <c r="NW133" s="214"/>
      <c r="NX133" s="214"/>
      <c r="NY133" s="214"/>
      <c r="NZ133" s="214"/>
      <c r="OA133" s="214"/>
      <c r="OB133" s="214"/>
      <c r="OC133" s="214"/>
      <c r="OD133" s="214"/>
      <c r="OE133" s="214"/>
      <c r="OF133" s="214"/>
      <c r="OG133" s="214"/>
      <c r="OH133" s="214"/>
      <c r="OI133" s="214"/>
      <c r="OJ133" s="214"/>
      <c r="OK133" s="214"/>
      <c r="OL133" s="214"/>
      <c r="OM133" s="214"/>
      <c r="ON133" s="214"/>
      <c r="OO133" s="214"/>
      <c r="OP133" s="214"/>
      <c r="OQ133" s="214"/>
      <c r="OR133" s="214"/>
      <c r="OS133" s="214"/>
      <c r="OT133" s="214"/>
      <c r="OU133" s="214"/>
      <c r="OV133" s="214"/>
      <c r="OW133" s="214"/>
      <c r="OX133" s="214"/>
      <c r="OY133" s="214"/>
      <c r="OZ133" s="214"/>
      <c r="PA133" s="214"/>
      <c r="PB133" s="214"/>
      <c r="PC133" s="214"/>
      <c r="PD133" s="214"/>
      <c r="PE133" s="214"/>
      <c r="PF133" s="214"/>
      <c r="PG133" s="214"/>
      <c r="PH133" s="214"/>
      <c r="PI133" s="214"/>
      <c r="PJ133" s="214"/>
      <c r="PK133" s="214"/>
      <c r="PL133" s="214"/>
      <c r="PM133" s="214"/>
      <c r="PN133" s="214"/>
      <c r="PO133" s="214"/>
      <c r="PP133" s="214"/>
      <c r="PQ133" s="214"/>
      <c r="PR133" s="214"/>
      <c r="PS133" s="214"/>
      <c r="PT133" s="214"/>
      <c r="PU133" s="214"/>
      <c r="PV133" s="214"/>
      <c r="PW133" s="214"/>
      <c r="PX133" s="214"/>
      <c r="PY133" s="214"/>
      <c r="PZ133" s="214"/>
      <c r="QA133" s="214"/>
      <c r="QB133" s="214"/>
      <c r="QC133" s="214"/>
      <c r="QD133" s="214"/>
      <c r="QE133" s="214"/>
      <c r="QF133" s="214"/>
      <c r="QG133" s="214"/>
      <c r="QH133" s="214"/>
      <c r="QI133" s="214"/>
      <c r="QJ133" s="214"/>
      <c r="QK133" s="214"/>
      <c r="QL133" s="214"/>
      <c r="QM133" s="214"/>
      <c r="QN133" s="214"/>
      <c r="QO133" s="214"/>
      <c r="QP133" s="214"/>
      <c r="QQ133" s="214"/>
      <c r="QR133" s="214"/>
      <c r="QS133" s="214"/>
      <c r="QT133" s="214"/>
      <c r="QU133" s="214"/>
      <c r="QV133" s="214"/>
      <c r="QW133" s="214"/>
      <c r="QX133" s="214"/>
      <c r="QY133" s="214"/>
      <c r="QZ133" s="214"/>
      <c r="RA133" s="214"/>
      <c r="RB133" s="214"/>
      <c r="RC133" s="214"/>
      <c r="RD133" s="214"/>
      <c r="RE133" s="214"/>
      <c r="RF133" s="214"/>
      <c r="RG133" s="214"/>
      <c r="RH133" s="214"/>
      <c r="RI133" s="214"/>
      <c r="RJ133" s="214"/>
      <c r="RK133" s="214"/>
      <c r="RL133" s="214"/>
      <c r="RM133" s="214"/>
      <c r="RN133" s="214"/>
      <c r="RO133" s="214"/>
      <c r="RP133" s="214"/>
      <c r="RQ133" s="214"/>
      <c r="RR133" s="214"/>
      <c r="RS133" s="214"/>
      <c r="RT133" s="214"/>
      <c r="RU133" s="214"/>
      <c r="RV133" s="214"/>
      <c r="RW133" s="214"/>
      <c r="RX133" s="214"/>
      <c r="RY133" s="214"/>
      <c r="RZ133" s="214"/>
      <c r="SA133" s="214"/>
      <c r="SB133" s="214"/>
      <c r="SC133" s="214"/>
      <c r="SD133" s="214"/>
      <c r="SE133" s="214"/>
      <c r="SF133" s="214"/>
      <c r="SG133" s="214"/>
      <c r="SH133" s="214"/>
      <c r="SI133" s="214"/>
      <c r="SJ133" s="214"/>
      <c r="SK133" s="214"/>
      <c r="SL133" s="214"/>
      <c r="SM133" s="214"/>
      <c r="SN133" s="214"/>
      <c r="SO133" s="214"/>
      <c r="SP133" s="214"/>
      <c r="SQ133" s="214"/>
      <c r="SR133" s="214"/>
      <c r="SS133" s="214"/>
      <c r="ST133" s="214"/>
      <c r="SU133" s="214"/>
      <c r="SV133" s="214"/>
      <c r="SW133" s="214"/>
      <c r="SX133" s="214"/>
      <c r="SY133" s="214"/>
      <c r="SZ133" s="214"/>
      <c r="TA133" s="214"/>
      <c r="TB133" s="214"/>
      <c r="TC133" s="214"/>
      <c r="TD133" s="214"/>
      <c r="TE133" s="214"/>
      <c r="TF133" s="214"/>
      <c r="TG133" s="214"/>
      <c r="TH133" s="214"/>
      <c r="TI133" s="214"/>
      <c r="TJ133" s="214"/>
      <c r="TK133" s="214"/>
      <c r="TL133" s="214"/>
      <c r="TM133" s="214"/>
      <c r="TN133" s="214"/>
      <c r="TO133" s="214"/>
      <c r="TP133" s="214"/>
      <c r="TQ133" s="214"/>
      <c r="TR133" s="214"/>
      <c r="TS133" s="214"/>
      <c r="TT133" s="214"/>
      <c r="TU133" s="214"/>
      <c r="TV133" s="214"/>
      <c r="TW133" s="214"/>
      <c r="TX133" s="214"/>
      <c r="TY133" s="214"/>
      <c r="TZ133" s="214"/>
      <c r="UA133" s="214"/>
      <c r="UB133" s="214"/>
      <c r="UC133" s="214"/>
      <c r="UD133" s="214"/>
      <c r="UE133" s="214"/>
      <c r="UF133" s="214"/>
      <c r="UG133" s="214"/>
      <c r="UH133" s="214"/>
      <c r="UI133" s="214"/>
      <c r="UJ133" s="214"/>
      <c r="UK133" s="214"/>
      <c r="UL133" s="214"/>
      <c r="UM133" s="214"/>
      <c r="UN133" s="214"/>
      <c r="UO133" s="214"/>
      <c r="UP133" s="214"/>
      <c r="UQ133" s="214"/>
      <c r="UR133" s="214"/>
      <c r="US133" s="214"/>
      <c r="UT133" s="214"/>
      <c r="UU133" s="214"/>
      <c r="UV133" s="214"/>
      <c r="UW133" s="214"/>
      <c r="UX133" s="214"/>
      <c r="UY133" s="214"/>
      <c r="UZ133" s="214"/>
      <c r="VA133" s="214"/>
      <c r="VB133" s="214"/>
      <c r="VC133" s="214"/>
      <c r="VD133" s="214"/>
      <c r="VE133" s="214"/>
      <c r="VF133" s="214"/>
      <c r="VG133" s="214"/>
      <c r="VH133" s="214"/>
      <c r="VI133" s="214"/>
      <c r="VJ133" s="214"/>
      <c r="VK133" s="214"/>
      <c r="VL133" s="214"/>
      <c r="VM133" s="214"/>
      <c r="VN133" s="214"/>
      <c r="VO133" s="214"/>
      <c r="VP133" s="214"/>
      <c r="VQ133" s="214"/>
      <c r="VR133" s="214"/>
      <c r="VS133" s="214"/>
      <c r="VT133" s="214"/>
      <c r="VU133" s="214"/>
      <c r="VV133" s="214"/>
      <c r="VW133" s="214"/>
      <c r="VX133" s="214"/>
      <c r="VY133" s="214"/>
      <c r="VZ133" s="214"/>
      <c r="WA133" s="214"/>
      <c r="WB133" s="214"/>
      <c r="WC133" s="214"/>
      <c r="WD133" s="214"/>
      <c r="WE133" s="214"/>
      <c r="WF133" s="214"/>
      <c r="WG133" s="214"/>
      <c r="WH133" s="214"/>
      <c r="WI133" s="214"/>
      <c r="WJ133" s="214"/>
      <c r="WK133" s="214"/>
      <c r="WL133" s="214"/>
      <c r="WM133" s="214"/>
      <c r="WN133" s="214"/>
      <c r="WO133" s="214"/>
      <c r="WP133" s="214"/>
      <c r="WQ133" s="214"/>
      <c r="WR133" s="214"/>
      <c r="WS133" s="214"/>
      <c r="WT133" s="214"/>
      <c r="WU133" s="214"/>
      <c r="WV133" s="214"/>
      <c r="WW133" s="214"/>
      <c r="WX133" s="214"/>
      <c r="WY133" s="214"/>
      <c r="WZ133" s="214"/>
      <c r="XA133" s="214"/>
      <c r="XB133" s="214"/>
      <c r="XC133" s="214"/>
      <c r="XD133" s="214"/>
      <c r="XE133" s="214"/>
      <c r="XF133" s="214"/>
      <c r="XG133" s="214"/>
      <c r="XH133" s="214"/>
      <c r="XI133" s="214"/>
      <c r="XJ133" s="214"/>
      <c r="XK133" s="214"/>
      <c r="XL133" s="214"/>
      <c r="XM133" s="214"/>
      <c r="XN133" s="214"/>
      <c r="XO133" s="214"/>
      <c r="XP133" s="214"/>
      <c r="XQ133" s="214"/>
      <c r="XR133" s="214"/>
      <c r="XS133" s="214"/>
      <c r="XT133" s="214"/>
      <c r="XU133" s="214"/>
      <c r="XV133" s="214"/>
      <c r="XW133" s="214"/>
      <c r="XX133" s="214"/>
      <c r="XY133" s="214"/>
      <c r="XZ133" s="214"/>
      <c r="YA133" s="214"/>
      <c r="YB133" s="214"/>
      <c r="YC133" s="214"/>
      <c r="YD133" s="214"/>
      <c r="YE133" s="214"/>
      <c r="YF133" s="214"/>
      <c r="YG133" s="214"/>
      <c r="YH133" s="214"/>
      <c r="YI133" s="214"/>
      <c r="YJ133" s="214"/>
      <c r="YK133" s="214"/>
      <c r="YL133" s="214"/>
      <c r="YM133" s="214"/>
      <c r="YN133" s="214"/>
      <c r="YO133" s="214"/>
      <c r="YP133" s="214"/>
      <c r="YQ133" s="214"/>
      <c r="YR133" s="214"/>
      <c r="YS133" s="214"/>
      <c r="YT133" s="214"/>
      <c r="YU133" s="214"/>
      <c r="YV133" s="214"/>
      <c r="YW133" s="214"/>
      <c r="YX133" s="214"/>
      <c r="YY133" s="214"/>
      <c r="YZ133" s="214"/>
      <c r="ZA133" s="214"/>
      <c r="ZB133" s="214"/>
      <c r="ZC133" s="214"/>
      <c r="ZD133" s="214"/>
      <c r="ZE133" s="214"/>
      <c r="ZF133" s="214"/>
      <c r="ZG133" s="214"/>
      <c r="ZH133" s="214"/>
      <c r="ZI133" s="214"/>
      <c r="ZJ133" s="214"/>
      <c r="ZK133" s="214"/>
      <c r="ZL133" s="214"/>
      <c r="ZM133" s="214"/>
      <c r="ZN133" s="214"/>
      <c r="ZO133" s="214"/>
      <c r="ZP133" s="214"/>
      <c r="ZQ133" s="214"/>
      <c r="ZR133" s="214"/>
      <c r="ZS133" s="214"/>
      <c r="ZT133" s="214"/>
      <c r="ZU133" s="214"/>
      <c r="ZV133" s="214"/>
      <c r="ZW133" s="214"/>
      <c r="ZX133" s="214"/>
      <c r="ZY133" s="214"/>
      <c r="ZZ133" s="214"/>
      <c r="AAA133" s="214"/>
      <c r="AAB133" s="214"/>
      <c r="AAC133" s="214"/>
      <c r="AAD133" s="214"/>
      <c r="AAE133" s="214"/>
      <c r="AAF133" s="214"/>
      <c r="AAG133" s="214"/>
      <c r="AAH133" s="214"/>
      <c r="AAI133" s="214"/>
      <c r="AAJ133" s="214"/>
      <c r="AAK133" s="214"/>
      <c r="AAL133" s="214"/>
      <c r="AAM133" s="214"/>
      <c r="AAN133" s="214"/>
      <c r="AAO133" s="214"/>
      <c r="AAP133" s="214"/>
      <c r="AAQ133" s="214"/>
      <c r="AAR133" s="214"/>
      <c r="AAS133" s="214"/>
      <c r="AAT133" s="214"/>
      <c r="AAU133" s="214"/>
      <c r="AAV133" s="214"/>
      <c r="AAW133" s="214"/>
      <c r="AAX133" s="214"/>
      <c r="AAY133" s="214"/>
      <c r="AAZ133" s="214"/>
      <c r="ABA133" s="214"/>
      <c r="ABB133" s="214"/>
      <c r="ABC133" s="214"/>
      <c r="ABD133" s="214"/>
      <c r="ABE133" s="214"/>
      <c r="ABF133" s="214"/>
      <c r="ABG133" s="214"/>
      <c r="ABH133" s="214"/>
      <c r="ABI133" s="214"/>
      <c r="ABJ133" s="214"/>
      <c r="ABK133" s="214"/>
      <c r="ABL133" s="214"/>
      <c r="ABM133" s="214"/>
      <c r="ABN133" s="214"/>
      <c r="ABO133" s="214"/>
      <c r="ABP133" s="214"/>
      <c r="ABQ133" s="214"/>
      <c r="ABR133" s="214"/>
      <c r="ABS133" s="214"/>
      <c r="ABT133" s="214"/>
      <c r="ABU133" s="214"/>
      <c r="ABV133" s="214"/>
      <c r="ABW133" s="214"/>
      <c r="ABX133" s="214"/>
      <c r="ABY133" s="214"/>
      <c r="ABZ133" s="214"/>
      <c r="ACA133" s="214"/>
      <c r="ACB133" s="214"/>
      <c r="ACC133" s="214"/>
      <c r="ACD133" s="214"/>
      <c r="ACE133" s="214"/>
      <c r="ACF133" s="214"/>
      <c r="ACG133" s="214"/>
      <c r="ACH133" s="214"/>
      <c r="ACI133" s="214"/>
      <c r="ACJ133" s="214"/>
      <c r="ACK133" s="214"/>
      <c r="ACL133" s="214"/>
      <c r="ACM133" s="214"/>
      <c r="ACN133" s="214"/>
      <c r="ACO133" s="214"/>
      <c r="ACP133" s="214"/>
      <c r="ACQ133" s="214"/>
      <c r="ACR133" s="214"/>
      <c r="ACS133" s="214"/>
      <c r="ACT133" s="214"/>
      <c r="ACU133" s="214"/>
      <c r="ACV133" s="214"/>
      <c r="ACW133" s="214"/>
      <c r="ACX133" s="214"/>
      <c r="ACY133" s="214"/>
      <c r="ACZ133" s="214"/>
      <c r="ADA133" s="214"/>
      <c r="ADB133" s="214"/>
      <c r="ADC133" s="214"/>
      <c r="ADD133" s="214"/>
      <c r="ADE133" s="214"/>
      <c r="ADF133" s="214"/>
      <c r="ADG133" s="214"/>
      <c r="ADH133" s="214"/>
      <c r="ADI133" s="214"/>
      <c r="ADJ133" s="214"/>
      <c r="ADK133" s="214"/>
      <c r="ADL133" s="214"/>
      <c r="ADM133" s="214"/>
      <c r="ADN133" s="214"/>
      <c r="ADO133" s="214"/>
      <c r="ADP133" s="214"/>
      <c r="ADQ133" s="214"/>
      <c r="ADR133" s="214"/>
      <c r="ADS133" s="214"/>
      <c r="ADT133" s="214"/>
      <c r="ADU133" s="214"/>
      <c r="ADV133" s="214"/>
      <c r="ADW133" s="214"/>
      <c r="ADX133" s="214"/>
      <c r="ADY133" s="214"/>
      <c r="ADZ133" s="214"/>
      <c r="AEA133" s="214"/>
      <c r="AEB133" s="214"/>
      <c r="AEC133" s="214"/>
      <c r="AED133" s="214"/>
      <c r="AEE133" s="214"/>
      <c r="AEF133" s="214"/>
      <c r="AEG133" s="214"/>
      <c r="AEH133" s="214"/>
      <c r="AEI133" s="214"/>
      <c r="AEJ133" s="214"/>
      <c r="AEK133" s="214"/>
      <c r="AEL133" s="214"/>
      <c r="AEM133" s="214"/>
      <c r="AEN133" s="214"/>
      <c r="AEO133" s="214"/>
      <c r="AEP133" s="214"/>
      <c r="AEQ133" s="214"/>
      <c r="AER133" s="214"/>
      <c r="AES133" s="214"/>
      <c r="AET133" s="214"/>
      <c r="AEU133" s="214"/>
      <c r="AEV133" s="214"/>
      <c r="AEW133" s="214"/>
      <c r="AEX133" s="214"/>
      <c r="AEY133" s="214"/>
      <c r="AEZ133" s="214"/>
      <c r="AFA133" s="214"/>
      <c r="AFB133" s="214"/>
      <c r="AFC133" s="214"/>
      <c r="AFD133" s="214"/>
      <c r="AFE133" s="214"/>
      <c r="AFF133" s="214"/>
      <c r="AFG133" s="214"/>
      <c r="AFH133" s="214"/>
      <c r="AFI133" s="214"/>
      <c r="AFJ133" s="214"/>
      <c r="AFK133" s="214"/>
      <c r="AFL133" s="214"/>
      <c r="AFM133" s="214"/>
      <c r="AFN133" s="214"/>
      <c r="AFO133" s="214"/>
      <c r="AFP133" s="214"/>
      <c r="AFQ133" s="214"/>
      <c r="AFR133" s="214"/>
      <c r="AFS133" s="214"/>
      <c r="AFT133" s="214"/>
      <c r="AFU133" s="214"/>
      <c r="AFV133" s="214"/>
      <c r="AFW133" s="214"/>
      <c r="AFX133" s="214"/>
      <c r="AFY133" s="214"/>
      <c r="AFZ133" s="214"/>
      <c r="AGA133" s="214"/>
      <c r="AGB133" s="214"/>
      <c r="AGC133" s="214"/>
      <c r="AGD133" s="214"/>
      <c r="AGE133" s="214"/>
      <c r="AGF133" s="214"/>
      <c r="AGG133" s="214"/>
      <c r="AGH133" s="214"/>
      <c r="AGI133" s="214"/>
      <c r="AGJ133" s="214"/>
      <c r="AGK133" s="214"/>
      <c r="AGL133" s="214"/>
      <c r="AGM133" s="214"/>
      <c r="AGN133" s="214"/>
      <c r="AGO133" s="214"/>
      <c r="AGP133" s="214"/>
      <c r="AGQ133" s="214"/>
      <c r="AGR133" s="214"/>
      <c r="AGS133" s="214"/>
      <c r="AGT133" s="214"/>
      <c r="AGU133" s="214"/>
      <c r="AGV133" s="214"/>
      <c r="AGW133" s="214"/>
      <c r="AGX133" s="214"/>
      <c r="AGY133" s="214"/>
      <c r="AGZ133" s="214"/>
      <c r="AHA133" s="214"/>
      <c r="AHB133" s="214"/>
      <c r="AHC133" s="214"/>
      <c r="AHD133" s="214"/>
      <c r="AHE133" s="214"/>
      <c r="AHF133" s="214"/>
      <c r="AHG133" s="214"/>
      <c r="AHH133" s="214"/>
      <c r="AHI133" s="214"/>
      <c r="AHJ133" s="214"/>
      <c r="AHK133" s="214"/>
      <c r="AHL133" s="214"/>
      <c r="AHM133" s="214"/>
      <c r="AHN133" s="214"/>
      <c r="AHO133" s="214"/>
      <c r="AHP133" s="214"/>
      <c r="AHQ133" s="214"/>
      <c r="AHR133" s="214"/>
      <c r="AHS133" s="214"/>
      <c r="AHT133" s="214"/>
      <c r="AHU133" s="214"/>
      <c r="AHV133" s="214"/>
      <c r="AHW133" s="214"/>
      <c r="AHX133" s="214"/>
      <c r="AHY133" s="214"/>
      <c r="AHZ133" s="214"/>
      <c r="AIA133" s="214"/>
      <c r="AIB133" s="214"/>
      <c r="AIC133" s="214"/>
      <c r="AID133" s="214"/>
      <c r="AIE133" s="214"/>
      <c r="AIF133" s="214"/>
      <c r="AIG133" s="214"/>
      <c r="AIH133" s="214"/>
      <c r="AII133" s="214"/>
      <c r="AIJ133" s="214"/>
      <c r="AIK133" s="214"/>
      <c r="AIL133" s="214"/>
      <c r="AIM133" s="214"/>
      <c r="AIN133" s="214"/>
      <c r="AIO133" s="214"/>
      <c r="AIP133" s="214"/>
      <c r="AIQ133" s="214"/>
      <c r="AIR133" s="214"/>
      <c r="AIS133" s="214"/>
      <c r="AIT133" s="214"/>
      <c r="AIU133" s="214"/>
      <c r="AIV133" s="214"/>
      <c r="AIW133" s="214"/>
      <c r="AIX133" s="214"/>
      <c r="AIY133" s="214"/>
      <c r="AIZ133" s="214"/>
      <c r="AJA133" s="214"/>
      <c r="AJB133" s="214"/>
      <c r="AJC133" s="214"/>
      <c r="AJD133" s="214"/>
      <c r="AJE133" s="214"/>
      <c r="AJF133" s="214"/>
      <c r="AJG133" s="214"/>
      <c r="AJH133" s="214"/>
      <c r="AJI133" s="214"/>
      <c r="AJJ133" s="214"/>
      <c r="AJK133" s="214"/>
      <c r="AJL133" s="214"/>
      <c r="AJM133" s="214"/>
      <c r="AJN133" s="214"/>
      <c r="AJO133" s="214"/>
      <c r="AJP133" s="214"/>
      <c r="AJQ133" s="214"/>
      <c r="AJR133" s="214"/>
      <c r="AJS133" s="214"/>
      <c r="AJT133" s="214"/>
      <c r="AJU133" s="214"/>
      <c r="AJV133" s="214"/>
      <c r="AJW133" s="214"/>
      <c r="AJX133" s="214"/>
      <c r="AJY133" s="214"/>
      <c r="AJZ133" s="214"/>
      <c r="AKA133" s="214"/>
      <c r="AKB133" s="214"/>
      <c r="AKC133" s="214"/>
      <c r="AKD133" s="214"/>
      <c r="AKE133" s="214"/>
      <c r="AKF133" s="214"/>
      <c r="AKG133" s="214"/>
      <c r="AKH133" s="214"/>
      <c r="AKI133" s="214"/>
      <c r="AKJ133" s="214"/>
      <c r="AKK133" s="214"/>
      <c r="AKL133" s="214"/>
      <c r="AKM133" s="214"/>
      <c r="AKN133" s="214"/>
      <c r="AKO133" s="214"/>
      <c r="AKP133" s="214"/>
      <c r="AKQ133" s="214"/>
      <c r="AKR133" s="214"/>
      <c r="AKS133" s="214"/>
      <c r="AKT133" s="214"/>
      <c r="AKU133" s="214"/>
      <c r="AKV133" s="214"/>
      <c r="AKW133" s="214"/>
      <c r="AKX133" s="214"/>
      <c r="AKY133" s="214"/>
      <c r="AKZ133" s="214"/>
      <c r="ALA133" s="214"/>
      <c r="ALB133" s="214"/>
      <c r="ALC133" s="214"/>
      <c r="ALD133" s="214"/>
      <c r="ALE133" s="214"/>
      <c r="ALF133" s="214"/>
      <c r="ALG133" s="214"/>
      <c r="ALH133" s="214"/>
      <c r="ALI133" s="214"/>
      <c r="ALJ133" s="214"/>
      <c r="ALK133" s="214"/>
      <c r="ALL133" s="214"/>
      <c r="ALM133" s="214"/>
      <c r="ALN133" s="214"/>
      <c r="ALO133" s="214"/>
      <c r="ALP133" s="214"/>
      <c r="ALQ133" s="214"/>
      <c r="ALR133" s="214"/>
      <c r="ALS133" s="214"/>
      <c r="ALT133" s="214"/>
      <c r="ALU133" s="214"/>
      <c r="ALV133" s="214"/>
      <c r="ALW133" s="214"/>
      <c r="ALX133" s="214"/>
      <c r="ALY133" s="214"/>
      <c r="ALZ133" s="214"/>
      <c r="AMA133" s="214"/>
      <c r="AMB133" s="214"/>
      <c r="AMC133" s="214"/>
      <c r="AMD133" s="214"/>
      <c r="AME133" s="214"/>
      <c r="AMF133" s="214"/>
      <c r="AMG133" s="214"/>
      <c r="AMH133" s="214"/>
      <c r="AMI133" s="214"/>
      <c r="AMJ133" s="214"/>
      <c r="AMK133" s="214"/>
      <c r="AML133" s="214"/>
      <c r="AMM133" s="214"/>
      <c r="AMN133" s="214"/>
      <c r="AMO133" s="214"/>
      <c r="AMP133" s="214"/>
      <c r="AMQ133" s="214"/>
      <c r="AMR133" s="214"/>
      <c r="AMS133" s="214"/>
      <c r="AMT133" s="214"/>
      <c r="AMU133" s="214"/>
      <c r="AMV133" s="214"/>
      <c r="AMW133" s="214"/>
      <c r="AMX133" s="214"/>
      <c r="AMY133" s="214"/>
      <c r="AMZ133" s="214"/>
      <c r="ANA133" s="214"/>
      <c r="ANB133" s="214"/>
      <c r="ANC133" s="214"/>
      <c r="AND133" s="214"/>
      <c r="ANE133" s="214"/>
      <c r="ANF133" s="214"/>
      <c r="ANG133" s="214"/>
      <c r="ANH133" s="214"/>
      <c r="ANI133" s="214"/>
      <c r="ANJ133" s="214"/>
      <c r="ANK133" s="214"/>
      <c r="ANL133" s="214"/>
      <c r="ANM133" s="214"/>
      <c r="ANN133" s="214"/>
      <c r="ANO133" s="214"/>
      <c r="ANP133" s="214"/>
      <c r="ANQ133" s="214"/>
      <c r="ANR133" s="214"/>
      <c r="ANS133" s="214"/>
      <c r="ANT133" s="214"/>
      <c r="ANU133" s="214"/>
      <c r="ANV133" s="214"/>
      <c r="ANW133" s="214"/>
      <c r="ANX133" s="214"/>
      <c r="ANY133" s="214"/>
      <c r="ANZ133" s="214"/>
      <c r="AOA133" s="214"/>
      <c r="AOB133" s="214"/>
      <c r="AOC133" s="214"/>
      <c r="AOD133" s="214"/>
      <c r="AOE133" s="214"/>
      <c r="AOF133" s="214"/>
      <c r="AOG133" s="214"/>
      <c r="AOH133" s="214"/>
      <c r="AOI133" s="214"/>
      <c r="AOJ133" s="214"/>
      <c r="AOK133" s="214"/>
      <c r="AOL133" s="214"/>
      <c r="AOM133" s="214"/>
      <c r="AON133" s="214"/>
      <c r="AOO133" s="214"/>
      <c r="AOP133" s="214"/>
      <c r="AOQ133" s="214"/>
      <c r="AOR133" s="214"/>
      <c r="AOS133" s="214"/>
      <c r="AOT133" s="214"/>
      <c r="AOU133" s="214"/>
      <c r="AOV133" s="214"/>
      <c r="AOW133" s="214"/>
      <c r="AOX133" s="214"/>
      <c r="AOY133" s="214"/>
      <c r="AOZ133" s="214"/>
      <c r="APA133" s="214"/>
      <c r="APB133" s="214"/>
      <c r="APC133" s="214"/>
      <c r="APD133" s="214"/>
      <c r="APE133" s="214"/>
      <c r="APF133" s="214"/>
      <c r="APG133" s="214"/>
      <c r="APH133" s="214"/>
      <c r="API133" s="214"/>
      <c r="APJ133" s="214"/>
      <c r="APK133" s="214"/>
      <c r="APL133" s="214"/>
      <c r="APM133" s="214"/>
      <c r="APN133" s="214"/>
      <c r="APO133" s="214"/>
      <c r="APP133" s="214"/>
      <c r="APQ133" s="214"/>
      <c r="APR133" s="214"/>
      <c r="APS133" s="214"/>
      <c r="APT133" s="214"/>
      <c r="APU133" s="214"/>
      <c r="APV133" s="214"/>
      <c r="APW133" s="214"/>
      <c r="APX133" s="214"/>
      <c r="APY133" s="214"/>
      <c r="APZ133" s="214"/>
      <c r="AQA133" s="214"/>
      <c r="AQB133" s="214"/>
      <c r="AQC133" s="214"/>
      <c r="AQD133" s="214"/>
      <c r="AQE133" s="214"/>
      <c r="AQF133" s="214"/>
      <c r="AQG133" s="214"/>
      <c r="AQH133" s="214"/>
      <c r="AQI133" s="214"/>
      <c r="AQJ133" s="214"/>
      <c r="AQK133" s="214"/>
      <c r="AQL133" s="214"/>
      <c r="AQM133" s="214"/>
      <c r="AQN133" s="214"/>
      <c r="AQO133" s="214"/>
      <c r="AQP133" s="214"/>
      <c r="AQQ133" s="214"/>
      <c r="AQR133" s="214"/>
      <c r="AQS133" s="214"/>
      <c r="AQT133" s="214"/>
      <c r="AQU133" s="214"/>
      <c r="AQV133" s="214"/>
      <c r="AQW133" s="214"/>
      <c r="AQX133" s="214"/>
      <c r="AQY133" s="214"/>
      <c r="AQZ133" s="214"/>
      <c r="ARA133" s="214"/>
      <c r="ARB133" s="214"/>
      <c r="ARC133" s="214"/>
      <c r="ARD133" s="214"/>
      <c r="ARE133" s="214"/>
      <c r="ARF133" s="214"/>
      <c r="ARG133" s="214"/>
      <c r="ARH133" s="214"/>
      <c r="ARI133" s="214"/>
      <c r="ARJ133" s="214"/>
      <c r="ARK133" s="214"/>
      <c r="ARL133" s="214"/>
      <c r="ARM133" s="214"/>
      <c r="ARN133" s="214"/>
      <c r="ARO133" s="214"/>
      <c r="ARP133" s="214"/>
      <c r="ARQ133" s="214"/>
      <c r="ARR133" s="214"/>
      <c r="ARS133" s="214"/>
      <c r="ART133" s="214"/>
      <c r="ARU133" s="214"/>
      <c r="ARV133" s="214"/>
      <c r="ARW133" s="214"/>
      <c r="ARX133" s="214"/>
      <c r="ARY133" s="214"/>
      <c r="ARZ133" s="214"/>
      <c r="ASA133" s="214"/>
      <c r="ASB133" s="214"/>
      <c r="ASC133" s="214"/>
      <c r="ASD133" s="214"/>
      <c r="ASE133" s="214"/>
      <c r="ASF133" s="214"/>
      <c r="ASG133" s="214"/>
      <c r="ASH133" s="214"/>
      <c r="ASI133" s="214"/>
      <c r="ASJ133" s="214"/>
      <c r="ASK133" s="214"/>
      <c r="ASL133" s="214"/>
      <c r="ASM133" s="214"/>
      <c r="ASN133" s="214"/>
      <c r="ASO133" s="214"/>
      <c r="ASP133" s="214"/>
      <c r="ASQ133" s="214"/>
      <c r="ASR133" s="214"/>
      <c r="ASS133" s="214"/>
      <c r="AST133" s="214"/>
      <c r="ASU133" s="214"/>
      <c r="ASV133" s="214"/>
      <c r="ASW133" s="214"/>
      <c r="ASX133" s="214"/>
      <c r="ASY133" s="214"/>
      <c r="ASZ133" s="214"/>
      <c r="ATA133" s="214"/>
      <c r="ATB133" s="214"/>
      <c r="ATC133" s="214"/>
      <c r="ATD133" s="214"/>
      <c r="ATE133" s="214"/>
      <c r="ATF133" s="214"/>
      <c r="ATG133" s="214"/>
      <c r="ATH133" s="214"/>
      <c r="ATI133" s="214"/>
      <c r="ATJ133" s="214"/>
      <c r="ATK133" s="214"/>
      <c r="ATL133" s="214"/>
      <c r="ATM133" s="214"/>
      <c r="ATN133" s="214"/>
      <c r="ATO133" s="214"/>
      <c r="ATP133" s="214"/>
      <c r="ATQ133" s="214"/>
      <c r="ATR133" s="214"/>
      <c r="ATS133" s="214"/>
      <c r="ATT133" s="214"/>
      <c r="ATU133" s="214"/>
      <c r="ATV133" s="214"/>
      <c r="ATW133" s="214"/>
      <c r="ATX133" s="214"/>
      <c r="ATY133" s="214"/>
      <c r="ATZ133" s="214"/>
      <c r="AUA133" s="214"/>
      <c r="AUB133" s="214"/>
      <c r="AUC133" s="214"/>
      <c r="AUD133" s="214"/>
      <c r="AUE133" s="214"/>
      <c r="AUF133" s="214"/>
      <c r="AUG133" s="214"/>
      <c r="AUH133" s="214"/>
      <c r="AUI133" s="214"/>
      <c r="AUJ133" s="214"/>
      <c r="AUK133" s="214"/>
      <c r="AUL133" s="214"/>
      <c r="AUM133" s="214"/>
      <c r="AUN133" s="214"/>
      <c r="AUO133" s="214"/>
      <c r="AUP133" s="214"/>
      <c r="AUQ133" s="214"/>
      <c r="AUR133" s="214"/>
      <c r="AUS133" s="214"/>
      <c r="AUT133" s="214"/>
      <c r="AUU133" s="214"/>
      <c r="AUV133" s="214"/>
      <c r="AUW133" s="214"/>
      <c r="AUX133" s="214"/>
      <c r="AUY133" s="214"/>
      <c r="AUZ133" s="214"/>
      <c r="AVA133" s="214"/>
      <c r="AVB133" s="214"/>
      <c r="AVC133" s="214"/>
      <c r="AVD133" s="214"/>
      <c r="AVE133" s="214"/>
      <c r="AVF133" s="214"/>
      <c r="AVG133" s="214"/>
      <c r="AVH133" s="214"/>
      <c r="AVI133" s="214"/>
      <c r="AVJ133" s="214"/>
      <c r="AVK133" s="214"/>
      <c r="AVL133" s="214"/>
      <c r="AVM133" s="214"/>
      <c r="AVN133" s="214"/>
      <c r="AVO133" s="214"/>
      <c r="AVP133" s="214"/>
      <c r="AVQ133" s="214"/>
      <c r="AVR133" s="214"/>
      <c r="AVS133" s="214"/>
      <c r="AVT133" s="214"/>
      <c r="AVU133" s="214"/>
      <c r="AVV133" s="214"/>
      <c r="AVW133" s="214"/>
      <c r="AVX133" s="214"/>
      <c r="AVY133" s="214"/>
      <c r="AVZ133" s="214"/>
      <c r="AWA133" s="214"/>
      <c r="AWB133" s="214"/>
      <c r="AWC133" s="214"/>
      <c r="AWD133" s="214"/>
      <c r="AWE133" s="214"/>
      <c r="AWF133" s="214"/>
      <c r="AWG133" s="214"/>
      <c r="AWH133" s="214"/>
      <c r="AWI133" s="214"/>
      <c r="AWJ133" s="214"/>
      <c r="AWK133" s="214"/>
      <c r="AWL133" s="214"/>
      <c r="AWM133" s="214"/>
      <c r="AWN133" s="214"/>
      <c r="AWO133" s="214"/>
      <c r="AWP133" s="214"/>
      <c r="AWQ133" s="214"/>
      <c r="AWR133" s="214"/>
      <c r="AWS133" s="214"/>
      <c r="AWT133" s="214"/>
      <c r="AWU133" s="214"/>
      <c r="AWV133" s="214"/>
      <c r="AWW133" s="214"/>
      <c r="AWX133" s="214"/>
      <c r="AWY133" s="214"/>
      <c r="AWZ133" s="214"/>
      <c r="AXA133" s="214"/>
      <c r="AXB133" s="214"/>
      <c r="AXC133" s="214"/>
      <c r="AXD133" s="214"/>
      <c r="AXE133" s="214"/>
      <c r="AXF133" s="214"/>
      <c r="AXG133" s="214"/>
      <c r="AXH133" s="214"/>
      <c r="AXI133" s="214"/>
      <c r="AXJ133" s="214"/>
      <c r="AXK133" s="214"/>
      <c r="AXL133" s="214"/>
      <c r="AXM133" s="214"/>
      <c r="AXN133" s="214"/>
      <c r="AXO133" s="214"/>
      <c r="AXP133" s="214"/>
      <c r="AXQ133" s="214"/>
      <c r="AXR133" s="214"/>
      <c r="AXS133" s="214"/>
      <c r="AXT133" s="214"/>
      <c r="AXU133" s="214"/>
      <c r="AXV133" s="214"/>
      <c r="AXW133" s="214"/>
      <c r="AXX133" s="214"/>
      <c r="AXY133" s="214"/>
      <c r="AXZ133" s="214"/>
      <c r="AYA133" s="214"/>
      <c r="AYB133" s="214"/>
      <c r="AYC133" s="214"/>
      <c r="AYD133" s="214"/>
      <c r="AYE133" s="214"/>
      <c r="AYF133" s="214"/>
      <c r="AYG133" s="214"/>
      <c r="AYH133" s="214"/>
      <c r="AYI133" s="214"/>
      <c r="AYJ133" s="214"/>
      <c r="AYK133" s="214"/>
      <c r="AYL133" s="214"/>
      <c r="AYM133" s="214"/>
      <c r="AYN133" s="214"/>
      <c r="AYO133" s="214"/>
      <c r="AYP133" s="214"/>
      <c r="AYQ133" s="214"/>
      <c r="AYR133" s="214"/>
      <c r="AYS133" s="214"/>
      <c r="AYT133" s="214"/>
      <c r="AYU133" s="214"/>
      <c r="AYV133" s="214"/>
      <c r="AYW133" s="214"/>
      <c r="AYX133" s="214"/>
      <c r="AYY133" s="214"/>
      <c r="AYZ133" s="214"/>
      <c r="AZA133" s="214"/>
      <c r="AZB133" s="214"/>
      <c r="AZC133" s="214"/>
      <c r="AZD133" s="214"/>
      <c r="AZE133" s="214"/>
      <c r="AZF133" s="214"/>
      <c r="AZG133" s="214"/>
      <c r="AZH133" s="214"/>
      <c r="AZI133" s="214"/>
      <c r="AZJ133" s="214"/>
      <c r="AZK133" s="214"/>
      <c r="AZL133" s="214"/>
      <c r="AZM133" s="214"/>
      <c r="AZN133" s="214"/>
      <c r="AZO133" s="214"/>
      <c r="AZP133" s="214"/>
      <c r="AZQ133" s="214"/>
      <c r="AZR133" s="214"/>
      <c r="AZS133" s="214"/>
      <c r="AZT133" s="214"/>
      <c r="AZU133" s="214"/>
      <c r="AZV133" s="214"/>
      <c r="AZW133" s="214"/>
      <c r="AZX133" s="214"/>
      <c r="AZY133" s="214"/>
      <c r="AZZ133" s="214"/>
      <c r="BAA133" s="214"/>
      <c r="BAB133" s="214"/>
      <c r="BAC133" s="214"/>
      <c r="BAD133" s="214"/>
      <c r="BAE133" s="214"/>
      <c r="BAF133" s="214"/>
      <c r="BAG133" s="214"/>
      <c r="BAH133" s="214"/>
      <c r="BAI133" s="214"/>
      <c r="BAJ133" s="214"/>
      <c r="BAK133" s="214"/>
      <c r="BAL133" s="214"/>
      <c r="BAM133" s="214"/>
      <c r="BAN133" s="214"/>
      <c r="BAO133" s="214"/>
      <c r="BAP133" s="214"/>
      <c r="BAQ133" s="214"/>
      <c r="BAR133" s="214"/>
      <c r="BAS133" s="214"/>
      <c r="BAT133" s="214"/>
      <c r="BAU133" s="214"/>
      <c r="BAV133" s="214"/>
      <c r="BAW133" s="214"/>
      <c r="BAX133" s="214"/>
      <c r="BAY133" s="214"/>
      <c r="BAZ133" s="214"/>
      <c r="BBA133" s="214"/>
      <c r="BBB133" s="214"/>
      <c r="BBC133" s="214"/>
      <c r="BBD133" s="214"/>
      <c r="BBE133" s="214"/>
      <c r="BBF133" s="214"/>
      <c r="BBG133" s="214"/>
      <c r="BBH133" s="214"/>
      <c r="BBI133" s="214"/>
      <c r="BBJ133" s="214"/>
      <c r="BBK133" s="214"/>
      <c r="BBL133" s="214"/>
      <c r="BBM133" s="214"/>
      <c r="BBN133" s="214"/>
      <c r="BBO133" s="214"/>
      <c r="BBP133" s="214"/>
      <c r="BBQ133" s="214"/>
      <c r="BBR133" s="214"/>
      <c r="BBS133" s="214"/>
      <c r="BBT133" s="214"/>
      <c r="BBU133" s="214"/>
      <c r="BBV133" s="214"/>
      <c r="BBW133" s="214"/>
      <c r="BBX133" s="214"/>
      <c r="BBY133" s="214"/>
      <c r="BBZ133" s="214"/>
      <c r="BCA133" s="214"/>
      <c r="BCB133" s="214"/>
      <c r="BCC133" s="214"/>
      <c r="BCD133" s="214"/>
      <c r="BCE133" s="214"/>
      <c r="BCF133" s="214"/>
      <c r="BCG133" s="214"/>
      <c r="BCH133" s="214"/>
      <c r="BCI133" s="214"/>
      <c r="BCJ133" s="214"/>
      <c r="BCK133" s="214"/>
      <c r="BCL133" s="214"/>
      <c r="BCM133" s="214"/>
      <c r="BCN133" s="214"/>
      <c r="BCO133" s="214"/>
      <c r="BCP133" s="214"/>
      <c r="BCQ133" s="214"/>
      <c r="BCR133" s="214"/>
      <c r="BCS133" s="214"/>
      <c r="BCT133" s="214"/>
      <c r="BCU133" s="214"/>
      <c r="BCV133" s="214"/>
      <c r="BCW133" s="214"/>
      <c r="BCX133" s="214"/>
      <c r="BCY133" s="214"/>
      <c r="BCZ133" s="214"/>
      <c r="BDA133" s="214"/>
      <c r="BDB133" s="214"/>
      <c r="BDC133" s="214"/>
      <c r="BDD133" s="214"/>
      <c r="BDE133" s="214"/>
      <c r="BDF133" s="214"/>
      <c r="BDG133" s="214"/>
      <c r="BDH133" s="214"/>
      <c r="BDI133" s="214"/>
      <c r="BDJ133" s="214"/>
      <c r="BDK133" s="214"/>
      <c r="BDL133" s="214"/>
      <c r="BDM133" s="214"/>
      <c r="BDN133" s="214"/>
      <c r="BDO133" s="214"/>
      <c r="BDP133" s="214"/>
      <c r="BDQ133" s="214"/>
      <c r="BDR133" s="214"/>
      <c r="BDS133" s="214"/>
      <c r="BDT133" s="214"/>
      <c r="BDU133" s="214"/>
      <c r="BDV133" s="214"/>
      <c r="BDW133" s="214"/>
      <c r="BDX133" s="214"/>
      <c r="BDY133" s="214"/>
      <c r="BDZ133" s="214"/>
      <c r="BEA133" s="214"/>
      <c r="BEB133" s="214"/>
      <c r="BEC133" s="214"/>
      <c r="BED133" s="214"/>
      <c r="BEE133" s="214"/>
      <c r="BEF133" s="214"/>
      <c r="BEG133" s="214"/>
      <c r="BEH133" s="214"/>
      <c r="BEI133" s="214"/>
      <c r="BEJ133" s="214"/>
      <c r="BEK133" s="214"/>
      <c r="BEL133" s="214"/>
      <c r="BEM133" s="214"/>
      <c r="BEN133" s="214"/>
      <c r="BEO133" s="214"/>
      <c r="BEP133" s="214"/>
      <c r="BEQ133" s="214"/>
      <c r="BER133" s="214"/>
      <c r="BES133" s="214"/>
      <c r="BET133" s="214"/>
      <c r="BEU133" s="214"/>
      <c r="BEV133" s="214"/>
      <c r="BEW133" s="214"/>
      <c r="BEX133" s="214"/>
      <c r="BEY133" s="214"/>
      <c r="BEZ133" s="214"/>
      <c r="BFA133" s="214"/>
      <c r="BFB133" s="214"/>
      <c r="BFC133" s="214"/>
      <c r="BFD133" s="214"/>
      <c r="BFE133" s="214"/>
      <c r="BFF133" s="214"/>
      <c r="BFG133" s="214"/>
      <c r="BFH133" s="214"/>
      <c r="BFI133" s="214"/>
      <c r="BFJ133" s="214"/>
      <c r="BFK133" s="214"/>
      <c r="BFL133" s="214"/>
      <c r="BFM133" s="214"/>
      <c r="BFN133" s="214"/>
      <c r="BFO133" s="214"/>
      <c r="BFP133" s="214"/>
      <c r="BFQ133" s="214"/>
      <c r="BFR133" s="214"/>
      <c r="BFS133" s="214"/>
      <c r="BFT133" s="214"/>
      <c r="BFU133" s="214"/>
      <c r="BFV133" s="214"/>
      <c r="BFW133" s="214"/>
      <c r="BFX133" s="214"/>
      <c r="BFY133" s="214"/>
      <c r="BFZ133" s="214"/>
      <c r="BGA133" s="214"/>
      <c r="BGB133" s="214"/>
      <c r="BGC133" s="214"/>
      <c r="BGD133" s="214"/>
      <c r="BGE133" s="214"/>
      <c r="BGF133" s="214"/>
      <c r="BGG133" s="214"/>
      <c r="BGH133" s="214"/>
      <c r="BGI133" s="214"/>
      <c r="BGJ133" s="214"/>
      <c r="BGK133" s="214"/>
      <c r="BGL133" s="214"/>
      <c r="BGM133" s="214"/>
      <c r="BGN133" s="214"/>
      <c r="BGO133" s="214"/>
      <c r="BGP133" s="214"/>
      <c r="BGQ133" s="214"/>
      <c r="BGR133" s="214"/>
      <c r="BGS133" s="214"/>
      <c r="BGT133" s="214"/>
      <c r="BGU133" s="214"/>
      <c r="BGV133" s="214"/>
      <c r="BGW133" s="214"/>
      <c r="BGX133" s="214"/>
      <c r="BGY133" s="214"/>
      <c r="BGZ133" s="214"/>
      <c r="BHA133" s="214"/>
      <c r="BHB133" s="214"/>
      <c r="BHC133" s="214"/>
      <c r="BHD133" s="214"/>
      <c r="BHE133" s="214"/>
      <c r="BHF133" s="214"/>
      <c r="BHG133" s="214"/>
      <c r="BHH133" s="214"/>
      <c r="BHI133" s="214"/>
      <c r="BHJ133" s="214"/>
      <c r="BHK133" s="214"/>
      <c r="BHL133" s="214"/>
      <c r="BHM133" s="214"/>
      <c r="BHN133" s="214"/>
      <c r="BHO133" s="214"/>
      <c r="BHP133" s="214"/>
      <c r="BHQ133" s="214"/>
      <c r="BHR133" s="214"/>
      <c r="BHS133" s="214"/>
      <c r="BHT133" s="214"/>
      <c r="BHU133" s="214"/>
      <c r="BHV133" s="214"/>
      <c r="BHW133" s="214"/>
      <c r="BHX133" s="214"/>
      <c r="BHY133" s="214"/>
      <c r="BHZ133" s="214"/>
      <c r="BIA133" s="214"/>
      <c r="BIB133" s="214"/>
      <c r="BIC133" s="214"/>
      <c r="BID133" s="214"/>
      <c r="BIE133" s="214"/>
      <c r="BIF133" s="214"/>
      <c r="BIG133" s="214"/>
      <c r="BIH133" s="214"/>
      <c r="BII133" s="214"/>
      <c r="BIJ133" s="214"/>
      <c r="BIK133" s="214"/>
      <c r="BIL133" s="214"/>
      <c r="BIM133" s="214"/>
      <c r="BIN133" s="214"/>
      <c r="BIO133" s="214"/>
      <c r="BIP133" s="214"/>
      <c r="BIQ133" s="214"/>
      <c r="BIR133" s="214"/>
      <c r="BIS133" s="214"/>
      <c r="BIT133" s="214"/>
      <c r="BIU133" s="214"/>
      <c r="BIV133" s="214"/>
      <c r="BIW133" s="214"/>
      <c r="BIX133" s="214"/>
      <c r="BIY133" s="214"/>
      <c r="BIZ133" s="214"/>
      <c r="BJA133" s="214"/>
      <c r="BJB133" s="214"/>
      <c r="BJC133" s="214"/>
      <c r="BJD133" s="214"/>
      <c r="BJE133" s="214"/>
      <c r="BJF133" s="214"/>
      <c r="BJG133" s="214"/>
      <c r="BJH133" s="214"/>
      <c r="BJI133" s="214"/>
      <c r="BJJ133" s="214"/>
      <c r="BJK133" s="214"/>
      <c r="BJL133" s="214"/>
      <c r="BJM133" s="214"/>
      <c r="BJN133" s="214"/>
      <c r="BJO133" s="214"/>
      <c r="BJP133" s="214"/>
      <c r="BJQ133" s="214"/>
      <c r="BJR133" s="214"/>
      <c r="BJS133" s="214"/>
      <c r="BJT133" s="214"/>
      <c r="BJU133" s="214"/>
      <c r="BJV133" s="214"/>
      <c r="BJW133" s="214"/>
      <c r="BJX133" s="214"/>
      <c r="BJY133" s="214"/>
      <c r="BJZ133" s="214"/>
      <c r="BKA133" s="214"/>
      <c r="BKB133" s="214"/>
      <c r="BKC133" s="214"/>
      <c r="BKD133" s="214"/>
      <c r="BKE133" s="214"/>
      <c r="BKF133" s="214"/>
      <c r="BKG133" s="214"/>
      <c r="BKH133" s="214"/>
      <c r="BKI133" s="214"/>
      <c r="BKJ133" s="214"/>
      <c r="BKK133" s="214"/>
      <c r="BKL133" s="214"/>
      <c r="BKM133" s="214"/>
      <c r="BKN133" s="214"/>
      <c r="BKO133" s="214"/>
      <c r="BKP133" s="214"/>
      <c r="BKQ133" s="214"/>
      <c r="BKR133" s="214"/>
      <c r="BKS133" s="214"/>
      <c r="BKT133" s="214"/>
      <c r="BKU133" s="214"/>
      <c r="BKV133" s="214"/>
      <c r="BKW133" s="214"/>
      <c r="BKX133" s="214"/>
      <c r="BKY133" s="214"/>
      <c r="BKZ133" s="214"/>
      <c r="BLA133" s="214"/>
      <c r="BLB133" s="214"/>
      <c r="BLC133" s="214"/>
      <c r="BLD133" s="214"/>
      <c r="BLE133" s="214"/>
      <c r="BLF133" s="214"/>
      <c r="BLG133" s="214"/>
      <c r="BLH133" s="214"/>
      <c r="BLI133" s="214"/>
      <c r="BLJ133" s="214"/>
      <c r="BLK133" s="214"/>
      <c r="BLL133" s="214"/>
      <c r="BLM133" s="214"/>
      <c r="BLN133" s="214"/>
      <c r="BLO133" s="214"/>
      <c r="BLP133" s="214"/>
      <c r="BLQ133" s="214"/>
      <c r="BLR133" s="214"/>
      <c r="BLS133" s="214"/>
      <c r="BLT133" s="214"/>
      <c r="BLU133" s="214"/>
      <c r="BLV133" s="214"/>
      <c r="BLW133" s="214"/>
      <c r="BLX133" s="214"/>
      <c r="BLY133" s="214"/>
      <c r="BLZ133" s="214"/>
      <c r="BMA133" s="214"/>
      <c r="BMB133" s="214"/>
      <c r="BMC133" s="214"/>
      <c r="BMD133" s="214"/>
      <c r="BME133" s="214"/>
      <c r="BMF133" s="214"/>
      <c r="BMG133" s="214"/>
      <c r="BMH133" s="214"/>
      <c r="BMI133" s="214"/>
      <c r="BMJ133" s="214"/>
      <c r="BMK133" s="214"/>
      <c r="BML133" s="214"/>
      <c r="BMM133" s="214"/>
      <c r="BMN133" s="214"/>
      <c r="BMO133" s="214"/>
      <c r="BMP133" s="214"/>
      <c r="BMQ133" s="214"/>
      <c r="BMR133" s="214"/>
      <c r="BMS133" s="214"/>
      <c r="BMT133" s="214"/>
      <c r="BMU133" s="214"/>
      <c r="BMV133" s="214"/>
      <c r="BMW133" s="214"/>
      <c r="BMX133" s="214"/>
      <c r="BMY133" s="214"/>
      <c r="BMZ133" s="214"/>
      <c r="BNA133" s="214"/>
      <c r="BNB133" s="214"/>
      <c r="BNC133" s="214"/>
      <c r="BND133" s="214"/>
      <c r="BNE133" s="214"/>
      <c r="BNF133" s="214"/>
      <c r="BNG133" s="214"/>
      <c r="BNH133" s="214"/>
      <c r="BNI133" s="214"/>
      <c r="BNJ133" s="214"/>
      <c r="BNK133" s="214"/>
      <c r="BNL133" s="214"/>
      <c r="BNM133" s="214"/>
      <c r="BNN133" s="214"/>
      <c r="BNO133" s="214"/>
      <c r="BNP133" s="214"/>
      <c r="BNQ133" s="214"/>
      <c r="BNR133" s="214"/>
      <c r="BNS133" s="214"/>
      <c r="BNT133" s="214"/>
      <c r="BNU133" s="214"/>
      <c r="BNV133" s="214"/>
      <c r="BNW133" s="214"/>
      <c r="BNX133" s="214"/>
      <c r="BNY133" s="214"/>
      <c r="BNZ133" s="214"/>
      <c r="BOA133" s="214"/>
      <c r="BOB133" s="214"/>
      <c r="BOC133" s="214"/>
      <c r="BOD133" s="214"/>
      <c r="BOE133" s="214"/>
      <c r="BOF133" s="214"/>
      <c r="BOG133" s="214"/>
      <c r="BOH133" s="214"/>
      <c r="BOI133" s="214"/>
      <c r="BOJ133" s="214"/>
      <c r="BOK133" s="214"/>
      <c r="BOL133" s="214"/>
      <c r="BOM133" s="214"/>
      <c r="BON133" s="214"/>
      <c r="BOO133" s="214"/>
      <c r="BOP133" s="214"/>
      <c r="BOQ133" s="214"/>
      <c r="BOR133" s="214"/>
      <c r="BOS133" s="214"/>
      <c r="BOT133" s="214"/>
      <c r="BOU133" s="214"/>
      <c r="BOV133" s="214"/>
      <c r="BOW133" s="214"/>
      <c r="BOX133" s="214"/>
      <c r="BOY133" s="214"/>
      <c r="BOZ133" s="214"/>
      <c r="BPA133" s="214"/>
      <c r="BPB133" s="214"/>
      <c r="BPC133" s="214"/>
      <c r="BPD133" s="214"/>
      <c r="BPE133" s="214"/>
      <c r="BPF133" s="214"/>
      <c r="BPG133" s="214"/>
      <c r="BPH133" s="214"/>
      <c r="BPI133" s="214"/>
      <c r="BPJ133" s="214"/>
      <c r="BPK133" s="214"/>
      <c r="BPL133" s="214"/>
      <c r="BPM133" s="214"/>
      <c r="BPN133" s="214"/>
      <c r="BPO133" s="214"/>
      <c r="BPP133" s="214"/>
      <c r="BPQ133" s="214"/>
      <c r="BPR133" s="214"/>
      <c r="BPS133" s="214"/>
      <c r="BPT133" s="214"/>
      <c r="BPU133" s="214"/>
      <c r="BPV133" s="214"/>
      <c r="BPW133" s="214"/>
      <c r="BPX133" s="214"/>
      <c r="BPY133" s="214"/>
      <c r="BPZ133" s="214"/>
      <c r="BQA133" s="214"/>
      <c r="BQB133" s="214"/>
      <c r="BQC133" s="214"/>
      <c r="BQD133" s="214"/>
      <c r="BQE133" s="214"/>
      <c r="BQF133" s="214"/>
      <c r="BQG133" s="214"/>
      <c r="BQH133" s="214"/>
      <c r="BQI133" s="214"/>
      <c r="BQJ133" s="214"/>
      <c r="BQK133" s="214"/>
      <c r="BQL133" s="214"/>
      <c r="BQM133" s="214"/>
      <c r="BQN133" s="214"/>
      <c r="BQO133" s="214"/>
      <c r="BQP133" s="214"/>
      <c r="BQQ133" s="214"/>
      <c r="BQR133" s="214"/>
      <c r="BQS133" s="214"/>
      <c r="BQT133" s="214"/>
      <c r="BQU133" s="214"/>
      <c r="BQV133" s="214"/>
      <c r="BQW133" s="214"/>
      <c r="BQX133" s="214"/>
      <c r="BQY133" s="214"/>
      <c r="BQZ133" s="214"/>
      <c r="BRA133" s="214"/>
      <c r="BRB133" s="214"/>
      <c r="BRC133" s="214"/>
      <c r="BRD133" s="214"/>
      <c r="BRE133" s="214"/>
      <c r="BRF133" s="214"/>
      <c r="BRG133" s="214"/>
      <c r="BRH133" s="214"/>
      <c r="BRI133" s="214"/>
      <c r="BRJ133" s="214"/>
      <c r="BRK133" s="214"/>
      <c r="BRL133" s="214"/>
      <c r="BRM133" s="214"/>
      <c r="BRN133" s="214"/>
      <c r="BRO133" s="214"/>
      <c r="BRP133" s="214"/>
      <c r="BRQ133" s="214"/>
      <c r="BRR133" s="214"/>
      <c r="BRS133" s="214"/>
      <c r="BRT133" s="214"/>
      <c r="BRU133" s="214"/>
      <c r="BRV133" s="214"/>
      <c r="BRW133" s="214"/>
      <c r="BRX133" s="214"/>
      <c r="BRY133" s="214"/>
      <c r="BRZ133" s="214"/>
      <c r="BSA133" s="214"/>
      <c r="BSB133" s="214"/>
      <c r="BSC133" s="214"/>
      <c r="BSD133" s="214"/>
      <c r="BSE133" s="214"/>
      <c r="BSF133" s="214"/>
      <c r="BSG133" s="214"/>
      <c r="BSH133" s="214"/>
      <c r="BSI133" s="214"/>
      <c r="BSJ133" s="214"/>
      <c r="BSK133" s="214"/>
      <c r="BSL133" s="214"/>
      <c r="BSM133" s="214"/>
      <c r="BSN133" s="214"/>
      <c r="BSO133" s="214"/>
      <c r="BSP133" s="214"/>
      <c r="BSQ133" s="214"/>
      <c r="BSR133" s="214"/>
      <c r="BSS133" s="214"/>
      <c r="BST133" s="214"/>
      <c r="BSU133" s="214"/>
      <c r="BSV133" s="214"/>
      <c r="BSW133" s="214"/>
      <c r="BSX133" s="214"/>
      <c r="BSY133" s="214"/>
      <c r="BSZ133" s="214"/>
      <c r="BTA133" s="214"/>
      <c r="BTB133" s="214"/>
      <c r="BTC133" s="214"/>
      <c r="BTD133" s="214"/>
      <c r="BTE133" s="214"/>
      <c r="BTF133" s="214"/>
      <c r="BTG133" s="214"/>
      <c r="BTH133" s="214"/>
      <c r="BTI133" s="214"/>
      <c r="BTJ133" s="214"/>
      <c r="BTK133" s="214"/>
      <c r="BTL133" s="214"/>
      <c r="BTM133" s="214"/>
      <c r="BTN133" s="214"/>
      <c r="BTO133" s="214"/>
      <c r="BTP133" s="214"/>
      <c r="BTQ133" s="214"/>
      <c r="BTR133" s="214"/>
      <c r="BTS133" s="214"/>
      <c r="BTT133" s="214"/>
      <c r="BTU133" s="214"/>
      <c r="BTV133" s="214"/>
      <c r="BTW133" s="214"/>
      <c r="BTX133" s="214"/>
      <c r="BTY133" s="214"/>
      <c r="BTZ133" s="214"/>
      <c r="BUA133" s="214"/>
      <c r="BUB133" s="214"/>
      <c r="BUC133" s="214"/>
      <c r="BUD133" s="214"/>
      <c r="BUE133" s="214"/>
      <c r="BUF133" s="214"/>
      <c r="BUG133" s="214"/>
      <c r="BUH133" s="214"/>
      <c r="BUI133" s="214"/>
      <c r="BUJ133" s="214"/>
      <c r="BUK133" s="214"/>
      <c r="BUL133" s="214"/>
      <c r="BUM133" s="214"/>
      <c r="BUN133" s="214"/>
      <c r="BUO133" s="214"/>
      <c r="BUP133" s="214"/>
      <c r="BUQ133" s="214"/>
      <c r="BUR133" s="214"/>
      <c r="BUS133" s="214"/>
      <c r="BUT133" s="214"/>
      <c r="BUU133" s="214"/>
      <c r="BUV133" s="214"/>
      <c r="BUW133" s="214"/>
      <c r="BUX133" s="214"/>
      <c r="BUY133" s="214"/>
      <c r="BUZ133" s="214"/>
      <c r="BVA133" s="214"/>
      <c r="BVB133" s="214"/>
      <c r="BVC133" s="214"/>
      <c r="BVD133" s="214"/>
      <c r="BVE133" s="214"/>
      <c r="BVF133" s="214"/>
      <c r="BVG133" s="214"/>
      <c r="BVH133" s="214"/>
      <c r="BVI133" s="214"/>
      <c r="BVJ133" s="214"/>
      <c r="BVK133" s="214"/>
      <c r="BVL133" s="214"/>
      <c r="BVM133" s="214"/>
      <c r="BVN133" s="214"/>
      <c r="BVO133" s="214"/>
      <c r="BVP133" s="214"/>
      <c r="BVQ133" s="214"/>
      <c r="BVR133" s="214"/>
      <c r="BVS133" s="214"/>
      <c r="BVT133" s="214"/>
      <c r="BVU133" s="214"/>
      <c r="BVV133" s="214"/>
      <c r="BVW133" s="214"/>
      <c r="BVX133" s="214"/>
      <c r="BVY133" s="214"/>
      <c r="BVZ133" s="214"/>
      <c r="BWA133" s="214"/>
      <c r="BWB133" s="214"/>
      <c r="BWC133" s="214"/>
      <c r="BWD133" s="214"/>
      <c r="BWE133" s="214"/>
      <c r="BWF133" s="214"/>
      <c r="BWG133" s="214"/>
      <c r="BWH133" s="214"/>
      <c r="BWI133" s="214"/>
      <c r="BWJ133" s="214"/>
      <c r="BWK133" s="214"/>
      <c r="BWL133" s="214"/>
      <c r="BWM133" s="214"/>
      <c r="BWN133" s="214"/>
      <c r="BWO133" s="214"/>
      <c r="BWP133" s="214"/>
      <c r="BWQ133" s="214"/>
      <c r="BWR133" s="214"/>
      <c r="BWS133" s="214"/>
      <c r="BWT133" s="214"/>
      <c r="BWU133" s="214"/>
      <c r="BWV133" s="214"/>
      <c r="BWW133" s="214"/>
      <c r="BWX133" s="214"/>
      <c r="BWY133" s="214"/>
      <c r="BWZ133" s="214"/>
      <c r="BXA133" s="214"/>
      <c r="BXB133" s="214"/>
      <c r="BXC133" s="214"/>
      <c r="BXD133" s="214"/>
      <c r="BXE133" s="214"/>
      <c r="BXF133" s="214"/>
      <c r="BXG133" s="214"/>
      <c r="BXH133" s="214"/>
      <c r="BXI133" s="214"/>
      <c r="BXJ133" s="214"/>
      <c r="BXK133" s="214"/>
      <c r="BXL133" s="214"/>
      <c r="BXM133" s="214"/>
      <c r="BXN133" s="214"/>
      <c r="BXO133" s="214"/>
      <c r="BXP133" s="214"/>
      <c r="BXQ133" s="214"/>
      <c r="BXR133" s="214"/>
      <c r="BXS133" s="214"/>
      <c r="BXT133" s="214"/>
      <c r="BXU133" s="214"/>
      <c r="BXV133" s="214"/>
      <c r="BXW133" s="214"/>
      <c r="BXX133" s="214"/>
      <c r="BXY133" s="214"/>
      <c r="BXZ133" s="214"/>
      <c r="BYA133" s="214"/>
      <c r="BYB133" s="214"/>
      <c r="BYC133" s="214"/>
      <c r="BYD133" s="214"/>
      <c r="BYE133" s="214"/>
      <c r="BYF133" s="214"/>
      <c r="BYG133" s="214"/>
      <c r="BYH133" s="214"/>
      <c r="BYI133" s="214"/>
      <c r="BYJ133" s="214"/>
      <c r="BYK133" s="214"/>
      <c r="BYL133" s="214"/>
      <c r="BYM133" s="214"/>
      <c r="BYN133" s="214"/>
      <c r="BYO133" s="214"/>
      <c r="BYP133" s="214"/>
      <c r="BYQ133" s="214"/>
      <c r="BYR133" s="214"/>
      <c r="BYS133" s="214"/>
      <c r="BYT133" s="214"/>
      <c r="BYU133" s="214"/>
      <c r="BYV133" s="214"/>
      <c r="BYW133" s="214"/>
      <c r="BYX133" s="214"/>
      <c r="BYY133" s="214"/>
      <c r="BYZ133" s="214"/>
      <c r="BZA133" s="214"/>
      <c r="BZB133" s="214"/>
      <c r="BZC133" s="214"/>
      <c r="BZD133" s="214"/>
      <c r="BZE133" s="214"/>
      <c r="BZF133" s="214"/>
      <c r="BZG133" s="214"/>
      <c r="BZH133" s="214"/>
      <c r="BZI133" s="214"/>
      <c r="BZJ133" s="214"/>
      <c r="BZK133" s="214"/>
      <c r="BZL133" s="214"/>
      <c r="BZM133" s="214"/>
      <c r="BZN133" s="214"/>
      <c r="BZO133" s="214"/>
      <c r="BZP133" s="214"/>
      <c r="BZQ133" s="214"/>
      <c r="BZR133" s="214"/>
      <c r="BZS133" s="214"/>
      <c r="BZT133" s="214"/>
      <c r="BZU133" s="214"/>
      <c r="BZV133" s="214"/>
      <c r="BZW133" s="214"/>
      <c r="BZX133" s="214"/>
      <c r="BZY133" s="214"/>
      <c r="BZZ133" s="214"/>
      <c r="CAA133" s="214"/>
      <c r="CAB133" s="214"/>
      <c r="CAC133" s="214"/>
      <c r="CAD133" s="214"/>
      <c r="CAE133" s="214"/>
      <c r="CAF133" s="214"/>
      <c r="CAG133" s="214"/>
      <c r="CAH133" s="214"/>
      <c r="CAI133" s="214"/>
      <c r="CAJ133" s="214"/>
      <c r="CAK133" s="214"/>
      <c r="CAL133" s="214"/>
      <c r="CAM133" s="214"/>
      <c r="CAN133" s="214"/>
      <c r="CAO133" s="214"/>
      <c r="CAP133" s="214"/>
      <c r="CAQ133" s="214"/>
      <c r="CAR133" s="214"/>
      <c r="CAS133" s="214"/>
      <c r="CAT133" s="214"/>
      <c r="CAU133" s="214"/>
      <c r="CAV133" s="214"/>
      <c r="CAW133" s="214"/>
      <c r="CAX133" s="214"/>
      <c r="CAY133" s="214"/>
      <c r="CAZ133" s="214"/>
      <c r="CBA133" s="214"/>
      <c r="CBB133" s="214"/>
      <c r="CBC133" s="214"/>
      <c r="CBD133" s="214"/>
      <c r="CBE133" s="214"/>
      <c r="CBF133" s="214"/>
      <c r="CBG133" s="214"/>
      <c r="CBH133" s="214"/>
      <c r="CBI133" s="214"/>
      <c r="CBJ133" s="214"/>
      <c r="CBK133" s="214"/>
      <c r="CBL133" s="214"/>
      <c r="CBM133" s="214"/>
      <c r="CBN133" s="214"/>
      <c r="CBO133" s="214"/>
      <c r="CBP133" s="214"/>
      <c r="CBQ133" s="214"/>
      <c r="CBR133" s="214"/>
      <c r="CBS133" s="214"/>
      <c r="CBT133" s="214"/>
      <c r="CBU133" s="214"/>
      <c r="CBV133" s="214"/>
      <c r="CBW133" s="214"/>
      <c r="CBX133" s="214"/>
      <c r="CBY133" s="214"/>
      <c r="CBZ133" s="214"/>
      <c r="CCA133" s="214"/>
      <c r="CCB133" s="214"/>
      <c r="CCC133" s="214"/>
      <c r="CCD133" s="214"/>
      <c r="CCE133" s="214"/>
      <c r="CCF133" s="214"/>
      <c r="CCG133" s="214"/>
      <c r="CCH133" s="214"/>
      <c r="CCI133" s="214"/>
      <c r="CCJ133" s="214"/>
      <c r="CCK133" s="214"/>
      <c r="CCL133" s="214"/>
      <c r="CCM133" s="214"/>
      <c r="CCN133" s="214"/>
      <c r="CCO133" s="214"/>
      <c r="CCP133" s="214"/>
      <c r="CCQ133" s="214"/>
      <c r="CCR133" s="214"/>
      <c r="CCS133" s="214"/>
      <c r="CCT133" s="214"/>
      <c r="CCU133" s="214"/>
      <c r="CCV133" s="214"/>
      <c r="CCW133" s="214"/>
      <c r="CCX133" s="214"/>
      <c r="CCY133" s="214"/>
      <c r="CCZ133" s="214"/>
      <c r="CDA133" s="214"/>
      <c r="CDB133" s="214"/>
      <c r="CDC133" s="214"/>
      <c r="CDD133" s="214"/>
      <c r="CDE133" s="214"/>
      <c r="CDF133" s="214"/>
      <c r="CDG133" s="214"/>
      <c r="CDH133" s="214"/>
      <c r="CDI133" s="214"/>
      <c r="CDJ133" s="214"/>
      <c r="CDK133" s="214"/>
      <c r="CDL133" s="214"/>
      <c r="CDM133" s="214"/>
      <c r="CDN133" s="214"/>
      <c r="CDO133" s="214"/>
      <c r="CDP133" s="214"/>
      <c r="CDQ133" s="214"/>
      <c r="CDR133" s="214"/>
      <c r="CDS133" s="214"/>
      <c r="CDT133" s="214"/>
      <c r="CDU133" s="214"/>
      <c r="CDV133" s="214"/>
      <c r="CDW133" s="214"/>
      <c r="CDX133" s="214"/>
      <c r="CDY133" s="214"/>
      <c r="CDZ133" s="214"/>
      <c r="CEA133" s="214"/>
      <c r="CEB133" s="214"/>
      <c r="CEC133" s="214"/>
      <c r="CED133" s="214"/>
      <c r="CEE133" s="214"/>
      <c r="CEF133" s="214"/>
      <c r="CEG133" s="214"/>
      <c r="CEH133" s="214"/>
      <c r="CEI133" s="214"/>
      <c r="CEJ133" s="214"/>
      <c r="CEK133" s="214"/>
      <c r="CEL133" s="214"/>
      <c r="CEM133" s="214"/>
      <c r="CEN133" s="214"/>
      <c r="CEO133" s="214"/>
      <c r="CEP133" s="214"/>
      <c r="CEQ133" s="214"/>
      <c r="CER133" s="214"/>
      <c r="CES133" s="214"/>
      <c r="CET133" s="214"/>
      <c r="CEU133" s="214"/>
      <c r="CEV133" s="214"/>
      <c r="CEW133" s="214"/>
      <c r="CEX133" s="214"/>
      <c r="CEY133" s="214"/>
      <c r="CEZ133" s="214"/>
      <c r="CFA133" s="214"/>
      <c r="CFB133" s="214"/>
      <c r="CFC133" s="214"/>
      <c r="CFD133" s="214"/>
      <c r="CFE133" s="214"/>
      <c r="CFF133" s="214"/>
      <c r="CFG133" s="214"/>
      <c r="CFH133" s="214"/>
      <c r="CFI133" s="214"/>
      <c r="CFJ133" s="214"/>
      <c r="CFK133" s="214"/>
      <c r="CFL133" s="214"/>
      <c r="CFM133" s="214"/>
      <c r="CFN133" s="214"/>
      <c r="CFO133" s="214"/>
      <c r="CFP133" s="214"/>
      <c r="CFQ133" s="214"/>
      <c r="CFR133" s="214"/>
      <c r="CFS133" s="214"/>
      <c r="CFT133" s="214"/>
      <c r="CFU133" s="214"/>
      <c r="CFV133" s="214"/>
      <c r="CFW133" s="214"/>
      <c r="CFX133" s="214"/>
      <c r="CFY133" s="214"/>
      <c r="CFZ133" s="214"/>
      <c r="CGA133" s="214"/>
      <c r="CGB133" s="214"/>
      <c r="CGC133" s="214"/>
      <c r="CGD133" s="214"/>
      <c r="CGE133" s="214"/>
      <c r="CGF133" s="214"/>
      <c r="CGG133" s="214"/>
      <c r="CGH133" s="214"/>
      <c r="CGI133" s="214"/>
      <c r="CGJ133" s="214"/>
      <c r="CGK133" s="214"/>
      <c r="CGL133" s="214"/>
      <c r="CGM133" s="214"/>
      <c r="CGN133" s="214"/>
      <c r="CGO133" s="214"/>
      <c r="CGP133" s="214"/>
      <c r="CGQ133" s="214"/>
      <c r="CGR133" s="214"/>
      <c r="CGS133" s="214"/>
      <c r="CGT133" s="214"/>
      <c r="CGU133" s="214"/>
      <c r="CGV133" s="214"/>
      <c r="CGW133" s="214"/>
      <c r="CGX133" s="214"/>
      <c r="CGY133" s="214"/>
      <c r="CGZ133" s="214"/>
      <c r="CHA133" s="214"/>
      <c r="CHB133" s="214"/>
      <c r="CHC133" s="214"/>
      <c r="CHD133" s="214"/>
      <c r="CHE133" s="214"/>
      <c r="CHF133" s="214"/>
      <c r="CHG133" s="214"/>
      <c r="CHH133" s="214"/>
      <c r="CHI133" s="214"/>
      <c r="CHJ133" s="214"/>
      <c r="CHK133" s="214"/>
      <c r="CHL133" s="214"/>
      <c r="CHM133" s="214"/>
      <c r="CHN133" s="214"/>
      <c r="CHO133" s="214"/>
      <c r="CHP133" s="214"/>
      <c r="CHQ133" s="214"/>
      <c r="CHR133" s="214"/>
      <c r="CHS133" s="214"/>
      <c r="CHT133" s="214"/>
      <c r="CHU133" s="214"/>
      <c r="CHV133" s="214"/>
      <c r="CHW133" s="214"/>
      <c r="CHX133" s="214"/>
      <c r="CHY133" s="214"/>
      <c r="CHZ133" s="214"/>
      <c r="CIA133" s="214"/>
      <c r="CIB133" s="214"/>
      <c r="CIC133" s="214"/>
      <c r="CID133" s="214"/>
      <c r="CIE133" s="214"/>
      <c r="CIF133" s="214"/>
      <c r="CIG133" s="214"/>
      <c r="CIH133" s="214"/>
      <c r="CII133" s="214"/>
      <c r="CIJ133" s="214"/>
      <c r="CIK133" s="214"/>
      <c r="CIL133" s="214"/>
      <c r="CIM133" s="214"/>
      <c r="CIN133" s="214"/>
      <c r="CIO133" s="214"/>
      <c r="CIP133" s="214"/>
      <c r="CIQ133" s="214"/>
      <c r="CIR133" s="214"/>
      <c r="CIS133" s="214"/>
      <c r="CIT133" s="214"/>
      <c r="CIU133" s="214"/>
      <c r="CIV133" s="214"/>
      <c r="CIW133" s="214"/>
      <c r="CIX133" s="214"/>
      <c r="CIY133" s="214"/>
      <c r="CIZ133" s="214"/>
      <c r="CJA133" s="214"/>
      <c r="CJB133" s="214"/>
      <c r="CJC133" s="214"/>
      <c r="CJD133" s="214"/>
      <c r="CJE133" s="214"/>
      <c r="CJF133" s="214"/>
      <c r="CJG133" s="214"/>
      <c r="CJH133" s="214"/>
      <c r="CJI133" s="214"/>
      <c r="CJJ133" s="214"/>
      <c r="CJK133" s="214"/>
      <c r="CJL133" s="214"/>
      <c r="CJM133" s="214"/>
      <c r="CJN133" s="214"/>
      <c r="CJO133" s="214"/>
      <c r="CJP133" s="214"/>
      <c r="CJQ133" s="214"/>
      <c r="CJR133" s="214"/>
      <c r="CJS133" s="214"/>
      <c r="CJT133" s="214"/>
      <c r="CJU133" s="214"/>
      <c r="CJV133" s="214"/>
      <c r="CJW133" s="214"/>
      <c r="CJX133" s="214"/>
      <c r="CJY133" s="214"/>
      <c r="CJZ133" s="214"/>
      <c r="CKA133" s="214"/>
      <c r="CKB133" s="214"/>
      <c r="CKC133" s="214"/>
      <c r="CKD133" s="214"/>
      <c r="CKE133" s="214"/>
      <c r="CKF133" s="214"/>
      <c r="CKG133" s="214"/>
      <c r="CKH133" s="214"/>
      <c r="CKI133" s="214"/>
      <c r="CKJ133" s="214"/>
      <c r="CKK133" s="214"/>
      <c r="CKL133" s="214"/>
      <c r="CKM133" s="214"/>
      <c r="CKN133" s="214"/>
      <c r="CKO133" s="214"/>
      <c r="CKP133" s="214"/>
      <c r="CKQ133" s="214"/>
      <c r="CKR133" s="214"/>
      <c r="CKS133" s="214"/>
      <c r="CKT133" s="214"/>
      <c r="CKU133" s="214"/>
      <c r="CKV133" s="214"/>
      <c r="CKW133" s="214"/>
      <c r="CKX133" s="214"/>
      <c r="CKY133" s="214"/>
      <c r="CKZ133" s="214"/>
      <c r="CLA133" s="214"/>
      <c r="CLB133" s="214"/>
      <c r="CLC133" s="214"/>
      <c r="CLD133" s="214"/>
      <c r="CLE133" s="214"/>
      <c r="CLF133" s="214"/>
      <c r="CLG133" s="214"/>
      <c r="CLH133" s="214"/>
      <c r="CLI133" s="214"/>
      <c r="CLJ133" s="214"/>
      <c r="CLK133" s="214"/>
      <c r="CLL133" s="214"/>
      <c r="CLM133" s="214"/>
      <c r="CLN133" s="214"/>
      <c r="CLO133" s="214"/>
      <c r="CLP133" s="214"/>
      <c r="CLQ133" s="214"/>
      <c r="CLR133" s="214"/>
      <c r="CLS133" s="214"/>
      <c r="CLT133" s="214"/>
      <c r="CLU133" s="214"/>
      <c r="CLV133" s="214"/>
      <c r="CLW133" s="214"/>
      <c r="CLX133" s="214"/>
      <c r="CLY133" s="214"/>
      <c r="CLZ133" s="214"/>
      <c r="CMA133" s="214"/>
      <c r="CMB133" s="214"/>
      <c r="CMC133" s="214"/>
      <c r="CMD133" s="214"/>
      <c r="CME133" s="214"/>
      <c r="CMF133" s="214"/>
      <c r="CMG133" s="214"/>
      <c r="CMH133" s="214"/>
      <c r="CMI133" s="214"/>
      <c r="CMJ133" s="214"/>
      <c r="CMK133" s="214"/>
      <c r="CML133" s="214"/>
      <c r="CMM133" s="214"/>
      <c r="CMN133" s="214"/>
      <c r="CMO133" s="214"/>
      <c r="CMP133" s="214"/>
      <c r="CMQ133" s="214"/>
      <c r="CMR133" s="214"/>
      <c r="CMS133" s="214"/>
      <c r="CMT133" s="214"/>
      <c r="CMU133" s="214"/>
      <c r="CMV133" s="214"/>
      <c r="CMW133" s="214"/>
      <c r="CMX133" s="214"/>
      <c r="CMY133" s="214"/>
      <c r="CMZ133" s="214"/>
      <c r="CNA133" s="214"/>
      <c r="CNB133" s="214"/>
      <c r="CNC133" s="214"/>
      <c r="CND133" s="214"/>
      <c r="CNE133" s="214"/>
      <c r="CNF133" s="214"/>
      <c r="CNG133" s="214"/>
      <c r="CNH133" s="214"/>
      <c r="CNI133" s="214"/>
      <c r="CNJ133" s="214"/>
      <c r="CNK133" s="214"/>
      <c r="CNL133" s="214"/>
      <c r="CNM133" s="214"/>
      <c r="CNN133" s="214"/>
      <c r="CNO133" s="214"/>
      <c r="CNP133" s="214"/>
      <c r="CNQ133" s="214"/>
      <c r="CNR133" s="214"/>
      <c r="CNS133" s="214"/>
      <c r="CNT133" s="214"/>
      <c r="CNU133" s="214"/>
      <c r="CNV133" s="214"/>
      <c r="CNW133" s="214"/>
      <c r="CNX133" s="214"/>
      <c r="CNY133" s="214"/>
      <c r="CNZ133" s="214"/>
      <c r="COA133" s="214"/>
      <c r="COB133" s="214"/>
      <c r="COC133" s="214"/>
      <c r="COD133" s="214"/>
      <c r="COE133" s="214"/>
      <c r="COF133" s="214"/>
      <c r="COG133" s="214"/>
      <c r="COH133" s="214"/>
      <c r="COI133" s="214"/>
      <c r="COJ133" s="214"/>
      <c r="COK133" s="214"/>
      <c r="COL133" s="214"/>
      <c r="COM133" s="214"/>
      <c r="CON133" s="214"/>
      <c r="COO133" s="214"/>
      <c r="COP133" s="214"/>
      <c r="COQ133" s="214"/>
      <c r="COR133" s="214"/>
      <c r="COS133" s="214"/>
      <c r="COT133" s="214"/>
      <c r="COU133" s="214"/>
      <c r="COV133" s="214"/>
      <c r="COW133" s="214"/>
      <c r="COX133" s="214"/>
      <c r="COY133" s="214"/>
      <c r="COZ133" s="214"/>
      <c r="CPA133" s="214"/>
      <c r="CPB133" s="214"/>
      <c r="CPC133" s="214"/>
      <c r="CPD133" s="214"/>
      <c r="CPE133" s="214"/>
      <c r="CPF133" s="214"/>
      <c r="CPG133" s="214"/>
      <c r="CPH133" s="214"/>
      <c r="CPI133" s="214"/>
      <c r="CPJ133" s="214"/>
      <c r="CPK133" s="214"/>
      <c r="CPL133" s="214"/>
      <c r="CPM133" s="214"/>
      <c r="CPN133" s="214"/>
      <c r="CPO133" s="214"/>
      <c r="CPP133" s="214"/>
      <c r="CPQ133" s="214"/>
      <c r="CPR133" s="214"/>
      <c r="CPS133" s="214"/>
      <c r="CPT133" s="214"/>
      <c r="CPU133" s="214"/>
      <c r="CPV133" s="214"/>
      <c r="CPW133" s="214"/>
      <c r="CPX133" s="214"/>
      <c r="CPY133" s="214"/>
      <c r="CPZ133" s="214"/>
      <c r="CQA133" s="214"/>
      <c r="CQB133" s="214"/>
      <c r="CQC133" s="214"/>
      <c r="CQD133" s="214"/>
      <c r="CQE133" s="214"/>
      <c r="CQF133" s="214"/>
      <c r="CQG133" s="214"/>
      <c r="CQH133" s="214"/>
      <c r="CQI133" s="214"/>
      <c r="CQJ133" s="214"/>
      <c r="CQK133" s="214"/>
      <c r="CQL133" s="214"/>
      <c r="CQM133" s="214"/>
      <c r="CQN133" s="214"/>
      <c r="CQO133" s="214"/>
      <c r="CQP133" s="214"/>
      <c r="CQQ133" s="214"/>
      <c r="CQR133" s="214"/>
      <c r="CQS133" s="214"/>
      <c r="CQT133" s="214"/>
      <c r="CQU133" s="214"/>
      <c r="CQV133" s="214"/>
      <c r="CQW133" s="214"/>
      <c r="CQX133" s="214"/>
      <c r="CQY133" s="214"/>
      <c r="CQZ133" s="214"/>
      <c r="CRA133" s="214"/>
      <c r="CRB133" s="214"/>
      <c r="CRC133" s="214"/>
      <c r="CRD133" s="214"/>
      <c r="CRE133" s="214"/>
      <c r="CRF133" s="214"/>
      <c r="CRG133" s="214"/>
      <c r="CRH133" s="214"/>
      <c r="CRI133" s="214"/>
      <c r="CRJ133" s="214"/>
      <c r="CRK133" s="214"/>
      <c r="CRL133" s="214"/>
      <c r="CRM133" s="214"/>
      <c r="CRN133" s="214"/>
      <c r="CRO133" s="214"/>
      <c r="CRP133" s="214"/>
      <c r="CRQ133" s="214"/>
      <c r="CRR133" s="214"/>
      <c r="CRS133" s="214"/>
      <c r="CRT133" s="214"/>
      <c r="CRU133" s="214"/>
      <c r="CRV133" s="214"/>
      <c r="CRW133" s="214"/>
      <c r="CRX133" s="214"/>
      <c r="CRY133" s="214"/>
      <c r="CRZ133" s="214"/>
      <c r="CSA133" s="214"/>
      <c r="CSB133" s="214"/>
      <c r="CSC133" s="214"/>
      <c r="CSD133" s="214"/>
      <c r="CSE133" s="214"/>
      <c r="CSF133" s="214"/>
      <c r="CSG133" s="214"/>
      <c r="CSH133" s="214"/>
      <c r="CSI133" s="214"/>
      <c r="CSJ133" s="214"/>
      <c r="CSK133" s="214"/>
      <c r="CSL133" s="214"/>
      <c r="CSM133" s="214"/>
      <c r="CSN133" s="214"/>
      <c r="CSO133" s="214"/>
      <c r="CSP133" s="214"/>
      <c r="CSQ133" s="214"/>
      <c r="CSR133" s="214"/>
      <c r="CSS133" s="214"/>
      <c r="CST133" s="214"/>
      <c r="CSU133" s="214"/>
      <c r="CSV133" s="214"/>
      <c r="CSW133" s="214"/>
      <c r="CSX133" s="214"/>
      <c r="CSY133" s="214"/>
      <c r="CSZ133" s="214"/>
      <c r="CTA133" s="214"/>
      <c r="CTB133" s="214"/>
      <c r="CTC133" s="214"/>
      <c r="CTD133" s="214"/>
      <c r="CTE133" s="214"/>
      <c r="CTF133" s="214"/>
      <c r="CTG133" s="214"/>
      <c r="CTH133" s="214"/>
      <c r="CTI133" s="214"/>
      <c r="CTJ133" s="214"/>
      <c r="CTK133" s="214"/>
      <c r="CTL133" s="214"/>
      <c r="CTM133" s="214"/>
      <c r="CTN133" s="214"/>
      <c r="CTO133" s="214"/>
      <c r="CTP133" s="214"/>
      <c r="CTQ133" s="214"/>
      <c r="CTR133" s="214"/>
      <c r="CTS133" s="214"/>
      <c r="CTT133" s="214"/>
      <c r="CTU133" s="214"/>
      <c r="CTV133" s="214"/>
      <c r="CTW133" s="214"/>
      <c r="CTX133" s="214"/>
      <c r="CTY133" s="214"/>
      <c r="CTZ133" s="214"/>
      <c r="CUA133" s="214"/>
      <c r="CUB133" s="214"/>
      <c r="CUC133" s="214"/>
      <c r="CUD133" s="214"/>
      <c r="CUE133" s="214"/>
      <c r="CUF133" s="214"/>
      <c r="CUG133" s="214"/>
      <c r="CUH133" s="214"/>
      <c r="CUI133" s="214"/>
      <c r="CUJ133" s="214"/>
      <c r="CUK133" s="214"/>
      <c r="CUL133" s="214"/>
      <c r="CUM133" s="214"/>
      <c r="CUN133" s="214"/>
      <c r="CUO133" s="214"/>
      <c r="CUP133" s="214"/>
      <c r="CUQ133" s="214"/>
      <c r="CUR133" s="214"/>
      <c r="CUS133" s="214"/>
      <c r="CUT133" s="214"/>
      <c r="CUU133" s="214"/>
      <c r="CUV133" s="214"/>
      <c r="CUW133" s="214"/>
      <c r="CUX133" s="214"/>
      <c r="CUY133" s="214"/>
      <c r="CUZ133" s="214"/>
      <c r="CVA133" s="214"/>
      <c r="CVB133" s="214"/>
      <c r="CVC133" s="214"/>
      <c r="CVD133" s="214"/>
      <c r="CVE133" s="214"/>
      <c r="CVF133" s="214"/>
      <c r="CVG133" s="214"/>
      <c r="CVH133" s="214"/>
      <c r="CVI133" s="214"/>
      <c r="CVJ133" s="214"/>
      <c r="CVK133" s="214"/>
      <c r="CVL133" s="214"/>
      <c r="CVM133" s="214"/>
      <c r="CVN133" s="214"/>
      <c r="CVO133" s="214"/>
      <c r="CVP133" s="214"/>
      <c r="CVQ133" s="214"/>
      <c r="CVR133" s="214"/>
      <c r="CVS133" s="214"/>
      <c r="CVT133" s="214"/>
      <c r="CVU133" s="214"/>
      <c r="CVV133" s="214"/>
      <c r="CVW133" s="214"/>
      <c r="CVX133" s="214"/>
      <c r="CVY133" s="214"/>
      <c r="CVZ133" s="214"/>
      <c r="CWA133" s="214"/>
      <c r="CWB133" s="214"/>
      <c r="CWC133" s="214"/>
      <c r="CWD133" s="214"/>
      <c r="CWE133" s="214"/>
      <c r="CWF133" s="214"/>
      <c r="CWG133" s="214"/>
      <c r="CWH133" s="214"/>
      <c r="CWI133" s="214"/>
      <c r="CWJ133" s="214"/>
      <c r="CWK133" s="214"/>
      <c r="CWL133" s="214"/>
      <c r="CWM133" s="214"/>
      <c r="CWN133" s="214"/>
      <c r="CWO133" s="214"/>
      <c r="CWP133" s="214"/>
      <c r="CWQ133" s="214"/>
      <c r="CWR133" s="214"/>
      <c r="CWS133" s="214"/>
      <c r="CWT133" s="214"/>
      <c r="CWU133" s="214"/>
      <c r="CWV133" s="214"/>
      <c r="CWW133" s="214"/>
      <c r="CWX133" s="214"/>
      <c r="CWY133" s="214"/>
      <c r="CWZ133" s="214"/>
      <c r="CXA133" s="214"/>
      <c r="CXB133" s="214"/>
      <c r="CXC133" s="214"/>
      <c r="CXD133" s="214"/>
      <c r="CXE133" s="214"/>
      <c r="CXF133" s="214"/>
      <c r="CXG133" s="214"/>
      <c r="CXH133" s="214"/>
      <c r="CXI133" s="214"/>
      <c r="CXJ133" s="214"/>
      <c r="CXK133" s="214"/>
      <c r="CXL133" s="214"/>
      <c r="CXM133" s="214"/>
      <c r="CXN133" s="214"/>
      <c r="CXO133" s="214"/>
      <c r="CXP133" s="214"/>
      <c r="CXQ133" s="214"/>
      <c r="CXR133" s="214"/>
      <c r="CXS133" s="214"/>
      <c r="CXT133" s="214"/>
      <c r="CXU133" s="214"/>
      <c r="CXV133" s="214"/>
      <c r="CXW133" s="214"/>
      <c r="CXX133" s="214"/>
      <c r="CXY133" s="214"/>
      <c r="CXZ133" s="214"/>
      <c r="CYA133" s="214"/>
      <c r="CYB133" s="214"/>
      <c r="CYC133" s="214"/>
      <c r="CYD133" s="214"/>
      <c r="CYE133" s="214"/>
      <c r="CYF133" s="214"/>
      <c r="CYG133" s="214"/>
      <c r="CYH133" s="214"/>
      <c r="CYI133" s="214"/>
      <c r="CYJ133" s="214"/>
      <c r="CYK133" s="214"/>
      <c r="CYL133" s="214"/>
      <c r="CYM133" s="214"/>
      <c r="CYN133" s="214"/>
      <c r="CYO133" s="214"/>
      <c r="CYP133" s="214"/>
      <c r="CYQ133" s="214"/>
      <c r="CYR133" s="214"/>
      <c r="CYS133" s="214"/>
      <c r="CYT133" s="214"/>
      <c r="CYU133" s="214"/>
      <c r="CYV133" s="214"/>
      <c r="CYW133" s="214"/>
      <c r="CYX133" s="214"/>
      <c r="CYY133" s="214"/>
      <c r="CYZ133" s="214"/>
      <c r="CZA133" s="214"/>
      <c r="CZB133" s="214"/>
      <c r="CZC133" s="214"/>
      <c r="CZD133" s="214"/>
      <c r="CZE133" s="214"/>
      <c r="CZF133" s="214"/>
      <c r="CZG133" s="214"/>
      <c r="CZH133" s="214"/>
      <c r="CZI133" s="214"/>
      <c r="CZJ133" s="214"/>
      <c r="CZK133" s="214"/>
      <c r="CZL133" s="214"/>
      <c r="CZM133" s="214"/>
      <c r="CZN133" s="214"/>
      <c r="CZO133" s="214"/>
      <c r="CZP133" s="214"/>
      <c r="CZQ133" s="214"/>
      <c r="CZR133" s="214"/>
      <c r="CZS133" s="214"/>
      <c r="CZT133" s="214"/>
      <c r="CZU133" s="214"/>
      <c r="CZV133" s="214"/>
      <c r="CZW133" s="214"/>
      <c r="CZX133" s="214"/>
      <c r="CZY133" s="214"/>
      <c r="CZZ133" s="214"/>
      <c r="DAA133" s="214"/>
      <c r="DAB133" s="214"/>
      <c r="DAC133" s="214"/>
      <c r="DAD133" s="214"/>
      <c r="DAE133" s="214"/>
      <c r="DAF133" s="214"/>
      <c r="DAG133" s="214"/>
      <c r="DAH133" s="214"/>
      <c r="DAI133" s="214"/>
      <c r="DAJ133" s="214"/>
      <c r="DAK133" s="214"/>
      <c r="DAL133" s="214"/>
      <c r="DAM133" s="214"/>
      <c r="DAN133" s="214"/>
      <c r="DAO133" s="214"/>
      <c r="DAP133" s="214"/>
      <c r="DAQ133" s="214"/>
      <c r="DAR133" s="214"/>
      <c r="DAS133" s="214"/>
      <c r="DAT133" s="214"/>
      <c r="DAU133" s="214"/>
      <c r="DAV133" s="214"/>
      <c r="DAW133" s="214"/>
      <c r="DAX133" s="214"/>
      <c r="DAY133" s="214"/>
      <c r="DAZ133" s="214"/>
      <c r="DBA133" s="214"/>
      <c r="DBB133" s="214"/>
      <c r="DBC133" s="214"/>
      <c r="DBD133" s="214"/>
      <c r="DBE133" s="214"/>
      <c r="DBF133" s="214"/>
      <c r="DBG133" s="214"/>
      <c r="DBH133" s="214"/>
      <c r="DBI133" s="214"/>
      <c r="DBJ133" s="214"/>
      <c r="DBK133" s="214"/>
      <c r="DBL133" s="214"/>
      <c r="DBM133" s="214"/>
      <c r="DBN133" s="214"/>
      <c r="DBO133" s="214"/>
      <c r="DBP133" s="214"/>
      <c r="DBQ133" s="214"/>
      <c r="DBR133" s="214"/>
      <c r="DBS133" s="214"/>
      <c r="DBT133" s="214"/>
      <c r="DBU133" s="214"/>
      <c r="DBV133" s="214"/>
      <c r="DBW133" s="214"/>
      <c r="DBX133" s="214"/>
      <c r="DBY133" s="214"/>
      <c r="DBZ133" s="214"/>
      <c r="DCA133" s="214"/>
      <c r="DCB133" s="214"/>
      <c r="DCC133" s="214"/>
      <c r="DCD133" s="214"/>
      <c r="DCE133" s="214"/>
      <c r="DCF133" s="214"/>
      <c r="DCG133" s="214"/>
      <c r="DCH133" s="214"/>
      <c r="DCI133" s="214"/>
      <c r="DCJ133" s="214"/>
      <c r="DCK133" s="214"/>
      <c r="DCL133" s="214"/>
      <c r="DCM133" s="214"/>
      <c r="DCN133" s="214"/>
      <c r="DCO133" s="214"/>
      <c r="DCP133" s="214"/>
      <c r="DCQ133" s="214"/>
      <c r="DCR133" s="214"/>
      <c r="DCS133" s="214"/>
      <c r="DCT133" s="214"/>
      <c r="DCU133" s="214"/>
      <c r="DCV133" s="214"/>
      <c r="DCW133" s="214"/>
      <c r="DCX133" s="214"/>
      <c r="DCY133" s="214"/>
      <c r="DCZ133" s="214"/>
      <c r="DDA133" s="214"/>
      <c r="DDB133" s="214"/>
      <c r="DDC133" s="214"/>
      <c r="DDD133" s="214"/>
      <c r="DDE133" s="214"/>
      <c r="DDF133" s="214"/>
      <c r="DDG133" s="214"/>
      <c r="DDH133" s="214"/>
      <c r="DDI133" s="214"/>
      <c r="DDJ133" s="214"/>
      <c r="DDK133" s="214"/>
      <c r="DDL133" s="214"/>
      <c r="DDM133" s="214"/>
      <c r="DDN133" s="214"/>
      <c r="DDO133" s="214"/>
      <c r="DDP133" s="214"/>
      <c r="DDQ133" s="214"/>
      <c r="DDR133" s="214"/>
      <c r="DDS133" s="214"/>
      <c r="DDT133" s="214"/>
      <c r="DDU133" s="214"/>
      <c r="DDV133" s="214"/>
      <c r="DDW133" s="214"/>
      <c r="DDX133" s="214"/>
      <c r="DDY133" s="214"/>
      <c r="DDZ133" s="214"/>
      <c r="DEA133" s="214"/>
      <c r="DEB133" s="214"/>
      <c r="DEC133" s="214"/>
      <c r="DED133" s="214"/>
      <c r="DEE133" s="214"/>
      <c r="DEF133" s="214"/>
      <c r="DEG133" s="214"/>
      <c r="DEH133" s="214"/>
      <c r="DEI133" s="214"/>
      <c r="DEJ133" s="214"/>
      <c r="DEK133" s="214"/>
      <c r="DEL133" s="214"/>
      <c r="DEM133" s="214"/>
      <c r="DEN133" s="214"/>
      <c r="DEO133" s="214"/>
      <c r="DEP133" s="214"/>
      <c r="DEQ133" s="214"/>
      <c r="DER133" s="214"/>
      <c r="DES133" s="214"/>
      <c r="DET133" s="214"/>
      <c r="DEU133" s="214"/>
      <c r="DEV133" s="214"/>
      <c r="DEW133" s="214"/>
      <c r="DEX133" s="214"/>
      <c r="DEY133" s="214"/>
      <c r="DEZ133" s="214"/>
      <c r="DFA133" s="214"/>
      <c r="DFB133" s="214"/>
      <c r="DFC133" s="214"/>
      <c r="DFD133" s="214"/>
      <c r="DFE133" s="214"/>
      <c r="DFF133" s="214"/>
      <c r="DFG133" s="214"/>
      <c r="DFH133" s="214"/>
      <c r="DFI133" s="214"/>
      <c r="DFJ133" s="214"/>
      <c r="DFK133" s="214"/>
      <c r="DFL133" s="214"/>
      <c r="DFM133" s="214"/>
      <c r="DFN133" s="214"/>
      <c r="DFO133" s="214"/>
      <c r="DFP133" s="214"/>
      <c r="DFQ133" s="214"/>
      <c r="DFR133" s="214"/>
      <c r="DFS133" s="214"/>
      <c r="DFT133" s="214"/>
      <c r="DFU133" s="214"/>
      <c r="DFV133" s="214"/>
      <c r="DFW133" s="214"/>
      <c r="DFX133" s="214"/>
      <c r="DFY133" s="214"/>
      <c r="DFZ133" s="214"/>
      <c r="DGA133" s="214"/>
      <c r="DGB133" s="214"/>
      <c r="DGC133" s="214"/>
      <c r="DGD133" s="214"/>
      <c r="DGE133" s="214"/>
      <c r="DGF133" s="214"/>
      <c r="DGG133" s="214"/>
      <c r="DGH133" s="214"/>
      <c r="DGI133" s="214"/>
      <c r="DGJ133" s="214"/>
      <c r="DGK133" s="214"/>
      <c r="DGL133" s="214"/>
      <c r="DGM133" s="214"/>
      <c r="DGN133" s="214"/>
      <c r="DGO133" s="214"/>
      <c r="DGP133" s="214"/>
      <c r="DGQ133" s="214"/>
      <c r="DGR133" s="214"/>
      <c r="DGS133" s="214"/>
      <c r="DGT133" s="214"/>
      <c r="DGU133" s="214"/>
      <c r="DGV133" s="214"/>
      <c r="DGW133" s="214"/>
      <c r="DGX133" s="214"/>
      <c r="DGY133" s="214"/>
      <c r="DGZ133" s="214"/>
      <c r="DHA133" s="214"/>
      <c r="DHB133" s="214"/>
      <c r="DHC133" s="214"/>
      <c r="DHD133" s="214"/>
      <c r="DHE133" s="214"/>
      <c r="DHF133" s="214"/>
      <c r="DHG133" s="214"/>
      <c r="DHH133" s="214"/>
      <c r="DHI133" s="214"/>
      <c r="DHJ133" s="214"/>
      <c r="DHK133" s="214"/>
      <c r="DHL133" s="214"/>
      <c r="DHM133" s="214"/>
      <c r="DHN133" s="214"/>
      <c r="DHO133" s="214"/>
      <c r="DHP133" s="214"/>
      <c r="DHQ133" s="214"/>
      <c r="DHR133" s="214"/>
      <c r="DHS133" s="214"/>
      <c r="DHT133" s="214"/>
      <c r="DHU133" s="214"/>
      <c r="DHV133" s="214"/>
      <c r="DHW133" s="214"/>
      <c r="DHX133" s="214"/>
      <c r="DHY133" s="214"/>
      <c r="DHZ133" s="214"/>
      <c r="DIA133" s="214"/>
      <c r="DIB133" s="214"/>
      <c r="DIC133" s="214"/>
      <c r="DID133" s="214"/>
      <c r="DIE133" s="214"/>
      <c r="DIF133" s="214"/>
      <c r="DIG133" s="214"/>
      <c r="DIH133" s="214"/>
      <c r="DII133" s="214"/>
      <c r="DIJ133" s="214"/>
      <c r="DIK133" s="214"/>
      <c r="DIL133" s="214"/>
      <c r="DIM133" s="214"/>
      <c r="DIN133" s="214"/>
      <c r="DIO133" s="214"/>
      <c r="DIP133" s="214"/>
      <c r="DIQ133" s="214"/>
      <c r="DIR133" s="214"/>
      <c r="DIS133" s="214"/>
      <c r="DIT133" s="214"/>
      <c r="DIU133" s="214"/>
      <c r="DIV133" s="214"/>
      <c r="DIW133" s="214"/>
      <c r="DIX133" s="214"/>
      <c r="DIY133" s="214"/>
      <c r="DIZ133" s="214"/>
      <c r="DJA133" s="214"/>
      <c r="DJB133" s="214"/>
      <c r="DJC133" s="214"/>
      <c r="DJD133" s="214"/>
      <c r="DJE133" s="214"/>
      <c r="DJF133" s="214"/>
      <c r="DJG133" s="214"/>
      <c r="DJH133" s="214"/>
      <c r="DJI133" s="214"/>
      <c r="DJJ133" s="214"/>
      <c r="DJK133" s="214"/>
      <c r="DJL133" s="214"/>
      <c r="DJM133" s="214"/>
      <c r="DJN133" s="214"/>
      <c r="DJO133" s="214"/>
      <c r="DJP133" s="214"/>
      <c r="DJQ133" s="214"/>
      <c r="DJR133" s="214"/>
      <c r="DJS133" s="214"/>
      <c r="DJT133" s="214"/>
      <c r="DJU133" s="214"/>
      <c r="DJV133" s="214"/>
      <c r="DJW133" s="214"/>
      <c r="DJX133" s="214"/>
      <c r="DJY133" s="214"/>
      <c r="DJZ133" s="214"/>
      <c r="DKA133" s="214"/>
      <c r="DKB133" s="214"/>
      <c r="DKC133" s="214"/>
      <c r="DKD133" s="214"/>
      <c r="DKE133" s="214"/>
      <c r="DKF133" s="214"/>
      <c r="DKG133" s="214"/>
      <c r="DKH133" s="214"/>
      <c r="DKI133" s="214"/>
      <c r="DKJ133" s="214"/>
      <c r="DKK133" s="214"/>
      <c r="DKL133" s="214"/>
      <c r="DKM133" s="214"/>
      <c r="DKN133" s="214"/>
      <c r="DKO133" s="214"/>
      <c r="DKP133" s="214"/>
      <c r="DKQ133" s="214"/>
      <c r="DKR133" s="214"/>
      <c r="DKS133" s="214"/>
      <c r="DKT133" s="214"/>
      <c r="DKU133" s="214"/>
      <c r="DKV133" s="214"/>
      <c r="DKW133" s="214"/>
      <c r="DKX133" s="214"/>
      <c r="DKY133" s="214"/>
      <c r="DKZ133" s="214"/>
      <c r="DLA133" s="214"/>
      <c r="DLB133" s="214"/>
      <c r="DLC133" s="214"/>
      <c r="DLD133" s="214"/>
      <c r="DLE133" s="214"/>
      <c r="DLF133" s="214"/>
      <c r="DLG133" s="214"/>
      <c r="DLH133" s="214"/>
      <c r="DLI133" s="214"/>
      <c r="DLJ133" s="214"/>
      <c r="DLK133" s="214"/>
      <c r="DLL133" s="214"/>
      <c r="DLM133" s="214"/>
      <c r="DLN133" s="214"/>
      <c r="DLO133" s="214"/>
      <c r="DLP133" s="214"/>
      <c r="DLQ133" s="214"/>
      <c r="DLR133" s="214"/>
      <c r="DLS133" s="214"/>
      <c r="DLT133" s="214"/>
      <c r="DLU133" s="214"/>
      <c r="DLV133" s="214"/>
      <c r="DLW133" s="214"/>
      <c r="DLX133" s="214"/>
      <c r="DLY133" s="214"/>
      <c r="DLZ133" s="214"/>
      <c r="DMA133" s="214"/>
      <c r="DMB133" s="214"/>
      <c r="DMC133" s="214"/>
      <c r="DMD133" s="214"/>
      <c r="DME133" s="214"/>
      <c r="DMF133" s="214"/>
      <c r="DMG133" s="214"/>
      <c r="DMH133" s="214"/>
      <c r="DMI133" s="214"/>
      <c r="DMJ133" s="214"/>
      <c r="DMK133" s="214"/>
      <c r="DML133" s="214"/>
      <c r="DMM133" s="214"/>
      <c r="DMN133" s="214"/>
      <c r="DMO133" s="214"/>
      <c r="DMP133" s="214"/>
      <c r="DMQ133" s="214"/>
      <c r="DMR133" s="214"/>
      <c r="DMS133" s="214"/>
      <c r="DMT133" s="214"/>
      <c r="DMU133" s="214"/>
      <c r="DMV133" s="214"/>
      <c r="DMW133" s="214"/>
      <c r="DMX133" s="214"/>
      <c r="DMY133" s="214"/>
      <c r="DMZ133" s="214"/>
      <c r="DNA133" s="214"/>
      <c r="DNB133" s="214"/>
      <c r="DNC133" s="214"/>
      <c r="DND133" s="214"/>
      <c r="DNE133" s="214"/>
      <c r="DNF133" s="214"/>
      <c r="DNG133" s="214"/>
      <c r="DNH133" s="214"/>
      <c r="DNI133" s="214"/>
      <c r="DNJ133" s="214"/>
      <c r="DNK133" s="214"/>
      <c r="DNL133" s="214"/>
      <c r="DNM133" s="214"/>
      <c r="DNN133" s="214"/>
      <c r="DNO133" s="214"/>
      <c r="DNP133" s="214"/>
      <c r="DNQ133" s="214"/>
      <c r="DNR133" s="214"/>
      <c r="DNS133" s="214"/>
      <c r="DNT133" s="214"/>
      <c r="DNU133" s="214"/>
      <c r="DNV133" s="214"/>
      <c r="DNW133" s="214"/>
      <c r="DNX133" s="214"/>
      <c r="DNY133" s="214"/>
      <c r="DNZ133" s="214"/>
      <c r="DOA133" s="214"/>
      <c r="DOB133" s="214"/>
      <c r="DOC133" s="214"/>
      <c r="DOD133" s="214"/>
      <c r="DOE133" s="214"/>
      <c r="DOF133" s="214"/>
      <c r="DOG133" s="214"/>
      <c r="DOH133" s="214"/>
      <c r="DOI133" s="214"/>
      <c r="DOJ133" s="214"/>
      <c r="DOK133" s="214"/>
      <c r="DOL133" s="214"/>
      <c r="DOM133" s="214"/>
      <c r="DON133" s="214"/>
      <c r="DOO133" s="214"/>
      <c r="DOP133" s="214"/>
      <c r="DOQ133" s="214"/>
      <c r="DOR133" s="214"/>
      <c r="DOS133" s="214"/>
      <c r="DOT133" s="214"/>
      <c r="DOU133" s="214"/>
      <c r="DOV133" s="214"/>
      <c r="DOW133" s="214"/>
      <c r="DOX133" s="214"/>
      <c r="DOY133" s="214"/>
      <c r="DOZ133" s="214"/>
      <c r="DPA133" s="214"/>
      <c r="DPB133" s="214"/>
      <c r="DPC133" s="214"/>
      <c r="DPD133" s="214"/>
      <c r="DPE133" s="214"/>
      <c r="DPF133" s="214"/>
      <c r="DPG133" s="214"/>
      <c r="DPH133" s="214"/>
      <c r="DPI133" s="214"/>
      <c r="DPJ133" s="214"/>
      <c r="DPK133" s="214"/>
      <c r="DPL133" s="214"/>
      <c r="DPM133" s="214"/>
      <c r="DPN133" s="214"/>
      <c r="DPO133" s="214"/>
      <c r="DPP133" s="214"/>
      <c r="DPQ133" s="214"/>
      <c r="DPR133" s="214"/>
      <c r="DPS133" s="214"/>
      <c r="DPT133" s="214"/>
      <c r="DPU133" s="214"/>
      <c r="DPV133" s="214"/>
      <c r="DPW133" s="214"/>
      <c r="DPX133" s="214"/>
      <c r="DPY133" s="214"/>
      <c r="DPZ133" s="214"/>
      <c r="DQA133" s="214"/>
      <c r="DQB133" s="214"/>
      <c r="DQC133" s="214"/>
      <c r="DQD133" s="214"/>
      <c r="DQE133" s="214"/>
      <c r="DQF133" s="214"/>
      <c r="DQG133" s="214"/>
      <c r="DQH133" s="214"/>
      <c r="DQI133" s="214"/>
      <c r="DQJ133" s="214"/>
      <c r="DQK133" s="214"/>
      <c r="DQL133" s="214"/>
      <c r="DQM133" s="214"/>
      <c r="DQN133" s="214"/>
      <c r="DQO133" s="214"/>
      <c r="DQP133" s="214"/>
      <c r="DQQ133" s="214"/>
      <c r="DQR133" s="214"/>
      <c r="DQS133" s="214"/>
      <c r="DQT133" s="214"/>
      <c r="DQU133" s="214"/>
      <c r="DQV133" s="214"/>
      <c r="DQW133" s="214"/>
      <c r="DQX133" s="214"/>
      <c r="DQY133" s="214"/>
      <c r="DQZ133" s="214"/>
      <c r="DRA133" s="214"/>
      <c r="DRB133" s="214"/>
      <c r="DRC133" s="214"/>
      <c r="DRD133" s="214"/>
      <c r="DRE133" s="214"/>
      <c r="DRF133" s="214"/>
      <c r="DRG133" s="214"/>
      <c r="DRH133" s="214"/>
      <c r="DRI133" s="214"/>
      <c r="DRJ133" s="214"/>
      <c r="DRK133" s="214"/>
      <c r="DRL133" s="214"/>
      <c r="DRM133" s="214"/>
      <c r="DRN133" s="214"/>
      <c r="DRO133" s="214"/>
      <c r="DRP133" s="214"/>
      <c r="DRQ133" s="214"/>
      <c r="DRR133" s="214"/>
      <c r="DRS133" s="214"/>
      <c r="DRT133" s="214"/>
      <c r="DRU133" s="214"/>
      <c r="DRV133" s="214"/>
      <c r="DRW133" s="214"/>
      <c r="DRX133" s="214"/>
      <c r="DRY133" s="214"/>
      <c r="DRZ133" s="214"/>
      <c r="DSA133" s="214"/>
      <c r="DSB133" s="214"/>
      <c r="DSC133" s="214"/>
      <c r="DSD133" s="214"/>
      <c r="DSE133" s="214"/>
      <c r="DSF133" s="214"/>
      <c r="DSG133" s="214"/>
      <c r="DSH133" s="214"/>
      <c r="DSI133" s="214"/>
      <c r="DSJ133" s="214"/>
      <c r="DSK133" s="214"/>
      <c r="DSL133" s="214"/>
      <c r="DSM133" s="214"/>
      <c r="DSN133" s="214"/>
      <c r="DSO133" s="214"/>
      <c r="DSP133" s="214"/>
      <c r="DSQ133" s="214"/>
      <c r="DSR133" s="214"/>
      <c r="DSS133" s="214"/>
      <c r="DST133" s="214"/>
      <c r="DSU133" s="214"/>
      <c r="DSV133" s="214"/>
      <c r="DSW133" s="214"/>
      <c r="DSX133" s="214"/>
      <c r="DSY133" s="214"/>
      <c r="DSZ133" s="214"/>
      <c r="DTA133" s="214"/>
      <c r="DTB133" s="214"/>
      <c r="DTC133" s="214"/>
      <c r="DTD133" s="214"/>
      <c r="DTE133" s="214"/>
      <c r="DTF133" s="214"/>
      <c r="DTG133" s="214"/>
      <c r="DTH133" s="214"/>
      <c r="DTI133" s="214"/>
      <c r="DTJ133" s="214"/>
      <c r="DTK133" s="214"/>
      <c r="DTL133" s="214"/>
      <c r="DTM133" s="214"/>
      <c r="DTN133" s="214"/>
      <c r="DTO133" s="214"/>
      <c r="DTP133" s="214"/>
      <c r="DTQ133" s="214"/>
      <c r="DTR133" s="214"/>
      <c r="DTS133" s="214"/>
      <c r="DTT133" s="214"/>
      <c r="DTU133" s="214"/>
      <c r="DTV133" s="214"/>
      <c r="DTW133" s="214"/>
      <c r="DTX133" s="214"/>
      <c r="DTY133" s="214"/>
      <c r="DTZ133" s="214"/>
      <c r="DUA133" s="214"/>
      <c r="DUB133" s="214"/>
      <c r="DUC133" s="214"/>
      <c r="DUD133" s="214"/>
      <c r="DUE133" s="214"/>
      <c r="DUF133" s="214"/>
      <c r="DUG133" s="214"/>
      <c r="DUH133" s="214"/>
      <c r="DUI133" s="214"/>
      <c r="DUJ133" s="214"/>
      <c r="DUK133" s="214"/>
      <c r="DUL133" s="214"/>
      <c r="DUM133" s="214"/>
      <c r="DUN133" s="214"/>
      <c r="DUO133" s="214"/>
      <c r="DUP133" s="214"/>
      <c r="DUQ133" s="214"/>
      <c r="DUR133" s="214"/>
      <c r="DUS133" s="214"/>
      <c r="DUT133" s="214"/>
      <c r="DUU133" s="214"/>
      <c r="DUV133" s="214"/>
      <c r="DUW133" s="214"/>
      <c r="DUX133" s="214"/>
      <c r="DUY133" s="214"/>
      <c r="DUZ133" s="214"/>
      <c r="DVA133" s="214"/>
      <c r="DVB133" s="214"/>
      <c r="DVC133" s="214"/>
      <c r="DVD133" s="214"/>
      <c r="DVE133" s="214"/>
      <c r="DVF133" s="214"/>
      <c r="DVG133" s="214"/>
      <c r="DVH133" s="214"/>
      <c r="DVI133" s="214"/>
      <c r="DVJ133" s="214"/>
      <c r="DVK133" s="214"/>
      <c r="DVL133" s="214"/>
      <c r="DVM133" s="214"/>
      <c r="DVN133" s="214"/>
      <c r="DVO133" s="214"/>
      <c r="DVP133" s="214"/>
      <c r="DVQ133" s="214"/>
      <c r="DVR133" s="214"/>
      <c r="DVS133" s="214"/>
      <c r="DVT133" s="214"/>
      <c r="DVU133" s="214"/>
      <c r="DVV133" s="214"/>
      <c r="DVW133" s="214"/>
      <c r="DVX133" s="214"/>
      <c r="DVY133" s="214"/>
      <c r="DVZ133" s="214"/>
      <c r="DWA133" s="214"/>
      <c r="DWB133" s="214"/>
      <c r="DWC133" s="214"/>
      <c r="DWD133" s="214"/>
      <c r="DWE133" s="214"/>
      <c r="DWF133" s="214"/>
      <c r="DWG133" s="214"/>
      <c r="DWH133" s="214"/>
      <c r="DWI133" s="214"/>
      <c r="DWJ133" s="214"/>
      <c r="DWK133" s="214"/>
      <c r="DWL133" s="214"/>
      <c r="DWM133" s="214"/>
      <c r="DWN133" s="214"/>
      <c r="DWO133" s="214"/>
      <c r="DWP133" s="214"/>
      <c r="DWQ133" s="214"/>
      <c r="DWR133" s="214"/>
      <c r="DWS133" s="214"/>
      <c r="DWT133" s="214"/>
      <c r="DWU133" s="214"/>
      <c r="DWV133" s="214"/>
      <c r="DWW133" s="214"/>
      <c r="DWX133" s="214"/>
      <c r="DWY133" s="214"/>
      <c r="DWZ133" s="214"/>
      <c r="DXA133" s="214"/>
      <c r="DXB133" s="214"/>
      <c r="DXC133" s="214"/>
      <c r="DXD133" s="214"/>
      <c r="DXE133" s="214"/>
      <c r="DXF133" s="214"/>
      <c r="DXG133" s="214"/>
      <c r="DXH133" s="214"/>
      <c r="DXI133" s="214"/>
      <c r="DXJ133" s="214"/>
      <c r="DXK133" s="214"/>
      <c r="DXL133" s="214"/>
      <c r="DXM133" s="214"/>
      <c r="DXN133" s="214"/>
      <c r="DXO133" s="214"/>
      <c r="DXP133" s="214"/>
      <c r="DXQ133" s="214"/>
      <c r="DXR133" s="214"/>
      <c r="DXS133" s="214"/>
      <c r="DXT133" s="214"/>
      <c r="DXU133" s="214"/>
      <c r="DXV133" s="214"/>
      <c r="DXW133" s="214"/>
      <c r="DXX133" s="214"/>
      <c r="DXY133" s="214"/>
      <c r="DXZ133" s="214"/>
      <c r="DYA133" s="214"/>
      <c r="DYB133" s="214"/>
      <c r="DYC133" s="214"/>
      <c r="DYD133" s="214"/>
      <c r="DYE133" s="214"/>
      <c r="DYF133" s="214"/>
      <c r="DYG133" s="214"/>
      <c r="DYH133" s="214"/>
      <c r="DYI133" s="214"/>
      <c r="DYJ133" s="214"/>
      <c r="DYK133" s="214"/>
      <c r="DYL133" s="214"/>
      <c r="DYM133" s="214"/>
      <c r="DYN133" s="214"/>
      <c r="DYO133" s="214"/>
      <c r="DYP133" s="214"/>
      <c r="DYQ133" s="214"/>
      <c r="DYR133" s="214"/>
      <c r="DYS133" s="214"/>
      <c r="DYT133" s="214"/>
      <c r="DYU133" s="214"/>
      <c r="DYV133" s="214"/>
      <c r="DYW133" s="214"/>
      <c r="DYX133" s="214"/>
      <c r="DYY133" s="214"/>
      <c r="DYZ133" s="214"/>
      <c r="DZA133" s="214"/>
      <c r="DZB133" s="214"/>
      <c r="DZC133" s="214"/>
      <c r="DZD133" s="214"/>
      <c r="DZE133" s="214"/>
      <c r="DZF133" s="214"/>
      <c r="DZG133" s="214"/>
      <c r="DZH133" s="214"/>
      <c r="DZI133" s="214"/>
      <c r="DZJ133" s="214"/>
      <c r="DZK133" s="214"/>
      <c r="DZL133" s="214"/>
      <c r="DZM133" s="214"/>
      <c r="DZN133" s="214"/>
      <c r="DZO133" s="214"/>
      <c r="DZP133" s="214"/>
      <c r="DZQ133" s="214"/>
      <c r="DZR133" s="214"/>
      <c r="DZS133" s="214"/>
      <c r="DZT133" s="214"/>
      <c r="DZU133" s="214"/>
      <c r="DZV133" s="214"/>
      <c r="DZW133" s="214"/>
      <c r="DZX133" s="214"/>
      <c r="DZY133" s="214"/>
      <c r="DZZ133" s="214"/>
      <c r="EAA133" s="214"/>
      <c r="EAB133" s="214"/>
      <c r="EAC133" s="214"/>
      <c r="EAD133" s="214"/>
      <c r="EAE133" s="214"/>
      <c r="EAF133" s="214"/>
      <c r="EAG133" s="214"/>
      <c r="EAH133" s="214"/>
      <c r="EAI133" s="214"/>
      <c r="EAJ133" s="214"/>
      <c r="EAK133" s="214"/>
      <c r="EAL133" s="214"/>
      <c r="EAM133" s="214"/>
      <c r="EAN133" s="214"/>
      <c r="EAO133" s="214"/>
      <c r="EAP133" s="214"/>
      <c r="EAQ133" s="214"/>
      <c r="EAR133" s="214"/>
      <c r="EAS133" s="214"/>
      <c r="EAT133" s="214"/>
      <c r="EAU133" s="214"/>
      <c r="EAV133" s="214"/>
      <c r="EAW133" s="214"/>
      <c r="EAX133" s="214"/>
      <c r="EAY133" s="214"/>
      <c r="EAZ133" s="214"/>
      <c r="EBA133" s="214"/>
      <c r="EBB133" s="214"/>
      <c r="EBC133" s="214"/>
      <c r="EBD133" s="214"/>
      <c r="EBE133" s="214"/>
      <c r="EBF133" s="214"/>
      <c r="EBG133" s="214"/>
      <c r="EBH133" s="214"/>
      <c r="EBI133" s="214"/>
      <c r="EBJ133" s="214"/>
      <c r="EBK133" s="214"/>
      <c r="EBL133" s="214"/>
      <c r="EBM133" s="214"/>
      <c r="EBN133" s="214"/>
      <c r="EBO133" s="214"/>
      <c r="EBP133" s="214"/>
      <c r="EBQ133" s="214"/>
      <c r="EBR133" s="214"/>
      <c r="EBS133" s="214"/>
      <c r="EBT133" s="214"/>
      <c r="EBU133" s="214"/>
      <c r="EBV133" s="214"/>
      <c r="EBW133" s="214"/>
      <c r="EBX133" s="214"/>
      <c r="EBY133" s="214"/>
      <c r="EBZ133" s="214"/>
      <c r="ECA133" s="214"/>
      <c r="ECB133" s="214"/>
      <c r="ECC133" s="214"/>
      <c r="ECD133" s="214"/>
      <c r="ECE133" s="214"/>
      <c r="ECF133" s="214"/>
      <c r="ECG133" s="214"/>
      <c r="ECH133" s="214"/>
      <c r="ECI133" s="214"/>
      <c r="ECJ133" s="214"/>
      <c r="ECK133" s="214"/>
      <c r="ECL133" s="214"/>
      <c r="ECM133" s="214"/>
      <c r="ECN133" s="214"/>
      <c r="ECO133" s="214"/>
      <c r="ECP133" s="214"/>
      <c r="ECQ133" s="214"/>
      <c r="ECR133" s="214"/>
      <c r="ECS133" s="214"/>
      <c r="ECT133" s="214"/>
      <c r="ECU133" s="214"/>
      <c r="ECV133" s="214"/>
      <c r="ECW133" s="214"/>
      <c r="ECX133" s="214"/>
      <c r="ECY133" s="214"/>
      <c r="ECZ133" s="214"/>
      <c r="EDA133" s="214"/>
      <c r="EDB133" s="214"/>
      <c r="EDC133" s="214"/>
      <c r="EDD133" s="214"/>
      <c r="EDE133" s="214"/>
      <c r="EDF133" s="214"/>
      <c r="EDG133" s="214"/>
      <c r="EDH133" s="214"/>
      <c r="EDI133" s="214"/>
      <c r="EDJ133" s="214"/>
      <c r="EDK133" s="214"/>
      <c r="EDL133" s="214"/>
      <c r="EDM133" s="214"/>
      <c r="EDN133" s="214"/>
      <c r="EDO133" s="214"/>
      <c r="EDP133" s="214"/>
      <c r="EDQ133" s="214"/>
      <c r="EDR133" s="214"/>
      <c r="EDS133" s="214"/>
      <c r="EDT133" s="214"/>
      <c r="EDU133" s="214"/>
      <c r="EDV133" s="214"/>
      <c r="EDW133" s="214"/>
      <c r="EDX133" s="214"/>
      <c r="EDY133" s="214"/>
      <c r="EDZ133" s="214"/>
      <c r="EEA133" s="214"/>
      <c r="EEB133" s="214"/>
      <c r="EEC133" s="214"/>
      <c r="EED133" s="214"/>
      <c r="EEE133" s="214"/>
      <c r="EEF133" s="214"/>
      <c r="EEG133" s="214"/>
      <c r="EEH133" s="214"/>
      <c r="EEI133" s="214"/>
      <c r="EEJ133" s="214"/>
      <c r="EEK133" s="214"/>
      <c r="EEL133" s="214"/>
      <c r="EEM133" s="214"/>
      <c r="EEN133" s="214"/>
      <c r="EEO133" s="214"/>
      <c r="EEP133" s="214"/>
      <c r="EEQ133" s="214"/>
      <c r="EER133" s="214"/>
      <c r="EES133" s="214"/>
      <c r="EET133" s="214"/>
      <c r="EEU133" s="214"/>
      <c r="EEV133" s="214"/>
      <c r="EEW133" s="214"/>
      <c r="EEX133" s="214"/>
      <c r="EEY133" s="214"/>
      <c r="EEZ133" s="214"/>
      <c r="EFA133" s="214"/>
      <c r="EFB133" s="214"/>
      <c r="EFC133" s="214"/>
      <c r="EFD133" s="214"/>
      <c r="EFE133" s="214"/>
      <c r="EFF133" s="214"/>
      <c r="EFG133" s="214"/>
      <c r="EFH133" s="214"/>
      <c r="EFI133" s="214"/>
      <c r="EFJ133" s="214"/>
      <c r="EFK133" s="214"/>
      <c r="EFL133" s="214"/>
      <c r="EFM133" s="214"/>
      <c r="EFN133" s="214"/>
      <c r="EFO133" s="214"/>
      <c r="EFP133" s="214"/>
      <c r="EFQ133" s="214"/>
      <c r="EFR133" s="214"/>
      <c r="EFS133" s="214"/>
      <c r="EFT133" s="214"/>
      <c r="EFU133" s="214"/>
      <c r="EFV133" s="214"/>
      <c r="EFW133" s="214"/>
      <c r="EFX133" s="214"/>
      <c r="EFY133" s="214"/>
      <c r="EFZ133" s="214"/>
      <c r="EGA133" s="214"/>
      <c r="EGB133" s="214"/>
      <c r="EGC133" s="214"/>
      <c r="EGD133" s="214"/>
      <c r="EGE133" s="214"/>
      <c r="EGF133" s="214"/>
      <c r="EGG133" s="214"/>
      <c r="EGH133" s="214"/>
      <c r="EGI133" s="214"/>
      <c r="EGJ133" s="214"/>
      <c r="EGK133" s="214"/>
      <c r="EGL133" s="214"/>
      <c r="EGM133" s="214"/>
      <c r="EGN133" s="214"/>
      <c r="EGO133" s="214"/>
      <c r="EGP133" s="214"/>
      <c r="EGQ133" s="214"/>
      <c r="EGR133" s="214"/>
      <c r="EGS133" s="214"/>
      <c r="EGT133" s="214"/>
      <c r="EGU133" s="214"/>
      <c r="EGV133" s="214"/>
      <c r="EGW133" s="214"/>
      <c r="EGX133" s="214"/>
      <c r="EGY133" s="214"/>
      <c r="EGZ133" s="214"/>
      <c r="EHA133" s="214"/>
      <c r="EHB133" s="214"/>
      <c r="EHC133" s="214"/>
      <c r="EHD133" s="214"/>
      <c r="EHE133" s="214"/>
      <c r="EHF133" s="214"/>
      <c r="EHG133" s="214"/>
      <c r="EHH133" s="214"/>
      <c r="EHI133" s="214"/>
      <c r="EHJ133" s="214"/>
      <c r="EHK133" s="214"/>
      <c r="EHL133" s="214"/>
      <c r="EHM133" s="214"/>
      <c r="EHN133" s="214"/>
      <c r="EHO133" s="214"/>
      <c r="EHP133" s="214"/>
      <c r="EHQ133" s="214"/>
      <c r="EHR133" s="214"/>
      <c r="EHS133" s="214"/>
      <c r="EHT133" s="214"/>
      <c r="EHU133" s="214"/>
      <c r="EHV133" s="214"/>
      <c r="EHW133" s="214"/>
      <c r="EHX133" s="214"/>
      <c r="EHY133" s="214"/>
      <c r="EHZ133" s="214"/>
      <c r="EIA133" s="214"/>
      <c r="EIB133" s="214"/>
      <c r="EIC133" s="214"/>
      <c r="EID133" s="214"/>
      <c r="EIE133" s="214"/>
      <c r="EIF133" s="214"/>
      <c r="EIG133" s="214"/>
      <c r="EIH133" s="214"/>
      <c r="EII133" s="214"/>
      <c r="EIJ133" s="214"/>
      <c r="EIK133" s="214"/>
      <c r="EIL133" s="214"/>
      <c r="EIM133" s="214"/>
      <c r="EIN133" s="214"/>
      <c r="EIO133" s="214"/>
      <c r="EIP133" s="214"/>
      <c r="EIQ133" s="214"/>
      <c r="EIR133" s="214"/>
      <c r="EIS133" s="214"/>
      <c r="EIT133" s="214"/>
      <c r="EIU133" s="214"/>
      <c r="EIV133" s="214"/>
      <c r="EIW133" s="214"/>
      <c r="EIX133" s="214"/>
      <c r="EIY133" s="214"/>
      <c r="EIZ133" s="214"/>
      <c r="EJA133" s="214"/>
      <c r="EJB133" s="214"/>
      <c r="EJC133" s="214"/>
      <c r="EJD133" s="214"/>
      <c r="EJE133" s="214"/>
      <c r="EJF133" s="214"/>
      <c r="EJG133" s="214"/>
      <c r="EJH133" s="214"/>
      <c r="EJI133" s="214"/>
      <c r="EJJ133" s="214"/>
      <c r="EJK133" s="214"/>
      <c r="EJL133" s="214"/>
      <c r="EJM133" s="214"/>
      <c r="EJN133" s="214"/>
      <c r="EJO133" s="214"/>
      <c r="EJP133" s="214"/>
      <c r="EJQ133" s="214"/>
      <c r="EJR133" s="214"/>
      <c r="EJS133" s="214"/>
      <c r="EJT133" s="214"/>
      <c r="EJU133" s="214"/>
      <c r="EJV133" s="214"/>
      <c r="EJW133" s="214"/>
      <c r="EJX133" s="214"/>
      <c r="EJY133" s="214"/>
      <c r="EJZ133" s="214"/>
      <c r="EKA133" s="214"/>
      <c r="EKB133" s="214"/>
      <c r="EKC133" s="214"/>
      <c r="EKD133" s="214"/>
      <c r="EKE133" s="214"/>
      <c r="EKF133" s="214"/>
      <c r="EKG133" s="214"/>
      <c r="EKH133" s="214"/>
      <c r="EKI133" s="214"/>
      <c r="EKJ133" s="214"/>
      <c r="EKK133" s="214"/>
      <c r="EKL133" s="214"/>
      <c r="EKM133" s="214"/>
      <c r="EKN133" s="214"/>
      <c r="EKO133" s="214"/>
      <c r="EKP133" s="214"/>
      <c r="EKQ133" s="214"/>
      <c r="EKR133" s="214"/>
      <c r="EKS133" s="214"/>
      <c r="EKT133" s="214"/>
      <c r="EKU133" s="214"/>
      <c r="EKV133" s="214"/>
      <c r="EKW133" s="214"/>
      <c r="EKX133" s="214"/>
      <c r="EKY133" s="214"/>
      <c r="EKZ133" s="214"/>
      <c r="ELA133" s="214"/>
      <c r="ELB133" s="214"/>
      <c r="ELC133" s="214"/>
      <c r="ELD133" s="214"/>
      <c r="ELE133" s="214"/>
      <c r="ELF133" s="214"/>
      <c r="ELG133" s="214"/>
      <c r="ELH133" s="214"/>
      <c r="ELI133" s="214"/>
      <c r="ELJ133" s="214"/>
      <c r="ELK133" s="214"/>
      <c r="ELL133" s="214"/>
      <c r="ELM133" s="214"/>
      <c r="ELN133" s="214"/>
      <c r="ELO133" s="214"/>
      <c r="ELP133" s="214"/>
      <c r="ELQ133" s="214"/>
      <c r="ELR133" s="214"/>
      <c r="ELS133" s="214"/>
      <c r="ELT133" s="214"/>
      <c r="ELU133" s="214"/>
      <c r="ELV133" s="214"/>
      <c r="ELW133" s="214"/>
      <c r="ELX133" s="214"/>
      <c r="ELY133" s="214"/>
      <c r="ELZ133" s="214"/>
      <c r="EMA133" s="214"/>
      <c r="EMB133" s="214"/>
      <c r="EMC133" s="214"/>
      <c r="EMD133" s="214"/>
      <c r="EME133" s="214"/>
      <c r="EMF133" s="214"/>
      <c r="EMG133" s="214"/>
      <c r="EMH133" s="214"/>
      <c r="EMI133" s="214"/>
      <c r="EMJ133" s="214"/>
      <c r="EMK133" s="214"/>
      <c r="EML133" s="214"/>
      <c r="EMM133" s="214"/>
      <c r="EMN133" s="214"/>
      <c r="EMO133" s="214"/>
      <c r="EMP133" s="214"/>
      <c r="EMQ133" s="214"/>
      <c r="EMR133" s="214"/>
      <c r="EMS133" s="214"/>
      <c r="EMT133" s="214"/>
      <c r="EMU133" s="214"/>
      <c r="EMV133" s="214"/>
      <c r="EMW133" s="214"/>
      <c r="EMX133" s="214"/>
      <c r="EMY133" s="214"/>
      <c r="EMZ133" s="214"/>
      <c r="ENA133" s="214"/>
      <c r="ENB133" s="214"/>
      <c r="ENC133" s="214"/>
      <c r="END133" s="214"/>
      <c r="ENE133" s="214"/>
      <c r="ENF133" s="214"/>
      <c r="ENG133" s="214"/>
      <c r="ENH133" s="214"/>
      <c r="ENI133" s="214"/>
      <c r="ENJ133" s="214"/>
      <c r="ENK133" s="214"/>
      <c r="ENL133" s="214"/>
      <c r="ENM133" s="214"/>
      <c r="ENN133" s="214"/>
      <c r="ENO133" s="214"/>
      <c r="ENP133" s="214"/>
      <c r="ENQ133" s="214"/>
      <c r="ENR133" s="214"/>
      <c r="ENS133" s="214"/>
      <c r="ENT133" s="214"/>
      <c r="ENU133" s="214"/>
      <c r="ENV133" s="214"/>
      <c r="ENW133" s="214"/>
      <c r="ENX133" s="214"/>
      <c r="ENY133" s="214"/>
      <c r="ENZ133" s="214"/>
      <c r="EOA133" s="214"/>
      <c r="EOB133" s="214"/>
      <c r="EOC133" s="214"/>
      <c r="EOD133" s="214"/>
      <c r="EOE133" s="214"/>
      <c r="EOF133" s="214"/>
      <c r="EOG133" s="214"/>
      <c r="EOH133" s="214"/>
      <c r="EOI133" s="214"/>
      <c r="EOJ133" s="214"/>
      <c r="EOK133" s="214"/>
      <c r="EOL133" s="214"/>
      <c r="EOM133" s="214"/>
      <c r="EON133" s="214"/>
      <c r="EOO133" s="214"/>
      <c r="EOP133" s="214"/>
      <c r="EOQ133" s="214"/>
      <c r="EOR133" s="214"/>
      <c r="EOS133" s="214"/>
      <c r="EOT133" s="214"/>
      <c r="EOU133" s="214"/>
      <c r="EOV133" s="214"/>
      <c r="EOW133" s="214"/>
      <c r="EOX133" s="214"/>
      <c r="EOY133" s="214"/>
      <c r="EOZ133" s="214"/>
      <c r="EPA133" s="214"/>
      <c r="EPB133" s="214"/>
      <c r="EPC133" s="214"/>
      <c r="EPD133" s="214"/>
      <c r="EPE133" s="214"/>
      <c r="EPF133" s="214"/>
      <c r="EPG133" s="214"/>
      <c r="EPH133" s="214"/>
      <c r="EPI133" s="214"/>
      <c r="EPJ133" s="214"/>
      <c r="EPK133" s="214"/>
      <c r="EPL133" s="214"/>
      <c r="EPM133" s="214"/>
      <c r="EPN133" s="214"/>
      <c r="EPO133" s="214"/>
      <c r="EPP133" s="214"/>
      <c r="EPQ133" s="214"/>
      <c r="EPR133" s="214"/>
      <c r="EPS133" s="214"/>
      <c r="EPT133" s="214"/>
      <c r="EPU133" s="214"/>
      <c r="EPV133" s="214"/>
      <c r="EPW133" s="214"/>
      <c r="EPX133" s="214"/>
      <c r="EPY133" s="214"/>
      <c r="EPZ133" s="214"/>
      <c r="EQA133" s="214"/>
      <c r="EQB133" s="214"/>
      <c r="EQC133" s="214"/>
      <c r="EQD133" s="214"/>
      <c r="EQE133" s="214"/>
      <c r="EQF133" s="214"/>
      <c r="EQG133" s="214"/>
      <c r="EQH133" s="214"/>
      <c r="EQI133" s="214"/>
      <c r="EQJ133" s="214"/>
      <c r="EQK133" s="214"/>
      <c r="EQL133" s="214"/>
      <c r="EQM133" s="214"/>
      <c r="EQN133" s="214"/>
      <c r="EQO133" s="214"/>
      <c r="EQP133" s="214"/>
      <c r="EQQ133" s="214"/>
      <c r="EQR133" s="214"/>
      <c r="EQS133" s="214"/>
      <c r="EQT133" s="214"/>
      <c r="EQU133" s="214"/>
      <c r="EQV133" s="214"/>
      <c r="EQW133" s="214"/>
      <c r="EQX133" s="214"/>
      <c r="EQY133" s="214"/>
      <c r="EQZ133" s="214"/>
      <c r="ERA133" s="214"/>
      <c r="ERB133" s="214"/>
      <c r="ERC133" s="214"/>
      <c r="ERD133" s="214"/>
      <c r="ERE133" s="214"/>
      <c r="ERF133" s="214"/>
      <c r="ERG133" s="214"/>
      <c r="ERH133" s="214"/>
      <c r="ERI133" s="214"/>
      <c r="ERJ133" s="214"/>
      <c r="ERK133" s="214"/>
      <c r="ERL133" s="214"/>
      <c r="ERM133" s="214"/>
      <c r="ERN133" s="214"/>
      <c r="ERO133" s="214"/>
      <c r="ERP133" s="214"/>
      <c r="ERQ133" s="214"/>
      <c r="ERR133" s="214"/>
      <c r="ERS133" s="214"/>
      <c r="ERT133" s="214"/>
      <c r="ERU133" s="214"/>
      <c r="ERV133" s="214"/>
      <c r="ERW133" s="214"/>
      <c r="ERX133" s="214"/>
      <c r="ERY133" s="214"/>
      <c r="ERZ133" s="214"/>
      <c r="ESA133" s="214"/>
      <c r="ESB133" s="214"/>
      <c r="ESC133" s="214"/>
      <c r="ESD133" s="214"/>
      <c r="ESE133" s="214"/>
      <c r="ESF133" s="214"/>
      <c r="ESG133" s="214"/>
      <c r="ESH133" s="214"/>
      <c r="ESI133" s="214"/>
      <c r="ESJ133" s="214"/>
      <c r="ESK133" s="214"/>
      <c r="ESL133" s="214"/>
      <c r="ESM133" s="214"/>
      <c r="ESN133" s="214"/>
      <c r="ESO133" s="214"/>
      <c r="ESP133" s="214"/>
      <c r="ESQ133" s="214"/>
      <c r="ESR133" s="214"/>
      <c r="ESS133" s="214"/>
      <c r="EST133" s="214"/>
      <c r="ESU133" s="214"/>
      <c r="ESV133" s="214"/>
      <c r="ESW133" s="214"/>
      <c r="ESX133" s="214"/>
      <c r="ESY133" s="214"/>
      <c r="ESZ133" s="214"/>
      <c r="ETA133" s="214"/>
      <c r="ETB133" s="214"/>
      <c r="ETC133" s="214"/>
      <c r="ETD133" s="214"/>
      <c r="ETE133" s="214"/>
      <c r="ETF133" s="214"/>
      <c r="ETG133" s="214"/>
      <c r="ETH133" s="214"/>
      <c r="ETI133" s="214"/>
      <c r="ETJ133" s="214"/>
      <c r="ETK133" s="214"/>
      <c r="ETL133" s="214"/>
      <c r="ETM133" s="214"/>
      <c r="ETN133" s="214"/>
      <c r="ETO133" s="214"/>
      <c r="ETP133" s="214"/>
      <c r="ETQ133" s="214"/>
      <c r="ETR133" s="214"/>
      <c r="ETS133" s="214"/>
      <c r="ETT133" s="214"/>
      <c r="ETU133" s="214"/>
      <c r="ETV133" s="214"/>
      <c r="ETW133" s="214"/>
      <c r="ETX133" s="214"/>
      <c r="ETY133" s="214"/>
      <c r="ETZ133" s="214"/>
      <c r="EUA133" s="214"/>
      <c r="EUB133" s="214"/>
      <c r="EUC133" s="214"/>
      <c r="EUD133" s="214"/>
      <c r="EUE133" s="214"/>
      <c r="EUF133" s="214"/>
      <c r="EUG133" s="214"/>
      <c r="EUH133" s="214"/>
      <c r="EUI133" s="214"/>
      <c r="EUJ133" s="214"/>
      <c r="EUK133" s="214"/>
      <c r="EUL133" s="214"/>
      <c r="EUM133" s="214"/>
      <c r="EUN133" s="214"/>
      <c r="EUO133" s="214"/>
      <c r="EUP133" s="214"/>
      <c r="EUQ133" s="214"/>
      <c r="EUR133" s="214"/>
      <c r="EUS133" s="214"/>
      <c r="EUT133" s="214"/>
      <c r="EUU133" s="214"/>
      <c r="EUV133" s="214"/>
      <c r="EUW133" s="214"/>
      <c r="EUX133" s="214"/>
      <c r="EUY133" s="214"/>
      <c r="EUZ133" s="214"/>
      <c r="EVA133" s="214"/>
      <c r="EVB133" s="214"/>
      <c r="EVC133" s="214"/>
      <c r="EVD133" s="214"/>
      <c r="EVE133" s="214"/>
      <c r="EVF133" s="214"/>
      <c r="EVG133" s="214"/>
      <c r="EVH133" s="214"/>
      <c r="EVI133" s="214"/>
      <c r="EVJ133" s="214"/>
      <c r="EVK133" s="214"/>
      <c r="EVL133" s="214"/>
      <c r="EVM133" s="214"/>
      <c r="EVN133" s="214"/>
      <c r="EVO133" s="214"/>
      <c r="EVP133" s="214"/>
      <c r="EVQ133" s="214"/>
      <c r="EVR133" s="214"/>
      <c r="EVS133" s="214"/>
      <c r="EVT133" s="214"/>
      <c r="EVU133" s="214"/>
      <c r="EVV133" s="214"/>
      <c r="EVW133" s="214"/>
      <c r="EVX133" s="214"/>
      <c r="EVY133" s="214"/>
      <c r="EVZ133" s="214"/>
      <c r="EWA133" s="214"/>
      <c r="EWB133" s="214"/>
      <c r="EWC133" s="214"/>
      <c r="EWD133" s="214"/>
      <c r="EWE133" s="214"/>
      <c r="EWF133" s="214"/>
      <c r="EWG133" s="214"/>
      <c r="EWH133" s="214"/>
      <c r="EWI133" s="214"/>
      <c r="EWJ133" s="214"/>
      <c r="EWK133" s="214"/>
      <c r="EWL133" s="214"/>
      <c r="EWM133" s="214"/>
      <c r="EWN133" s="214"/>
      <c r="EWO133" s="214"/>
      <c r="EWP133" s="214"/>
      <c r="EWQ133" s="214"/>
      <c r="EWR133" s="214"/>
      <c r="EWS133" s="214"/>
      <c r="EWT133" s="214"/>
      <c r="EWU133" s="214"/>
      <c r="EWV133" s="214"/>
      <c r="EWW133" s="214"/>
      <c r="EWX133" s="214"/>
      <c r="EWY133" s="214"/>
      <c r="EWZ133" s="214"/>
      <c r="EXA133" s="214"/>
      <c r="EXB133" s="214"/>
      <c r="EXC133" s="214"/>
      <c r="EXD133" s="214"/>
      <c r="EXE133" s="214"/>
      <c r="EXF133" s="214"/>
      <c r="EXG133" s="214"/>
      <c r="EXH133" s="214"/>
      <c r="EXI133" s="214"/>
      <c r="EXJ133" s="214"/>
      <c r="EXK133" s="214"/>
      <c r="EXL133" s="214"/>
      <c r="EXM133" s="214"/>
      <c r="EXN133" s="214"/>
      <c r="EXO133" s="214"/>
      <c r="EXP133" s="214"/>
      <c r="EXQ133" s="214"/>
      <c r="EXR133" s="214"/>
      <c r="EXS133" s="214"/>
      <c r="EXT133" s="214"/>
      <c r="EXU133" s="214"/>
      <c r="EXV133" s="214"/>
      <c r="EXW133" s="214"/>
      <c r="EXX133" s="214"/>
      <c r="EXY133" s="214"/>
      <c r="EXZ133" s="214"/>
      <c r="EYA133" s="214"/>
      <c r="EYB133" s="214"/>
      <c r="EYC133" s="214"/>
      <c r="EYD133" s="214"/>
      <c r="EYE133" s="214"/>
      <c r="EYF133" s="214"/>
      <c r="EYG133" s="214"/>
      <c r="EYH133" s="214"/>
      <c r="EYI133" s="214"/>
      <c r="EYJ133" s="214"/>
      <c r="EYK133" s="214"/>
      <c r="EYL133" s="214"/>
      <c r="EYM133" s="214"/>
      <c r="EYN133" s="214"/>
      <c r="EYO133" s="214"/>
      <c r="EYP133" s="214"/>
      <c r="EYQ133" s="214"/>
      <c r="EYR133" s="214"/>
      <c r="EYS133" s="214"/>
      <c r="EYT133" s="214"/>
      <c r="EYU133" s="214"/>
      <c r="EYV133" s="214"/>
      <c r="EYW133" s="214"/>
      <c r="EYX133" s="214"/>
      <c r="EYY133" s="214"/>
      <c r="EYZ133" s="214"/>
      <c r="EZA133" s="214"/>
      <c r="EZB133" s="214"/>
      <c r="EZC133" s="214"/>
      <c r="EZD133" s="214"/>
      <c r="EZE133" s="214"/>
      <c r="EZF133" s="214"/>
      <c r="EZG133" s="214"/>
      <c r="EZH133" s="214"/>
      <c r="EZI133" s="214"/>
      <c r="EZJ133" s="214"/>
      <c r="EZK133" s="214"/>
      <c r="EZL133" s="214"/>
      <c r="EZM133" s="214"/>
      <c r="EZN133" s="214"/>
      <c r="EZO133" s="214"/>
      <c r="EZP133" s="214"/>
      <c r="EZQ133" s="214"/>
      <c r="EZR133" s="214"/>
      <c r="EZS133" s="214"/>
      <c r="EZT133" s="214"/>
      <c r="EZU133" s="214"/>
      <c r="EZV133" s="214"/>
      <c r="EZW133" s="214"/>
      <c r="EZX133" s="214"/>
      <c r="EZY133" s="214"/>
      <c r="EZZ133" s="214"/>
      <c r="FAA133" s="214"/>
      <c r="FAB133" s="214"/>
      <c r="FAC133" s="214"/>
      <c r="FAD133" s="214"/>
      <c r="FAE133" s="214"/>
      <c r="FAF133" s="214"/>
      <c r="FAG133" s="214"/>
      <c r="FAH133" s="214"/>
      <c r="FAI133" s="214"/>
      <c r="FAJ133" s="214"/>
      <c r="FAK133" s="214"/>
      <c r="FAL133" s="214"/>
      <c r="FAM133" s="214"/>
      <c r="FAN133" s="214"/>
      <c r="FAO133" s="214"/>
      <c r="FAP133" s="214"/>
      <c r="FAQ133" s="214"/>
      <c r="FAR133" s="214"/>
      <c r="FAS133" s="214"/>
      <c r="FAT133" s="214"/>
      <c r="FAU133" s="214"/>
      <c r="FAV133" s="214"/>
      <c r="FAW133" s="214"/>
      <c r="FAX133" s="214"/>
      <c r="FAY133" s="214"/>
      <c r="FAZ133" s="214"/>
      <c r="FBA133" s="214"/>
      <c r="FBB133" s="214"/>
      <c r="FBC133" s="214"/>
      <c r="FBD133" s="214"/>
      <c r="FBE133" s="214"/>
      <c r="FBF133" s="214"/>
      <c r="FBG133" s="214"/>
      <c r="FBH133" s="214"/>
      <c r="FBI133" s="214"/>
      <c r="FBJ133" s="214"/>
      <c r="FBK133" s="214"/>
      <c r="FBL133" s="214"/>
      <c r="FBM133" s="214"/>
      <c r="FBN133" s="214"/>
      <c r="FBO133" s="214"/>
      <c r="FBP133" s="214"/>
      <c r="FBQ133" s="214"/>
      <c r="FBR133" s="214"/>
      <c r="FBS133" s="214"/>
      <c r="FBT133" s="214"/>
      <c r="FBU133" s="214"/>
      <c r="FBV133" s="214"/>
      <c r="FBW133" s="214"/>
      <c r="FBX133" s="214"/>
      <c r="FBY133" s="214"/>
      <c r="FBZ133" s="214"/>
      <c r="FCA133" s="214"/>
      <c r="FCB133" s="214"/>
      <c r="FCC133" s="214"/>
      <c r="FCD133" s="214"/>
      <c r="FCE133" s="214"/>
      <c r="FCF133" s="214"/>
      <c r="FCG133" s="214"/>
      <c r="FCH133" s="214"/>
      <c r="FCI133" s="214"/>
      <c r="FCJ133" s="214"/>
      <c r="FCK133" s="214"/>
      <c r="FCL133" s="214"/>
      <c r="FCM133" s="214"/>
      <c r="FCN133" s="214"/>
      <c r="FCO133" s="214"/>
      <c r="FCP133" s="214"/>
      <c r="FCQ133" s="214"/>
      <c r="FCR133" s="214"/>
      <c r="FCS133" s="214"/>
      <c r="FCT133" s="214"/>
      <c r="FCU133" s="214"/>
      <c r="FCV133" s="214"/>
      <c r="FCW133" s="214"/>
      <c r="FCX133" s="214"/>
      <c r="FCY133" s="214"/>
      <c r="FCZ133" s="214"/>
      <c r="FDA133" s="214"/>
      <c r="FDB133" s="214"/>
      <c r="FDC133" s="214"/>
      <c r="FDD133" s="214"/>
      <c r="FDE133" s="214"/>
      <c r="FDF133" s="214"/>
      <c r="FDG133" s="214"/>
      <c r="FDH133" s="214"/>
      <c r="FDI133" s="214"/>
      <c r="FDJ133" s="214"/>
      <c r="FDK133" s="214"/>
      <c r="FDL133" s="214"/>
      <c r="FDM133" s="214"/>
      <c r="FDN133" s="214"/>
      <c r="FDO133" s="214"/>
      <c r="FDP133" s="214"/>
      <c r="FDQ133" s="214"/>
      <c r="FDR133" s="214"/>
      <c r="FDS133" s="214"/>
      <c r="FDT133" s="214"/>
      <c r="FDU133" s="214"/>
      <c r="FDV133" s="214"/>
      <c r="FDW133" s="214"/>
      <c r="FDX133" s="214"/>
      <c r="FDY133" s="214"/>
      <c r="FDZ133" s="214"/>
      <c r="FEA133" s="214"/>
      <c r="FEB133" s="214"/>
      <c r="FEC133" s="214"/>
      <c r="FED133" s="214"/>
      <c r="FEE133" s="214"/>
      <c r="FEF133" s="214"/>
      <c r="FEG133" s="214"/>
      <c r="FEH133" s="214"/>
      <c r="FEI133" s="214"/>
      <c r="FEJ133" s="214"/>
      <c r="FEK133" s="214"/>
      <c r="FEL133" s="214"/>
      <c r="FEM133" s="214"/>
      <c r="FEN133" s="214"/>
      <c r="FEO133" s="214"/>
      <c r="FEP133" s="214"/>
      <c r="FEQ133" s="214"/>
      <c r="FER133" s="214"/>
      <c r="FES133" s="214"/>
      <c r="FET133" s="214"/>
      <c r="FEU133" s="214"/>
      <c r="FEV133" s="214"/>
      <c r="FEW133" s="214"/>
      <c r="FEX133" s="214"/>
      <c r="FEY133" s="214"/>
      <c r="FEZ133" s="214"/>
      <c r="FFA133" s="214"/>
      <c r="FFB133" s="214"/>
      <c r="FFC133" s="214"/>
      <c r="FFD133" s="214"/>
      <c r="FFE133" s="214"/>
      <c r="FFF133" s="214"/>
      <c r="FFG133" s="214"/>
      <c r="FFH133" s="214"/>
      <c r="FFI133" s="214"/>
      <c r="FFJ133" s="214"/>
      <c r="FFK133" s="214"/>
      <c r="FFL133" s="214"/>
      <c r="FFM133" s="214"/>
      <c r="FFN133" s="214"/>
      <c r="FFO133" s="214"/>
      <c r="FFP133" s="214"/>
      <c r="FFQ133" s="214"/>
      <c r="FFR133" s="214"/>
      <c r="FFS133" s="214"/>
      <c r="FFT133" s="214"/>
      <c r="FFU133" s="214"/>
      <c r="FFV133" s="214"/>
      <c r="FFW133" s="214"/>
      <c r="FFX133" s="214"/>
      <c r="FFY133" s="214"/>
      <c r="FFZ133" s="214"/>
      <c r="FGA133" s="214"/>
      <c r="FGB133" s="214"/>
      <c r="FGC133" s="214"/>
      <c r="FGD133" s="214"/>
      <c r="FGE133" s="214"/>
      <c r="FGF133" s="214"/>
      <c r="FGG133" s="214"/>
      <c r="FGH133" s="214"/>
      <c r="FGI133" s="214"/>
      <c r="FGJ133" s="214"/>
      <c r="FGK133" s="214"/>
      <c r="FGL133" s="214"/>
      <c r="FGM133" s="214"/>
      <c r="FGN133" s="214"/>
      <c r="FGO133" s="214"/>
      <c r="FGP133" s="214"/>
      <c r="FGQ133" s="214"/>
      <c r="FGR133" s="214"/>
      <c r="FGS133" s="214"/>
      <c r="FGT133" s="214"/>
      <c r="FGU133" s="214"/>
      <c r="FGV133" s="214"/>
      <c r="FGW133" s="214"/>
      <c r="FGX133" s="214"/>
      <c r="FGY133" s="214"/>
      <c r="FGZ133" s="214"/>
      <c r="FHA133" s="214"/>
      <c r="FHB133" s="214"/>
      <c r="FHC133" s="214"/>
      <c r="FHD133" s="214"/>
      <c r="FHE133" s="214"/>
      <c r="FHF133" s="214"/>
      <c r="FHG133" s="214"/>
      <c r="FHH133" s="214"/>
      <c r="FHI133" s="214"/>
      <c r="FHJ133" s="214"/>
      <c r="FHK133" s="214"/>
      <c r="FHL133" s="214"/>
      <c r="FHM133" s="214"/>
      <c r="FHN133" s="214"/>
      <c r="FHO133" s="214"/>
      <c r="FHP133" s="214"/>
      <c r="FHQ133" s="214"/>
      <c r="FHR133" s="214"/>
      <c r="FHS133" s="214"/>
      <c r="FHT133" s="214"/>
      <c r="FHU133" s="214"/>
      <c r="FHV133" s="214"/>
      <c r="FHW133" s="214"/>
      <c r="FHX133" s="214"/>
      <c r="FHY133" s="214"/>
      <c r="FHZ133" s="214"/>
      <c r="FIA133" s="214"/>
      <c r="FIB133" s="214"/>
      <c r="FIC133" s="214"/>
      <c r="FID133" s="214"/>
      <c r="FIE133" s="214"/>
      <c r="FIF133" s="214"/>
      <c r="FIG133" s="214"/>
      <c r="FIH133" s="214"/>
      <c r="FII133" s="214"/>
      <c r="FIJ133" s="214"/>
      <c r="FIK133" s="214"/>
      <c r="FIL133" s="214"/>
      <c r="FIM133" s="214"/>
      <c r="FIN133" s="214"/>
      <c r="FIO133" s="214"/>
      <c r="FIP133" s="214"/>
      <c r="FIQ133" s="214"/>
      <c r="FIR133" s="214"/>
      <c r="FIS133" s="214"/>
      <c r="FIT133" s="214"/>
      <c r="FIU133" s="214"/>
      <c r="FIV133" s="214"/>
      <c r="FIW133" s="214"/>
      <c r="FIX133" s="214"/>
      <c r="FIY133" s="214"/>
      <c r="FIZ133" s="214"/>
      <c r="FJA133" s="214"/>
      <c r="FJB133" s="214"/>
      <c r="FJC133" s="214"/>
      <c r="FJD133" s="214"/>
      <c r="FJE133" s="214"/>
      <c r="FJF133" s="214"/>
      <c r="FJG133" s="214"/>
      <c r="FJH133" s="214"/>
      <c r="FJI133" s="214"/>
      <c r="FJJ133" s="214"/>
      <c r="FJK133" s="214"/>
      <c r="FJL133" s="214"/>
      <c r="FJM133" s="214"/>
      <c r="FJN133" s="214"/>
      <c r="FJO133" s="214"/>
      <c r="FJP133" s="214"/>
      <c r="FJQ133" s="214"/>
      <c r="FJR133" s="214"/>
      <c r="FJS133" s="214"/>
      <c r="FJT133" s="214"/>
      <c r="FJU133" s="214"/>
      <c r="FJV133" s="214"/>
      <c r="FJW133" s="214"/>
      <c r="FJX133" s="214"/>
      <c r="FJY133" s="214"/>
      <c r="FJZ133" s="214"/>
      <c r="FKA133" s="214"/>
      <c r="FKB133" s="214"/>
      <c r="FKC133" s="214"/>
      <c r="FKD133" s="214"/>
      <c r="FKE133" s="214"/>
      <c r="FKF133" s="214"/>
      <c r="FKG133" s="214"/>
      <c r="FKH133" s="214"/>
      <c r="FKI133" s="214"/>
      <c r="FKJ133" s="214"/>
      <c r="FKK133" s="214"/>
      <c r="FKL133" s="214"/>
      <c r="FKM133" s="214"/>
      <c r="FKN133" s="214"/>
      <c r="FKO133" s="214"/>
      <c r="FKP133" s="214"/>
      <c r="FKQ133" s="214"/>
      <c r="FKR133" s="214"/>
      <c r="FKS133" s="214"/>
      <c r="FKT133" s="214"/>
      <c r="FKU133" s="214"/>
      <c r="FKV133" s="214"/>
      <c r="FKW133" s="214"/>
      <c r="FKX133" s="214"/>
      <c r="FKY133" s="214"/>
      <c r="FKZ133" s="214"/>
      <c r="FLA133" s="214"/>
      <c r="FLB133" s="214"/>
      <c r="FLC133" s="214"/>
      <c r="FLD133" s="214"/>
      <c r="FLE133" s="214"/>
      <c r="FLF133" s="214"/>
      <c r="FLG133" s="214"/>
      <c r="FLH133" s="214"/>
      <c r="FLI133" s="214"/>
      <c r="FLJ133" s="214"/>
      <c r="FLK133" s="214"/>
      <c r="FLL133" s="214"/>
      <c r="FLM133" s="214"/>
      <c r="FLN133" s="214"/>
      <c r="FLO133" s="214"/>
      <c r="FLP133" s="214"/>
      <c r="FLQ133" s="214"/>
      <c r="FLR133" s="214"/>
      <c r="FLS133" s="214"/>
      <c r="FLT133" s="214"/>
      <c r="FLU133" s="214"/>
      <c r="FLV133" s="214"/>
      <c r="FLW133" s="214"/>
      <c r="FLX133" s="214"/>
      <c r="FLY133" s="214"/>
      <c r="FLZ133" s="214"/>
      <c r="FMA133" s="214"/>
      <c r="FMB133" s="214"/>
      <c r="FMC133" s="214"/>
      <c r="FMD133" s="214"/>
      <c r="FME133" s="214"/>
      <c r="FMF133" s="214"/>
      <c r="FMG133" s="214"/>
      <c r="FMH133" s="214"/>
      <c r="FMI133" s="214"/>
      <c r="FMJ133" s="214"/>
      <c r="FMK133" s="214"/>
      <c r="FML133" s="214"/>
      <c r="FMM133" s="214"/>
      <c r="FMN133" s="214"/>
      <c r="FMO133" s="214"/>
      <c r="FMP133" s="214"/>
      <c r="FMQ133" s="214"/>
      <c r="FMR133" s="214"/>
      <c r="FMS133" s="214"/>
      <c r="FMT133" s="214"/>
      <c r="FMU133" s="214"/>
      <c r="FMV133" s="214"/>
      <c r="FMW133" s="214"/>
      <c r="FMX133" s="214"/>
      <c r="FMY133" s="214"/>
      <c r="FMZ133" s="214"/>
      <c r="FNA133" s="214"/>
      <c r="FNB133" s="214"/>
      <c r="FNC133" s="214"/>
      <c r="FND133" s="214"/>
      <c r="FNE133" s="214"/>
      <c r="FNF133" s="214"/>
      <c r="FNG133" s="214"/>
      <c r="FNH133" s="214"/>
      <c r="FNI133" s="214"/>
      <c r="FNJ133" s="214"/>
      <c r="FNK133" s="214"/>
      <c r="FNL133" s="214"/>
      <c r="FNM133" s="214"/>
      <c r="FNN133" s="214"/>
      <c r="FNO133" s="214"/>
      <c r="FNP133" s="214"/>
      <c r="FNQ133" s="214"/>
      <c r="FNR133" s="214"/>
      <c r="FNS133" s="214"/>
      <c r="FNT133" s="214"/>
      <c r="FNU133" s="214"/>
      <c r="FNV133" s="214"/>
      <c r="FNW133" s="214"/>
      <c r="FNX133" s="214"/>
      <c r="FNY133" s="214"/>
      <c r="FNZ133" s="214"/>
      <c r="FOA133" s="214"/>
      <c r="FOB133" s="214"/>
      <c r="FOC133" s="214"/>
      <c r="FOD133" s="214"/>
      <c r="FOE133" s="214"/>
      <c r="FOF133" s="214"/>
      <c r="FOG133" s="214"/>
      <c r="FOH133" s="214"/>
      <c r="FOI133" s="214"/>
      <c r="FOJ133" s="214"/>
      <c r="FOK133" s="214"/>
      <c r="FOL133" s="214"/>
      <c r="FOM133" s="214"/>
      <c r="FON133" s="214"/>
      <c r="FOO133" s="214"/>
      <c r="FOP133" s="214"/>
      <c r="FOQ133" s="214"/>
      <c r="FOR133" s="214"/>
      <c r="FOS133" s="214"/>
      <c r="FOT133" s="214"/>
      <c r="FOU133" s="214"/>
      <c r="FOV133" s="214"/>
      <c r="FOW133" s="214"/>
      <c r="FOX133" s="214"/>
      <c r="FOY133" s="214"/>
      <c r="FOZ133" s="214"/>
      <c r="FPA133" s="214"/>
      <c r="FPB133" s="214"/>
      <c r="FPC133" s="214"/>
      <c r="FPD133" s="214"/>
      <c r="FPE133" s="214"/>
      <c r="FPF133" s="214"/>
      <c r="FPG133" s="214"/>
      <c r="FPH133" s="214"/>
      <c r="FPI133" s="214"/>
      <c r="FPJ133" s="214"/>
      <c r="FPK133" s="214"/>
      <c r="FPL133" s="214"/>
      <c r="FPM133" s="214"/>
      <c r="FPN133" s="214"/>
      <c r="FPO133" s="214"/>
      <c r="FPP133" s="214"/>
      <c r="FPQ133" s="214"/>
      <c r="FPR133" s="214"/>
      <c r="FPS133" s="214"/>
      <c r="FPT133" s="214"/>
      <c r="FPU133" s="214"/>
      <c r="FPV133" s="214"/>
      <c r="FPW133" s="214"/>
      <c r="FPX133" s="214"/>
      <c r="FPY133" s="214"/>
      <c r="FPZ133" s="214"/>
      <c r="FQA133" s="214"/>
      <c r="FQB133" s="214"/>
      <c r="FQC133" s="214"/>
      <c r="FQD133" s="214"/>
      <c r="FQE133" s="214"/>
      <c r="FQF133" s="214"/>
      <c r="FQG133" s="214"/>
      <c r="FQH133" s="214"/>
      <c r="FQI133" s="214"/>
      <c r="FQJ133" s="214"/>
      <c r="FQK133" s="214"/>
      <c r="FQL133" s="214"/>
      <c r="FQM133" s="214"/>
      <c r="FQN133" s="214"/>
      <c r="FQO133" s="214"/>
      <c r="FQP133" s="214"/>
      <c r="FQQ133" s="214"/>
      <c r="FQR133" s="214"/>
      <c r="FQS133" s="214"/>
      <c r="FQT133" s="214"/>
      <c r="FQU133" s="214"/>
      <c r="FQV133" s="214"/>
      <c r="FQW133" s="214"/>
      <c r="FQX133" s="214"/>
      <c r="FQY133" s="214"/>
      <c r="FQZ133" s="214"/>
      <c r="FRA133" s="214"/>
      <c r="FRB133" s="214"/>
      <c r="FRC133" s="214"/>
      <c r="FRD133" s="214"/>
      <c r="FRE133" s="214"/>
      <c r="FRF133" s="214"/>
      <c r="FRG133" s="214"/>
      <c r="FRH133" s="214"/>
      <c r="FRI133" s="214"/>
      <c r="FRJ133" s="214"/>
      <c r="FRK133" s="214"/>
      <c r="FRL133" s="214"/>
      <c r="FRM133" s="214"/>
      <c r="FRN133" s="214"/>
      <c r="FRO133" s="214"/>
      <c r="FRP133" s="214"/>
      <c r="FRQ133" s="214"/>
      <c r="FRR133" s="214"/>
      <c r="FRS133" s="214"/>
      <c r="FRT133" s="214"/>
      <c r="FRU133" s="214"/>
      <c r="FRV133" s="214"/>
      <c r="FRW133" s="214"/>
      <c r="FRX133" s="214"/>
      <c r="FRY133" s="214"/>
      <c r="FRZ133" s="214"/>
      <c r="FSA133" s="214"/>
      <c r="FSB133" s="214"/>
      <c r="FSC133" s="214"/>
      <c r="FSD133" s="214"/>
      <c r="FSE133" s="214"/>
      <c r="FSF133" s="214"/>
      <c r="FSG133" s="214"/>
      <c r="FSH133" s="214"/>
      <c r="FSI133" s="214"/>
      <c r="FSJ133" s="214"/>
      <c r="FSK133" s="214"/>
      <c r="FSL133" s="214"/>
      <c r="FSM133" s="214"/>
      <c r="FSN133" s="214"/>
      <c r="FSO133" s="214"/>
      <c r="FSP133" s="214"/>
      <c r="FSQ133" s="214"/>
      <c r="FSR133" s="214"/>
      <c r="FSS133" s="214"/>
      <c r="FST133" s="214"/>
      <c r="FSU133" s="214"/>
      <c r="FSV133" s="214"/>
      <c r="FSW133" s="214"/>
      <c r="FSX133" s="214"/>
      <c r="FSY133" s="214"/>
      <c r="FSZ133" s="214"/>
      <c r="FTA133" s="214"/>
      <c r="FTB133" s="214"/>
      <c r="FTC133" s="214"/>
      <c r="FTD133" s="214"/>
      <c r="FTE133" s="214"/>
      <c r="FTF133" s="214"/>
      <c r="FTG133" s="214"/>
      <c r="FTH133" s="214"/>
      <c r="FTI133" s="214"/>
      <c r="FTJ133" s="214"/>
      <c r="FTK133" s="214"/>
      <c r="FTL133" s="214"/>
      <c r="FTM133" s="214"/>
      <c r="FTN133" s="214"/>
      <c r="FTO133" s="214"/>
      <c r="FTP133" s="214"/>
      <c r="FTQ133" s="214"/>
      <c r="FTR133" s="214"/>
      <c r="FTS133" s="214"/>
      <c r="FTT133" s="214"/>
      <c r="FTU133" s="214"/>
      <c r="FTV133" s="214"/>
      <c r="FTW133" s="214"/>
      <c r="FTX133" s="214"/>
      <c r="FTY133" s="214"/>
      <c r="FTZ133" s="214"/>
      <c r="FUA133" s="214"/>
      <c r="FUB133" s="214"/>
      <c r="FUC133" s="214"/>
      <c r="FUD133" s="214"/>
      <c r="FUE133" s="214"/>
      <c r="FUF133" s="214"/>
      <c r="FUG133" s="214"/>
      <c r="FUH133" s="214"/>
      <c r="FUI133" s="214"/>
      <c r="FUJ133" s="214"/>
      <c r="FUK133" s="214"/>
      <c r="FUL133" s="214"/>
      <c r="FUM133" s="214"/>
      <c r="FUN133" s="214"/>
      <c r="FUO133" s="214"/>
      <c r="FUP133" s="214"/>
      <c r="FUQ133" s="214"/>
      <c r="FUR133" s="214"/>
      <c r="FUS133" s="214"/>
      <c r="FUT133" s="214"/>
      <c r="FUU133" s="214"/>
      <c r="FUV133" s="214"/>
      <c r="FUW133" s="214"/>
      <c r="FUX133" s="214"/>
      <c r="FUY133" s="214"/>
      <c r="FUZ133" s="214"/>
      <c r="FVA133" s="214"/>
      <c r="FVB133" s="214"/>
      <c r="FVC133" s="214"/>
      <c r="FVD133" s="214"/>
      <c r="FVE133" s="214"/>
      <c r="FVF133" s="214"/>
      <c r="FVG133" s="214"/>
      <c r="FVH133" s="214"/>
      <c r="FVI133" s="214"/>
      <c r="FVJ133" s="214"/>
      <c r="FVK133" s="214"/>
      <c r="FVL133" s="214"/>
      <c r="FVM133" s="214"/>
      <c r="FVN133" s="214"/>
      <c r="FVO133" s="214"/>
      <c r="FVP133" s="214"/>
      <c r="FVQ133" s="214"/>
      <c r="FVR133" s="214"/>
      <c r="FVS133" s="214"/>
      <c r="FVT133" s="214"/>
      <c r="FVU133" s="214"/>
      <c r="FVV133" s="214"/>
      <c r="FVW133" s="214"/>
      <c r="FVX133" s="214"/>
      <c r="FVY133" s="214"/>
      <c r="FVZ133" s="214"/>
      <c r="FWA133" s="214"/>
      <c r="FWB133" s="214"/>
      <c r="FWC133" s="214"/>
      <c r="FWD133" s="214"/>
      <c r="FWE133" s="214"/>
      <c r="FWF133" s="214"/>
      <c r="FWG133" s="214"/>
      <c r="FWH133" s="214"/>
      <c r="FWI133" s="214"/>
      <c r="FWJ133" s="214"/>
      <c r="FWK133" s="214"/>
      <c r="FWL133" s="214"/>
      <c r="FWM133" s="214"/>
      <c r="FWN133" s="214"/>
      <c r="FWO133" s="214"/>
      <c r="FWP133" s="214"/>
      <c r="FWQ133" s="214"/>
      <c r="FWR133" s="214"/>
      <c r="FWS133" s="214"/>
      <c r="FWT133" s="214"/>
      <c r="FWU133" s="214"/>
      <c r="FWV133" s="214"/>
      <c r="FWW133" s="214"/>
      <c r="FWX133" s="214"/>
      <c r="FWY133" s="214"/>
      <c r="FWZ133" s="214"/>
      <c r="FXA133" s="214"/>
      <c r="FXB133" s="214"/>
      <c r="FXC133" s="214"/>
      <c r="FXD133" s="214"/>
      <c r="FXE133" s="214"/>
      <c r="FXF133" s="214"/>
      <c r="FXG133" s="214"/>
      <c r="FXH133" s="214"/>
      <c r="FXI133" s="214"/>
      <c r="FXJ133" s="214"/>
      <c r="FXK133" s="214"/>
      <c r="FXL133" s="214"/>
      <c r="FXM133" s="214"/>
      <c r="FXN133" s="214"/>
      <c r="FXO133" s="214"/>
      <c r="FXP133" s="214"/>
      <c r="FXQ133" s="214"/>
      <c r="FXR133" s="214"/>
      <c r="FXS133" s="214"/>
      <c r="FXT133" s="214"/>
      <c r="FXU133" s="214"/>
      <c r="FXV133" s="214"/>
      <c r="FXW133" s="214"/>
      <c r="FXX133" s="214"/>
      <c r="FXY133" s="214"/>
      <c r="FXZ133" s="214"/>
      <c r="FYA133" s="214"/>
      <c r="FYB133" s="214"/>
      <c r="FYC133" s="214"/>
      <c r="FYD133" s="214"/>
      <c r="FYE133" s="214"/>
      <c r="FYF133" s="214"/>
      <c r="FYG133" s="214"/>
      <c r="FYH133" s="214"/>
      <c r="FYI133" s="214"/>
      <c r="FYJ133" s="214"/>
      <c r="FYK133" s="214"/>
      <c r="FYL133" s="214"/>
      <c r="FYM133" s="214"/>
      <c r="FYN133" s="214"/>
      <c r="FYO133" s="214"/>
      <c r="FYP133" s="214"/>
      <c r="FYQ133" s="214"/>
      <c r="FYR133" s="214"/>
      <c r="FYS133" s="214"/>
      <c r="FYT133" s="214"/>
      <c r="FYU133" s="214"/>
      <c r="FYV133" s="214"/>
      <c r="FYW133" s="214"/>
      <c r="FYX133" s="214"/>
      <c r="FYY133" s="214"/>
      <c r="FYZ133" s="214"/>
      <c r="FZA133" s="214"/>
      <c r="FZB133" s="214"/>
      <c r="FZC133" s="214"/>
      <c r="FZD133" s="214"/>
      <c r="FZE133" s="214"/>
      <c r="FZF133" s="214"/>
      <c r="FZG133" s="214"/>
      <c r="FZH133" s="214"/>
      <c r="FZI133" s="214"/>
      <c r="FZJ133" s="214"/>
      <c r="FZK133" s="214"/>
      <c r="FZL133" s="214"/>
      <c r="FZM133" s="214"/>
      <c r="FZN133" s="214"/>
      <c r="FZO133" s="214"/>
      <c r="FZP133" s="214"/>
      <c r="FZQ133" s="214"/>
      <c r="FZR133" s="214"/>
      <c r="FZS133" s="214"/>
      <c r="FZT133" s="214"/>
      <c r="FZU133" s="214"/>
      <c r="FZV133" s="214"/>
      <c r="FZW133" s="214"/>
      <c r="FZX133" s="214"/>
      <c r="FZY133" s="214"/>
      <c r="FZZ133" s="214"/>
      <c r="GAA133" s="214"/>
      <c r="GAB133" s="214"/>
      <c r="GAC133" s="214"/>
      <c r="GAD133" s="214"/>
      <c r="GAE133" s="214"/>
      <c r="GAF133" s="214"/>
      <c r="GAG133" s="214"/>
      <c r="GAH133" s="214"/>
      <c r="GAI133" s="214"/>
      <c r="GAJ133" s="214"/>
      <c r="GAK133" s="214"/>
      <c r="GAL133" s="214"/>
      <c r="GAM133" s="214"/>
      <c r="GAN133" s="214"/>
      <c r="GAO133" s="214"/>
      <c r="GAP133" s="214"/>
      <c r="GAQ133" s="214"/>
      <c r="GAR133" s="214"/>
      <c r="GAS133" s="214"/>
      <c r="GAT133" s="214"/>
      <c r="GAU133" s="214"/>
      <c r="GAV133" s="214"/>
      <c r="GAW133" s="214"/>
      <c r="GAX133" s="214"/>
      <c r="GAY133" s="214"/>
      <c r="GAZ133" s="214"/>
      <c r="GBA133" s="214"/>
      <c r="GBB133" s="214"/>
      <c r="GBC133" s="214"/>
      <c r="GBD133" s="214"/>
      <c r="GBE133" s="214"/>
      <c r="GBF133" s="214"/>
      <c r="GBG133" s="214"/>
      <c r="GBH133" s="214"/>
      <c r="GBI133" s="214"/>
      <c r="GBJ133" s="214"/>
      <c r="GBK133" s="214"/>
      <c r="GBL133" s="214"/>
      <c r="GBM133" s="214"/>
      <c r="GBN133" s="214"/>
      <c r="GBO133" s="214"/>
      <c r="GBP133" s="214"/>
      <c r="GBQ133" s="214"/>
      <c r="GBR133" s="214"/>
      <c r="GBS133" s="214"/>
      <c r="GBT133" s="214"/>
      <c r="GBU133" s="214"/>
      <c r="GBV133" s="214"/>
      <c r="GBW133" s="214"/>
      <c r="GBX133" s="214"/>
      <c r="GBY133" s="214"/>
      <c r="GBZ133" s="214"/>
      <c r="GCA133" s="214"/>
      <c r="GCB133" s="214"/>
      <c r="GCC133" s="214"/>
      <c r="GCD133" s="214"/>
      <c r="GCE133" s="214"/>
      <c r="GCF133" s="214"/>
      <c r="GCG133" s="214"/>
      <c r="GCH133" s="214"/>
      <c r="GCI133" s="214"/>
      <c r="GCJ133" s="214"/>
      <c r="GCK133" s="214"/>
      <c r="GCL133" s="214"/>
      <c r="GCM133" s="214"/>
      <c r="GCN133" s="214"/>
      <c r="GCO133" s="214"/>
      <c r="GCP133" s="214"/>
      <c r="GCQ133" s="214"/>
      <c r="GCR133" s="214"/>
      <c r="GCS133" s="214"/>
      <c r="GCT133" s="214"/>
      <c r="GCU133" s="214"/>
      <c r="GCV133" s="214"/>
      <c r="GCW133" s="214"/>
      <c r="GCX133" s="214"/>
      <c r="GCY133" s="214"/>
      <c r="GCZ133" s="214"/>
      <c r="GDA133" s="214"/>
      <c r="GDB133" s="214"/>
      <c r="GDC133" s="214"/>
      <c r="GDD133" s="214"/>
      <c r="GDE133" s="214"/>
      <c r="GDF133" s="214"/>
      <c r="GDG133" s="214"/>
      <c r="GDH133" s="214"/>
      <c r="GDI133" s="214"/>
      <c r="GDJ133" s="214"/>
      <c r="GDK133" s="214"/>
      <c r="GDL133" s="214"/>
      <c r="GDM133" s="214"/>
      <c r="GDN133" s="214"/>
      <c r="GDO133" s="214"/>
      <c r="GDP133" s="214"/>
      <c r="GDQ133" s="214"/>
      <c r="GDR133" s="214"/>
      <c r="GDS133" s="214"/>
      <c r="GDT133" s="214"/>
      <c r="GDU133" s="214"/>
      <c r="GDV133" s="214"/>
      <c r="GDW133" s="214"/>
      <c r="GDX133" s="214"/>
      <c r="GDY133" s="214"/>
      <c r="GDZ133" s="214"/>
      <c r="GEA133" s="214"/>
      <c r="GEB133" s="214"/>
      <c r="GEC133" s="214"/>
      <c r="GED133" s="214"/>
      <c r="GEE133" s="214"/>
      <c r="GEF133" s="214"/>
      <c r="GEG133" s="214"/>
      <c r="GEH133" s="214"/>
      <c r="GEI133" s="214"/>
      <c r="GEJ133" s="214"/>
      <c r="GEK133" s="214"/>
      <c r="GEL133" s="214"/>
      <c r="GEM133" s="214"/>
      <c r="GEN133" s="214"/>
      <c r="GEO133" s="214"/>
      <c r="GEP133" s="214"/>
      <c r="GEQ133" s="214"/>
      <c r="GER133" s="214"/>
      <c r="GES133" s="214"/>
      <c r="GET133" s="214"/>
      <c r="GEU133" s="214"/>
      <c r="GEV133" s="214"/>
      <c r="GEW133" s="214"/>
      <c r="GEX133" s="214"/>
      <c r="GEY133" s="214"/>
      <c r="GEZ133" s="214"/>
      <c r="GFA133" s="214"/>
      <c r="GFB133" s="214"/>
      <c r="GFC133" s="214"/>
      <c r="GFD133" s="214"/>
      <c r="GFE133" s="214"/>
      <c r="GFF133" s="214"/>
      <c r="GFG133" s="214"/>
      <c r="GFH133" s="214"/>
      <c r="GFI133" s="214"/>
      <c r="GFJ133" s="214"/>
      <c r="GFK133" s="214"/>
      <c r="GFL133" s="214"/>
      <c r="GFM133" s="214"/>
      <c r="GFN133" s="214"/>
      <c r="GFO133" s="214"/>
      <c r="GFP133" s="214"/>
      <c r="GFQ133" s="214"/>
      <c r="GFR133" s="214"/>
      <c r="GFS133" s="214"/>
      <c r="GFT133" s="214"/>
      <c r="GFU133" s="214"/>
      <c r="GFV133" s="214"/>
      <c r="GFW133" s="214"/>
      <c r="GFX133" s="214"/>
      <c r="GFY133" s="214"/>
      <c r="GFZ133" s="214"/>
      <c r="GGA133" s="214"/>
      <c r="GGB133" s="214"/>
      <c r="GGC133" s="214"/>
      <c r="GGD133" s="214"/>
      <c r="GGE133" s="214"/>
      <c r="GGF133" s="214"/>
      <c r="GGG133" s="214"/>
      <c r="GGH133" s="214"/>
      <c r="GGI133" s="214"/>
      <c r="GGJ133" s="214"/>
      <c r="GGK133" s="214"/>
      <c r="GGL133" s="214"/>
      <c r="GGM133" s="214"/>
      <c r="GGN133" s="214"/>
      <c r="GGO133" s="214"/>
      <c r="GGP133" s="214"/>
      <c r="GGQ133" s="214"/>
      <c r="GGR133" s="214"/>
      <c r="GGS133" s="214"/>
      <c r="GGT133" s="214"/>
      <c r="GGU133" s="214"/>
      <c r="GGV133" s="214"/>
      <c r="GGW133" s="214"/>
      <c r="GGX133" s="214"/>
      <c r="GGY133" s="214"/>
      <c r="GGZ133" s="214"/>
      <c r="GHA133" s="214"/>
      <c r="GHB133" s="214"/>
      <c r="GHC133" s="214"/>
      <c r="GHD133" s="214"/>
      <c r="GHE133" s="214"/>
      <c r="GHF133" s="214"/>
      <c r="GHG133" s="214"/>
      <c r="GHH133" s="214"/>
      <c r="GHI133" s="214"/>
      <c r="GHJ133" s="214"/>
      <c r="GHK133" s="214"/>
      <c r="GHL133" s="214"/>
      <c r="GHM133" s="214"/>
      <c r="GHN133" s="214"/>
      <c r="GHO133" s="214"/>
      <c r="GHP133" s="214"/>
      <c r="GHQ133" s="214"/>
      <c r="GHR133" s="214"/>
      <c r="GHS133" s="214"/>
      <c r="GHT133" s="214"/>
      <c r="GHU133" s="214"/>
      <c r="GHV133" s="214"/>
      <c r="GHW133" s="214"/>
      <c r="GHX133" s="214"/>
      <c r="GHY133" s="214"/>
      <c r="GHZ133" s="214"/>
      <c r="GIA133" s="214"/>
      <c r="GIB133" s="214"/>
      <c r="GIC133" s="214"/>
      <c r="GID133" s="214"/>
      <c r="GIE133" s="214"/>
      <c r="GIF133" s="214"/>
      <c r="GIG133" s="214"/>
      <c r="GIH133" s="214"/>
      <c r="GII133" s="214"/>
      <c r="GIJ133" s="214"/>
      <c r="GIK133" s="214"/>
      <c r="GIL133" s="214"/>
      <c r="GIM133" s="214"/>
      <c r="GIN133" s="214"/>
      <c r="GIO133" s="214"/>
      <c r="GIP133" s="214"/>
      <c r="GIQ133" s="214"/>
      <c r="GIR133" s="214"/>
      <c r="GIS133" s="214"/>
      <c r="GIT133" s="214"/>
      <c r="GIU133" s="214"/>
      <c r="GIV133" s="214"/>
      <c r="GIW133" s="214"/>
      <c r="GIX133" s="214"/>
      <c r="GIY133" s="214"/>
      <c r="GIZ133" s="214"/>
      <c r="GJA133" s="214"/>
      <c r="GJB133" s="214"/>
      <c r="GJC133" s="214"/>
      <c r="GJD133" s="214"/>
      <c r="GJE133" s="214"/>
      <c r="GJF133" s="214"/>
      <c r="GJG133" s="214"/>
      <c r="GJH133" s="214"/>
      <c r="GJI133" s="214"/>
      <c r="GJJ133" s="214"/>
      <c r="GJK133" s="214"/>
      <c r="GJL133" s="214"/>
      <c r="GJM133" s="214"/>
      <c r="GJN133" s="214"/>
      <c r="GJO133" s="214"/>
      <c r="GJP133" s="214"/>
      <c r="GJQ133" s="214"/>
      <c r="GJR133" s="214"/>
      <c r="GJS133" s="214"/>
      <c r="GJT133" s="214"/>
      <c r="GJU133" s="214"/>
      <c r="GJV133" s="214"/>
      <c r="GJW133" s="214"/>
      <c r="GJX133" s="214"/>
      <c r="GJY133" s="214"/>
      <c r="GJZ133" s="214"/>
      <c r="GKA133" s="214"/>
      <c r="GKB133" s="214"/>
      <c r="GKC133" s="214"/>
      <c r="GKD133" s="214"/>
      <c r="GKE133" s="214"/>
      <c r="GKF133" s="214"/>
      <c r="GKG133" s="214"/>
      <c r="GKH133" s="214"/>
      <c r="GKI133" s="214"/>
      <c r="GKJ133" s="214"/>
      <c r="GKK133" s="214"/>
      <c r="GKL133" s="214"/>
      <c r="GKM133" s="214"/>
      <c r="GKN133" s="214"/>
      <c r="GKO133" s="214"/>
      <c r="GKP133" s="214"/>
      <c r="GKQ133" s="214"/>
      <c r="GKR133" s="214"/>
      <c r="GKS133" s="214"/>
      <c r="GKT133" s="214"/>
      <c r="GKU133" s="214"/>
      <c r="GKV133" s="214"/>
      <c r="GKW133" s="214"/>
      <c r="GKX133" s="214"/>
      <c r="GKY133" s="214"/>
      <c r="GKZ133" s="214"/>
      <c r="GLA133" s="214"/>
      <c r="GLB133" s="214"/>
      <c r="GLC133" s="214"/>
      <c r="GLD133" s="214"/>
      <c r="GLE133" s="214"/>
      <c r="GLF133" s="214"/>
      <c r="GLG133" s="214"/>
      <c r="GLH133" s="214"/>
      <c r="GLI133" s="214"/>
      <c r="GLJ133" s="214"/>
      <c r="GLK133" s="214"/>
      <c r="GLL133" s="214"/>
      <c r="GLM133" s="214"/>
      <c r="GLN133" s="214"/>
      <c r="GLO133" s="214"/>
      <c r="GLP133" s="214"/>
      <c r="GLQ133" s="214"/>
      <c r="GLR133" s="214"/>
      <c r="GLS133" s="214"/>
      <c r="GLT133" s="214"/>
      <c r="GLU133" s="214"/>
      <c r="GLV133" s="214"/>
      <c r="GLW133" s="214"/>
      <c r="GLX133" s="214"/>
      <c r="GLY133" s="214"/>
      <c r="GLZ133" s="214"/>
      <c r="GMA133" s="214"/>
      <c r="GMB133" s="214"/>
      <c r="GMC133" s="214"/>
      <c r="GMD133" s="214"/>
      <c r="GME133" s="214"/>
      <c r="GMF133" s="214"/>
      <c r="GMG133" s="214"/>
      <c r="GMH133" s="214"/>
      <c r="GMI133" s="214"/>
      <c r="GMJ133" s="214"/>
      <c r="GMK133" s="214"/>
      <c r="GML133" s="214"/>
      <c r="GMM133" s="214"/>
      <c r="GMN133" s="214"/>
      <c r="GMO133" s="214"/>
      <c r="GMP133" s="214"/>
      <c r="GMQ133" s="214"/>
      <c r="GMR133" s="214"/>
      <c r="GMS133" s="214"/>
      <c r="GMT133" s="214"/>
      <c r="GMU133" s="214"/>
      <c r="GMV133" s="214"/>
      <c r="GMW133" s="214"/>
      <c r="GMX133" s="214"/>
      <c r="GMY133" s="214"/>
      <c r="GMZ133" s="214"/>
      <c r="GNA133" s="214"/>
      <c r="GNB133" s="214"/>
      <c r="GNC133" s="214"/>
      <c r="GND133" s="214"/>
      <c r="GNE133" s="214"/>
      <c r="GNF133" s="214"/>
      <c r="GNG133" s="214"/>
      <c r="GNH133" s="214"/>
      <c r="GNI133" s="214"/>
      <c r="GNJ133" s="214"/>
      <c r="GNK133" s="214"/>
      <c r="GNL133" s="214"/>
      <c r="GNM133" s="214"/>
      <c r="GNN133" s="214"/>
      <c r="GNO133" s="214"/>
      <c r="GNP133" s="214"/>
      <c r="GNQ133" s="214"/>
      <c r="GNR133" s="214"/>
      <c r="GNS133" s="214"/>
      <c r="GNT133" s="214"/>
      <c r="GNU133" s="214"/>
      <c r="GNV133" s="214"/>
      <c r="GNW133" s="214"/>
      <c r="GNX133" s="214"/>
      <c r="GNY133" s="214"/>
      <c r="GNZ133" s="214"/>
      <c r="GOA133" s="214"/>
      <c r="GOB133" s="214"/>
      <c r="GOC133" s="214"/>
      <c r="GOD133" s="214"/>
      <c r="GOE133" s="214"/>
      <c r="GOF133" s="214"/>
      <c r="GOG133" s="214"/>
      <c r="GOH133" s="214"/>
      <c r="GOI133" s="214"/>
      <c r="GOJ133" s="214"/>
      <c r="GOK133" s="214"/>
      <c r="GOL133" s="214"/>
      <c r="GOM133" s="214"/>
      <c r="GON133" s="214"/>
      <c r="GOO133" s="214"/>
      <c r="GOP133" s="214"/>
      <c r="GOQ133" s="214"/>
      <c r="GOR133" s="214"/>
      <c r="GOS133" s="214"/>
      <c r="GOT133" s="214"/>
      <c r="GOU133" s="214"/>
      <c r="GOV133" s="214"/>
      <c r="GOW133" s="214"/>
      <c r="GOX133" s="214"/>
      <c r="GOY133" s="214"/>
      <c r="GOZ133" s="214"/>
      <c r="GPA133" s="214"/>
      <c r="GPB133" s="214"/>
      <c r="GPC133" s="214"/>
      <c r="GPD133" s="214"/>
      <c r="GPE133" s="214"/>
      <c r="GPF133" s="214"/>
      <c r="GPG133" s="214"/>
      <c r="GPH133" s="214"/>
      <c r="GPI133" s="214"/>
      <c r="GPJ133" s="214"/>
      <c r="GPK133" s="214"/>
      <c r="GPL133" s="214"/>
      <c r="GPM133" s="214"/>
      <c r="GPN133" s="214"/>
      <c r="GPO133" s="214"/>
      <c r="GPP133" s="214"/>
      <c r="GPQ133" s="214"/>
      <c r="GPR133" s="214"/>
      <c r="GPS133" s="214"/>
      <c r="GPT133" s="214"/>
      <c r="GPU133" s="214"/>
      <c r="GPV133" s="214"/>
      <c r="GPW133" s="214"/>
      <c r="GPX133" s="214"/>
      <c r="GPY133" s="214"/>
      <c r="GPZ133" s="214"/>
      <c r="GQA133" s="214"/>
      <c r="GQB133" s="214"/>
      <c r="GQC133" s="214"/>
      <c r="GQD133" s="214"/>
      <c r="GQE133" s="214"/>
      <c r="GQF133" s="214"/>
      <c r="GQG133" s="214"/>
      <c r="GQH133" s="214"/>
      <c r="GQI133" s="214"/>
      <c r="GQJ133" s="214"/>
      <c r="GQK133" s="214"/>
      <c r="GQL133" s="214"/>
      <c r="GQM133" s="214"/>
      <c r="GQN133" s="214"/>
      <c r="GQO133" s="214"/>
      <c r="GQP133" s="214"/>
      <c r="GQQ133" s="214"/>
      <c r="GQR133" s="214"/>
      <c r="GQS133" s="214"/>
      <c r="GQT133" s="214"/>
      <c r="GQU133" s="214"/>
      <c r="GQV133" s="214"/>
      <c r="GQW133" s="214"/>
      <c r="GQX133" s="214"/>
      <c r="GQY133" s="214"/>
      <c r="GQZ133" s="214"/>
      <c r="GRA133" s="214"/>
      <c r="GRB133" s="214"/>
      <c r="GRC133" s="214"/>
      <c r="GRD133" s="214"/>
      <c r="GRE133" s="214"/>
      <c r="GRF133" s="214"/>
      <c r="GRG133" s="214"/>
      <c r="GRH133" s="214"/>
      <c r="GRI133" s="214"/>
      <c r="GRJ133" s="214"/>
      <c r="GRK133" s="214"/>
      <c r="GRL133" s="214"/>
      <c r="GRM133" s="214"/>
      <c r="GRN133" s="214"/>
      <c r="GRO133" s="214"/>
      <c r="GRP133" s="214"/>
      <c r="GRQ133" s="214"/>
      <c r="GRR133" s="214"/>
      <c r="GRS133" s="214"/>
      <c r="GRT133" s="214"/>
      <c r="GRU133" s="214"/>
      <c r="GRV133" s="214"/>
      <c r="GRW133" s="214"/>
      <c r="GRX133" s="214"/>
      <c r="GRY133" s="214"/>
      <c r="GRZ133" s="214"/>
      <c r="GSA133" s="214"/>
      <c r="GSB133" s="214"/>
      <c r="GSC133" s="214"/>
      <c r="GSD133" s="214"/>
      <c r="GSE133" s="214"/>
      <c r="GSF133" s="214"/>
      <c r="GSG133" s="214"/>
      <c r="GSH133" s="214"/>
      <c r="GSI133" s="214"/>
      <c r="GSJ133" s="214"/>
      <c r="GSK133" s="214"/>
      <c r="GSL133" s="214"/>
      <c r="GSM133" s="214"/>
      <c r="GSN133" s="214"/>
      <c r="GSO133" s="214"/>
      <c r="GSP133" s="214"/>
      <c r="GSQ133" s="214"/>
      <c r="GSR133" s="214"/>
      <c r="GSS133" s="214"/>
      <c r="GST133" s="214"/>
      <c r="GSU133" s="214"/>
      <c r="GSV133" s="214"/>
      <c r="GSW133" s="214"/>
      <c r="GSX133" s="214"/>
      <c r="GSY133" s="214"/>
      <c r="GSZ133" s="214"/>
      <c r="GTA133" s="214"/>
      <c r="GTB133" s="214"/>
      <c r="GTC133" s="214"/>
      <c r="GTD133" s="214"/>
      <c r="GTE133" s="214"/>
      <c r="GTF133" s="214"/>
      <c r="GTG133" s="214"/>
      <c r="GTH133" s="214"/>
      <c r="GTI133" s="214"/>
      <c r="GTJ133" s="214"/>
      <c r="GTK133" s="214"/>
      <c r="GTL133" s="214"/>
      <c r="GTM133" s="214"/>
      <c r="GTN133" s="214"/>
      <c r="GTO133" s="214"/>
      <c r="GTP133" s="214"/>
      <c r="GTQ133" s="214"/>
      <c r="GTR133" s="214"/>
      <c r="GTS133" s="214"/>
      <c r="GTT133" s="214"/>
      <c r="GTU133" s="214"/>
      <c r="GTV133" s="214"/>
      <c r="GTW133" s="214"/>
      <c r="GTX133" s="214"/>
      <c r="GTY133" s="214"/>
      <c r="GTZ133" s="214"/>
      <c r="GUA133" s="214"/>
      <c r="GUB133" s="214"/>
      <c r="GUC133" s="214"/>
      <c r="GUD133" s="214"/>
      <c r="GUE133" s="214"/>
      <c r="GUF133" s="214"/>
      <c r="GUG133" s="214"/>
      <c r="GUH133" s="214"/>
      <c r="GUI133" s="214"/>
      <c r="GUJ133" s="214"/>
      <c r="GUK133" s="214"/>
      <c r="GUL133" s="214"/>
      <c r="GUM133" s="214"/>
      <c r="GUN133" s="214"/>
      <c r="GUO133" s="214"/>
      <c r="GUP133" s="214"/>
      <c r="GUQ133" s="214"/>
      <c r="GUR133" s="214"/>
      <c r="GUS133" s="214"/>
      <c r="GUT133" s="214"/>
      <c r="GUU133" s="214"/>
      <c r="GUV133" s="214"/>
      <c r="GUW133" s="214"/>
      <c r="GUX133" s="214"/>
      <c r="GUY133" s="214"/>
      <c r="GUZ133" s="214"/>
      <c r="GVA133" s="214"/>
      <c r="GVB133" s="214"/>
      <c r="GVC133" s="214"/>
      <c r="GVD133" s="214"/>
      <c r="GVE133" s="214"/>
      <c r="GVF133" s="214"/>
      <c r="GVG133" s="214"/>
      <c r="GVH133" s="214"/>
      <c r="GVI133" s="214"/>
      <c r="GVJ133" s="214"/>
      <c r="GVK133" s="214"/>
      <c r="GVL133" s="214"/>
      <c r="GVM133" s="214"/>
      <c r="GVN133" s="214"/>
      <c r="GVO133" s="214"/>
      <c r="GVP133" s="214"/>
      <c r="GVQ133" s="214"/>
      <c r="GVR133" s="214"/>
      <c r="GVS133" s="214"/>
      <c r="GVT133" s="214"/>
      <c r="GVU133" s="214"/>
      <c r="GVV133" s="214"/>
      <c r="GVW133" s="214"/>
      <c r="GVX133" s="214"/>
      <c r="GVY133" s="214"/>
      <c r="GVZ133" s="214"/>
      <c r="GWA133" s="214"/>
      <c r="GWB133" s="214"/>
      <c r="GWC133" s="214"/>
      <c r="GWD133" s="214"/>
      <c r="GWE133" s="214"/>
      <c r="GWF133" s="214"/>
      <c r="GWG133" s="214"/>
      <c r="GWH133" s="214"/>
      <c r="GWI133" s="214"/>
      <c r="GWJ133" s="214"/>
      <c r="GWK133" s="214"/>
      <c r="GWL133" s="214"/>
      <c r="GWM133" s="214"/>
      <c r="GWN133" s="214"/>
      <c r="GWO133" s="214"/>
      <c r="GWP133" s="214"/>
      <c r="GWQ133" s="214"/>
      <c r="GWR133" s="214"/>
      <c r="GWS133" s="214"/>
      <c r="GWT133" s="214"/>
      <c r="GWU133" s="214"/>
      <c r="GWV133" s="214"/>
      <c r="GWW133" s="214"/>
      <c r="GWX133" s="214"/>
      <c r="GWY133" s="214"/>
      <c r="GWZ133" s="214"/>
      <c r="GXA133" s="214"/>
      <c r="GXB133" s="214"/>
      <c r="GXC133" s="214"/>
      <c r="GXD133" s="214"/>
      <c r="GXE133" s="214"/>
      <c r="GXF133" s="214"/>
      <c r="GXG133" s="214"/>
      <c r="GXH133" s="214"/>
      <c r="GXI133" s="214"/>
      <c r="GXJ133" s="214"/>
      <c r="GXK133" s="214"/>
      <c r="GXL133" s="214"/>
      <c r="GXM133" s="214"/>
      <c r="GXN133" s="214"/>
      <c r="GXO133" s="214"/>
      <c r="GXP133" s="214"/>
      <c r="GXQ133" s="214"/>
      <c r="GXR133" s="214"/>
      <c r="GXS133" s="214"/>
      <c r="GXT133" s="214"/>
      <c r="GXU133" s="214"/>
      <c r="GXV133" s="214"/>
      <c r="GXW133" s="214"/>
      <c r="GXX133" s="214"/>
      <c r="GXY133" s="214"/>
      <c r="GXZ133" s="214"/>
      <c r="GYA133" s="214"/>
      <c r="GYB133" s="214"/>
      <c r="GYC133" s="214"/>
      <c r="GYD133" s="214"/>
      <c r="GYE133" s="214"/>
      <c r="GYF133" s="214"/>
      <c r="GYG133" s="214"/>
      <c r="GYH133" s="214"/>
      <c r="GYI133" s="214"/>
      <c r="GYJ133" s="214"/>
      <c r="GYK133" s="214"/>
      <c r="GYL133" s="214"/>
      <c r="GYM133" s="214"/>
      <c r="GYN133" s="214"/>
      <c r="GYO133" s="214"/>
      <c r="GYP133" s="214"/>
      <c r="GYQ133" s="214"/>
      <c r="GYR133" s="214"/>
      <c r="GYS133" s="214"/>
      <c r="GYT133" s="214"/>
      <c r="GYU133" s="214"/>
      <c r="GYV133" s="214"/>
      <c r="GYW133" s="214"/>
      <c r="GYX133" s="214"/>
      <c r="GYY133" s="214"/>
      <c r="GYZ133" s="214"/>
      <c r="GZA133" s="214"/>
      <c r="GZB133" s="214"/>
      <c r="GZC133" s="214"/>
      <c r="GZD133" s="214"/>
      <c r="GZE133" s="214"/>
      <c r="GZF133" s="214"/>
      <c r="GZG133" s="214"/>
      <c r="GZH133" s="214"/>
      <c r="GZI133" s="214"/>
      <c r="GZJ133" s="214"/>
      <c r="GZK133" s="214"/>
      <c r="GZL133" s="214"/>
      <c r="GZM133" s="214"/>
      <c r="GZN133" s="214"/>
      <c r="GZO133" s="214"/>
      <c r="GZP133" s="214"/>
      <c r="GZQ133" s="214"/>
      <c r="GZR133" s="214"/>
      <c r="GZS133" s="214"/>
      <c r="GZT133" s="214"/>
      <c r="GZU133" s="214"/>
      <c r="GZV133" s="214"/>
      <c r="GZW133" s="214"/>
      <c r="GZX133" s="214"/>
      <c r="GZY133" s="214"/>
      <c r="GZZ133" s="214"/>
      <c r="HAA133" s="214"/>
      <c r="HAB133" s="214"/>
      <c r="HAC133" s="214"/>
      <c r="HAD133" s="214"/>
      <c r="HAE133" s="214"/>
      <c r="HAF133" s="214"/>
      <c r="HAG133" s="214"/>
      <c r="HAH133" s="214"/>
      <c r="HAI133" s="214"/>
      <c r="HAJ133" s="214"/>
      <c r="HAK133" s="214"/>
      <c r="HAL133" s="214"/>
      <c r="HAM133" s="214"/>
      <c r="HAN133" s="214"/>
      <c r="HAO133" s="214"/>
      <c r="HAP133" s="214"/>
      <c r="HAQ133" s="214"/>
      <c r="HAR133" s="214"/>
      <c r="HAS133" s="214"/>
      <c r="HAT133" s="214"/>
      <c r="HAU133" s="214"/>
      <c r="HAV133" s="214"/>
      <c r="HAW133" s="214"/>
      <c r="HAX133" s="214"/>
      <c r="HAY133" s="214"/>
      <c r="HAZ133" s="214"/>
      <c r="HBA133" s="214"/>
      <c r="HBB133" s="214"/>
      <c r="HBC133" s="214"/>
      <c r="HBD133" s="214"/>
      <c r="HBE133" s="214"/>
      <c r="HBF133" s="214"/>
      <c r="HBG133" s="214"/>
      <c r="HBH133" s="214"/>
      <c r="HBI133" s="214"/>
      <c r="HBJ133" s="214"/>
      <c r="HBK133" s="214"/>
      <c r="HBL133" s="214"/>
      <c r="HBM133" s="214"/>
      <c r="HBN133" s="214"/>
      <c r="HBO133" s="214"/>
      <c r="HBP133" s="214"/>
      <c r="HBQ133" s="214"/>
      <c r="HBR133" s="214"/>
      <c r="HBS133" s="214"/>
      <c r="HBT133" s="214"/>
      <c r="HBU133" s="214"/>
      <c r="HBV133" s="214"/>
      <c r="HBW133" s="214"/>
      <c r="HBX133" s="214"/>
      <c r="HBY133" s="214"/>
      <c r="HBZ133" s="214"/>
      <c r="HCA133" s="214"/>
      <c r="HCB133" s="214"/>
      <c r="HCC133" s="214"/>
      <c r="HCD133" s="214"/>
      <c r="HCE133" s="214"/>
      <c r="HCF133" s="214"/>
      <c r="HCG133" s="214"/>
      <c r="HCH133" s="214"/>
      <c r="HCI133" s="214"/>
      <c r="HCJ133" s="214"/>
      <c r="HCK133" s="214"/>
      <c r="HCL133" s="214"/>
      <c r="HCM133" s="214"/>
      <c r="HCN133" s="214"/>
      <c r="HCO133" s="214"/>
      <c r="HCP133" s="214"/>
      <c r="HCQ133" s="214"/>
      <c r="HCR133" s="214"/>
      <c r="HCS133" s="214"/>
      <c r="HCT133" s="214"/>
      <c r="HCU133" s="214"/>
      <c r="HCV133" s="214"/>
      <c r="HCW133" s="214"/>
      <c r="HCX133" s="214"/>
      <c r="HCY133" s="214"/>
      <c r="HCZ133" s="214"/>
      <c r="HDA133" s="214"/>
      <c r="HDB133" s="214"/>
      <c r="HDC133" s="214"/>
      <c r="HDD133" s="214"/>
      <c r="HDE133" s="214"/>
      <c r="HDF133" s="214"/>
      <c r="HDG133" s="214"/>
      <c r="HDH133" s="214"/>
      <c r="HDI133" s="214"/>
      <c r="HDJ133" s="214"/>
      <c r="HDK133" s="214"/>
      <c r="HDL133" s="214"/>
      <c r="HDM133" s="214"/>
      <c r="HDN133" s="214"/>
      <c r="HDO133" s="214"/>
      <c r="HDP133" s="214"/>
      <c r="HDQ133" s="214"/>
      <c r="HDR133" s="214"/>
      <c r="HDS133" s="214"/>
      <c r="HDT133" s="214"/>
      <c r="HDU133" s="214"/>
      <c r="HDV133" s="214"/>
      <c r="HDW133" s="214"/>
      <c r="HDX133" s="214"/>
      <c r="HDY133" s="214"/>
      <c r="HDZ133" s="214"/>
      <c r="HEA133" s="214"/>
      <c r="HEB133" s="214"/>
      <c r="HEC133" s="214"/>
      <c r="HED133" s="214"/>
      <c r="HEE133" s="214"/>
      <c r="HEF133" s="214"/>
      <c r="HEG133" s="214"/>
      <c r="HEH133" s="214"/>
      <c r="HEI133" s="214"/>
      <c r="HEJ133" s="214"/>
      <c r="HEK133" s="214"/>
      <c r="HEL133" s="214"/>
      <c r="HEM133" s="214"/>
      <c r="HEN133" s="214"/>
      <c r="HEO133" s="214"/>
      <c r="HEP133" s="214"/>
      <c r="HEQ133" s="214"/>
      <c r="HER133" s="214"/>
      <c r="HES133" s="214"/>
      <c r="HET133" s="214"/>
      <c r="HEU133" s="214"/>
      <c r="HEV133" s="214"/>
      <c r="HEW133" s="214"/>
      <c r="HEX133" s="214"/>
      <c r="HEY133" s="214"/>
      <c r="HEZ133" s="214"/>
      <c r="HFA133" s="214"/>
      <c r="HFB133" s="214"/>
      <c r="HFC133" s="214"/>
      <c r="HFD133" s="214"/>
      <c r="HFE133" s="214"/>
      <c r="HFF133" s="214"/>
      <c r="HFG133" s="214"/>
      <c r="HFH133" s="214"/>
      <c r="HFI133" s="214"/>
      <c r="HFJ133" s="214"/>
      <c r="HFK133" s="214"/>
      <c r="HFL133" s="214"/>
      <c r="HFM133" s="214"/>
      <c r="HFN133" s="214"/>
      <c r="HFO133" s="214"/>
      <c r="HFP133" s="214"/>
      <c r="HFQ133" s="214"/>
      <c r="HFR133" s="214"/>
      <c r="HFS133" s="214"/>
      <c r="HFT133" s="214"/>
      <c r="HFU133" s="214"/>
      <c r="HFV133" s="214"/>
      <c r="HFW133" s="214"/>
      <c r="HFX133" s="214"/>
      <c r="HFY133" s="214"/>
      <c r="HFZ133" s="214"/>
      <c r="HGA133" s="214"/>
      <c r="HGB133" s="214"/>
      <c r="HGC133" s="214"/>
      <c r="HGD133" s="214"/>
      <c r="HGE133" s="214"/>
      <c r="HGF133" s="214"/>
      <c r="HGG133" s="214"/>
      <c r="HGH133" s="214"/>
      <c r="HGI133" s="214"/>
      <c r="HGJ133" s="214"/>
      <c r="HGK133" s="214"/>
      <c r="HGL133" s="214"/>
      <c r="HGM133" s="214"/>
      <c r="HGN133" s="214"/>
      <c r="HGO133" s="214"/>
      <c r="HGP133" s="214"/>
      <c r="HGQ133" s="214"/>
      <c r="HGR133" s="214"/>
      <c r="HGS133" s="214"/>
      <c r="HGT133" s="214"/>
      <c r="HGU133" s="214"/>
      <c r="HGV133" s="214"/>
      <c r="HGW133" s="214"/>
      <c r="HGX133" s="214"/>
      <c r="HGY133" s="214"/>
      <c r="HGZ133" s="214"/>
      <c r="HHA133" s="214"/>
      <c r="HHB133" s="214"/>
      <c r="HHC133" s="214"/>
      <c r="HHD133" s="214"/>
      <c r="HHE133" s="214"/>
      <c r="HHF133" s="214"/>
      <c r="HHG133" s="214"/>
      <c r="HHH133" s="214"/>
      <c r="HHI133" s="214"/>
      <c r="HHJ133" s="214"/>
      <c r="HHK133" s="214"/>
      <c r="HHL133" s="214"/>
      <c r="HHM133" s="214"/>
      <c r="HHN133" s="214"/>
      <c r="HHO133" s="214"/>
      <c r="HHP133" s="214"/>
      <c r="HHQ133" s="214"/>
      <c r="HHR133" s="214"/>
      <c r="HHS133" s="214"/>
      <c r="HHT133" s="214"/>
      <c r="HHU133" s="214"/>
      <c r="HHV133" s="214"/>
      <c r="HHW133" s="214"/>
      <c r="HHX133" s="214"/>
      <c r="HHY133" s="214"/>
      <c r="HHZ133" s="214"/>
      <c r="HIA133" s="214"/>
      <c r="HIB133" s="214"/>
      <c r="HIC133" s="214"/>
      <c r="HID133" s="214"/>
      <c r="HIE133" s="214"/>
      <c r="HIF133" s="214"/>
      <c r="HIG133" s="214"/>
      <c r="HIH133" s="214"/>
      <c r="HII133" s="214"/>
      <c r="HIJ133" s="214"/>
      <c r="HIK133" s="214"/>
      <c r="HIL133" s="214"/>
      <c r="HIM133" s="214"/>
      <c r="HIN133" s="214"/>
      <c r="HIO133" s="214"/>
      <c r="HIP133" s="214"/>
      <c r="HIQ133" s="214"/>
      <c r="HIR133" s="214"/>
      <c r="HIS133" s="214"/>
      <c r="HIT133" s="214"/>
      <c r="HIU133" s="214"/>
      <c r="HIV133" s="214"/>
      <c r="HIW133" s="214"/>
      <c r="HIX133" s="214"/>
      <c r="HIY133" s="214"/>
      <c r="HIZ133" s="214"/>
      <c r="HJA133" s="214"/>
      <c r="HJB133" s="214"/>
      <c r="HJC133" s="214"/>
      <c r="HJD133" s="214"/>
      <c r="HJE133" s="214"/>
      <c r="HJF133" s="214"/>
      <c r="HJG133" s="214"/>
      <c r="HJH133" s="214"/>
      <c r="HJI133" s="214"/>
      <c r="HJJ133" s="214"/>
      <c r="HJK133" s="214"/>
      <c r="HJL133" s="214"/>
      <c r="HJM133" s="214"/>
      <c r="HJN133" s="214"/>
      <c r="HJO133" s="214"/>
      <c r="HJP133" s="214"/>
      <c r="HJQ133" s="214"/>
      <c r="HJR133" s="214"/>
      <c r="HJS133" s="214"/>
      <c r="HJT133" s="214"/>
      <c r="HJU133" s="214"/>
      <c r="HJV133" s="214"/>
      <c r="HJW133" s="214"/>
      <c r="HJX133" s="214"/>
      <c r="HJY133" s="214"/>
      <c r="HJZ133" s="214"/>
      <c r="HKA133" s="214"/>
      <c r="HKB133" s="214"/>
      <c r="HKC133" s="214"/>
      <c r="HKD133" s="214"/>
      <c r="HKE133" s="214"/>
      <c r="HKF133" s="214"/>
      <c r="HKG133" s="214"/>
      <c r="HKH133" s="214"/>
      <c r="HKI133" s="214"/>
      <c r="HKJ133" s="214"/>
      <c r="HKK133" s="214"/>
      <c r="HKL133" s="214"/>
      <c r="HKM133" s="214"/>
      <c r="HKN133" s="214"/>
      <c r="HKO133" s="214"/>
      <c r="HKP133" s="214"/>
      <c r="HKQ133" s="214"/>
      <c r="HKR133" s="214"/>
      <c r="HKS133" s="214"/>
      <c r="HKT133" s="214"/>
      <c r="HKU133" s="214"/>
      <c r="HKV133" s="214"/>
      <c r="HKW133" s="214"/>
      <c r="HKX133" s="214"/>
      <c r="HKY133" s="214"/>
      <c r="HKZ133" s="214"/>
      <c r="HLA133" s="214"/>
      <c r="HLB133" s="214"/>
      <c r="HLC133" s="214"/>
      <c r="HLD133" s="214"/>
      <c r="HLE133" s="214"/>
      <c r="HLF133" s="214"/>
      <c r="HLG133" s="214"/>
      <c r="HLH133" s="214"/>
      <c r="HLI133" s="214"/>
      <c r="HLJ133" s="214"/>
      <c r="HLK133" s="214"/>
      <c r="HLL133" s="214"/>
      <c r="HLM133" s="214"/>
      <c r="HLN133" s="214"/>
      <c r="HLO133" s="214"/>
      <c r="HLP133" s="214"/>
      <c r="HLQ133" s="214"/>
      <c r="HLR133" s="214"/>
      <c r="HLS133" s="214"/>
      <c r="HLT133" s="214"/>
      <c r="HLU133" s="214"/>
      <c r="HLV133" s="214"/>
      <c r="HLW133" s="214"/>
      <c r="HLX133" s="214"/>
      <c r="HLY133" s="214"/>
      <c r="HLZ133" s="214"/>
      <c r="HMA133" s="214"/>
      <c r="HMB133" s="214"/>
      <c r="HMC133" s="214"/>
      <c r="HMD133" s="214"/>
      <c r="HME133" s="214"/>
      <c r="HMF133" s="214"/>
      <c r="HMG133" s="214"/>
      <c r="HMH133" s="214"/>
      <c r="HMI133" s="214"/>
      <c r="HMJ133" s="214"/>
      <c r="HMK133" s="214"/>
      <c r="HML133" s="214"/>
      <c r="HMM133" s="214"/>
      <c r="HMN133" s="214"/>
      <c r="HMO133" s="214"/>
      <c r="HMP133" s="214"/>
      <c r="HMQ133" s="214"/>
      <c r="HMR133" s="214"/>
      <c r="HMS133" s="214"/>
      <c r="HMT133" s="214"/>
      <c r="HMU133" s="214"/>
      <c r="HMV133" s="214"/>
      <c r="HMW133" s="214"/>
      <c r="HMX133" s="214"/>
      <c r="HMY133" s="214"/>
      <c r="HMZ133" s="214"/>
      <c r="HNA133" s="214"/>
      <c r="HNB133" s="214"/>
      <c r="HNC133" s="214"/>
      <c r="HND133" s="214"/>
      <c r="HNE133" s="214"/>
      <c r="HNF133" s="214"/>
      <c r="HNG133" s="214"/>
      <c r="HNH133" s="214"/>
      <c r="HNI133" s="214"/>
      <c r="HNJ133" s="214"/>
      <c r="HNK133" s="214"/>
      <c r="HNL133" s="214"/>
      <c r="HNM133" s="214"/>
      <c r="HNN133" s="214"/>
      <c r="HNO133" s="214"/>
      <c r="HNP133" s="214"/>
      <c r="HNQ133" s="214"/>
      <c r="HNR133" s="214"/>
      <c r="HNS133" s="214"/>
      <c r="HNT133" s="214"/>
      <c r="HNU133" s="214"/>
      <c r="HNV133" s="214"/>
      <c r="HNW133" s="214"/>
      <c r="HNX133" s="214"/>
      <c r="HNY133" s="214"/>
      <c r="HNZ133" s="214"/>
      <c r="HOA133" s="214"/>
      <c r="HOB133" s="214"/>
      <c r="HOC133" s="214"/>
      <c r="HOD133" s="214"/>
      <c r="HOE133" s="214"/>
      <c r="HOF133" s="214"/>
      <c r="HOG133" s="214"/>
      <c r="HOH133" s="214"/>
      <c r="HOI133" s="214"/>
      <c r="HOJ133" s="214"/>
      <c r="HOK133" s="214"/>
      <c r="HOL133" s="214"/>
      <c r="HOM133" s="214"/>
      <c r="HON133" s="214"/>
      <c r="HOO133" s="214"/>
      <c r="HOP133" s="214"/>
      <c r="HOQ133" s="214"/>
      <c r="HOR133" s="214"/>
      <c r="HOS133" s="214"/>
      <c r="HOT133" s="214"/>
      <c r="HOU133" s="214"/>
      <c r="HOV133" s="214"/>
      <c r="HOW133" s="214"/>
      <c r="HOX133" s="214"/>
      <c r="HOY133" s="214"/>
      <c r="HOZ133" s="214"/>
      <c r="HPA133" s="214"/>
      <c r="HPB133" s="214"/>
      <c r="HPC133" s="214"/>
      <c r="HPD133" s="214"/>
      <c r="HPE133" s="214"/>
      <c r="HPF133" s="214"/>
      <c r="HPG133" s="214"/>
      <c r="HPH133" s="214"/>
      <c r="HPI133" s="214"/>
      <c r="HPJ133" s="214"/>
      <c r="HPK133" s="214"/>
      <c r="HPL133" s="214"/>
      <c r="HPM133" s="214"/>
      <c r="HPN133" s="214"/>
      <c r="HPO133" s="214"/>
      <c r="HPP133" s="214"/>
      <c r="HPQ133" s="214"/>
      <c r="HPR133" s="214"/>
      <c r="HPS133" s="214"/>
      <c r="HPT133" s="214"/>
      <c r="HPU133" s="214"/>
      <c r="HPV133" s="214"/>
      <c r="HPW133" s="214"/>
      <c r="HPX133" s="214"/>
      <c r="HPY133" s="214"/>
      <c r="HPZ133" s="214"/>
      <c r="HQA133" s="214"/>
      <c r="HQB133" s="214"/>
      <c r="HQC133" s="214"/>
      <c r="HQD133" s="214"/>
      <c r="HQE133" s="214"/>
      <c r="HQF133" s="214"/>
      <c r="HQG133" s="214"/>
      <c r="HQH133" s="214"/>
      <c r="HQI133" s="214"/>
      <c r="HQJ133" s="214"/>
      <c r="HQK133" s="214"/>
      <c r="HQL133" s="214"/>
      <c r="HQM133" s="214"/>
      <c r="HQN133" s="214"/>
      <c r="HQO133" s="214"/>
      <c r="HQP133" s="214"/>
      <c r="HQQ133" s="214"/>
      <c r="HQR133" s="214"/>
      <c r="HQS133" s="214"/>
      <c r="HQT133" s="214"/>
      <c r="HQU133" s="214"/>
      <c r="HQV133" s="214"/>
      <c r="HQW133" s="214"/>
      <c r="HQX133" s="214"/>
      <c r="HQY133" s="214"/>
      <c r="HQZ133" s="214"/>
      <c r="HRA133" s="214"/>
      <c r="HRB133" s="214"/>
      <c r="HRC133" s="214"/>
      <c r="HRD133" s="214"/>
      <c r="HRE133" s="214"/>
      <c r="HRF133" s="214"/>
      <c r="HRG133" s="214"/>
      <c r="HRH133" s="214"/>
      <c r="HRI133" s="214"/>
      <c r="HRJ133" s="214"/>
      <c r="HRK133" s="214"/>
      <c r="HRL133" s="214"/>
      <c r="HRM133" s="214"/>
      <c r="HRN133" s="214"/>
      <c r="HRO133" s="214"/>
      <c r="HRP133" s="214"/>
      <c r="HRQ133" s="214"/>
      <c r="HRR133" s="214"/>
      <c r="HRS133" s="214"/>
      <c r="HRT133" s="214"/>
      <c r="HRU133" s="214"/>
      <c r="HRV133" s="214"/>
      <c r="HRW133" s="214"/>
      <c r="HRX133" s="214"/>
      <c r="HRY133" s="214"/>
      <c r="HRZ133" s="214"/>
      <c r="HSA133" s="214"/>
      <c r="HSB133" s="214"/>
      <c r="HSC133" s="214"/>
      <c r="HSD133" s="214"/>
      <c r="HSE133" s="214"/>
      <c r="HSF133" s="214"/>
      <c r="HSG133" s="214"/>
      <c r="HSH133" s="214"/>
      <c r="HSI133" s="214"/>
      <c r="HSJ133" s="214"/>
      <c r="HSK133" s="214"/>
      <c r="HSL133" s="214"/>
      <c r="HSM133" s="214"/>
      <c r="HSN133" s="214"/>
      <c r="HSO133" s="214"/>
      <c r="HSP133" s="214"/>
      <c r="HSQ133" s="214"/>
      <c r="HSR133" s="214"/>
      <c r="HSS133" s="214"/>
      <c r="HST133" s="214"/>
      <c r="HSU133" s="214"/>
      <c r="HSV133" s="214"/>
      <c r="HSW133" s="214"/>
      <c r="HSX133" s="214"/>
      <c r="HSY133" s="214"/>
      <c r="HSZ133" s="214"/>
      <c r="HTA133" s="214"/>
      <c r="HTB133" s="214"/>
      <c r="HTC133" s="214"/>
      <c r="HTD133" s="214"/>
      <c r="HTE133" s="214"/>
      <c r="HTF133" s="214"/>
      <c r="HTG133" s="214"/>
      <c r="HTH133" s="214"/>
      <c r="HTI133" s="214"/>
      <c r="HTJ133" s="214"/>
      <c r="HTK133" s="214"/>
      <c r="HTL133" s="214"/>
      <c r="HTM133" s="214"/>
      <c r="HTN133" s="214"/>
      <c r="HTO133" s="214"/>
      <c r="HTP133" s="214"/>
      <c r="HTQ133" s="214"/>
      <c r="HTR133" s="214"/>
      <c r="HTS133" s="214"/>
      <c r="HTT133" s="214"/>
      <c r="HTU133" s="214"/>
      <c r="HTV133" s="214"/>
      <c r="HTW133" s="214"/>
      <c r="HTX133" s="214"/>
      <c r="HTY133" s="214"/>
      <c r="HTZ133" s="214"/>
      <c r="HUA133" s="214"/>
      <c r="HUB133" s="214"/>
      <c r="HUC133" s="214"/>
      <c r="HUD133" s="214"/>
      <c r="HUE133" s="214"/>
      <c r="HUF133" s="214"/>
      <c r="HUG133" s="214"/>
      <c r="HUH133" s="214"/>
      <c r="HUI133" s="214"/>
      <c r="HUJ133" s="214"/>
      <c r="HUK133" s="214"/>
      <c r="HUL133" s="214"/>
      <c r="HUM133" s="214"/>
      <c r="HUN133" s="214"/>
      <c r="HUO133" s="214"/>
      <c r="HUP133" s="214"/>
      <c r="HUQ133" s="214"/>
      <c r="HUR133" s="214"/>
      <c r="HUS133" s="214"/>
      <c r="HUT133" s="214"/>
      <c r="HUU133" s="214"/>
      <c r="HUV133" s="214"/>
      <c r="HUW133" s="214"/>
      <c r="HUX133" s="214"/>
      <c r="HUY133" s="214"/>
      <c r="HUZ133" s="214"/>
      <c r="HVA133" s="214"/>
      <c r="HVB133" s="214"/>
      <c r="HVC133" s="214"/>
      <c r="HVD133" s="214"/>
      <c r="HVE133" s="214"/>
      <c r="HVF133" s="214"/>
      <c r="HVG133" s="214"/>
      <c r="HVH133" s="214"/>
      <c r="HVI133" s="214"/>
      <c r="HVJ133" s="214"/>
      <c r="HVK133" s="214"/>
      <c r="HVL133" s="214"/>
      <c r="HVM133" s="214"/>
      <c r="HVN133" s="214"/>
      <c r="HVO133" s="214"/>
      <c r="HVP133" s="214"/>
      <c r="HVQ133" s="214"/>
      <c r="HVR133" s="214"/>
      <c r="HVS133" s="214"/>
      <c r="HVT133" s="214"/>
      <c r="HVU133" s="214"/>
      <c r="HVV133" s="214"/>
      <c r="HVW133" s="214"/>
      <c r="HVX133" s="214"/>
      <c r="HVY133" s="214"/>
      <c r="HVZ133" s="214"/>
      <c r="HWA133" s="214"/>
      <c r="HWB133" s="214"/>
      <c r="HWC133" s="214"/>
      <c r="HWD133" s="214"/>
      <c r="HWE133" s="214"/>
      <c r="HWF133" s="214"/>
      <c r="HWG133" s="214"/>
      <c r="HWH133" s="214"/>
      <c r="HWI133" s="214"/>
      <c r="HWJ133" s="214"/>
      <c r="HWK133" s="214"/>
      <c r="HWL133" s="214"/>
      <c r="HWM133" s="214"/>
      <c r="HWN133" s="214"/>
      <c r="HWO133" s="214"/>
      <c r="HWP133" s="214"/>
      <c r="HWQ133" s="214"/>
      <c r="HWR133" s="214"/>
      <c r="HWS133" s="214"/>
      <c r="HWT133" s="214"/>
      <c r="HWU133" s="214"/>
      <c r="HWV133" s="214"/>
      <c r="HWW133" s="214"/>
      <c r="HWX133" s="214"/>
      <c r="HWY133" s="214"/>
      <c r="HWZ133" s="214"/>
      <c r="HXA133" s="214"/>
      <c r="HXB133" s="214"/>
      <c r="HXC133" s="214"/>
      <c r="HXD133" s="214"/>
      <c r="HXE133" s="214"/>
      <c r="HXF133" s="214"/>
      <c r="HXG133" s="214"/>
      <c r="HXH133" s="214"/>
      <c r="HXI133" s="214"/>
      <c r="HXJ133" s="214"/>
      <c r="HXK133" s="214"/>
      <c r="HXL133" s="214"/>
      <c r="HXM133" s="214"/>
      <c r="HXN133" s="214"/>
      <c r="HXO133" s="214"/>
      <c r="HXP133" s="214"/>
      <c r="HXQ133" s="214"/>
      <c r="HXR133" s="214"/>
      <c r="HXS133" s="214"/>
      <c r="HXT133" s="214"/>
      <c r="HXU133" s="214"/>
      <c r="HXV133" s="214"/>
      <c r="HXW133" s="214"/>
      <c r="HXX133" s="214"/>
      <c r="HXY133" s="214"/>
      <c r="HXZ133" s="214"/>
      <c r="HYA133" s="214"/>
      <c r="HYB133" s="214"/>
      <c r="HYC133" s="214"/>
      <c r="HYD133" s="214"/>
      <c r="HYE133" s="214"/>
      <c r="HYF133" s="214"/>
      <c r="HYG133" s="214"/>
      <c r="HYH133" s="214"/>
      <c r="HYI133" s="214"/>
      <c r="HYJ133" s="214"/>
      <c r="HYK133" s="214"/>
      <c r="HYL133" s="214"/>
      <c r="HYM133" s="214"/>
      <c r="HYN133" s="214"/>
      <c r="HYO133" s="214"/>
      <c r="HYP133" s="214"/>
      <c r="HYQ133" s="214"/>
      <c r="HYR133" s="214"/>
      <c r="HYS133" s="214"/>
      <c r="HYT133" s="214"/>
      <c r="HYU133" s="214"/>
      <c r="HYV133" s="214"/>
      <c r="HYW133" s="214"/>
      <c r="HYX133" s="214"/>
      <c r="HYY133" s="214"/>
      <c r="HYZ133" s="214"/>
      <c r="HZA133" s="214"/>
      <c r="HZB133" s="214"/>
      <c r="HZC133" s="214"/>
      <c r="HZD133" s="214"/>
      <c r="HZE133" s="214"/>
      <c r="HZF133" s="214"/>
      <c r="HZG133" s="214"/>
      <c r="HZH133" s="214"/>
      <c r="HZI133" s="214"/>
      <c r="HZJ133" s="214"/>
      <c r="HZK133" s="214"/>
      <c r="HZL133" s="214"/>
      <c r="HZM133" s="214"/>
      <c r="HZN133" s="214"/>
      <c r="HZO133" s="214"/>
      <c r="HZP133" s="214"/>
      <c r="HZQ133" s="214"/>
      <c r="HZR133" s="214"/>
      <c r="HZS133" s="214"/>
      <c r="HZT133" s="214"/>
      <c r="HZU133" s="214"/>
      <c r="HZV133" s="214"/>
      <c r="HZW133" s="214"/>
      <c r="HZX133" s="214"/>
      <c r="HZY133" s="214"/>
      <c r="HZZ133" s="214"/>
      <c r="IAA133" s="214"/>
      <c r="IAB133" s="214"/>
      <c r="IAC133" s="214"/>
      <c r="IAD133" s="214"/>
      <c r="IAE133" s="214"/>
      <c r="IAF133" s="214"/>
      <c r="IAG133" s="214"/>
      <c r="IAH133" s="214"/>
      <c r="IAI133" s="214"/>
      <c r="IAJ133" s="214"/>
      <c r="IAK133" s="214"/>
      <c r="IAL133" s="214"/>
      <c r="IAM133" s="214"/>
      <c r="IAN133" s="214"/>
      <c r="IAO133" s="214"/>
      <c r="IAP133" s="214"/>
      <c r="IAQ133" s="214"/>
      <c r="IAR133" s="214"/>
      <c r="IAS133" s="214"/>
      <c r="IAT133" s="214"/>
      <c r="IAU133" s="214"/>
      <c r="IAV133" s="214"/>
      <c r="IAW133" s="214"/>
      <c r="IAX133" s="214"/>
      <c r="IAY133" s="214"/>
      <c r="IAZ133" s="214"/>
      <c r="IBA133" s="214"/>
      <c r="IBB133" s="214"/>
      <c r="IBC133" s="214"/>
      <c r="IBD133" s="214"/>
      <c r="IBE133" s="214"/>
      <c r="IBF133" s="214"/>
      <c r="IBG133" s="214"/>
      <c r="IBH133" s="214"/>
      <c r="IBI133" s="214"/>
      <c r="IBJ133" s="214"/>
      <c r="IBK133" s="214"/>
      <c r="IBL133" s="214"/>
      <c r="IBM133" s="214"/>
      <c r="IBN133" s="214"/>
      <c r="IBO133" s="214"/>
      <c r="IBP133" s="214"/>
      <c r="IBQ133" s="214"/>
      <c r="IBR133" s="214"/>
      <c r="IBS133" s="214"/>
      <c r="IBT133" s="214"/>
      <c r="IBU133" s="214"/>
      <c r="IBV133" s="214"/>
      <c r="IBW133" s="214"/>
      <c r="IBX133" s="214"/>
      <c r="IBY133" s="214"/>
      <c r="IBZ133" s="214"/>
      <c r="ICA133" s="214"/>
      <c r="ICB133" s="214"/>
      <c r="ICC133" s="214"/>
      <c r="ICD133" s="214"/>
      <c r="ICE133" s="214"/>
      <c r="ICF133" s="214"/>
      <c r="ICG133" s="214"/>
      <c r="ICH133" s="214"/>
      <c r="ICI133" s="214"/>
      <c r="ICJ133" s="214"/>
      <c r="ICK133" s="214"/>
      <c r="ICL133" s="214"/>
      <c r="ICM133" s="214"/>
      <c r="ICN133" s="214"/>
      <c r="ICO133" s="214"/>
      <c r="ICP133" s="214"/>
      <c r="ICQ133" s="214"/>
      <c r="ICR133" s="214"/>
      <c r="ICS133" s="214"/>
      <c r="ICT133" s="214"/>
      <c r="ICU133" s="214"/>
      <c r="ICV133" s="214"/>
      <c r="ICW133" s="214"/>
      <c r="ICX133" s="214"/>
      <c r="ICY133" s="214"/>
      <c r="ICZ133" s="214"/>
      <c r="IDA133" s="214"/>
      <c r="IDB133" s="214"/>
      <c r="IDC133" s="214"/>
      <c r="IDD133" s="214"/>
      <c r="IDE133" s="214"/>
      <c r="IDF133" s="214"/>
      <c r="IDG133" s="214"/>
      <c r="IDH133" s="214"/>
      <c r="IDI133" s="214"/>
      <c r="IDJ133" s="214"/>
      <c r="IDK133" s="214"/>
      <c r="IDL133" s="214"/>
      <c r="IDM133" s="214"/>
      <c r="IDN133" s="214"/>
      <c r="IDO133" s="214"/>
      <c r="IDP133" s="214"/>
      <c r="IDQ133" s="214"/>
      <c r="IDR133" s="214"/>
      <c r="IDS133" s="214"/>
      <c r="IDT133" s="214"/>
      <c r="IDU133" s="214"/>
      <c r="IDV133" s="214"/>
      <c r="IDW133" s="214"/>
      <c r="IDX133" s="214"/>
      <c r="IDY133" s="214"/>
      <c r="IDZ133" s="214"/>
      <c r="IEA133" s="214"/>
      <c r="IEB133" s="214"/>
      <c r="IEC133" s="214"/>
      <c r="IED133" s="214"/>
      <c r="IEE133" s="214"/>
      <c r="IEF133" s="214"/>
      <c r="IEG133" s="214"/>
      <c r="IEH133" s="214"/>
      <c r="IEI133" s="214"/>
      <c r="IEJ133" s="214"/>
      <c r="IEK133" s="214"/>
      <c r="IEL133" s="214"/>
      <c r="IEM133" s="214"/>
      <c r="IEN133" s="214"/>
      <c r="IEO133" s="214"/>
      <c r="IEP133" s="214"/>
      <c r="IEQ133" s="214"/>
      <c r="IER133" s="214"/>
      <c r="IES133" s="214"/>
      <c r="IET133" s="214"/>
      <c r="IEU133" s="214"/>
      <c r="IEV133" s="214"/>
      <c r="IEW133" s="214"/>
      <c r="IEX133" s="214"/>
      <c r="IEY133" s="214"/>
      <c r="IEZ133" s="214"/>
      <c r="IFA133" s="214"/>
      <c r="IFB133" s="214"/>
      <c r="IFC133" s="214"/>
      <c r="IFD133" s="214"/>
      <c r="IFE133" s="214"/>
      <c r="IFF133" s="214"/>
      <c r="IFG133" s="214"/>
      <c r="IFH133" s="214"/>
      <c r="IFI133" s="214"/>
      <c r="IFJ133" s="214"/>
      <c r="IFK133" s="214"/>
      <c r="IFL133" s="214"/>
      <c r="IFM133" s="214"/>
      <c r="IFN133" s="214"/>
      <c r="IFO133" s="214"/>
      <c r="IFP133" s="214"/>
      <c r="IFQ133" s="214"/>
      <c r="IFR133" s="214"/>
      <c r="IFS133" s="214"/>
      <c r="IFT133" s="214"/>
      <c r="IFU133" s="214"/>
      <c r="IFV133" s="214"/>
      <c r="IFW133" s="214"/>
      <c r="IFX133" s="214"/>
      <c r="IFY133" s="214"/>
      <c r="IFZ133" s="214"/>
      <c r="IGA133" s="214"/>
      <c r="IGB133" s="214"/>
      <c r="IGC133" s="214"/>
      <c r="IGD133" s="214"/>
      <c r="IGE133" s="214"/>
      <c r="IGF133" s="214"/>
      <c r="IGG133" s="214"/>
      <c r="IGH133" s="214"/>
      <c r="IGI133" s="214"/>
      <c r="IGJ133" s="214"/>
      <c r="IGK133" s="214"/>
      <c r="IGL133" s="214"/>
      <c r="IGM133" s="214"/>
      <c r="IGN133" s="214"/>
      <c r="IGO133" s="214"/>
      <c r="IGP133" s="214"/>
      <c r="IGQ133" s="214"/>
      <c r="IGR133" s="214"/>
      <c r="IGS133" s="214"/>
      <c r="IGT133" s="214"/>
      <c r="IGU133" s="214"/>
      <c r="IGV133" s="214"/>
      <c r="IGW133" s="214"/>
      <c r="IGX133" s="214"/>
      <c r="IGY133" s="214"/>
      <c r="IGZ133" s="214"/>
      <c r="IHA133" s="214"/>
      <c r="IHB133" s="214"/>
      <c r="IHC133" s="214"/>
      <c r="IHD133" s="214"/>
      <c r="IHE133" s="214"/>
      <c r="IHF133" s="214"/>
      <c r="IHG133" s="214"/>
      <c r="IHH133" s="214"/>
      <c r="IHI133" s="214"/>
      <c r="IHJ133" s="214"/>
      <c r="IHK133" s="214"/>
      <c r="IHL133" s="214"/>
      <c r="IHM133" s="214"/>
      <c r="IHN133" s="214"/>
      <c r="IHO133" s="214"/>
      <c r="IHP133" s="214"/>
      <c r="IHQ133" s="214"/>
      <c r="IHR133" s="214"/>
      <c r="IHS133" s="214"/>
      <c r="IHT133" s="214"/>
      <c r="IHU133" s="214"/>
      <c r="IHV133" s="214"/>
      <c r="IHW133" s="214"/>
      <c r="IHX133" s="214"/>
      <c r="IHY133" s="214"/>
      <c r="IHZ133" s="214"/>
      <c r="IIA133" s="214"/>
      <c r="IIB133" s="214"/>
      <c r="IIC133" s="214"/>
      <c r="IID133" s="214"/>
      <c r="IIE133" s="214"/>
      <c r="IIF133" s="214"/>
      <c r="IIG133" s="214"/>
      <c r="IIH133" s="214"/>
      <c r="III133" s="214"/>
      <c r="IIJ133" s="214"/>
      <c r="IIK133" s="214"/>
      <c r="IIL133" s="214"/>
      <c r="IIM133" s="214"/>
      <c r="IIN133" s="214"/>
      <c r="IIO133" s="214"/>
      <c r="IIP133" s="214"/>
      <c r="IIQ133" s="214"/>
      <c r="IIR133" s="214"/>
      <c r="IIS133" s="214"/>
      <c r="IIT133" s="214"/>
      <c r="IIU133" s="214"/>
      <c r="IIV133" s="214"/>
      <c r="IIW133" s="214"/>
      <c r="IIX133" s="214"/>
      <c r="IIY133" s="214"/>
      <c r="IIZ133" s="214"/>
      <c r="IJA133" s="214"/>
      <c r="IJB133" s="214"/>
      <c r="IJC133" s="214"/>
      <c r="IJD133" s="214"/>
      <c r="IJE133" s="214"/>
      <c r="IJF133" s="214"/>
      <c r="IJG133" s="214"/>
      <c r="IJH133" s="214"/>
      <c r="IJI133" s="214"/>
      <c r="IJJ133" s="214"/>
      <c r="IJK133" s="214"/>
      <c r="IJL133" s="214"/>
      <c r="IJM133" s="214"/>
      <c r="IJN133" s="214"/>
      <c r="IJO133" s="214"/>
      <c r="IJP133" s="214"/>
      <c r="IJQ133" s="214"/>
      <c r="IJR133" s="214"/>
      <c r="IJS133" s="214"/>
      <c r="IJT133" s="214"/>
      <c r="IJU133" s="214"/>
      <c r="IJV133" s="214"/>
      <c r="IJW133" s="214"/>
      <c r="IJX133" s="214"/>
      <c r="IJY133" s="214"/>
      <c r="IJZ133" s="214"/>
      <c r="IKA133" s="214"/>
      <c r="IKB133" s="214"/>
      <c r="IKC133" s="214"/>
      <c r="IKD133" s="214"/>
      <c r="IKE133" s="214"/>
      <c r="IKF133" s="214"/>
      <c r="IKG133" s="214"/>
      <c r="IKH133" s="214"/>
      <c r="IKI133" s="214"/>
      <c r="IKJ133" s="214"/>
      <c r="IKK133" s="214"/>
      <c r="IKL133" s="214"/>
      <c r="IKM133" s="214"/>
      <c r="IKN133" s="214"/>
      <c r="IKO133" s="214"/>
      <c r="IKP133" s="214"/>
      <c r="IKQ133" s="214"/>
      <c r="IKR133" s="214"/>
      <c r="IKS133" s="214"/>
      <c r="IKT133" s="214"/>
      <c r="IKU133" s="214"/>
      <c r="IKV133" s="214"/>
      <c r="IKW133" s="214"/>
      <c r="IKX133" s="214"/>
      <c r="IKY133" s="214"/>
      <c r="IKZ133" s="214"/>
      <c r="ILA133" s="214"/>
      <c r="ILB133" s="214"/>
      <c r="ILC133" s="214"/>
      <c r="ILD133" s="214"/>
      <c r="ILE133" s="214"/>
      <c r="ILF133" s="214"/>
      <c r="ILG133" s="214"/>
      <c r="ILH133" s="214"/>
      <c r="ILI133" s="214"/>
      <c r="ILJ133" s="214"/>
      <c r="ILK133" s="214"/>
      <c r="ILL133" s="214"/>
      <c r="ILM133" s="214"/>
      <c r="ILN133" s="214"/>
      <c r="ILO133" s="214"/>
      <c r="ILP133" s="214"/>
      <c r="ILQ133" s="214"/>
      <c r="ILR133" s="214"/>
      <c r="ILS133" s="214"/>
      <c r="ILT133" s="214"/>
      <c r="ILU133" s="214"/>
      <c r="ILV133" s="214"/>
      <c r="ILW133" s="214"/>
      <c r="ILX133" s="214"/>
      <c r="ILY133" s="214"/>
      <c r="ILZ133" s="214"/>
      <c r="IMA133" s="214"/>
      <c r="IMB133" s="214"/>
      <c r="IMC133" s="214"/>
      <c r="IMD133" s="214"/>
      <c r="IME133" s="214"/>
      <c r="IMF133" s="214"/>
      <c r="IMG133" s="214"/>
      <c r="IMH133" s="214"/>
      <c r="IMI133" s="214"/>
      <c r="IMJ133" s="214"/>
      <c r="IMK133" s="214"/>
      <c r="IML133" s="214"/>
      <c r="IMM133" s="214"/>
      <c r="IMN133" s="214"/>
      <c r="IMO133" s="214"/>
      <c r="IMP133" s="214"/>
      <c r="IMQ133" s="214"/>
      <c r="IMR133" s="214"/>
      <c r="IMS133" s="214"/>
      <c r="IMT133" s="214"/>
      <c r="IMU133" s="214"/>
      <c r="IMV133" s="214"/>
      <c r="IMW133" s="214"/>
      <c r="IMX133" s="214"/>
      <c r="IMY133" s="214"/>
      <c r="IMZ133" s="214"/>
      <c r="INA133" s="214"/>
      <c r="INB133" s="214"/>
      <c r="INC133" s="214"/>
      <c r="IND133" s="214"/>
      <c r="INE133" s="214"/>
      <c r="INF133" s="214"/>
      <c r="ING133" s="214"/>
      <c r="INH133" s="214"/>
      <c r="INI133" s="214"/>
      <c r="INJ133" s="214"/>
      <c r="INK133" s="214"/>
      <c r="INL133" s="214"/>
      <c r="INM133" s="214"/>
      <c r="INN133" s="214"/>
      <c r="INO133" s="214"/>
      <c r="INP133" s="214"/>
      <c r="INQ133" s="214"/>
      <c r="INR133" s="214"/>
      <c r="INS133" s="214"/>
      <c r="INT133" s="214"/>
      <c r="INU133" s="214"/>
      <c r="INV133" s="214"/>
      <c r="INW133" s="214"/>
      <c r="INX133" s="214"/>
      <c r="INY133" s="214"/>
      <c r="INZ133" s="214"/>
      <c r="IOA133" s="214"/>
      <c r="IOB133" s="214"/>
      <c r="IOC133" s="214"/>
      <c r="IOD133" s="214"/>
      <c r="IOE133" s="214"/>
      <c r="IOF133" s="214"/>
      <c r="IOG133" s="214"/>
      <c r="IOH133" s="214"/>
      <c r="IOI133" s="214"/>
      <c r="IOJ133" s="214"/>
      <c r="IOK133" s="214"/>
      <c r="IOL133" s="214"/>
      <c r="IOM133" s="214"/>
      <c r="ION133" s="214"/>
      <c r="IOO133" s="214"/>
      <c r="IOP133" s="214"/>
      <c r="IOQ133" s="214"/>
      <c r="IOR133" s="214"/>
      <c r="IOS133" s="214"/>
      <c r="IOT133" s="214"/>
      <c r="IOU133" s="214"/>
      <c r="IOV133" s="214"/>
      <c r="IOW133" s="214"/>
      <c r="IOX133" s="214"/>
      <c r="IOY133" s="214"/>
      <c r="IOZ133" s="214"/>
      <c r="IPA133" s="214"/>
      <c r="IPB133" s="214"/>
      <c r="IPC133" s="214"/>
      <c r="IPD133" s="214"/>
      <c r="IPE133" s="214"/>
      <c r="IPF133" s="214"/>
      <c r="IPG133" s="214"/>
      <c r="IPH133" s="214"/>
      <c r="IPI133" s="214"/>
      <c r="IPJ133" s="214"/>
      <c r="IPK133" s="214"/>
      <c r="IPL133" s="214"/>
      <c r="IPM133" s="214"/>
      <c r="IPN133" s="214"/>
      <c r="IPO133" s="214"/>
      <c r="IPP133" s="214"/>
      <c r="IPQ133" s="214"/>
      <c r="IPR133" s="214"/>
      <c r="IPS133" s="214"/>
      <c r="IPT133" s="214"/>
      <c r="IPU133" s="214"/>
      <c r="IPV133" s="214"/>
      <c r="IPW133" s="214"/>
      <c r="IPX133" s="214"/>
      <c r="IPY133" s="214"/>
      <c r="IPZ133" s="214"/>
      <c r="IQA133" s="214"/>
      <c r="IQB133" s="214"/>
      <c r="IQC133" s="214"/>
      <c r="IQD133" s="214"/>
      <c r="IQE133" s="214"/>
      <c r="IQF133" s="214"/>
      <c r="IQG133" s="214"/>
      <c r="IQH133" s="214"/>
      <c r="IQI133" s="214"/>
      <c r="IQJ133" s="214"/>
      <c r="IQK133" s="214"/>
      <c r="IQL133" s="214"/>
      <c r="IQM133" s="214"/>
      <c r="IQN133" s="214"/>
      <c r="IQO133" s="214"/>
      <c r="IQP133" s="214"/>
      <c r="IQQ133" s="214"/>
      <c r="IQR133" s="214"/>
      <c r="IQS133" s="214"/>
      <c r="IQT133" s="214"/>
      <c r="IQU133" s="214"/>
      <c r="IQV133" s="214"/>
      <c r="IQW133" s="214"/>
      <c r="IQX133" s="214"/>
      <c r="IQY133" s="214"/>
      <c r="IQZ133" s="214"/>
      <c r="IRA133" s="214"/>
      <c r="IRB133" s="214"/>
      <c r="IRC133" s="214"/>
      <c r="IRD133" s="214"/>
      <c r="IRE133" s="214"/>
      <c r="IRF133" s="214"/>
      <c r="IRG133" s="214"/>
      <c r="IRH133" s="214"/>
      <c r="IRI133" s="214"/>
      <c r="IRJ133" s="214"/>
      <c r="IRK133" s="214"/>
      <c r="IRL133" s="214"/>
      <c r="IRM133" s="214"/>
      <c r="IRN133" s="214"/>
      <c r="IRO133" s="214"/>
      <c r="IRP133" s="214"/>
      <c r="IRQ133" s="214"/>
      <c r="IRR133" s="214"/>
      <c r="IRS133" s="214"/>
      <c r="IRT133" s="214"/>
      <c r="IRU133" s="214"/>
      <c r="IRV133" s="214"/>
      <c r="IRW133" s="214"/>
      <c r="IRX133" s="214"/>
      <c r="IRY133" s="214"/>
      <c r="IRZ133" s="214"/>
      <c r="ISA133" s="214"/>
      <c r="ISB133" s="214"/>
      <c r="ISC133" s="214"/>
      <c r="ISD133" s="214"/>
      <c r="ISE133" s="214"/>
      <c r="ISF133" s="214"/>
      <c r="ISG133" s="214"/>
      <c r="ISH133" s="214"/>
      <c r="ISI133" s="214"/>
      <c r="ISJ133" s="214"/>
      <c r="ISK133" s="214"/>
      <c r="ISL133" s="214"/>
      <c r="ISM133" s="214"/>
      <c r="ISN133" s="214"/>
      <c r="ISO133" s="214"/>
      <c r="ISP133" s="214"/>
      <c r="ISQ133" s="214"/>
      <c r="ISR133" s="214"/>
      <c r="ISS133" s="214"/>
      <c r="IST133" s="214"/>
      <c r="ISU133" s="214"/>
      <c r="ISV133" s="214"/>
      <c r="ISW133" s="214"/>
      <c r="ISX133" s="214"/>
      <c r="ISY133" s="214"/>
      <c r="ISZ133" s="214"/>
      <c r="ITA133" s="214"/>
      <c r="ITB133" s="214"/>
      <c r="ITC133" s="214"/>
      <c r="ITD133" s="214"/>
      <c r="ITE133" s="214"/>
      <c r="ITF133" s="214"/>
      <c r="ITG133" s="214"/>
      <c r="ITH133" s="214"/>
      <c r="ITI133" s="214"/>
      <c r="ITJ133" s="214"/>
      <c r="ITK133" s="214"/>
      <c r="ITL133" s="214"/>
      <c r="ITM133" s="214"/>
      <c r="ITN133" s="214"/>
      <c r="ITO133" s="214"/>
      <c r="ITP133" s="214"/>
      <c r="ITQ133" s="214"/>
      <c r="ITR133" s="214"/>
      <c r="ITS133" s="214"/>
      <c r="ITT133" s="214"/>
      <c r="ITU133" s="214"/>
      <c r="ITV133" s="214"/>
      <c r="ITW133" s="214"/>
      <c r="ITX133" s="214"/>
      <c r="ITY133" s="214"/>
      <c r="ITZ133" s="214"/>
      <c r="IUA133" s="214"/>
      <c r="IUB133" s="214"/>
      <c r="IUC133" s="214"/>
      <c r="IUD133" s="214"/>
      <c r="IUE133" s="214"/>
      <c r="IUF133" s="214"/>
      <c r="IUG133" s="214"/>
      <c r="IUH133" s="214"/>
      <c r="IUI133" s="214"/>
      <c r="IUJ133" s="214"/>
      <c r="IUK133" s="214"/>
      <c r="IUL133" s="214"/>
      <c r="IUM133" s="214"/>
      <c r="IUN133" s="214"/>
      <c r="IUO133" s="214"/>
      <c r="IUP133" s="214"/>
      <c r="IUQ133" s="214"/>
      <c r="IUR133" s="214"/>
      <c r="IUS133" s="214"/>
      <c r="IUT133" s="214"/>
      <c r="IUU133" s="214"/>
      <c r="IUV133" s="214"/>
      <c r="IUW133" s="214"/>
      <c r="IUX133" s="214"/>
      <c r="IUY133" s="214"/>
      <c r="IUZ133" s="214"/>
      <c r="IVA133" s="214"/>
      <c r="IVB133" s="214"/>
      <c r="IVC133" s="214"/>
      <c r="IVD133" s="214"/>
      <c r="IVE133" s="214"/>
      <c r="IVF133" s="214"/>
      <c r="IVG133" s="214"/>
      <c r="IVH133" s="214"/>
      <c r="IVI133" s="214"/>
      <c r="IVJ133" s="214"/>
      <c r="IVK133" s="214"/>
      <c r="IVL133" s="214"/>
      <c r="IVM133" s="214"/>
      <c r="IVN133" s="214"/>
      <c r="IVO133" s="214"/>
      <c r="IVP133" s="214"/>
      <c r="IVQ133" s="214"/>
      <c r="IVR133" s="214"/>
      <c r="IVS133" s="214"/>
      <c r="IVT133" s="214"/>
      <c r="IVU133" s="214"/>
      <c r="IVV133" s="214"/>
      <c r="IVW133" s="214"/>
      <c r="IVX133" s="214"/>
      <c r="IVY133" s="214"/>
      <c r="IVZ133" s="214"/>
      <c r="IWA133" s="214"/>
      <c r="IWB133" s="214"/>
      <c r="IWC133" s="214"/>
      <c r="IWD133" s="214"/>
      <c r="IWE133" s="214"/>
      <c r="IWF133" s="214"/>
      <c r="IWG133" s="214"/>
      <c r="IWH133" s="214"/>
      <c r="IWI133" s="214"/>
      <c r="IWJ133" s="214"/>
      <c r="IWK133" s="214"/>
      <c r="IWL133" s="214"/>
      <c r="IWM133" s="214"/>
      <c r="IWN133" s="214"/>
      <c r="IWO133" s="214"/>
      <c r="IWP133" s="214"/>
      <c r="IWQ133" s="214"/>
      <c r="IWR133" s="214"/>
      <c r="IWS133" s="214"/>
      <c r="IWT133" s="214"/>
      <c r="IWU133" s="214"/>
      <c r="IWV133" s="214"/>
      <c r="IWW133" s="214"/>
      <c r="IWX133" s="214"/>
      <c r="IWY133" s="214"/>
      <c r="IWZ133" s="214"/>
      <c r="IXA133" s="214"/>
      <c r="IXB133" s="214"/>
      <c r="IXC133" s="214"/>
      <c r="IXD133" s="214"/>
      <c r="IXE133" s="214"/>
      <c r="IXF133" s="214"/>
      <c r="IXG133" s="214"/>
      <c r="IXH133" s="214"/>
      <c r="IXI133" s="214"/>
      <c r="IXJ133" s="214"/>
      <c r="IXK133" s="214"/>
      <c r="IXL133" s="214"/>
      <c r="IXM133" s="214"/>
      <c r="IXN133" s="214"/>
      <c r="IXO133" s="214"/>
      <c r="IXP133" s="214"/>
      <c r="IXQ133" s="214"/>
      <c r="IXR133" s="214"/>
      <c r="IXS133" s="214"/>
      <c r="IXT133" s="214"/>
      <c r="IXU133" s="214"/>
      <c r="IXV133" s="214"/>
      <c r="IXW133" s="214"/>
      <c r="IXX133" s="214"/>
      <c r="IXY133" s="214"/>
      <c r="IXZ133" s="214"/>
      <c r="IYA133" s="214"/>
      <c r="IYB133" s="214"/>
      <c r="IYC133" s="214"/>
      <c r="IYD133" s="214"/>
      <c r="IYE133" s="214"/>
      <c r="IYF133" s="214"/>
      <c r="IYG133" s="214"/>
      <c r="IYH133" s="214"/>
      <c r="IYI133" s="214"/>
      <c r="IYJ133" s="214"/>
      <c r="IYK133" s="214"/>
      <c r="IYL133" s="214"/>
      <c r="IYM133" s="214"/>
      <c r="IYN133" s="214"/>
      <c r="IYO133" s="214"/>
      <c r="IYP133" s="214"/>
      <c r="IYQ133" s="214"/>
      <c r="IYR133" s="214"/>
      <c r="IYS133" s="214"/>
      <c r="IYT133" s="214"/>
      <c r="IYU133" s="214"/>
      <c r="IYV133" s="214"/>
      <c r="IYW133" s="214"/>
      <c r="IYX133" s="214"/>
      <c r="IYY133" s="214"/>
      <c r="IYZ133" s="214"/>
      <c r="IZA133" s="214"/>
      <c r="IZB133" s="214"/>
      <c r="IZC133" s="214"/>
      <c r="IZD133" s="214"/>
      <c r="IZE133" s="214"/>
      <c r="IZF133" s="214"/>
      <c r="IZG133" s="214"/>
      <c r="IZH133" s="214"/>
      <c r="IZI133" s="214"/>
      <c r="IZJ133" s="214"/>
      <c r="IZK133" s="214"/>
      <c r="IZL133" s="214"/>
      <c r="IZM133" s="214"/>
      <c r="IZN133" s="214"/>
      <c r="IZO133" s="214"/>
      <c r="IZP133" s="214"/>
      <c r="IZQ133" s="214"/>
      <c r="IZR133" s="214"/>
      <c r="IZS133" s="214"/>
      <c r="IZT133" s="214"/>
      <c r="IZU133" s="214"/>
      <c r="IZV133" s="214"/>
      <c r="IZW133" s="214"/>
      <c r="IZX133" s="214"/>
      <c r="IZY133" s="214"/>
      <c r="IZZ133" s="214"/>
      <c r="JAA133" s="214"/>
      <c r="JAB133" s="214"/>
      <c r="JAC133" s="214"/>
      <c r="JAD133" s="214"/>
      <c r="JAE133" s="214"/>
      <c r="JAF133" s="214"/>
      <c r="JAG133" s="214"/>
      <c r="JAH133" s="214"/>
      <c r="JAI133" s="214"/>
      <c r="JAJ133" s="214"/>
      <c r="JAK133" s="214"/>
      <c r="JAL133" s="214"/>
      <c r="JAM133" s="214"/>
      <c r="JAN133" s="214"/>
      <c r="JAO133" s="214"/>
      <c r="JAP133" s="214"/>
      <c r="JAQ133" s="214"/>
      <c r="JAR133" s="214"/>
      <c r="JAS133" s="214"/>
      <c r="JAT133" s="214"/>
      <c r="JAU133" s="214"/>
      <c r="JAV133" s="214"/>
      <c r="JAW133" s="214"/>
      <c r="JAX133" s="214"/>
      <c r="JAY133" s="214"/>
      <c r="JAZ133" s="214"/>
      <c r="JBA133" s="214"/>
      <c r="JBB133" s="214"/>
      <c r="JBC133" s="214"/>
      <c r="JBD133" s="214"/>
      <c r="JBE133" s="214"/>
      <c r="JBF133" s="214"/>
      <c r="JBG133" s="214"/>
      <c r="JBH133" s="214"/>
      <c r="JBI133" s="214"/>
      <c r="JBJ133" s="214"/>
      <c r="JBK133" s="214"/>
      <c r="JBL133" s="214"/>
      <c r="JBM133" s="214"/>
      <c r="JBN133" s="214"/>
      <c r="JBO133" s="214"/>
      <c r="JBP133" s="214"/>
      <c r="JBQ133" s="214"/>
      <c r="JBR133" s="214"/>
      <c r="JBS133" s="214"/>
      <c r="JBT133" s="214"/>
      <c r="JBU133" s="214"/>
      <c r="JBV133" s="214"/>
      <c r="JBW133" s="214"/>
      <c r="JBX133" s="214"/>
      <c r="JBY133" s="214"/>
      <c r="JBZ133" s="214"/>
      <c r="JCA133" s="214"/>
      <c r="JCB133" s="214"/>
      <c r="JCC133" s="214"/>
      <c r="JCD133" s="214"/>
      <c r="JCE133" s="214"/>
      <c r="JCF133" s="214"/>
      <c r="JCG133" s="214"/>
      <c r="JCH133" s="214"/>
      <c r="JCI133" s="214"/>
      <c r="JCJ133" s="214"/>
      <c r="JCK133" s="214"/>
      <c r="JCL133" s="214"/>
      <c r="JCM133" s="214"/>
      <c r="JCN133" s="214"/>
      <c r="JCO133" s="214"/>
      <c r="JCP133" s="214"/>
      <c r="JCQ133" s="214"/>
      <c r="JCR133" s="214"/>
      <c r="JCS133" s="214"/>
      <c r="JCT133" s="214"/>
      <c r="JCU133" s="214"/>
      <c r="JCV133" s="214"/>
      <c r="JCW133" s="214"/>
      <c r="JCX133" s="214"/>
      <c r="JCY133" s="214"/>
      <c r="JCZ133" s="214"/>
      <c r="JDA133" s="214"/>
      <c r="JDB133" s="214"/>
      <c r="JDC133" s="214"/>
      <c r="JDD133" s="214"/>
      <c r="JDE133" s="214"/>
      <c r="JDF133" s="214"/>
      <c r="JDG133" s="214"/>
      <c r="JDH133" s="214"/>
      <c r="JDI133" s="214"/>
      <c r="JDJ133" s="214"/>
      <c r="JDK133" s="214"/>
      <c r="JDL133" s="214"/>
      <c r="JDM133" s="214"/>
      <c r="JDN133" s="214"/>
      <c r="JDO133" s="214"/>
      <c r="JDP133" s="214"/>
      <c r="JDQ133" s="214"/>
      <c r="JDR133" s="214"/>
      <c r="JDS133" s="214"/>
      <c r="JDT133" s="214"/>
      <c r="JDU133" s="214"/>
      <c r="JDV133" s="214"/>
      <c r="JDW133" s="214"/>
      <c r="JDX133" s="214"/>
      <c r="JDY133" s="214"/>
      <c r="JDZ133" s="214"/>
      <c r="JEA133" s="214"/>
      <c r="JEB133" s="214"/>
      <c r="JEC133" s="214"/>
      <c r="JED133" s="214"/>
      <c r="JEE133" s="214"/>
      <c r="JEF133" s="214"/>
      <c r="JEG133" s="214"/>
      <c r="JEH133" s="214"/>
      <c r="JEI133" s="214"/>
      <c r="JEJ133" s="214"/>
      <c r="JEK133" s="214"/>
      <c r="JEL133" s="214"/>
      <c r="JEM133" s="214"/>
      <c r="JEN133" s="214"/>
      <c r="JEO133" s="214"/>
      <c r="JEP133" s="214"/>
      <c r="JEQ133" s="214"/>
      <c r="JER133" s="214"/>
      <c r="JES133" s="214"/>
      <c r="JET133" s="214"/>
      <c r="JEU133" s="214"/>
      <c r="JEV133" s="214"/>
      <c r="JEW133" s="214"/>
      <c r="JEX133" s="214"/>
      <c r="JEY133" s="214"/>
      <c r="JEZ133" s="214"/>
      <c r="JFA133" s="214"/>
      <c r="JFB133" s="214"/>
      <c r="JFC133" s="214"/>
      <c r="JFD133" s="214"/>
      <c r="JFE133" s="214"/>
      <c r="JFF133" s="214"/>
      <c r="JFG133" s="214"/>
      <c r="JFH133" s="214"/>
      <c r="JFI133" s="214"/>
      <c r="JFJ133" s="214"/>
      <c r="JFK133" s="214"/>
      <c r="JFL133" s="214"/>
      <c r="JFM133" s="214"/>
      <c r="JFN133" s="214"/>
      <c r="JFO133" s="214"/>
      <c r="JFP133" s="214"/>
      <c r="JFQ133" s="214"/>
      <c r="JFR133" s="214"/>
      <c r="JFS133" s="214"/>
      <c r="JFT133" s="214"/>
      <c r="JFU133" s="214"/>
      <c r="JFV133" s="214"/>
      <c r="JFW133" s="214"/>
      <c r="JFX133" s="214"/>
      <c r="JFY133" s="214"/>
      <c r="JFZ133" s="214"/>
      <c r="JGA133" s="214"/>
      <c r="JGB133" s="214"/>
      <c r="JGC133" s="214"/>
      <c r="JGD133" s="214"/>
      <c r="JGE133" s="214"/>
      <c r="JGF133" s="214"/>
      <c r="JGG133" s="214"/>
      <c r="JGH133" s="214"/>
      <c r="JGI133" s="214"/>
      <c r="JGJ133" s="214"/>
      <c r="JGK133" s="214"/>
      <c r="JGL133" s="214"/>
      <c r="JGM133" s="214"/>
      <c r="JGN133" s="214"/>
      <c r="JGO133" s="214"/>
      <c r="JGP133" s="214"/>
      <c r="JGQ133" s="214"/>
      <c r="JGR133" s="214"/>
      <c r="JGS133" s="214"/>
      <c r="JGT133" s="214"/>
      <c r="JGU133" s="214"/>
      <c r="JGV133" s="214"/>
      <c r="JGW133" s="214"/>
      <c r="JGX133" s="214"/>
      <c r="JGY133" s="214"/>
      <c r="JGZ133" s="214"/>
      <c r="JHA133" s="214"/>
      <c r="JHB133" s="214"/>
      <c r="JHC133" s="214"/>
      <c r="JHD133" s="214"/>
      <c r="JHE133" s="214"/>
      <c r="JHF133" s="214"/>
      <c r="JHG133" s="214"/>
      <c r="JHH133" s="214"/>
      <c r="JHI133" s="214"/>
      <c r="JHJ133" s="214"/>
      <c r="JHK133" s="214"/>
      <c r="JHL133" s="214"/>
      <c r="JHM133" s="214"/>
      <c r="JHN133" s="214"/>
      <c r="JHO133" s="214"/>
      <c r="JHP133" s="214"/>
      <c r="JHQ133" s="214"/>
      <c r="JHR133" s="214"/>
      <c r="JHS133" s="214"/>
      <c r="JHT133" s="214"/>
      <c r="JHU133" s="214"/>
      <c r="JHV133" s="214"/>
      <c r="JHW133" s="214"/>
      <c r="JHX133" s="214"/>
      <c r="JHY133" s="214"/>
      <c r="JHZ133" s="214"/>
      <c r="JIA133" s="214"/>
      <c r="JIB133" s="214"/>
      <c r="JIC133" s="214"/>
      <c r="JID133" s="214"/>
      <c r="JIE133" s="214"/>
      <c r="JIF133" s="214"/>
      <c r="JIG133" s="214"/>
      <c r="JIH133" s="214"/>
      <c r="JII133" s="214"/>
      <c r="JIJ133" s="214"/>
      <c r="JIK133" s="214"/>
      <c r="JIL133" s="214"/>
      <c r="JIM133" s="214"/>
      <c r="JIN133" s="214"/>
      <c r="JIO133" s="214"/>
      <c r="JIP133" s="214"/>
      <c r="JIQ133" s="214"/>
      <c r="JIR133" s="214"/>
      <c r="JIS133" s="214"/>
      <c r="JIT133" s="214"/>
      <c r="JIU133" s="214"/>
      <c r="JIV133" s="214"/>
      <c r="JIW133" s="214"/>
      <c r="JIX133" s="214"/>
      <c r="JIY133" s="214"/>
      <c r="JIZ133" s="214"/>
      <c r="JJA133" s="214"/>
      <c r="JJB133" s="214"/>
      <c r="JJC133" s="214"/>
      <c r="JJD133" s="214"/>
      <c r="JJE133" s="214"/>
      <c r="JJF133" s="214"/>
      <c r="JJG133" s="214"/>
      <c r="JJH133" s="214"/>
      <c r="JJI133" s="214"/>
      <c r="JJJ133" s="214"/>
      <c r="JJK133" s="214"/>
      <c r="JJL133" s="214"/>
      <c r="JJM133" s="214"/>
      <c r="JJN133" s="214"/>
      <c r="JJO133" s="214"/>
      <c r="JJP133" s="214"/>
      <c r="JJQ133" s="214"/>
      <c r="JJR133" s="214"/>
      <c r="JJS133" s="214"/>
      <c r="JJT133" s="214"/>
      <c r="JJU133" s="214"/>
      <c r="JJV133" s="214"/>
      <c r="JJW133" s="214"/>
      <c r="JJX133" s="214"/>
      <c r="JJY133" s="214"/>
      <c r="JJZ133" s="214"/>
      <c r="JKA133" s="214"/>
      <c r="JKB133" s="214"/>
      <c r="JKC133" s="214"/>
      <c r="JKD133" s="214"/>
      <c r="JKE133" s="214"/>
      <c r="JKF133" s="214"/>
      <c r="JKG133" s="214"/>
      <c r="JKH133" s="214"/>
      <c r="JKI133" s="214"/>
      <c r="JKJ133" s="214"/>
      <c r="JKK133" s="214"/>
      <c r="JKL133" s="214"/>
      <c r="JKM133" s="214"/>
      <c r="JKN133" s="214"/>
      <c r="JKO133" s="214"/>
      <c r="JKP133" s="214"/>
      <c r="JKQ133" s="214"/>
      <c r="JKR133" s="214"/>
      <c r="JKS133" s="214"/>
      <c r="JKT133" s="214"/>
      <c r="JKU133" s="214"/>
      <c r="JKV133" s="214"/>
      <c r="JKW133" s="214"/>
      <c r="JKX133" s="214"/>
      <c r="JKY133" s="214"/>
      <c r="JKZ133" s="214"/>
      <c r="JLA133" s="214"/>
      <c r="JLB133" s="214"/>
      <c r="JLC133" s="214"/>
      <c r="JLD133" s="214"/>
      <c r="JLE133" s="214"/>
      <c r="JLF133" s="214"/>
      <c r="JLG133" s="214"/>
      <c r="JLH133" s="214"/>
      <c r="JLI133" s="214"/>
      <c r="JLJ133" s="214"/>
      <c r="JLK133" s="214"/>
      <c r="JLL133" s="214"/>
      <c r="JLM133" s="214"/>
      <c r="JLN133" s="214"/>
      <c r="JLO133" s="214"/>
      <c r="JLP133" s="214"/>
      <c r="JLQ133" s="214"/>
      <c r="JLR133" s="214"/>
      <c r="JLS133" s="214"/>
      <c r="JLT133" s="214"/>
      <c r="JLU133" s="214"/>
      <c r="JLV133" s="214"/>
      <c r="JLW133" s="214"/>
      <c r="JLX133" s="214"/>
      <c r="JLY133" s="214"/>
      <c r="JLZ133" s="214"/>
      <c r="JMA133" s="214"/>
      <c r="JMB133" s="214"/>
      <c r="JMC133" s="214"/>
      <c r="JMD133" s="214"/>
      <c r="JME133" s="214"/>
      <c r="JMF133" s="214"/>
      <c r="JMG133" s="214"/>
      <c r="JMH133" s="214"/>
      <c r="JMI133" s="214"/>
      <c r="JMJ133" s="214"/>
      <c r="JMK133" s="214"/>
      <c r="JML133" s="214"/>
      <c r="JMM133" s="214"/>
      <c r="JMN133" s="214"/>
      <c r="JMO133" s="214"/>
      <c r="JMP133" s="214"/>
      <c r="JMQ133" s="214"/>
      <c r="JMR133" s="214"/>
      <c r="JMS133" s="214"/>
      <c r="JMT133" s="214"/>
      <c r="JMU133" s="214"/>
      <c r="JMV133" s="214"/>
      <c r="JMW133" s="214"/>
      <c r="JMX133" s="214"/>
      <c r="JMY133" s="214"/>
      <c r="JMZ133" s="214"/>
      <c r="JNA133" s="214"/>
      <c r="JNB133" s="214"/>
      <c r="JNC133" s="214"/>
      <c r="JND133" s="214"/>
      <c r="JNE133" s="214"/>
      <c r="JNF133" s="214"/>
      <c r="JNG133" s="214"/>
      <c r="JNH133" s="214"/>
      <c r="JNI133" s="214"/>
      <c r="JNJ133" s="214"/>
      <c r="JNK133" s="214"/>
      <c r="JNL133" s="214"/>
      <c r="JNM133" s="214"/>
      <c r="JNN133" s="214"/>
      <c r="JNO133" s="214"/>
      <c r="JNP133" s="214"/>
      <c r="JNQ133" s="214"/>
      <c r="JNR133" s="214"/>
      <c r="JNS133" s="214"/>
      <c r="JNT133" s="214"/>
      <c r="JNU133" s="214"/>
      <c r="JNV133" s="214"/>
      <c r="JNW133" s="214"/>
      <c r="JNX133" s="214"/>
      <c r="JNY133" s="214"/>
      <c r="JNZ133" s="214"/>
      <c r="JOA133" s="214"/>
      <c r="JOB133" s="214"/>
      <c r="JOC133" s="214"/>
      <c r="JOD133" s="214"/>
      <c r="JOE133" s="214"/>
      <c r="JOF133" s="214"/>
      <c r="JOG133" s="214"/>
      <c r="JOH133" s="214"/>
      <c r="JOI133" s="214"/>
      <c r="JOJ133" s="214"/>
      <c r="JOK133" s="214"/>
      <c r="JOL133" s="214"/>
      <c r="JOM133" s="214"/>
      <c r="JON133" s="214"/>
      <c r="JOO133" s="214"/>
      <c r="JOP133" s="214"/>
      <c r="JOQ133" s="214"/>
      <c r="JOR133" s="214"/>
      <c r="JOS133" s="214"/>
      <c r="JOT133" s="214"/>
      <c r="JOU133" s="214"/>
      <c r="JOV133" s="214"/>
      <c r="JOW133" s="214"/>
      <c r="JOX133" s="214"/>
      <c r="JOY133" s="214"/>
      <c r="JOZ133" s="214"/>
      <c r="JPA133" s="214"/>
      <c r="JPB133" s="214"/>
      <c r="JPC133" s="214"/>
      <c r="JPD133" s="214"/>
      <c r="JPE133" s="214"/>
      <c r="JPF133" s="214"/>
      <c r="JPG133" s="214"/>
      <c r="JPH133" s="214"/>
      <c r="JPI133" s="214"/>
      <c r="JPJ133" s="214"/>
      <c r="JPK133" s="214"/>
      <c r="JPL133" s="214"/>
      <c r="JPM133" s="214"/>
      <c r="JPN133" s="214"/>
      <c r="JPO133" s="214"/>
      <c r="JPP133" s="214"/>
      <c r="JPQ133" s="214"/>
      <c r="JPR133" s="214"/>
      <c r="JPS133" s="214"/>
      <c r="JPT133" s="214"/>
      <c r="JPU133" s="214"/>
      <c r="JPV133" s="214"/>
      <c r="JPW133" s="214"/>
      <c r="JPX133" s="214"/>
      <c r="JPY133" s="214"/>
      <c r="JPZ133" s="214"/>
      <c r="JQA133" s="214"/>
      <c r="JQB133" s="214"/>
      <c r="JQC133" s="214"/>
      <c r="JQD133" s="214"/>
      <c r="JQE133" s="214"/>
      <c r="JQF133" s="214"/>
      <c r="JQG133" s="214"/>
      <c r="JQH133" s="214"/>
      <c r="JQI133" s="214"/>
      <c r="JQJ133" s="214"/>
      <c r="JQK133" s="214"/>
      <c r="JQL133" s="214"/>
      <c r="JQM133" s="214"/>
      <c r="JQN133" s="214"/>
      <c r="JQO133" s="214"/>
      <c r="JQP133" s="214"/>
      <c r="JQQ133" s="214"/>
      <c r="JQR133" s="214"/>
      <c r="JQS133" s="214"/>
      <c r="JQT133" s="214"/>
      <c r="JQU133" s="214"/>
      <c r="JQV133" s="214"/>
      <c r="JQW133" s="214"/>
      <c r="JQX133" s="214"/>
      <c r="JQY133" s="214"/>
      <c r="JQZ133" s="214"/>
      <c r="JRA133" s="214"/>
      <c r="JRB133" s="214"/>
      <c r="JRC133" s="214"/>
      <c r="JRD133" s="214"/>
      <c r="JRE133" s="214"/>
      <c r="JRF133" s="214"/>
      <c r="JRG133" s="214"/>
      <c r="JRH133" s="214"/>
      <c r="JRI133" s="214"/>
      <c r="JRJ133" s="214"/>
      <c r="JRK133" s="214"/>
      <c r="JRL133" s="214"/>
      <c r="JRM133" s="214"/>
      <c r="JRN133" s="214"/>
      <c r="JRO133" s="214"/>
      <c r="JRP133" s="214"/>
      <c r="JRQ133" s="214"/>
      <c r="JRR133" s="214"/>
      <c r="JRS133" s="214"/>
      <c r="JRT133" s="214"/>
      <c r="JRU133" s="214"/>
      <c r="JRV133" s="214"/>
      <c r="JRW133" s="214"/>
      <c r="JRX133" s="214"/>
      <c r="JRY133" s="214"/>
      <c r="JRZ133" s="214"/>
      <c r="JSA133" s="214"/>
      <c r="JSB133" s="214"/>
      <c r="JSC133" s="214"/>
      <c r="JSD133" s="214"/>
      <c r="JSE133" s="214"/>
      <c r="JSF133" s="214"/>
      <c r="JSG133" s="214"/>
      <c r="JSH133" s="214"/>
      <c r="JSI133" s="214"/>
      <c r="JSJ133" s="214"/>
      <c r="JSK133" s="214"/>
      <c r="JSL133" s="214"/>
      <c r="JSM133" s="214"/>
      <c r="JSN133" s="214"/>
      <c r="JSO133" s="214"/>
      <c r="JSP133" s="214"/>
      <c r="JSQ133" s="214"/>
      <c r="JSR133" s="214"/>
      <c r="JSS133" s="214"/>
      <c r="JST133" s="214"/>
      <c r="JSU133" s="214"/>
      <c r="JSV133" s="214"/>
      <c r="JSW133" s="214"/>
      <c r="JSX133" s="214"/>
      <c r="JSY133" s="214"/>
      <c r="JSZ133" s="214"/>
      <c r="JTA133" s="214"/>
      <c r="JTB133" s="214"/>
      <c r="JTC133" s="214"/>
      <c r="JTD133" s="214"/>
      <c r="JTE133" s="214"/>
      <c r="JTF133" s="214"/>
      <c r="JTG133" s="214"/>
      <c r="JTH133" s="214"/>
      <c r="JTI133" s="214"/>
      <c r="JTJ133" s="214"/>
      <c r="JTK133" s="214"/>
      <c r="JTL133" s="214"/>
      <c r="JTM133" s="214"/>
      <c r="JTN133" s="214"/>
      <c r="JTO133" s="214"/>
      <c r="JTP133" s="214"/>
      <c r="JTQ133" s="214"/>
      <c r="JTR133" s="214"/>
      <c r="JTS133" s="214"/>
      <c r="JTT133" s="214"/>
      <c r="JTU133" s="214"/>
      <c r="JTV133" s="214"/>
      <c r="JTW133" s="214"/>
      <c r="JTX133" s="214"/>
      <c r="JTY133" s="214"/>
      <c r="JTZ133" s="214"/>
      <c r="JUA133" s="214"/>
      <c r="JUB133" s="214"/>
      <c r="JUC133" s="214"/>
      <c r="JUD133" s="214"/>
      <c r="JUE133" s="214"/>
      <c r="JUF133" s="214"/>
      <c r="JUG133" s="214"/>
      <c r="JUH133" s="214"/>
      <c r="JUI133" s="214"/>
      <c r="JUJ133" s="214"/>
      <c r="JUK133" s="214"/>
      <c r="JUL133" s="214"/>
      <c r="JUM133" s="214"/>
      <c r="JUN133" s="214"/>
      <c r="JUO133" s="214"/>
      <c r="JUP133" s="214"/>
      <c r="JUQ133" s="214"/>
      <c r="JUR133" s="214"/>
      <c r="JUS133" s="214"/>
      <c r="JUT133" s="214"/>
      <c r="JUU133" s="214"/>
      <c r="JUV133" s="214"/>
      <c r="JUW133" s="214"/>
      <c r="JUX133" s="214"/>
      <c r="JUY133" s="214"/>
      <c r="JUZ133" s="214"/>
      <c r="JVA133" s="214"/>
      <c r="JVB133" s="214"/>
      <c r="JVC133" s="214"/>
      <c r="JVD133" s="214"/>
      <c r="JVE133" s="214"/>
      <c r="JVF133" s="214"/>
      <c r="JVG133" s="214"/>
      <c r="JVH133" s="214"/>
      <c r="JVI133" s="214"/>
      <c r="JVJ133" s="214"/>
      <c r="JVK133" s="214"/>
      <c r="JVL133" s="214"/>
      <c r="JVM133" s="214"/>
      <c r="JVN133" s="214"/>
      <c r="JVO133" s="214"/>
      <c r="JVP133" s="214"/>
      <c r="JVQ133" s="214"/>
      <c r="JVR133" s="214"/>
      <c r="JVS133" s="214"/>
      <c r="JVT133" s="214"/>
      <c r="JVU133" s="214"/>
      <c r="JVV133" s="214"/>
      <c r="JVW133" s="214"/>
      <c r="JVX133" s="214"/>
      <c r="JVY133" s="214"/>
      <c r="JVZ133" s="214"/>
      <c r="JWA133" s="214"/>
      <c r="JWB133" s="214"/>
      <c r="JWC133" s="214"/>
      <c r="JWD133" s="214"/>
      <c r="JWE133" s="214"/>
      <c r="JWF133" s="214"/>
      <c r="JWG133" s="214"/>
      <c r="JWH133" s="214"/>
      <c r="JWI133" s="214"/>
      <c r="JWJ133" s="214"/>
      <c r="JWK133" s="214"/>
      <c r="JWL133" s="214"/>
      <c r="JWM133" s="214"/>
      <c r="JWN133" s="214"/>
      <c r="JWO133" s="214"/>
      <c r="JWP133" s="214"/>
      <c r="JWQ133" s="214"/>
      <c r="JWR133" s="214"/>
      <c r="JWS133" s="214"/>
      <c r="JWT133" s="214"/>
      <c r="JWU133" s="214"/>
      <c r="JWV133" s="214"/>
      <c r="JWW133" s="214"/>
      <c r="JWX133" s="214"/>
      <c r="JWY133" s="214"/>
      <c r="JWZ133" s="214"/>
      <c r="JXA133" s="214"/>
      <c r="JXB133" s="214"/>
      <c r="JXC133" s="214"/>
      <c r="JXD133" s="214"/>
      <c r="JXE133" s="214"/>
      <c r="JXF133" s="214"/>
      <c r="JXG133" s="214"/>
      <c r="JXH133" s="214"/>
      <c r="JXI133" s="214"/>
      <c r="JXJ133" s="214"/>
      <c r="JXK133" s="214"/>
      <c r="JXL133" s="214"/>
      <c r="JXM133" s="214"/>
      <c r="JXN133" s="214"/>
      <c r="JXO133" s="214"/>
      <c r="JXP133" s="214"/>
      <c r="JXQ133" s="214"/>
      <c r="JXR133" s="214"/>
      <c r="JXS133" s="214"/>
      <c r="JXT133" s="214"/>
      <c r="JXU133" s="214"/>
      <c r="JXV133" s="214"/>
      <c r="JXW133" s="214"/>
      <c r="JXX133" s="214"/>
      <c r="JXY133" s="214"/>
      <c r="JXZ133" s="214"/>
      <c r="JYA133" s="214"/>
      <c r="JYB133" s="214"/>
      <c r="JYC133" s="214"/>
      <c r="JYD133" s="214"/>
      <c r="JYE133" s="214"/>
      <c r="JYF133" s="214"/>
      <c r="JYG133" s="214"/>
      <c r="JYH133" s="214"/>
      <c r="JYI133" s="214"/>
      <c r="JYJ133" s="214"/>
      <c r="JYK133" s="214"/>
      <c r="JYL133" s="214"/>
      <c r="JYM133" s="214"/>
      <c r="JYN133" s="214"/>
      <c r="JYO133" s="214"/>
      <c r="JYP133" s="214"/>
      <c r="JYQ133" s="214"/>
      <c r="JYR133" s="214"/>
      <c r="JYS133" s="214"/>
      <c r="JYT133" s="214"/>
      <c r="JYU133" s="214"/>
      <c r="JYV133" s="214"/>
      <c r="JYW133" s="214"/>
      <c r="JYX133" s="214"/>
      <c r="JYY133" s="214"/>
      <c r="JYZ133" s="214"/>
      <c r="JZA133" s="214"/>
      <c r="JZB133" s="214"/>
      <c r="JZC133" s="214"/>
      <c r="JZD133" s="214"/>
      <c r="JZE133" s="214"/>
      <c r="JZF133" s="214"/>
      <c r="JZG133" s="214"/>
      <c r="JZH133" s="214"/>
      <c r="JZI133" s="214"/>
      <c r="JZJ133" s="214"/>
      <c r="JZK133" s="214"/>
      <c r="JZL133" s="214"/>
      <c r="JZM133" s="214"/>
      <c r="JZN133" s="214"/>
      <c r="JZO133" s="214"/>
      <c r="JZP133" s="214"/>
      <c r="JZQ133" s="214"/>
      <c r="JZR133" s="214"/>
      <c r="JZS133" s="214"/>
      <c r="JZT133" s="214"/>
      <c r="JZU133" s="214"/>
      <c r="JZV133" s="214"/>
      <c r="JZW133" s="214"/>
      <c r="JZX133" s="214"/>
      <c r="JZY133" s="214"/>
      <c r="JZZ133" s="214"/>
      <c r="KAA133" s="214"/>
      <c r="KAB133" s="214"/>
      <c r="KAC133" s="214"/>
      <c r="KAD133" s="214"/>
      <c r="KAE133" s="214"/>
      <c r="KAF133" s="214"/>
      <c r="KAG133" s="214"/>
      <c r="KAH133" s="214"/>
      <c r="KAI133" s="214"/>
      <c r="KAJ133" s="214"/>
      <c r="KAK133" s="214"/>
      <c r="KAL133" s="214"/>
      <c r="KAM133" s="214"/>
      <c r="KAN133" s="214"/>
      <c r="KAO133" s="214"/>
      <c r="KAP133" s="214"/>
      <c r="KAQ133" s="214"/>
      <c r="KAR133" s="214"/>
      <c r="KAS133" s="214"/>
      <c r="KAT133" s="214"/>
      <c r="KAU133" s="214"/>
      <c r="KAV133" s="214"/>
      <c r="KAW133" s="214"/>
      <c r="KAX133" s="214"/>
      <c r="KAY133" s="214"/>
      <c r="KAZ133" s="214"/>
      <c r="KBA133" s="214"/>
      <c r="KBB133" s="214"/>
      <c r="KBC133" s="214"/>
      <c r="KBD133" s="214"/>
      <c r="KBE133" s="214"/>
      <c r="KBF133" s="214"/>
      <c r="KBG133" s="214"/>
      <c r="KBH133" s="214"/>
      <c r="KBI133" s="214"/>
      <c r="KBJ133" s="214"/>
      <c r="KBK133" s="214"/>
      <c r="KBL133" s="214"/>
      <c r="KBM133" s="214"/>
      <c r="KBN133" s="214"/>
      <c r="KBO133" s="214"/>
      <c r="KBP133" s="214"/>
      <c r="KBQ133" s="214"/>
      <c r="KBR133" s="214"/>
      <c r="KBS133" s="214"/>
      <c r="KBT133" s="214"/>
      <c r="KBU133" s="214"/>
      <c r="KBV133" s="214"/>
      <c r="KBW133" s="214"/>
      <c r="KBX133" s="214"/>
      <c r="KBY133" s="214"/>
      <c r="KBZ133" s="214"/>
      <c r="KCA133" s="214"/>
      <c r="KCB133" s="214"/>
      <c r="KCC133" s="214"/>
      <c r="KCD133" s="214"/>
      <c r="KCE133" s="214"/>
      <c r="KCF133" s="214"/>
      <c r="KCG133" s="214"/>
      <c r="KCH133" s="214"/>
      <c r="KCI133" s="214"/>
      <c r="KCJ133" s="214"/>
      <c r="KCK133" s="214"/>
      <c r="KCL133" s="214"/>
      <c r="KCM133" s="214"/>
      <c r="KCN133" s="214"/>
      <c r="KCO133" s="214"/>
      <c r="KCP133" s="214"/>
      <c r="KCQ133" s="214"/>
      <c r="KCR133" s="214"/>
      <c r="KCS133" s="214"/>
      <c r="KCT133" s="214"/>
      <c r="KCU133" s="214"/>
      <c r="KCV133" s="214"/>
      <c r="KCW133" s="214"/>
      <c r="KCX133" s="214"/>
      <c r="KCY133" s="214"/>
      <c r="KCZ133" s="214"/>
      <c r="KDA133" s="214"/>
      <c r="KDB133" s="214"/>
      <c r="KDC133" s="214"/>
      <c r="KDD133" s="214"/>
      <c r="KDE133" s="214"/>
      <c r="KDF133" s="214"/>
      <c r="KDG133" s="214"/>
      <c r="KDH133" s="214"/>
      <c r="KDI133" s="214"/>
      <c r="KDJ133" s="214"/>
      <c r="KDK133" s="214"/>
      <c r="KDL133" s="214"/>
      <c r="KDM133" s="214"/>
      <c r="KDN133" s="214"/>
      <c r="KDO133" s="214"/>
      <c r="KDP133" s="214"/>
      <c r="KDQ133" s="214"/>
      <c r="KDR133" s="214"/>
      <c r="KDS133" s="214"/>
      <c r="KDT133" s="214"/>
      <c r="KDU133" s="214"/>
      <c r="KDV133" s="214"/>
      <c r="KDW133" s="214"/>
      <c r="KDX133" s="214"/>
      <c r="KDY133" s="214"/>
      <c r="KDZ133" s="214"/>
      <c r="KEA133" s="214"/>
      <c r="KEB133" s="214"/>
      <c r="KEC133" s="214"/>
      <c r="KED133" s="214"/>
      <c r="KEE133" s="214"/>
      <c r="KEF133" s="214"/>
      <c r="KEG133" s="214"/>
      <c r="KEH133" s="214"/>
      <c r="KEI133" s="214"/>
      <c r="KEJ133" s="214"/>
      <c r="KEK133" s="214"/>
      <c r="KEL133" s="214"/>
      <c r="KEM133" s="214"/>
      <c r="KEN133" s="214"/>
      <c r="KEO133" s="214"/>
      <c r="KEP133" s="214"/>
      <c r="KEQ133" s="214"/>
      <c r="KER133" s="214"/>
      <c r="KES133" s="214"/>
      <c r="KET133" s="214"/>
      <c r="KEU133" s="214"/>
      <c r="KEV133" s="214"/>
      <c r="KEW133" s="214"/>
      <c r="KEX133" s="214"/>
      <c r="KEY133" s="214"/>
      <c r="KEZ133" s="214"/>
      <c r="KFA133" s="214"/>
      <c r="KFB133" s="214"/>
      <c r="KFC133" s="214"/>
      <c r="KFD133" s="214"/>
      <c r="KFE133" s="214"/>
      <c r="KFF133" s="214"/>
      <c r="KFG133" s="214"/>
      <c r="KFH133" s="214"/>
      <c r="KFI133" s="214"/>
      <c r="KFJ133" s="214"/>
      <c r="KFK133" s="214"/>
      <c r="KFL133" s="214"/>
      <c r="KFM133" s="214"/>
      <c r="KFN133" s="214"/>
      <c r="KFO133" s="214"/>
      <c r="KFP133" s="214"/>
      <c r="KFQ133" s="214"/>
      <c r="KFR133" s="214"/>
      <c r="KFS133" s="214"/>
      <c r="KFT133" s="214"/>
      <c r="KFU133" s="214"/>
      <c r="KFV133" s="214"/>
      <c r="KFW133" s="214"/>
      <c r="KFX133" s="214"/>
      <c r="KFY133" s="214"/>
      <c r="KFZ133" s="214"/>
      <c r="KGA133" s="214"/>
      <c r="KGB133" s="214"/>
      <c r="KGC133" s="214"/>
      <c r="KGD133" s="214"/>
      <c r="KGE133" s="214"/>
      <c r="KGF133" s="214"/>
      <c r="KGG133" s="214"/>
      <c r="KGH133" s="214"/>
      <c r="KGI133" s="214"/>
      <c r="KGJ133" s="214"/>
      <c r="KGK133" s="214"/>
      <c r="KGL133" s="214"/>
      <c r="KGM133" s="214"/>
      <c r="KGN133" s="214"/>
      <c r="KGO133" s="214"/>
      <c r="KGP133" s="214"/>
      <c r="KGQ133" s="214"/>
      <c r="KGR133" s="214"/>
      <c r="KGS133" s="214"/>
      <c r="KGT133" s="214"/>
      <c r="KGU133" s="214"/>
      <c r="KGV133" s="214"/>
      <c r="KGW133" s="214"/>
      <c r="KGX133" s="214"/>
      <c r="KGY133" s="214"/>
      <c r="KGZ133" s="214"/>
      <c r="KHA133" s="214"/>
      <c r="KHB133" s="214"/>
      <c r="KHC133" s="214"/>
      <c r="KHD133" s="214"/>
      <c r="KHE133" s="214"/>
      <c r="KHF133" s="214"/>
      <c r="KHG133" s="214"/>
      <c r="KHH133" s="214"/>
      <c r="KHI133" s="214"/>
      <c r="KHJ133" s="214"/>
      <c r="KHK133" s="214"/>
      <c r="KHL133" s="214"/>
      <c r="KHM133" s="214"/>
      <c r="KHN133" s="214"/>
      <c r="KHO133" s="214"/>
      <c r="KHP133" s="214"/>
      <c r="KHQ133" s="214"/>
      <c r="KHR133" s="214"/>
      <c r="KHS133" s="214"/>
      <c r="KHT133" s="214"/>
      <c r="KHU133" s="214"/>
      <c r="KHV133" s="214"/>
      <c r="KHW133" s="214"/>
      <c r="KHX133" s="214"/>
      <c r="KHY133" s="214"/>
      <c r="KHZ133" s="214"/>
      <c r="KIA133" s="214"/>
      <c r="KIB133" s="214"/>
      <c r="KIC133" s="214"/>
      <c r="KID133" s="214"/>
      <c r="KIE133" s="214"/>
      <c r="KIF133" s="214"/>
      <c r="KIG133" s="214"/>
      <c r="KIH133" s="214"/>
      <c r="KII133" s="214"/>
      <c r="KIJ133" s="214"/>
      <c r="KIK133" s="214"/>
      <c r="KIL133" s="214"/>
      <c r="KIM133" s="214"/>
      <c r="KIN133" s="214"/>
      <c r="KIO133" s="214"/>
      <c r="KIP133" s="214"/>
      <c r="KIQ133" s="214"/>
      <c r="KIR133" s="214"/>
      <c r="KIS133" s="214"/>
      <c r="KIT133" s="214"/>
      <c r="KIU133" s="214"/>
      <c r="KIV133" s="214"/>
      <c r="KIW133" s="214"/>
      <c r="KIX133" s="214"/>
      <c r="KIY133" s="214"/>
      <c r="KIZ133" s="214"/>
      <c r="KJA133" s="214"/>
      <c r="KJB133" s="214"/>
      <c r="KJC133" s="214"/>
      <c r="KJD133" s="214"/>
      <c r="KJE133" s="214"/>
      <c r="KJF133" s="214"/>
      <c r="KJG133" s="214"/>
      <c r="KJH133" s="214"/>
      <c r="KJI133" s="214"/>
      <c r="KJJ133" s="214"/>
      <c r="KJK133" s="214"/>
      <c r="KJL133" s="214"/>
      <c r="KJM133" s="214"/>
      <c r="KJN133" s="214"/>
      <c r="KJO133" s="214"/>
      <c r="KJP133" s="214"/>
      <c r="KJQ133" s="214"/>
      <c r="KJR133" s="214"/>
      <c r="KJS133" s="214"/>
      <c r="KJT133" s="214"/>
      <c r="KJU133" s="214"/>
      <c r="KJV133" s="214"/>
      <c r="KJW133" s="214"/>
      <c r="KJX133" s="214"/>
      <c r="KJY133" s="214"/>
      <c r="KJZ133" s="214"/>
      <c r="KKA133" s="214"/>
      <c r="KKB133" s="214"/>
      <c r="KKC133" s="214"/>
      <c r="KKD133" s="214"/>
      <c r="KKE133" s="214"/>
      <c r="KKF133" s="214"/>
      <c r="KKG133" s="214"/>
      <c r="KKH133" s="214"/>
      <c r="KKI133" s="214"/>
      <c r="KKJ133" s="214"/>
      <c r="KKK133" s="214"/>
      <c r="KKL133" s="214"/>
      <c r="KKM133" s="214"/>
      <c r="KKN133" s="214"/>
      <c r="KKO133" s="214"/>
      <c r="KKP133" s="214"/>
      <c r="KKQ133" s="214"/>
      <c r="KKR133" s="214"/>
      <c r="KKS133" s="214"/>
      <c r="KKT133" s="214"/>
      <c r="KKU133" s="214"/>
      <c r="KKV133" s="214"/>
      <c r="KKW133" s="214"/>
      <c r="KKX133" s="214"/>
      <c r="KKY133" s="214"/>
      <c r="KKZ133" s="214"/>
      <c r="KLA133" s="214"/>
      <c r="KLB133" s="214"/>
      <c r="KLC133" s="214"/>
      <c r="KLD133" s="214"/>
      <c r="KLE133" s="214"/>
      <c r="KLF133" s="214"/>
      <c r="KLG133" s="214"/>
      <c r="KLH133" s="214"/>
      <c r="KLI133" s="214"/>
      <c r="KLJ133" s="214"/>
      <c r="KLK133" s="214"/>
      <c r="KLL133" s="214"/>
      <c r="KLM133" s="214"/>
      <c r="KLN133" s="214"/>
      <c r="KLO133" s="214"/>
      <c r="KLP133" s="214"/>
      <c r="KLQ133" s="214"/>
      <c r="KLR133" s="214"/>
      <c r="KLS133" s="214"/>
      <c r="KLT133" s="214"/>
      <c r="KLU133" s="214"/>
      <c r="KLV133" s="214"/>
      <c r="KLW133" s="214"/>
      <c r="KLX133" s="214"/>
      <c r="KLY133" s="214"/>
      <c r="KLZ133" s="214"/>
      <c r="KMA133" s="214"/>
      <c r="KMB133" s="214"/>
      <c r="KMC133" s="214"/>
      <c r="KMD133" s="214"/>
      <c r="KME133" s="214"/>
      <c r="KMF133" s="214"/>
      <c r="KMG133" s="214"/>
      <c r="KMH133" s="214"/>
      <c r="KMI133" s="214"/>
      <c r="KMJ133" s="214"/>
      <c r="KMK133" s="214"/>
      <c r="KML133" s="214"/>
      <c r="KMM133" s="214"/>
      <c r="KMN133" s="214"/>
      <c r="KMO133" s="214"/>
      <c r="KMP133" s="214"/>
      <c r="KMQ133" s="214"/>
      <c r="KMR133" s="214"/>
      <c r="KMS133" s="214"/>
      <c r="KMT133" s="214"/>
      <c r="KMU133" s="214"/>
      <c r="KMV133" s="214"/>
      <c r="KMW133" s="214"/>
      <c r="KMX133" s="214"/>
      <c r="KMY133" s="214"/>
      <c r="KMZ133" s="214"/>
      <c r="KNA133" s="214"/>
      <c r="KNB133" s="214"/>
      <c r="KNC133" s="214"/>
      <c r="KND133" s="214"/>
      <c r="KNE133" s="214"/>
      <c r="KNF133" s="214"/>
      <c r="KNG133" s="214"/>
      <c r="KNH133" s="214"/>
      <c r="KNI133" s="214"/>
      <c r="KNJ133" s="214"/>
      <c r="KNK133" s="214"/>
      <c r="KNL133" s="214"/>
      <c r="KNM133" s="214"/>
      <c r="KNN133" s="214"/>
      <c r="KNO133" s="214"/>
      <c r="KNP133" s="214"/>
      <c r="KNQ133" s="214"/>
      <c r="KNR133" s="214"/>
      <c r="KNS133" s="214"/>
      <c r="KNT133" s="214"/>
      <c r="KNU133" s="214"/>
      <c r="KNV133" s="214"/>
      <c r="KNW133" s="214"/>
      <c r="KNX133" s="214"/>
      <c r="KNY133" s="214"/>
      <c r="KNZ133" s="214"/>
      <c r="KOA133" s="214"/>
      <c r="KOB133" s="214"/>
      <c r="KOC133" s="214"/>
      <c r="KOD133" s="214"/>
      <c r="KOE133" s="214"/>
      <c r="KOF133" s="214"/>
      <c r="KOG133" s="214"/>
      <c r="KOH133" s="214"/>
      <c r="KOI133" s="214"/>
      <c r="KOJ133" s="214"/>
      <c r="KOK133" s="214"/>
      <c r="KOL133" s="214"/>
      <c r="KOM133" s="214"/>
      <c r="KON133" s="214"/>
      <c r="KOO133" s="214"/>
      <c r="KOP133" s="214"/>
      <c r="KOQ133" s="214"/>
      <c r="KOR133" s="214"/>
      <c r="KOS133" s="214"/>
      <c r="KOT133" s="214"/>
      <c r="KOU133" s="214"/>
      <c r="KOV133" s="214"/>
      <c r="KOW133" s="214"/>
      <c r="KOX133" s="214"/>
      <c r="KOY133" s="214"/>
      <c r="KOZ133" s="214"/>
      <c r="KPA133" s="214"/>
      <c r="KPB133" s="214"/>
      <c r="KPC133" s="214"/>
      <c r="KPD133" s="214"/>
      <c r="KPE133" s="214"/>
      <c r="KPF133" s="214"/>
      <c r="KPG133" s="214"/>
      <c r="KPH133" s="214"/>
      <c r="KPI133" s="214"/>
      <c r="KPJ133" s="214"/>
      <c r="KPK133" s="214"/>
      <c r="KPL133" s="214"/>
      <c r="KPM133" s="214"/>
      <c r="KPN133" s="214"/>
      <c r="KPO133" s="214"/>
      <c r="KPP133" s="214"/>
      <c r="KPQ133" s="214"/>
      <c r="KPR133" s="214"/>
      <c r="KPS133" s="214"/>
      <c r="KPT133" s="214"/>
      <c r="KPU133" s="214"/>
      <c r="KPV133" s="214"/>
      <c r="KPW133" s="214"/>
      <c r="KPX133" s="214"/>
      <c r="KPY133" s="214"/>
      <c r="KPZ133" s="214"/>
      <c r="KQA133" s="214"/>
      <c r="KQB133" s="214"/>
      <c r="KQC133" s="214"/>
      <c r="KQD133" s="214"/>
      <c r="KQE133" s="214"/>
      <c r="KQF133" s="214"/>
      <c r="KQG133" s="214"/>
      <c r="KQH133" s="214"/>
      <c r="KQI133" s="214"/>
      <c r="KQJ133" s="214"/>
      <c r="KQK133" s="214"/>
      <c r="KQL133" s="214"/>
      <c r="KQM133" s="214"/>
      <c r="KQN133" s="214"/>
      <c r="KQO133" s="214"/>
      <c r="KQP133" s="214"/>
      <c r="KQQ133" s="214"/>
      <c r="KQR133" s="214"/>
      <c r="KQS133" s="214"/>
      <c r="KQT133" s="214"/>
      <c r="KQU133" s="214"/>
      <c r="KQV133" s="214"/>
      <c r="KQW133" s="214"/>
      <c r="KQX133" s="214"/>
      <c r="KQY133" s="214"/>
      <c r="KQZ133" s="214"/>
      <c r="KRA133" s="214"/>
      <c r="KRB133" s="214"/>
      <c r="KRC133" s="214"/>
      <c r="KRD133" s="214"/>
      <c r="KRE133" s="214"/>
      <c r="KRF133" s="214"/>
      <c r="KRG133" s="214"/>
      <c r="KRH133" s="214"/>
      <c r="KRI133" s="214"/>
      <c r="KRJ133" s="214"/>
      <c r="KRK133" s="214"/>
      <c r="KRL133" s="214"/>
      <c r="KRM133" s="214"/>
      <c r="KRN133" s="214"/>
      <c r="KRO133" s="214"/>
      <c r="KRP133" s="214"/>
      <c r="KRQ133" s="214"/>
      <c r="KRR133" s="214"/>
      <c r="KRS133" s="214"/>
      <c r="KRT133" s="214"/>
      <c r="KRU133" s="214"/>
      <c r="KRV133" s="214"/>
      <c r="KRW133" s="214"/>
      <c r="KRX133" s="214"/>
      <c r="KRY133" s="214"/>
      <c r="KRZ133" s="214"/>
      <c r="KSA133" s="214"/>
      <c r="KSB133" s="214"/>
      <c r="KSC133" s="214"/>
      <c r="KSD133" s="214"/>
      <c r="KSE133" s="214"/>
      <c r="KSF133" s="214"/>
      <c r="KSG133" s="214"/>
      <c r="KSH133" s="214"/>
      <c r="KSI133" s="214"/>
      <c r="KSJ133" s="214"/>
      <c r="KSK133" s="214"/>
      <c r="KSL133" s="214"/>
      <c r="KSM133" s="214"/>
      <c r="KSN133" s="214"/>
      <c r="KSO133" s="214"/>
      <c r="KSP133" s="214"/>
      <c r="KSQ133" s="214"/>
      <c r="KSR133" s="214"/>
      <c r="KSS133" s="214"/>
      <c r="KST133" s="214"/>
      <c r="KSU133" s="214"/>
      <c r="KSV133" s="214"/>
      <c r="KSW133" s="214"/>
      <c r="KSX133" s="214"/>
      <c r="KSY133" s="214"/>
      <c r="KSZ133" s="214"/>
      <c r="KTA133" s="214"/>
      <c r="KTB133" s="214"/>
      <c r="KTC133" s="214"/>
      <c r="KTD133" s="214"/>
      <c r="KTE133" s="214"/>
      <c r="KTF133" s="214"/>
      <c r="KTG133" s="214"/>
      <c r="KTH133" s="214"/>
      <c r="KTI133" s="214"/>
      <c r="KTJ133" s="214"/>
      <c r="KTK133" s="214"/>
      <c r="KTL133" s="214"/>
      <c r="KTM133" s="214"/>
      <c r="KTN133" s="214"/>
      <c r="KTO133" s="214"/>
      <c r="KTP133" s="214"/>
      <c r="KTQ133" s="214"/>
      <c r="KTR133" s="214"/>
      <c r="KTS133" s="214"/>
      <c r="KTT133" s="214"/>
      <c r="KTU133" s="214"/>
      <c r="KTV133" s="214"/>
      <c r="KTW133" s="214"/>
      <c r="KTX133" s="214"/>
      <c r="KTY133" s="214"/>
      <c r="KTZ133" s="214"/>
      <c r="KUA133" s="214"/>
      <c r="KUB133" s="214"/>
      <c r="KUC133" s="214"/>
      <c r="KUD133" s="214"/>
      <c r="KUE133" s="214"/>
      <c r="KUF133" s="214"/>
      <c r="KUG133" s="214"/>
      <c r="KUH133" s="214"/>
      <c r="KUI133" s="214"/>
      <c r="KUJ133" s="214"/>
      <c r="KUK133" s="214"/>
      <c r="KUL133" s="214"/>
      <c r="KUM133" s="214"/>
      <c r="KUN133" s="214"/>
      <c r="KUO133" s="214"/>
      <c r="KUP133" s="214"/>
      <c r="KUQ133" s="214"/>
      <c r="KUR133" s="214"/>
      <c r="KUS133" s="214"/>
      <c r="KUT133" s="214"/>
      <c r="KUU133" s="214"/>
      <c r="KUV133" s="214"/>
      <c r="KUW133" s="214"/>
      <c r="KUX133" s="214"/>
      <c r="KUY133" s="214"/>
      <c r="KUZ133" s="214"/>
      <c r="KVA133" s="214"/>
      <c r="KVB133" s="214"/>
      <c r="KVC133" s="214"/>
      <c r="KVD133" s="214"/>
      <c r="KVE133" s="214"/>
      <c r="KVF133" s="214"/>
      <c r="KVG133" s="214"/>
      <c r="KVH133" s="214"/>
      <c r="KVI133" s="214"/>
      <c r="KVJ133" s="214"/>
      <c r="KVK133" s="214"/>
      <c r="KVL133" s="214"/>
      <c r="KVM133" s="214"/>
      <c r="KVN133" s="214"/>
      <c r="KVO133" s="214"/>
      <c r="KVP133" s="214"/>
      <c r="KVQ133" s="214"/>
      <c r="KVR133" s="214"/>
      <c r="KVS133" s="214"/>
      <c r="KVT133" s="214"/>
      <c r="KVU133" s="214"/>
      <c r="KVV133" s="214"/>
      <c r="KVW133" s="214"/>
      <c r="KVX133" s="214"/>
      <c r="KVY133" s="214"/>
      <c r="KVZ133" s="214"/>
      <c r="KWA133" s="214"/>
      <c r="KWB133" s="214"/>
      <c r="KWC133" s="214"/>
      <c r="KWD133" s="214"/>
      <c r="KWE133" s="214"/>
      <c r="KWF133" s="214"/>
      <c r="KWG133" s="214"/>
      <c r="KWH133" s="214"/>
      <c r="KWI133" s="214"/>
      <c r="KWJ133" s="214"/>
      <c r="KWK133" s="214"/>
      <c r="KWL133" s="214"/>
      <c r="KWM133" s="214"/>
      <c r="KWN133" s="214"/>
      <c r="KWO133" s="214"/>
      <c r="KWP133" s="214"/>
      <c r="KWQ133" s="214"/>
      <c r="KWR133" s="214"/>
      <c r="KWS133" s="214"/>
      <c r="KWT133" s="214"/>
      <c r="KWU133" s="214"/>
      <c r="KWV133" s="214"/>
      <c r="KWW133" s="214"/>
      <c r="KWX133" s="214"/>
      <c r="KWY133" s="214"/>
      <c r="KWZ133" s="214"/>
      <c r="KXA133" s="214"/>
      <c r="KXB133" s="214"/>
      <c r="KXC133" s="214"/>
      <c r="KXD133" s="214"/>
      <c r="KXE133" s="214"/>
      <c r="KXF133" s="214"/>
      <c r="KXG133" s="214"/>
      <c r="KXH133" s="214"/>
      <c r="KXI133" s="214"/>
      <c r="KXJ133" s="214"/>
      <c r="KXK133" s="214"/>
      <c r="KXL133" s="214"/>
      <c r="KXM133" s="214"/>
      <c r="KXN133" s="214"/>
      <c r="KXO133" s="214"/>
      <c r="KXP133" s="214"/>
      <c r="KXQ133" s="214"/>
      <c r="KXR133" s="214"/>
      <c r="KXS133" s="214"/>
      <c r="KXT133" s="214"/>
      <c r="KXU133" s="214"/>
      <c r="KXV133" s="214"/>
      <c r="KXW133" s="214"/>
      <c r="KXX133" s="214"/>
      <c r="KXY133" s="214"/>
      <c r="KXZ133" s="214"/>
      <c r="KYA133" s="214"/>
      <c r="KYB133" s="214"/>
      <c r="KYC133" s="214"/>
      <c r="KYD133" s="214"/>
      <c r="KYE133" s="214"/>
      <c r="KYF133" s="214"/>
      <c r="KYG133" s="214"/>
      <c r="KYH133" s="214"/>
      <c r="KYI133" s="214"/>
      <c r="KYJ133" s="214"/>
      <c r="KYK133" s="214"/>
      <c r="KYL133" s="214"/>
      <c r="KYM133" s="214"/>
      <c r="KYN133" s="214"/>
      <c r="KYO133" s="214"/>
      <c r="KYP133" s="214"/>
      <c r="KYQ133" s="214"/>
      <c r="KYR133" s="214"/>
      <c r="KYS133" s="214"/>
      <c r="KYT133" s="214"/>
      <c r="KYU133" s="214"/>
      <c r="KYV133" s="214"/>
      <c r="KYW133" s="214"/>
      <c r="KYX133" s="214"/>
      <c r="KYY133" s="214"/>
      <c r="KYZ133" s="214"/>
      <c r="KZA133" s="214"/>
      <c r="KZB133" s="214"/>
      <c r="KZC133" s="214"/>
      <c r="KZD133" s="214"/>
      <c r="KZE133" s="214"/>
      <c r="KZF133" s="214"/>
      <c r="KZG133" s="214"/>
      <c r="KZH133" s="214"/>
      <c r="KZI133" s="214"/>
      <c r="KZJ133" s="214"/>
      <c r="KZK133" s="214"/>
      <c r="KZL133" s="214"/>
      <c r="KZM133" s="214"/>
      <c r="KZN133" s="214"/>
      <c r="KZO133" s="214"/>
      <c r="KZP133" s="214"/>
      <c r="KZQ133" s="214"/>
      <c r="KZR133" s="214"/>
      <c r="KZS133" s="214"/>
      <c r="KZT133" s="214"/>
      <c r="KZU133" s="214"/>
      <c r="KZV133" s="214"/>
      <c r="KZW133" s="214"/>
      <c r="KZX133" s="214"/>
      <c r="KZY133" s="214"/>
      <c r="KZZ133" s="214"/>
      <c r="LAA133" s="214"/>
      <c r="LAB133" s="214"/>
      <c r="LAC133" s="214"/>
      <c r="LAD133" s="214"/>
      <c r="LAE133" s="214"/>
      <c r="LAF133" s="214"/>
      <c r="LAG133" s="214"/>
      <c r="LAH133" s="214"/>
      <c r="LAI133" s="214"/>
      <c r="LAJ133" s="214"/>
      <c r="LAK133" s="214"/>
      <c r="LAL133" s="214"/>
      <c r="LAM133" s="214"/>
      <c r="LAN133" s="214"/>
      <c r="LAO133" s="214"/>
      <c r="LAP133" s="214"/>
      <c r="LAQ133" s="214"/>
      <c r="LAR133" s="214"/>
      <c r="LAS133" s="214"/>
      <c r="LAT133" s="214"/>
      <c r="LAU133" s="214"/>
      <c r="LAV133" s="214"/>
      <c r="LAW133" s="214"/>
      <c r="LAX133" s="214"/>
      <c r="LAY133" s="214"/>
      <c r="LAZ133" s="214"/>
      <c r="LBA133" s="214"/>
      <c r="LBB133" s="214"/>
      <c r="LBC133" s="214"/>
      <c r="LBD133" s="214"/>
      <c r="LBE133" s="214"/>
      <c r="LBF133" s="214"/>
      <c r="LBG133" s="214"/>
      <c r="LBH133" s="214"/>
      <c r="LBI133" s="214"/>
      <c r="LBJ133" s="214"/>
      <c r="LBK133" s="214"/>
      <c r="LBL133" s="214"/>
      <c r="LBM133" s="214"/>
      <c r="LBN133" s="214"/>
      <c r="LBO133" s="214"/>
      <c r="LBP133" s="214"/>
      <c r="LBQ133" s="214"/>
      <c r="LBR133" s="214"/>
      <c r="LBS133" s="214"/>
      <c r="LBT133" s="214"/>
      <c r="LBU133" s="214"/>
      <c r="LBV133" s="214"/>
      <c r="LBW133" s="214"/>
      <c r="LBX133" s="214"/>
      <c r="LBY133" s="214"/>
      <c r="LBZ133" s="214"/>
      <c r="LCA133" s="214"/>
      <c r="LCB133" s="214"/>
      <c r="LCC133" s="214"/>
      <c r="LCD133" s="214"/>
      <c r="LCE133" s="214"/>
      <c r="LCF133" s="214"/>
      <c r="LCG133" s="214"/>
      <c r="LCH133" s="214"/>
      <c r="LCI133" s="214"/>
      <c r="LCJ133" s="214"/>
      <c r="LCK133" s="214"/>
      <c r="LCL133" s="214"/>
      <c r="LCM133" s="214"/>
      <c r="LCN133" s="214"/>
      <c r="LCO133" s="214"/>
      <c r="LCP133" s="214"/>
      <c r="LCQ133" s="214"/>
      <c r="LCR133" s="214"/>
      <c r="LCS133" s="214"/>
      <c r="LCT133" s="214"/>
      <c r="LCU133" s="214"/>
      <c r="LCV133" s="214"/>
      <c r="LCW133" s="214"/>
      <c r="LCX133" s="214"/>
      <c r="LCY133" s="214"/>
      <c r="LCZ133" s="214"/>
      <c r="LDA133" s="214"/>
      <c r="LDB133" s="214"/>
      <c r="LDC133" s="214"/>
      <c r="LDD133" s="214"/>
      <c r="LDE133" s="214"/>
      <c r="LDF133" s="214"/>
      <c r="LDG133" s="214"/>
      <c r="LDH133" s="214"/>
      <c r="LDI133" s="214"/>
      <c r="LDJ133" s="214"/>
      <c r="LDK133" s="214"/>
      <c r="LDL133" s="214"/>
      <c r="LDM133" s="214"/>
      <c r="LDN133" s="214"/>
      <c r="LDO133" s="214"/>
      <c r="LDP133" s="214"/>
      <c r="LDQ133" s="214"/>
      <c r="LDR133" s="214"/>
      <c r="LDS133" s="214"/>
      <c r="LDT133" s="214"/>
      <c r="LDU133" s="214"/>
      <c r="LDV133" s="214"/>
      <c r="LDW133" s="214"/>
      <c r="LDX133" s="214"/>
      <c r="LDY133" s="214"/>
      <c r="LDZ133" s="214"/>
      <c r="LEA133" s="214"/>
      <c r="LEB133" s="214"/>
      <c r="LEC133" s="214"/>
      <c r="LED133" s="214"/>
      <c r="LEE133" s="214"/>
      <c r="LEF133" s="214"/>
      <c r="LEG133" s="214"/>
      <c r="LEH133" s="214"/>
      <c r="LEI133" s="214"/>
      <c r="LEJ133" s="214"/>
      <c r="LEK133" s="214"/>
      <c r="LEL133" s="214"/>
      <c r="LEM133" s="214"/>
      <c r="LEN133" s="214"/>
      <c r="LEO133" s="214"/>
      <c r="LEP133" s="214"/>
      <c r="LEQ133" s="214"/>
      <c r="LER133" s="214"/>
      <c r="LES133" s="214"/>
      <c r="LET133" s="214"/>
      <c r="LEU133" s="214"/>
      <c r="LEV133" s="214"/>
      <c r="LEW133" s="214"/>
      <c r="LEX133" s="214"/>
      <c r="LEY133" s="214"/>
      <c r="LEZ133" s="214"/>
      <c r="LFA133" s="214"/>
      <c r="LFB133" s="214"/>
      <c r="LFC133" s="214"/>
      <c r="LFD133" s="214"/>
      <c r="LFE133" s="214"/>
      <c r="LFF133" s="214"/>
      <c r="LFG133" s="214"/>
      <c r="LFH133" s="214"/>
      <c r="LFI133" s="214"/>
      <c r="LFJ133" s="214"/>
      <c r="LFK133" s="214"/>
      <c r="LFL133" s="214"/>
      <c r="LFM133" s="214"/>
      <c r="LFN133" s="214"/>
      <c r="LFO133" s="214"/>
      <c r="LFP133" s="214"/>
      <c r="LFQ133" s="214"/>
      <c r="LFR133" s="214"/>
      <c r="LFS133" s="214"/>
      <c r="LFT133" s="214"/>
      <c r="LFU133" s="214"/>
      <c r="LFV133" s="214"/>
      <c r="LFW133" s="214"/>
      <c r="LFX133" s="214"/>
      <c r="LFY133" s="214"/>
      <c r="LFZ133" s="214"/>
      <c r="LGA133" s="214"/>
      <c r="LGB133" s="214"/>
      <c r="LGC133" s="214"/>
      <c r="LGD133" s="214"/>
      <c r="LGE133" s="214"/>
      <c r="LGF133" s="214"/>
      <c r="LGG133" s="214"/>
      <c r="LGH133" s="214"/>
      <c r="LGI133" s="214"/>
      <c r="LGJ133" s="214"/>
      <c r="LGK133" s="214"/>
      <c r="LGL133" s="214"/>
      <c r="LGM133" s="214"/>
      <c r="LGN133" s="214"/>
      <c r="LGO133" s="214"/>
      <c r="LGP133" s="214"/>
      <c r="LGQ133" s="214"/>
      <c r="LGR133" s="214"/>
      <c r="LGS133" s="214"/>
      <c r="LGT133" s="214"/>
      <c r="LGU133" s="214"/>
      <c r="LGV133" s="214"/>
      <c r="LGW133" s="214"/>
      <c r="LGX133" s="214"/>
      <c r="LGY133" s="214"/>
      <c r="LGZ133" s="214"/>
      <c r="LHA133" s="214"/>
      <c r="LHB133" s="214"/>
      <c r="LHC133" s="214"/>
      <c r="LHD133" s="214"/>
      <c r="LHE133" s="214"/>
      <c r="LHF133" s="214"/>
      <c r="LHG133" s="214"/>
      <c r="LHH133" s="214"/>
      <c r="LHI133" s="214"/>
      <c r="LHJ133" s="214"/>
      <c r="LHK133" s="214"/>
      <c r="LHL133" s="214"/>
      <c r="LHM133" s="214"/>
      <c r="LHN133" s="214"/>
      <c r="LHO133" s="214"/>
      <c r="LHP133" s="214"/>
      <c r="LHQ133" s="214"/>
      <c r="LHR133" s="214"/>
      <c r="LHS133" s="214"/>
      <c r="LHT133" s="214"/>
      <c r="LHU133" s="214"/>
      <c r="LHV133" s="214"/>
      <c r="LHW133" s="214"/>
      <c r="LHX133" s="214"/>
      <c r="LHY133" s="214"/>
      <c r="LHZ133" s="214"/>
      <c r="LIA133" s="214"/>
      <c r="LIB133" s="214"/>
      <c r="LIC133" s="214"/>
      <c r="LID133" s="214"/>
      <c r="LIE133" s="214"/>
      <c r="LIF133" s="214"/>
      <c r="LIG133" s="214"/>
      <c r="LIH133" s="214"/>
      <c r="LII133" s="214"/>
      <c r="LIJ133" s="214"/>
      <c r="LIK133" s="214"/>
      <c r="LIL133" s="214"/>
      <c r="LIM133" s="214"/>
      <c r="LIN133" s="214"/>
      <c r="LIO133" s="214"/>
      <c r="LIP133" s="214"/>
      <c r="LIQ133" s="214"/>
      <c r="LIR133" s="214"/>
      <c r="LIS133" s="214"/>
      <c r="LIT133" s="214"/>
      <c r="LIU133" s="214"/>
      <c r="LIV133" s="214"/>
      <c r="LIW133" s="214"/>
      <c r="LIX133" s="214"/>
      <c r="LIY133" s="214"/>
      <c r="LIZ133" s="214"/>
      <c r="LJA133" s="214"/>
      <c r="LJB133" s="214"/>
      <c r="LJC133" s="214"/>
      <c r="LJD133" s="214"/>
      <c r="LJE133" s="214"/>
      <c r="LJF133" s="214"/>
      <c r="LJG133" s="214"/>
      <c r="LJH133" s="214"/>
      <c r="LJI133" s="214"/>
      <c r="LJJ133" s="214"/>
      <c r="LJK133" s="214"/>
      <c r="LJL133" s="214"/>
      <c r="LJM133" s="214"/>
      <c r="LJN133" s="214"/>
      <c r="LJO133" s="214"/>
      <c r="LJP133" s="214"/>
      <c r="LJQ133" s="214"/>
      <c r="LJR133" s="214"/>
      <c r="LJS133" s="214"/>
      <c r="LJT133" s="214"/>
      <c r="LJU133" s="214"/>
      <c r="LJV133" s="214"/>
      <c r="LJW133" s="214"/>
      <c r="LJX133" s="214"/>
      <c r="LJY133" s="214"/>
      <c r="LJZ133" s="214"/>
      <c r="LKA133" s="214"/>
      <c r="LKB133" s="214"/>
      <c r="LKC133" s="214"/>
      <c r="LKD133" s="214"/>
      <c r="LKE133" s="214"/>
      <c r="LKF133" s="214"/>
      <c r="LKG133" s="214"/>
      <c r="LKH133" s="214"/>
      <c r="LKI133" s="214"/>
      <c r="LKJ133" s="214"/>
      <c r="LKK133" s="214"/>
      <c r="LKL133" s="214"/>
      <c r="LKM133" s="214"/>
      <c r="LKN133" s="214"/>
      <c r="LKO133" s="214"/>
      <c r="LKP133" s="214"/>
      <c r="LKQ133" s="214"/>
      <c r="LKR133" s="214"/>
      <c r="LKS133" s="214"/>
      <c r="LKT133" s="214"/>
      <c r="LKU133" s="214"/>
      <c r="LKV133" s="214"/>
      <c r="LKW133" s="214"/>
      <c r="LKX133" s="214"/>
      <c r="LKY133" s="214"/>
      <c r="LKZ133" s="214"/>
      <c r="LLA133" s="214"/>
      <c r="LLB133" s="214"/>
      <c r="LLC133" s="214"/>
      <c r="LLD133" s="214"/>
      <c r="LLE133" s="214"/>
      <c r="LLF133" s="214"/>
      <c r="LLG133" s="214"/>
      <c r="LLH133" s="214"/>
      <c r="LLI133" s="214"/>
      <c r="LLJ133" s="214"/>
      <c r="LLK133" s="214"/>
      <c r="LLL133" s="214"/>
      <c r="LLM133" s="214"/>
      <c r="LLN133" s="214"/>
      <c r="LLO133" s="214"/>
      <c r="LLP133" s="214"/>
      <c r="LLQ133" s="214"/>
      <c r="LLR133" s="214"/>
      <c r="LLS133" s="214"/>
      <c r="LLT133" s="214"/>
      <c r="LLU133" s="214"/>
      <c r="LLV133" s="214"/>
      <c r="LLW133" s="214"/>
      <c r="LLX133" s="214"/>
      <c r="LLY133" s="214"/>
      <c r="LLZ133" s="214"/>
      <c r="LMA133" s="214"/>
      <c r="LMB133" s="214"/>
      <c r="LMC133" s="214"/>
      <c r="LMD133" s="214"/>
      <c r="LME133" s="214"/>
      <c r="LMF133" s="214"/>
      <c r="LMG133" s="214"/>
      <c r="LMH133" s="214"/>
      <c r="LMI133" s="214"/>
      <c r="LMJ133" s="214"/>
      <c r="LMK133" s="214"/>
      <c r="LML133" s="214"/>
      <c r="LMM133" s="214"/>
      <c r="LMN133" s="214"/>
      <c r="LMO133" s="214"/>
      <c r="LMP133" s="214"/>
      <c r="LMQ133" s="214"/>
      <c r="LMR133" s="214"/>
      <c r="LMS133" s="214"/>
      <c r="LMT133" s="214"/>
      <c r="LMU133" s="214"/>
      <c r="LMV133" s="214"/>
      <c r="LMW133" s="214"/>
      <c r="LMX133" s="214"/>
      <c r="LMY133" s="214"/>
      <c r="LMZ133" s="214"/>
      <c r="LNA133" s="214"/>
      <c r="LNB133" s="214"/>
      <c r="LNC133" s="214"/>
      <c r="LND133" s="214"/>
      <c r="LNE133" s="214"/>
      <c r="LNF133" s="214"/>
      <c r="LNG133" s="214"/>
      <c r="LNH133" s="214"/>
      <c r="LNI133" s="214"/>
      <c r="LNJ133" s="214"/>
      <c r="LNK133" s="214"/>
      <c r="LNL133" s="214"/>
      <c r="LNM133" s="214"/>
      <c r="LNN133" s="214"/>
      <c r="LNO133" s="214"/>
      <c r="LNP133" s="214"/>
      <c r="LNQ133" s="214"/>
      <c r="LNR133" s="214"/>
      <c r="LNS133" s="214"/>
      <c r="LNT133" s="214"/>
      <c r="LNU133" s="214"/>
      <c r="LNV133" s="214"/>
      <c r="LNW133" s="214"/>
      <c r="LNX133" s="214"/>
      <c r="LNY133" s="214"/>
      <c r="LNZ133" s="214"/>
      <c r="LOA133" s="214"/>
      <c r="LOB133" s="214"/>
      <c r="LOC133" s="214"/>
      <c r="LOD133" s="214"/>
      <c r="LOE133" s="214"/>
      <c r="LOF133" s="214"/>
      <c r="LOG133" s="214"/>
      <c r="LOH133" s="214"/>
      <c r="LOI133" s="214"/>
      <c r="LOJ133" s="214"/>
      <c r="LOK133" s="214"/>
      <c r="LOL133" s="214"/>
      <c r="LOM133" s="214"/>
      <c r="LON133" s="214"/>
      <c r="LOO133" s="214"/>
      <c r="LOP133" s="214"/>
      <c r="LOQ133" s="214"/>
      <c r="LOR133" s="214"/>
      <c r="LOS133" s="214"/>
      <c r="LOT133" s="214"/>
      <c r="LOU133" s="214"/>
      <c r="LOV133" s="214"/>
      <c r="LOW133" s="214"/>
      <c r="LOX133" s="214"/>
      <c r="LOY133" s="214"/>
      <c r="LOZ133" s="214"/>
      <c r="LPA133" s="214"/>
      <c r="LPB133" s="214"/>
      <c r="LPC133" s="214"/>
      <c r="LPD133" s="214"/>
      <c r="LPE133" s="214"/>
      <c r="LPF133" s="214"/>
      <c r="LPG133" s="214"/>
      <c r="LPH133" s="214"/>
      <c r="LPI133" s="214"/>
      <c r="LPJ133" s="214"/>
      <c r="LPK133" s="214"/>
      <c r="LPL133" s="214"/>
      <c r="LPM133" s="214"/>
      <c r="LPN133" s="214"/>
      <c r="LPO133" s="214"/>
      <c r="LPP133" s="214"/>
      <c r="LPQ133" s="214"/>
      <c r="LPR133" s="214"/>
      <c r="LPS133" s="214"/>
      <c r="LPT133" s="214"/>
      <c r="LPU133" s="214"/>
      <c r="LPV133" s="214"/>
      <c r="LPW133" s="214"/>
      <c r="LPX133" s="214"/>
      <c r="LPY133" s="214"/>
      <c r="LPZ133" s="214"/>
      <c r="LQA133" s="214"/>
      <c r="LQB133" s="214"/>
      <c r="LQC133" s="214"/>
      <c r="LQD133" s="214"/>
      <c r="LQE133" s="214"/>
      <c r="LQF133" s="214"/>
      <c r="LQG133" s="214"/>
      <c r="LQH133" s="214"/>
      <c r="LQI133" s="214"/>
      <c r="LQJ133" s="214"/>
      <c r="LQK133" s="214"/>
      <c r="LQL133" s="214"/>
      <c r="LQM133" s="214"/>
      <c r="LQN133" s="214"/>
      <c r="LQO133" s="214"/>
      <c r="LQP133" s="214"/>
      <c r="LQQ133" s="214"/>
      <c r="LQR133" s="214"/>
      <c r="LQS133" s="214"/>
      <c r="LQT133" s="214"/>
      <c r="LQU133" s="214"/>
      <c r="LQV133" s="214"/>
      <c r="LQW133" s="214"/>
      <c r="LQX133" s="214"/>
      <c r="LQY133" s="214"/>
      <c r="LQZ133" s="214"/>
      <c r="LRA133" s="214"/>
      <c r="LRB133" s="214"/>
      <c r="LRC133" s="214"/>
      <c r="LRD133" s="214"/>
      <c r="LRE133" s="214"/>
      <c r="LRF133" s="214"/>
      <c r="LRG133" s="214"/>
      <c r="LRH133" s="214"/>
      <c r="LRI133" s="214"/>
      <c r="LRJ133" s="214"/>
      <c r="LRK133" s="214"/>
      <c r="LRL133" s="214"/>
      <c r="LRM133" s="214"/>
      <c r="LRN133" s="214"/>
      <c r="LRO133" s="214"/>
      <c r="LRP133" s="214"/>
      <c r="LRQ133" s="214"/>
      <c r="LRR133" s="214"/>
      <c r="LRS133" s="214"/>
      <c r="LRT133" s="214"/>
      <c r="LRU133" s="214"/>
      <c r="LRV133" s="214"/>
      <c r="LRW133" s="214"/>
      <c r="LRX133" s="214"/>
      <c r="LRY133" s="214"/>
      <c r="LRZ133" s="214"/>
      <c r="LSA133" s="214"/>
      <c r="LSB133" s="214"/>
      <c r="LSC133" s="214"/>
      <c r="LSD133" s="214"/>
      <c r="LSE133" s="214"/>
      <c r="LSF133" s="214"/>
      <c r="LSG133" s="214"/>
      <c r="LSH133" s="214"/>
      <c r="LSI133" s="214"/>
      <c r="LSJ133" s="214"/>
      <c r="LSK133" s="214"/>
      <c r="LSL133" s="214"/>
      <c r="LSM133" s="214"/>
      <c r="LSN133" s="214"/>
      <c r="LSO133" s="214"/>
      <c r="LSP133" s="214"/>
      <c r="LSQ133" s="214"/>
      <c r="LSR133" s="214"/>
      <c r="LSS133" s="214"/>
      <c r="LST133" s="214"/>
      <c r="LSU133" s="214"/>
      <c r="LSV133" s="214"/>
      <c r="LSW133" s="214"/>
      <c r="LSX133" s="214"/>
      <c r="LSY133" s="214"/>
      <c r="LSZ133" s="214"/>
      <c r="LTA133" s="214"/>
      <c r="LTB133" s="214"/>
      <c r="LTC133" s="214"/>
      <c r="LTD133" s="214"/>
      <c r="LTE133" s="214"/>
      <c r="LTF133" s="214"/>
      <c r="LTG133" s="214"/>
      <c r="LTH133" s="214"/>
      <c r="LTI133" s="214"/>
      <c r="LTJ133" s="214"/>
      <c r="LTK133" s="214"/>
      <c r="LTL133" s="214"/>
      <c r="LTM133" s="214"/>
      <c r="LTN133" s="214"/>
      <c r="LTO133" s="214"/>
      <c r="LTP133" s="214"/>
      <c r="LTQ133" s="214"/>
      <c r="LTR133" s="214"/>
      <c r="LTS133" s="214"/>
      <c r="LTT133" s="214"/>
      <c r="LTU133" s="214"/>
      <c r="LTV133" s="214"/>
      <c r="LTW133" s="214"/>
      <c r="LTX133" s="214"/>
      <c r="LTY133" s="214"/>
      <c r="LTZ133" s="214"/>
      <c r="LUA133" s="214"/>
      <c r="LUB133" s="214"/>
      <c r="LUC133" s="214"/>
      <c r="LUD133" s="214"/>
      <c r="LUE133" s="214"/>
      <c r="LUF133" s="214"/>
      <c r="LUG133" s="214"/>
      <c r="LUH133" s="214"/>
      <c r="LUI133" s="214"/>
      <c r="LUJ133" s="214"/>
      <c r="LUK133" s="214"/>
      <c r="LUL133" s="214"/>
      <c r="LUM133" s="214"/>
      <c r="LUN133" s="214"/>
      <c r="LUO133" s="214"/>
      <c r="LUP133" s="214"/>
      <c r="LUQ133" s="214"/>
      <c r="LUR133" s="214"/>
      <c r="LUS133" s="214"/>
      <c r="LUT133" s="214"/>
      <c r="LUU133" s="214"/>
      <c r="LUV133" s="214"/>
      <c r="LUW133" s="214"/>
      <c r="LUX133" s="214"/>
      <c r="LUY133" s="214"/>
      <c r="LUZ133" s="214"/>
      <c r="LVA133" s="214"/>
      <c r="LVB133" s="214"/>
      <c r="LVC133" s="214"/>
      <c r="LVD133" s="214"/>
      <c r="LVE133" s="214"/>
      <c r="LVF133" s="214"/>
      <c r="LVG133" s="214"/>
      <c r="LVH133" s="214"/>
      <c r="LVI133" s="214"/>
      <c r="LVJ133" s="214"/>
      <c r="LVK133" s="214"/>
      <c r="LVL133" s="214"/>
      <c r="LVM133" s="214"/>
      <c r="LVN133" s="214"/>
      <c r="LVO133" s="214"/>
      <c r="LVP133" s="214"/>
      <c r="LVQ133" s="214"/>
      <c r="LVR133" s="214"/>
      <c r="LVS133" s="214"/>
      <c r="LVT133" s="214"/>
      <c r="LVU133" s="214"/>
      <c r="LVV133" s="214"/>
      <c r="LVW133" s="214"/>
      <c r="LVX133" s="214"/>
      <c r="LVY133" s="214"/>
      <c r="LVZ133" s="214"/>
      <c r="LWA133" s="214"/>
      <c r="LWB133" s="214"/>
      <c r="LWC133" s="214"/>
      <c r="LWD133" s="214"/>
      <c r="LWE133" s="214"/>
      <c r="LWF133" s="214"/>
      <c r="LWG133" s="214"/>
      <c r="LWH133" s="214"/>
      <c r="LWI133" s="214"/>
      <c r="LWJ133" s="214"/>
      <c r="LWK133" s="214"/>
      <c r="LWL133" s="214"/>
      <c r="LWM133" s="214"/>
      <c r="LWN133" s="214"/>
      <c r="LWO133" s="214"/>
      <c r="LWP133" s="214"/>
      <c r="LWQ133" s="214"/>
      <c r="LWR133" s="214"/>
      <c r="LWS133" s="214"/>
      <c r="LWT133" s="214"/>
      <c r="LWU133" s="214"/>
      <c r="LWV133" s="214"/>
      <c r="LWW133" s="214"/>
      <c r="LWX133" s="214"/>
      <c r="LWY133" s="214"/>
      <c r="LWZ133" s="214"/>
      <c r="LXA133" s="214"/>
      <c r="LXB133" s="214"/>
      <c r="LXC133" s="214"/>
      <c r="LXD133" s="214"/>
      <c r="LXE133" s="214"/>
      <c r="LXF133" s="214"/>
      <c r="LXG133" s="214"/>
      <c r="LXH133" s="214"/>
      <c r="LXI133" s="214"/>
      <c r="LXJ133" s="214"/>
      <c r="LXK133" s="214"/>
      <c r="LXL133" s="214"/>
      <c r="LXM133" s="214"/>
      <c r="LXN133" s="214"/>
      <c r="LXO133" s="214"/>
      <c r="LXP133" s="214"/>
      <c r="LXQ133" s="214"/>
      <c r="LXR133" s="214"/>
      <c r="LXS133" s="214"/>
      <c r="LXT133" s="214"/>
      <c r="LXU133" s="214"/>
      <c r="LXV133" s="214"/>
      <c r="LXW133" s="214"/>
      <c r="LXX133" s="214"/>
      <c r="LXY133" s="214"/>
      <c r="LXZ133" s="214"/>
      <c r="LYA133" s="214"/>
      <c r="LYB133" s="214"/>
      <c r="LYC133" s="214"/>
      <c r="LYD133" s="214"/>
      <c r="LYE133" s="214"/>
      <c r="LYF133" s="214"/>
      <c r="LYG133" s="214"/>
      <c r="LYH133" s="214"/>
      <c r="LYI133" s="214"/>
      <c r="LYJ133" s="214"/>
      <c r="LYK133" s="214"/>
      <c r="LYL133" s="214"/>
      <c r="LYM133" s="214"/>
      <c r="LYN133" s="214"/>
      <c r="LYO133" s="214"/>
      <c r="LYP133" s="214"/>
      <c r="LYQ133" s="214"/>
      <c r="LYR133" s="214"/>
      <c r="LYS133" s="214"/>
      <c r="LYT133" s="214"/>
      <c r="LYU133" s="214"/>
      <c r="LYV133" s="214"/>
      <c r="LYW133" s="214"/>
      <c r="LYX133" s="214"/>
      <c r="LYY133" s="214"/>
      <c r="LYZ133" s="214"/>
      <c r="LZA133" s="214"/>
      <c r="LZB133" s="214"/>
      <c r="LZC133" s="214"/>
      <c r="LZD133" s="214"/>
      <c r="LZE133" s="214"/>
      <c r="LZF133" s="214"/>
      <c r="LZG133" s="214"/>
      <c r="LZH133" s="214"/>
      <c r="LZI133" s="214"/>
      <c r="LZJ133" s="214"/>
      <c r="LZK133" s="214"/>
      <c r="LZL133" s="214"/>
      <c r="LZM133" s="214"/>
      <c r="LZN133" s="214"/>
      <c r="LZO133" s="214"/>
      <c r="LZP133" s="214"/>
      <c r="LZQ133" s="214"/>
      <c r="LZR133" s="214"/>
      <c r="LZS133" s="214"/>
      <c r="LZT133" s="214"/>
      <c r="LZU133" s="214"/>
      <c r="LZV133" s="214"/>
      <c r="LZW133" s="214"/>
      <c r="LZX133" s="214"/>
      <c r="LZY133" s="214"/>
      <c r="LZZ133" s="214"/>
      <c r="MAA133" s="214"/>
      <c r="MAB133" s="214"/>
      <c r="MAC133" s="214"/>
      <c r="MAD133" s="214"/>
      <c r="MAE133" s="214"/>
      <c r="MAF133" s="214"/>
      <c r="MAG133" s="214"/>
      <c r="MAH133" s="214"/>
      <c r="MAI133" s="214"/>
      <c r="MAJ133" s="214"/>
      <c r="MAK133" s="214"/>
      <c r="MAL133" s="214"/>
      <c r="MAM133" s="214"/>
      <c r="MAN133" s="214"/>
      <c r="MAO133" s="214"/>
      <c r="MAP133" s="214"/>
      <c r="MAQ133" s="214"/>
      <c r="MAR133" s="214"/>
      <c r="MAS133" s="214"/>
      <c r="MAT133" s="214"/>
      <c r="MAU133" s="214"/>
      <c r="MAV133" s="214"/>
      <c r="MAW133" s="214"/>
      <c r="MAX133" s="214"/>
      <c r="MAY133" s="214"/>
      <c r="MAZ133" s="214"/>
      <c r="MBA133" s="214"/>
      <c r="MBB133" s="214"/>
      <c r="MBC133" s="214"/>
      <c r="MBD133" s="214"/>
      <c r="MBE133" s="214"/>
      <c r="MBF133" s="214"/>
      <c r="MBG133" s="214"/>
      <c r="MBH133" s="214"/>
      <c r="MBI133" s="214"/>
      <c r="MBJ133" s="214"/>
      <c r="MBK133" s="214"/>
      <c r="MBL133" s="214"/>
      <c r="MBM133" s="214"/>
      <c r="MBN133" s="214"/>
      <c r="MBO133" s="214"/>
      <c r="MBP133" s="214"/>
      <c r="MBQ133" s="214"/>
      <c r="MBR133" s="214"/>
      <c r="MBS133" s="214"/>
      <c r="MBT133" s="214"/>
      <c r="MBU133" s="214"/>
      <c r="MBV133" s="214"/>
      <c r="MBW133" s="214"/>
      <c r="MBX133" s="214"/>
      <c r="MBY133" s="214"/>
      <c r="MBZ133" s="214"/>
      <c r="MCA133" s="214"/>
      <c r="MCB133" s="214"/>
      <c r="MCC133" s="214"/>
      <c r="MCD133" s="214"/>
      <c r="MCE133" s="214"/>
      <c r="MCF133" s="214"/>
      <c r="MCG133" s="214"/>
      <c r="MCH133" s="214"/>
      <c r="MCI133" s="214"/>
      <c r="MCJ133" s="214"/>
      <c r="MCK133" s="214"/>
      <c r="MCL133" s="214"/>
      <c r="MCM133" s="214"/>
      <c r="MCN133" s="214"/>
      <c r="MCO133" s="214"/>
      <c r="MCP133" s="214"/>
      <c r="MCQ133" s="214"/>
      <c r="MCR133" s="214"/>
      <c r="MCS133" s="214"/>
      <c r="MCT133" s="214"/>
      <c r="MCU133" s="214"/>
      <c r="MCV133" s="214"/>
      <c r="MCW133" s="214"/>
      <c r="MCX133" s="214"/>
      <c r="MCY133" s="214"/>
      <c r="MCZ133" s="214"/>
      <c r="MDA133" s="214"/>
      <c r="MDB133" s="214"/>
      <c r="MDC133" s="214"/>
      <c r="MDD133" s="214"/>
      <c r="MDE133" s="214"/>
      <c r="MDF133" s="214"/>
      <c r="MDG133" s="214"/>
      <c r="MDH133" s="214"/>
      <c r="MDI133" s="214"/>
      <c r="MDJ133" s="214"/>
      <c r="MDK133" s="214"/>
      <c r="MDL133" s="214"/>
      <c r="MDM133" s="214"/>
      <c r="MDN133" s="214"/>
      <c r="MDO133" s="214"/>
      <c r="MDP133" s="214"/>
      <c r="MDQ133" s="214"/>
      <c r="MDR133" s="214"/>
      <c r="MDS133" s="214"/>
      <c r="MDT133" s="214"/>
      <c r="MDU133" s="214"/>
      <c r="MDV133" s="214"/>
      <c r="MDW133" s="214"/>
      <c r="MDX133" s="214"/>
      <c r="MDY133" s="214"/>
      <c r="MDZ133" s="214"/>
      <c r="MEA133" s="214"/>
      <c r="MEB133" s="214"/>
      <c r="MEC133" s="214"/>
      <c r="MED133" s="214"/>
      <c r="MEE133" s="214"/>
      <c r="MEF133" s="214"/>
      <c r="MEG133" s="214"/>
      <c r="MEH133" s="214"/>
      <c r="MEI133" s="214"/>
      <c r="MEJ133" s="214"/>
      <c r="MEK133" s="214"/>
      <c r="MEL133" s="214"/>
      <c r="MEM133" s="214"/>
      <c r="MEN133" s="214"/>
      <c r="MEO133" s="214"/>
      <c r="MEP133" s="214"/>
      <c r="MEQ133" s="214"/>
      <c r="MER133" s="214"/>
      <c r="MES133" s="214"/>
      <c r="MET133" s="214"/>
      <c r="MEU133" s="214"/>
      <c r="MEV133" s="214"/>
      <c r="MEW133" s="214"/>
      <c r="MEX133" s="214"/>
      <c r="MEY133" s="214"/>
      <c r="MEZ133" s="214"/>
      <c r="MFA133" s="214"/>
      <c r="MFB133" s="214"/>
      <c r="MFC133" s="214"/>
      <c r="MFD133" s="214"/>
      <c r="MFE133" s="214"/>
      <c r="MFF133" s="214"/>
      <c r="MFG133" s="214"/>
      <c r="MFH133" s="214"/>
      <c r="MFI133" s="214"/>
      <c r="MFJ133" s="214"/>
      <c r="MFK133" s="214"/>
      <c r="MFL133" s="214"/>
      <c r="MFM133" s="214"/>
      <c r="MFN133" s="214"/>
      <c r="MFO133" s="214"/>
      <c r="MFP133" s="214"/>
      <c r="MFQ133" s="214"/>
      <c r="MFR133" s="214"/>
      <c r="MFS133" s="214"/>
      <c r="MFT133" s="214"/>
      <c r="MFU133" s="214"/>
      <c r="MFV133" s="214"/>
      <c r="MFW133" s="214"/>
      <c r="MFX133" s="214"/>
      <c r="MFY133" s="214"/>
      <c r="MFZ133" s="214"/>
      <c r="MGA133" s="214"/>
      <c r="MGB133" s="214"/>
      <c r="MGC133" s="214"/>
      <c r="MGD133" s="214"/>
      <c r="MGE133" s="214"/>
      <c r="MGF133" s="214"/>
      <c r="MGG133" s="214"/>
      <c r="MGH133" s="214"/>
      <c r="MGI133" s="214"/>
      <c r="MGJ133" s="214"/>
      <c r="MGK133" s="214"/>
      <c r="MGL133" s="214"/>
      <c r="MGM133" s="214"/>
      <c r="MGN133" s="214"/>
      <c r="MGO133" s="214"/>
      <c r="MGP133" s="214"/>
      <c r="MGQ133" s="214"/>
      <c r="MGR133" s="214"/>
      <c r="MGS133" s="214"/>
      <c r="MGT133" s="214"/>
      <c r="MGU133" s="214"/>
      <c r="MGV133" s="214"/>
      <c r="MGW133" s="214"/>
      <c r="MGX133" s="214"/>
      <c r="MGY133" s="214"/>
      <c r="MGZ133" s="214"/>
      <c r="MHA133" s="214"/>
      <c r="MHB133" s="214"/>
      <c r="MHC133" s="214"/>
      <c r="MHD133" s="214"/>
      <c r="MHE133" s="214"/>
      <c r="MHF133" s="214"/>
      <c r="MHG133" s="214"/>
      <c r="MHH133" s="214"/>
      <c r="MHI133" s="214"/>
      <c r="MHJ133" s="214"/>
      <c r="MHK133" s="214"/>
      <c r="MHL133" s="214"/>
      <c r="MHM133" s="214"/>
      <c r="MHN133" s="214"/>
      <c r="MHO133" s="214"/>
      <c r="MHP133" s="214"/>
      <c r="MHQ133" s="214"/>
      <c r="MHR133" s="214"/>
      <c r="MHS133" s="214"/>
      <c r="MHT133" s="214"/>
      <c r="MHU133" s="214"/>
      <c r="MHV133" s="214"/>
      <c r="MHW133" s="214"/>
      <c r="MHX133" s="214"/>
      <c r="MHY133" s="214"/>
      <c r="MHZ133" s="214"/>
      <c r="MIA133" s="214"/>
      <c r="MIB133" s="214"/>
      <c r="MIC133" s="214"/>
      <c r="MID133" s="214"/>
      <c r="MIE133" s="214"/>
      <c r="MIF133" s="214"/>
      <c r="MIG133" s="214"/>
      <c r="MIH133" s="214"/>
      <c r="MII133" s="214"/>
      <c r="MIJ133" s="214"/>
      <c r="MIK133" s="214"/>
      <c r="MIL133" s="214"/>
      <c r="MIM133" s="214"/>
      <c r="MIN133" s="214"/>
      <c r="MIO133" s="214"/>
      <c r="MIP133" s="214"/>
      <c r="MIQ133" s="214"/>
      <c r="MIR133" s="214"/>
      <c r="MIS133" s="214"/>
      <c r="MIT133" s="214"/>
      <c r="MIU133" s="214"/>
      <c r="MIV133" s="214"/>
      <c r="MIW133" s="214"/>
      <c r="MIX133" s="214"/>
      <c r="MIY133" s="214"/>
      <c r="MIZ133" s="214"/>
      <c r="MJA133" s="214"/>
      <c r="MJB133" s="214"/>
      <c r="MJC133" s="214"/>
      <c r="MJD133" s="214"/>
      <c r="MJE133" s="214"/>
      <c r="MJF133" s="214"/>
      <c r="MJG133" s="214"/>
      <c r="MJH133" s="214"/>
      <c r="MJI133" s="214"/>
      <c r="MJJ133" s="214"/>
      <c r="MJK133" s="214"/>
      <c r="MJL133" s="214"/>
      <c r="MJM133" s="214"/>
      <c r="MJN133" s="214"/>
      <c r="MJO133" s="214"/>
      <c r="MJP133" s="214"/>
      <c r="MJQ133" s="214"/>
      <c r="MJR133" s="214"/>
      <c r="MJS133" s="214"/>
      <c r="MJT133" s="214"/>
      <c r="MJU133" s="214"/>
      <c r="MJV133" s="214"/>
      <c r="MJW133" s="214"/>
      <c r="MJX133" s="214"/>
      <c r="MJY133" s="214"/>
      <c r="MJZ133" s="214"/>
      <c r="MKA133" s="214"/>
      <c r="MKB133" s="214"/>
      <c r="MKC133" s="214"/>
      <c r="MKD133" s="214"/>
      <c r="MKE133" s="214"/>
      <c r="MKF133" s="214"/>
      <c r="MKG133" s="214"/>
      <c r="MKH133" s="214"/>
      <c r="MKI133" s="214"/>
      <c r="MKJ133" s="214"/>
      <c r="MKK133" s="214"/>
      <c r="MKL133" s="214"/>
      <c r="MKM133" s="214"/>
      <c r="MKN133" s="214"/>
      <c r="MKO133" s="214"/>
      <c r="MKP133" s="214"/>
      <c r="MKQ133" s="214"/>
      <c r="MKR133" s="214"/>
      <c r="MKS133" s="214"/>
      <c r="MKT133" s="214"/>
      <c r="MKU133" s="214"/>
      <c r="MKV133" s="214"/>
      <c r="MKW133" s="214"/>
      <c r="MKX133" s="214"/>
      <c r="MKY133" s="214"/>
      <c r="MKZ133" s="214"/>
      <c r="MLA133" s="214"/>
      <c r="MLB133" s="214"/>
      <c r="MLC133" s="214"/>
      <c r="MLD133" s="214"/>
      <c r="MLE133" s="214"/>
      <c r="MLF133" s="214"/>
      <c r="MLG133" s="214"/>
      <c r="MLH133" s="214"/>
      <c r="MLI133" s="214"/>
      <c r="MLJ133" s="214"/>
      <c r="MLK133" s="214"/>
      <c r="MLL133" s="214"/>
      <c r="MLM133" s="214"/>
      <c r="MLN133" s="214"/>
      <c r="MLO133" s="214"/>
      <c r="MLP133" s="214"/>
      <c r="MLQ133" s="214"/>
      <c r="MLR133" s="214"/>
      <c r="MLS133" s="214"/>
      <c r="MLT133" s="214"/>
      <c r="MLU133" s="214"/>
      <c r="MLV133" s="214"/>
      <c r="MLW133" s="214"/>
      <c r="MLX133" s="214"/>
      <c r="MLY133" s="214"/>
      <c r="MLZ133" s="214"/>
      <c r="MMA133" s="214"/>
      <c r="MMB133" s="214"/>
      <c r="MMC133" s="214"/>
      <c r="MMD133" s="214"/>
      <c r="MME133" s="214"/>
      <c r="MMF133" s="214"/>
      <c r="MMG133" s="214"/>
      <c r="MMH133" s="214"/>
      <c r="MMI133" s="214"/>
      <c r="MMJ133" s="214"/>
      <c r="MMK133" s="214"/>
      <c r="MML133" s="214"/>
      <c r="MMM133" s="214"/>
      <c r="MMN133" s="214"/>
      <c r="MMO133" s="214"/>
      <c r="MMP133" s="214"/>
      <c r="MMQ133" s="214"/>
      <c r="MMR133" s="214"/>
      <c r="MMS133" s="214"/>
      <c r="MMT133" s="214"/>
      <c r="MMU133" s="214"/>
      <c r="MMV133" s="214"/>
      <c r="MMW133" s="214"/>
      <c r="MMX133" s="214"/>
      <c r="MMY133" s="214"/>
      <c r="MMZ133" s="214"/>
      <c r="MNA133" s="214"/>
      <c r="MNB133" s="214"/>
      <c r="MNC133" s="214"/>
      <c r="MND133" s="214"/>
      <c r="MNE133" s="214"/>
      <c r="MNF133" s="214"/>
      <c r="MNG133" s="214"/>
      <c r="MNH133" s="214"/>
      <c r="MNI133" s="214"/>
      <c r="MNJ133" s="214"/>
      <c r="MNK133" s="214"/>
      <c r="MNL133" s="214"/>
      <c r="MNM133" s="214"/>
      <c r="MNN133" s="214"/>
      <c r="MNO133" s="214"/>
      <c r="MNP133" s="214"/>
      <c r="MNQ133" s="214"/>
      <c r="MNR133" s="214"/>
      <c r="MNS133" s="214"/>
      <c r="MNT133" s="214"/>
      <c r="MNU133" s="214"/>
      <c r="MNV133" s="214"/>
      <c r="MNW133" s="214"/>
      <c r="MNX133" s="214"/>
      <c r="MNY133" s="214"/>
      <c r="MNZ133" s="214"/>
      <c r="MOA133" s="214"/>
      <c r="MOB133" s="214"/>
      <c r="MOC133" s="214"/>
      <c r="MOD133" s="214"/>
      <c r="MOE133" s="214"/>
      <c r="MOF133" s="214"/>
      <c r="MOG133" s="214"/>
      <c r="MOH133" s="214"/>
      <c r="MOI133" s="214"/>
      <c r="MOJ133" s="214"/>
      <c r="MOK133" s="214"/>
      <c r="MOL133" s="214"/>
      <c r="MOM133" s="214"/>
      <c r="MON133" s="214"/>
      <c r="MOO133" s="214"/>
      <c r="MOP133" s="214"/>
      <c r="MOQ133" s="214"/>
      <c r="MOR133" s="214"/>
      <c r="MOS133" s="214"/>
      <c r="MOT133" s="214"/>
      <c r="MOU133" s="214"/>
      <c r="MOV133" s="214"/>
      <c r="MOW133" s="214"/>
      <c r="MOX133" s="214"/>
      <c r="MOY133" s="214"/>
      <c r="MOZ133" s="214"/>
      <c r="MPA133" s="214"/>
      <c r="MPB133" s="214"/>
      <c r="MPC133" s="214"/>
      <c r="MPD133" s="214"/>
      <c r="MPE133" s="214"/>
      <c r="MPF133" s="214"/>
      <c r="MPG133" s="214"/>
      <c r="MPH133" s="214"/>
      <c r="MPI133" s="214"/>
      <c r="MPJ133" s="214"/>
      <c r="MPK133" s="214"/>
      <c r="MPL133" s="214"/>
      <c r="MPM133" s="214"/>
      <c r="MPN133" s="214"/>
      <c r="MPO133" s="214"/>
      <c r="MPP133" s="214"/>
      <c r="MPQ133" s="214"/>
      <c r="MPR133" s="214"/>
      <c r="MPS133" s="214"/>
      <c r="MPT133" s="214"/>
      <c r="MPU133" s="214"/>
      <c r="MPV133" s="214"/>
      <c r="MPW133" s="214"/>
      <c r="MPX133" s="214"/>
      <c r="MPY133" s="214"/>
      <c r="MPZ133" s="214"/>
      <c r="MQA133" s="214"/>
      <c r="MQB133" s="214"/>
      <c r="MQC133" s="214"/>
      <c r="MQD133" s="214"/>
      <c r="MQE133" s="214"/>
      <c r="MQF133" s="214"/>
      <c r="MQG133" s="214"/>
      <c r="MQH133" s="214"/>
      <c r="MQI133" s="214"/>
      <c r="MQJ133" s="214"/>
      <c r="MQK133" s="214"/>
      <c r="MQL133" s="214"/>
      <c r="MQM133" s="214"/>
      <c r="MQN133" s="214"/>
      <c r="MQO133" s="214"/>
      <c r="MQP133" s="214"/>
      <c r="MQQ133" s="214"/>
      <c r="MQR133" s="214"/>
      <c r="MQS133" s="214"/>
      <c r="MQT133" s="214"/>
      <c r="MQU133" s="214"/>
      <c r="MQV133" s="214"/>
      <c r="MQW133" s="214"/>
      <c r="MQX133" s="214"/>
      <c r="MQY133" s="214"/>
      <c r="MQZ133" s="214"/>
      <c r="MRA133" s="214"/>
      <c r="MRB133" s="214"/>
      <c r="MRC133" s="214"/>
      <c r="MRD133" s="214"/>
      <c r="MRE133" s="214"/>
      <c r="MRF133" s="214"/>
      <c r="MRG133" s="214"/>
      <c r="MRH133" s="214"/>
      <c r="MRI133" s="214"/>
      <c r="MRJ133" s="214"/>
      <c r="MRK133" s="214"/>
      <c r="MRL133" s="214"/>
      <c r="MRM133" s="214"/>
      <c r="MRN133" s="214"/>
      <c r="MRO133" s="214"/>
      <c r="MRP133" s="214"/>
      <c r="MRQ133" s="214"/>
      <c r="MRR133" s="214"/>
      <c r="MRS133" s="214"/>
      <c r="MRT133" s="214"/>
      <c r="MRU133" s="214"/>
      <c r="MRV133" s="214"/>
      <c r="MRW133" s="214"/>
      <c r="MRX133" s="214"/>
      <c r="MRY133" s="214"/>
      <c r="MRZ133" s="214"/>
      <c r="MSA133" s="214"/>
      <c r="MSB133" s="214"/>
      <c r="MSC133" s="214"/>
      <c r="MSD133" s="214"/>
      <c r="MSE133" s="214"/>
      <c r="MSF133" s="214"/>
      <c r="MSG133" s="214"/>
      <c r="MSH133" s="214"/>
      <c r="MSI133" s="214"/>
      <c r="MSJ133" s="214"/>
      <c r="MSK133" s="214"/>
      <c r="MSL133" s="214"/>
      <c r="MSM133" s="214"/>
      <c r="MSN133" s="214"/>
      <c r="MSO133" s="214"/>
      <c r="MSP133" s="214"/>
      <c r="MSQ133" s="214"/>
      <c r="MSR133" s="214"/>
      <c r="MSS133" s="214"/>
      <c r="MST133" s="214"/>
      <c r="MSU133" s="214"/>
      <c r="MSV133" s="214"/>
      <c r="MSW133" s="214"/>
      <c r="MSX133" s="214"/>
      <c r="MSY133" s="214"/>
      <c r="MSZ133" s="214"/>
      <c r="MTA133" s="214"/>
      <c r="MTB133" s="214"/>
      <c r="MTC133" s="214"/>
      <c r="MTD133" s="214"/>
      <c r="MTE133" s="214"/>
      <c r="MTF133" s="214"/>
      <c r="MTG133" s="214"/>
      <c r="MTH133" s="214"/>
      <c r="MTI133" s="214"/>
      <c r="MTJ133" s="214"/>
      <c r="MTK133" s="214"/>
      <c r="MTL133" s="214"/>
      <c r="MTM133" s="214"/>
      <c r="MTN133" s="214"/>
      <c r="MTO133" s="214"/>
      <c r="MTP133" s="214"/>
      <c r="MTQ133" s="214"/>
      <c r="MTR133" s="214"/>
      <c r="MTS133" s="214"/>
      <c r="MTT133" s="214"/>
      <c r="MTU133" s="214"/>
      <c r="MTV133" s="214"/>
      <c r="MTW133" s="214"/>
      <c r="MTX133" s="214"/>
      <c r="MTY133" s="214"/>
      <c r="MTZ133" s="214"/>
      <c r="MUA133" s="214"/>
      <c r="MUB133" s="214"/>
      <c r="MUC133" s="214"/>
      <c r="MUD133" s="214"/>
      <c r="MUE133" s="214"/>
      <c r="MUF133" s="214"/>
      <c r="MUG133" s="214"/>
      <c r="MUH133" s="214"/>
      <c r="MUI133" s="214"/>
      <c r="MUJ133" s="214"/>
      <c r="MUK133" s="214"/>
      <c r="MUL133" s="214"/>
      <c r="MUM133" s="214"/>
      <c r="MUN133" s="214"/>
      <c r="MUO133" s="214"/>
      <c r="MUP133" s="214"/>
      <c r="MUQ133" s="214"/>
      <c r="MUR133" s="214"/>
      <c r="MUS133" s="214"/>
      <c r="MUT133" s="214"/>
      <c r="MUU133" s="214"/>
      <c r="MUV133" s="214"/>
      <c r="MUW133" s="214"/>
      <c r="MUX133" s="214"/>
      <c r="MUY133" s="214"/>
      <c r="MUZ133" s="214"/>
      <c r="MVA133" s="214"/>
      <c r="MVB133" s="214"/>
      <c r="MVC133" s="214"/>
      <c r="MVD133" s="214"/>
      <c r="MVE133" s="214"/>
      <c r="MVF133" s="214"/>
      <c r="MVG133" s="214"/>
      <c r="MVH133" s="214"/>
      <c r="MVI133" s="214"/>
      <c r="MVJ133" s="214"/>
      <c r="MVK133" s="214"/>
      <c r="MVL133" s="214"/>
      <c r="MVM133" s="214"/>
      <c r="MVN133" s="214"/>
      <c r="MVO133" s="214"/>
      <c r="MVP133" s="214"/>
      <c r="MVQ133" s="214"/>
      <c r="MVR133" s="214"/>
      <c r="MVS133" s="214"/>
      <c r="MVT133" s="214"/>
      <c r="MVU133" s="214"/>
      <c r="MVV133" s="214"/>
      <c r="MVW133" s="214"/>
      <c r="MVX133" s="214"/>
      <c r="MVY133" s="214"/>
      <c r="MVZ133" s="214"/>
      <c r="MWA133" s="214"/>
      <c r="MWB133" s="214"/>
      <c r="MWC133" s="214"/>
      <c r="MWD133" s="214"/>
      <c r="MWE133" s="214"/>
      <c r="MWF133" s="214"/>
      <c r="MWG133" s="214"/>
      <c r="MWH133" s="214"/>
      <c r="MWI133" s="214"/>
      <c r="MWJ133" s="214"/>
      <c r="MWK133" s="214"/>
      <c r="MWL133" s="214"/>
      <c r="MWM133" s="214"/>
      <c r="MWN133" s="214"/>
      <c r="MWO133" s="214"/>
      <c r="MWP133" s="214"/>
      <c r="MWQ133" s="214"/>
      <c r="MWR133" s="214"/>
      <c r="MWS133" s="214"/>
      <c r="MWT133" s="214"/>
      <c r="MWU133" s="214"/>
      <c r="MWV133" s="214"/>
      <c r="MWW133" s="214"/>
      <c r="MWX133" s="214"/>
      <c r="MWY133" s="214"/>
      <c r="MWZ133" s="214"/>
      <c r="MXA133" s="214"/>
      <c r="MXB133" s="214"/>
      <c r="MXC133" s="214"/>
      <c r="MXD133" s="214"/>
      <c r="MXE133" s="214"/>
      <c r="MXF133" s="214"/>
      <c r="MXG133" s="214"/>
      <c r="MXH133" s="214"/>
      <c r="MXI133" s="214"/>
      <c r="MXJ133" s="214"/>
      <c r="MXK133" s="214"/>
      <c r="MXL133" s="214"/>
      <c r="MXM133" s="214"/>
      <c r="MXN133" s="214"/>
      <c r="MXO133" s="214"/>
      <c r="MXP133" s="214"/>
      <c r="MXQ133" s="214"/>
      <c r="MXR133" s="214"/>
      <c r="MXS133" s="214"/>
      <c r="MXT133" s="214"/>
      <c r="MXU133" s="214"/>
      <c r="MXV133" s="214"/>
      <c r="MXW133" s="214"/>
      <c r="MXX133" s="214"/>
      <c r="MXY133" s="214"/>
      <c r="MXZ133" s="214"/>
      <c r="MYA133" s="214"/>
      <c r="MYB133" s="214"/>
      <c r="MYC133" s="214"/>
      <c r="MYD133" s="214"/>
      <c r="MYE133" s="214"/>
      <c r="MYF133" s="214"/>
      <c r="MYG133" s="214"/>
      <c r="MYH133" s="214"/>
      <c r="MYI133" s="214"/>
      <c r="MYJ133" s="214"/>
      <c r="MYK133" s="214"/>
      <c r="MYL133" s="214"/>
      <c r="MYM133" s="214"/>
      <c r="MYN133" s="214"/>
      <c r="MYO133" s="214"/>
      <c r="MYP133" s="214"/>
      <c r="MYQ133" s="214"/>
      <c r="MYR133" s="214"/>
      <c r="MYS133" s="214"/>
      <c r="MYT133" s="214"/>
      <c r="MYU133" s="214"/>
      <c r="MYV133" s="214"/>
      <c r="MYW133" s="214"/>
      <c r="MYX133" s="214"/>
      <c r="MYY133" s="214"/>
      <c r="MYZ133" s="214"/>
      <c r="MZA133" s="214"/>
      <c r="MZB133" s="214"/>
      <c r="MZC133" s="214"/>
      <c r="MZD133" s="214"/>
      <c r="MZE133" s="214"/>
      <c r="MZF133" s="214"/>
      <c r="MZG133" s="214"/>
      <c r="MZH133" s="214"/>
      <c r="MZI133" s="214"/>
      <c r="MZJ133" s="214"/>
      <c r="MZK133" s="214"/>
      <c r="MZL133" s="214"/>
      <c r="MZM133" s="214"/>
      <c r="MZN133" s="214"/>
      <c r="MZO133" s="214"/>
      <c r="MZP133" s="214"/>
      <c r="MZQ133" s="214"/>
      <c r="MZR133" s="214"/>
      <c r="MZS133" s="214"/>
      <c r="MZT133" s="214"/>
      <c r="MZU133" s="214"/>
      <c r="MZV133" s="214"/>
      <c r="MZW133" s="214"/>
      <c r="MZX133" s="214"/>
      <c r="MZY133" s="214"/>
      <c r="MZZ133" s="214"/>
      <c r="NAA133" s="214"/>
      <c r="NAB133" s="214"/>
      <c r="NAC133" s="214"/>
      <c r="NAD133" s="214"/>
      <c r="NAE133" s="214"/>
      <c r="NAF133" s="214"/>
      <c r="NAG133" s="214"/>
      <c r="NAH133" s="214"/>
      <c r="NAI133" s="214"/>
      <c r="NAJ133" s="214"/>
      <c r="NAK133" s="214"/>
      <c r="NAL133" s="214"/>
      <c r="NAM133" s="214"/>
      <c r="NAN133" s="214"/>
      <c r="NAO133" s="214"/>
      <c r="NAP133" s="214"/>
      <c r="NAQ133" s="214"/>
      <c r="NAR133" s="214"/>
      <c r="NAS133" s="214"/>
      <c r="NAT133" s="214"/>
      <c r="NAU133" s="214"/>
      <c r="NAV133" s="214"/>
      <c r="NAW133" s="214"/>
      <c r="NAX133" s="214"/>
      <c r="NAY133" s="214"/>
      <c r="NAZ133" s="214"/>
      <c r="NBA133" s="214"/>
      <c r="NBB133" s="214"/>
      <c r="NBC133" s="214"/>
      <c r="NBD133" s="214"/>
      <c r="NBE133" s="214"/>
      <c r="NBF133" s="214"/>
      <c r="NBG133" s="214"/>
      <c r="NBH133" s="214"/>
      <c r="NBI133" s="214"/>
      <c r="NBJ133" s="214"/>
      <c r="NBK133" s="214"/>
      <c r="NBL133" s="214"/>
      <c r="NBM133" s="214"/>
      <c r="NBN133" s="214"/>
      <c r="NBO133" s="214"/>
      <c r="NBP133" s="214"/>
      <c r="NBQ133" s="214"/>
      <c r="NBR133" s="214"/>
      <c r="NBS133" s="214"/>
      <c r="NBT133" s="214"/>
      <c r="NBU133" s="214"/>
      <c r="NBV133" s="214"/>
      <c r="NBW133" s="214"/>
      <c r="NBX133" s="214"/>
      <c r="NBY133" s="214"/>
      <c r="NBZ133" s="214"/>
      <c r="NCA133" s="214"/>
      <c r="NCB133" s="214"/>
      <c r="NCC133" s="214"/>
      <c r="NCD133" s="214"/>
      <c r="NCE133" s="214"/>
      <c r="NCF133" s="214"/>
      <c r="NCG133" s="214"/>
      <c r="NCH133" s="214"/>
      <c r="NCI133" s="214"/>
      <c r="NCJ133" s="214"/>
      <c r="NCK133" s="214"/>
      <c r="NCL133" s="214"/>
      <c r="NCM133" s="214"/>
      <c r="NCN133" s="214"/>
      <c r="NCO133" s="214"/>
      <c r="NCP133" s="214"/>
      <c r="NCQ133" s="214"/>
      <c r="NCR133" s="214"/>
      <c r="NCS133" s="214"/>
      <c r="NCT133" s="214"/>
      <c r="NCU133" s="214"/>
      <c r="NCV133" s="214"/>
      <c r="NCW133" s="214"/>
      <c r="NCX133" s="214"/>
      <c r="NCY133" s="214"/>
      <c r="NCZ133" s="214"/>
      <c r="NDA133" s="214"/>
      <c r="NDB133" s="214"/>
      <c r="NDC133" s="214"/>
      <c r="NDD133" s="214"/>
      <c r="NDE133" s="214"/>
      <c r="NDF133" s="214"/>
      <c r="NDG133" s="214"/>
      <c r="NDH133" s="214"/>
      <c r="NDI133" s="214"/>
      <c r="NDJ133" s="214"/>
      <c r="NDK133" s="214"/>
      <c r="NDL133" s="214"/>
      <c r="NDM133" s="214"/>
      <c r="NDN133" s="214"/>
      <c r="NDO133" s="214"/>
      <c r="NDP133" s="214"/>
      <c r="NDQ133" s="214"/>
      <c r="NDR133" s="214"/>
      <c r="NDS133" s="214"/>
      <c r="NDT133" s="214"/>
      <c r="NDU133" s="214"/>
      <c r="NDV133" s="214"/>
      <c r="NDW133" s="214"/>
      <c r="NDX133" s="214"/>
      <c r="NDY133" s="214"/>
      <c r="NDZ133" s="214"/>
      <c r="NEA133" s="214"/>
      <c r="NEB133" s="214"/>
      <c r="NEC133" s="214"/>
      <c r="NED133" s="214"/>
      <c r="NEE133" s="214"/>
      <c r="NEF133" s="214"/>
      <c r="NEG133" s="214"/>
      <c r="NEH133" s="214"/>
      <c r="NEI133" s="214"/>
      <c r="NEJ133" s="214"/>
      <c r="NEK133" s="214"/>
      <c r="NEL133" s="214"/>
      <c r="NEM133" s="214"/>
      <c r="NEN133" s="214"/>
      <c r="NEO133" s="214"/>
      <c r="NEP133" s="214"/>
      <c r="NEQ133" s="214"/>
      <c r="NER133" s="214"/>
      <c r="NES133" s="214"/>
      <c r="NET133" s="214"/>
      <c r="NEU133" s="214"/>
      <c r="NEV133" s="214"/>
      <c r="NEW133" s="214"/>
      <c r="NEX133" s="214"/>
      <c r="NEY133" s="214"/>
      <c r="NEZ133" s="214"/>
      <c r="NFA133" s="214"/>
      <c r="NFB133" s="214"/>
      <c r="NFC133" s="214"/>
      <c r="NFD133" s="214"/>
      <c r="NFE133" s="214"/>
      <c r="NFF133" s="214"/>
      <c r="NFG133" s="214"/>
      <c r="NFH133" s="214"/>
      <c r="NFI133" s="214"/>
      <c r="NFJ133" s="214"/>
      <c r="NFK133" s="214"/>
      <c r="NFL133" s="214"/>
      <c r="NFM133" s="214"/>
      <c r="NFN133" s="214"/>
      <c r="NFO133" s="214"/>
      <c r="NFP133" s="214"/>
      <c r="NFQ133" s="214"/>
      <c r="NFR133" s="214"/>
      <c r="NFS133" s="214"/>
      <c r="NFT133" s="214"/>
      <c r="NFU133" s="214"/>
      <c r="NFV133" s="214"/>
      <c r="NFW133" s="214"/>
      <c r="NFX133" s="214"/>
      <c r="NFY133" s="214"/>
      <c r="NFZ133" s="214"/>
      <c r="NGA133" s="214"/>
      <c r="NGB133" s="214"/>
      <c r="NGC133" s="214"/>
      <c r="NGD133" s="214"/>
      <c r="NGE133" s="214"/>
      <c r="NGF133" s="214"/>
      <c r="NGG133" s="214"/>
      <c r="NGH133" s="214"/>
      <c r="NGI133" s="214"/>
      <c r="NGJ133" s="214"/>
      <c r="NGK133" s="214"/>
      <c r="NGL133" s="214"/>
      <c r="NGM133" s="214"/>
      <c r="NGN133" s="214"/>
      <c r="NGO133" s="214"/>
      <c r="NGP133" s="214"/>
      <c r="NGQ133" s="214"/>
      <c r="NGR133" s="214"/>
      <c r="NGS133" s="214"/>
      <c r="NGT133" s="214"/>
      <c r="NGU133" s="214"/>
      <c r="NGV133" s="214"/>
      <c r="NGW133" s="214"/>
      <c r="NGX133" s="214"/>
      <c r="NGY133" s="214"/>
      <c r="NGZ133" s="214"/>
      <c r="NHA133" s="214"/>
      <c r="NHB133" s="214"/>
      <c r="NHC133" s="214"/>
      <c r="NHD133" s="214"/>
      <c r="NHE133" s="214"/>
      <c r="NHF133" s="214"/>
      <c r="NHG133" s="214"/>
      <c r="NHH133" s="214"/>
      <c r="NHI133" s="214"/>
      <c r="NHJ133" s="214"/>
      <c r="NHK133" s="214"/>
      <c r="NHL133" s="214"/>
      <c r="NHM133" s="214"/>
      <c r="NHN133" s="214"/>
      <c r="NHO133" s="214"/>
      <c r="NHP133" s="214"/>
      <c r="NHQ133" s="214"/>
      <c r="NHR133" s="214"/>
      <c r="NHS133" s="214"/>
      <c r="NHT133" s="214"/>
      <c r="NHU133" s="214"/>
      <c r="NHV133" s="214"/>
      <c r="NHW133" s="214"/>
      <c r="NHX133" s="214"/>
      <c r="NHY133" s="214"/>
      <c r="NHZ133" s="214"/>
      <c r="NIA133" s="214"/>
      <c r="NIB133" s="214"/>
      <c r="NIC133" s="214"/>
      <c r="NID133" s="214"/>
      <c r="NIE133" s="214"/>
      <c r="NIF133" s="214"/>
      <c r="NIG133" s="214"/>
      <c r="NIH133" s="214"/>
      <c r="NII133" s="214"/>
      <c r="NIJ133" s="214"/>
      <c r="NIK133" s="214"/>
      <c r="NIL133" s="214"/>
      <c r="NIM133" s="214"/>
      <c r="NIN133" s="214"/>
      <c r="NIO133" s="214"/>
      <c r="NIP133" s="214"/>
      <c r="NIQ133" s="214"/>
      <c r="NIR133" s="214"/>
      <c r="NIS133" s="214"/>
      <c r="NIT133" s="214"/>
      <c r="NIU133" s="214"/>
      <c r="NIV133" s="214"/>
      <c r="NIW133" s="214"/>
      <c r="NIX133" s="214"/>
      <c r="NIY133" s="214"/>
      <c r="NIZ133" s="214"/>
      <c r="NJA133" s="214"/>
      <c r="NJB133" s="214"/>
      <c r="NJC133" s="214"/>
      <c r="NJD133" s="214"/>
      <c r="NJE133" s="214"/>
      <c r="NJF133" s="214"/>
      <c r="NJG133" s="214"/>
      <c r="NJH133" s="214"/>
      <c r="NJI133" s="214"/>
      <c r="NJJ133" s="214"/>
      <c r="NJK133" s="214"/>
      <c r="NJL133" s="214"/>
      <c r="NJM133" s="214"/>
      <c r="NJN133" s="214"/>
      <c r="NJO133" s="214"/>
      <c r="NJP133" s="214"/>
      <c r="NJQ133" s="214"/>
      <c r="NJR133" s="214"/>
      <c r="NJS133" s="214"/>
      <c r="NJT133" s="214"/>
      <c r="NJU133" s="214"/>
      <c r="NJV133" s="214"/>
      <c r="NJW133" s="214"/>
      <c r="NJX133" s="214"/>
      <c r="NJY133" s="214"/>
      <c r="NJZ133" s="214"/>
      <c r="NKA133" s="214"/>
      <c r="NKB133" s="214"/>
      <c r="NKC133" s="214"/>
      <c r="NKD133" s="214"/>
      <c r="NKE133" s="214"/>
      <c r="NKF133" s="214"/>
      <c r="NKG133" s="214"/>
      <c r="NKH133" s="214"/>
      <c r="NKI133" s="214"/>
      <c r="NKJ133" s="214"/>
      <c r="NKK133" s="214"/>
      <c r="NKL133" s="214"/>
      <c r="NKM133" s="214"/>
      <c r="NKN133" s="214"/>
      <c r="NKO133" s="214"/>
      <c r="NKP133" s="214"/>
      <c r="NKQ133" s="214"/>
      <c r="NKR133" s="214"/>
      <c r="NKS133" s="214"/>
      <c r="NKT133" s="214"/>
      <c r="NKU133" s="214"/>
      <c r="NKV133" s="214"/>
      <c r="NKW133" s="214"/>
      <c r="NKX133" s="214"/>
      <c r="NKY133" s="214"/>
      <c r="NKZ133" s="214"/>
      <c r="NLA133" s="214"/>
      <c r="NLB133" s="214"/>
      <c r="NLC133" s="214"/>
      <c r="NLD133" s="214"/>
      <c r="NLE133" s="214"/>
      <c r="NLF133" s="214"/>
      <c r="NLG133" s="214"/>
      <c r="NLH133" s="214"/>
      <c r="NLI133" s="214"/>
      <c r="NLJ133" s="214"/>
      <c r="NLK133" s="214"/>
      <c r="NLL133" s="214"/>
      <c r="NLM133" s="214"/>
      <c r="NLN133" s="214"/>
      <c r="NLO133" s="214"/>
      <c r="NLP133" s="214"/>
      <c r="NLQ133" s="214"/>
      <c r="NLR133" s="214"/>
      <c r="NLS133" s="214"/>
      <c r="NLT133" s="214"/>
      <c r="NLU133" s="214"/>
      <c r="NLV133" s="214"/>
      <c r="NLW133" s="214"/>
      <c r="NLX133" s="214"/>
      <c r="NLY133" s="214"/>
      <c r="NLZ133" s="214"/>
      <c r="NMA133" s="214"/>
      <c r="NMB133" s="214"/>
      <c r="NMC133" s="214"/>
      <c r="NMD133" s="214"/>
      <c r="NME133" s="214"/>
      <c r="NMF133" s="214"/>
      <c r="NMG133" s="214"/>
      <c r="NMH133" s="214"/>
      <c r="NMI133" s="214"/>
      <c r="NMJ133" s="214"/>
      <c r="NMK133" s="214"/>
      <c r="NML133" s="214"/>
      <c r="NMM133" s="214"/>
      <c r="NMN133" s="214"/>
      <c r="NMO133" s="214"/>
      <c r="NMP133" s="214"/>
      <c r="NMQ133" s="214"/>
      <c r="NMR133" s="214"/>
      <c r="NMS133" s="214"/>
      <c r="NMT133" s="214"/>
      <c r="NMU133" s="214"/>
      <c r="NMV133" s="214"/>
      <c r="NMW133" s="214"/>
      <c r="NMX133" s="214"/>
      <c r="NMY133" s="214"/>
      <c r="NMZ133" s="214"/>
      <c r="NNA133" s="214"/>
      <c r="NNB133" s="214"/>
      <c r="NNC133" s="214"/>
      <c r="NND133" s="214"/>
      <c r="NNE133" s="214"/>
      <c r="NNF133" s="214"/>
      <c r="NNG133" s="214"/>
      <c r="NNH133" s="214"/>
      <c r="NNI133" s="214"/>
      <c r="NNJ133" s="214"/>
      <c r="NNK133" s="214"/>
      <c r="NNL133" s="214"/>
      <c r="NNM133" s="214"/>
      <c r="NNN133" s="214"/>
      <c r="NNO133" s="214"/>
      <c r="NNP133" s="214"/>
      <c r="NNQ133" s="214"/>
      <c r="NNR133" s="214"/>
      <c r="NNS133" s="214"/>
      <c r="NNT133" s="214"/>
      <c r="NNU133" s="214"/>
      <c r="NNV133" s="214"/>
      <c r="NNW133" s="214"/>
      <c r="NNX133" s="214"/>
      <c r="NNY133" s="214"/>
      <c r="NNZ133" s="214"/>
      <c r="NOA133" s="214"/>
      <c r="NOB133" s="214"/>
      <c r="NOC133" s="214"/>
      <c r="NOD133" s="214"/>
      <c r="NOE133" s="214"/>
      <c r="NOF133" s="214"/>
      <c r="NOG133" s="214"/>
      <c r="NOH133" s="214"/>
      <c r="NOI133" s="214"/>
      <c r="NOJ133" s="214"/>
      <c r="NOK133" s="214"/>
      <c r="NOL133" s="214"/>
      <c r="NOM133" s="214"/>
      <c r="NON133" s="214"/>
      <c r="NOO133" s="214"/>
      <c r="NOP133" s="214"/>
      <c r="NOQ133" s="214"/>
      <c r="NOR133" s="214"/>
      <c r="NOS133" s="214"/>
      <c r="NOT133" s="214"/>
      <c r="NOU133" s="214"/>
      <c r="NOV133" s="214"/>
      <c r="NOW133" s="214"/>
      <c r="NOX133" s="214"/>
      <c r="NOY133" s="214"/>
      <c r="NOZ133" s="214"/>
      <c r="NPA133" s="214"/>
      <c r="NPB133" s="214"/>
      <c r="NPC133" s="214"/>
      <c r="NPD133" s="214"/>
      <c r="NPE133" s="214"/>
      <c r="NPF133" s="214"/>
      <c r="NPG133" s="214"/>
      <c r="NPH133" s="214"/>
      <c r="NPI133" s="214"/>
      <c r="NPJ133" s="214"/>
      <c r="NPK133" s="214"/>
      <c r="NPL133" s="214"/>
      <c r="NPM133" s="214"/>
      <c r="NPN133" s="214"/>
      <c r="NPO133" s="214"/>
      <c r="NPP133" s="214"/>
      <c r="NPQ133" s="214"/>
      <c r="NPR133" s="214"/>
      <c r="NPS133" s="214"/>
      <c r="NPT133" s="214"/>
      <c r="NPU133" s="214"/>
      <c r="NPV133" s="214"/>
      <c r="NPW133" s="214"/>
      <c r="NPX133" s="214"/>
      <c r="NPY133" s="214"/>
      <c r="NPZ133" s="214"/>
      <c r="NQA133" s="214"/>
      <c r="NQB133" s="214"/>
      <c r="NQC133" s="214"/>
      <c r="NQD133" s="214"/>
      <c r="NQE133" s="214"/>
      <c r="NQF133" s="214"/>
      <c r="NQG133" s="214"/>
      <c r="NQH133" s="214"/>
      <c r="NQI133" s="214"/>
      <c r="NQJ133" s="214"/>
      <c r="NQK133" s="214"/>
      <c r="NQL133" s="214"/>
      <c r="NQM133" s="214"/>
      <c r="NQN133" s="214"/>
      <c r="NQO133" s="214"/>
      <c r="NQP133" s="214"/>
      <c r="NQQ133" s="214"/>
      <c r="NQR133" s="214"/>
      <c r="NQS133" s="214"/>
      <c r="NQT133" s="214"/>
      <c r="NQU133" s="214"/>
      <c r="NQV133" s="214"/>
      <c r="NQW133" s="214"/>
      <c r="NQX133" s="214"/>
      <c r="NQY133" s="214"/>
      <c r="NQZ133" s="214"/>
      <c r="NRA133" s="214"/>
      <c r="NRB133" s="214"/>
      <c r="NRC133" s="214"/>
      <c r="NRD133" s="214"/>
      <c r="NRE133" s="214"/>
      <c r="NRF133" s="214"/>
      <c r="NRG133" s="214"/>
      <c r="NRH133" s="214"/>
      <c r="NRI133" s="214"/>
      <c r="NRJ133" s="214"/>
      <c r="NRK133" s="214"/>
      <c r="NRL133" s="214"/>
      <c r="NRM133" s="214"/>
      <c r="NRN133" s="214"/>
      <c r="NRO133" s="214"/>
      <c r="NRP133" s="214"/>
      <c r="NRQ133" s="214"/>
      <c r="NRR133" s="214"/>
      <c r="NRS133" s="214"/>
      <c r="NRT133" s="214"/>
      <c r="NRU133" s="214"/>
      <c r="NRV133" s="214"/>
      <c r="NRW133" s="214"/>
      <c r="NRX133" s="214"/>
      <c r="NRY133" s="214"/>
      <c r="NRZ133" s="214"/>
      <c r="NSA133" s="214"/>
      <c r="NSB133" s="214"/>
      <c r="NSC133" s="214"/>
      <c r="NSD133" s="214"/>
      <c r="NSE133" s="214"/>
      <c r="NSF133" s="214"/>
      <c r="NSG133" s="214"/>
      <c r="NSH133" s="214"/>
      <c r="NSI133" s="214"/>
      <c r="NSJ133" s="214"/>
      <c r="NSK133" s="214"/>
      <c r="NSL133" s="214"/>
      <c r="NSM133" s="214"/>
      <c r="NSN133" s="214"/>
      <c r="NSO133" s="214"/>
      <c r="NSP133" s="214"/>
      <c r="NSQ133" s="214"/>
      <c r="NSR133" s="214"/>
      <c r="NSS133" s="214"/>
      <c r="NST133" s="214"/>
      <c r="NSU133" s="214"/>
      <c r="NSV133" s="214"/>
      <c r="NSW133" s="214"/>
      <c r="NSX133" s="214"/>
      <c r="NSY133" s="214"/>
      <c r="NSZ133" s="214"/>
      <c r="NTA133" s="214"/>
      <c r="NTB133" s="214"/>
      <c r="NTC133" s="214"/>
      <c r="NTD133" s="214"/>
      <c r="NTE133" s="214"/>
      <c r="NTF133" s="214"/>
      <c r="NTG133" s="214"/>
      <c r="NTH133" s="214"/>
      <c r="NTI133" s="214"/>
      <c r="NTJ133" s="214"/>
      <c r="NTK133" s="214"/>
      <c r="NTL133" s="214"/>
      <c r="NTM133" s="214"/>
      <c r="NTN133" s="214"/>
      <c r="NTO133" s="214"/>
      <c r="NTP133" s="214"/>
      <c r="NTQ133" s="214"/>
      <c r="NTR133" s="214"/>
      <c r="NTS133" s="214"/>
      <c r="NTT133" s="214"/>
      <c r="NTU133" s="214"/>
      <c r="NTV133" s="214"/>
      <c r="NTW133" s="214"/>
      <c r="NTX133" s="214"/>
      <c r="NTY133" s="214"/>
      <c r="NTZ133" s="214"/>
      <c r="NUA133" s="214"/>
      <c r="NUB133" s="214"/>
      <c r="NUC133" s="214"/>
      <c r="NUD133" s="214"/>
      <c r="NUE133" s="214"/>
      <c r="NUF133" s="214"/>
      <c r="NUG133" s="214"/>
      <c r="NUH133" s="214"/>
      <c r="NUI133" s="214"/>
      <c r="NUJ133" s="214"/>
      <c r="NUK133" s="214"/>
      <c r="NUL133" s="214"/>
      <c r="NUM133" s="214"/>
      <c r="NUN133" s="214"/>
      <c r="NUO133" s="214"/>
      <c r="NUP133" s="214"/>
      <c r="NUQ133" s="214"/>
      <c r="NUR133" s="214"/>
      <c r="NUS133" s="214"/>
      <c r="NUT133" s="214"/>
      <c r="NUU133" s="214"/>
      <c r="NUV133" s="214"/>
      <c r="NUW133" s="214"/>
      <c r="NUX133" s="214"/>
      <c r="NUY133" s="214"/>
      <c r="NUZ133" s="214"/>
      <c r="NVA133" s="214"/>
      <c r="NVB133" s="214"/>
      <c r="NVC133" s="214"/>
      <c r="NVD133" s="214"/>
      <c r="NVE133" s="214"/>
      <c r="NVF133" s="214"/>
      <c r="NVG133" s="214"/>
      <c r="NVH133" s="214"/>
      <c r="NVI133" s="214"/>
      <c r="NVJ133" s="214"/>
      <c r="NVK133" s="214"/>
      <c r="NVL133" s="214"/>
      <c r="NVM133" s="214"/>
      <c r="NVN133" s="214"/>
      <c r="NVO133" s="214"/>
      <c r="NVP133" s="214"/>
      <c r="NVQ133" s="214"/>
      <c r="NVR133" s="214"/>
      <c r="NVS133" s="214"/>
      <c r="NVT133" s="214"/>
      <c r="NVU133" s="214"/>
      <c r="NVV133" s="214"/>
      <c r="NVW133" s="214"/>
      <c r="NVX133" s="214"/>
      <c r="NVY133" s="214"/>
      <c r="NVZ133" s="214"/>
      <c r="NWA133" s="214"/>
      <c r="NWB133" s="214"/>
      <c r="NWC133" s="214"/>
      <c r="NWD133" s="214"/>
      <c r="NWE133" s="214"/>
      <c r="NWF133" s="214"/>
      <c r="NWG133" s="214"/>
      <c r="NWH133" s="214"/>
      <c r="NWI133" s="214"/>
      <c r="NWJ133" s="214"/>
      <c r="NWK133" s="214"/>
      <c r="NWL133" s="214"/>
      <c r="NWM133" s="214"/>
      <c r="NWN133" s="214"/>
      <c r="NWO133" s="214"/>
      <c r="NWP133" s="214"/>
      <c r="NWQ133" s="214"/>
      <c r="NWR133" s="214"/>
      <c r="NWS133" s="214"/>
      <c r="NWT133" s="214"/>
      <c r="NWU133" s="214"/>
      <c r="NWV133" s="214"/>
      <c r="NWW133" s="214"/>
      <c r="NWX133" s="214"/>
      <c r="NWY133" s="214"/>
      <c r="NWZ133" s="214"/>
      <c r="NXA133" s="214"/>
      <c r="NXB133" s="214"/>
      <c r="NXC133" s="214"/>
      <c r="NXD133" s="214"/>
      <c r="NXE133" s="214"/>
      <c r="NXF133" s="214"/>
      <c r="NXG133" s="214"/>
      <c r="NXH133" s="214"/>
      <c r="NXI133" s="214"/>
      <c r="NXJ133" s="214"/>
      <c r="NXK133" s="214"/>
      <c r="NXL133" s="214"/>
      <c r="NXM133" s="214"/>
      <c r="NXN133" s="214"/>
      <c r="NXO133" s="214"/>
      <c r="NXP133" s="214"/>
      <c r="NXQ133" s="214"/>
      <c r="NXR133" s="214"/>
      <c r="NXS133" s="214"/>
      <c r="NXT133" s="214"/>
      <c r="NXU133" s="214"/>
      <c r="NXV133" s="214"/>
      <c r="NXW133" s="214"/>
      <c r="NXX133" s="214"/>
      <c r="NXY133" s="214"/>
      <c r="NXZ133" s="214"/>
      <c r="NYA133" s="214"/>
      <c r="NYB133" s="214"/>
      <c r="NYC133" s="214"/>
      <c r="NYD133" s="214"/>
      <c r="NYE133" s="214"/>
      <c r="NYF133" s="214"/>
      <c r="NYG133" s="214"/>
      <c r="NYH133" s="214"/>
      <c r="NYI133" s="214"/>
      <c r="NYJ133" s="214"/>
      <c r="NYK133" s="214"/>
      <c r="NYL133" s="214"/>
      <c r="NYM133" s="214"/>
      <c r="NYN133" s="214"/>
      <c r="NYO133" s="214"/>
      <c r="NYP133" s="214"/>
      <c r="NYQ133" s="214"/>
      <c r="NYR133" s="214"/>
      <c r="NYS133" s="214"/>
      <c r="NYT133" s="214"/>
      <c r="NYU133" s="214"/>
      <c r="NYV133" s="214"/>
      <c r="NYW133" s="214"/>
      <c r="NYX133" s="214"/>
      <c r="NYY133" s="214"/>
      <c r="NYZ133" s="214"/>
      <c r="NZA133" s="214"/>
      <c r="NZB133" s="214"/>
      <c r="NZC133" s="214"/>
      <c r="NZD133" s="214"/>
      <c r="NZE133" s="214"/>
      <c r="NZF133" s="214"/>
      <c r="NZG133" s="214"/>
      <c r="NZH133" s="214"/>
      <c r="NZI133" s="214"/>
      <c r="NZJ133" s="214"/>
      <c r="NZK133" s="214"/>
      <c r="NZL133" s="214"/>
      <c r="NZM133" s="214"/>
      <c r="NZN133" s="214"/>
      <c r="NZO133" s="214"/>
      <c r="NZP133" s="214"/>
      <c r="NZQ133" s="214"/>
      <c r="NZR133" s="214"/>
      <c r="NZS133" s="214"/>
      <c r="NZT133" s="214"/>
      <c r="NZU133" s="214"/>
      <c r="NZV133" s="214"/>
      <c r="NZW133" s="214"/>
      <c r="NZX133" s="214"/>
      <c r="NZY133" s="214"/>
      <c r="NZZ133" s="214"/>
      <c r="OAA133" s="214"/>
      <c r="OAB133" s="214"/>
      <c r="OAC133" s="214"/>
      <c r="OAD133" s="214"/>
      <c r="OAE133" s="214"/>
      <c r="OAF133" s="214"/>
      <c r="OAG133" s="214"/>
      <c r="OAH133" s="214"/>
      <c r="OAI133" s="214"/>
      <c r="OAJ133" s="214"/>
      <c r="OAK133" s="214"/>
      <c r="OAL133" s="214"/>
      <c r="OAM133" s="214"/>
      <c r="OAN133" s="214"/>
      <c r="OAO133" s="214"/>
      <c r="OAP133" s="214"/>
      <c r="OAQ133" s="214"/>
      <c r="OAR133" s="214"/>
      <c r="OAS133" s="214"/>
      <c r="OAT133" s="214"/>
      <c r="OAU133" s="214"/>
      <c r="OAV133" s="214"/>
      <c r="OAW133" s="214"/>
      <c r="OAX133" s="214"/>
      <c r="OAY133" s="214"/>
      <c r="OAZ133" s="214"/>
      <c r="OBA133" s="214"/>
      <c r="OBB133" s="214"/>
      <c r="OBC133" s="214"/>
      <c r="OBD133" s="214"/>
      <c r="OBE133" s="214"/>
      <c r="OBF133" s="214"/>
      <c r="OBG133" s="214"/>
      <c r="OBH133" s="214"/>
      <c r="OBI133" s="214"/>
      <c r="OBJ133" s="214"/>
      <c r="OBK133" s="214"/>
      <c r="OBL133" s="214"/>
      <c r="OBM133" s="214"/>
      <c r="OBN133" s="214"/>
      <c r="OBO133" s="214"/>
      <c r="OBP133" s="214"/>
      <c r="OBQ133" s="214"/>
      <c r="OBR133" s="214"/>
      <c r="OBS133" s="214"/>
      <c r="OBT133" s="214"/>
      <c r="OBU133" s="214"/>
      <c r="OBV133" s="214"/>
      <c r="OBW133" s="214"/>
      <c r="OBX133" s="214"/>
      <c r="OBY133" s="214"/>
      <c r="OBZ133" s="214"/>
      <c r="OCA133" s="214"/>
      <c r="OCB133" s="214"/>
      <c r="OCC133" s="214"/>
      <c r="OCD133" s="214"/>
      <c r="OCE133" s="214"/>
      <c r="OCF133" s="214"/>
      <c r="OCG133" s="214"/>
      <c r="OCH133" s="214"/>
      <c r="OCI133" s="214"/>
      <c r="OCJ133" s="214"/>
      <c r="OCK133" s="214"/>
      <c r="OCL133" s="214"/>
      <c r="OCM133" s="214"/>
      <c r="OCN133" s="214"/>
      <c r="OCO133" s="214"/>
      <c r="OCP133" s="214"/>
      <c r="OCQ133" s="214"/>
      <c r="OCR133" s="214"/>
      <c r="OCS133" s="214"/>
      <c r="OCT133" s="214"/>
      <c r="OCU133" s="214"/>
      <c r="OCV133" s="214"/>
      <c r="OCW133" s="214"/>
      <c r="OCX133" s="214"/>
      <c r="OCY133" s="214"/>
      <c r="OCZ133" s="214"/>
      <c r="ODA133" s="214"/>
      <c r="ODB133" s="214"/>
      <c r="ODC133" s="214"/>
      <c r="ODD133" s="214"/>
      <c r="ODE133" s="214"/>
      <c r="ODF133" s="214"/>
      <c r="ODG133" s="214"/>
      <c r="ODH133" s="214"/>
      <c r="ODI133" s="214"/>
      <c r="ODJ133" s="214"/>
      <c r="ODK133" s="214"/>
      <c r="ODL133" s="214"/>
      <c r="ODM133" s="214"/>
      <c r="ODN133" s="214"/>
      <c r="ODO133" s="214"/>
      <c r="ODP133" s="214"/>
      <c r="ODQ133" s="214"/>
      <c r="ODR133" s="214"/>
      <c r="ODS133" s="214"/>
      <c r="ODT133" s="214"/>
      <c r="ODU133" s="214"/>
      <c r="ODV133" s="214"/>
      <c r="ODW133" s="214"/>
      <c r="ODX133" s="214"/>
      <c r="ODY133" s="214"/>
      <c r="ODZ133" s="214"/>
      <c r="OEA133" s="214"/>
      <c r="OEB133" s="214"/>
      <c r="OEC133" s="214"/>
      <c r="OED133" s="214"/>
      <c r="OEE133" s="214"/>
      <c r="OEF133" s="214"/>
      <c r="OEG133" s="214"/>
      <c r="OEH133" s="214"/>
      <c r="OEI133" s="214"/>
      <c r="OEJ133" s="214"/>
      <c r="OEK133" s="214"/>
      <c r="OEL133" s="214"/>
      <c r="OEM133" s="214"/>
      <c r="OEN133" s="214"/>
      <c r="OEO133" s="214"/>
      <c r="OEP133" s="214"/>
      <c r="OEQ133" s="214"/>
      <c r="OER133" s="214"/>
      <c r="OES133" s="214"/>
      <c r="OET133" s="214"/>
      <c r="OEU133" s="214"/>
      <c r="OEV133" s="214"/>
      <c r="OEW133" s="214"/>
      <c r="OEX133" s="214"/>
      <c r="OEY133" s="214"/>
      <c r="OEZ133" s="214"/>
      <c r="OFA133" s="214"/>
      <c r="OFB133" s="214"/>
      <c r="OFC133" s="214"/>
      <c r="OFD133" s="214"/>
      <c r="OFE133" s="214"/>
      <c r="OFF133" s="214"/>
      <c r="OFG133" s="214"/>
      <c r="OFH133" s="214"/>
      <c r="OFI133" s="214"/>
      <c r="OFJ133" s="214"/>
      <c r="OFK133" s="214"/>
      <c r="OFL133" s="214"/>
      <c r="OFM133" s="214"/>
      <c r="OFN133" s="214"/>
      <c r="OFO133" s="214"/>
      <c r="OFP133" s="214"/>
      <c r="OFQ133" s="214"/>
      <c r="OFR133" s="214"/>
      <c r="OFS133" s="214"/>
      <c r="OFT133" s="214"/>
      <c r="OFU133" s="214"/>
      <c r="OFV133" s="214"/>
      <c r="OFW133" s="214"/>
      <c r="OFX133" s="214"/>
      <c r="OFY133" s="214"/>
      <c r="OFZ133" s="214"/>
      <c r="OGA133" s="214"/>
      <c r="OGB133" s="214"/>
      <c r="OGC133" s="214"/>
      <c r="OGD133" s="214"/>
      <c r="OGE133" s="214"/>
      <c r="OGF133" s="214"/>
      <c r="OGG133" s="214"/>
      <c r="OGH133" s="214"/>
      <c r="OGI133" s="214"/>
      <c r="OGJ133" s="214"/>
      <c r="OGK133" s="214"/>
      <c r="OGL133" s="214"/>
      <c r="OGM133" s="214"/>
      <c r="OGN133" s="214"/>
      <c r="OGO133" s="214"/>
      <c r="OGP133" s="214"/>
      <c r="OGQ133" s="214"/>
      <c r="OGR133" s="214"/>
      <c r="OGS133" s="214"/>
      <c r="OGT133" s="214"/>
      <c r="OGU133" s="214"/>
      <c r="OGV133" s="214"/>
      <c r="OGW133" s="214"/>
      <c r="OGX133" s="214"/>
      <c r="OGY133" s="214"/>
      <c r="OGZ133" s="214"/>
      <c r="OHA133" s="214"/>
      <c r="OHB133" s="214"/>
      <c r="OHC133" s="214"/>
      <c r="OHD133" s="214"/>
      <c r="OHE133" s="214"/>
      <c r="OHF133" s="214"/>
      <c r="OHG133" s="214"/>
      <c r="OHH133" s="214"/>
      <c r="OHI133" s="214"/>
      <c r="OHJ133" s="214"/>
      <c r="OHK133" s="214"/>
      <c r="OHL133" s="214"/>
      <c r="OHM133" s="214"/>
      <c r="OHN133" s="214"/>
      <c r="OHO133" s="214"/>
      <c r="OHP133" s="214"/>
      <c r="OHQ133" s="214"/>
      <c r="OHR133" s="214"/>
      <c r="OHS133" s="214"/>
      <c r="OHT133" s="214"/>
      <c r="OHU133" s="214"/>
      <c r="OHV133" s="214"/>
      <c r="OHW133" s="214"/>
      <c r="OHX133" s="214"/>
      <c r="OHY133" s="214"/>
      <c r="OHZ133" s="214"/>
      <c r="OIA133" s="214"/>
      <c r="OIB133" s="214"/>
      <c r="OIC133" s="214"/>
      <c r="OID133" s="214"/>
      <c r="OIE133" s="214"/>
      <c r="OIF133" s="214"/>
      <c r="OIG133" s="214"/>
      <c r="OIH133" s="214"/>
      <c r="OII133" s="214"/>
      <c r="OIJ133" s="214"/>
      <c r="OIK133" s="214"/>
      <c r="OIL133" s="214"/>
      <c r="OIM133" s="214"/>
      <c r="OIN133" s="214"/>
      <c r="OIO133" s="214"/>
      <c r="OIP133" s="214"/>
      <c r="OIQ133" s="214"/>
      <c r="OIR133" s="214"/>
      <c r="OIS133" s="214"/>
      <c r="OIT133" s="214"/>
      <c r="OIU133" s="214"/>
      <c r="OIV133" s="214"/>
      <c r="OIW133" s="214"/>
      <c r="OIX133" s="214"/>
      <c r="OIY133" s="214"/>
      <c r="OIZ133" s="214"/>
      <c r="OJA133" s="214"/>
      <c r="OJB133" s="214"/>
      <c r="OJC133" s="214"/>
      <c r="OJD133" s="214"/>
      <c r="OJE133" s="214"/>
      <c r="OJF133" s="214"/>
      <c r="OJG133" s="214"/>
      <c r="OJH133" s="214"/>
      <c r="OJI133" s="214"/>
      <c r="OJJ133" s="214"/>
      <c r="OJK133" s="214"/>
      <c r="OJL133" s="214"/>
      <c r="OJM133" s="214"/>
      <c r="OJN133" s="214"/>
      <c r="OJO133" s="214"/>
      <c r="OJP133" s="214"/>
      <c r="OJQ133" s="214"/>
      <c r="OJR133" s="214"/>
      <c r="OJS133" s="214"/>
      <c r="OJT133" s="214"/>
      <c r="OJU133" s="214"/>
      <c r="OJV133" s="214"/>
      <c r="OJW133" s="214"/>
      <c r="OJX133" s="214"/>
      <c r="OJY133" s="214"/>
      <c r="OJZ133" s="214"/>
      <c r="OKA133" s="214"/>
      <c r="OKB133" s="214"/>
      <c r="OKC133" s="214"/>
      <c r="OKD133" s="214"/>
      <c r="OKE133" s="214"/>
      <c r="OKF133" s="214"/>
      <c r="OKG133" s="214"/>
      <c r="OKH133" s="214"/>
      <c r="OKI133" s="214"/>
      <c r="OKJ133" s="214"/>
      <c r="OKK133" s="214"/>
      <c r="OKL133" s="214"/>
      <c r="OKM133" s="214"/>
      <c r="OKN133" s="214"/>
      <c r="OKO133" s="214"/>
      <c r="OKP133" s="214"/>
      <c r="OKQ133" s="214"/>
      <c r="OKR133" s="214"/>
      <c r="OKS133" s="214"/>
      <c r="OKT133" s="214"/>
      <c r="OKU133" s="214"/>
      <c r="OKV133" s="214"/>
      <c r="OKW133" s="214"/>
      <c r="OKX133" s="214"/>
      <c r="OKY133" s="214"/>
      <c r="OKZ133" s="214"/>
      <c r="OLA133" s="214"/>
      <c r="OLB133" s="214"/>
      <c r="OLC133" s="214"/>
      <c r="OLD133" s="214"/>
      <c r="OLE133" s="214"/>
      <c r="OLF133" s="214"/>
      <c r="OLG133" s="214"/>
      <c r="OLH133" s="214"/>
      <c r="OLI133" s="214"/>
      <c r="OLJ133" s="214"/>
      <c r="OLK133" s="214"/>
      <c r="OLL133" s="214"/>
      <c r="OLM133" s="214"/>
      <c r="OLN133" s="214"/>
      <c r="OLO133" s="214"/>
      <c r="OLP133" s="214"/>
      <c r="OLQ133" s="214"/>
      <c r="OLR133" s="214"/>
      <c r="OLS133" s="214"/>
      <c r="OLT133" s="214"/>
      <c r="OLU133" s="214"/>
      <c r="OLV133" s="214"/>
      <c r="OLW133" s="214"/>
      <c r="OLX133" s="214"/>
      <c r="OLY133" s="214"/>
      <c r="OLZ133" s="214"/>
      <c r="OMA133" s="214"/>
      <c r="OMB133" s="214"/>
      <c r="OMC133" s="214"/>
      <c r="OMD133" s="214"/>
      <c r="OME133" s="214"/>
      <c r="OMF133" s="214"/>
      <c r="OMG133" s="214"/>
      <c r="OMH133" s="214"/>
      <c r="OMI133" s="214"/>
      <c r="OMJ133" s="214"/>
      <c r="OMK133" s="214"/>
      <c r="OML133" s="214"/>
      <c r="OMM133" s="214"/>
      <c r="OMN133" s="214"/>
      <c r="OMO133" s="214"/>
      <c r="OMP133" s="214"/>
      <c r="OMQ133" s="214"/>
      <c r="OMR133" s="214"/>
      <c r="OMS133" s="214"/>
      <c r="OMT133" s="214"/>
      <c r="OMU133" s="214"/>
      <c r="OMV133" s="214"/>
      <c r="OMW133" s="214"/>
      <c r="OMX133" s="214"/>
      <c r="OMY133" s="214"/>
      <c r="OMZ133" s="214"/>
      <c r="ONA133" s="214"/>
      <c r="ONB133" s="214"/>
      <c r="ONC133" s="214"/>
      <c r="OND133" s="214"/>
      <c r="ONE133" s="214"/>
      <c r="ONF133" s="214"/>
      <c r="ONG133" s="214"/>
      <c r="ONH133" s="214"/>
      <c r="ONI133" s="214"/>
      <c r="ONJ133" s="214"/>
      <c r="ONK133" s="214"/>
      <c r="ONL133" s="214"/>
      <c r="ONM133" s="214"/>
      <c r="ONN133" s="214"/>
      <c r="ONO133" s="214"/>
      <c r="ONP133" s="214"/>
      <c r="ONQ133" s="214"/>
      <c r="ONR133" s="214"/>
      <c r="ONS133" s="214"/>
      <c r="ONT133" s="214"/>
      <c r="ONU133" s="214"/>
      <c r="ONV133" s="214"/>
      <c r="ONW133" s="214"/>
      <c r="ONX133" s="214"/>
      <c r="ONY133" s="214"/>
      <c r="ONZ133" s="214"/>
      <c r="OOA133" s="214"/>
      <c r="OOB133" s="214"/>
      <c r="OOC133" s="214"/>
      <c r="OOD133" s="214"/>
      <c r="OOE133" s="214"/>
      <c r="OOF133" s="214"/>
      <c r="OOG133" s="214"/>
      <c r="OOH133" s="214"/>
      <c r="OOI133" s="214"/>
      <c r="OOJ133" s="214"/>
      <c r="OOK133" s="214"/>
      <c r="OOL133" s="214"/>
      <c r="OOM133" s="214"/>
      <c r="OON133" s="214"/>
      <c r="OOO133" s="214"/>
      <c r="OOP133" s="214"/>
      <c r="OOQ133" s="214"/>
      <c r="OOR133" s="214"/>
      <c r="OOS133" s="214"/>
      <c r="OOT133" s="214"/>
      <c r="OOU133" s="214"/>
      <c r="OOV133" s="214"/>
      <c r="OOW133" s="214"/>
      <c r="OOX133" s="214"/>
      <c r="OOY133" s="214"/>
      <c r="OOZ133" s="214"/>
      <c r="OPA133" s="214"/>
      <c r="OPB133" s="214"/>
      <c r="OPC133" s="214"/>
      <c r="OPD133" s="214"/>
      <c r="OPE133" s="214"/>
      <c r="OPF133" s="214"/>
      <c r="OPG133" s="214"/>
      <c r="OPH133" s="214"/>
      <c r="OPI133" s="214"/>
      <c r="OPJ133" s="214"/>
      <c r="OPK133" s="214"/>
      <c r="OPL133" s="214"/>
      <c r="OPM133" s="214"/>
      <c r="OPN133" s="214"/>
      <c r="OPO133" s="214"/>
      <c r="OPP133" s="214"/>
      <c r="OPQ133" s="214"/>
      <c r="OPR133" s="214"/>
      <c r="OPS133" s="214"/>
      <c r="OPT133" s="214"/>
      <c r="OPU133" s="214"/>
      <c r="OPV133" s="214"/>
      <c r="OPW133" s="214"/>
      <c r="OPX133" s="214"/>
      <c r="OPY133" s="214"/>
      <c r="OPZ133" s="214"/>
      <c r="OQA133" s="214"/>
      <c r="OQB133" s="214"/>
      <c r="OQC133" s="214"/>
      <c r="OQD133" s="214"/>
      <c r="OQE133" s="214"/>
      <c r="OQF133" s="214"/>
      <c r="OQG133" s="214"/>
      <c r="OQH133" s="214"/>
      <c r="OQI133" s="214"/>
      <c r="OQJ133" s="214"/>
      <c r="OQK133" s="214"/>
      <c r="OQL133" s="214"/>
      <c r="OQM133" s="214"/>
      <c r="OQN133" s="214"/>
      <c r="OQO133" s="214"/>
      <c r="OQP133" s="214"/>
      <c r="OQQ133" s="214"/>
      <c r="OQR133" s="214"/>
      <c r="OQS133" s="214"/>
      <c r="OQT133" s="214"/>
      <c r="OQU133" s="214"/>
      <c r="OQV133" s="214"/>
      <c r="OQW133" s="214"/>
      <c r="OQX133" s="214"/>
      <c r="OQY133" s="214"/>
      <c r="OQZ133" s="214"/>
      <c r="ORA133" s="214"/>
      <c r="ORB133" s="214"/>
      <c r="ORC133" s="214"/>
      <c r="ORD133" s="214"/>
      <c r="ORE133" s="214"/>
      <c r="ORF133" s="214"/>
      <c r="ORG133" s="214"/>
      <c r="ORH133" s="214"/>
      <c r="ORI133" s="214"/>
      <c r="ORJ133" s="214"/>
      <c r="ORK133" s="214"/>
      <c r="ORL133" s="214"/>
      <c r="ORM133" s="214"/>
      <c r="ORN133" s="214"/>
      <c r="ORO133" s="214"/>
      <c r="ORP133" s="214"/>
      <c r="ORQ133" s="214"/>
      <c r="ORR133" s="214"/>
      <c r="ORS133" s="214"/>
      <c r="ORT133" s="214"/>
      <c r="ORU133" s="214"/>
      <c r="ORV133" s="214"/>
      <c r="ORW133" s="214"/>
      <c r="ORX133" s="214"/>
      <c r="ORY133" s="214"/>
      <c r="ORZ133" s="214"/>
      <c r="OSA133" s="214"/>
      <c r="OSB133" s="214"/>
      <c r="OSC133" s="214"/>
      <c r="OSD133" s="214"/>
      <c r="OSE133" s="214"/>
      <c r="OSF133" s="214"/>
      <c r="OSG133" s="214"/>
      <c r="OSH133" s="214"/>
      <c r="OSI133" s="214"/>
      <c r="OSJ133" s="214"/>
      <c r="OSK133" s="214"/>
      <c r="OSL133" s="214"/>
      <c r="OSM133" s="214"/>
      <c r="OSN133" s="214"/>
      <c r="OSO133" s="214"/>
      <c r="OSP133" s="214"/>
      <c r="OSQ133" s="214"/>
      <c r="OSR133" s="214"/>
      <c r="OSS133" s="214"/>
      <c r="OST133" s="214"/>
      <c r="OSU133" s="214"/>
      <c r="OSV133" s="214"/>
      <c r="OSW133" s="214"/>
      <c r="OSX133" s="214"/>
      <c r="OSY133" s="214"/>
      <c r="OSZ133" s="214"/>
      <c r="OTA133" s="214"/>
      <c r="OTB133" s="214"/>
      <c r="OTC133" s="214"/>
      <c r="OTD133" s="214"/>
      <c r="OTE133" s="214"/>
      <c r="OTF133" s="214"/>
      <c r="OTG133" s="214"/>
      <c r="OTH133" s="214"/>
      <c r="OTI133" s="214"/>
      <c r="OTJ133" s="214"/>
      <c r="OTK133" s="214"/>
      <c r="OTL133" s="214"/>
      <c r="OTM133" s="214"/>
      <c r="OTN133" s="214"/>
      <c r="OTO133" s="214"/>
      <c r="OTP133" s="214"/>
      <c r="OTQ133" s="214"/>
      <c r="OTR133" s="214"/>
      <c r="OTS133" s="214"/>
      <c r="OTT133" s="214"/>
      <c r="OTU133" s="214"/>
      <c r="OTV133" s="214"/>
      <c r="OTW133" s="214"/>
      <c r="OTX133" s="214"/>
      <c r="OTY133" s="214"/>
      <c r="OTZ133" s="214"/>
      <c r="OUA133" s="214"/>
      <c r="OUB133" s="214"/>
      <c r="OUC133" s="214"/>
      <c r="OUD133" s="214"/>
      <c r="OUE133" s="214"/>
      <c r="OUF133" s="214"/>
      <c r="OUG133" s="214"/>
      <c r="OUH133" s="214"/>
      <c r="OUI133" s="214"/>
      <c r="OUJ133" s="214"/>
      <c r="OUK133" s="214"/>
      <c r="OUL133" s="214"/>
      <c r="OUM133" s="214"/>
      <c r="OUN133" s="214"/>
      <c r="OUO133" s="214"/>
      <c r="OUP133" s="214"/>
      <c r="OUQ133" s="214"/>
      <c r="OUR133" s="214"/>
      <c r="OUS133" s="214"/>
      <c r="OUT133" s="214"/>
      <c r="OUU133" s="214"/>
      <c r="OUV133" s="214"/>
      <c r="OUW133" s="214"/>
      <c r="OUX133" s="214"/>
      <c r="OUY133" s="214"/>
      <c r="OUZ133" s="214"/>
      <c r="OVA133" s="214"/>
      <c r="OVB133" s="214"/>
      <c r="OVC133" s="214"/>
      <c r="OVD133" s="214"/>
      <c r="OVE133" s="214"/>
      <c r="OVF133" s="214"/>
      <c r="OVG133" s="214"/>
      <c r="OVH133" s="214"/>
      <c r="OVI133" s="214"/>
      <c r="OVJ133" s="214"/>
      <c r="OVK133" s="214"/>
      <c r="OVL133" s="214"/>
      <c r="OVM133" s="214"/>
      <c r="OVN133" s="214"/>
      <c r="OVO133" s="214"/>
      <c r="OVP133" s="214"/>
      <c r="OVQ133" s="214"/>
      <c r="OVR133" s="214"/>
      <c r="OVS133" s="214"/>
      <c r="OVT133" s="214"/>
      <c r="OVU133" s="214"/>
      <c r="OVV133" s="214"/>
      <c r="OVW133" s="214"/>
      <c r="OVX133" s="214"/>
      <c r="OVY133" s="214"/>
      <c r="OVZ133" s="214"/>
      <c r="OWA133" s="214"/>
      <c r="OWB133" s="214"/>
      <c r="OWC133" s="214"/>
      <c r="OWD133" s="214"/>
      <c r="OWE133" s="214"/>
      <c r="OWF133" s="214"/>
      <c r="OWG133" s="214"/>
      <c r="OWH133" s="214"/>
      <c r="OWI133" s="214"/>
      <c r="OWJ133" s="214"/>
      <c r="OWK133" s="214"/>
      <c r="OWL133" s="214"/>
      <c r="OWM133" s="214"/>
      <c r="OWN133" s="214"/>
      <c r="OWO133" s="214"/>
      <c r="OWP133" s="214"/>
      <c r="OWQ133" s="214"/>
      <c r="OWR133" s="214"/>
      <c r="OWS133" s="214"/>
      <c r="OWT133" s="214"/>
      <c r="OWU133" s="214"/>
      <c r="OWV133" s="214"/>
      <c r="OWW133" s="214"/>
      <c r="OWX133" s="214"/>
      <c r="OWY133" s="214"/>
      <c r="OWZ133" s="214"/>
      <c r="OXA133" s="214"/>
      <c r="OXB133" s="214"/>
      <c r="OXC133" s="214"/>
      <c r="OXD133" s="214"/>
      <c r="OXE133" s="214"/>
      <c r="OXF133" s="214"/>
      <c r="OXG133" s="214"/>
      <c r="OXH133" s="214"/>
      <c r="OXI133" s="214"/>
      <c r="OXJ133" s="214"/>
      <c r="OXK133" s="214"/>
      <c r="OXL133" s="214"/>
      <c r="OXM133" s="214"/>
      <c r="OXN133" s="214"/>
      <c r="OXO133" s="214"/>
      <c r="OXP133" s="214"/>
      <c r="OXQ133" s="214"/>
      <c r="OXR133" s="214"/>
      <c r="OXS133" s="214"/>
      <c r="OXT133" s="214"/>
      <c r="OXU133" s="214"/>
      <c r="OXV133" s="214"/>
      <c r="OXW133" s="214"/>
      <c r="OXX133" s="214"/>
      <c r="OXY133" s="214"/>
      <c r="OXZ133" s="214"/>
      <c r="OYA133" s="214"/>
      <c r="OYB133" s="214"/>
      <c r="OYC133" s="214"/>
      <c r="OYD133" s="214"/>
      <c r="OYE133" s="214"/>
      <c r="OYF133" s="214"/>
      <c r="OYG133" s="214"/>
      <c r="OYH133" s="214"/>
      <c r="OYI133" s="214"/>
      <c r="OYJ133" s="214"/>
      <c r="OYK133" s="214"/>
      <c r="OYL133" s="214"/>
      <c r="OYM133" s="214"/>
      <c r="OYN133" s="214"/>
      <c r="OYO133" s="214"/>
      <c r="OYP133" s="214"/>
      <c r="OYQ133" s="214"/>
      <c r="OYR133" s="214"/>
      <c r="OYS133" s="214"/>
      <c r="OYT133" s="214"/>
      <c r="OYU133" s="214"/>
      <c r="OYV133" s="214"/>
      <c r="OYW133" s="214"/>
      <c r="OYX133" s="214"/>
      <c r="OYY133" s="214"/>
      <c r="OYZ133" s="214"/>
      <c r="OZA133" s="214"/>
      <c r="OZB133" s="214"/>
      <c r="OZC133" s="214"/>
      <c r="OZD133" s="214"/>
      <c r="OZE133" s="214"/>
      <c r="OZF133" s="214"/>
      <c r="OZG133" s="214"/>
      <c r="OZH133" s="214"/>
      <c r="OZI133" s="214"/>
      <c r="OZJ133" s="214"/>
      <c r="OZK133" s="214"/>
      <c r="OZL133" s="214"/>
      <c r="OZM133" s="214"/>
      <c r="OZN133" s="214"/>
      <c r="OZO133" s="214"/>
      <c r="OZP133" s="214"/>
      <c r="OZQ133" s="214"/>
      <c r="OZR133" s="214"/>
      <c r="OZS133" s="214"/>
      <c r="OZT133" s="214"/>
      <c r="OZU133" s="214"/>
      <c r="OZV133" s="214"/>
      <c r="OZW133" s="214"/>
      <c r="OZX133" s="214"/>
      <c r="OZY133" s="214"/>
      <c r="OZZ133" s="214"/>
      <c r="PAA133" s="214"/>
      <c r="PAB133" s="214"/>
      <c r="PAC133" s="214"/>
      <c r="PAD133" s="214"/>
      <c r="PAE133" s="214"/>
      <c r="PAF133" s="214"/>
      <c r="PAG133" s="214"/>
      <c r="PAH133" s="214"/>
      <c r="PAI133" s="214"/>
      <c r="PAJ133" s="214"/>
      <c r="PAK133" s="214"/>
      <c r="PAL133" s="214"/>
      <c r="PAM133" s="214"/>
      <c r="PAN133" s="214"/>
      <c r="PAO133" s="214"/>
      <c r="PAP133" s="214"/>
      <c r="PAQ133" s="214"/>
      <c r="PAR133" s="214"/>
      <c r="PAS133" s="214"/>
      <c r="PAT133" s="214"/>
      <c r="PAU133" s="214"/>
      <c r="PAV133" s="214"/>
      <c r="PAW133" s="214"/>
      <c r="PAX133" s="214"/>
      <c r="PAY133" s="214"/>
      <c r="PAZ133" s="214"/>
      <c r="PBA133" s="214"/>
      <c r="PBB133" s="214"/>
      <c r="PBC133" s="214"/>
      <c r="PBD133" s="214"/>
      <c r="PBE133" s="214"/>
      <c r="PBF133" s="214"/>
      <c r="PBG133" s="214"/>
      <c r="PBH133" s="214"/>
      <c r="PBI133" s="214"/>
      <c r="PBJ133" s="214"/>
      <c r="PBK133" s="214"/>
      <c r="PBL133" s="214"/>
      <c r="PBM133" s="214"/>
      <c r="PBN133" s="214"/>
      <c r="PBO133" s="214"/>
      <c r="PBP133" s="214"/>
      <c r="PBQ133" s="214"/>
      <c r="PBR133" s="214"/>
      <c r="PBS133" s="214"/>
      <c r="PBT133" s="214"/>
      <c r="PBU133" s="214"/>
      <c r="PBV133" s="214"/>
      <c r="PBW133" s="214"/>
      <c r="PBX133" s="214"/>
      <c r="PBY133" s="214"/>
      <c r="PBZ133" s="214"/>
      <c r="PCA133" s="214"/>
      <c r="PCB133" s="214"/>
      <c r="PCC133" s="214"/>
      <c r="PCD133" s="214"/>
      <c r="PCE133" s="214"/>
      <c r="PCF133" s="214"/>
      <c r="PCG133" s="214"/>
      <c r="PCH133" s="214"/>
      <c r="PCI133" s="214"/>
      <c r="PCJ133" s="214"/>
      <c r="PCK133" s="214"/>
      <c r="PCL133" s="214"/>
      <c r="PCM133" s="214"/>
      <c r="PCN133" s="214"/>
      <c r="PCO133" s="214"/>
      <c r="PCP133" s="214"/>
      <c r="PCQ133" s="214"/>
      <c r="PCR133" s="214"/>
      <c r="PCS133" s="214"/>
      <c r="PCT133" s="214"/>
      <c r="PCU133" s="214"/>
      <c r="PCV133" s="214"/>
      <c r="PCW133" s="214"/>
      <c r="PCX133" s="214"/>
      <c r="PCY133" s="214"/>
      <c r="PCZ133" s="214"/>
      <c r="PDA133" s="214"/>
      <c r="PDB133" s="214"/>
      <c r="PDC133" s="214"/>
      <c r="PDD133" s="214"/>
      <c r="PDE133" s="214"/>
      <c r="PDF133" s="214"/>
      <c r="PDG133" s="214"/>
      <c r="PDH133" s="214"/>
      <c r="PDI133" s="214"/>
      <c r="PDJ133" s="214"/>
      <c r="PDK133" s="214"/>
      <c r="PDL133" s="214"/>
      <c r="PDM133" s="214"/>
      <c r="PDN133" s="214"/>
      <c r="PDO133" s="214"/>
      <c r="PDP133" s="214"/>
      <c r="PDQ133" s="214"/>
      <c r="PDR133" s="214"/>
      <c r="PDS133" s="214"/>
      <c r="PDT133" s="214"/>
      <c r="PDU133" s="214"/>
      <c r="PDV133" s="214"/>
      <c r="PDW133" s="214"/>
      <c r="PDX133" s="214"/>
      <c r="PDY133" s="214"/>
      <c r="PDZ133" s="214"/>
      <c r="PEA133" s="214"/>
      <c r="PEB133" s="214"/>
      <c r="PEC133" s="214"/>
      <c r="PED133" s="214"/>
      <c r="PEE133" s="214"/>
      <c r="PEF133" s="214"/>
      <c r="PEG133" s="214"/>
      <c r="PEH133" s="214"/>
      <c r="PEI133" s="214"/>
      <c r="PEJ133" s="214"/>
      <c r="PEK133" s="214"/>
      <c r="PEL133" s="214"/>
      <c r="PEM133" s="214"/>
      <c r="PEN133" s="214"/>
      <c r="PEO133" s="214"/>
      <c r="PEP133" s="214"/>
      <c r="PEQ133" s="214"/>
      <c r="PER133" s="214"/>
      <c r="PES133" s="214"/>
      <c r="PET133" s="214"/>
      <c r="PEU133" s="214"/>
      <c r="PEV133" s="214"/>
      <c r="PEW133" s="214"/>
      <c r="PEX133" s="214"/>
      <c r="PEY133" s="214"/>
      <c r="PEZ133" s="214"/>
      <c r="PFA133" s="214"/>
      <c r="PFB133" s="214"/>
      <c r="PFC133" s="214"/>
      <c r="PFD133" s="214"/>
      <c r="PFE133" s="214"/>
      <c r="PFF133" s="214"/>
      <c r="PFG133" s="214"/>
      <c r="PFH133" s="214"/>
      <c r="PFI133" s="214"/>
      <c r="PFJ133" s="214"/>
      <c r="PFK133" s="214"/>
      <c r="PFL133" s="214"/>
      <c r="PFM133" s="214"/>
      <c r="PFN133" s="214"/>
      <c r="PFO133" s="214"/>
      <c r="PFP133" s="214"/>
      <c r="PFQ133" s="214"/>
      <c r="PFR133" s="214"/>
      <c r="PFS133" s="214"/>
      <c r="PFT133" s="214"/>
      <c r="PFU133" s="214"/>
      <c r="PFV133" s="214"/>
      <c r="PFW133" s="214"/>
      <c r="PFX133" s="214"/>
      <c r="PFY133" s="214"/>
      <c r="PFZ133" s="214"/>
      <c r="PGA133" s="214"/>
      <c r="PGB133" s="214"/>
      <c r="PGC133" s="214"/>
      <c r="PGD133" s="214"/>
      <c r="PGE133" s="214"/>
      <c r="PGF133" s="214"/>
      <c r="PGG133" s="214"/>
      <c r="PGH133" s="214"/>
      <c r="PGI133" s="214"/>
      <c r="PGJ133" s="214"/>
      <c r="PGK133" s="214"/>
      <c r="PGL133" s="214"/>
      <c r="PGM133" s="214"/>
      <c r="PGN133" s="214"/>
      <c r="PGO133" s="214"/>
      <c r="PGP133" s="214"/>
      <c r="PGQ133" s="214"/>
      <c r="PGR133" s="214"/>
      <c r="PGS133" s="214"/>
      <c r="PGT133" s="214"/>
      <c r="PGU133" s="214"/>
      <c r="PGV133" s="214"/>
      <c r="PGW133" s="214"/>
      <c r="PGX133" s="214"/>
      <c r="PGY133" s="214"/>
      <c r="PGZ133" s="214"/>
      <c r="PHA133" s="214"/>
      <c r="PHB133" s="214"/>
      <c r="PHC133" s="214"/>
      <c r="PHD133" s="214"/>
      <c r="PHE133" s="214"/>
      <c r="PHF133" s="214"/>
      <c r="PHG133" s="214"/>
      <c r="PHH133" s="214"/>
      <c r="PHI133" s="214"/>
      <c r="PHJ133" s="214"/>
      <c r="PHK133" s="214"/>
      <c r="PHL133" s="214"/>
      <c r="PHM133" s="214"/>
      <c r="PHN133" s="214"/>
      <c r="PHO133" s="214"/>
      <c r="PHP133" s="214"/>
      <c r="PHQ133" s="214"/>
      <c r="PHR133" s="214"/>
      <c r="PHS133" s="214"/>
      <c r="PHT133" s="214"/>
      <c r="PHU133" s="214"/>
      <c r="PHV133" s="214"/>
      <c r="PHW133" s="214"/>
      <c r="PHX133" s="214"/>
      <c r="PHY133" s="214"/>
      <c r="PHZ133" s="214"/>
      <c r="PIA133" s="214"/>
      <c r="PIB133" s="214"/>
      <c r="PIC133" s="214"/>
      <c r="PID133" s="214"/>
      <c r="PIE133" s="214"/>
      <c r="PIF133" s="214"/>
      <c r="PIG133" s="214"/>
      <c r="PIH133" s="214"/>
      <c r="PII133" s="214"/>
      <c r="PIJ133" s="214"/>
      <c r="PIK133" s="214"/>
      <c r="PIL133" s="214"/>
      <c r="PIM133" s="214"/>
      <c r="PIN133" s="214"/>
      <c r="PIO133" s="214"/>
      <c r="PIP133" s="214"/>
      <c r="PIQ133" s="214"/>
      <c r="PIR133" s="214"/>
      <c r="PIS133" s="214"/>
      <c r="PIT133" s="214"/>
      <c r="PIU133" s="214"/>
      <c r="PIV133" s="214"/>
      <c r="PIW133" s="214"/>
      <c r="PIX133" s="214"/>
      <c r="PIY133" s="214"/>
      <c r="PIZ133" s="214"/>
      <c r="PJA133" s="214"/>
      <c r="PJB133" s="214"/>
      <c r="PJC133" s="214"/>
      <c r="PJD133" s="214"/>
      <c r="PJE133" s="214"/>
      <c r="PJF133" s="214"/>
      <c r="PJG133" s="214"/>
      <c r="PJH133" s="214"/>
      <c r="PJI133" s="214"/>
      <c r="PJJ133" s="214"/>
      <c r="PJK133" s="214"/>
      <c r="PJL133" s="214"/>
      <c r="PJM133" s="214"/>
      <c r="PJN133" s="214"/>
      <c r="PJO133" s="214"/>
      <c r="PJP133" s="214"/>
      <c r="PJQ133" s="214"/>
      <c r="PJR133" s="214"/>
      <c r="PJS133" s="214"/>
      <c r="PJT133" s="214"/>
      <c r="PJU133" s="214"/>
      <c r="PJV133" s="214"/>
      <c r="PJW133" s="214"/>
      <c r="PJX133" s="214"/>
      <c r="PJY133" s="214"/>
      <c r="PJZ133" s="214"/>
      <c r="PKA133" s="214"/>
      <c r="PKB133" s="214"/>
      <c r="PKC133" s="214"/>
      <c r="PKD133" s="214"/>
      <c r="PKE133" s="214"/>
      <c r="PKF133" s="214"/>
      <c r="PKG133" s="214"/>
      <c r="PKH133" s="214"/>
      <c r="PKI133" s="214"/>
      <c r="PKJ133" s="214"/>
      <c r="PKK133" s="214"/>
      <c r="PKL133" s="214"/>
      <c r="PKM133" s="214"/>
      <c r="PKN133" s="214"/>
      <c r="PKO133" s="214"/>
      <c r="PKP133" s="214"/>
      <c r="PKQ133" s="214"/>
      <c r="PKR133" s="214"/>
      <c r="PKS133" s="214"/>
      <c r="PKT133" s="214"/>
      <c r="PKU133" s="214"/>
      <c r="PKV133" s="214"/>
      <c r="PKW133" s="214"/>
      <c r="PKX133" s="214"/>
      <c r="PKY133" s="214"/>
      <c r="PKZ133" s="214"/>
      <c r="PLA133" s="214"/>
      <c r="PLB133" s="214"/>
      <c r="PLC133" s="214"/>
      <c r="PLD133" s="214"/>
      <c r="PLE133" s="214"/>
      <c r="PLF133" s="214"/>
      <c r="PLG133" s="214"/>
      <c r="PLH133" s="214"/>
      <c r="PLI133" s="214"/>
      <c r="PLJ133" s="214"/>
      <c r="PLK133" s="214"/>
      <c r="PLL133" s="214"/>
      <c r="PLM133" s="214"/>
      <c r="PLN133" s="214"/>
      <c r="PLO133" s="214"/>
      <c r="PLP133" s="214"/>
      <c r="PLQ133" s="214"/>
      <c r="PLR133" s="214"/>
      <c r="PLS133" s="214"/>
      <c r="PLT133" s="214"/>
      <c r="PLU133" s="214"/>
      <c r="PLV133" s="214"/>
      <c r="PLW133" s="214"/>
      <c r="PLX133" s="214"/>
      <c r="PLY133" s="214"/>
      <c r="PLZ133" s="214"/>
      <c r="PMA133" s="214"/>
      <c r="PMB133" s="214"/>
      <c r="PMC133" s="214"/>
      <c r="PMD133" s="214"/>
      <c r="PME133" s="214"/>
      <c r="PMF133" s="214"/>
      <c r="PMG133" s="214"/>
      <c r="PMH133" s="214"/>
      <c r="PMI133" s="214"/>
      <c r="PMJ133" s="214"/>
      <c r="PMK133" s="214"/>
      <c r="PML133" s="214"/>
      <c r="PMM133" s="214"/>
      <c r="PMN133" s="214"/>
      <c r="PMO133" s="214"/>
      <c r="PMP133" s="214"/>
      <c r="PMQ133" s="214"/>
      <c r="PMR133" s="214"/>
      <c r="PMS133" s="214"/>
      <c r="PMT133" s="214"/>
      <c r="PMU133" s="214"/>
      <c r="PMV133" s="214"/>
      <c r="PMW133" s="214"/>
      <c r="PMX133" s="214"/>
      <c r="PMY133" s="214"/>
      <c r="PMZ133" s="214"/>
      <c r="PNA133" s="214"/>
      <c r="PNB133" s="214"/>
      <c r="PNC133" s="214"/>
      <c r="PND133" s="214"/>
      <c r="PNE133" s="214"/>
      <c r="PNF133" s="214"/>
      <c r="PNG133" s="214"/>
      <c r="PNH133" s="214"/>
      <c r="PNI133" s="214"/>
      <c r="PNJ133" s="214"/>
      <c r="PNK133" s="214"/>
      <c r="PNL133" s="214"/>
      <c r="PNM133" s="214"/>
      <c r="PNN133" s="214"/>
      <c r="PNO133" s="214"/>
      <c r="PNP133" s="214"/>
      <c r="PNQ133" s="214"/>
      <c r="PNR133" s="214"/>
      <c r="PNS133" s="214"/>
      <c r="PNT133" s="214"/>
      <c r="PNU133" s="214"/>
      <c r="PNV133" s="214"/>
      <c r="PNW133" s="214"/>
      <c r="PNX133" s="214"/>
      <c r="PNY133" s="214"/>
      <c r="PNZ133" s="214"/>
      <c r="POA133" s="214"/>
      <c r="POB133" s="214"/>
      <c r="POC133" s="214"/>
      <c r="POD133" s="214"/>
      <c r="POE133" s="214"/>
      <c r="POF133" s="214"/>
      <c r="POG133" s="214"/>
      <c r="POH133" s="214"/>
      <c r="POI133" s="214"/>
      <c r="POJ133" s="214"/>
      <c r="POK133" s="214"/>
      <c r="POL133" s="214"/>
      <c r="POM133" s="214"/>
      <c r="PON133" s="214"/>
      <c r="POO133" s="214"/>
      <c r="POP133" s="214"/>
      <c r="POQ133" s="214"/>
      <c r="POR133" s="214"/>
      <c r="POS133" s="214"/>
      <c r="POT133" s="214"/>
      <c r="POU133" s="214"/>
      <c r="POV133" s="214"/>
      <c r="POW133" s="214"/>
      <c r="POX133" s="214"/>
      <c r="POY133" s="214"/>
      <c r="POZ133" s="214"/>
      <c r="PPA133" s="214"/>
      <c r="PPB133" s="214"/>
      <c r="PPC133" s="214"/>
      <c r="PPD133" s="214"/>
      <c r="PPE133" s="214"/>
      <c r="PPF133" s="214"/>
      <c r="PPG133" s="214"/>
      <c r="PPH133" s="214"/>
      <c r="PPI133" s="214"/>
      <c r="PPJ133" s="214"/>
      <c r="PPK133" s="214"/>
      <c r="PPL133" s="214"/>
      <c r="PPM133" s="214"/>
      <c r="PPN133" s="214"/>
      <c r="PPO133" s="214"/>
      <c r="PPP133" s="214"/>
      <c r="PPQ133" s="214"/>
      <c r="PPR133" s="214"/>
      <c r="PPS133" s="214"/>
      <c r="PPT133" s="214"/>
      <c r="PPU133" s="214"/>
      <c r="PPV133" s="214"/>
      <c r="PPW133" s="214"/>
      <c r="PPX133" s="214"/>
      <c r="PPY133" s="214"/>
      <c r="PPZ133" s="214"/>
      <c r="PQA133" s="214"/>
      <c r="PQB133" s="214"/>
      <c r="PQC133" s="214"/>
      <c r="PQD133" s="214"/>
      <c r="PQE133" s="214"/>
      <c r="PQF133" s="214"/>
      <c r="PQG133" s="214"/>
      <c r="PQH133" s="214"/>
      <c r="PQI133" s="214"/>
      <c r="PQJ133" s="214"/>
      <c r="PQK133" s="214"/>
      <c r="PQL133" s="214"/>
      <c r="PQM133" s="214"/>
      <c r="PQN133" s="214"/>
      <c r="PQO133" s="214"/>
      <c r="PQP133" s="214"/>
      <c r="PQQ133" s="214"/>
      <c r="PQR133" s="214"/>
      <c r="PQS133" s="214"/>
      <c r="PQT133" s="214"/>
      <c r="PQU133" s="214"/>
      <c r="PQV133" s="214"/>
      <c r="PQW133" s="214"/>
      <c r="PQX133" s="214"/>
      <c r="PQY133" s="214"/>
      <c r="PQZ133" s="214"/>
      <c r="PRA133" s="214"/>
      <c r="PRB133" s="214"/>
      <c r="PRC133" s="214"/>
      <c r="PRD133" s="214"/>
      <c r="PRE133" s="214"/>
      <c r="PRF133" s="214"/>
      <c r="PRG133" s="214"/>
      <c r="PRH133" s="214"/>
      <c r="PRI133" s="214"/>
      <c r="PRJ133" s="214"/>
      <c r="PRK133" s="214"/>
      <c r="PRL133" s="214"/>
      <c r="PRM133" s="214"/>
      <c r="PRN133" s="214"/>
      <c r="PRO133" s="214"/>
      <c r="PRP133" s="214"/>
      <c r="PRQ133" s="214"/>
      <c r="PRR133" s="214"/>
      <c r="PRS133" s="214"/>
      <c r="PRT133" s="214"/>
      <c r="PRU133" s="214"/>
      <c r="PRV133" s="214"/>
      <c r="PRW133" s="214"/>
      <c r="PRX133" s="214"/>
      <c r="PRY133" s="214"/>
      <c r="PRZ133" s="214"/>
      <c r="PSA133" s="214"/>
      <c r="PSB133" s="214"/>
      <c r="PSC133" s="214"/>
      <c r="PSD133" s="214"/>
      <c r="PSE133" s="214"/>
      <c r="PSF133" s="214"/>
      <c r="PSG133" s="214"/>
      <c r="PSH133" s="214"/>
      <c r="PSI133" s="214"/>
      <c r="PSJ133" s="214"/>
      <c r="PSK133" s="214"/>
      <c r="PSL133" s="214"/>
      <c r="PSM133" s="214"/>
      <c r="PSN133" s="214"/>
      <c r="PSO133" s="214"/>
      <c r="PSP133" s="214"/>
      <c r="PSQ133" s="214"/>
      <c r="PSR133" s="214"/>
      <c r="PSS133" s="214"/>
      <c r="PST133" s="214"/>
      <c r="PSU133" s="214"/>
      <c r="PSV133" s="214"/>
      <c r="PSW133" s="214"/>
      <c r="PSX133" s="214"/>
      <c r="PSY133" s="214"/>
      <c r="PSZ133" s="214"/>
      <c r="PTA133" s="214"/>
      <c r="PTB133" s="214"/>
      <c r="PTC133" s="214"/>
      <c r="PTD133" s="214"/>
      <c r="PTE133" s="214"/>
      <c r="PTF133" s="214"/>
      <c r="PTG133" s="214"/>
      <c r="PTH133" s="214"/>
      <c r="PTI133" s="214"/>
      <c r="PTJ133" s="214"/>
      <c r="PTK133" s="214"/>
      <c r="PTL133" s="214"/>
      <c r="PTM133" s="214"/>
      <c r="PTN133" s="214"/>
      <c r="PTO133" s="214"/>
      <c r="PTP133" s="214"/>
      <c r="PTQ133" s="214"/>
      <c r="PTR133" s="214"/>
      <c r="PTS133" s="214"/>
      <c r="PTT133" s="214"/>
      <c r="PTU133" s="214"/>
      <c r="PTV133" s="214"/>
      <c r="PTW133" s="214"/>
      <c r="PTX133" s="214"/>
      <c r="PTY133" s="214"/>
      <c r="PTZ133" s="214"/>
      <c r="PUA133" s="214"/>
      <c r="PUB133" s="214"/>
      <c r="PUC133" s="214"/>
      <c r="PUD133" s="214"/>
      <c r="PUE133" s="214"/>
      <c r="PUF133" s="214"/>
      <c r="PUG133" s="214"/>
      <c r="PUH133" s="214"/>
      <c r="PUI133" s="214"/>
      <c r="PUJ133" s="214"/>
      <c r="PUK133" s="214"/>
      <c r="PUL133" s="214"/>
      <c r="PUM133" s="214"/>
      <c r="PUN133" s="214"/>
      <c r="PUO133" s="214"/>
      <c r="PUP133" s="214"/>
      <c r="PUQ133" s="214"/>
      <c r="PUR133" s="214"/>
      <c r="PUS133" s="214"/>
      <c r="PUT133" s="214"/>
      <c r="PUU133" s="214"/>
      <c r="PUV133" s="214"/>
      <c r="PUW133" s="214"/>
      <c r="PUX133" s="214"/>
      <c r="PUY133" s="214"/>
      <c r="PUZ133" s="214"/>
      <c r="PVA133" s="214"/>
      <c r="PVB133" s="214"/>
      <c r="PVC133" s="214"/>
      <c r="PVD133" s="214"/>
      <c r="PVE133" s="214"/>
      <c r="PVF133" s="214"/>
      <c r="PVG133" s="214"/>
      <c r="PVH133" s="214"/>
      <c r="PVI133" s="214"/>
      <c r="PVJ133" s="214"/>
      <c r="PVK133" s="214"/>
      <c r="PVL133" s="214"/>
      <c r="PVM133" s="214"/>
      <c r="PVN133" s="214"/>
      <c r="PVO133" s="214"/>
      <c r="PVP133" s="214"/>
      <c r="PVQ133" s="214"/>
      <c r="PVR133" s="214"/>
      <c r="PVS133" s="214"/>
      <c r="PVT133" s="214"/>
      <c r="PVU133" s="214"/>
      <c r="PVV133" s="214"/>
      <c r="PVW133" s="214"/>
      <c r="PVX133" s="214"/>
      <c r="PVY133" s="214"/>
      <c r="PVZ133" s="214"/>
      <c r="PWA133" s="214"/>
      <c r="PWB133" s="214"/>
      <c r="PWC133" s="214"/>
      <c r="PWD133" s="214"/>
      <c r="PWE133" s="214"/>
      <c r="PWF133" s="214"/>
      <c r="PWG133" s="214"/>
      <c r="PWH133" s="214"/>
      <c r="PWI133" s="214"/>
      <c r="PWJ133" s="214"/>
      <c r="PWK133" s="214"/>
      <c r="PWL133" s="214"/>
      <c r="PWM133" s="214"/>
      <c r="PWN133" s="214"/>
      <c r="PWO133" s="214"/>
      <c r="PWP133" s="214"/>
      <c r="PWQ133" s="214"/>
      <c r="PWR133" s="214"/>
      <c r="PWS133" s="214"/>
      <c r="PWT133" s="214"/>
      <c r="PWU133" s="214"/>
      <c r="PWV133" s="214"/>
      <c r="PWW133" s="214"/>
      <c r="PWX133" s="214"/>
      <c r="PWY133" s="214"/>
      <c r="PWZ133" s="214"/>
      <c r="PXA133" s="214"/>
      <c r="PXB133" s="214"/>
      <c r="PXC133" s="214"/>
      <c r="PXD133" s="214"/>
      <c r="PXE133" s="214"/>
      <c r="PXF133" s="214"/>
      <c r="PXG133" s="214"/>
      <c r="PXH133" s="214"/>
      <c r="PXI133" s="214"/>
      <c r="PXJ133" s="214"/>
      <c r="PXK133" s="214"/>
      <c r="PXL133" s="214"/>
      <c r="PXM133" s="214"/>
      <c r="PXN133" s="214"/>
      <c r="PXO133" s="214"/>
      <c r="PXP133" s="214"/>
      <c r="PXQ133" s="214"/>
      <c r="PXR133" s="214"/>
      <c r="PXS133" s="214"/>
      <c r="PXT133" s="214"/>
      <c r="PXU133" s="214"/>
      <c r="PXV133" s="214"/>
      <c r="PXW133" s="214"/>
      <c r="PXX133" s="214"/>
      <c r="PXY133" s="214"/>
      <c r="PXZ133" s="214"/>
      <c r="PYA133" s="214"/>
      <c r="PYB133" s="214"/>
      <c r="PYC133" s="214"/>
      <c r="PYD133" s="214"/>
      <c r="PYE133" s="214"/>
      <c r="PYF133" s="214"/>
      <c r="PYG133" s="214"/>
      <c r="PYH133" s="214"/>
      <c r="PYI133" s="214"/>
      <c r="PYJ133" s="214"/>
      <c r="PYK133" s="214"/>
      <c r="PYL133" s="214"/>
      <c r="PYM133" s="214"/>
      <c r="PYN133" s="214"/>
      <c r="PYO133" s="214"/>
      <c r="PYP133" s="214"/>
      <c r="PYQ133" s="214"/>
      <c r="PYR133" s="214"/>
      <c r="PYS133" s="214"/>
      <c r="PYT133" s="214"/>
      <c r="PYU133" s="214"/>
      <c r="PYV133" s="214"/>
      <c r="PYW133" s="214"/>
      <c r="PYX133" s="214"/>
      <c r="PYY133" s="214"/>
      <c r="PYZ133" s="214"/>
      <c r="PZA133" s="214"/>
      <c r="PZB133" s="214"/>
      <c r="PZC133" s="214"/>
      <c r="PZD133" s="214"/>
      <c r="PZE133" s="214"/>
      <c r="PZF133" s="214"/>
      <c r="PZG133" s="214"/>
      <c r="PZH133" s="214"/>
      <c r="PZI133" s="214"/>
      <c r="PZJ133" s="214"/>
      <c r="PZK133" s="214"/>
      <c r="PZL133" s="214"/>
      <c r="PZM133" s="214"/>
      <c r="PZN133" s="214"/>
      <c r="PZO133" s="214"/>
      <c r="PZP133" s="214"/>
      <c r="PZQ133" s="214"/>
      <c r="PZR133" s="214"/>
      <c r="PZS133" s="214"/>
      <c r="PZT133" s="214"/>
      <c r="PZU133" s="214"/>
      <c r="PZV133" s="214"/>
      <c r="PZW133" s="214"/>
      <c r="PZX133" s="214"/>
      <c r="PZY133" s="214"/>
      <c r="PZZ133" s="214"/>
      <c r="QAA133" s="214"/>
      <c r="QAB133" s="214"/>
      <c r="QAC133" s="214"/>
      <c r="QAD133" s="214"/>
      <c r="QAE133" s="214"/>
      <c r="QAF133" s="214"/>
      <c r="QAG133" s="214"/>
      <c r="QAH133" s="214"/>
      <c r="QAI133" s="214"/>
      <c r="QAJ133" s="214"/>
      <c r="QAK133" s="214"/>
      <c r="QAL133" s="214"/>
      <c r="QAM133" s="214"/>
      <c r="QAN133" s="214"/>
      <c r="QAO133" s="214"/>
      <c r="QAP133" s="214"/>
      <c r="QAQ133" s="214"/>
      <c r="QAR133" s="214"/>
      <c r="QAS133" s="214"/>
      <c r="QAT133" s="214"/>
      <c r="QAU133" s="214"/>
      <c r="QAV133" s="214"/>
      <c r="QAW133" s="214"/>
      <c r="QAX133" s="214"/>
      <c r="QAY133" s="214"/>
      <c r="QAZ133" s="214"/>
      <c r="QBA133" s="214"/>
      <c r="QBB133" s="214"/>
      <c r="QBC133" s="214"/>
      <c r="QBD133" s="214"/>
      <c r="QBE133" s="214"/>
      <c r="QBF133" s="214"/>
      <c r="QBG133" s="214"/>
      <c r="QBH133" s="214"/>
      <c r="QBI133" s="214"/>
      <c r="QBJ133" s="214"/>
      <c r="QBK133" s="214"/>
      <c r="QBL133" s="214"/>
      <c r="QBM133" s="214"/>
      <c r="QBN133" s="214"/>
      <c r="QBO133" s="214"/>
      <c r="QBP133" s="214"/>
      <c r="QBQ133" s="214"/>
      <c r="QBR133" s="214"/>
      <c r="QBS133" s="214"/>
      <c r="QBT133" s="214"/>
      <c r="QBU133" s="214"/>
      <c r="QBV133" s="214"/>
      <c r="QBW133" s="214"/>
      <c r="QBX133" s="214"/>
      <c r="QBY133" s="214"/>
      <c r="QBZ133" s="214"/>
      <c r="QCA133" s="214"/>
      <c r="QCB133" s="214"/>
      <c r="QCC133" s="214"/>
      <c r="QCD133" s="214"/>
      <c r="QCE133" s="214"/>
      <c r="QCF133" s="214"/>
      <c r="QCG133" s="214"/>
      <c r="QCH133" s="214"/>
      <c r="QCI133" s="214"/>
      <c r="QCJ133" s="214"/>
      <c r="QCK133" s="214"/>
      <c r="QCL133" s="214"/>
      <c r="QCM133" s="214"/>
      <c r="QCN133" s="214"/>
      <c r="QCO133" s="214"/>
      <c r="QCP133" s="214"/>
      <c r="QCQ133" s="214"/>
      <c r="QCR133" s="214"/>
      <c r="QCS133" s="214"/>
      <c r="QCT133" s="214"/>
      <c r="QCU133" s="214"/>
      <c r="QCV133" s="214"/>
      <c r="QCW133" s="214"/>
      <c r="QCX133" s="214"/>
      <c r="QCY133" s="214"/>
      <c r="QCZ133" s="214"/>
      <c r="QDA133" s="214"/>
      <c r="QDB133" s="214"/>
      <c r="QDC133" s="214"/>
      <c r="QDD133" s="214"/>
      <c r="QDE133" s="214"/>
      <c r="QDF133" s="214"/>
      <c r="QDG133" s="214"/>
      <c r="QDH133" s="214"/>
      <c r="QDI133" s="214"/>
      <c r="QDJ133" s="214"/>
      <c r="QDK133" s="214"/>
      <c r="QDL133" s="214"/>
      <c r="QDM133" s="214"/>
      <c r="QDN133" s="214"/>
      <c r="QDO133" s="214"/>
      <c r="QDP133" s="214"/>
      <c r="QDQ133" s="214"/>
      <c r="QDR133" s="214"/>
      <c r="QDS133" s="214"/>
      <c r="QDT133" s="214"/>
      <c r="QDU133" s="214"/>
      <c r="QDV133" s="214"/>
      <c r="QDW133" s="214"/>
      <c r="QDX133" s="214"/>
      <c r="QDY133" s="214"/>
      <c r="QDZ133" s="214"/>
      <c r="QEA133" s="214"/>
      <c r="QEB133" s="214"/>
      <c r="QEC133" s="214"/>
      <c r="QED133" s="214"/>
      <c r="QEE133" s="214"/>
      <c r="QEF133" s="214"/>
      <c r="QEG133" s="214"/>
      <c r="QEH133" s="214"/>
      <c r="QEI133" s="214"/>
      <c r="QEJ133" s="214"/>
      <c r="QEK133" s="214"/>
      <c r="QEL133" s="214"/>
      <c r="QEM133" s="214"/>
      <c r="QEN133" s="214"/>
      <c r="QEO133" s="214"/>
      <c r="QEP133" s="214"/>
      <c r="QEQ133" s="214"/>
      <c r="QER133" s="214"/>
      <c r="QES133" s="214"/>
      <c r="QET133" s="214"/>
      <c r="QEU133" s="214"/>
      <c r="QEV133" s="214"/>
      <c r="QEW133" s="214"/>
      <c r="QEX133" s="214"/>
      <c r="QEY133" s="214"/>
      <c r="QEZ133" s="214"/>
      <c r="QFA133" s="214"/>
      <c r="QFB133" s="214"/>
      <c r="QFC133" s="214"/>
      <c r="QFD133" s="214"/>
      <c r="QFE133" s="214"/>
      <c r="QFF133" s="214"/>
      <c r="QFG133" s="214"/>
      <c r="QFH133" s="214"/>
      <c r="QFI133" s="214"/>
      <c r="QFJ133" s="214"/>
      <c r="QFK133" s="214"/>
      <c r="QFL133" s="214"/>
      <c r="QFM133" s="214"/>
      <c r="QFN133" s="214"/>
      <c r="QFO133" s="214"/>
      <c r="QFP133" s="214"/>
      <c r="QFQ133" s="214"/>
      <c r="QFR133" s="214"/>
      <c r="QFS133" s="214"/>
      <c r="QFT133" s="214"/>
      <c r="QFU133" s="214"/>
      <c r="QFV133" s="214"/>
      <c r="QFW133" s="214"/>
      <c r="QFX133" s="214"/>
      <c r="QFY133" s="214"/>
      <c r="QFZ133" s="214"/>
      <c r="QGA133" s="214"/>
      <c r="QGB133" s="214"/>
      <c r="QGC133" s="214"/>
      <c r="QGD133" s="214"/>
      <c r="QGE133" s="214"/>
      <c r="QGF133" s="214"/>
      <c r="QGG133" s="214"/>
      <c r="QGH133" s="214"/>
      <c r="QGI133" s="214"/>
      <c r="QGJ133" s="214"/>
      <c r="QGK133" s="214"/>
      <c r="QGL133" s="214"/>
      <c r="QGM133" s="214"/>
      <c r="QGN133" s="214"/>
      <c r="QGO133" s="214"/>
      <c r="QGP133" s="214"/>
      <c r="QGQ133" s="214"/>
      <c r="QGR133" s="214"/>
      <c r="QGS133" s="214"/>
      <c r="QGT133" s="214"/>
      <c r="QGU133" s="214"/>
      <c r="QGV133" s="214"/>
      <c r="QGW133" s="214"/>
      <c r="QGX133" s="214"/>
      <c r="QGY133" s="214"/>
      <c r="QGZ133" s="214"/>
      <c r="QHA133" s="214"/>
      <c r="QHB133" s="214"/>
      <c r="QHC133" s="214"/>
      <c r="QHD133" s="214"/>
      <c r="QHE133" s="214"/>
      <c r="QHF133" s="214"/>
      <c r="QHG133" s="214"/>
      <c r="QHH133" s="214"/>
      <c r="QHI133" s="214"/>
      <c r="QHJ133" s="214"/>
      <c r="QHK133" s="214"/>
      <c r="QHL133" s="214"/>
      <c r="QHM133" s="214"/>
      <c r="QHN133" s="214"/>
      <c r="QHO133" s="214"/>
      <c r="QHP133" s="214"/>
      <c r="QHQ133" s="214"/>
      <c r="QHR133" s="214"/>
      <c r="QHS133" s="214"/>
      <c r="QHT133" s="214"/>
      <c r="QHU133" s="214"/>
      <c r="QHV133" s="214"/>
      <c r="QHW133" s="214"/>
      <c r="QHX133" s="214"/>
      <c r="QHY133" s="214"/>
      <c r="QHZ133" s="214"/>
      <c r="QIA133" s="214"/>
      <c r="QIB133" s="214"/>
      <c r="QIC133" s="214"/>
      <c r="QID133" s="214"/>
      <c r="QIE133" s="214"/>
      <c r="QIF133" s="214"/>
      <c r="QIG133" s="214"/>
      <c r="QIH133" s="214"/>
      <c r="QII133" s="214"/>
      <c r="QIJ133" s="214"/>
      <c r="QIK133" s="214"/>
      <c r="QIL133" s="214"/>
      <c r="QIM133" s="214"/>
      <c r="QIN133" s="214"/>
      <c r="QIO133" s="214"/>
      <c r="QIP133" s="214"/>
      <c r="QIQ133" s="214"/>
      <c r="QIR133" s="214"/>
      <c r="QIS133" s="214"/>
      <c r="QIT133" s="214"/>
      <c r="QIU133" s="214"/>
      <c r="QIV133" s="214"/>
      <c r="QIW133" s="214"/>
      <c r="QIX133" s="214"/>
      <c r="QIY133" s="214"/>
      <c r="QIZ133" s="214"/>
      <c r="QJA133" s="214"/>
      <c r="QJB133" s="214"/>
      <c r="QJC133" s="214"/>
      <c r="QJD133" s="214"/>
      <c r="QJE133" s="214"/>
      <c r="QJF133" s="214"/>
      <c r="QJG133" s="214"/>
      <c r="QJH133" s="214"/>
      <c r="QJI133" s="214"/>
      <c r="QJJ133" s="214"/>
      <c r="QJK133" s="214"/>
      <c r="QJL133" s="214"/>
      <c r="QJM133" s="214"/>
      <c r="QJN133" s="214"/>
      <c r="QJO133" s="214"/>
      <c r="QJP133" s="214"/>
      <c r="QJQ133" s="214"/>
      <c r="QJR133" s="214"/>
      <c r="QJS133" s="214"/>
      <c r="QJT133" s="214"/>
      <c r="QJU133" s="214"/>
      <c r="QJV133" s="214"/>
      <c r="QJW133" s="214"/>
      <c r="QJX133" s="214"/>
      <c r="QJY133" s="214"/>
      <c r="QJZ133" s="214"/>
      <c r="QKA133" s="214"/>
      <c r="QKB133" s="214"/>
      <c r="QKC133" s="214"/>
      <c r="QKD133" s="214"/>
      <c r="QKE133" s="214"/>
      <c r="QKF133" s="214"/>
      <c r="QKG133" s="214"/>
      <c r="QKH133" s="214"/>
      <c r="QKI133" s="214"/>
      <c r="QKJ133" s="214"/>
      <c r="QKK133" s="214"/>
      <c r="QKL133" s="214"/>
      <c r="QKM133" s="214"/>
      <c r="QKN133" s="214"/>
      <c r="QKO133" s="214"/>
      <c r="QKP133" s="214"/>
      <c r="QKQ133" s="214"/>
      <c r="QKR133" s="214"/>
      <c r="QKS133" s="214"/>
      <c r="QKT133" s="214"/>
      <c r="QKU133" s="214"/>
      <c r="QKV133" s="214"/>
      <c r="QKW133" s="214"/>
      <c r="QKX133" s="214"/>
      <c r="QKY133" s="214"/>
      <c r="QKZ133" s="214"/>
      <c r="QLA133" s="214"/>
      <c r="QLB133" s="214"/>
      <c r="QLC133" s="214"/>
      <c r="QLD133" s="214"/>
      <c r="QLE133" s="214"/>
      <c r="QLF133" s="214"/>
      <c r="QLG133" s="214"/>
      <c r="QLH133" s="214"/>
      <c r="QLI133" s="214"/>
      <c r="QLJ133" s="214"/>
      <c r="QLK133" s="214"/>
      <c r="QLL133" s="214"/>
      <c r="QLM133" s="214"/>
      <c r="QLN133" s="214"/>
      <c r="QLO133" s="214"/>
      <c r="QLP133" s="214"/>
      <c r="QLQ133" s="214"/>
      <c r="QLR133" s="214"/>
      <c r="QLS133" s="214"/>
      <c r="QLT133" s="214"/>
      <c r="QLU133" s="214"/>
      <c r="QLV133" s="214"/>
      <c r="QLW133" s="214"/>
      <c r="QLX133" s="214"/>
      <c r="QLY133" s="214"/>
      <c r="QLZ133" s="214"/>
      <c r="QMA133" s="214"/>
      <c r="QMB133" s="214"/>
      <c r="QMC133" s="214"/>
      <c r="QMD133" s="214"/>
      <c r="QME133" s="214"/>
      <c r="QMF133" s="214"/>
      <c r="QMG133" s="214"/>
      <c r="QMH133" s="214"/>
      <c r="QMI133" s="214"/>
      <c r="QMJ133" s="214"/>
      <c r="QMK133" s="214"/>
      <c r="QML133" s="214"/>
      <c r="QMM133" s="214"/>
      <c r="QMN133" s="214"/>
      <c r="QMO133" s="214"/>
      <c r="QMP133" s="214"/>
      <c r="QMQ133" s="214"/>
      <c r="QMR133" s="214"/>
      <c r="QMS133" s="214"/>
      <c r="QMT133" s="214"/>
      <c r="QMU133" s="214"/>
      <c r="QMV133" s="214"/>
      <c r="QMW133" s="214"/>
      <c r="QMX133" s="214"/>
      <c r="QMY133" s="214"/>
      <c r="QMZ133" s="214"/>
      <c r="QNA133" s="214"/>
      <c r="QNB133" s="214"/>
      <c r="QNC133" s="214"/>
      <c r="QND133" s="214"/>
      <c r="QNE133" s="214"/>
      <c r="QNF133" s="214"/>
      <c r="QNG133" s="214"/>
      <c r="QNH133" s="214"/>
      <c r="QNI133" s="214"/>
      <c r="QNJ133" s="214"/>
      <c r="QNK133" s="214"/>
      <c r="QNL133" s="214"/>
      <c r="QNM133" s="214"/>
      <c r="QNN133" s="214"/>
      <c r="QNO133" s="214"/>
      <c r="QNP133" s="214"/>
      <c r="QNQ133" s="214"/>
      <c r="QNR133" s="214"/>
      <c r="QNS133" s="214"/>
      <c r="QNT133" s="214"/>
      <c r="QNU133" s="214"/>
      <c r="QNV133" s="214"/>
      <c r="QNW133" s="214"/>
      <c r="QNX133" s="214"/>
      <c r="QNY133" s="214"/>
      <c r="QNZ133" s="214"/>
      <c r="QOA133" s="214"/>
      <c r="QOB133" s="214"/>
      <c r="QOC133" s="214"/>
      <c r="QOD133" s="214"/>
      <c r="QOE133" s="214"/>
      <c r="QOF133" s="214"/>
      <c r="QOG133" s="214"/>
      <c r="QOH133" s="214"/>
      <c r="QOI133" s="214"/>
      <c r="QOJ133" s="214"/>
      <c r="QOK133" s="214"/>
      <c r="QOL133" s="214"/>
      <c r="QOM133" s="214"/>
      <c r="QON133" s="214"/>
      <c r="QOO133" s="214"/>
      <c r="QOP133" s="214"/>
      <c r="QOQ133" s="214"/>
      <c r="QOR133" s="214"/>
      <c r="QOS133" s="214"/>
      <c r="QOT133" s="214"/>
      <c r="QOU133" s="214"/>
      <c r="QOV133" s="214"/>
      <c r="QOW133" s="214"/>
      <c r="QOX133" s="214"/>
      <c r="QOY133" s="214"/>
      <c r="QOZ133" s="214"/>
      <c r="QPA133" s="214"/>
      <c r="QPB133" s="214"/>
      <c r="QPC133" s="214"/>
      <c r="QPD133" s="214"/>
      <c r="QPE133" s="214"/>
      <c r="QPF133" s="214"/>
      <c r="QPG133" s="214"/>
      <c r="QPH133" s="214"/>
      <c r="QPI133" s="214"/>
      <c r="QPJ133" s="214"/>
      <c r="QPK133" s="214"/>
      <c r="QPL133" s="214"/>
      <c r="QPM133" s="214"/>
      <c r="QPN133" s="214"/>
      <c r="QPO133" s="214"/>
      <c r="QPP133" s="214"/>
      <c r="QPQ133" s="214"/>
      <c r="QPR133" s="214"/>
      <c r="QPS133" s="214"/>
      <c r="QPT133" s="214"/>
      <c r="QPU133" s="214"/>
      <c r="QPV133" s="214"/>
      <c r="QPW133" s="214"/>
      <c r="QPX133" s="214"/>
      <c r="QPY133" s="214"/>
      <c r="QPZ133" s="214"/>
      <c r="QQA133" s="214"/>
      <c r="QQB133" s="214"/>
      <c r="QQC133" s="214"/>
      <c r="QQD133" s="214"/>
      <c r="QQE133" s="214"/>
      <c r="QQF133" s="214"/>
      <c r="QQG133" s="214"/>
      <c r="QQH133" s="214"/>
      <c r="QQI133" s="214"/>
      <c r="QQJ133" s="214"/>
      <c r="QQK133" s="214"/>
      <c r="QQL133" s="214"/>
      <c r="QQM133" s="214"/>
      <c r="QQN133" s="214"/>
      <c r="QQO133" s="214"/>
      <c r="QQP133" s="214"/>
      <c r="QQQ133" s="214"/>
      <c r="QQR133" s="214"/>
      <c r="QQS133" s="214"/>
      <c r="QQT133" s="214"/>
      <c r="QQU133" s="214"/>
      <c r="QQV133" s="214"/>
      <c r="QQW133" s="214"/>
      <c r="QQX133" s="214"/>
      <c r="QQY133" s="214"/>
      <c r="QQZ133" s="214"/>
      <c r="QRA133" s="214"/>
      <c r="QRB133" s="214"/>
      <c r="QRC133" s="214"/>
      <c r="QRD133" s="214"/>
      <c r="QRE133" s="214"/>
      <c r="QRF133" s="214"/>
      <c r="QRG133" s="214"/>
      <c r="QRH133" s="214"/>
      <c r="QRI133" s="214"/>
      <c r="QRJ133" s="214"/>
      <c r="QRK133" s="214"/>
      <c r="QRL133" s="214"/>
      <c r="QRM133" s="214"/>
      <c r="QRN133" s="214"/>
      <c r="QRO133" s="214"/>
      <c r="QRP133" s="214"/>
      <c r="QRQ133" s="214"/>
      <c r="QRR133" s="214"/>
      <c r="QRS133" s="214"/>
      <c r="QRT133" s="214"/>
      <c r="QRU133" s="214"/>
      <c r="QRV133" s="214"/>
      <c r="QRW133" s="214"/>
      <c r="QRX133" s="214"/>
      <c r="QRY133" s="214"/>
      <c r="QRZ133" s="214"/>
      <c r="QSA133" s="214"/>
      <c r="QSB133" s="214"/>
      <c r="QSC133" s="214"/>
      <c r="QSD133" s="214"/>
      <c r="QSE133" s="214"/>
      <c r="QSF133" s="214"/>
      <c r="QSG133" s="214"/>
      <c r="QSH133" s="214"/>
      <c r="QSI133" s="214"/>
      <c r="QSJ133" s="214"/>
      <c r="QSK133" s="214"/>
      <c r="QSL133" s="214"/>
      <c r="QSM133" s="214"/>
      <c r="QSN133" s="214"/>
      <c r="QSO133" s="214"/>
      <c r="QSP133" s="214"/>
      <c r="QSQ133" s="214"/>
      <c r="QSR133" s="214"/>
      <c r="QSS133" s="214"/>
      <c r="QST133" s="214"/>
      <c r="QSU133" s="214"/>
      <c r="QSV133" s="214"/>
      <c r="QSW133" s="214"/>
      <c r="QSX133" s="214"/>
      <c r="QSY133" s="214"/>
      <c r="QSZ133" s="214"/>
      <c r="QTA133" s="214"/>
      <c r="QTB133" s="214"/>
      <c r="QTC133" s="214"/>
      <c r="QTD133" s="214"/>
      <c r="QTE133" s="214"/>
      <c r="QTF133" s="214"/>
      <c r="QTG133" s="214"/>
      <c r="QTH133" s="214"/>
      <c r="QTI133" s="214"/>
      <c r="QTJ133" s="214"/>
      <c r="QTK133" s="214"/>
      <c r="QTL133" s="214"/>
      <c r="QTM133" s="214"/>
      <c r="QTN133" s="214"/>
      <c r="QTO133" s="214"/>
      <c r="QTP133" s="214"/>
      <c r="QTQ133" s="214"/>
      <c r="QTR133" s="214"/>
      <c r="QTS133" s="214"/>
      <c r="QTT133" s="214"/>
      <c r="QTU133" s="214"/>
      <c r="QTV133" s="214"/>
      <c r="QTW133" s="214"/>
      <c r="QTX133" s="214"/>
      <c r="QTY133" s="214"/>
      <c r="QTZ133" s="214"/>
      <c r="QUA133" s="214"/>
      <c r="QUB133" s="214"/>
      <c r="QUC133" s="214"/>
      <c r="QUD133" s="214"/>
      <c r="QUE133" s="214"/>
      <c r="QUF133" s="214"/>
      <c r="QUG133" s="214"/>
      <c r="QUH133" s="214"/>
      <c r="QUI133" s="214"/>
      <c r="QUJ133" s="214"/>
      <c r="QUK133" s="214"/>
      <c r="QUL133" s="214"/>
      <c r="QUM133" s="214"/>
      <c r="QUN133" s="214"/>
      <c r="QUO133" s="214"/>
      <c r="QUP133" s="214"/>
      <c r="QUQ133" s="214"/>
      <c r="QUR133" s="214"/>
      <c r="QUS133" s="214"/>
      <c r="QUT133" s="214"/>
      <c r="QUU133" s="214"/>
      <c r="QUV133" s="214"/>
      <c r="QUW133" s="214"/>
      <c r="QUX133" s="214"/>
      <c r="QUY133" s="214"/>
      <c r="QUZ133" s="214"/>
      <c r="QVA133" s="214"/>
      <c r="QVB133" s="214"/>
      <c r="QVC133" s="214"/>
      <c r="QVD133" s="214"/>
      <c r="QVE133" s="214"/>
      <c r="QVF133" s="214"/>
      <c r="QVG133" s="214"/>
      <c r="QVH133" s="214"/>
      <c r="QVI133" s="214"/>
      <c r="QVJ133" s="214"/>
      <c r="QVK133" s="214"/>
      <c r="QVL133" s="214"/>
      <c r="QVM133" s="214"/>
      <c r="QVN133" s="214"/>
      <c r="QVO133" s="214"/>
      <c r="QVP133" s="214"/>
      <c r="QVQ133" s="214"/>
      <c r="QVR133" s="214"/>
      <c r="QVS133" s="214"/>
      <c r="QVT133" s="214"/>
      <c r="QVU133" s="214"/>
      <c r="QVV133" s="214"/>
      <c r="QVW133" s="214"/>
      <c r="QVX133" s="214"/>
      <c r="QVY133" s="214"/>
      <c r="QVZ133" s="214"/>
      <c r="QWA133" s="214"/>
      <c r="QWB133" s="214"/>
      <c r="QWC133" s="214"/>
      <c r="QWD133" s="214"/>
      <c r="QWE133" s="214"/>
      <c r="QWF133" s="214"/>
      <c r="QWG133" s="214"/>
      <c r="QWH133" s="214"/>
      <c r="QWI133" s="214"/>
      <c r="QWJ133" s="214"/>
      <c r="QWK133" s="214"/>
      <c r="QWL133" s="214"/>
      <c r="QWM133" s="214"/>
      <c r="QWN133" s="214"/>
      <c r="QWO133" s="214"/>
      <c r="QWP133" s="214"/>
      <c r="QWQ133" s="214"/>
      <c r="QWR133" s="214"/>
      <c r="QWS133" s="214"/>
      <c r="QWT133" s="214"/>
      <c r="QWU133" s="214"/>
      <c r="QWV133" s="214"/>
      <c r="QWW133" s="214"/>
      <c r="QWX133" s="214"/>
      <c r="QWY133" s="214"/>
      <c r="QWZ133" s="214"/>
      <c r="QXA133" s="214"/>
      <c r="QXB133" s="214"/>
      <c r="QXC133" s="214"/>
      <c r="QXD133" s="214"/>
      <c r="QXE133" s="214"/>
      <c r="QXF133" s="214"/>
      <c r="QXG133" s="214"/>
      <c r="QXH133" s="214"/>
      <c r="QXI133" s="214"/>
      <c r="QXJ133" s="214"/>
      <c r="QXK133" s="214"/>
      <c r="QXL133" s="214"/>
      <c r="QXM133" s="214"/>
      <c r="QXN133" s="214"/>
      <c r="QXO133" s="214"/>
      <c r="QXP133" s="214"/>
      <c r="QXQ133" s="214"/>
      <c r="QXR133" s="214"/>
      <c r="QXS133" s="214"/>
      <c r="QXT133" s="214"/>
      <c r="QXU133" s="214"/>
      <c r="QXV133" s="214"/>
      <c r="QXW133" s="214"/>
      <c r="QXX133" s="214"/>
      <c r="QXY133" s="214"/>
      <c r="QXZ133" s="214"/>
      <c r="QYA133" s="214"/>
      <c r="QYB133" s="214"/>
      <c r="QYC133" s="214"/>
      <c r="QYD133" s="214"/>
      <c r="QYE133" s="214"/>
      <c r="QYF133" s="214"/>
      <c r="QYG133" s="214"/>
      <c r="QYH133" s="214"/>
      <c r="QYI133" s="214"/>
      <c r="QYJ133" s="214"/>
      <c r="QYK133" s="214"/>
      <c r="QYL133" s="214"/>
      <c r="QYM133" s="214"/>
      <c r="QYN133" s="214"/>
      <c r="QYO133" s="214"/>
      <c r="QYP133" s="214"/>
      <c r="QYQ133" s="214"/>
      <c r="QYR133" s="214"/>
      <c r="QYS133" s="214"/>
      <c r="QYT133" s="214"/>
      <c r="QYU133" s="214"/>
      <c r="QYV133" s="214"/>
      <c r="QYW133" s="214"/>
      <c r="QYX133" s="214"/>
      <c r="QYY133" s="214"/>
      <c r="QYZ133" s="214"/>
      <c r="QZA133" s="214"/>
      <c r="QZB133" s="214"/>
      <c r="QZC133" s="214"/>
      <c r="QZD133" s="214"/>
      <c r="QZE133" s="214"/>
      <c r="QZF133" s="214"/>
      <c r="QZG133" s="214"/>
      <c r="QZH133" s="214"/>
      <c r="QZI133" s="214"/>
      <c r="QZJ133" s="214"/>
      <c r="QZK133" s="214"/>
      <c r="QZL133" s="214"/>
      <c r="QZM133" s="214"/>
      <c r="QZN133" s="214"/>
      <c r="QZO133" s="214"/>
      <c r="QZP133" s="214"/>
      <c r="QZQ133" s="214"/>
      <c r="QZR133" s="214"/>
      <c r="QZS133" s="214"/>
      <c r="QZT133" s="214"/>
      <c r="QZU133" s="214"/>
      <c r="QZV133" s="214"/>
      <c r="QZW133" s="214"/>
      <c r="QZX133" s="214"/>
      <c r="QZY133" s="214"/>
      <c r="QZZ133" s="214"/>
      <c r="RAA133" s="214"/>
      <c r="RAB133" s="214"/>
      <c r="RAC133" s="214"/>
      <c r="RAD133" s="214"/>
      <c r="RAE133" s="214"/>
      <c r="RAF133" s="214"/>
      <c r="RAG133" s="214"/>
      <c r="RAH133" s="214"/>
      <c r="RAI133" s="214"/>
      <c r="RAJ133" s="214"/>
      <c r="RAK133" s="214"/>
      <c r="RAL133" s="214"/>
      <c r="RAM133" s="214"/>
      <c r="RAN133" s="214"/>
      <c r="RAO133" s="214"/>
      <c r="RAP133" s="214"/>
      <c r="RAQ133" s="214"/>
      <c r="RAR133" s="214"/>
      <c r="RAS133" s="214"/>
      <c r="RAT133" s="214"/>
      <c r="RAU133" s="214"/>
      <c r="RAV133" s="214"/>
      <c r="RAW133" s="214"/>
      <c r="RAX133" s="214"/>
      <c r="RAY133" s="214"/>
      <c r="RAZ133" s="214"/>
      <c r="RBA133" s="214"/>
      <c r="RBB133" s="214"/>
      <c r="RBC133" s="214"/>
      <c r="RBD133" s="214"/>
      <c r="RBE133" s="214"/>
      <c r="RBF133" s="214"/>
      <c r="RBG133" s="214"/>
      <c r="RBH133" s="214"/>
      <c r="RBI133" s="214"/>
      <c r="RBJ133" s="214"/>
      <c r="RBK133" s="214"/>
      <c r="RBL133" s="214"/>
      <c r="RBM133" s="214"/>
      <c r="RBN133" s="214"/>
      <c r="RBO133" s="214"/>
      <c r="RBP133" s="214"/>
      <c r="RBQ133" s="214"/>
      <c r="RBR133" s="214"/>
      <c r="RBS133" s="214"/>
      <c r="RBT133" s="214"/>
      <c r="RBU133" s="214"/>
      <c r="RBV133" s="214"/>
      <c r="RBW133" s="214"/>
      <c r="RBX133" s="214"/>
      <c r="RBY133" s="214"/>
      <c r="RBZ133" s="214"/>
      <c r="RCA133" s="214"/>
      <c r="RCB133" s="214"/>
      <c r="RCC133" s="214"/>
      <c r="RCD133" s="214"/>
      <c r="RCE133" s="214"/>
      <c r="RCF133" s="214"/>
      <c r="RCG133" s="214"/>
      <c r="RCH133" s="214"/>
      <c r="RCI133" s="214"/>
      <c r="RCJ133" s="214"/>
      <c r="RCK133" s="214"/>
      <c r="RCL133" s="214"/>
      <c r="RCM133" s="214"/>
      <c r="RCN133" s="214"/>
      <c r="RCO133" s="214"/>
      <c r="RCP133" s="214"/>
      <c r="RCQ133" s="214"/>
      <c r="RCR133" s="214"/>
      <c r="RCS133" s="214"/>
      <c r="RCT133" s="214"/>
      <c r="RCU133" s="214"/>
      <c r="RCV133" s="214"/>
      <c r="RCW133" s="214"/>
      <c r="RCX133" s="214"/>
      <c r="RCY133" s="214"/>
      <c r="RCZ133" s="214"/>
      <c r="RDA133" s="214"/>
      <c r="RDB133" s="214"/>
      <c r="RDC133" s="214"/>
      <c r="RDD133" s="214"/>
      <c r="RDE133" s="214"/>
      <c r="RDF133" s="214"/>
      <c r="RDG133" s="214"/>
      <c r="RDH133" s="214"/>
      <c r="RDI133" s="214"/>
      <c r="RDJ133" s="214"/>
      <c r="RDK133" s="214"/>
      <c r="RDL133" s="214"/>
      <c r="RDM133" s="214"/>
      <c r="RDN133" s="214"/>
      <c r="RDO133" s="214"/>
      <c r="RDP133" s="214"/>
      <c r="RDQ133" s="214"/>
      <c r="RDR133" s="214"/>
      <c r="RDS133" s="214"/>
      <c r="RDT133" s="214"/>
      <c r="RDU133" s="214"/>
      <c r="RDV133" s="214"/>
      <c r="RDW133" s="214"/>
      <c r="RDX133" s="214"/>
      <c r="RDY133" s="214"/>
      <c r="RDZ133" s="214"/>
      <c r="REA133" s="214"/>
      <c r="REB133" s="214"/>
      <c r="REC133" s="214"/>
      <c r="RED133" s="214"/>
      <c r="REE133" s="214"/>
      <c r="REF133" s="214"/>
      <c r="REG133" s="214"/>
      <c r="REH133" s="214"/>
      <c r="REI133" s="214"/>
      <c r="REJ133" s="214"/>
      <c r="REK133" s="214"/>
      <c r="REL133" s="214"/>
      <c r="REM133" s="214"/>
      <c r="REN133" s="214"/>
      <c r="REO133" s="214"/>
      <c r="REP133" s="214"/>
      <c r="REQ133" s="214"/>
      <c r="RER133" s="214"/>
      <c r="RES133" s="214"/>
      <c r="RET133" s="214"/>
      <c r="REU133" s="214"/>
      <c r="REV133" s="214"/>
      <c r="REW133" s="214"/>
      <c r="REX133" s="214"/>
      <c r="REY133" s="214"/>
      <c r="REZ133" s="214"/>
      <c r="RFA133" s="214"/>
      <c r="RFB133" s="214"/>
      <c r="RFC133" s="214"/>
      <c r="RFD133" s="214"/>
      <c r="RFE133" s="214"/>
      <c r="RFF133" s="214"/>
      <c r="RFG133" s="214"/>
      <c r="RFH133" s="214"/>
      <c r="RFI133" s="214"/>
      <c r="RFJ133" s="214"/>
      <c r="RFK133" s="214"/>
      <c r="RFL133" s="214"/>
      <c r="RFM133" s="214"/>
      <c r="RFN133" s="214"/>
      <c r="RFO133" s="214"/>
      <c r="RFP133" s="214"/>
      <c r="RFQ133" s="214"/>
      <c r="RFR133" s="214"/>
      <c r="RFS133" s="214"/>
      <c r="RFT133" s="214"/>
      <c r="RFU133" s="214"/>
      <c r="RFV133" s="214"/>
      <c r="RFW133" s="214"/>
      <c r="RFX133" s="214"/>
      <c r="RFY133" s="214"/>
      <c r="RFZ133" s="214"/>
      <c r="RGA133" s="214"/>
      <c r="RGB133" s="214"/>
      <c r="RGC133" s="214"/>
      <c r="RGD133" s="214"/>
      <c r="RGE133" s="214"/>
      <c r="RGF133" s="214"/>
      <c r="RGG133" s="214"/>
      <c r="RGH133" s="214"/>
      <c r="RGI133" s="214"/>
      <c r="RGJ133" s="214"/>
      <c r="RGK133" s="214"/>
      <c r="RGL133" s="214"/>
      <c r="RGM133" s="214"/>
      <c r="RGN133" s="214"/>
      <c r="RGO133" s="214"/>
      <c r="RGP133" s="214"/>
      <c r="RGQ133" s="214"/>
      <c r="RGR133" s="214"/>
      <c r="RGS133" s="214"/>
      <c r="RGT133" s="214"/>
      <c r="RGU133" s="214"/>
      <c r="RGV133" s="214"/>
      <c r="RGW133" s="214"/>
      <c r="RGX133" s="214"/>
      <c r="RGY133" s="214"/>
      <c r="RGZ133" s="214"/>
      <c r="RHA133" s="214"/>
      <c r="RHB133" s="214"/>
      <c r="RHC133" s="214"/>
      <c r="RHD133" s="214"/>
      <c r="RHE133" s="214"/>
      <c r="RHF133" s="214"/>
      <c r="RHG133" s="214"/>
      <c r="RHH133" s="214"/>
      <c r="RHI133" s="214"/>
      <c r="RHJ133" s="214"/>
      <c r="RHK133" s="214"/>
      <c r="RHL133" s="214"/>
      <c r="RHM133" s="214"/>
      <c r="RHN133" s="214"/>
      <c r="RHO133" s="214"/>
      <c r="RHP133" s="214"/>
      <c r="RHQ133" s="214"/>
      <c r="RHR133" s="214"/>
      <c r="RHS133" s="214"/>
      <c r="RHT133" s="214"/>
      <c r="RHU133" s="214"/>
      <c r="RHV133" s="214"/>
      <c r="RHW133" s="214"/>
      <c r="RHX133" s="214"/>
      <c r="RHY133" s="214"/>
      <c r="RHZ133" s="214"/>
      <c r="RIA133" s="214"/>
      <c r="RIB133" s="214"/>
      <c r="RIC133" s="214"/>
      <c r="RID133" s="214"/>
      <c r="RIE133" s="214"/>
      <c r="RIF133" s="214"/>
      <c r="RIG133" s="214"/>
      <c r="RIH133" s="214"/>
      <c r="RII133" s="214"/>
      <c r="RIJ133" s="214"/>
      <c r="RIK133" s="214"/>
      <c r="RIL133" s="214"/>
      <c r="RIM133" s="214"/>
      <c r="RIN133" s="214"/>
      <c r="RIO133" s="214"/>
      <c r="RIP133" s="214"/>
      <c r="RIQ133" s="214"/>
      <c r="RIR133" s="214"/>
      <c r="RIS133" s="214"/>
      <c r="RIT133" s="214"/>
      <c r="RIU133" s="214"/>
      <c r="RIV133" s="214"/>
      <c r="RIW133" s="214"/>
      <c r="RIX133" s="214"/>
      <c r="RIY133" s="214"/>
      <c r="RIZ133" s="214"/>
      <c r="RJA133" s="214"/>
      <c r="RJB133" s="214"/>
      <c r="RJC133" s="214"/>
      <c r="RJD133" s="214"/>
      <c r="RJE133" s="214"/>
      <c r="RJF133" s="214"/>
      <c r="RJG133" s="214"/>
      <c r="RJH133" s="214"/>
      <c r="RJI133" s="214"/>
      <c r="RJJ133" s="214"/>
      <c r="RJK133" s="214"/>
      <c r="RJL133" s="214"/>
      <c r="RJM133" s="214"/>
      <c r="RJN133" s="214"/>
      <c r="RJO133" s="214"/>
      <c r="RJP133" s="214"/>
      <c r="RJQ133" s="214"/>
      <c r="RJR133" s="214"/>
      <c r="RJS133" s="214"/>
      <c r="RJT133" s="214"/>
      <c r="RJU133" s="214"/>
      <c r="RJV133" s="214"/>
      <c r="RJW133" s="214"/>
      <c r="RJX133" s="214"/>
      <c r="RJY133" s="214"/>
      <c r="RJZ133" s="214"/>
      <c r="RKA133" s="214"/>
      <c r="RKB133" s="214"/>
      <c r="RKC133" s="214"/>
      <c r="RKD133" s="214"/>
      <c r="RKE133" s="214"/>
      <c r="RKF133" s="214"/>
      <c r="RKG133" s="214"/>
      <c r="RKH133" s="214"/>
      <c r="RKI133" s="214"/>
      <c r="RKJ133" s="214"/>
      <c r="RKK133" s="214"/>
      <c r="RKL133" s="214"/>
      <c r="RKM133" s="214"/>
      <c r="RKN133" s="214"/>
      <c r="RKO133" s="214"/>
      <c r="RKP133" s="214"/>
      <c r="RKQ133" s="214"/>
      <c r="RKR133" s="214"/>
      <c r="RKS133" s="214"/>
      <c r="RKT133" s="214"/>
      <c r="RKU133" s="214"/>
      <c r="RKV133" s="214"/>
      <c r="RKW133" s="214"/>
      <c r="RKX133" s="214"/>
      <c r="RKY133" s="214"/>
      <c r="RKZ133" s="214"/>
      <c r="RLA133" s="214"/>
      <c r="RLB133" s="214"/>
      <c r="RLC133" s="214"/>
      <c r="RLD133" s="214"/>
      <c r="RLE133" s="214"/>
      <c r="RLF133" s="214"/>
      <c r="RLG133" s="214"/>
      <c r="RLH133" s="214"/>
      <c r="RLI133" s="214"/>
      <c r="RLJ133" s="214"/>
      <c r="RLK133" s="214"/>
      <c r="RLL133" s="214"/>
      <c r="RLM133" s="214"/>
      <c r="RLN133" s="214"/>
      <c r="RLO133" s="214"/>
      <c r="RLP133" s="214"/>
      <c r="RLQ133" s="214"/>
      <c r="RLR133" s="214"/>
      <c r="RLS133" s="214"/>
      <c r="RLT133" s="214"/>
      <c r="RLU133" s="214"/>
      <c r="RLV133" s="214"/>
      <c r="RLW133" s="214"/>
      <c r="RLX133" s="214"/>
      <c r="RLY133" s="214"/>
      <c r="RLZ133" s="214"/>
      <c r="RMA133" s="214"/>
      <c r="RMB133" s="214"/>
      <c r="RMC133" s="214"/>
      <c r="RMD133" s="214"/>
      <c r="RME133" s="214"/>
      <c r="RMF133" s="214"/>
      <c r="RMG133" s="214"/>
      <c r="RMH133" s="214"/>
      <c r="RMI133" s="214"/>
      <c r="RMJ133" s="214"/>
      <c r="RMK133" s="214"/>
      <c r="RML133" s="214"/>
      <c r="RMM133" s="214"/>
      <c r="RMN133" s="214"/>
      <c r="RMO133" s="214"/>
      <c r="RMP133" s="214"/>
      <c r="RMQ133" s="214"/>
      <c r="RMR133" s="214"/>
      <c r="RMS133" s="214"/>
      <c r="RMT133" s="214"/>
      <c r="RMU133" s="214"/>
      <c r="RMV133" s="214"/>
      <c r="RMW133" s="214"/>
      <c r="RMX133" s="214"/>
      <c r="RMY133" s="214"/>
      <c r="RMZ133" s="214"/>
      <c r="RNA133" s="214"/>
      <c r="RNB133" s="214"/>
      <c r="RNC133" s="214"/>
      <c r="RND133" s="214"/>
      <c r="RNE133" s="214"/>
      <c r="RNF133" s="214"/>
      <c r="RNG133" s="214"/>
      <c r="RNH133" s="214"/>
      <c r="RNI133" s="214"/>
      <c r="RNJ133" s="214"/>
      <c r="RNK133" s="214"/>
      <c r="RNL133" s="214"/>
      <c r="RNM133" s="214"/>
      <c r="RNN133" s="214"/>
      <c r="RNO133" s="214"/>
      <c r="RNP133" s="214"/>
      <c r="RNQ133" s="214"/>
      <c r="RNR133" s="214"/>
      <c r="RNS133" s="214"/>
      <c r="RNT133" s="214"/>
      <c r="RNU133" s="214"/>
      <c r="RNV133" s="214"/>
      <c r="RNW133" s="214"/>
      <c r="RNX133" s="214"/>
      <c r="RNY133" s="214"/>
      <c r="RNZ133" s="214"/>
      <c r="ROA133" s="214"/>
      <c r="ROB133" s="214"/>
      <c r="ROC133" s="214"/>
      <c r="ROD133" s="214"/>
      <c r="ROE133" s="214"/>
      <c r="ROF133" s="214"/>
      <c r="ROG133" s="214"/>
      <c r="ROH133" s="214"/>
      <c r="ROI133" s="214"/>
      <c r="ROJ133" s="214"/>
      <c r="ROK133" s="214"/>
      <c r="ROL133" s="214"/>
      <c r="ROM133" s="214"/>
      <c r="RON133" s="214"/>
      <c r="ROO133" s="214"/>
      <c r="ROP133" s="214"/>
      <c r="ROQ133" s="214"/>
      <c r="ROR133" s="214"/>
      <c r="ROS133" s="214"/>
      <c r="ROT133" s="214"/>
      <c r="ROU133" s="214"/>
      <c r="ROV133" s="214"/>
      <c r="ROW133" s="214"/>
      <c r="ROX133" s="214"/>
      <c r="ROY133" s="214"/>
      <c r="ROZ133" s="214"/>
      <c r="RPA133" s="214"/>
      <c r="RPB133" s="214"/>
      <c r="RPC133" s="214"/>
      <c r="RPD133" s="214"/>
      <c r="RPE133" s="214"/>
      <c r="RPF133" s="214"/>
      <c r="RPG133" s="214"/>
      <c r="RPH133" s="214"/>
      <c r="RPI133" s="214"/>
      <c r="RPJ133" s="214"/>
      <c r="RPK133" s="214"/>
      <c r="RPL133" s="214"/>
      <c r="RPM133" s="214"/>
      <c r="RPN133" s="214"/>
      <c r="RPO133" s="214"/>
      <c r="RPP133" s="214"/>
      <c r="RPQ133" s="214"/>
      <c r="RPR133" s="214"/>
      <c r="RPS133" s="214"/>
      <c r="RPT133" s="214"/>
      <c r="RPU133" s="214"/>
      <c r="RPV133" s="214"/>
      <c r="RPW133" s="214"/>
      <c r="RPX133" s="214"/>
      <c r="RPY133" s="214"/>
      <c r="RPZ133" s="214"/>
      <c r="RQA133" s="214"/>
      <c r="RQB133" s="214"/>
      <c r="RQC133" s="214"/>
      <c r="RQD133" s="214"/>
      <c r="RQE133" s="214"/>
      <c r="RQF133" s="214"/>
      <c r="RQG133" s="214"/>
      <c r="RQH133" s="214"/>
      <c r="RQI133" s="214"/>
      <c r="RQJ133" s="214"/>
      <c r="RQK133" s="214"/>
      <c r="RQL133" s="214"/>
      <c r="RQM133" s="214"/>
      <c r="RQN133" s="214"/>
      <c r="RQO133" s="214"/>
      <c r="RQP133" s="214"/>
      <c r="RQQ133" s="214"/>
      <c r="RQR133" s="214"/>
      <c r="RQS133" s="214"/>
      <c r="RQT133" s="214"/>
      <c r="RQU133" s="214"/>
      <c r="RQV133" s="214"/>
      <c r="RQW133" s="214"/>
      <c r="RQX133" s="214"/>
      <c r="RQY133" s="214"/>
      <c r="RQZ133" s="214"/>
      <c r="RRA133" s="214"/>
      <c r="RRB133" s="214"/>
      <c r="RRC133" s="214"/>
      <c r="RRD133" s="214"/>
      <c r="RRE133" s="214"/>
      <c r="RRF133" s="214"/>
      <c r="RRG133" s="214"/>
      <c r="RRH133" s="214"/>
      <c r="RRI133" s="214"/>
      <c r="RRJ133" s="214"/>
      <c r="RRK133" s="214"/>
      <c r="RRL133" s="214"/>
      <c r="RRM133" s="214"/>
      <c r="RRN133" s="214"/>
      <c r="RRO133" s="214"/>
      <c r="RRP133" s="214"/>
      <c r="RRQ133" s="214"/>
      <c r="RRR133" s="214"/>
      <c r="RRS133" s="214"/>
      <c r="RRT133" s="214"/>
      <c r="RRU133" s="214"/>
      <c r="RRV133" s="214"/>
      <c r="RRW133" s="214"/>
      <c r="RRX133" s="214"/>
      <c r="RRY133" s="214"/>
      <c r="RRZ133" s="214"/>
      <c r="RSA133" s="214"/>
      <c r="RSB133" s="214"/>
      <c r="RSC133" s="214"/>
      <c r="RSD133" s="214"/>
      <c r="RSE133" s="214"/>
      <c r="RSF133" s="214"/>
      <c r="RSG133" s="214"/>
      <c r="RSH133" s="214"/>
      <c r="RSI133" s="214"/>
      <c r="RSJ133" s="214"/>
      <c r="RSK133" s="214"/>
      <c r="RSL133" s="214"/>
      <c r="RSM133" s="214"/>
      <c r="RSN133" s="214"/>
      <c r="RSO133" s="214"/>
      <c r="RSP133" s="214"/>
      <c r="RSQ133" s="214"/>
      <c r="RSR133" s="214"/>
      <c r="RSS133" s="214"/>
      <c r="RST133" s="214"/>
      <c r="RSU133" s="214"/>
      <c r="RSV133" s="214"/>
      <c r="RSW133" s="214"/>
      <c r="RSX133" s="214"/>
      <c r="RSY133" s="214"/>
      <c r="RSZ133" s="214"/>
      <c r="RTA133" s="214"/>
      <c r="RTB133" s="214"/>
      <c r="RTC133" s="214"/>
      <c r="RTD133" s="214"/>
      <c r="RTE133" s="214"/>
      <c r="RTF133" s="214"/>
      <c r="RTG133" s="214"/>
      <c r="RTH133" s="214"/>
      <c r="RTI133" s="214"/>
      <c r="RTJ133" s="214"/>
      <c r="RTK133" s="214"/>
      <c r="RTL133" s="214"/>
      <c r="RTM133" s="214"/>
      <c r="RTN133" s="214"/>
      <c r="RTO133" s="214"/>
      <c r="RTP133" s="214"/>
      <c r="RTQ133" s="214"/>
      <c r="RTR133" s="214"/>
      <c r="RTS133" s="214"/>
      <c r="RTT133" s="214"/>
      <c r="RTU133" s="214"/>
      <c r="RTV133" s="214"/>
      <c r="RTW133" s="214"/>
      <c r="RTX133" s="214"/>
      <c r="RTY133" s="214"/>
      <c r="RTZ133" s="214"/>
      <c r="RUA133" s="214"/>
      <c r="RUB133" s="214"/>
      <c r="RUC133" s="214"/>
      <c r="RUD133" s="214"/>
      <c r="RUE133" s="214"/>
      <c r="RUF133" s="214"/>
      <c r="RUG133" s="214"/>
      <c r="RUH133" s="214"/>
      <c r="RUI133" s="214"/>
      <c r="RUJ133" s="214"/>
      <c r="RUK133" s="214"/>
      <c r="RUL133" s="214"/>
      <c r="RUM133" s="214"/>
      <c r="RUN133" s="214"/>
      <c r="RUO133" s="214"/>
      <c r="RUP133" s="214"/>
      <c r="RUQ133" s="214"/>
      <c r="RUR133" s="214"/>
      <c r="RUS133" s="214"/>
      <c r="RUT133" s="214"/>
      <c r="RUU133" s="214"/>
      <c r="RUV133" s="214"/>
      <c r="RUW133" s="214"/>
      <c r="RUX133" s="214"/>
      <c r="RUY133" s="214"/>
      <c r="RUZ133" s="214"/>
      <c r="RVA133" s="214"/>
      <c r="RVB133" s="214"/>
      <c r="RVC133" s="214"/>
      <c r="RVD133" s="214"/>
      <c r="RVE133" s="214"/>
      <c r="RVF133" s="214"/>
      <c r="RVG133" s="214"/>
      <c r="RVH133" s="214"/>
      <c r="RVI133" s="214"/>
      <c r="RVJ133" s="214"/>
      <c r="RVK133" s="214"/>
      <c r="RVL133" s="214"/>
      <c r="RVM133" s="214"/>
      <c r="RVN133" s="214"/>
      <c r="RVO133" s="214"/>
      <c r="RVP133" s="214"/>
      <c r="RVQ133" s="214"/>
      <c r="RVR133" s="214"/>
      <c r="RVS133" s="214"/>
      <c r="RVT133" s="214"/>
      <c r="RVU133" s="214"/>
      <c r="RVV133" s="214"/>
      <c r="RVW133" s="214"/>
      <c r="RVX133" s="214"/>
      <c r="RVY133" s="214"/>
      <c r="RVZ133" s="214"/>
      <c r="RWA133" s="214"/>
      <c r="RWB133" s="214"/>
      <c r="RWC133" s="214"/>
      <c r="RWD133" s="214"/>
      <c r="RWE133" s="214"/>
      <c r="RWF133" s="214"/>
      <c r="RWG133" s="214"/>
      <c r="RWH133" s="214"/>
      <c r="RWI133" s="214"/>
      <c r="RWJ133" s="214"/>
      <c r="RWK133" s="214"/>
      <c r="RWL133" s="214"/>
      <c r="RWM133" s="214"/>
      <c r="RWN133" s="214"/>
      <c r="RWO133" s="214"/>
      <c r="RWP133" s="214"/>
      <c r="RWQ133" s="214"/>
      <c r="RWR133" s="214"/>
      <c r="RWS133" s="214"/>
      <c r="RWT133" s="214"/>
      <c r="RWU133" s="214"/>
      <c r="RWV133" s="214"/>
      <c r="RWW133" s="214"/>
      <c r="RWX133" s="214"/>
      <c r="RWY133" s="214"/>
      <c r="RWZ133" s="214"/>
      <c r="RXA133" s="214"/>
      <c r="RXB133" s="214"/>
      <c r="RXC133" s="214"/>
      <c r="RXD133" s="214"/>
      <c r="RXE133" s="214"/>
      <c r="RXF133" s="214"/>
      <c r="RXG133" s="214"/>
      <c r="RXH133" s="214"/>
      <c r="RXI133" s="214"/>
      <c r="RXJ133" s="214"/>
      <c r="RXK133" s="214"/>
      <c r="RXL133" s="214"/>
      <c r="RXM133" s="214"/>
      <c r="RXN133" s="214"/>
      <c r="RXO133" s="214"/>
      <c r="RXP133" s="214"/>
      <c r="RXQ133" s="214"/>
      <c r="RXR133" s="214"/>
      <c r="RXS133" s="214"/>
      <c r="RXT133" s="214"/>
      <c r="RXU133" s="214"/>
      <c r="RXV133" s="214"/>
      <c r="RXW133" s="214"/>
      <c r="RXX133" s="214"/>
      <c r="RXY133" s="214"/>
      <c r="RXZ133" s="214"/>
      <c r="RYA133" s="214"/>
      <c r="RYB133" s="214"/>
      <c r="RYC133" s="214"/>
      <c r="RYD133" s="214"/>
      <c r="RYE133" s="214"/>
      <c r="RYF133" s="214"/>
      <c r="RYG133" s="214"/>
      <c r="RYH133" s="214"/>
      <c r="RYI133" s="214"/>
      <c r="RYJ133" s="214"/>
      <c r="RYK133" s="214"/>
      <c r="RYL133" s="214"/>
      <c r="RYM133" s="214"/>
      <c r="RYN133" s="214"/>
      <c r="RYO133" s="214"/>
      <c r="RYP133" s="214"/>
      <c r="RYQ133" s="214"/>
      <c r="RYR133" s="214"/>
      <c r="RYS133" s="214"/>
      <c r="RYT133" s="214"/>
      <c r="RYU133" s="214"/>
      <c r="RYV133" s="214"/>
      <c r="RYW133" s="214"/>
      <c r="RYX133" s="214"/>
      <c r="RYY133" s="214"/>
      <c r="RYZ133" s="214"/>
      <c r="RZA133" s="214"/>
      <c r="RZB133" s="214"/>
      <c r="RZC133" s="214"/>
      <c r="RZD133" s="214"/>
      <c r="RZE133" s="214"/>
      <c r="RZF133" s="214"/>
      <c r="RZG133" s="214"/>
      <c r="RZH133" s="214"/>
      <c r="RZI133" s="214"/>
      <c r="RZJ133" s="214"/>
      <c r="RZK133" s="214"/>
      <c r="RZL133" s="214"/>
      <c r="RZM133" s="214"/>
      <c r="RZN133" s="214"/>
      <c r="RZO133" s="214"/>
      <c r="RZP133" s="214"/>
      <c r="RZQ133" s="214"/>
      <c r="RZR133" s="214"/>
      <c r="RZS133" s="214"/>
      <c r="RZT133" s="214"/>
      <c r="RZU133" s="214"/>
      <c r="RZV133" s="214"/>
      <c r="RZW133" s="214"/>
      <c r="RZX133" s="214"/>
      <c r="RZY133" s="214"/>
      <c r="RZZ133" s="214"/>
      <c r="SAA133" s="214"/>
      <c r="SAB133" s="214"/>
      <c r="SAC133" s="214"/>
      <c r="SAD133" s="214"/>
      <c r="SAE133" s="214"/>
      <c r="SAF133" s="214"/>
      <c r="SAG133" s="214"/>
      <c r="SAH133" s="214"/>
      <c r="SAI133" s="214"/>
      <c r="SAJ133" s="214"/>
      <c r="SAK133" s="214"/>
      <c r="SAL133" s="214"/>
      <c r="SAM133" s="214"/>
      <c r="SAN133" s="214"/>
      <c r="SAO133" s="214"/>
      <c r="SAP133" s="214"/>
      <c r="SAQ133" s="214"/>
      <c r="SAR133" s="214"/>
      <c r="SAS133" s="214"/>
      <c r="SAT133" s="214"/>
      <c r="SAU133" s="214"/>
      <c r="SAV133" s="214"/>
      <c r="SAW133" s="214"/>
      <c r="SAX133" s="214"/>
      <c r="SAY133" s="214"/>
      <c r="SAZ133" s="214"/>
      <c r="SBA133" s="214"/>
      <c r="SBB133" s="214"/>
      <c r="SBC133" s="214"/>
      <c r="SBD133" s="214"/>
      <c r="SBE133" s="214"/>
      <c r="SBF133" s="214"/>
      <c r="SBG133" s="214"/>
      <c r="SBH133" s="214"/>
      <c r="SBI133" s="214"/>
      <c r="SBJ133" s="214"/>
      <c r="SBK133" s="214"/>
      <c r="SBL133" s="214"/>
      <c r="SBM133" s="214"/>
      <c r="SBN133" s="214"/>
      <c r="SBO133" s="214"/>
      <c r="SBP133" s="214"/>
      <c r="SBQ133" s="214"/>
      <c r="SBR133" s="214"/>
      <c r="SBS133" s="214"/>
      <c r="SBT133" s="214"/>
      <c r="SBU133" s="214"/>
      <c r="SBV133" s="214"/>
      <c r="SBW133" s="214"/>
      <c r="SBX133" s="214"/>
      <c r="SBY133" s="214"/>
      <c r="SBZ133" s="214"/>
      <c r="SCA133" s="214"/>
      <c r="SCB133" s="214"/>
      <c r="SCC133" s="214"/>
      <c r="SCD133" s="214"/>
      <c r="SCE133" s="214"/>
      <c r="SCF133" s="214"/>
      <c r="SCG133" s="214"/>
      <c r="SCH133" s="214"/>
      <c r="SCI133" s="214"/>
      <c r="SCJ133" s="214"/>
      <c r="SCK133" s="214"/>
      <c r="SCL133" s="214"/>
      <c r="SCM133" s="214"/>
      <c r="SCN133" s="214"/>
      <c r="SCO133" s="214"/>
      <c r="SCP133" s="214"/>
      <c r="SCQ133" s="214"/>
      <c r="SCR133" s="214"/>
      <c r="SCS133" s="214"/>
      <c r="SCT133" s="214"/>
      <c r="SCU133" s="214"/>
      <c r="SCV133" s="214"/>
      <c r="SCW133" s="214"/>
      <c r="SCX133" s="214"/>
      <c r="SCY133" s="214"/>
      <c r="SCZ133" s="214"/>
      <c r="SDA133" s="214"/>
      <c r="SDB133" s="214"/>
      <c r="SDC133" s="214"/>
      <c r="SDD133" s="214"/>
      <c r="SDE133" s="214"/>
      <c r="SDF133" s="214"/>
      <c r="SDG133" s="214"/>
      <c r="SDH133" s="214"/>
      <c r="SDI133" s="214"/>
      <c r="SDJ133" s="214"/>
      <c r="SDK133" s="214"/>
      <c r="SDL133" s="214"/>
      <c r="SDM133" s="214"/>
      <c r="SDN133" s="214"/>
      <c r="SDO133" s="214"/>
      <c r="SDP133" s="214"/>
      <c r="SDQ133" s="214"/>
      <c r="SDR133" s="214"/>
      <c r="SDS133" s="214"/>
      <c r="SDT133" s="214"/>
      <c r="SDU133" s="214"/>
      <c r="SDV133" s="214"/>
      <c r="SDW133" s="214"/>
      <c r="SDX133" s="214"/>
      <c r="SDY133" s="214"/>
      <c r="SDZ133" s="214"/>
      <c r="SEA133" s="214"/>
      <c r="SEB133" s="214"/>
      <c r="SEC133" s="214"/>
      <c r="SED133" s="214"/>
      <c r="SEE133" s="214"/>
      <c r="SEF133" s="214"/>
      <c r="SEG133" s="214"/>
      <c r="SEH133" s="214"/>
      <c r="SEI133" s="214"/>
      <c r="SEJ133" s="214"/>
      <c r="SEK133" s="214"/>
      <c r="SEL133" s="214"/>
      <c r="SEM133" s="214"/>
      <c r="SEN133" s="214"/>
      <c r="SEO133" s="214"/>
      <c r="SEP133" s="214"/>
      <c r="SEQ133" s="214"/>
      <c r="SER133" s="214"/>
      <c r="SES133" s="214"/>
      <c r="SET133" s="214"/>
      <c r="SEU133" s="214"/>
      <c r="SEV133" s="214"/>
      <c r="SEW133" s="214"/>
      <c r="SEX133" s="214"/>
      <c r="SEY133" s="214"/>
      <c r="SEZ133" s="214"/>
      <c r="SFA133" s="214"/>
      <c r="SFB133" s="214"/>
      <c r="SFC133" s="214"/>
      <c r="SFD133" s="214"/>
      <c r="SFE133" s="214"/>
      <c r="SFF133" s="214"/>
      <c r="SFG133" s="214"/>
      <c r="SFH133" s="214"/>
      <c r="SFI133" s="214"/>
      <c r="SFJ133" s="214"/>
      <c r="SFK133" s="214"/>
      <c r="SFL133" s="214"/>
      <c r="SFM133" s="214"/>
      <c r="SFN133" s="214"/>
      <c r="SFO133" s="214"/>
      <c r="SFP133" s="214"/>
      <c r="SFQ133" s="214"/>
      <c r="SFR133" s="214"/>
      <c r="SFS133" s="214"/>
      <c r="SFT133" s="214"/>
      <c r="SFU133" s="214"/>
      <c r="SFV133" s="214"/>
      <c r="SFW133" s="214"/>
      <c r="SFX133" s="214"/>
      <c r="SFY133" s="214"/>
      <c r="SFZ133" s="214"/>
      <c r="SGA133" s="214"/>
      <c r="SGB133" s="214"/>
      <c r="SGC133" s="214"/>
      <c r="SGD133" s="214"/>
      <c r="SGE133" s="214"/>
      <c r="SGF133" s="214"/>
      <c r="SGG133" s="214"/>
      <c r="SGH133" s="214"/>
      <c r="SGI133" s="214"/>
      <c r="SGJ133" s="214"/>
      <c r="SGK133" s="214"/>
      <c r="SGL133" s="214"/>
      <c r="SGM133" s="214"/>
      <c r="SGN133" s="214"/>
      <c r="SGO133" s="214"/>
      <c r="SGP133" s="214"/>
      <c r="SGQ133" s="214"/>
      <c r="SGR133" s="214"/>
      <c r="SGS133" s="214"/>
      <c r="SGT133" s="214"/>
      <c r="SGU133" s="214"/>
      <c r="SGV133" s="214"/>
      <c r="SGW133" s="214"/>
      <c r="SGX133" s="214"/>
      <c r="SGY133" s="214"/>
      <c r="SGZ133" s="214"/>
      <c r="SHA133" s="214"/>
      <c r="SHB133" s="214"/>
      <c r="SHC133" s="214"/>
      <c r="SHD133" s="214"/>
      <c r="SHE133" s="214"/>
      <c r="SHF133" s="214"/>
      <c r="SHG133" s="214"/>
      <c r="SHH133" s="214"/>
      <c r="SHI133" s="214"/>
      <c r="SHJ133" s="214"/>
      <c r="SHK133" s="214"/>
      <c r="SHL133" s="214"/>
      <c r="SHM133" s="214"/>
      <c r="SHN133" s="214"/>
      <c r="SHO133" s="214"/>
      <c r="SHP133" s="214"/>
      <c r="SHQ133" s="214"/>
      <c r="SHR133" s="214"/>
      <c r="SHS133" s="214"/>
      <c r="SHT133" s="214"/>
      <c r="SHU133" s="214"/>
      <c r="SHV133" s="214"/>
      <c r="SHW133" s="214"/>
      <c r="SHX133" s="214"/>
      <c r="SHY133" s="214"/>
      <c r="SHZ133" s="214"/>
      <c r="SIA133" s="214"/>
      <c r="SIB133" s="214"/>
      <c r="SIC133" s="214"/>
      <c r="SID133" s="214"/>
      <c r="SIE133" s="214"/>
      <c r="SIF133" s="214"/>
      <c r="SIG133" s="214"/>
      <c r="SIH133" s="214"/>
      <c r="SII133" s="214"/>
      <c r="SIJ133" s="214"/>
      <c r="SIK133" s="214"/>
      <c r="SIL133" s="214"/>
      <c r="SIM133" s="214"/>
      <c r="SIN133" s="214"/>
      <c r="SIO133" s="214"/>
      <c r="SIP133" s="214"/>
      <c r="SIQ133" s="214"/>
      <c r="SIR133" s="214"/>
      <c r="SIS133" s="214"/>
      <c r="SIT133" s="214"/>
      <c r="SIU133" s="214"/>
      <c r="SIV133" s="214"/>
      <c r="SIW133" s="214"/>
      <c r="SIX133" s="214"/>
      <c r="SIY133" s="214"/>
      <c r="SIZ133" s="214"/>
      <c r="SJA133" s="214"/>
      <c r="SJB133" s="214"/>
      <c r="SJC133" s="214"/>
      <c r="SJD133" s="214"/>
      <c r="SJE133" s="214"/>
      <c r="SJF133" s="214"/>
      <c r="SJG133" s="214"/>
      <c r="SJH133" s="214"/>
      <c r="SJI133" s="214"/>
      <c r="SJJ133" s="214"/>
      <c r="SJK133" s="214"/>
      <c r="SJL133" s="214"/>
      <c r="SJM133" s="214"/>
      <c r="SJN133" s="214"/>
      <c r="SJO133" s="214"/>
      <c r="SJP133" s="214"/>
      <c r="SJQ133" s="214"/>
      <c r="SJR133" s="214"/>
      <c r="SJS133" s="214"/>
      <c r="SJT133" s="214"/>
      <c r="SJU133" s="214"/>
      <c r="SJV133" s="214"/>
      <c r="SJW133" s="214"/>
      <c r="SJX133" s="214"/>
      <c r="SJY133" s="214"/>
      <c r="SJZ133" s="214"/>
      <c r="SKA133" s="214"/>
      <c r="SKB133" s="214"/>
      <c r="SKC133" s="214"/>
      <c r="SKD133" s="214"/>
      <c r="SKE133" s="214"/>
      <c r="SKF133" s="214"/>
      <c r="SKG133" s="214"/>
      <c r="SKH133" s="214"/>
      <c r="SKI133" s="214"/>
      <c r="SKJ133" s="214"/>
      <c r="SKK133" s="214"/>
      <c r="SKL133" s="214"/>
      <c r="SKM133" s="214"/>
      <c r="SKN133" s="214"/>
      <c r="SKO133" s="214"/>
      <c r="SKP133" s="214"/>
      <c r="SKQ133" s="214"/>
      <c r="SKR133" s="214"/>
      <c r="SKS133" s="214"/>
      <c r="SKT133" s="214"/>
      <c r="SKU133" s="214"/>
      <c r="SKV133" s="214"/>
      <c r="SKW133" s="214"/>
      <c r="SKX133" s="214"/>
      <c r="SKY133" s="214"/>
      <c r="SKZ133" s="214"/>
      <c r="SLA133" s="214"/>
      <c r="SLB133" s="214"/>
      <c r="SLC133" s="214"/>
      <c r="SLD133" s="214"/>
      <c r="SLE133" s="214"/>
      <c r="SLF133" s="214"/>
      <c r="SLG133" s="214"/>
      <c r="SLH133" s="214"/>
      <c r="SLI133" s="214"/>
      <c r="SLJ133" s="214"/>
      <c r="SLK133" s="214"/>
      <c r="SLL133" s="214"/>
      <c r="SLM133" s="214"/>
      <c r="SLN133" s="214"/>
      <c r="SLO133" s="214"/>
      <c r="SLP133" s="214"/>
      <c r="SLQ133" s="214"/>
      <c r="SLR133" s="214"/>
      <c r="SLS133" s="214"/>
      <c r="SLT133" s="214"/>
      <c r="SLU133" s="214"/>
      <c r="SLV133" s="214"/>
      <c r="SLW133" s="214"/>
      <c r="SLX133" s="214"/>
      <c r="SLY133" s="214"/>
      <c r="SLZ133" s="214"/>
      <c r="SMA133" s="214"/>
      <c r="SMB133" s="214"/>
      <c r="SMC133" s="214"/>
      <c r="SMD133" s="214"/>
      <c r="SME133" s="214"/>
      <c r="SMF133" s="214"/>
      <c r="SMG133" s="214"/>
      <c r="SMH133" s="214"/>
      <c r="SMI133" s="214"/>
      <c r="SMJ133" s="214"/>
      <c r="SMK133" s="214"/>
      <c r="SML133" s="214"/>
      <c r="SMM133" s="214"/>
      <c r="SMN133" s="214"/>
      <c r="SMO133" s="214"/>
      <c r="SMP133" s="214"/>
      <c r="SMQ133" s="214"/>
      <c r="SMR133" s="214"/>
      <c r="SMS133" s="214"/>
      <c r="SMT133" s="214"/>
      <c r="SMU133" s="214"/>
      <c r="SMV133" s="214"/>
      <c r="SMW133" s="214"/>
      <c r="SMX133" s="214"/>
      <c r="SMY133" s="214"/>
      <c r="SMZ133" s="214"/>
      <c r="SNA133" s="214"/>
      <c r="SNB133" s="214"/>
      <c r="SNC133" s="214"/>
      <c r="SND133" s="214"/>
      <c r="SNE133" s="214"/>
      <c r="SNF133" s="214"/>
      <c r="SNG133" s="214"/>
      <c r="SNH133" s="214"/>
      <c r="SNI133" s="214"/>
      <c r="SNJ133" s="214"/>
      <c r="SNK133" s="214"/>
      <c r="SNL133" s="214"/>
      <c r="SNM133" s="214"/>
      <c r="SNN133" s="214"/>
      <c r="SNO133" s="214"/>
      <c r="SNP133" s="214"/>
      <c r="SNQ133" s="214"/>
      <c r="SNR133" s="214"/>
      <c r="SNS133" s="214"/>
      <c r="SNT133" s="214"/>
      <c r="SNU133" s="214"/>
      <c r="SNV133" s="214"/>
      <c r="SNW133" s="214"/>
      <c r="SNX133" s="214"/>
      <c r="SNY133" s="214"/>
      <c r="SNZ133" s="214"/>
      <c r="SOA133" s="214"/>
      <c r="SOB133" s="214"/>
      <c r="SOC133" s="214"/>
      <c r="SOD133" s="214"/>
      <c r="SOE133" s="214"/>
      <c r="SOF133" s="214"/>
      <c r="SOG133" s="214"/>
      <c r="SOH133" s="214"/>
      <c r="SOI133" s="214"/>
      <c r="SOJ133" s="214"/>
      <c r="SOK133" s="214"/>
      <c r="SOL133" s="214"/>
      <c r="SOM133" s="214"/>
      <c r="SON133" s="214"/>
      <c r="SOO133" s="214"/>
      <c r="SOP133" s="214"/>
      <c r="SOQ133" s="214"/>
      <c r="SOR133" s="214"/>
      <c r="SOS133" s="214"/>
      <c r="SOT133" s="214"/>
      <c r="SOU133" s="214"/>
      <c r="SOV133" s="214"/>
      <c r="SOW133" s="214"/>
      <c r="SOX133" s="214"/>
      <c r="SOY133" s="214"/>
      <c r="SOZ133" s="214"/>
      <c r="SPA133" s="214"/>
      <c r="SPB133" s="214"/>
      <c r="SPC133" s="214"/>
      <c r="SPD133" s="214"/>
      <c r="SPE133" s="214"/>
      <c r="SPF133" s="214"/>
      <c r="SPG133" s="214"/>
      <c r="SPH133" s="214"/>
      <c r="SPI133" s="214"/>
      <c r="SPJ133" s="214"/>
      <c r="SPK133" s="214"/>
      <c r="SPL133" s="214"/>
      <c r="SPM133" s="214"/>
      <c r="SPN133" s="214"/>
      <c r="SPO133" s="214"/>
      <c r="SPP133" s="214"/>
      <c r="SPQ133" s="214"/>
      <c r="SPR133" s="214"/>
      <c r="SPS133" s="214"/>
      <c r="SPT133" s="214"/>
      <c r="SPU133" s="214"/>
      <c r="SPV133" s="214"/>
      <c r="SPW133" s="214"/>
      <c r="SPX133" s="214"/>
      <c r="SPY133" s="214"/>
      <c r="SPZ133" s="214"/>
      <c r="SQA133" s="214"/>
      <c r="SQB133" s="214"/>
      <c r="SQC133" s="214"/>
      <c r="SQD133" s="214"/>
      <c r="SQE133" s="214"/>
      <c r="SQF133" s="214"/>
      <c r="SQG133" s="214"/>
      <c r="SQH133" s="214"/>
      <c r="SQI133" s="214"/>
      <c r="SQJ133" s="214"/>
      <c r="SQK133" s="214"/>
      <c r="SQL133" s="214"/>
      <c r="SQM133" s="214"/>
      <c r="SQN133" s="214"/>
      <c r="SQO133" s="214"/>
      <c r="SQP133" s="214"/>
      <c r="SQQ133" s="214"/>
      <c r="SQR133" s="214"/>
      <c r="SQS133" s="214"/>
      <c r="SQT133" s="214"/>
      <c r="SQU133" s="214"/>
      <c r="SQV133" s="214"/>
      <c r="SQW133" s="214"/>
      <c r="SQX133" s="214"/>
      <c r="SQY133" s="214"/>
      <c r="SQZ133" s="214"/>
      <c r="SRA133" s="214"/>
      <c r="SRB133" s="214"/>
      <c r="SRC133" s="214"/>
      <c r="SRD133" s="214"/>
      <c r="SRE133" s="214"/>
      <c r="SRF133" s="214"/>
      <c r="SRG133" s="214"/>
      <c r="SRH133" s="214"/>
      <c r="SRI133" s="214"/>
      <c r="SRJ133" s="214"/>
      <c r="SRK133" s="214"/>
      <c r="SRL133" s="214"/>
      <c r="SRM133" s="214"/>
      <c r="SRN133" s="214"/>
      <c r="SRO133" s="214"/>
      <c r="SRP133" s="214"/>
      <c r="SRQ133" s="214"/>
      <c r="SRR133" s="214"/>
      <c r="SRS133" s="214"/>
      <c r="SRT133" s="214"/>
      <c r="SRU133" s="214"/>
      <c r="SRV133" s="214"/>
      <c r="SRW133" s="214"/>
      <c r="SRX133" s="214"/>
      <c r="SRY133" s="214"/>
      <c r="SRZ133" s="214"/>
      <c r="SSA133" s="214"/>
      <c r="SSB133" s="214"/>
      <c r="SSC133" s="214"/>
      <c r="SSD133" s="214"/>
      <c r="SSE133" s="214"/>
      <c r="SSF133" s="214"/>
      <c r="SSG133" s="214"/>
      <c r="SSH133" s="214"/>
      <c r="SSI133" s="214"/>
      <c r="SSJ133" s="214"/>
      <c r="SSK133" s="214"/>
      <c r="SSL133" s="214"/>
      <c r="SSM133" s="214"/>
      <c r="SSN133" s="214"/>
      <c r="SSO133" s="214"/>
      <c r="SSP133" s="214"/>
      <c r="SSQ133" s="214"/>
      <c r="SSR133" s="214"/>
      <c r="SSS133" s="214"/>
      <c r="SST133" s="214"/>
      <c r="SSU133" s="214"/>
      <c r="SSV133" s="214"/>
      <c r="SSW133" s="214"/>
      <c r="SSX133" s="214"/>
      <c r="SSY133" s="214"/>
      <c r="SSZ133" s="214"/>
      <c r="STA133" s="214"/>
      <c r="STB133" s="214"/>
      <c r="STC133" s="214"/>
      <c r="STD133" s="214"/>
      <c r="STE133" s="214"/>
      <c r="STF133" s="214"/>
      <c r="STG133" s="214"/>
      <c r="STH133" s="214"/>
      <c r="STI133" s="214"/>
      <c r="STJ133" s="214"/>
      <c r="STK133" s="214"/>
      <c r="STL133" s="214"/>
      <c r="STM133" s="214"/>
      <c r="STN133" s="214"/>
      <c r="STO133" s="214"/>
      <c r="STP133" s="214"/>
      <c r="STQ133" s="214"/>
      <c r="STR133" s="214"/>
      <c r="STS133" s="214"/>
      <c r="STT133" s="214"/>
      <c r="STU133" s="214"/>
      <c r="STV133" s="214"/>
      <c r="STW133" s="214"/>
      <c r="STX133" s="214"/>
      <c r="STY133" s="214"/>
      <c r="STZ133" s="214"/>
      <c r="SUA133" s="214"/>
      <c r="SUB133" s="214"/>
      <c r="SUC133" s="214"/>
      <c r="SUD133" s="214"/>
      <c r="SUE133" s="214"/>
      <c r="SUF133" s="214"/>
      <c r="SUG133" s="214"/>
      <c r="SUH133" s="214"/>
      <c r="SUI133" s="214"/>
      <c r="SUJ133" s="214"/>
      <c r="SUK133" s="214"/>
      <c r="SUL133" s="214"/>
      <c r="SUM133" s="214"/>
      <c r="SUN133" s="214"/>
      <c r="SUO133" s="214"/>
      <c r="SUP133" s="214"/>
      <c r="SUQ133" s="214"/>
      <c r="SUR133" s="214"/>
      <c r="SUS133" s="214"/>
      <c r="SUT133" s="214"/>
      <c r="SUU133" s="214"/>
      <c r="SUV133" s="214"/>
      <c r="SUW133" s="214"/>
      <c r="SUX133" s="214"/>
      <c r="SUY133" s="214"/>
      <c r="SUZ133" s="214"/>
      <c r="SVA133" s="214"/>
      <c r="SVB133" s="214"/>
      <c r="SVC133" s="214"/>
      <c r="SVD133" s="214"/>
      <c r="SVE133" s="214"/>
      <c r="SVF133" s="214"/>
      <c r="SVG133" s="214"/>
      <c r="SVH133" s="214"/>
      <c r="SVI133" s="214"/>
      <c r="SVJ133" s="214"/>
      <c r="SVK133" s="214"/>
      <c r="SVL133" s="214"/>
      <c r="SVM133" s="214"/>
      <c r="SVN133" s="214"/>
      <c r="SVO133" s="214"/>
      <c r="SVP133" s="214"/>
      <c r="SVQ133" s="214"/>
      <c r="SVR133" s="214"/>
      <c r="SVS133" s="214"/>
      <c r="SVT133" s="214"/>
      <c r="SVU133" s="214"/>
      <c r="SVV133" s="214"/>
      <c r="SVW133" s="214"/>
      <c r="SVX133" s="214"/>
      <c r="SVY133" s="214"/>
      <c r="SVZ133" s="214"/>
      <c r="SWA133" s="214"/>
      <c r="SWB133" s="214"/>
      <c r="SWC133" s="214"/>
      <c r="SWD133" s="214"/>
      <c r="SWE133" s="214"/>
      <c r="SWF133" s="214"/>
      <c r="SWG133" s="214"/>
      <c r="SWH133" s="214"/>
      <c r="SWI133" s="214"/>
      <c r="SWJ133" s="214"/>
      <c r="SWK133" s="214"/>
      <c r="SWL133" s="214"/>
      <c r="SWM133" s="214"/>
      <c r="SWN133" s="214"/>
      <c r="SWO133" s="214"/>
      <c r="SWP133" s="214"/>
      <c r="SWQ133" s="214"/>
      <c r="SWR133" s="214"/>
      <c r="SWS133" s="214"/>
      <c r="SWT133" s="214"/>
      <c r="SWU133" s="214"/>
      <c r="SWV133" s="214"/>
      <c r="SWW133" s="214"/>
      <c r="SWX133" s="214"/>
      <c r="SWY133" s="214"/>
      <c r="SWZ133" s="214"/>
      <c r="SXA133" s="214"/>
      <c r="SXB133" s="214"/>
      <c r="SXC133" s="214"/>
      <c r="SXD133" s="214"/>
      <c r="SXE133" s="214"/>
      <c r="SXF133" s="214"/>
      <c r="SXG133" s="214"/>
      <c r="SXH133" s="214"/>
      <c r="SXI133" s="214"/>
      <c r="SXJ133" s="214"/>
      <c r="SXK133" s="214"/>
      <c r="SXL133" s="214"/>
      <c r="SXM133" s="214"/>
      <c r="SXN133" s="214"/>
      <c r="SXO133" s="214"/>
      <c r="SXP133" s="214"/>
      <c r="SXQ133" s="214"/>
      <c r="SXR133" s="214"/>
      <c r="SXS133" s="214"/>
      <c r="SXT133" s="214"/>
      <c r="SXU133" s="214"/>
      <c r="SXV133" s="214"/>
      <c r="SXW133" s="214"/>
      <c r="SXX133" s="214"/>
      <c r="SXY133" s="214"/>
      <c r="SXZ133" s="214"/>
      <c r="SYA133" s="214"/>
      <c r="SYB133" s="214"/>
      <c r="SYC133" s="214"/>
      <c r="SYD133" s="214"/>
      <c r="SYE133" s="214"/>
      <c r="SYF133" s="214"/>
      <c r="SYG133" s="214"/>
      <c r="SYH133" s="214"/>
      <c r="SYI133" s="214"/>
      <c r="SYJ133" s="214"/>
      <c r="SYK133" s="214"/>
      <c r="SYL133" s="214"/>
      <c r="SYM133" s="214"/>
      <c r="SYN133" s="214"/>
      <c r="SYO133" s="214"/>
      <c r="SYP133" s="214"/>
      <c r="SYQ133" s="214"/>
      <c r="SYR133" s="214"/>
      <c r="SYS133" s="214"/>
      <c r="SYT133" s="214"/>
      <c r="SYU133" s="214"/>
      <c r="SYV133" s="214"/>
      <c r="SYW133" s="214"/>
      <c r="SYX133" s="214"/>
      <c r="SYY133" s="214"/>
      <c r="SYZ133" s="214"/>
      <c r="SZA133" s="214"/>
      <c r="SZB133" s="214"/>
      <c r="SZC133" s="214"/>
      <c r="SZD133" s="214"/>
      <c r="SZE133" s="214"/>
      <c r="SZF133" s="214"/>
      <c r="SZG133" s="214"/>
      <c r="SZH133" s="214"/>
      <c r="SZI133" s="214"/>
      <c r="SZJ133" s="214"/>
      <c r="SZK133" s="214"/>
      <c r="SZL133" s="214"/>
      <c r="SZM133" s="214"/>
      <c r="SZN133" s="214"/>
      <c r="SZO133" s="214"/>
      <c r="SZP133" s="214"/>
      <c r="SZQ133" s="214"/>
      <c r="SZR133" s="214"/>
      <c r="SZS133" s="214"/>
      <c r="SZT133" s="214"/>
      <c r="SZU133" s="214"/>
      <c r="SZV133" s="214"/>
      <c r="SZW133" s="214"/>
      <c r="SZX133" s="214"/>
      <c r="SZY133" s="214"/>
      <c r="SZZ133" s="214"/>
      <c r="TAA133" s="214"/>
      <c r="TAB133" s="214"/>
      <c r="TAC133" s="214"/>
      <c r="TAD133" s="214"/>
      <c r="TAE133" s="214"/>
      <c r="TAF133" s="214"/>
      <c r="TAG133" s="214"/>
      <c r="TAH133" s="214"/>
      <c r="TAI133" s="214"/>
      <c r="TAJ133" s="214"/>
      <c r="TAK133" s="214"/>
      <c r="TAL133" s="214"/>
      <c r="TAM133" s="214"/>
      <c r="TAN133" s="214"/>
      <c r="TAO133" s="214"/>
      <c r="TAP133" s="214"/>
      <c r="TAQ133" s="214"/>
      <c r="TAR133" s="214"/>
      <c r="TAS133" s="214"/>
      <c r="TAT133" s="214"/>
      <c r="TAU133" s="214"/>
      <c r="TAV133" s="214"/>
      <c r="TAW133" s="214"/>
      <c r="TAX133" s="214"/>
      <c r="TAY133" s="214"/>
      <c r="TAZ133" s="214"/>
      <c r="TBA133" s="214"/>
      <c r="TBB133" s="214"/>
      <c r="TBC133" s="214"/>
      <c r="TBD133" s="214"/>
      <c r="TBE133" s="214"/>
      <c r="TBF133" s="214"/>
      <c r="TBG133" s="214"/>
      <c r="TBH133" s="214"/>
      <c r="TBI133" s="214"/>
      <c r="TBJ133" s="214"/>
      <c r="TBK133" s="214"/>
      <c r="TBL133" s="214"/>
      <c r="TBM133" s="214"/>
      <c r="TBN133" s="214"/>
      <c r="TBO133" s="214"/>
      <c r="TBP133" s="214"/>
      <c r="TBQ133" s="214"/>
      <c r="TBR133" s="214"/>
      <c r="TBS133" s="214"/>
      <c r="TBT133" s="214"/>
      <c r="TBU133" s="214"/>
      <c r="TBV133" s="214"/>
      <c r="TBW133" s="214"/>
      <c r="TBX133" s="214"/>
      <c r="TBY133" s="214"/>
      <c r="TBZ133" s="214"/>
      <c r="TCA133" s="214"/>
      <c r="TCB133" s="214"/>
      <c r="TCC133" s="214"/>
      <c r="TCD133" s="214"/>
      <c r="TCE133" s="214"/>
      <c r="TCF133" s="214"/>
      <c r="TCG133" s="214"/>
      <c r="TCH133" s="214"/>
      <c r="TCI133" s="214"/>
      <c r="TCJ133" s="214"/>
      <c r="TCK133" s="214"/>
      <c r="TCL133" s="214"/>
      <c r="TCM133" s="214"/>
      <c r="TCN133" s="214"/>
      <c r="TCO133" s="214"/>
      <c r="TCP133" s="214"/>
      <c r="TCQ133" s="214"/>
      <c r="TCR133" s="214"/>
      <c r="TCS133" s="214"/>
      <c r="TCT133" s="214"/>
      <c r="TCU133" s="214"/>
      <c r="TCV133" s="214"/>
      <c r="TCW133" s="214"/>
      <c r="TCX133" s="214"/>
      <c r="TCY133" s="214"/>
      <c r="TCZ133" s="214"/>
      <c r="TDA133" s="214"/>
      <c r="TDB133" s="214"/>
      <c r="TDC133" s="214"/>
      <c r="TDD133" s="214"/>
      <c r="TDE133" s="214"/>
      <c r="TDF133" s="214"/>
      <c r="TDG133" s="214"/>
      <c r="TDH133" s="214"/>
      <c r="TDI133" s="214"/>
      <c r="TDJ133" s="214"/>
      <c r="TDK133" s="214"/>
      <c r="TDL133" s="214"/>
      <c r="TDM133" s="214"/>
      <c r="TDN133" s="214"/>
      <c r="TDO133" s="214"/>
      <c r="TDP133" s="214"/>
      <c r="TDQ133" s="214"/>
      <c r="TDR133" s="214"/>
      <c r="TDS133" s="214"/>
      <c r="TDT133" s="214"/>
      <c r="TDU133" s="214"/>
      <c r="TDV133" s="214"/>
      <c r="TDW133" s="214"/>
      <c r="TDX133" s="214"/>
      <c r="TDY133" s="214"/>
      <c r="TDZ133" s="214"/>
      <c r="TEA133" s="214"/>
      <c r="TEB133" s="214"/>
      <c r="TEC133" s="214"/>
      <c r="TED133" s="214"/>
      <c r="TEE133" s="214"/>
      <c r="TEF133" s="214"/>
      <c r="TEG133" s="214"/>
      <c r="TEH133" s="214"/>
      <c r="TEI133" s="214"/>
      <c r="TEJ133" s="214"/>
      <c r="TEK133" s="214"/>
      <c r="TEL133" s="214"/>
      <c r="TEM133" s="214"/>
      <c r="TEN133" s="214"/>
      <c r="TEO133" s="214"/>
      <c r="TEP133" s="214"/>
      <c r="TEQ133" s="214"/>
      <c r="TER133" s="214"/>
      <c r="TES133" s="214"/>
      <c r="TET133" s="214"/>
      <c r="TEU133" s="214"/>
      <c r="TEV133" s="214"/>
      <c r="TEW133" s="214"/>
      <c r="TEX133" s="214"/>
      <c r="TEY133" s="214"/>
      <c r="TEZ133" s="214"/>
      <c r="TFA133" s="214"/>
      <c r="TFB133" s="214"/>
      <c r="TFC133" s="214"/>
      <c r="TFD133" s="214"/>
      <c r="TFE133" s="214"/>
      <c r="TFF133" s="214"/>
      <c r="TFG133" s="214"/>
      <c r="TFH133" s="214"/>
      <c r="TFI133" s="214"/>
      <c r="TFJ133" s="214"/>
      <c r="TFK133" s="214"/>
      <c r="TFL133" s="214"/>
      <c r="TFM133" s="214"/>
      <c r="TFN133" s="214"/>
      <c r="TFO133" s="214"/>
      <c r="TFP133" s="214"/>
      <c r="TFQ133" s="214"/>
      <c r="TFR133" s="214"/>
      <c r="TFS133" s="214"/>
      <c r="TFT133" s="214"/>
      <c r="TFU133" s="214"/>
      <c r="TFV133" s="214"/>
      <c r="TFW133" s="214"/>
      <c r="TFX133" s="214"/>
      <c r="TFY133" s="214"/>
      <c r="TFZ133" s="214"/>
      <c r="TGA133" s="214"/>
      <c r="TGB133" s="214"/>
      <c r="TGC133" s="214"/>
      <c r="TGD133" s="214"/>
      <c r="TGE133" s="214"/>
      <c r="TGF133" s="214"/>
      <c r="TGG133" s="214"/>
      <c r="TGH133" s="214"/>
      <c r="TGI133" s="214"/>
      <c r="TGJ133" s="214"/>
      <c r="TGK133" s="214"/>
      <c r="TGL133" s="214"/>
      <c r="TGM133" s="214"/>
      <c r="TGN133" s="214"/>
      <c r="TGO133" s="214"/>
      <c r="TGP133" s="214"/>
      <c r="TGQ133" s="214"/>
      <c r="TGR133" s="214"/>
      <c r="TGS133" s="214"/>
      <c r="TGT133" s="214"/>
      <c r="TGU133" s="214"/>
      <c r="TGV133" s="214"/>
      <c r="TGW133" s="214"/>
      <c r="TGX133" s="214"/>
      <c r="TGY133" s="214"/>
      <c r="TGZ133" s="214"/>
      <c r="THA133" s="214"/>
      <c r="THB133" s="214"/>
      <c r="THC133" s="214"/>
      <c r="THD133" s="214"/>
      <c r="THE133" s="214"/>
      <c r="THF133" s="214"/>
      <c r="THG133" s="214"/>
      <c r="THH133" s="214"/>
      <c r="THI133" s="214"/>
      <c r="THJ133" s="214"/>
      <c r="THK133" s="214"/>
      <c r="THL133" s="214"/>
      <c r="THM133" s="214"/>
      <c r="THN133" s="214"/>
      <c r="THO133" s="214"/>
      <c r="THP133" s="214"/>
      <c r="THQ133" s="214"/>
      <c r="THR133" s="214"/>
      <c r="THS133" s="214"/>
      <c r="THT133" s="214"/>
      <c r="THU133" s="214"/>
      <c r="THV133" s="214"/>
      <c r="THW133" s="214"/>
      <c r="THX133" s="214"/>
      <c r="THY133" s="214"/>
      <c r="THZ133" s="214"/>
      <c r="TIA133" s="214"/>
      <c r="TIB133" s="214"/>
      <c r="TIC133" s="214"/>
      <c r="TID133" s="214"/>
      <c r="TIE133" s="214"/>
      <c r="TIF133" s="214"/>
      <c r="TIG133" s="214"/>
      <c r="TIH133" s="214"/>
      <c r="TII133" s="214"/>
      <c r="TIJ133" s="214"/>
      <c r="TIK133" s="214"/>
      <c r="TIL133" s="214"/>
      <c r="TIM133" s="214"/>
      <c r="TIN133" s="214"/>
      <c r="TIO133" s="214"/>
      <c r="TIP133" s="214"/>
      <c r="TIQ133" s="214"/>
      <c r="TIR133" s="214"/>
      <c r="TIS133" s="214"/>
      <c r="TIT133" s="214"/>
      <c r="TIU133" s="214"/>
      <c r="TIV133" s="214"/>
      <c r="TIW133" s="214"/>
      <c r="TIX133" s="214"/>
      <c r="TIY133" s="214"/>
      <c r="TIZ133" s="214"/>
      <c r="TJA133" s="214"/>
      <c r="TJB133" s="214"/>
      <c r="TJC133" s="214"/>
      <c r="TJD133" s="214"/>
      <c r="TJE133" s="214"/>
      <c r="TJF133" s="214"/>
      <c r="TJG133" s="214"/>
      <c r="TJH133" s="214"/>
      <c r="TJI133" s="214"/>
      <c r="TJJ133" s="214"/>
      <c r="TJK133" s="214"/>
      <c r="TJL133" s="214"/>
      <c r="TJM133" s="214"/>
      <c r="TJN133" s="214"/>
      <c r="TJO133" s="214"/>
      <c r="TJP133" s="214"/>
      <c r="TJQ133" s="214"/>
      <c r="TJR133" s="214"/>
      <c r="TJS133" s="214"/>
      <c r="TJT133" s="214"/>
      <c r="TJU133" s="214"/>
      <c r="TJV133" s="214"/>
      <c r="TJW133" s="214"/>
      <c r="TJX133" s="214"/>
      <c r="TJY133" s="214"/>
      <c r="TJZ133" s="214"/>
      <c r="TKA133" s="214"/>
      <c r="TKB133" s="214"/>
      <c r="TKC133" s="214"/>
      <c r="TKD133" s="214"/>
      <c r="TKE133" s="214"/>
      <c r="TKF133" s="214"/>
      <c r="TKG133" s="214"/>
      <c r="TKH133" s="214"/>
      <c r="TKI133" s="214"/>
      <c r="TKJ133" s="214"/>
      <c r="TKK133" s="214"/>
      <c r="TKL133" s="214"/>
      <c r="TKM133" s="214"/>
      <c r="TKN133" s="214"/>
      <c r="TKO133" s="214"/>
      <c r="TKP133" s="214"/>
      <c r="TKQ133" s="214"/>
      <c r="TKR133" s="214"/>
      <c r="TKS133" s="214"/>
      <c r="TKT133" s="214"/>
      <c r="TKU133" s="214"/>
      <c r="TKV133" s="214"/>
      <c r="TKW133" s="214"/>
      <c r="TKX133" s="214"/>
      <c r="TKY133" s="214"/>
      <c r="TKZ133" s="214"/>
      <c r="TLA133" s="214"/>
      <c r="TLB133" s="214"/>
      <c r="TLC133" s="214"/>
      <c r="TLD133" s="214"/>
      <c r="TLE133" s="214"/>
      <c r="TLF133" s="214"/>
      <c r="TLG133" s="214"/>
      <c r="TLH133" s="214"/>
      <c r="TLI133" s="214"/>
      <c r="TLJ133" s="214"/>
      <c r="TLK133" s="214"/>
      <c r="TLL133" s="214"/>
      <c r="TLM133" s="214"/>
      <c r="TLN133" s="214"/>
      <c r="TLO133" s="214"/>
      <c r="TLP133" s="214"/>
      <c r="TLQ133" s="214"/>
      <c r="TLR133" s="214"/>
      <c r="TLS133" s="214"/>
      <c r="TLT133" s="214"/>
      <c r="TLU133" s="214"/>
      <c r="TLV133" s="214"/>
      <c r="TLW133" s="214"/>
      <c r="TLX133" s="214"/>
      <c r="TLY133" s="214"/>
      <c r="TLZ133" s="214"/>
      <c r="TMA133" s="214"/>
      <c r="TMB133" s="214"/>
      <c r="TMC133" s="214"/>
      <c r="TMD133" s="214"/>
      <c r="TME133" s="214"/>
      <c r="TMF133" s="214"/>
      <c r="TMG133" s="214"/>
      <c r="TMH133" s="214"/>
      <c r="TMI133" s="214"/>
      <c r="TMJ133" s="214"/>
      <c r="TMK133" s="214"/>
      <c r="TML133" s="214"/>
      <c r="TMM133" s="214"/>
      <c r="TMN133" s="214"/>
      <c r="TMO133" s="214"/>
      <c r="TMP133" s="214"/>
      <c r="TMQ133" s="214"/>
      <c r="TMR133" s="214"/>
      <c r="TMS133" s="214"/>
      <c r="TMT133" s="214"/>
      <c r="TMU133" s="214"/>
      <c r="TMV133" s="214"/>
      <c r="TMW133" s="214"/>
      <c r="TMX133" s="214"/>
      <c r="TMY133" s="214"/>
      <c r="TMZ133" s="214"/>
      <c r="TNA133" s="214"/>
      <c r="TNB133" s="214"/>
      <c r="TNC133" s="214"/>
      <c r="TND133" s="214"/>
      <c r="TNE133" s="214"/>
      <c r="TNF133" s="214"/>
      <c r="TNG133" s="214"/>
      <c r="TNH133" s="214"/>
      <c r="TNI133" s="214"/>
      <c r="TNJ133" s="214"/>
      <c r="TNK133" s="214"/>
      <c r="TNL133" s="214"/>
      <c r="TNM133" s="214"/>
      <c r="TNN133" s="214"/>
      <c r="TNO133" s="214"/>
      <c r="TNP133" s="214"/>
      <c r="TNQ133" s="214"/>
      <c r="TNR133" s="214"/>
      <c r="TNS133" s="214"/>
      <c r="TNT133" s="214"/>
      <c r="TNU133" s="214"/>
      <c r="TNV133" s="214"/>
      <c r="TNW133" s="214"/>
      <c r="TNX133" s="214"/>
      <c r="TNY133" s="214"/>
      <c r="TNZ133" s="214"/>
      <c r="TOA133" s="214"/>
      <c r="TOB133" s="214"/>
      <c r="TOC133" s="214"/>
      <c r="TOD133" s="214"/>
      <c r="TOE133" s="214"/>
      <c r="TOF133" s="214"/>
      <c r="TOG133" s="214"/>
      <c r="TOH133" s="214"/>
      <c r="TOI133" s="214"/>
      <c r="TOJ133" s="214"/>
      <c r="TOK133" s="214"/>
      <c r="TOL133" s="214"/>
      <c r="TOM133" s="214"/>
      <c r="TON133" s="214"/>
      <c r="TOO133" s="214"/>
      <c r="TOP133" s="214"/>
      <c r="TOQ133" s="214"/>
      <c r="TOR133" s="214"/>
      <c r="TOS133" s="214"/>
      <c r="TOT133" s="214"/>
      <c r="TOU133" s="214"/>
      <c r="TOV133" s="214"/>
      <c r="TOW133" s="214"/>
      <c r="TOX133" s="214"/>
      <c r="TOY133" s="214"/>
      <c r="TOZ133" s="214"/>
      <c r="TPA133" s="214"/>
      <c r="TPB133" s="214"/>
      <c r="TPC133" s="214"/>
      <c r="TPD133" s="214"/>
      <c r="TPE133" s="214"/>
      <c r="TPF133" s="214"/>
      <c r="TPG133" s="214"/>
      <c r="TPH133" s="214"/>
      <c r="TPI133" s="214"/>
      <c r="TPJ133" s="214"/>
      <c r="TPK133" s="214"/>
      <c r="TPL133" s="214"/>
      <c r="TPM133" s="214"/>
      <c r="TPN133" s="214"/>
      <c r="TPO133" s="214"/>
      <c r="TPP133" s="214"/>
      <c r="TPQ133" s="214"/>
      <c r="TPR133" s="214"/>
      <c r="TPS133" s="214"/>
      <c r="TPT133" s="214"/>
      <c r="TPU133" s="214"/>
      <c r="TPV133" s="214"/>
      <c r="TPW133" s="214"/>
      <c r="TPX133" s="214"/>
      <c r="TPY133" s="214"/>
      <c r="TPZ133" s="214"/>
      <c r="TQA133" s="214"/>
      <c r="TQB133" s="214"/>
      <c r="TQC133" s="214"/>
      <c r="TQD133" s="214"/>
      <c r="TQE133" s="214"/>
      <c r="TQF133" s="214"/>
      <c r="TQG133" s="214"/>
      <c r="TQH133" s="214"/>
      <c r="TQI133" s="214"/>
      <c r="TQJ133" s="214"/>
      <c r="TQK133" s="214"/>
      <c r="TQL133" s="214"/>
      <c r="TQM133" s="214"/>
      <c r="TQN133" s="214"/>
      <c r="TQO133" s="214"/>
      <c r="TQP133" s="214"/>
      <c r="TQQ133" s="214"/>
      <c r="TQR133" s="214"/>
      <c r="TQS133" s="214"/>
      <c r="TQT133" s="214"/>
      <c r="TQU133" s="214"/>
      <c r="TQV133" s="214"/>
      <c r="TQW133" s="214"/>
      <c r="TQX133" s="214"/>
      <c r="TQY133" s="214"/>
      <c r="TQZ133" s="214"/>
      <c r="TRA133" s="214"/>
      <c r="TRB133" s="214"/>
      <c r="TRC133" s="214"/>
      <c r="TRD133" s="214"/>
      <c r="TRE133" s="214"/>
      <c r="TRF133" s="214"/>
      <c r="TRG133" s="214"/>
      <c r="TRH133" s="214"/>
      <c r="TRI133" s="214"/>
      <c r="TRJ133" s="214"/>
      <c r="TRK133" s="214"/>
      <c r="TRL133" s="214"/>
      <c r="TRM133" s="214"/>
      <c r="TRN133" s="214"/>
      <c r="TRO133" s="214"/>
      <c r="TRP133" s="214"/>
      <c r="TRQ133" s="214"/>
      <c r="TRR133" s="214"/>
      <c r="TRS133" s="214"/>
      <c r="TRT133" s="214"/>
      <c r="TRU133" s="214"/>
      <c r="TRV133" s="214"/>
      <c r="TRW133" s="214"/>
      <c r="TRX133" s="214"/>
      <c r="TRY133" s="214"/>
      <c r="TRZ133" s="214"/>
      <c r="TSA133" s="214"/>
      <c r="TSB133" s="214"/>
      <c r="TSC133" s="214"/>
      <c r="TSD133" s="214"/>
      <c r="TSE133" s="214"/>
      <c r="TSF133" s="214"/>
      <c r="TSG133" s="214"/>
      <c r="TSH133" s="214"/>
      <c r="TSI133" s="214"/>
      <c r="TSJ133" s="214"/>
      <c r="TSK133" s="214"/>
      <c r="TSL133" s="214"/>
      <c r="TSM133" s="214"/>
      <c r="TSN133" s="214"/>
      <c r="TSO133" s="214"/>
      <c r="TSP133" s="214"/>
      <c r="TSQ133" s="214"/>
      <c r="TSR133" s="214"/>
      <c r="TSS133" s="214"/>
      <c r="TST133" s="214"/>
      <c r="TSU133" s="214"/>
      <c r="TSV133" s="214"/>
      <c r="TSW133" s="214"/>
      <c r="TSX133" s="214"/>
      <c r="TSY133" s="214"/>
      <c r="TSZ133" s="214"/>
      <c r="TTA133" s="214"/>
      <c r="TTB133" s="214"/>
      <c r="TTC133" s="214"/>
      <c r="TTD133" s="214"/>
      <c r="TTE133" s="214"/>
      <c r="TTF133" s="214"/>
      <c r="TTG133" s="214"/>
      <c r="TTH133" s="214"/>
      <c r="TTI133" s="214"/>
      <c r="TTJ133" s="214"/>
      <c r="TTK133" s="214"/>
      <c r="TTL133" s="214"/>
      <c r="TTM133" s="214"/>
      <c r="TTN133" s="214"/>
      <c r="TTO133" s="214"/>
      <c r="TTP133" s="214"/>
      <c r="TTQ133" s="214"/>
      <c r="TTR133" s="214"/>
      <c r="TTS133" s="214"/>
      <c r="TTT133" s="214"/>
      <c r="TTU133" s="214"/>
      <c r="TTV133" s="214"/>
      <c r="TTW133" s="214"/>
      <c r="TTX133" s="214"/>
      <c r="TTY133" s="214"/>
      <c r="TTZ133" s="214"/>
      <c r="TUA133" s="214"/>
      <c r="TUB133" s="214"/>
      <c r="TUC133" s="214"/>
      <c r="TUD133" s="214"/>
      <c r="TUE133" s="214"/>
      <c r="TUF133" s="214"/>
      <c r="TUG133" s="214"/>
      <c r="TUH133" s="214"/>
      <c r="TUI133" s="214"/>
      <c r="TUJ133" s="214"/>
      <c r="TUK133" s="214"/>
      <c r="TUL133" s="214"/>
      <c r="TUM133" s="214"/>
      <c r="TUN133" s="214"/>
      <c r="TUO133" s="214"/>
      <c r="TUP133" s="214"/>
      <c r="TUQ133" s="214"/>
      <c r="TUR133" s="214"/>
      <c r="TUS133" s="214"/>
      <c r="TUT133" s="214"/>
      <c r="TUU133" s="214"/>
      <c r="TUV133" s="214"/>
      <c r="TUW133" s="214"/>
      <c r="TUX133" s="214"/>
      <c r="TUY133" s="214"/>
      <c r="TUZ133" s="214"/>
      <c r="TVA133" s="214"/>
      <c r="TVB133" s="214"/>
      <c r="TVC133" s="214"/>
      <c r="TVD133" s="214"/>
      <c r="TVE133" s="214"/>
      <c r="TVF133" s="214"/>
      <c r="TVG133" s="214"/>
      <c r="TVH133" s="214"/>
      <c r="TVI133" s="214"/>
      <c r="TVJ133" s="214"/>
      <c r="TVK133" s="214"/>
      <c r="TVL133" s="214"/>
      <c r="TVM133" s="214"/>
      <c r="TVN133" s="214"/>
      <c r="TVO133" s="214"/>
      <c r="TVP133" s="214"/>
      <c r="TVQ133" s="214"/>
      <c r="TVR133" s="214"/>
      <c r="TVS133" s="214"/>
      <c r="TVT133" s="214"/>
      <c r="TVU133" s="214"/>
      <c r="TVV133" s="214"/>
      <c r="TVW133" s="214"/>
      <c r="TVX133" s="214"/>
      <c r="TVY133" s="214"/>
      <c r="TVZ133" s="214"/>
      <c r="TWA133" s="214"/>
      <c r="TWB133" s="214"/>
      <c r="TWC133" s="214"/>
      <c r="TWD133" s="214"/>
      <c r="TWE133" s="214"/>
      <c r="TWF133" s="214"/>
      <c r="TWG133" s="214"/>
      <c r="TWH133" s="214"/>
      <c r="TWI133" s="214"/>
      <c r="TWJ133" s="214"/>
      <c r="TWK133" s="214"/>
      <c r="TWL133" s="214"/>
      <c r="TWM133" s="214"/>
      <c r="TWN133" s="214"/>
      <c r="TWO133" s="214"/>
      <c r="TWP133" s="214"/>
      <c r="TWQ133" s="214"/>
      <c r="TWR133" s="214"/>
      <c r="TWS133" s="214"/>
      <c r="TWT133" s="214"/>
      <c r="TWU133" s="214"/>
      <c r="TWV133" s="214"/>
      <c r="TWW133" s="214"/>
      <c r="TWX133" s="214"/>
      <c r="TWY133" s="214"/>
      <c r="TWZ133" s="214"/>
      <c r="TXA133" s="214"/>
      <c r="TXB133" s="214"/>
      <c r="TXC133" s="214"/>
      <c r="TXD133" s="214"/>
      <c r="TXE133" s="214"/>
      <c r="TXF133" s="214"/>
      <c r="TXG133" s="214"/>
      <c r="TXH133" s="214"/>
      <c r="TXI133" s="214"/>
      <c r="TXJ133" s="214"/>
      <c r="TXK133" s="214"/>
      <c r="TXL133" s="214"/>
      <c r="TXM133" s="214"/>
      <c r="TXN133" s="214"/>
      <c r="TXO133" s="214"/>
      <c r="TXP133" s="214"/>
      <c r="TXQ133" s="214"/>
      <c r="TXR133" s="214"/>
      <c r="TXS133" s="214"/>
      <c r="TXT133" s="214"/>
      <c r="TXU133" s="214"/>
      <c r="TXV133" s="214"/>
      <c r="TXW133" s="214"/>
      <c r="TXX133" s="214"/>
      <c r="TXY133" s="214"/>
      <c r="TXZ133" s="214"/>
      <c r="TYA133" s="214"/>
      <c r="TYB133" s="214"/>
      <c r="TYC133" s="214"/>
      <c r="TYD133" s="214"/>
      <c r="TYE133" s="214"/>
      <c r="TYF133" s="214"/>
      <c r="TYG133" s="214"/>
      <c r="TYH133" s="214"/>
      <c r="TYI133" s="214"/>
      <c r="TYJ133" s="214"/>
      <c r="TYK133" s="214"/>
      <c r="TYL133" s="214"/>
      <c r="TYM133" s="214"/>
      <c r="TYN133" s="214"/>
      <c r="TYO133" s="214"/>
      <c r="TYP133" s="214"/>
      <c r="TYQ133" s="214"/>
      <c r="TYR133" s="214"/>
      <c r="TYS133" s="214"/>
      <c r="TYT133" s="214"/>
      <c r="TYU133" s="214"/>
      <c r="TYV133" s="214"/>
      <c r="TYW133" s="214"/>
      <c r="TYX133" s="214"/>
      <c r="TYY133" s="214"/>
      <c r="TYZ133" s="214"/>
      <c r="TZA133" s="214"/>
      <c r="TZB133" s="214"/>
      <c r="TZC133" s="214"/>
      <c r="TZD133" s="214"/>
      <c r="TZE133" s="214"/>
      <c r="TZF133" s="214"/>
      <c r="TZG133" s="214"/>
      <c r="TZH133" s="214"/>
      <c r="TZI133" s="214"/>
      <c r="TZJ133" s="214"/>
      <c r="TZK133" s="214"/>
      <c r="TZL133" s="214"/>
      <c r="TZM133" s="214"/>
      <c r="TZN133" s="214"/>
      <c r="TZO133" s="214"/>
      <c r="TZP133" s="214"/>
      <c r="TZQ133" s="214"/>
      <c r="TZR133" s="214"/>
      <c r="TZS133" s="214"/>
      <c r="TZT133" s="214"/>
      <c r="TZU133" s="214"/>
      <c r="TZV133" s="214"/>
      <c r="TZW133" s="214"/>
      <c r="TZX133" s="214"/>
      <c r="TZY133" s="214"/>
      <c r="TZZ133" s="214"/>
      <c r="UAA133" s="214"/>
      <c r="UAB133" s="214"/>
      <c r="UAC133" s="214"/>
      <c r="UAD133" s="214"/>
      <c r="UAE133" s="214"/>
      <c r="UAF133" s="214"/>
      <c r="UAG133" s="214"/>
      <c r="UAH133" s="214"/>
      <c r="UAI133" s="214"/>
      <c r="UAJ133" s="214"/>
      <c r="UAK133" s="214"/>
      <c r="UAL133" s="214"/>
      <c r="UAM133" s="214"/>
      <c r="UAN133" s="214"/>
      <c r="UAO133" s="214"/>
      <c r="UAP133" s="214"/>
      <c r="UAQ133" s="214"/>
      <c r="UAR133" s="214"/>
      <c r="UAS133" s="214"/>
      <c r="UAT133" s="214"/>
      <c r="UAU133" s="214"/>
      <c r="UAV133" s="214"/>
      <c r="UAW133" s="214"/>
      <c r="UAX133" s="214"/>
      <c r="UAY133" s="214"/>
      <c r="UAZ133" s="214"/>
      <c r="UBA133" s="214"/>
      <c r="UBB133" s="214"/>
      <c r="UBC133" s="214"/>
      <c r="UBD133" s="214"/>
      <c r="UBE133" s="214"/>
      <c r="UBF133" s="214"/>
      <c r="UBG133" s="214"/>
      <c r="UBH133" s="214"/>
      <c r="UBI133" s="214"/>
      <c r="UBJ133" s="214"/>
      <c r="UBK133" s="214"/>
      <c r="UBL133" s="214"/>
      <c r="UBM133" s="214"/>
      <c r="UBN133" s="214"/>
      <c r="UBO133" s="214"/>
      <c r="UBP133" s="214"/>
      <c r="UBQ133" s="214"/>
      <c r="UBR133" s="214"/>
      <c r="UBS133" s="214"/>
      <c r="UBT133" s="214"/>
      <c r="UBU133" s="214"/>
      <c r="UBV133" s="214"/>
      <c r="UBW133" s="214"/>
      <c r="UBX133" s="214"/>
      <c r="UBY133" s="214"/>
      <c r="UBZ133" s="214"/>
      <c r="UCA133" s="214"/>
      <c r="UCB133" s="214"/>
      <c r="UCC133" s="214"/>
      <c r="UCD133" s="214"/>
      <c r="UCE133" s="214"/>
      <c r="UCF133" s="214"/>
      <c r="UCG133" s="214"/>
      <c r="UCH133" s="214"/>
      <c r="UCI133" s="214"/>
      <c r="UCJ133" s="214"/>
      <c r="UCK133" s="214"/>
      <c r="UCL133" s="214"/>
      <c r="UCM133" s="214"/>
      <c r="UCN133" s="214"/>
      <c r="UCO133" s="214"/>
      <c r="UCP133" s="214"/>
      <c r="UCQ133" s="214"/>
      <c r="UCR133" s="214"/>
      <c r="UCS133" s="214"/>
      <c r="UCT133" s="214"/>
      <c r="UCU133" s="214"/>
      <c r="UCV133" s="214"/>
      <c r="UCW133" s="214"/>
      <c r="UCX133" s="214"/>
      <c r="UCY133" s="214"/>
      <c r="UCZ133" s="214"/>
      <c r="UDA133" s="214"/>
      <c r="UDB133" s="214"/>
      <c r="UDC133" s="214"/>
      <c r="UDD133" s="214"/>
      <c r="UDE133" s="214"/>
      <c r="UDF133" s="214"/>
      <c r="UDG133" s="214"/>
      <c r="UDH133" s="214"/>
      <c r="UDI133" s="214"/>
      <c r="UDJ133" s="214"/>
      <c r="UDK133" s="214"/>
      <c r="UDL133" s="214"/>
      <c r="UDM133" s="214"/>
      <c r="UDN133" s="214"/>
      <c r="UDO133" s="214"/>
      <c r="UDP133" s="214"/>
      <c r="UDQ133" s="214"/>
      <c r="UDR133" s="214"/>
      <c r="UDS133" s="214"/>
      <c r="UDT133" s="214"/>
      <c r="UDU133" s="214"/>
      <c r="UDV133" s="214"/>
      <c r="UDW133" s="214"/>
      <c r="UDX133" s="214"/>
      <c r="UDY133" s="214"/>
      <c r="UDZ133" s="214"/>
      <c r="UEA133" s="214"/>
      <c r="UEB133" s="214"/>
      <c r="UEC133" s="214"/>
      <c r="UED133" s="214"/>
      <c r="UEE133" s="214"/>
      <c r="UEF133" s="214"/>
      <c r="UEG133" s="214"/>
      <c r="UEH133" s="214"/>
      <c r="UEI133" s="214"/>
      <c r="UEJ133" s="214"/>
      <c r="UEK133" s="214"/>
      <c r="UEL133" s="214"/>
      <c r="UEM133" s="214"/>
      <c r="UEN133" s="214"/>
      <c r="UEO133" s="214"/>
      <c r="UEP133" s="214"/>
      <c r="UEQ133" s="214"/>
      <c r="UER133" s="214"/>
      <c r="UES133" s="214"/>
      <c r="UET133" s="214"/>
      <c r="UEU133" s="214"/>
      <c r="UEV133" s="214"/>
      <c r="UEW133" s="214"/>
      <c r="UEX133" s="214"/>
      <c r="UEY133" s="214"/>
      <c r="UEZ133" s="214"/>
      <c r="UFA133" s="214"/>
      <c r="UFB133" s="214"/>
      <c r="UFC133" s="214"/>
      <c r="UFD133" s="214"/>
      <c r="UFE133" s="214"/>
      <c r="UFF133" s="214"/>
      <c r="UFG133" s="214"/>
      <c r="UFH133" s="214"/>
      <c r="UFI133" s="214"/>
      <c r="UFJ133" s="214"/>
      <c r="UFK133" s="214"/>
      <c r="UFL133" s="214"/>
      <c r="UFM133" s="214"/>
      <c r="UFN133" s="214"/>
      <c r="UFO133" s="214"/>
      <c r="UFP133" s="214"/>
      <c r="UFQ133" s="214"/>
      <c r="UFR133" s="214"/>
      <c r="UFS133" s="214"/>
      <c r="UFT133" s="214"/>
      <c r="UFU133" s="214"/>
      <c r="UFV133" s="214"/>
      <c r="UFW133" s="214"/>
      <c r="UFX133" s="214"/>
      <c r="UFY133" s="214"/>
      <c r="UFZ133" s="214"/>
      <c r="UGA133" s="214"/>
      <c r="UGB133" s="214"/>
      <c r="UGC133" s="214"/>
      <c r="UGD133" s="214"/>
      <c r="UGE133" s="214"/>
      <c r="UGF133" s="214"/>
      <c r="UGG133" s="214"/>
      <c r="UGH133" s="214"/>
      <c r="UGI133" s="214"/>
      <c r="UGJ133" s="214"/>
      <c r="UGK133" s="214"/>
      <c r="UGL133" s="214"/>
      <c r="UGM133" s="214"/>
      <c r="UGN133" s="214"/>
      <c r="UGO133" s="214"/>
      <c r="UGP133" s="214"/>
      <c r="UGQ133" s="214"/>
      <c r="UGR133" s="214"/>
      <c r="UGS133" s="214"/>
      <c r="UGT133" s="214"/>
      <c r="UGU133" s="214"/>
      <c r="UGV133" s="214"/>
      <c r="UGW133" s="214"/>
      <c r="UGX133" s="214"/>
      <c r="UGY133" s="214"/>
      <c r="UGZ133" s="214"/>
      <c r="UHA133" s="214"/>
      <c r="UHB133" s="214"/>
      <c r="UHC133" s="214"/>
      <c r="UHD133" s="214"/>
      <c r="UHE133" s="214"/>
      <c r="UHF133" s="214"/>
      <c r="UHG133" s="214"/>
      <c r="UHH133" s="214"/>
      <c r="UHI133" s="214"/>
      <c r="UHJ133" s="214"/>
      <c r="UHK133" s="214"/>
      <c r="UHL133" s="214"/>
      <c r="UHM133" s="214"/>
      <c r="UHN133" s="214"/>
      <c r="UHO133" s="214"/>
      <c r="UHP133" s="214"/>
      <c r="UHQ133" s="214"/>
      <c r="UHR133" s="214"/>
      <c r="UHS133" s="214"/>
      <c r="UHT133" s="214"/>
      <c r="UHU133" s="214"/>
      <c r="UHV133" s="214"/>
      <c r="UHW133" s="214"/>
      <c r="UHX133" s="214"/>
      <c r="UHY133" s="214"/>
      <c r="UHZ133" s="214"/>
      <c r="UIA133" s="214"/>
      <c r="UIB133" s="214"/>
      <c r="UIC133" s="214"/>
      <c r="UID133" s="214"/>
      <c r="UIE133" s="214"/>
      <c r="UIF133" s="214"/>
      <c r="UIG133" s="214"/>
      <c r="UIH133" s="214"/>
      <c r="UII133" s="214"/>
      <c r="UIJ133" s="214"/>
      <c r="UIK133" s="214"/>
      <c r="UIL133" s="214"/>
      <c r="UIM133" s="214"/>
      <c r="UIN133" s="214"/>
      <c r="UIO133" s="214"/>
      <c r="UIP133" s="214"/>
      <c r="UIQ133" s="214"/>
      <c r="UIR133" s="214"/>
      <c r="UIS133" s="214"/>
      <c r="UIT133" s="214"/>
      <c r="UIU133" s="214"/>
      <c r="UIV133" s="214"/>
      <c r="UIW133" s="214"/>
      <c r="UIX133" s="214"/>
      <c r="UIY133" s="214"/>
      <c r="UIZ133" s="214"/>
      <c r="UJA133" s="214"/>
      <c r="UJB133" s="214"/>
      <c r="UJC133" s="214"/>
      <c r="UJD133" s="214"/>
      <c r="UJE133" s="214"/>
      <c r="UJF133" s="214"/>
      <c r="UJG133" s="214"/>
      <c r="UJH133" s="214"/>
      <c r="UJI133" s="214"/>
      <c r="UJJ133" s="214"/>
      <c r="UJK133" s="214"/>
      <c r="UJL133" s="214"/>
      <c r="UJM133" s="214"/>
      <c r="UJN133" s="214"/>
      <c r="UJO133" s="214"/>
      <c r="UJP133" s="214"/>
      <c r="UJQ133" s="214"/>
      <c r="UJR133" s="214"/>
      <c r="UJS133" s="214"/>
      <c r="UJT133" s="214"/>
      <c r="UJU133" s="214"/>
      <c r="UJV133" s="214"/>
      <c r="UJW133" s="214"/>
      <c r="UJX133" s="214"/>
      <c r="UJY133" s="214"/>
      <c r="UJZ133" s="214"/>
      <c r="UKA133" s="214"/>
      <c r="UKB133" s="214"/>
      <c r="UKC133" s="214"/>
      <c r="UKD133" s="214"/>
      <c r="UKE133" s="214"/>
      <c r="UKF133" s="214"/>
      <c r="UKG133" s="214"/>
      <c r="UKH133" s="214"/>
      <c r="UKI133" s="214"/>
      <c r="UKJ133" s="214"/>
      <c r="UKK133" s="214"/>
      <c r="UKL133" s="214"/>
      <c r="UKM133" s="214"/>
      <c r="UKN133" s="214"/>
      <c r="UKO133" s="214"/>
      <c r="UKP133" s="214"/>
      <c r="UKQ133" s="214"/>
      <c r="UKR133" s="214"/>
      <c r="UKS133" s="214"/>
      <c r="UKT133" s="214"/>
      <c r="UKU133" s="214"/>
      <c r="UKV133" s="214"/>
      <c r="UKW133" s="214"/>
      <c r="UKX133" s="214"/>
      <c r="UKY133" s="214"/>
      <c r="UKZ133" s="214"/>
      <c r="ULA133" s="214"/>
      <c r="ULB133" s="214"/>
      <c r="ULC133" s="214"/>
      <c r="ULD133" s="214"/>
      <c r="ULE133" s="214"/>
      <c r="ULF133" s="214"/>
      <c r="ULG133" s="214"/>
      <c r="ULH133" s="214"/>
      <c r="ULI133" s="214"/>
      <c r="ULJ133" s="214"/>
      <c r="ULK133" s="214"/>
      <c r="ULL133" s="214"/>
      <c r="ULM133" s="214"/>
      <c r="ULN133" s="214"/>
      <c r="ULO133" s="214"/>
      <c r="ULP133" s="214"/>
      <c r="ULQ133" s="214"/>
      <c r="ULR133" s="214"/>
      <c r="ULS133" s="214"/>
      <c r="ULT133" s="214"/>
      <c r="ULU133" s="214"/>
      <c r="ULV133" s="214"/>
      <c r="ULW133" s="214"/>
      <c r="ULX133" s="214"/>
      <c r="ULY133" s="214"/>
      <c r="ULZ133" s="214"/>
      <c r="UMA133" s="214"/>
      <c r="UMB133" s="214"/>
      <c r="UMC133" s="214"/>
      <c r="UMD133" s="214"/>
      <c r="UME133" s="214"/>
      <c r="UMF133" s="214"/>
      <c r="UMG133" s="214"/>
      <c r="UMH133" s="214"/>
      <c r="UMI133" s="214"/>
      <c r="UMJ133" s="214"/>
      <c r="UMK133" s="214"/>
      <c r="UML133" s="214"/>
      <c r="UMM133" s="214"/>
      <c r="UMN133" s="214"/>
      <c r="UMO133" s="214"/>
      <c r="UMP133" s="214"/>
      <c r="UMQ133" s="214"/>
      <c r="UMR133" s="214"/>
      <c r="UMS133" s="214"/>
      <c r="UMT133" s="214"/>
      <c r="UMU133" s="214"/>
      <c r="UMV133" s="214"/>
      <c r="UMW133" s="214"/>
      <c r="UMX133" s="214"/>
      <c r="UMY133" s="214"/>
      <c r="UMZ133" s="214"/>
      <c r="UNA133" s="214"/>
      <c r="UNB133" s="214"/>
      <c r="UNC133" s="214"/>
      <c r="UND133" s="214"/>
      <c r="UNE133" s="214"/>
      <c r="UNF133" s="214"/>
      <c r="UNG133" s="214"/>
      <c r="UNH133" s="214"/>
      <c r="UNI133" s="214"/>
      <c r="UNJ133" s="214"/>
      <c r="UNK133" s="214"/>
      <c r="UNL133" s="214"/>
      <c r="UNM133" s="214"/>
      <c r="UNN133" s="214"/>
      <c r="UNO133" s="214"/>
      <c r="UNP133" s="214"/>
      <c r="UNQ133" s="214"/>
      <c r="UNR133" s="214"/>
      <c r="UNS133" s="214"/>
      <c r="UNT133" s="214"/>
      <c r="UNU133" s="214"/>
      <c r="UNV133" s="214"/>
      <c r="UNW133" s="214"/>
      <c r="UNX133" s="214"/>
      <c r="UNY133" s="214"/>
      <c r="UNZ133" s="214"/>
      <c r="UOA133" s="214"/>
      <c r="UOB133" s="214"/>
      <c r="UOC133" s="214"/>
      <c r="UOD133" s="214"/>
      <c r="UOE133" s="214"/>
      <c r="UOF133" s="214"/>
      <c r="UOG133" s="214"/>
      <c r="UOH133" s="214"/>
      <c r="UOI133" s="214"/>
      <c r="UOJ133" s="214"/>
      <c r="UOK133" s="214"/>
      <c r="UOL133" s="214"/>
      <c r="UOM133" s="214"/>
      <c r="UON133" s="214"/>
      <c r="UOO133" s="214"/>
      <c r="UOP133" s="214"/>
      <c r="UOQ133" s="214"/>
      <c r="UOR133" s="214"/>
      <c r="UOS133" s="214"/>
      <c r="UOT133" s="214"/>
      <c r="UOU133" s="214"/>
      <c r="UOV133" s="214"/>
      <c r="UOW133" s="214"/>
      <c r="UOX133" s="214"/>
      <c r="UOY133" s="214"/>
      <c r="UOZ133" s="214"/>
      <c r="UPA133" s="214"/>
      <c r="UPB133" s="214"/>
      <c r="UPC133" s="214"/>
      <c r="UPD133" s="214"/>
      <c r="UPE133" s="214"/>
      <c r="UPF133" s="214"/>
      <c r="UPG133" s="214"/>
      <c r="UPH133" s="214"/>
      <c r="UPI133" s="214"/>
      <c r="UPJ133" s="214"/>
      <c r="UPK133" s="214"/>
      <c r="UPL133" s="214"/>
      <c r="UPM133" s="214"/>
      <c r="UPN133" s="214"/>
      <c r="UPO133" s="214"/>
      <c r="UPP133" s="214"/>
      <c r="UPQ133" s="214"/>
      <c r="UPR133" s="214"/>
      <c r="UPS133" s="214"/>
      <c r="UPT133" s="214"/>
      <c r="UPU133" s="214"/>
      <c r="UPV133" s="214"/>
      <c r="UPW133" s="214"/>
      <c r="UPX133" s="214"/>
      <c r="UPY133" s="214"/>
      <c r="UPZ133" s="214"/>
      <c r="UQA133" s="214"/>
      <c r="UQB133" s="214"/>
      <c r="UQC133" s="214"/>
      <c r="UQD133" s="214"/>
      <c r="UQE133" s="214"/>
      <c r="UQF133" s="214"/>
      <c r="UQG133" s="214"/>
      <c r="UQH133" s="214"/>
      <c r="UQI133" s="214"/>
      <c r="UQJ133" s="214"/>
      <c r="UQK133" s="214"/>
      <c r="UQL133" s="214"/>
      <c r="UQM133" s="214"/>
      <c r="UQN133" s="214"/>
      <c r="UQO133" s="214"/>
      <c r="UQP133" s="214"/>
      <c r="UQQ133" s="214"/>
      <c r="UQR133" s="214"/>
      <c r="UQS133" s="214"/>
      <c r="UQT133" s="214"/>
      <c r="UQU133" s="214"/>
      <c r="UQV133" s="214"/>
      <c r="UQW133" s="214"/>
      <c r="UQX133" s="214"/>
      <c r="UQY133" s="214"/>
      <c r="UQZ133" s="214"/>
      <c r="URA133" s="214"/>
      <c r="URB133" s="214"/>
      <c r="URC133" s="214"/>
      <c r="URD133" s="214"/>
      <c r="URE133" s="214"/>
      <c r="URF133" s="214"/>
      <c r="URG133" s="214"/>
      <c r="URH133" s="214"/>
      <c r="URI133" s="214"/>
      <c r="URJ133" s="214"/>
      <c r="URK133" s="214"/>
      <c r="URL133" s="214"/>
      <c r="URM133" s="214"/>
      <c r="URN133" s="214"/>
      <c r="URO133" s="214"/>
      <c r="URP133" s="214"/>
      <c r="URQ133" s="214"/>
      <c r="URR133" s="214"/>
      <c r="URS133" s="214"/>
      <c r="URT133" s="214"/>
      <c r="URU133" s="214"/>
      <c r="URV133" s="214"/>
      <c r="URW133" s="214"/>
      <c r="URX133" s="214"/>
      <c r="URY133" s="214"/>
      <c r="URZ133" s="214"/>
      <c r="USA133" s="214"/>
      <c r="USB133" s="214"/>
      <c r="USC133" s="214"/>
      <c r="USD133" s="214"/>
      <c r="USE133" s="214"/>
      <c r="USF133" s="214"/>
      <c r="USG133" s="214"/>
      <c r="USH133" s="214"/>
      <c r="USI133" s="214"/>
      <c r="USJ133" s="214"/>
      <c r="USK133" s="214"/>
      <c r="USL133" s="214"/>
      <c r="USM133" s="214"/>
      <c r="USN133" s="214"/>
      <c r="USO133" s="214"/>
      <c r="USP133" s="214"/>
      <c r="USQ133" s="214"/>
      <c r="USR133" s="214"/>
      <c r="USS133" s="214"/>
      <c r="UST133" s="214"/>
      <c r="USU133" s="214"/>
      <c r="USV133" s="214"/>
      <c r="USW133" s="214"/>
      <c r="USX133" s="214"/>
      <c r="USY133" s="214"/>
      <c r="USZ133" s="214"/>
      <c r="UTA133" s="214"/>
      <c r="UTB133" s="214"/>
      <c r="UTC133" s="214"/>
      <c r="UTD133" s="214"/>
      <c r="UTE133" s="214"/>
      <c r="UTF133" s="214"/>
      <c r="UTG133" s="214"/>
      <c r="UTH133" s="214"/>
      <c r="UTI133" s="214"/>
      <c r="UTJ133" s="214"/>
      <c r="UTK133" s="214"/>
      <c r="UTL133" s="214"/>
      <c r="UTM133" s="214"/>
      <c r="UTN133" s="214"/>
      <c r="UTO133" s="214"/>
      <c r="UTP133" s="214"/>
      <c r="UTQ133" s="214"/>
      <c r="UTR133" s="214"/>
      <c r="UTS133" s="214"/>
      <c r="UTT133" s="214"/>
      <c r="UTU133" s="214"/>
      <c r="UTV133" s="214"/>
      <c r="UTW133" s="214"/>
      <c r="UTX133" s="214"/>
      <c r="UTY133" s="214"/>
      <c r="UTZ133" s="214"/>
      <c r="UUA133" s="214"/>
      <c r="UUB133" s="214"/>
      <c r="UUC133" s="214"/>
      <c r="UUD133" s="214"/>
      <c r="UUE133" s="214"/>
      <c r="UUF133" s="214"/>
      <c r="UUG133" s="214"/>
      <c r="UUH133" s="214"/>
      <c r="UUI133" s="214"/>
      <c r="UUJ133" s="214"/>
      <c r="UUK133" s="214"/>
      <c r="UUL133" s="214"/>
      <c r="UUM133" s="214"/>
      <c r="UUN133" s="214"/>
      <c r="UUO133" s="214"/>
      <c r="UUP133" s="214"/>
      <c r="UUQ133" s="214"/>
      <c r="UUR133" s="214"/>
      <c r="UUS133" s="214"/>
      <c r="UUT133" s="214"/>
      <c r="UUU133" s="214"/>
      <c r="UUV133" s="214"/>
      <c r="UUW133" s="214"/>
      <c r="UUX133" s="214"/>
      <c r="UUY133" s="214"/>
      <c r="UUZ133" s="214"/>
      <c r="UVA133" s="214"/>
      <c r="UVB133" s="214"/>
      <c r="UVC133" s="214"/>
      <c r="UVD133" s="214"/>
      <c r="UVE133" s="214"/>
      <c r="UVF133" s="214"/>
      <c r="UVG133" s="214"/>
      <c r="UVH133" s="214"/>
      <c r="UVI133" s="214"/>
      <c r="UVJ133" s="214"/>
      <c r="UVK133" s="214"/>
      <c r="UVL133" s="214"/>
      <c r="UVM133" s="214"/>
      <c r="UVN133" s="214"/>
      <c r="UVO133" s="214"/>
      <c r="UVP133" s="214"/>
      <c r="UVQ133" s="214"/>
      <c r="UVR133" s="214"/>
      <c r="UVS133" s="214"/>
      <c r="UVT133" s="214"/>
      <c r="UVU133" s="214"/>
      <c r="UVV133" s="214"/>
      <c r="UVW133" s="214"/>
      <c r="UVX133" s="214"/>
      <c r="UVY133" s="214"/>
      <c r="UVZ133" s="214"/>
      <c r="UWA133" s="214"/>
      <c r="UWB133" s="214"/>
      <c r="UWC133" s="214"/>
      <c r="UWD133" s="214"/>
      <c r="UWE133" s="214"/>
      <c r="UWF133" s="214"/>
      <c r="UWG133" s="214"/>
      <c r="UWH133" s="214"/>
      <c r="UWI133" s="214"/>
      <c r="UWJ133" s="214"/>
      <c r="UWK133" s="214"/>
      <c r="UWL133" s="214"/>
      <c r="UWM133" s="214"/>
      <c r="UWN133" s="214"/>
      <c r="UWO133" s="214"/>
      <c r="UWP133" s="214"/>
      <c r="UWQ133" s="214"/>
      <c r="UWR133" s="214"/>
      <c r="UWS133" s="214"/>
      <c r="UWT133" s="214"/>
      <c r="UWU133" s="214"/>
      <c r="UWV133" s="214"/>
      <c r="UWW133" s="214"/>
      <c r="UWX133" s="214"/>
      <c r="UWY133" s="214"/>
      <c r="UWZ133" s="214"/>
      <c r="UXA133" s="214"/>
      <c r="UXB133" s="214"/>
      <c r="UXC133" s="214"/>
      <c r="UXD133" s="214"/>
      <c r="UXE133" s="214"/>
      <c r="UXF133" s="214"/>
      <c r="UXG133" s="214"/>
      <c r="UXH133" s="214"/>
      <c r="UXI133" s="214"/>
      <c r="UXJ133" s="214"/>
      <c r="UXK133" s="214"/>
      <c r="UXL133" s="214"/>
      <c r="UXM133" s="214"/>
      <c r="UXN133" s="214"/>
      <c r="UXO133" s="214"/>
      <c r="UXP133" s="214"/>
      <c r="UXQ133" s="214"/>
      <c r="UXR133" s="214"/>
      <c r="UXS133" s="214"/>
      <c r="UXT133" s="214"/>
      <c r="UXU133" s="214"/>
      <c r="UXV133" s="214"/>
      <c r="UXW133" s="214"/>
      <c r="UXX133" s="214"/>
      <c r="UXY133" s="214"/>
      <c r="UXZ133" s="214"/>
      <c r="UYA133" s="214"/>
      <c r="UYB133" s="214"/>
      <c r="UYC133" s="214"/>
      <c r="UYD133" s="214"/>
      <c r="UYE133" s="214"/>
      <c r="UYF133" s="214"/>
      <c r="UYG133" s="214"/>
      <c r="UYH133" s="214"/>
      <c r="UYI133" s="214"/>
      <c r="UYJ133" s="214"/>
      <c r="UYK133" s="214"/>
      <c r="UYL133" s="214"/>
      <c r="UYM133" s="214"/>
      <c r="UYN133" s="214"/>
      <c r="UYO133" s="214"/>
      <c r="UYP133" s="214"/>
      <c r="UYQ133" s="214"/>
      <c r="UYR133" s="214"/>
      <c r="UYS133" s="214"/>
      <c r="UYT133" s="214"/>
      <c r="UYU133" s="214"/>
      <c r="UYV133" s="214"/>
      <c r="UYW133" s="214"/>
      <c r="UYX133" s="214"/>
      <c r="UYY133" s="214"/>
      <c r="UYZ133" s="214"/>
      <c r="UZA133" s="214"/>
      <c r="UZB133" s="214"/>
      <c r="UZC133" s="214"/>
      <c r="UZD133" s="214"/>
      <c r="UZE133" s="214"/>
      <c r="UZF133" s="214"/>
      <c r="UZG133" s="214"/>
      <c r="UZH133" s="214"/>
      <c r="UZI133" s="214"/>
      <c r="UZJ133" s="214"/>
      <c r="UZK133" s="214"/>
      <c r="UZL133" s="214"/>
      <c r="UZM133" s="214"/>
      <c r="UZN133" s="214"/>
      <c r="UZO133" s="214"/>
      <c r="UZP133" s="214"/>
      <c r="UZQ133" s="214"/>
      <c r="UZR133" s="214"/>
      <c r="UZS133" s="214"/>
      <c r="UZT133" s="214"/>
      <c r="UZU133" s="214"/>
      <c r="UZV133" s="214"/>
      <c r="UZW133" s="214"/>
      <c r="UZX133" s="214"/>
      <c r="UZY133" s="214"/>
      <c r="UZZ133" s="214"/>
      <c r="VAA133" s="214"/>
      <c r="VAB133" s="214"/>
      <c r="VAC133" s="214"/>
      <c r="VAD133" s="214"/>
      <c r="VAE133" s="214"/>
      <c r="VAF133" s="214"/>
      <c r="VAG133" s="214"/>
      <c r="VAH133" s="214"/>
      <c r="VAI133" s="214"/>
      <c r="VAJ133" s="214"/>
      <c r="VAK133" s="214"/>
      <c r="VAL133" s="214"/>
      <c r="VAM133" s="214"/>
      <c r="VAN133" s="214"/>
      <c r="VAO133" s="214"/>
      <c r="VAP133" s="214"/>
      <c r="VAQ133" s="214"/>
      <c r="VAR133" s="214"/>
      <c r="VAS133" s="214"/>
      <c r="VAT133" s="214"/>
      <c r="VAU133" s="214"/>
      <c r="VAV133" s="214"/>
      <c r="VAW133" s="214"/>
      <c r="VAX133" s="214"/>
      <c r="VAY133" s="214"/>
      <c r="VAZ133" s="214"/>
      <c r="VBA133" s="214"/>
      <c r="VBB133" s="214"/>
      <c r="VBC133" s="214"/>
      <c r="VBD133" s="214"/>
      <c r="VBE133" s="214"/>
      <c r="VBF133" s="214"/>
      <c r="VBG133" s="214"/>
      <c r="VBH133" s="214"/>
      <c r="VBI133" s="214"/>
      <c r="VBJ133" s="214"/>
      <c r="VBK133" s="214"/>
      <c r="VBL133" s="214"/>
      <c r="VBM133" s="214"/>
      <c r="VBN133" s="214"/>
      <c r="VBO133" s="214"/>
      <c r="VBP133" s="214"/>
      <c r="VBQ133" s="214"/>
      <c r="VBR133" s="214"/>
      <c r="VBS133" s="214"/>
      <c r="VBT133" s="214"/>
      <c r="VBU133" s="214"/>
      <c r="VBV133" s="214"/>
      <c r="VBW133" s="214"/>
      <c r="VBX133" s="214"/>
      <c r="VBY133" s="214"/>
      <c r="VBZ133" s="214"/>
      <c r="VCA133" s="214"/>
      <c r="VCB133" s="214"/>
      <c r="VCC133" s="214"/>
      <c r="VCD133" s="214"/>
      <c r="VCE133" s="214"/>
      <c r="VCF133" s="214"/>
      <c r="VCG133" s="214"/>
      <c r="VCH133" s="214"/>
      <c r="VCI133" s="214"/>
      <c r="VCJ133" s="214"/>
      <c r="VCK133" s="214"/>
      <c r="VCL133" s="214"/>
      <c r="VCM133" s="214"/>
      <c r="VCN133" s="214"/>
      <c r="VCO133" s="214"/>
      <c r="VCP133" s="214"/>
      <c r="VCQ133" s="214"/>
      <c r="VCR133" s="214"/>
      <c r="VCS133" s="214"/>
      <c r="VCT133" s="214"/>
      <c r="VCU133" s="214"/>
      <c r="VCV133" s="214"/>
      <c r="VCW133" s="214"/>
      <c r="VCX133" s="214"/>
      <c r="VCY133" s="214"/>
      <c r="VCZ133" s="214"/>
      <c r="VDA133" s="214"/>
      <c r="VDB133" s="214"/>
      <c r="VDC133" s="214"/>
      <c r="VDD133" s="214"/>
      <c r="VDE133" s="214"/>
      <c r="VDF133" s="214"/>
      <c r="VDG133" s="214"/>
      <c r="VDH133" s="214"/>
      <c r="VDI133" s="214"/>
      <c r="VDJ133" s="214"/>
      <c r="VDK133" s="214"/>
      <c r="VDL133" s="214"/>
      <c r="VDM133" s="214"/>
      <c r="VDN133" s="214"/>
      <c r="VDO133" s="214"/>
      <c r="VDP133" s="214"/>
      <c r="VDQ133" s="214"/>
      <c r="VDR133" s="214"/>
      <c r="VDS133" s="214"/>
      <c r="VDT133" s="214"/>
      <c r="VDU133" s="214"/>
      <c r="VDV133" s="214"/>
      <c r="VDW133" s="214"/>
      <c r="VDX133" s="214"/>
      <c r="VDY133" s="214"/>
      <c r="VDZ133" s="214"/>
      <c r="VEA133" s="214"/>
      <c r="VEB133" s="214"/>
      <c r="VEC133" s="214"/>
      <c r="VED133" s="214"/>
      <c r="VEE133" s="214"/>
      <c r="VEF133" s="214"/>
      <c r="VEG133" s="214"/>
      <c r="VEH133" s="214"/>
      <c r="VEI133" s="214"/>
      <c r="VEJ133" s="214"/>
      <c r="VEK133" s="214"/>
      <c r="VEL133" s="214"/>
      <c r="VEM133" s="214"/>
      <c r="VEN133" s="214"/>
      <c r="VEO133" s="214"/>
      <c r="VEP133" s="214"/>
      <c r="VEQ133" s="214"/>
      <c r="VER133" s="214"/>
      <c r="VES133" s="214"/>
      <c r="VET133" s="214"/>
      <c r="VEU133" s="214"/>
      <c r="VEV133" s="214"/>
      <c r="VEW133" s="214"/>
      <c r="VEX133" s="214"/>
      <c r="VEY133" s="214"/>
      <c r="VEZ133" s="214"/>
      <c r="VFA133" s="214"/>
      <c r="VFB133" s="214"/>
      <c r="VFC133" s="214"/>
      <c r="VFD133" s="214"/>
      <c r="VFE133" s="214"/>
      <c r="VFF133" s="214"/>
      <c r="VFG133" s="214"/>
      <c r="VFH133" s="214"/>
      <c r="VFI133" s="214"/>
      <c r="VFJ133" s="214"/>
      <c r="VFK133" s="214"/>
      <c r="VFL133" s="214"/>
      <c r="VFM133" s="214"/>
      <c r="VFN133" s="214"/>
      <c r="VFO133" s="214"/>
      <c r="VFP133" s="214"/>
      <c r="VFQ133" s="214"/>
      <c r="VFR133" s="214"/>
      <c r="VFS133" s="214"/>
      <c r="VFT133" s="214"/>
      <c r="VFU133" s="214"/>
      <c r="VFV133" s="214"/>
      <c r="VFW133" s="214"/>
      <c r="VFX133" s="214"/>
      <c r="VFY133" s="214"/>
      <c r="VFZ133" s="214"/>
      <c r="VGA133" s="214"/>
      <c r="VGB133" s="214"/>
      <c r="VGC133" s="214"/>
      <c r="VGD133" s="214"/>
      <c r="VGE133" s="214"/>
      <c r="VGF133" s="214"/>
      <c r="VGG133" s="214"/>
      <c r="VGH133" s="214"/>
      <c r="VGI133" s="214"/>
      <c r="VGJ133" s="214"/>
      <c r="VGK133" s="214"/>
      <c r="VGL133" s="214"/>
      <c r="VGM133" s="214"/>
      <c r="VGN133" s="214"/>
      <c r="VGO133" s="214"/>
      <c r="VGP133" s="214"/>
      <c r="VGQ133" s="214"/>
      <c r="VGR133" s="214"/>
      <c r="VGS133" s="214"/>
      <c r="VGT133" s="214"/>
      <c r="VGU133" s="214"/>
      <c r="VGV133" s="214"/>
      <c r="VGW133" s="214"/>
      <c r="VGX133" s="214"/>
      <c r="VGY133" s="214"/>
      <c r="VGZ133" s="214"/>
      <c r="VHA133" s="214"/>
      <c r="VHB133" s="214"/>
      <c r="VHC133" s="214"/>
      <c r="VHD133" s="214"/>
      <c r="VHE133" s="214"/>
      <c r="VHF133" s="214"/>
      <c r="VHG133" s="214"/>
      <c r="VHH133" s="214"/>
      <c r="VHI133" s="214"/>
      <c r="VHJ133" s="214"/>
      <c r="VHK133" s="214"/>
      <c r="VHL133" s="214"/>
      <c r="VHM133" s="214"/>
      <c r="VHN133" s="214"/>
      <c r="VHO133" s="214"/>
      <c r="VHP133" s="214"/>
      <c r="VHQ133" s="214"/>
      <c r="VHR133" s="214"/>
      <c r="VHS133" s="214"/>
      <c r="VHT133" s="214"/>
      <c r="VHU133" s="214"/>
      <c r="VHV133" s="214"/>
      <c r="VHW133" s="214"/>
      <c r="VHX133" s="214"/>
      <c r="VHY133" s="214"/>
      <c r="VHZ133" s="214"/>
      <c r="VIA133" s="214"/>
      <c r="VIB133" s="214"/>
      <c r="VIC133" s="214"/>
      <c r="VID133" s="214"/>
      <c r="VIE133" s="214"/>
      <c r="VIF133" s="214"/>
      <c r="VIG133" s="214"/>
      <c r="VIH133" s="214"/>
      <c r="VII133" s="214"/>
      <c r="VIJ133" s="214"/>
      <c r="VIK133" s="214"/>
      <c r="VIL133" s="214"/>
      <c r="VIM133" s="214"/>
      <c r="VIN133" s="214"/>
      <c r="VIO133" s="214"/>
      <c r="VIP133" s="214"/>
      <c r="VIQ133" s="214"/>
      <c r="VIR133" s="214"/>
      <c r="VIS133" s="214"/>
      <c r="VIT133" s="214"/>
      <c r="VIU133" s="214"/>
      <c r="VIV133" s="214"/>
      <c r="VIW133" s="214"/>
      <c r="VIX133" s="214"/>
      <c r="VIY133" s="214"/>
      <c r="VIZ133" s="214"/>
      <c r="VJA133" s="214"/>
      <c r="VJB133" s="214"/>
      <c r="VJC133" s="214"/>
      <c r="VJD133" s="214"/>
      <c r="VJE133" s="214"/>
      <c r="VJF133" s="214"/>
      <c r="VJG133" s="214"/>
      <c r="VJH133" s="214"/>
      <c r="VJI133" s="214"/>
      <c r="VJJ133" s="214"/>
      <c r="VJK133" s="214"/>
      <c r="VJL133" s="214"/>
      <c r="VJM133" s="214"/>
      <c r="VJN133" s="214"/>
      <c r="VJO133" s="214"/>
      <c r="VJP133" s="214"/>
      <c r="VJQ133" s="214"/>
      <c r="VJR133" s="214"/>
      <c r="VJS133" s="214"/>
      <c r="VJT133" s="214"/>
      <c r="VJU133" s="214"/>
      <c r="VJV133" s="214"/>
      <c r="VJW133" s="214"/>
      <c r="VJX133" s="214"/>
      <c r="VJY133" s="214"/>
      <c r="VJZ133" s="214"/>
      <c r="VKA133" s="214"/>
      <c r="VKB133" s="214"/>
      <c r="VKC133" s="214"/>
      <c r="VKD133" s="214"/>
      <c r="VKE133" s="214"/>
      <c r="VKF133" s="214"/>
      <c r="VKG133" s="214"/>
      <c r="VKH133" s="214"/>
      <c r="VKI133" s="214"/>
      <c r="VKJ133" s="214"/>
      <c r="VKK133" s="214"/>
      <c r="VKL133" s="214"/>
      <c r="VKM133" s="214"/>
      <c r="VKN133" s="214"/>
      <c r="VKO133" s="214"/>
      <c r="VKP133" s="214"/>
      <c r="VKQ133" s="214"/>
      <c r="VKR133" s="214"/>
      <c r="VKS133" s="214"/>
      <c r="VKT133" s="214"/>
      <c r="VKU133" s="214"/>
      <c r="VKV133" s="214"/>
      <c r="VKW133" s="214"/>
      <c r="VKX133" s="214"/>
      <c r="VKY133" s="214"/>
      <c r="VKZ133" s="214"/>
      <c r="VLA133" s="214"/>
      <c r="VLB133" s="214"/>
      <c r="VLC133" s="214"/>
      <c r="VLD133" s="214"/>
      <c r="VLE133" s="214"/>
      <c r="VLF133" s="214"/>
      <c r="VLG133" s="214"/>
      <c r="VLH133" s="214"/>
      <c r="VLI133" s="214"/>
      <c r="VLJ133" s="214"/>
      <c r="VLK133" s="214"/>
      <c r="VLL133" s="214"/>
      <c r="VLM133" s="214"/>
      <c r="VLN133" s="214"/>
      <c r="VLO133" s="214"/>
      <c r="VLP133" s="214"/>
      <c r="VLQ133" s="214"/>
      <c r="VLR133" s="214"/>
      <c r="VLS133" s="214"/>
      <c r="VLT133" s="214"/>
      <c r="VLU133" s="214"/>
      <c r="VLV133" s="214"/>
      <c r="VLW133" s="214"/>
      <c r="VLX133" s="214"/>
      <c r="VLY133" s="214"/>
      <c r="VLZ133" s="214"/>
      <c r="VMA133" s="214"/>
      <c r="VMB133" s="214"/>
      <c r="VMC133" s="214"/>
      <c r="VMD133" s="214"/>
      <c r="VME133" s="214"/>
      <c r="VMF133" s="214"/>
      <c r="VMG133" s="214"/>
      <c r="VMH133" s="214"/>
      <c r="VMI133" s="214"/>
      <c r="VMJ133" s="214"/>
      <c r="VMK133" s="214"/>
      <c r="VML133" s="214"/>
      <c r="VMM133" s="214"/>
      <c r="VMN133" s="214"/>
      <c r="VMO133" s="214"/>
      <c r="VMP133" s="214"/>
      <c r="VMQ133" s="214"/>
      <c r="VMR133" s="214"/>
      <c r="VMS133" s="214"/>
      <c r="VMT133" s="214"/>
      <c r="VMU133" s="214"/>
      <c r="VMV133" s="214"/>
      <c r="VMW133" s="214"/>
      <c r="VMX133" s="214"/>
      <c r="VMY133" s="214"/>
      <c r="VMZ133" s="214"/>
      <c r="VNA133" s="214"/>
      <c r="VNB133" s="214"/>
      <c r="VNC133" s="214"/>
      <c r="VND133" s="214"/>
      <c r="VNE133" s="214"/>
      <c r="VNF133" s="214"/>
      <c r="VNG133" s="214"/>
      <c r="VNH133" s="214"/>
      <c r="VNI133" s="214"/>
      <c r="VNJ133" s="214"/>
      <c r="VNK133" s="214"/>
      <c r="VNL133" s="214"/>
      <c r="VNM133" s="214"/>
      <c r="VNN133" s="214"/>
      <c r="VNO133" s="214"/>
      <c r="VNP133" s="214"/>
      <c r="VNQ133" s="214"/>
      <c r="VNR133" s="214"/>
      <c r="VNS133" s="214"/>
      <c r="VNT133" s="214"/>
      <c r="VNU133" s="214"/>
      <c r="VNV133" s="214"/>
      <c r="VNW133" s="214"/>
      <c r="VNX133" s="214"/>
      <c r="VNY133" s="214"/>
      <c r="VNZ133" s="214"/>
      <c r="VOA133" s="214"/>
      <c r="VOB133" s="214"/>
      <c r="VOC133" s="214"/>
      <c r="VOD133" s="214"/>
      <c r="VOE133" s="214"/>
      <c r="VOF133" s="214"/>
      <c r="VOG133" s="214"/>
      <c r="VOH133" s="214"/>
      <c r="VOI133" s="214"/>
      <c r="VOJ133" s="214"/>
      <c r="VOK133" s="214"/>
      <c r="VOL133" s="214"/>
      <c r="VOM133" s="214"/>
      <c r="VON133" s="214"/>
      <c r="VOO133" s="214"/>
      <c r="VOP133" s="214"/>
      <c r="VOQ133" s="214"/>
      <c r="VOR133" s="214"/>
      <c r="VOS133" s="214"/>
      <c r="VOT133" s="214"/>
      <c r="VOU133" s="214"/>
      <c r="VOV133" s="214"/>
      <c r="VOW133" s="214"/>
      <c r="VOX133" s="214"/>
      <c r="VOY133" s="214"/>
      <c r="VOZ133" s="214"/>
      <c r="VPA133" s="214"/>
      <c r="VPB133" s="214"/>
      <c r="VPC133" s="214"/>
      <c r="VPD133" s="214"/>
      <c r="VPE133" s="214"/>
      <c r="VPF133" s="214"/>
      <c r="VPG133" s="214"/>
      <c r="VPH133" s="214"/>
      <c r="VPI133" s="214"/>
      <c r="VPJ133" s="214"/>
      <c r="VPK133" s="214"/>
      <c r="VPL133" s="214"/>
      <c r="VPM133" s="214"/>
      <c r="VPN133" s="214"/>
      <c r="VPO133" s="214"/>
      <c r="VPP133" s="214"/>
      <c r="VPQ133" s="214"/>
      <c r="VPR133" s="214"/>
      <c r="VPS133" s="214"/>
      <c r="VPT133" s="214"/>
      <c r="VPU133" s="214"/>
      <c r="VPV133" s="214"/>
      <c r="VPW133" s="214"/>
      <c r="VPX133" s="214"/>
      <c r="VPY133" s="214"/>
      <c r="VPZ133" s="214"/>
      <c r="VQA133" s="214"/>
      <c r="VQB133" s="214"/>
      <c r="VQC133" s="214"/>
      <c r="VQD133" s="214"/>
      <c r="VQE133" s="214"/>
      <c r="VQF133" s="214"/>
      <c r="VQG133" s="214"/>
      <c r="VQH133" s="214"/>
      <c r="VQI133" s="214"/>
      <c r="VQJ133" s="214"/>
      <c r="VQK133" s="214"/>
      <c r="VQL133" s="214"/>
      <c r="VQM133" s="214"/>
      <c r="VQN133" s="214"/>
      <c r="VQO133" s="214"/>
      <c r="VQP133" s="214"/>
      <c r="VQQ133" s="214"/>
      <c r="VQR133" s="214"/>
      <c r="VQS133" s="214"/>
      <c r="VQT133" s="214"/>
      <c r="VQU133" s="214"/>
      <c r="VQV133" s="214"/>
      <c r="VQW133" s="214"/>
      <c r="VQX133" s="214"/>
      <c r="VQY133" s="214"/>
      <c r="VQZ133" s="214"/>
      <c r="VRA133" s="214"/>
      <c r="VRB133" s="214"/>
      <c r="VRC133" s="214"/>
      <c r="VRD133" s="214"/>
      <c r="VRE133" s="214"/>
      <c r="VRF133" s="214"/>
      <c r="VRG133" s="214"/>
      <c r="VRH133" s="214"/>
      <c r="VRI133" s="214"/>
      <c r="VRJ133" s="214"/>
      <c r="VRK133" s="214"/>
      <c r="VRL133" s="214"/>
      <c r="VRM133" s="214"/>
      <c r="VRN133" s="214"/>
      <c r="VRO133" s="214"/>
      <c r="VRP133" s="214"/>
      <c r="VRQ133" s="214"/>
      <c r="VRR133" s="214"/>
      <c r="VRS133" s="214"/>
      <c r="VRT133" s="214"/>
      <c r="VRU133" s="214"/>
      <c r="VRV133" s="214"/>
      <c r="VRW133" s="214"/>
      <c r="VRX133" s="214"/>
      <c r="VRY133" s="214"/>
      <c r="VRZ133" s="214"/>
      <c r="VSA133" s="214"/>
      <c r="VSB133" s="214"/>
      <c r="VSC133" s="214"/>
      <c r="VSD133" s="214"/>
      <c r="VSE133" s="214"/>
      <c r="VSF133" s="214"/>
      <c r="VSG133" s="214"/>
      <c r="VSH133" s="214"/>
      <c r="VSI133" s="214"/>
      <c r="VSJ133" s="214"/>
      <c r="VSK133" s="214"/>
      <c r="VSL133" s="214"/>
      <c r="VSM133" s="214"/>
      <c r="VSN133" s="214"/>
      <c r="VSO133" s="214"/>
      <c r="VSP133" s="214"/>
      <c r="VSQ133" s="214"/>
      <c r="VSR133" s="214"/>
      <c r="VSS133" s="214"/>
      <c r="VST133" s="214"/>
      <c r="VSU133" s="214"/>
      <c r="VSV133" s="214"/>
      <c r="VSW133" s="214"/>
      <c r="VSX133" s="214"/>
      <c r="VSY133" s="214"/>
      <c r="VSZ133" s="214"/>
      <c r="VTA133" s="214"/>
      <c r="VTB133" s="214"/>
      <c r="VTC133" s="214"/>
      <c r="VTD133" s="214"/>
      <c r="VTE133" s="214"/>
      <c r="VTF133" s="214"/>
      <c r="VTG133" s="214"/>
      <c r="VTH133" s="214"/>
      <c r="VTI133" s="214"/>
      <c r="VTJ133" s="214"/>
      <c r="VTK133" s="214"/>
      <c r="VTL133" s="214"/>
      <c r="VTM133" s="214"/>
      <c r="VTN133" s="214"/>
      <c r="VTO133" s="214"/>
      <c r="VTP133" s="214"/>
      <c r="VTQ133" s="214"/>
      <c r="VTR133" s="214"/>
      <c r="VTS133" s="214"/>
      <c r="VTT133" s="214"/>
      <c r="VTU133" s="214"/>
      <c r="VTV133" s="214"/>
      <c r="VTW133" s="214"/>
      <c r="VTX133" s="214"/>
      <c r="VTY133" s="214"/>
      <c r="VTZ133" s="214"/>
      <c r="VUA133" s="214"/>
      <c r="VUB133" s="214"/>
      <c r="VUC133" s="214"/>
      <c r="VUD133" s="214"/>
      <c r="VUE133" s="214"/>
      <c r="VUF133" s="214"/>
      <c r="VUG133" s="214"/>
      <c r="VUH133" s="214"/>
      <c r="VUI133" s="214"/>
      <c r="VUJ133" s="214"/>
      <c r="VUK133" s="214"/>
      <c r="VUL133" s="214"/>
      <c r="VUM133" s="214"/>
      <c r="VUN133" s="214"/>
      <c r="VUO133" s="214"/>
      <c r="VUP133" s="214"/>
      <c r="VUQ133" s="214"/>
      <c r="VUR133" s="214"/>
      <c r="VUS133" s="214"/>
      <c r="VUT133" s="214"/>
      <c r="VUU133" s="214"/>
      <c r="VUV133" s="214"/>
      <c r="VUW133" s="214"/>
      <c r="VUX133" s="214"/>
      <c r="VUY133" s="214"/>
      <c r="VUZ133" s="214"/>
      <c r="VVA133" s="214"/>
      <c r="VVB133" s="214"/>
      <c r="VVC133" s="214"/>
      <c r="VVD133" s="214"/>
      <c r="VVE133" s="214"/>
      <c r="VVF133" s="214"/>
      <c r="VVG133" s="214"/>
      <c r="VVH133" s="214"/>
      <c r="VVI133" s="214"/>
      <c r="VVJ133" s="214"/>
      <c r="VVK133" s="214"/>
      <c r="VVL133" s="214"/>
      <c r="VVM133" s="214"/>
      <c r="VVN133" s="214"/>
      <c r="VVO133" s="214"/>
      <c r="VVP133" s="214"/>
      <c r="VVQ133" s="214"/>
      <c r="VVR133" s="214"/>
      <c r="VVS133" s="214"/>
      <c r="VVT133" s="214"/>
      <c r="VVU133" s="214"/>
      <c r="VVV133" s="214"/>
      <c r="VVW133" s="214"/>
      <c r="VVX133" s="214"/>
      <c r="VVY133" s="214"/>
      <c r="VVZ133" s="214"/>
      <c r="VWA133" s="214"/>
      <c r="VWB133" s="214"/>
      <c r="VWC133" s="214"/>
      <c r="VWD133" s="214"/>
      <c r="VWE133" s="214"/>
      <c r="VWF133" s="214"/>
      <c r="VWG133" s="214"/>
      <c r="VWH133" s="214"/>
      <c r="VWI133" s="214"/>
      <c r="VWJ133" s="214"/>
      <c r="VWK133" s="214"/>
      <c r="VWL133" s="214"/>
      <c r="VWM133" s="214"/>
      <c r="VWN133" s="214"/>
      <c r="VWO133" s="214"/>
      <c r="VWP133" s="214"/>
      <c r="VWQ133" s="214"/>
      <c r="VWR133" s="214"/>
      <c r="VWS133" s="214"/>
      <c r="VWT133" s="214"/>
      <c r="VWU133" s="214"/>
      <c r="VWV133" s="214"/>
      <c r="VWW133" s="214"/>
      <c r="VWX133" s="214"/>
      <c r="VWY133" s="214"/>
      <c r="VWZ133" s="214"/>
      <c r="VXA133" s="214"/>
      <c r="VXB133" s="214"/>
      <c r="VXC133" s="214"/>
      <c r="VXD133" s="214"/>
      <c r="VXE133" s="214"/>
      <c r="VXF133" s="214"/>
      <c r="VXG133" s="214"/>
      <c r="VXH133" s="214"/>
      <c r="VXI133" s="214"/>
      <c r="VXJ133" s="214"/>
      <c r="VXK133" s="214"/>
      <c r="VXL133" s="214"/>
      <c r="VXM133" s="214"/>
      <c r="VXN133" s="214"/>
      <c r="VXO133" s="214"/>
      <c r="VXP133" s="214"/>
      <c r="VXQ133" s="214"/>
      <c r="VXR133" s="214"/>
      <c r="VXS133" s="214"/>
      <c r="VXT133" s="214"/>
      <c r="VXU133" s="214"/>
      <c r="VXV133" s="214"/>
      <c r="VXW133" s="214"/>
      <c r="VXX133" s="214"/>
      <c r="VXY133" s="214"/>
      <c r="VXZ133" s="214"/>
      <c r="VYA133" s="214"/>
      <c r="VYB133" s="214"/>
      <c r="VYC133" s="214"/>
      <c r="VYD133" s="214"/>
      <c r="VYE133" s="214"/>
      <c r="VYF133" s="214"/>
      <c r="VYG133" s="214"/>
      <c r="VYH133" s="214"/>
      <c r="VYI133" s="214"/>
      <c r="VYJ133" s="214"/>
      <c r="VYK133" s="214"/>
      <c r="VYL133" s="214"/>
      <c r="VYM133" s="214"/>
      <c r="VYN133" s="214"/>
      <c r="VYO133" s="214"/>
      <c r="VYP133" s="214"/>
      <c r="VYQ133" s="214"/>
      <c r="VYR133" s="214"/>
      <c r="VYS133" s="214"/>
      <c r="VYT133" s="214"/>
      <c r="VYU133" s="214"/>
      <c r="VYV133" s="214"/>
      <c r="VYW133" s="214"/>
      <c r="VYX133" s="214"/>
      <c r="VYY133" s="214"/>
      <c r="VYZ133" s="214"/>
      <c r="VZA133" s="214"/>
      <c r="VZB133" s="214"/>
      <c r="VZC133" s="214"/>
      <c r="VZD133" s="214"/>
      <c r="VZE133" s="214"/>
      <c r="VZF133" s="214"/>
      <c r="VZG133" s="214"/>
      <c r="VZH133" s="214"/>
      <c r="VZI133" s="214"/>
      <c r="VZJ133" s="214"/>
      <c r="VZK133" s="214"/>
      <c r="VZL133" s="214"/>
      <c r="VZM133" s="214"/>
      <c r="VZN133" s="214"/>
      <c r="VZO133" s="214"/>
      <c r="VZP133" s="214"/>
      <c r="VZQ133" s="214"/>
      <c r="VZR133" s="214"/>
      <c r="VZS133" s="214"/>
      <c r="VZT133" s="214"/>
      <c r="VZU133" s="214"/>
      <c r="VZV133" s="214"/>
      <c r="VZW133" s="214"/>
      <c r="VZX133" s="214"/>
      <c r="VZY133" s="214"/>
      <c r="VZZ133" s="214"/>
      <c r="WAA133" s="214"/>
      <c r="WAB133" s="214"/>
      <c r="WAC133" s="214"/>
      <c r="WAD133" s="214"/>
      <c r="WAE133" s="214"/>
      <c r="WAF133" s="214"/>
      <c r="WAG133" s="214"/>
      <c r="WAH133" s="214"/>
      <c r="WAI133" s="214"/>
      <c r="WAJ133" s="214"/>
      <c r="WAK133" s="214"/>
      <c r="WAL133" s="214"/>
      <c r="WAM133" s="214"/>
      <c r="WAN133" s="214"/>
      <c r="WAO133" s="214"/>
      <c r="WAP133" s="214"/>
      <c r="WAQ133" s="214"/>
      <c r="WAR133" s="214"/>
      <c r="WAS133" s="214"/>
      <c r="WAT133" s="214"/>
      <c r="WAU133" s="214"/>
      <c r="WAV133" s="214"/>
      <c r="WAW133" s="214"/>
      <c r="WAX133" s="214"/>
      <c r="WAY133" s="214"/>
      <c r="WAZ133" s="214"/>
      <c r="WBA133" s="214"/>
      <c r="WBB133" s="214"/>
      <c r="WBC133" s="214"/>
      <c r="WBD133" s="214"/>
      <c r="WBE133" s="214"/>
      <c r="WBF133" s="214"/>
      <c r="WBG133" s="214"/>
      <c r="WBH133" s="214"/>
      <c r="WBI133" s="214"/>
      <c r="WBJ133" s="214"/>
      <c r="WBK133" s="214"/>
      <c r="WBL133" s="214"/>
      <c r="WBM133" s="214"/>
      <c r="WBN133" s="214"/>
      <c r="WBO133" s="214"/>
      <c r="WBP133" s="214"/>
      <c r="WBQ133" s="214"/>
      <c r="WBR133" s="214"/>
      <c r="WBS133" s="214"/>
      <c r="WBT133" s="214"/>
      <c r="WBU133" s="214"/>
      <c r="WBV133" s="214"/>
      <c r="WBW133" s="214"/>
      <c r="WBX133" s="214"/>
      <c r="WBY133" s="214"/>
      <c r="WBZ133" s="214"/>
      <c r="WCA133" s="214"/>
      <c r="WCB133" s="214"/>
      <c r="WCC133" s="214"/>
      <c r="WCD133" s="214"/>
      <c r="WCE133" s="214"/>
      <c r="WCF133" s="214"/>
      <c r="WCG133" s="214"/>
      <c r="WCH133" s="214"/>
      <c r="WCI133" s="214"/>
      <c r="WCJ133" s="214"/>
      <c r="WCK133" s="214"/>
      <c r="WCL133" s="214"/>
      <c r="WCM133" s="214"/>
      <c r="WCN133" s="214"/>
      <c r="WCO133" s="214"/>
      <c r="WCP133" s="214"/>
      <c r="WCQ133" s="214"/>
      <c r="WCR133" s="214"/>
      <c r="WCS133" s="214"/>
      <c r="WCT133" s="214"/>
      <c r="WCU133" s="214"/>
      <c r="WCV133" s="214"/>
      <c r="WCW133" s="214"/>
      <c r="WCX133" s="214"/>
      <c r="WCY133" s="214"/>
      <c r="WCZ133" s="214"/>
      <c r="WDA133" s="214"/>
      <c r="WDB133" s="214"/>
      <c r="WDC133" s="214"/>
      <c r="WDD133" s="214"/>
      <c r="WDE133" s="214"/>
      <c r="WDF133" s="214"/>
      <c r="WDG133" s="214"/>
      <c r="WDH133" s="214"/>
      <c r="WDI133" s="214"/>
      <c r="WDJ133" s="214"/>
      <c r="WDK133" s="214"/>
      <c r="WDL133" s="214"/>
      <c r="WDM133" s="214"/>
      <c r="WDN133" s="214"/>
      <c r="WDO133" s="214"/>
      <c r="WDP133" s="214"/>
      <c r="WDQ133" s="214"/>
      <c r="WDR133" s="214"/>
      <c r="WDS133" s="214"/>
      <c r="WDT133" s="214"/>
      <c r="WDU133" s="214"/>
      <c r="WDV133" s="214"/>
      <c r="WDW133" s="214"/>
      <c r="WDX133" s="214"/>
      <c r="WDY133" s="214"/>
      <c r="WDZ133" s="214"/>
      <c r="WEA133" s="214"/>
      <c r="WEB133" s="214"/>
      <c r="WEC133" s="214"/>
      <c r="WED133" s="214"/>
      <c r="WEE133" s="214"/>
      <c r="WEF133" s="214"/>
      <c r="WEG133" s="214"/>
      <c r="WEH133" s="214"/>
      <c r="WEI133" s="214"/>
      <c r="WEJ133" s="214"/>
      <c r="WEK133" s="214"/>
      <c r="WEL133" s="214"/>
      <c r="WEM133" s="214"/>
      <c r="WEN133" s="214"/>
      <c r="WEO133" s="214"/>
      <c r="WEP133" s="214"/>
      <c r="WEQ133" s="214"/>
      <c r="WER133" s="214"/>
      <c r="WES133" s="214"/>
      <c r="WET133" s="214"/>
      <c r="WEU133" s="214"/>
      <c r="WEV133" s="214"/>
      <c r="WEW133" s="214"/>
      <c r="WEX133" s="214"/>
      <c r="WEY133" s="214"/>
      <c r="WEZ133" s="214"/>
      <c r="WFA133" s="214"/>
      <c r="WFB133" s="214"/>
      <c r="WFC133" s="214"/>
      <c r="WFD133" s="214"/>
      <c r="WFE133" s="214"/>
      <c r="WFF133" s="214"/>
      <c r="WFG133" s="214"/>
      <c r="WFH133" s="214"/>
      <c r="WFI133" s="214"/>
      <c r="WFJ133" s="214"/>
      <c r="WFK133" s="214"/>
      <c r="WFL133" s="214"/>
      <c r="WFM133" s="214"/>
      <c r="WFN133" s="214"/>
      <c r="WFO133" s="214"/>
      <c r="WFP133" s="214"/>
      <c r="WFQ133" s="214"/>
      <c r="WFR133" s="214"/>
      <c r="WFS133" s="214"/>
      <c r="WFT133" s="214"/>
      <c r="WFU133" s="214"/>
      <c r="WFV133" s="214"/>
      <c r="WFW133" s="214"/>
      <c r="WFX133" s="214"/>
      <c r="WFY133" s="214"/>
      <c r="WFZ133" s="214"/>
      <c r="WGA133" s="214"/>
      <c r="WGB133" s="214"/>
      <c r="WGC133" s="214"/>
      <c r="WGD133" s="214"/>
      <c r="WGE133" s="214"/>
      <c r="WGF133" s="214"/>
      <c r="WGG133" s="214"/>
      <c r="WGH133" s="214"/>
      <c r="WGI133" s="214"/>
      <c r="WGJ133" s="214"/>
      <c r="WGK133" s="214"/>
      <c r="WGL133" s="214"/>
      <c r="WGM133" s="214"/>
      <c r="WGN133" s="214"/>
      <c r="WGO133" s="214"/>
      <c r="WGP133" s="214"/>
      <c r="WGQ133" s="214"/>
      <c r="WGR133" s="214"/>
      <c r="WGS133" s="214"/>
      <c r="WGT133" s="214"/>
      <c r="WGU133" s="214"/>
      <c r="WGV133" s="214"/>
      <c r="WGW133" s="214"/>
      <c r="WGX133" s="214"/>
      <c r="WGY133" s="214"/>
      <c r="WGZ133" s="214"/>
      <c r="WHA133" s="214"/>
      <c r="WHB133" s="214"/>
      <c r="WHC133" s="214"/>
      <c r="WHD133" s="214"/>
      <c r="WHE133" s="214"/>
      <c r="WHF133" s="214"/>
      <c r="WHG133" s="214"/>
      <c r="WHH133" s="214"/>
      <c r="WHI133" s="214"/>
      <c r="WHJ133" s="214"/>
      <c r="WHK133" s="214"/>
      <c r="WHL133" s="214"/>
      <c r="WHM133" s="214"/>
      <c r="WHN133" s="214"/>
      <c r="WHO133" s="214"/>
      <c r="WHP133" s="214"/>
      <c r="WHQ133" s="214"/>
      <c r="WHR133" s="214"/>
      <c r="WHS133" s="214"/>
      <c r="WHT133" s="214"/>
      <c r="WHU133" s="214"/>
      <c r="WHV133" s="214"/>
      <c r="WHW133" s="214"/>
      <c r="WHX133" s="214"/>
      <c r="WHY133" s="214"/>
      <c r="WHZ133" s="214"/>
      <c r="WIA133" s="214"/>
      <c r="WIB133" s="214"/>
      <c r="WIC133" s="214"/>
      <c r="WID133" s="214"/>
      <c r="WIE133" s="214"/>
      <c r="WIF133" s="214"/>
      <c r="WIG133" s="214"/>
      <c r="WIH133" s="214"/>
      <c r="WII133" s="214"/>
      <c r="WIJ133" s="214"/>
      <c r="WIK133" s="214"/>
      <c r="WIL133" s="214"/>
      <c r="WIM133" s="214"/>
      <c r="WIN133" s="214"/>
      <c r="WIO133" s="214"/>
      <c r="WIP133" s="214"/>
      <c r="WIQ133" s="214"/>
      <c r="WIR133" s="214"/>
      <c r="WIS133" s="214"/>
      <c r="WIT133" s="214"/>
      <c r="WIU133" s="214"/>
      <c r="WIV133" s="214"/>
      <c r="WIW133" s="214"/>
      <c r="WIX133" s="214"/>
      <c r="WIY133" s="214"/>
      <c r="WIZ133" s="214"/>
      <c r="WJA133" s="214"/>
      <c r="WJB133" s="214"/>
      <c r="WJC133" s="214"/>
      <c r="WJD133" s="214"/>
      <c r="WJE133" s="214"/>
      <c r="WJF133" s="214"/>
      <c r="WJG133" s="214"/>
      <c r="WJH133" s="214"/>
      <c r="WJI133" s="214"/>
      <c r="WJJ133" s="214"/>
      <c r="WJK133" s="214"/>
      <c r="WJL133" s="214"/>
      <c r="WJM133" s="214"/>
      <c r="WJN133" s="214"/>
      <c r="WJO133" s="214"/>
      <c r="WJP133" s="214"/>
      <c r="WJQ133" s="214"/>
      <c r="WJR133" s="214"/>
      <c r="WJS133" s="214"/>
      <c r="WJT133" s="214"/>
      <c r="WJU133" s="214"/>
      <c r="WJV133" s="214"/>
      <c r="WJW133" s="214"/>
      <c r="WJX133" s="214"/>
      <c r="WJY133" s="214"/>
      <c r="WJZ133" s="214"/>
      <c r="WKA133" s="214"/>
      <c r="WKB133" s="214"/>
      <c r="WKC133" s="214"/>
      <c r="WKD133" s="214"/>
      <c r="WKE133" s="214"/>
      <c r="WKF133" s="214"/>
      <c r="WKG133" s="214"/>
      <c r="WKH133" s="214"/>
      <c r="WKI133" s="214"/>
      <c r="WKJ133" s="214"/>
      <c r="WKK133" s="214"/>
      <c r="WKL133" s="214"/>
      <c r="WKM133" s="214"/>
      <c r="WKN133" s="214"/>
      <c r="WKO133" s="214"/>
      <c r="WKP133" s="214"/>
      <c r="WKQ133" s="214"/>
      <c r="WKR133" s="214"/>
      <c r="WKS133" s="214"/>
      <c r="WKT133" s="214"/>
      <c r="WKU133" s="214"/>
      <c r="WKV133" s="214"/>
      <c r="WKW133" s="214"/>
      <c r="WKX133" s="214"/>
      <c r="WKY133" s="214"/>
      <c r="WKZ133" s="214"/>
      <c r="WLA133" s="214"/>
      <c r="WLB133" s="214"/>
      <c r="WLC133" s="214"/>
      <c r="WLD133" s="214"/>
      <c r="WLE133" s="214"/>
      <c r="WLF133" s="214"/>
      <c r="WLG133" s="214"/>
      <c r="WLH133" s="214"/>
      <c r="WLI133" s="214"/>
      <c r="WLJ133" s="214"/>
      <c r="WLK133" s="214"/>
      <c r="WLL133" s="214"/>
      <c r="WLM133" s="214"/>
      <c r="WLN133" s="214"/>
      <c r="WLO133" s="214"/>
      <c r="WLP133" s="214"/>
      <c r="WLQ133" s="214"/>
      <c r="WLR133" s="214"/>
      <c r="WLS133" s="214"/>
      <c r="WLT133" s="214"/>
      <c r="WLU133" s="214"/>
      <c r="WLV133" s="214"/>
      <c r="WLW133" s="214"/>
      <c r="WLX133" s="214"/>
      <c r="WLY133" s="214"/>
      <c r="WLZ133" s="214"/>
      <c r="WMA133" s="214"/>
      <c r="WMB133" s="214"/>
      <c r="WMC133" s="214"/>
      <c r="WMD133" s="214"/>
      <c r="WME133" s="214"/>
      <c r="WMF133" s="214"/>
      <c r="WMG133" s="214"/>
      <c r="WMH133" s="214"/>
      <c r="WMI133" s="214"/>
      <c r="WMJ133" s="214"/>
      <c r="WMK133" s="214"/>
      <c r="WML133" s="214"/>
      <c r="WMM133" s="214"/>
      <c r="WMN133" s="214"/>
      <c r="WMO133" s="214"/>
      <c r="WMP133" s="214"/>
      <c r="WMQ133" s="214"/>
      <c r="WMR133" s="214"/>
      <c r="WMS133" s="214"/>
      <c r="WMT133" s="214"/>
      <c r="WMU133" s="214"/>
      <c r="WMV133" s="214"/>
      <c r="WMW133" s="214"/>
      <c r="WMX133" s="214"/>
      <c r="WMY133" s="214"/>
      <c r="WMZ133" s="214"/>
      <c r="WNA133" s="214"/>
      <c r="WNB133" s="214"/>
      <c r="WNC133" s="214"/>
      <c r="WND133" s="214"/>
      <c r="WNE133" s="214"/>
      <c r="WNF133" s="214"/>
      <c r="WNG133" s="214"/>
      <c r="WNH133" s="214"/>
      <c r="WNI133" s="214"/>
      <c r="WNJ133" s="214"/>
      <c r="WNK133" s="214"/>
      <c r="WNL133" s="214"/>
      <c r="WNM133" s="214"/>
      <c r="WNN133" s="214"/>
      <c r="WNO133" s="214"/>
      <c r="WNP133" s="214"/>
      <c r="WNQ133" s="214"/>
      <c r="WNR133" s="214"/>
      <c r="WNS133" s="214"/>
      <c r="WNT133" s="214"/>
      <c r="WNU133" s="214"/>
      <c r="WNV133" s="214"/>
      <c r="WNW133" s="214"/>
      <c r="WNX133" s="214"/>
      <c r="WNY133" s="214"/>
      <c r="WNZ133" s="214"/>
      <c r="WOA133" s="214"/>
      <c r="WOB133" s="214"/>
      <c r="WOC133" s="214"/>
      <c r="WOD133" s="214"/>
      <c r="WOE133" s="214"/>
      <c r="WOF133" s="214"/>
      <c r="WOG133" s="214"/>
      <c r="WOH133" s="214"/>
      <c r="WOI133" s="214"/>
      <c r="WOJ133" s="214"/>
      <c r="WOK133" s="214"/>
      <c r="WOL133" s="214"/>
      <c r="WOM133" s="214"/>
      <c r="WON133" s="214"/>
      <c r="WOO133" s="214"/>
      <c r="WOP133" s="214"/>
      <c r="WOQ133" s="214"/>
      <c r="WOR133" s="214"/>
      <c r="WOS133" s="214"/>
      <c r="WOT133" s="214"/>
      <c r="WOU133" s="214"/>
      <c r="WOV133" s="214"/>
      <c r="WOW133" s="214"/>
      <c r="WOX133" s="214"/>
      <c r="WOY133" s="214"/>
      <c r="WOZ133" s="214"/>
      <c r="WPA133" s="214"/>
      <c r="WPB133" s="214"/>
      <c r="WPC133" s="214"/>
      <c r="WPD133" s="214"/>
      <c r="WPE133" s="214"/>
      <c r="WPF133" s="214"/>
      <c r="WPG133" s="214"/>
      <c r="WPH133" s="214"/>
      <c r="WPI133" s="214"/>
      <c r="WPJ133" s="214"/>
      <c r="WPK133" s="214"/>
      <c r="WPL133" s="214"/>
      <c r="WPM133" s="214"/>
      <c r="WPN133" s="214"/>
      <c r="WPO133" s="214"/>
      <c r="WPP133" s="214"/>
      <c r="WPQ133" s="214"/>
      <c r="WPR133" s="214"/>
      <c r="WPS133" s="214"/>
      <c r="WPT133" s="214"/>
      <c r="WPU133" s="214"/>
      <c r="WPV133" s="214"/>
      <c r="WPW133" s="214"/>
      <c r="WPX133" s="214"/>
      <c r="WPY133" s="214"/>
      <c r="WPZ133" s="214"/>
      <c r="WQA133" s="214"/>
      <c r="WQB133" s="214"/>
      <c r="WQC133" s="214"/>
      <c r="WQD133" s="214"/>
      <c r="WQE133" s="214"/>
      <c r="WQF133" s="214"/>
      <c r="WQG133" s="214"/>
      <c r="WQH133" s="214"/>
      <c r="WQI133" s="214"/>
      <c r="WQJ133" s="214"/>
      <c r="WQK133" s="214"/>
      <c r="WQL133" s="214"/>
      <c r="WQM133" s="214"/>
      <c r="WQN133" s="214"/>
      <c r="WQO133" s="214"/>
      <c r="WQP133" s="214"/>
      <c r="WQQ133" s="214"/>
      <c r="WQR133" s="214"/>
      <c r="WQS133" s="214"/>
      <c r="WQT133" s="214"/>
      <c r="WQU133" s="214"/>
      <c r="WQV133" s="214"/>
      <c r="WQW133" s="214"/>
      <c r="WQX133" s="214"/>
      <c r="WQY133" s="214"/>
      <c r="WQZ133" s="214"/>
      <c r="WRA133" s="214"/>
      <c r="WRB133" s="214"/>
      <c r="WRC133" s="214"/>
      <c r="WRD133" s="214"/>
      <c r="WRE133" s="214"/>
      <c r="WRF133" s="214"/>
      <c r="WRG133" s="214"/>
      <c r="WRH133" s="214"/>
      <c r="WRI133" s="214"/>
      <c r="WRJ133" s="214"/>
      <c r="WRK133" s="214"/>
      <c r="WRL133" s="214"/>
      <c r="WRM133" s="214"/>
      <c r="WRN133" s="214"/>
      <c r="WRO133" s="214"/>
      <c r="WRP133" s="214"/>
      <c r="WRQ133" s="214"/>
      <c r="WRR133" s="214"/>
      <c r="WRS133" s="214"/>
      <c r="WRT133" s="214"/>
      <c r="WRU133" s="214"/>
      <c r="WRV133" s="214"/>
      <c r="WRW133" s="214"/>
      <c r="WRX133" s="214"/>
      <c r="WRY133" s="214"/>
      <c r="WRZ133" s="214"/>
      <c r="WSA133" s="214"/>
      <c r="WSB133" s="214"/>
      <c r="WSC133" s="214"/>
      <c r="WSD133" s="214"/>
      <c r="WSE133" s="214"/>
      <c r="WSF133" s="214"/>
      <c r="WSG133" s="214"/>
      <c r="WSH133" s="214"/>
      <c r="WSI133" s="214"/>
      <c r="WSJ133" s="214"/>
      <c r="WSK133" s="214"/>
      <c r="WSL133" s="214"/>
      <c r="WSM133" s="214"/>
      <c r="WSN133" s="214"/>
      <c r="WSO133" s="214"/>
      <c r="WSP133" s="214"/>
      <c r="WSQ133" s="214"/>
      <c r="WSR133" s="214"/>
      <c r="WSS133" s="214"/>
      <c r="WST133" s="214"/>
      <c r="WSU133" s="214"/>
      <c r="WSV133" s="214"/>
      <c r="WSW133" s="214"/>
      <c r="WSX133" s="214"/>
      <c r="WSY133" s="214"/>
      <c r="WSZ133" s="214"/>
      <c r="WTA133" s="214"/>
      <c r="WTB133" s="214"/>
      <c r="WTC133" s="214"/>
      <c r="WTD133" s="214"/>
      <c r="WTE133" s="214"/>
      <c r="WTF133" s="214"/>
      <c r="WTG133" s="214"/>
      <c r="WTH133" s="214"/>
      <c r="WTI133" s="214"/>
      <c r="WTJ133" s="214"/>
      <c r="WTK133" s="214"/>
      <c r="WTL133" s="214"/>
      <c r="WTM133" s="214"/>
      <c r="WTN133" s="214"/>
      <c r="WTO133" s="214"/>
      <c r="WTP133" s="214"/>
      <c r="WTQ133" s="214"/>
      <c r="WTR133" s="214"/>
      <c r="WTS133" s="214"/>
      <c r="WTT133" s="214"/>
      <c r="WTU133" s="214"/>
      <c r="WTV133" s="214"/>
      <c r="WTW133" s="214"/>
      <c r="WTX133" s="214"/>
      <c r="WTY133" s="214"/>
      <c r="WTZ133" s="214"/>
      <c r="WUA133" s="214"/>
      <c r="WUB133" s="214"/>
      <c r="WUC133" s="214"/>
      <c r="WUD133" s="214"/>
      <c r="WUE133" s="214"/>
      <c r="WUF133" s="214"/>
      <c r="WUG133" s="214"/>
      <c r="WUH133" s="214"/>
      <c r="WUI133" s="214"/>
      <c r="WUJ133" s="214"/>
      <c r="WUK133" s="214"/>
      <c r="WUL133" s="214"/>
      <c r="WUM133" s="214"/>
      <c r="WUN133" s="214"/>
      <c r="WUO133" s="214"/>
      <c r="WUP133" s="214"/>
      <c r="WUQ133" s="214"/>
      <c r="WUR133" s="214"/>
      <c r="WUS133" s="214"/>
      <c r="WUT133" s="214"/>
      <c r="WUU133" s="214"/>
      <c r="WUV133" s="214"/>
      <c r="WUW133" s="214"/>
      <c r="WUX133" s="214"/>
      <c r="WUY133" s="214"/>
      <c r="WUZ133" s="214"/>
      <c r="WVA133" s="214"/>
      <c r="WVB133" s="214"/>
      <c r="WVC133" s="214"/>
      <c r="WVD133" s="214"/>
      <c r="WVE133" s="214"/>
      <c r="WVF133" s="214"/>
      <c r="WVG133" s="214"/>
      <c r="WVH133" s="214"/>
      <c r="WVI133" s="214"/>
      <c r="WVJ133" s="214"/>
      <c r="WVK133" s="214"/>
      <c r="WVL133" s="214"/>
      <c r="WVM133" s="214"/>
      <c r="WVN133" s="214"/>
      <c r="WVO133" s="214"/>
      <c r="WVP133" s="214"/>
      <c r="WVQ133" s="214"/>
      <c r="WVR133" s="214"/>
      <c r="WVS133" s="214"/>
      <c r="WVT133" s="214"/>
      <c r="WVU133" s="214"/>
      <c r="WVV133" s="214"/>
      <c r="WVW133" s="214"/>
      <c r="WVX133" s="214"/>
      <c r="WVY133" s="214"/>
      <c r="WVZ133" s="214"/>
      <c r="WWA133" s="214"/>
      <c r="WWB133" s="214"/>
      <c r="WWC133" s="214"/>
      <c r="WWD133" s="214"/>
      <c r="WWE133" s="214"/>
      <c r="WWF133" s="214"/>
      <c r="WWG133" s="214"/>
      <c r="WWH133" s="214"/>
      <c r="WWI133" s="214"/>
      <c r="WWJ133" s="214"/>
      <c r="WWK133" s="214"/>
      <c r="WWL133" s="214"/>
      <c r="WWM133" s="214"/>
      <c r="WWN133" s="214"/>
      <c r="WWO133" s="214"/>
      <c r="WWP133" s="214"/>
      <c r="WWQ133" s="214"/>
      <c r="WWR133" s="214"/>
      <c r="WWS133" s="214"/>
      <c r="WWT133" s="214"/>
      <c r="WWU133" s="214"/>
      <c r="WWV133" s="214"/>
      <c r="WWW133" s="214"/>
      <c r="WWX133" s="214"/>
      <c r="WWY133" s="214"/>
      <c r="WWZ133" s="214"/>
      <c r="WXA133" s="214"/>
      <c r="WXB133" s="214"/>
      <c r="WXC133" s="214"/>
      <c r="WXD133" s="214"/>
      <c r="WXE133" s="214"/>
      <c r="WXF133" s="214"/>
      <c r="WXG133" s="214"/>
      <c r="WXH133" s="214"/>
      <c r="WXI133" s="214"/>
      <c r="WXJ133" s="214"/>
      <c r="WXK133" s="214"/>
      <c r="WXL133" s="214"/>
      <c r="WXM133" s="214"/>
      <c r="WXN133" s="214"/>
      <c r="WXO133" s="214"/>
      <c r="WXP133" s="214"/>
      <c r="WXQ133" s="214"/>
      <c r="WXR133" s="214"/>
      <c r="WXS133" s="214"/>
      <c r="WXT133" s="214"/>
      <c r="WXU133" s="214"/>
      <c r="WXV133" s="214"/>
      <c r="WXW133" s="214"/>
      <c r="WXX133" s="214"/>
      <c r="WXY133" s="214"/>
      <c r="WXZ133" s="214"/>
      <c r="WYA133" s="214"/>
      <c r="WYB133" s="214"/>
      <c r="WYC133" s="214"/>
      <c r="WYD133" s="214"/>
      <c r="WYE133" s="214"/>
      <c r="WYF133" s="214"/>
      <c r="WYG133" s="214"/>
      <c r="WYH133" s="214"/>
      <c r="WYI133" s="214"/>
      <c r="WYJ133" s="214"/>
      <c r="WYK133" s="214"/>
      <c r="WYL133" s="214"/>
      <c r="WYM133" s="214"/>
      <c r="WYN133" s="214"/>
      <c r="WYO133" s="214"/>
      <c r="WYP133" s="214"/>
      <c r="WYQ133" s="214"/>
      <c r="WYR133" s="214"/>
      <c r="WYS133" s="214"/>
      <c r="WYT133" s="214"/>
      <c r="WYU133" s="214"/>
      <c r="WYV133" s="214"/>
      <c r="WYW133" s="214"/>
      <c r="WYX133" s="214"/>
      <c r="WYY133" s="214"/>
      <c r="WYZ133" s="214"/>
      <c r="WZA133" s="214"/>
      <c r="WZB133" s="214"/>
      <c r="WZC133" s="214"/>
      <c r="WZD133" s="214"/>
      <c r="WZE133" s="214"/>
      <c r="WZF133" s="214"/>
      <c r="WZG133" s="214"/>
      <c r="WZH133" s="214"/>
      <c r="WZI133" s="214"/>
      <c r="WZJ133" s="214"/>
      <c r="WZK133" s="214"/>
      <c r="WZL133" s="214"/>
      <c r="WZM133" s="214"/>
      <c r="WZN133" s="214"/>
      <c r="WZO133" s="214"/>
      <c r="WZP133" s="214"/>
      <c r="WZQ133" s="214"/>
      <c r="WZR133" s="214"/>
      <c r="WZS133" s="214"/>
      <c r="WZT133" s="214"/>
      <c r="WZU133" s="214"/>
      <c r="WZV133" s="214"/>
      <c r="WZW133" s="214"/>
      <c r="WZX133" s="214"/>
      <c r="WZY133" s="214"/>
      <c r="WZZ133" s="214"/>
      <c r="XAA133" s="214"/>
      <c r="XAB133" s="214"/>
      <c r="XAC133" s="214"/>
      <c r="XAD133" s="214"/>
      <c r="XAE133" s="214"/>
      <c r="XAF133" s="214"/>
      <c r="XAG133" s="214"/>
      <c r="XAH133" s="214"/>
      <c r="XAI133" s="214"/>
      <c r="XAJ133" s="214"/>
      <c r="XAK133" s="214"/>
      <c r="XAL133" s="214"/>
      <c r="XAM133" s="214"/>
      <c r="XAN133" s="214"/>
      <c r="XAO133" s="214"/>
      <c r="XAP133" s="214"/>
      <c r="XAQ133" s="214"/>
      <c r="XAR133" s="214"/>
      <c r="XAS133" s="214"/>
      <c r="XAT133" s="214"/>
      <c r="XAU133" s="214"/>
      <c r="XAV133" s="214"/>
      <c r="XAW133" s="214"/>
      <c r="XAX133" s="214"/>
      <c r="XAY133" s="214"/>
      <c r="XAZ133" s="214"/>
      <c r="XBA133" s="214"/>
      <c r="XBB133" s="214"/>
      <c r="XBC133" s="214"/>
      <c r="XBD133" s="214"/>
      <c r="XBE133" s="214"/>
      <c r="XBF133" s="214"/>
      <c r="XBG133" s="214"/>
      <c r="XBH133" s="214"/>
      <c r="XBI133" s="214"/>
      <c r="XBJ133" s="214"/>
      <c r="XBK133" s="214"/>
      <c r="XBL133" s="214"/>
      <c r="XBM133" s="214"/>
      <c r="XBN133" s="214"/>
      <c r="XBO133" s="214"/>
      <c r="XBP133" s="214"/>
      <c r="XBQ133" s="214"/>
      <c r="XBR133" s="214"/>
      <c r="XBS133" s="214"/>
      <c r="XBT133" s="214"/>
      <c r="XBU133" s="214"/>
      <c r="XBV133" s="214"/>
      <c r="XBW133" s="214"/>
      <c r="XBX133" s="214"/>
      <c r="XBY133" s="214"/>
      <c r="XBZ133" s="214"/>
      <c r="XCA133" s="214"/>
      <c r="XCB133" s="214"/>
      <c r="XCC133" s="214"/>
      <c r="XCD133" s="214"/>
      <c r="XCE133" s="214"/>
      <c r="XCF133" s="214"/>
      <c r="XCG133" s="214"/>
      <c r="XCH133" s="214"/>
      <c r="XCI133" s="214"/>
      <c r="XCJ133" s="214"/>
      <c r="XCK133" s="214"/>
      <c r="XCL133" s="214"/>
      <c r="XCM133" s="214"/>
      <c r="XCN133" s="214"/>
      <c r="XCO133" s="214"/>
      <c r="XCP133" s="214"/>
      <c r="XCQ133" s="214"/>
      <c r="XCR133" s="214"/>
      <c r="XCS133" s="214"/>
      <c r="XCT133" s="214"/>
      <c r="XCU133" s="214"/>
      <c r="XCV133" s="214"/>
      <c r="XCW133" s="214"/>
      <c r="XCX133" s="214"/>
      <c r="XCY133" s="214"/>
      <c r="XCZ133" s="214"/>
      <c r="XDA133" s="214"/>
      <c r="XDB133" s="214"/>
      <c r="XDC133" s="214"/>
      <c r="XDD133" s="214"/>
      <c r="XDE133" s="214"/>
      <c r="XDF133" s="214"/>
      <c r="XDG133" s="214"/>
      <c r="XDH133" s="214"/>
      <c r="XDI133" s="214"/>
      <c r="XDJ133" s="214"/>
      <c r="XDK133" s="214"/>
      <c r="XDL133" s="214"/>
      <c r="XDM133" s="214"/>
      <c r="XDN133" s="214"/>
      <c r="XDO133" s="214"/>
      <c r="XDP133" s="214"/>
      <c r="XDQ133" s="214"/>
      <c r="XDR133" s="214"/>
      <c r="XDS133" s="214"/>
      <c r="XDT133" s="214"/>
      <c r="XDU133" s="214"/>
      <c r="XDV133" s="214"/>
      <c r="XDW133" s="214"/>
      <c r="XDX133" s="214"/>
      <c r="XDY133" s="214"/>
      <c r="XDZ133" s="214"/>
      <c r="XEA133" s="214"/>
      <c r="XEB133" s="214"/>
      <c r="XEC133" s="214"/>
      <c r="XED133" s="214"/>
      <c r="XEE133" s="214"/>
      <c r="XEF133" s="214"/>
      <c r="XEG133" s="214"/>
      <c r="XEH133" s="214"/>
      <c r="XEI133" s="214"/>
      <c r="XEJ133" s="214"/>
      <c r="XEK133" s="214"/>
      <c r="XEL133" s="214"/>
      <c r="XEM133" s="214"/>
      <c r="XEN133" s="214"/>
      <c r="XEO133" s="214"/>
      <c r="XEP133" s="214"/>
      <c r="XEQ133" s="214"/>
      <c r="XER133" s="214"/>
      <c r="XES133" s="214"/>
      <c r="XET133" s="214"/>
      <c r="XEU133" s="214"/>
      <c r="XEV133" s="214"/>
      <c r="XEW133" s="214"/>
      <c r="XEX133" s="214"/>
      <c r="XEY133" s="214"/>
      <c r="XEZ133" s="214"/>
      <c r="XFA133" s="214"/>
      <c r="XFB133" s="214"/>
    </row>
    <row r="134" spans="1:16382" s="6" customFormat="1" ht="22.5" customHeight="1" thickBot="1" x14ac:dyDescent="0.3">
      <c r="A134" s="310"/>
      <c r="B134" s="310"/>
      <c r="C134" s="79"/>
      <c r="D134" s="10"/>
      <c r="E134" s="10"/>
      <c r="F134" s="516" t="s">
        <v>43</v>
      </c>
      <c r="G134" s="516"/>
      <c r="H134" s="516"/>
      <c r="I134" s="516"/>
      <c r="J134" s="516"/>
      <c r="K134" s="490" t="s">
        <v>61</v>
      </c>
      <c r="L134" s="490"/>
      <c r="M134" s="490"/>
      <c r="N134" s="490"/>
      <c r="O134" s="490"/>
      <c r="P134" s="490"/>
      <c r="Q134" s="505"/>
      <c r="R134" s="505"/>
      <c r="S134" s="505"/>
      <c r="T134" s="505"/>
      <c r="U134" s="505"/>
      <c r="V134" s="505"/>
      <c r="W134" s="505"/>
      <c r="X134" s="505"/>
      <c r="Y134" s="505"/>
      <c r="Z134" s="505"/>
      <c r="AA134" s="505"/>
      <c r="AB134" s="505"/>
      <c r="AC134" s="505"/>
      <c r="AD134" s="505"/>
      <c r="AE134" s="505"/>
      <c r="AF134" s="505"/>
      <c r="AG134" s="505"/>
      <c r="AH134" s="505"/>
      <c r="AI134" s="505"/>
      <c r="AJ134" s="505"/>
      <c r="AK134" s="505"/>
      <c r="AL134" s="505"/>
      <c r="AM134" s="505"/>
      <c r="AN134" s="505"/>
      <c r="AO134" s="505"/>
      <c r="AP134" s="67"/>
      <c r="AQ134" s="80"/>
      <c r="AR134" s="151"/>
      <c r="AS134" s="151"/>
      <c r="AT134" s="151"/>
      <c r="AU134" s="151"/>
      <c r="AV134" s="151"/>
      <c r="AW134" s="309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4"/>
      <c r="FB134" s="214"/>
      <c r="FC134" s="214"/>
      <c r="FD134" s="214"/>
      <c r="FE134" s="214"/>
      <c r="FF134" s="214"/>
      <c r="FG134" s="214"/>
      <c r="FH134" s="214"/>
      <c r="FI134" s="214"/>
      <c r="FJ134" s="214"/>
      <c r="FK134" s="214"/>
      <c r="FL134" s="214"/>
      <c r="FM134" s="214"/>
      <c r="FN134" s="214"/>
      <c r="FO134" s="214"/>
      <c r="FP134" s="214"/>
      <c r="FQ134" s="214"/>
      <c r="FR134" s="214"/>
      <c r="FS134" s="214"/>
      <c r="FT134" s="214"/>
      <c r="FU134" s="214"/>
      <c r="FV134" s="214"/>
      <c r="FW134" s="214"/>
      <c r="FX134" s="214"/>
      <c r="FY134" s="214"/>
      <c r="FZ134" s="214"/>
      <c r="GA134" s="214"/>
      <c r="GB134" s="214"/>
      <c r="GC134" s="214"/>
      <c r="GD134" s="214"/>
      <c r="GE134" s="214"/>
      <c r="GF134" s="214"/>
      <c r="GG134" s="214"/>
      <c r="GH134" s="214"/>
      <c r="GI134" s="214"/>
      <c r="GJ134" s="214"/>
      <c r="GK134" s="214"/>
      <c r="GL134" s="214"/>
      <c r="GM134" s="214"/>
      <c r="GN134" s="214"/>
      <c r="GO134" s="214"/>
      <c r="GP134" s="214"/>
      <c r="GQ134" s="214"/>
      <c r="GR134" s="214"/>
      <c r="GS134" s="214"/>
      <c r="GT134" s="214"/>
      <c r="GU134" s="214"/>
      <c r="GV134" s="214"/>
      <c r="GW134" s="214"/>
      <c r="GX134" s="214"/>
      <c r="GY134" s="214"/>
      <c r="GZ134" s="214"/>
      <c r="HA134" s="214"/>
      <c r="HB134" s="214"/>
      <c r="HC134" s="214"/>
      <c r="HD134" s="214"/>
      <c r="HE134" s="214"/>
      <c r="HF134" s="214"/>
      <c r="HG134" s="214"/>
      <c r="HH134" s="214"/>
      <c r="HI134" s="214"/>
      <c r="HJ134" s="214"/>
      <c r="HK134" s="214"/>
      <c r="HL134" s="214"/>
      <c r="HM134" s="214"/>
      <c r="HN134" s="214"/>
      <c r="HO134" s="214"/>
      <c r="HP134" s="214"/>
      <c r="HQ134" s="214"/>
      <c r="HR134" s="214"/>
      <c r="HS134" s="214"/>
      <c r="HT134" s="214"/>
      <c r="HU134" s="214"/>
      <c r="HV134" s="214"/>
      <c r="HW134" s="214"/>
      <c r="HX134" s="214"/>
      <c r="HY134" s="214"/>
      <c r="HZ134" s="214"/>
      <c r="IA134" s="214"/>
      <c r="IB134" s="214"/>
      <c r="IC134" s="214"/>
      <c r="ID134" s="214"/>
      <c r="IE134" s="214"/>
      <c r="IF134" s="214"/>
      <c r="IG134" s="214"/>
      <c r="IH134" s="214"/>
      <c r="II134" s="214"/>
      <c r="IJ134" s="214"/>
      <c r="IK134" s="214"/>
      <c r="IL134" s="214"/>
      <c r="IM134" s="214"/>
      <c r="IN134" s="214"/>
      <c r="IO134" s="214"/>
      <c r="IP134" s="214"/>
      <c r="IQ134" s="214"/>
      <c r="IR134" s="214"/>
      <c r="IS134" s="214"/>
      <c r="IT134" s="214"/>
      <c r="IU134" s="214"/>
      <c r="IV134" s="214"/>
      <c r="IW134" s="214"/>
      <c r="IX134" s="214"/>
      <c r="IY134" s="214"/>
      <c r="IZ134" s="214"/>
      <c r="JA134" s="214"/>
      <c r="JB134" s="214"/>
      <c r="JC134" s="214"/>
      <c r="JD134" s="214"/>
      <c r="JE134" s="214"/>
      <c r="JF134" s="214"/>
      <c r="JG134" s="214"/>
      <c r="JH134" s="214"/>
      <c r="JI134" s="214"/>
      <c r="JJ134" s="214"/>
      <c r="JK134" s="214"/>
      <c r="JL134" s="214"/>
      <c r="JM134" s="214"/>
      <c r="JN134" s="214"/>
      <c r="JO134" s="214"/>
      <c r="JP134" s="214"/>
      <c r="JQ134" s="214"/>
      <c r="JR134" s="214"/>
      <c r="JS134" s="214"/>
      <c r="JT134" s="214"/>
      <c r="JU134" s="214"/>
      <c r="JV134" s="214"/>
      <c r="JW134" s="214"/>
      <c r="JX134" s="214"/>
      <c r="JY134" s="214"/>
      <c r="JZ134" s="214"/>
      <c r="KA134" s="214"/>
      <c r="KB134" s="214"/>
      <c r="KC134" s="214"/>
      <c r="KD134" s="214"/>
      <c r="KE134" s="214"/>
      <c r="KF134" s="214"/>
      <c r="KG134" s="214"/>
      <c r="KH134" s="214"/>
      <c r="KI134" s="214"/>
      <c r="KJ134" s="214"/>
      <c r="KK134" s="214"/>
      <c r="KL134" s="214"/>
      <c r="KM134" s="214"/>
      <c r="KN134" s="214"/>
      <c r="KO134" s="214"/>
      <c r="KP134" s="214"/>
      <c r="KQ134" s="214"/>
      <c r="KR134" s="214"/>
      <c r="KS134" s="214"/>
      <c r="KT134" s="214"/>
      <c r="KU134" s="214"/>
      <c r="KV134" s="214"/>
      <c r="KW134" s="214"/>
      <c r="KX134" s="214"/>
      <c r="KY134" s="214"/>
      <c r="KZ134" s="214"/>
      <c r="LA134" s="214"/>
      <c r="LB134" s="214"/>
      <c r="LC134" s="214"/>
      <c r="LD134" s="214"/>
      <c r="LE134" s="214"/>
      <c r="LF134" s="214"/>
      <c r="LG134" s="214"/>
      <c r="LH134" s="214"/>
      <c r="LI134" s="214"/>
      <c r="LJ134" s="214"/>
      <c r="LK134" s="214"/>
      <c r="LL134" s="214"/>
      <c r="LM134" s="214"/>
      <c r="LN134" s="214"/>
      <c r="LO134" s="214"/>
      <c r="LP134" s="214"/>
      <c r="LQ134" s="214"/>
      <c r="LR134" s="214"/>
      <c r="LS134" s="214"/>
      <c r="LT134" s="214"/>
      <c r="LU134" s="214"/>
      <c r="LV134" s="214"/>
      <c r="LW134" s="214"/>
      <c r="LX134" s="214"/>
      <c r="LY134" s="214"/>
      <c r="LZ134" s="214"/>
      <c r="MA134" s="214"/>
      <c r="MB134" s="214"/>
      <c r="MC134" s="214"/>
      <c r="MD134" s="214"/>
      <c r="ME134" s="214"/>
      <c r="MF134" s="214"/>
      <c r="MG134" s="214"/>
      <c r="MH134" s="214"/>
      <c r="MI134" s="214"/>
      <c r="MJ134" s="214"/>
      <c r="MK134" s="214"/>
      <c r="ML134" s="214"/>
      <c r="MM134" s="214"/>
      <c r="MN134" s="214"/>
      <c r="MO134" s="214"/>
      <c r="MP134" s="214"/>
      <c r="MQ134" s="214"/>
      <c r="MR134" s="214"/>
      <c r="MS134" s="214"/>
      <c r="MT134" s="214"/>
      <c r="MU134" s="214"/>
      <c r="MV134" s="214"/>
      <c r="MW134" s="214"/>
      <c r="MX134" s="214"/>
      <c r="MY134" s="214"/>
      <c r="MZ134" s="214"/>
      <c r="NA134" s="214"/>
      <c r="NB134" s="214"/>
      <c r="NC134" s="214"/>
      <c r="ND134" s="214"/>
      <c r="NE134" s="214"/>
      <c r="NF134" s="214"/>
      <c r="NG134" s="214"/>
      <c r="NH134" s="214"/>
      <c r="NI134" s="214"/>
      <c r="NJ134" s="214"/>
      <c r="NK134" s="214"/>
      <c r="NL134" s="214"/>
      <c r="NM134" s="214"/>
      <c r="NN134" s="214"/>
      <c r="NO134" s="214"/>
      <c r="NP134" s="214"/>
      <c r="NQ134" s="214"/>
      <c r="NR134" s="214"/>
      <c r="NS134" s="214"/>
      <c r="NT134" s="214"/>
      <c r="NU134" s="214"/>
      <c r="NV134" s="214"/>
      <c r="NW134" s="214"/>
      <c r="NX134" s="214"/>
      <c r="NY134" s="214"/>
      <c r="NZ134" s="214"/>
      <c r="OA134" s="214"/>
      <c r="OB134" s="214"/>
      <c r="OC134" s="214"/>
      <c r="OD134" s="214"/>
      <c r="OE134" s="214"/>
      <c r="OF134" s="214"/>
      <c r="OG134" s="214"/>
      <c r="OH134" s="214"/>
      <c r="OI134" s="214"/>
      <c r="OJ134" s="214"/>
      <c r="OK134" s="214"/>
      <c r="OL134" s="214"/>
      <c r="OM134" s="214"/>
      <c r="ON134" s="214"/>
      <c r="OO134" s="214"/>
      <c r="OP134" s="214"/>
      <c r="OQ134" s="214"/>
      <c r="OR134" s="214"/>
      <c r="OS134" s="214"/>
      <c r="OT134" s="214"/>
      <c r="OU134" s="214"/>
      <c r="OV134" s="214"/>
      <c r="OW134" s="214"/>
      <c r="OX134" s="214"/>
      <c r="OY134" s="214"/>
      <c r="OZ134" s="214"/>
      <c r="PA134" s="214"/>
      <c r="PB134" s="214"/>
      <c r="PC134" s="214"/>
      <c r="PD134" s="214"/>
      <c r="PE134" s="214"/>
      <c r="PF134" s="214"/>
      <c r="PG134" s="214"/>
      <c r="PH134" s="214"/>
      <c r="PI134" s="214"/>
      <c r="PJ134" s="214"/>
      <c r="PK134" s="214"/>
      <c r="PL134" s="214"/>
      <c r="PM134" s="214"/>
      <c r="PN134" s="214"/>
      <c r="PO134" s="214"/>
      <c r="PP134" s="214"/>
      <c r="PQ134" s="214"/>
      <c r="PR134" s="214"/>
      <c r="PS134" s="214"/>
      <c r="PT134" s="214"/>
      <c r="PU134" s="214"/>
      <c r="PV134" s="214"/>
      <c r="PW134" s="214"/>
      <c r="PX134" s="214"/>
      <c r="PY134" s="214"/>
      <c r="PZ134" s="214"/>
      <c r="QA134" s="214"/>
      <c r="QB134" s="214"/>
      <c r="QC134" s="214"/>
      <c r="QD134" s="214"/>
      <c r="QE134" s="214"/>
      <c r="QF134" s="214"/>
      <c r="QG134" s="214"/>
      <c r="QH134" s="214"/>
      <c r="QI134" s="214"/>
      <c r="QJ134" s="214"/>
      <c r="QK134" s="214"/>
      <c r="QL134" s="214"/>
      <c r="QM134" s="214"/>
      <c r="QN134" s="214"/>
      <c r="QO134" s="214"/>
      <c r="QP134" s="214"/>
      <c r="QQ134" s="214"/>
      <c r="QR134" s="214"/>
      <c r="QS134" s="214"/>
      <c r="QT134" s="214"/>
      <c r="QU134" s="214"/>
      <c r="QV134" s="214"/>
      <c r="QW134" s="214"/>
      <c r="QX134" s="214"/>
      <c r="QY134" s="214"/>
      <c r="QZ134" s="214"/>
      <c r="RA134" s="214"/>
      <c r="RB134" s="214"/>
      <c r="RC134" s="214"/>
      <c r="RD134" s="214"/>
      <c r="RE134" s="214"/>
      <c r="RF134" s="214"/>
      <c r="RG134" s="214"/>
      <c r="RH134" s="214"/>
      <c r="RI134" s="214"/>
      <c r="RJ134" s="214"/>
      <c r="RK134" s="214"/>
      <c r="RL134" s="214"/>
      <c r="RM134" s="214"/>
      <c r="RN134" s="214"/>
      <c r="RO134" s="214"/>
      <c r="RP134" s="214"/>
      <c r="RQ134" s="214"/>
      <c r="RR134" s="214"/>
      <c r="RS134" s="214"/>
      <c r="RT134" s="214"/>
      <c r="RU134" s="214"/>
      <c r="RV134" s="214"/>
      <c r="RW134" s="214"/>
      <c r="RX134" s="214"/>
      <c r="RY134" s="214"/>
      <c r="RZ134" s="214"/>
      <c r="SA134" s="214"/>
      <c r="SB134" s="214"/>
      <c r="SC134" s="214"/>
      <c r="SD134" s="214"/>
      <c r="SE134" s="214"/>
      <c r="SF134" s="214"/>
      <c r="SG134" s="214"/>
      <c r="SH134" s="214"/>
      <c r="SI134" s="214"/>
      <c r="SJ134" s="214"/>
      <c r="SK134" s="214"/>
      <c r="SL134" s="214"/>
      <c r="SM134" s="214"/>
      <c r="SN134" s="214"/>
      <c r="SO134" s="214"/>
      <c r="SP134" s="214"/>
      <c r="SQ134" s="214"/>
      <c r="SR134" s="214"/>
      <c r="SS134" s="214"/>
      <c r="ST134" s="214"/>
      <c r="SU134" s="214"/>
      <c r="SV134" s="214"/>
      <c r="SW134" s="214"/>
      <c r="SX134" s="214"/>
      <c r="SY134" s="214"/>
      <c r="SZ134" s="214"/>
      <c r="TA134" s="214"/>
      <c r="TB134" s="214"/>
      <c r="TC134" s="214"/>
      <c r="TD134" s="214"/>
      <c r="TE134" s="214"/>
      <c r="TF134" s="214"/>
      <c r="TG134" s="214"/>
      <c r="TH134" s="214"/>
      <c r="TI134" s="214"/>
      <c r="TJ134" s="214"/>
      <c r="TK134" s="214"/>
      <c r="TL134" s="214"/>
      <c r="TM134" s="214"/>
      <c r="TN134" s="214"/>
      <c r="TO134" s="214"/>
      <c r="TP134" s="214"/>
      <c r="TQ134" s="214"/>
      <c r="TR134" s="214"/>
      <c r="TS134" s="214"/>
      <c r="TT134" s="214"/>
      <c r="TU134" s="214"/>
      <c r="TV134" s="214"/>
      <c r="TW134" s="214"/>
      <c r="TX134" s="214"/>
      <c r="TY134" s="214"/>
      <c r="TZ134" s="214"/>
      <c r="UA134" s="214"/>
      <c r="UB134" s="214"/>
      <c r="UC134" s="214"/>
      <c r="UD134" s="214"/>
      <c r="UE134" s="214"/>
      <c r="UF134" s="214"/>
      <c r="UG134" s="214"/>
      <c r="UH134" s="214"/>
      <c r="UI134" s="214"/>
      <c r="UJ134" s="214"/>
      <c r="UK134" s="214"/>
      <c r="UL134" s="214"/>
      <c r="UM134" s="214"/>
      <c r="UN134" s="214"/>
      <c r="UO134" s="214"/>
      <c r="UP134" s="214"/>
      <c r="UQ134" s="214"/>
      <c r="UR134" s="214"/>
      <c r="US134" s="214"/>
      <c r="UT134" s="214"/>
      <c r="UU134" s="214"/>
      <c r="UV134" s="214"/>
      <c r="UW134" s="214"/>
      <c r="UX134" s="214"/>
      <c r="UY134" s="214"/>
      <c r="UZ134" s="214"/>
      <c r="VA134" s="214"/>
      <c r="VB134" s="214"/>
      <c r="VC134" s="214"/>
      <c r="VD134" s="214"/>
      <c r="VE134" s="214"/>
      <c r="VF134" s="214"/>
      <c r="VG134" s="214"/>
      <c r="VH134" s="214"/>
      <c r="VI134" s="214"/>
      <c r="VJ134" s="214"/>
      <c r="VK134" s="214"/>
      <c r="VL134" s="214"/>
      <c r="VM134" s="214"/>
      <c r="VN134" s="214"/>
      <c r="VO134" s="214"/>
      <c r="VP134" s="214"/>
      <c r="VQ134" s="214"/>
      <c r="VR134" s="214"/>
      <c r="VS134" s="214"/>
      <c r="VT134" s="214"/>
      <c r="VU134" s="214"/>
      <c r="VV134" s="214"/>
      <c r="VW134" s="214"/>
      <c r="VX134" s="214"/>
      <c r="VY134" s="214"/>
      <c r="VZ134" s="214"/>
      <c r="WA134" s="214"/>
      <c r="WB134" s="214"/>
      <c r="WC134" s="214"/>
      <c r="WD134" s="214"/>
      <c r="WE134" s="214"/>
      <c r="WF134" s="214"/>
      <c r="WG134" s="214"/>
      <c r="WH134" s="214"/>
      <c r="WI134" s="214"/>
      <c r="WJ134" s="214"/>
      <c r="WK134" s="214"/>
      <c r="WL134" s="214"/>
      <c r="WM134" s="214"/>
      <c r="WN134" s="214"/>
      <c r="WO134" s="214"/>
      <c r="WP134" s="214"/>
      <c r="WQ134" s="214"/>
      <c r="WR134" s="214"/>
      <c r="WS134" s="214"/>
      <c r="WT134" s="214"/>
      <c r="WU134" s="214"/>
      <c r="WV134" s="214"/>
      <c r="WW134" s="214"/>
      <c r="WX134" s="214"/>
      <c r="WY134" s="214"/>
      <c r="WZ134" s="214"/>
      <c r="XA134" s="214"/>
      <c r="XB134" s="214"/>
      <c r="XC134" s="214"/>
      <c r="XD134" s="214"/>
      <c r="XE134" s="214"/>
      <c r="XF134" s="214"/>
      <c r="XG134" s="214"/>
      <c r="XH134" s="214"/>
      <c r="XI134" s="214"/>
      <c r="XJ134" s="214"/>
      <c r="XK134" s="214"/>
      <c r="XL134" s="214"/>
      <c r="XM134" s="214"/>
      <c r="XN134" s="214"/>
      <c r="XO134" s="214"/>
      <c r="XP134" s="214"/>
      <c r="XQ134" s="214"/>
      <c r="XR134" s="214"/>
      <c r="XS134" s="214"/>
      <c r="XT134" s="214"/>
      <c r="XU134" s="214"/>
      <c r="XV134" s="214"/>
      <c r="XW134" s="214"/>
      <c r="XX134" s="214"/>
      <c r="XY134" s="214"/>
      <c r="XZ134" s="214"/>
      <c r="YA134" s="214"/>
      <c r="YB134" s="214"/>
      <c r="YC134" s="214"/>
      <c r="YD134" s="214"/>
      <c r="YE134" s="214"/>
      <c r="YF134" s="214"/>
      <c r="YG134" s="214"/>
      <c r="YH134" s="214"/>
      <c r="YI134" s="214"/>
      <c r="YJ134" s="214"/>
      <c r="YK134" s="214"/>
      <c r="YL134" s="214"/>
      <c r="YM134" s="214"/>
      <c r="YN134" s="214"/>
      <c r="YO134" s="214"/>
      <c r="YP134" s="214"/>
      <c r="YQ134" s="214"/>
      <c r="YR134" s="214"/>
      <c r="YS134" s="214"/>
      <c r="YT134" s="214"/>
      <c r="YU134" s="214"/>
      <c r="YV134" s="214"/>
      <c r="YW134" s="214"/>
      <c r="YX134" s="214"/>
      <c r="YY134" s="214"/>
      <c r="YZ134" s="214"/>
      <c r="ZA134" s="214"/>
      <c r="ZB134" s="214"/>
      <c r="ZC134" s="214"/>
      <c r="ZD134" s="214"/>
      <c r="ZE134" s="214"/>
      <c r="ZF134" s="214"/>
      <c r="ZG134" s="214"/>
      <c r="ZH134" s="214"/>
      <c r="ZI134" s="214"/>
      <c r="ZJ134" s="214"/>
      <c r="ZK134" s="214"/>
      <c r="ZL134" s="214"/>
      <c r="ZM134" s="214"/>
      <c r="ZN134" s="214"/>
      <c r="ZO134" s="214"/>
      <c r="ZP134" s="214"/>
      <c r="ZQ134" s="214"/>
      <c r="ZR134" s="214"/>
      <c r="ZS134" s="214"/>
      <c r="ZT134" s="214"/>
      <c r="ZU134" s="214"/>
      <c r="ZV134" s="214"/>
      <c r="ZW134" s="214"/>
      <c r="ZX134" s="214"/>
      <c r="ZY134" s="214"/>
      <c r="ZZ134" s="214"/>
      <c r="AAA134" s="214"/>
      <c r="AAB134" s="214"/>
      <c r="AAC134" s="214"/>
      <c r="AAD134" s="214"/>
      <c r="AAE134" s="214"/>
      <c r="AAF134" s="214"/>
      <c r="AAG134" s="214"/>
      <c r="AAH134" s="214"/>
      <c r="AAI134" s="214"/>
      <c r="AAJ134" s="214"/>
      <c r="AAK134" s="214"/>
      <c r="AAL134" s="214"/>
      <c r="AAM134" s="214"/>
      <c r="AAN134" s="214"/>
      <c r="AAO134" s="214"/>
      <c r="AAP134" s="214"/>
      <c r="AAQ134" s="214"/>
      <c r="AAR134" s="214"/>
      <c r="AAS134" s="214"/>
      <c r="AAT134" s="214"/>
      <c r="AAU134" s="214"/>
      <c r="AAV134" s="214"/>
      <c r="AAW134" s="214"/>
      <c r="AAX134" s="214"/>
      <c r="AAY134" s="214"/>
      <c r="AAZ134" s="214"/>
      <c r="ABA134" s="214"/>
      <c r="ABB134" s="214"/>
      <c r="ABC134" s="214"/>
      <c r="ABD134" s="214"/>
      <c r="ABE134" s="214"/>
      <c r="ABF134" s="214"/>
      <c r="ABG134" s="214"/>
      <c r="ABH134" s="214"/>
      <c r="ABI134" s="214"/>
      <c r="ABJ134" s="214"/>
      <c r="ABK134" s="214"/>
      <c r="ABL134" s="214"/>
      <c r="ABM134" s="214"/>
      <c r="ABN134" s="214"/>
      <c r="ABO134" s="214"/>
      <c r="ABP134" s="214"/>
      <c r="ABQ134" s="214"/>
      <c r="ABR134" s="214"/>
      <c r="ABS134" s="214"/>
      <c r="ABT134" s="214"/>
      <c r="ABU134" s="214"/>
      <c r="ABV134" s="214"/>
      <c r="ABW134" s="214"/>
      <c r="ABX134" s="214"/>
      <c r="ABY134" s="214"/>
      <c r="ABZ134" s="214"/>
      <c r="ACA134" s="214"/>
      <c r="ACB134" s="214"/>
      <c r="ACC134" s="214"/>
      <c r="ACD134" s="214"/>
      <c r="ACE134" s="214"/>
      <c r="ACF134" s="214"/>
      <c r="ACG134" s="214"/>
      <c r="ACH134" s="214"/>
      <c r="ACI134" s="214"/>
      <c r="ACJ134" s="214"/>
      <c r="ACK134" s="214"/>
      <c r="ACL134" s="214"/>
      <c r="ACM134" s="214"/>
      <c r="ACN134" s="214"/>
      <c r="ACO134" s="214"/>
      <c r="ACP134" s="214"/>
      <c r="ACQ134" s="214"/>
      <c r="ACR134" s="214"/>
      <c r="ACS134" s="214"/>
      <c r="ACT134" s="214"/>
      <c r="ACU134" s="214"/>
      <c r="ACV134" s="214"/>
      <c r="ACW134" s="214"/>
      <c r="ACX134" s="214"/>
      <c r="ACY134" s="214"/>
      <c r="ACZ134" s="214"/>
      <c r="ADA134" s="214"/>
      <c r="ADB134" s="214"/>
      <c r="ADC134" s="214"/>
      <c r="ADD134" s="214"/>
      <c r="ADE134" s="214"/>
      <c r="ADF134" s="214"/>
      <c r="ADG134" s="214"/>
      <c r="ADH134" s="214"/>
      <c r="ADI134" s="214"/>
      <c r="ADJ134" s="214"/>
      <c r="ADK134" s="214"/>
      <c r="ADL134" s="214"/>
      <c r="ADM134" s="214"/>
      <c r="ADN134" s="214"/>
      <c r="ADO134" s="214"/>
      <c r="ADP134" s="214"/>
      <c r="ADQ134" s="214"/>
      <c r="ADR134" s="214"/>
      <c r="ADS134" s="214"/>
      <c r="ADT134" s="214"/>
      <c r="ADU134" s="214"/>
      <c r="ADV134" s="214"/>
      <c r="ADW134" s="214"/>
      <c r="ADX134" s="214"/>
      <c r="ADY134" s="214"/>
      <c r="ADZ134" s="214"/>
      <c r="AEA134" s="214"/>
      <c r="AEB134" s="214"/>
      <c r="AEC134" s="214"/>
      <c r="AED134" s="214"/>
      <c r="AEE134" s="214"/>
      <c r="AEF134" s="214"/>
      <c r="AEG134" s="214"/>
      <c r="AEH134" s="214"/>
      <c r="AEI134" s="214"/>
      <c r="AEJ134" s="214"/>
      <c r="AEK134" s="214"/>
      <c r="AEL134" s="214"/>
      <c r="AEM134" s="214"/>
      <c r="AEN134" s="214"/>
      <c r="AEO134" s="214"/>
      <c r="AEP134" s="214"/>
      <c r="AEQ134" s="214"/>
      <c r="AER134" s="214"/>
      <c r="AES134" s="214"/>
      <c r="AET134" s="214"/>
      <c r="AEU134" s="214"/>
      <c r="AEV134" s="214"/>
      <c r="AEW134" s="214"/>
      <c r="AEX134" s="214"/>
      <c r="AEY134" s="214"/>
      <c r="AEZ134" s="214"/>
      <c r="AFA134" s="214"/>
      <c r="AFB134" s="214"/>
      <c r="AFC134" s="214"/>
      <c r="AFD134" s="214"/>
      <c r="AFE134" s="214"/>
      <c r="AFF134" s="214"/>
      <c r="AFG134" s="214"/>
      <c r="AFH134" s="214"/>
      <c r="AFI134" s="214"/>
      <c r="AFJ134" s="214"/>
      <c r="AFK134" s="214"/>
      <c r="AFL134" s="214"/>
      <c r="AFM134" s="214"/>
      <c r="AFN134" s="214"/>
      <c r="AFO134" s="214"/>
      <c r="AFP134" s="214"/>
      <c r="AFQ134" s="214"/>
      <c r="AFR134" s="214"/>
      <c r="AFS134" s="214"/>
      <c r="AFT134" s="214"/>
      <c r="AFU134" s="214"/>
      <c r="AFV134" s="214"/>
      <c r="AFW134" s="214"/>
      <c r="AFX134" s="214"/>
      <c r="AFY134" s="214"/>
      <c r="AFZ134" s="214"/>
      <c r="AGA134" s="214"/>
      <c r="AGB134" s="214"/>
      <c r="AGC134" s="214"/>
      <c r="AGD134" s="214"/>
      <c r="AGE134" s="214"/>
      <c r="AGF134" s="214"/>
      <c r="AGG134" s="214"/>
      <c r="AGH134" s="214"/>
      <c r="AGI134" s="214"/>
      <c r="AGJ134" s="214"/>
      <c r="AGK134" s="214"/>
      <c r="AGL134" s="214"/>
      <c r="AGM134" s="214"/>
      <c r="AGN134" s="214"/>
      <c r="AGO134" s="214"/>
      <c r="AGP134" s="214"/>
      <c r="AGQ134" s="214"/>
      <c r="AGR134" s="214"/>
      <c r="AGS134" s="214"/>
      <c r="AGT134" s="214"/>
      <c r="AGU134" s="214"/>
      <c r="AGV134" s="214"/>
      <c r="AGW134" s="214"/>
      <c r="AGX134" s="214"/>
      <c r="AGY134" s="214"/>
      <c r="AGZ134" s="214"/>
      <c r="AHA134" s="214"/>
      <c r="AHB134" s="214"/>
      <c r="AHC134" s="214"/>
      <c r="AHD134" s="214"/>
      <c r="AHE134" s="214"/>
      <c r="AHF134" s="214"/>
      <c r="AHG134" s="214"/>
      <c r="AHH134" s="214"/>
      <c r="AHI134" s="214"/>
      <c r="AHJ134" s="214"/>
      <c r="AHK134" s="214"/>
      <c r="AHL134" s="214"/>
      <c r="AHM134" s="214"/>
      <c r="AHN134" s="214"/>
      <c r="AHO134" s="214"/>
      <c r="AHP134" s="214"/>
      <c r="AHQ134" s="214"/>
      <c r="AHR134" s="214"/>
      <c r="AHS134" s="214"/>
      <c r="AHT134" s="214"/>
      <c r="AHU134" s="214"/>
      <c r="AHV134" s="214"/>
      <c r="AHW134" s="214"/>
      <c r="AHX134" s="214"/>
      <c r="AHY134" s="214"/>
      <c r="AHZ134" s="214"/>
      <c r="AIA134" s="214"/>
      <c r="AIB134" s="214"/>
      <c r="AIC134" s="214"/>
      <c r="AID134" s="214"/>
      <c r="AIE134" s="214"/>
      <c r="AIF134" s="214"/>
      <c r="AIG134" s="214"/>
      <c r="AIH134" s="214"/>
      <c r="AII134" s="214"/>
      <c r="AIJ134" s="214"/>
      <c r="AIK134" s="214"/>
      <c r="AIL134" s="214"/>
      <c r="AIM134" s="214"/>
      <c r="AIN134" s="214"/>
      <c r="AIO134" s="214"/>
      <c r="AIP134" s="214"/>
      <c r="AIQ134" s="214"/>
      <c r="AIR134" s="214"/>
      <c r="AIS134" s="214"/>
      <c r="AIT134" s="214"/>
      <c r="AIU134" s="214"/>
      <c r="AIV134" s="214"/>
      <c r="AIW134" s="214"/>
      <c r="AIX134" s="214"/>
      <c r="AIY134" s="214"/>
      <c r="AIZ134" s="214"/>
      <c r="AJA134" s="214"/>
      <c r="AJB134" s="214"/>
      <c r="AJC134" s="214"/>
      <c r="AJD134" s="214"/>
      <c r="AJE134" s="214"/>
      <c r="AJF134" s="214"/>
      <c r="AJG134" s="214"/>
      <c r="AJH134" s="214"/>
      <c r="AJI134" s="214"/>
      <c r="AJJ134" s="214"/>
      <c r="AJK134" s="214"/>
      <c r="AJL134" s="214"/>
      <c r="AJM134" s="214"/>
      <c r="AJN134" s="214"/>
      <c r="AJO134" s="214"/>
      <c r="AJP134" s="214"/>
      <c r="AJQ134" s="214"/>
      <c r="AJR134" s="214"/>
      <c r="AJS134" s="214"/>
      <c r="AJT134" s="214"/>
      <c r="AJU134" s="214"/>
      <c r="AJV134" s="214"/>
      <c r="AJW134" s="214"/>
      <c r="AJX134" s="214"/>
      <c r="AJY134" s="214"/>
      <c r="AJZ134" s="214"/>
      <c r="AKA134" s="214"/>
      <c r="AKB134" s="214"/>
      <c r="AKC134" s="214"/>
      <c r="AKD134" s="214"/>
      <c r="AKE134" s="214"/>
      <c r="AKF134" s="214"/>
      <c r="AKG134" s="214"/>
      <c r="AKH134" s="214"/>
      <c r="AKI134" s="214"/>
      <c r="AKJ134" s="214"/>
      <c r="AKK134" s="214"/>
      <c r="AKL134" s="214"/>
      <c r="AKM134" s="214"/>
      <c r="AKN134" s="214"/>
      <c r="AKO134" s="214"/>
      <c r="AKP134" s="214"/>
      <c r="AKQ134" s="214"/>
      <c r="AKR134" s="214"/>
      <c r="AKS134" s="214"/>
      <c r="AKT134" s="214"/>
      <c r="AKU134" s="214"/>
      <c r="AKV134" s="214"/>
      <c r="AKW134" s="214"/>
      <c r="AKX134" s="214"/>
      <c r="AKY134" s="214"/>
      <c r="AKZ134" s="214"/>
      <c r="ALA134" s="214"/>
      <c r="ALB134" s="214"/>
      <c r="ALC134" s="214"/>
      <c r="ALD134" s="214"/>
      <c r="ALE134" s="214"/>
      <c r="ALF134" s="214"/>
      <c r="ALG134" s="214"/>
      <c r="ALH134" s="214"/>
      <c r="ALI134" s="214"/>
      <c r="ALJ134" s="214"/>
      <c r="ALK134" s="214"/>
      <c r="ALL134" s="214"/>
      <c r="ALM134" s="214"/>
      <c r="ALN134" s="214"/>
      <c r="ALO134" s="214"/>
      <c r="ALP134" s="214"/>
      <c r="ALQ134" s="214"/>
      <c r="ALR134" s="214"/>
      <c r="ALS134" s="214"/>
      <c r="ALT134" s="214"/>
      <c r="ALU134" s="214"/>
      <c r="ALV134" s="214"/>
      <c r="ALW134" s="214"/>
      <c r="ALX134" s="214"/>
      <c r="ALY134" s="214"/>
      <c r="ALZ134" s="214"/>
      <c r="AMA134" s="214"/>
      <c r="AMB134" s="214"/>
      <c r="AMC134" s="214"/>
      <c r="AMD134" s="214"/>
      <c r="AME134" s="214"/>
      <c r="AMF134" s="214"/>
      <c r="AMG134" s="214"/>
      <c r="AMH134" s="214"/>
      <c r="AMI134" s="214"/>
      <c r="AMJ134" s="214"/>
      <c r="AMK134" s="214"/>
      <c r="AML134" s="214"/>
      <c r="AMM134" s="214"/>
      <c r="AMN134" s="214"/>
      <c r="AMO134" s="214"/>
      <c r="AMP134" s="214"/>
      <c r="AMQ134" s="214"/>
      <c r="AMR134" s="214"/>
      <c r="AMS134" s="214"/>
      <c r="AMT134" s="214"/>
      <c r="AMU134" s="214"/>
      <c r="AMV134" s="214"/>
      <c r="AMW134" s="214"/>
      <c r="AMX134" s="214"/>
      <c r="AMY134" s="214"/>
      <c r="AMZ134" s="214"/>
      <c r="ANA134" s="214"/>
      <c r="ANB134" s="214"/>
      <c r="ANC134" s="214"/>
      <c r="AND134" s="214"/>
      <c r="ANE134" s="214"/>
      <c r="ANF134" s="214"/>
      <c r="ANG134" s="214"/>
      <c r="ANH134" s="214"/>
      <c r="ANI134" s="214"/>
      <c r="ANJ134" s="214"/>
      <c r="ANK134" s="214"/>
      <c r="ANL134" s="214"/>
      <c r="ANM134" s="214"/>
      <c r="ANN134" s="214"/>
      <c r="ANO134" s="214"/>
      <c r="ANP134" s="214"/>
      <c r="ANQ134" s="214"/>
      <c r="ANR134" s="214"/>
      <c r="ANS134" s="214"/>
      <c r="ANT134" s="214"/>
      <c r="ANU134" s="214"/>
      <c r="ANV134" s="214"/>
      <c r="ANW134" s="214"/>
      <c r="ANX134" s="214"/>
      <c r="ANY134" s="214"/>
      <c r="ANZ134" s="214"/>
      <c r="AOA134" s="214"/>
      <c r="AOB134" s="214"/>
      <c r="AOC134" s="214"/>
      <c r="AOD134" s="214"/>
      <c r="AOE134" s="214"/>
      <c r="AOF134" s="214"/>
      <c r="AOG134" s="214"/>
      <c r="AOH134" s="214"/>
      <c r="AOI134" s="214"/>
      <c r="AOJ134" s="214"/>
      <c r="AOK134" s="214"/>
      <c r="AOL134" s="214"/>
      <c r="AOM134" s="214"/>
      <c r="AON134" s="214"/>
      <c r="AOO134" s="214"/>
      <c r="AOP134" s="214"/>
      <c r="AOQ134" s="214"/>
      <c r="AOR134" s="214"/>
      <c r="AOS134" s="214"/>
      <c r="AOT134" s="214"/>
      <c r="AOU134" s="214"/>
      <c r="AOV134" s="214"/>
      <c r="AOW134" s="214"/>
      <c r="AOX134" s="214"/>
      <c r="AOY134" s="214"/>
      <c r="AOZ134" s="214"/>
      <c r="APA134" s="214"/>
      <c r="APB134" s="214"/>
      <c r="APC134" s="214"/>
      <c r="APD134" s="214"/>
      <c r="APE134" s="214"/>
      <c r="APF134" s="214"/>
      <c r="APG134" s="214"/>
      <c r="APH134" s="214"/>
      <c r="API134" s="214"/>
      <c r="APJ134" s="214"/>
      <c r="APK134" s="214"/>
      <c r="APL134" s="214"/>
      <c r="APM134" s="214"/>
      <c r="APN134" s="214"/>
      <c r="APO134" s="214"/>
      <c r="APP134" s="214"/>
      <c r="APQ134" s="214"/>
      <c r="APR134" s="214"/>
      <c r="APS134" s="214"/>
      <c r="APT134" s="214"/>
      <c r="APU134" s="214"/>
      <c r="APV134" s="214"/>
      <c r="APW134" s="214"/>
      <c r="APX134" s="214"/>
      <c r="APY134" s="214"/>
      <c r="APZ134" s="214"/>
      <c r="AQA134" s="214"/>
      <c r="AQB134" s="214"/>
      <c r="AQC134" s="214"/>
      <c r="AQD134" s="214"/>
      <c r="AQE134" s="214"/>
      <c r="AQF134" s="214"/>
      <c r="AQG134" s="214"/>
      <c r="AQH134" s="214"/>
      <c r="AQI134" s="214"/>
      <c r="AQJ134" s="214"/>
      <c r="AQK134" s="214"/>
      <c r="AQL134" s="214"/>
      <c r="AQM134" s="214"/>
      <c r="AQN134" s="214"/>
      <c r="AQO134" s="214"/>
      <c r="AQP134" s="214"/>
      <c r="AQQ134" s="214"/>
      <c r="AQR134" s="214"/>
      <c r="AQS134" s="214"/>
      <c r="AQT134" s="214"/>
      <c r="AQU134" s="214"/>
      <c r="AQV134" s="214"/>
      <c r="AQW134" s="214"/>
      <c r="AQX134" s="214"/>
      <c r="AQY134" s="214"/>
      <c r="AQZ134" s="214"/>
      <c r="ARA134" s="214"/>
      <c r="ARB134" s="214"/>
      <c r="ARC134" s="214"/>
      <c r="ARD134" s="214"/>
      <c r="ARE134" s="214"/>
      <c r="ARF134" s="214"/>
      <c r="ARG134" s="214"/>
      <c r="ARH134" s="214"/>
      <c r="ARI134" s="214"/>
      <c r="ARJ134" s="214"/>
      <c r="ARK134" s="214"/>
      <c r="ARL134" s="214"/>
      <c r="ARM134" s="214"/>
      <c r="ARN134" s="214"/>
      <c r="ARO134" s="214"/>
      <c r="ARP134" s="214"/>
      <c r="ARQ134" s="214"/>
      <c r="ARR134" s="214"/>
      <c r="ARS134" s="214"/>
      <c r="ART134" s="214"/>
      <c r="ARU134" s="214"/>
      <c r="ARV134" s="214"/>
      <c r="ARW134" s="214"/>
      <c r="ARX134" s="214"/>
      <c r="ARY134" s="214"/>
      <c r="ARZ134" s="214"/>
      <c r="ASA134" s="214"/>
      <c r="ASB134" s="214"/>
      <c r="ASC134" s="214"/>
      <c r="ASD134" s="214"/>
      <c r="ASE134" s="214"/>
      <c r="ASF134" s="214"/>
      <c r="ASG134" s="214"/>
      <c r="ASH134" s="214"/>
      <c r="ASI134" s="214"/>
      <c r="ASJ134" s="214"/>
      <c r="ASK134" s="214"/>
      <c r="ASL134" s="214"/>
      <c r="ASM134" s="214"/>
      <c r="ASN134" s="214"/>
      <c r="ASO134" s="214"/>
      <c r="ASP134" s="214"/>
      <c r="ASQ134" s="214"/>
      <c r="ASR134" s="214"/>
      <c r="ASS134" s="214"/>
      <c r="AST134" s="214"/>
      <c r="ASU134" s="214"/>
      <c r="ASV134" s="214"/>
      <c r="ASW134" s="214"/>
      <c r="ASX134" s="214"/>
      <c r="ASY134" s="214"/>
      <c r="ASZ134" s="214"/>
      <c r="ATA134" s="214"/>
      <c r="ATB134" s="214"/>
      <c r="ATC134" s="214"/>
      <c r="ATD134" s="214"/>
      <c r="ATE134" s="214"/>
      <c r="ATF134" s="214"/>
      <c r="ATG134" s="214"/>
      <c r="ATH134" s="214"/>
      <c r="ATI134" s="214"/>
      <c r="ATJ134" s="214"/>
      <c r="ATK134" s="214"/>
      <c r="ATL134" s="214"/>
      <c r="ATM134" s="214"/>
      <c r="ATN134" s="214"/>
      <c r="ATO134" s="214"/>
      <c r="ATP134" s="214"/>
      <c r="ATQ134" s="214"/>
      <c r="ATR134" s="214"/>
      <c r="ATS134" s="214"/>
      <c r="ATT134" s="214"/>
      <c r="ATU134" s="214"/>
      <c r="ATV134" s="214"/>
      <c r="ATW134" s="214"/>
      <c r="ATX134" s="214"/>
      <c r="ATY134" s="214"/>
      <c r="ATZ134" s="214"/>
      <c r="AUA134" s="214"/>
      <c r="AUB134" s="214"/>
      <c r="AUC134" s="214"/>
      <c r="AUD134" s="214"/>
      <c r="AUE134" s="214"/>
      <c r="AUF134" s="214"/>
      <c r="AUG134" s="214"/>
      <c r="AUH134" s="214"/>
      <c r="AUI134" s="214"/>
      <c r="AUJ134" s="214"/>
      <c r="AUK134" s="214"/>
      <c r="AUL134" s="214"/>
      <c r="AUM134" s="214"/>
      <c r="AUN134" s="214"/>
      <c r="AUO134" s="214"/>
      <c r="AUP134" s="214"/>
      <c r="AUQ134" s="214"/>
      <c r="AUR134" s="214"/>
      <c r="AUS134" s="214"/>
      <c r="AUT134" s="214"/>
      <c r="AUU134" s="214"/>
      <c r="AUV134" s="214"/>
      <c r="AUW134" s="214"/>
      <c r="AUX134" s="214"/>
      <c r="AUY134" s="214"/>
      <c r="AUZ134" s="214"/>
      <c r="AVA134" s="214"/>
      <c r="AVB134" s="214"/>
      <c r="AVC134" s="214"/>
      <c r="AVD134" s="214"/>
      <c r="AVE134" s="214"/>
      <c r="AVF134" s="214"/>
      <c r="AVG134" s="214"/>
      <c r="AVH134" s="214"/>
      <c r="AVI134" s="214"/>
      <c r="AVJ134" s="214"/>
      <c r="AVK134" s="214"/>
      <c r="AVL134" s="214"/>
      <c r="AVM134" s="214"/>
      <c r="AVN134" s="214"/>
      <c r="AVO134" s="214"/>
      <c r="AVP134" s="214"/>
      <c r="AVQ134" s="214"/>
      <c r="AVR134" s="214"/>
      <c r="AVS134" s="214"/>
      <c r="AVT134" s="214"/>
      <c r="AVU134" s="214"/>
      <c r="AVV134" s="214"/>
      <c r="AVW134" s="214"/>
      <c r="AVX134" s="214"/>
      <c r="AVY134" s="214"/>
      <c r="AVZ134" s="214"/>
      <c r="AWA134" s="214"/>
      <c r="AWB134" s="214"/>
      <c r="AWC134" s="214"/>
      <c r="AWD134" s="214"/>
      <c r="AWE134" s="214"/>
      <c r="AWF134" s="214"/>
      <c r="AWG134" s="214"/>
      <c r="AWH134" s="214"/>
      <c r="AWI134" s="214"/>
      <c r="AWJ134" s="214"/>
      <c r="AWK134" s="214"/>
      <c r="AWL134" s="214"/>
      <c r="AWM134" s="214"/>
      <c r="AWN134" s="214"/>
      <c r="AWO134" s="214"/>
      <c r="AWP134" s="214"/>
      <c r="AWQ134" s="214"/>
      <c r="AWR134" s="214"/>
      <c r="AWS134" s="214"/>
      <c r="AWT134" s="214"/>
      <c r="AWU134" s="214"/>
      <c r="AWV134" s="214"/>
      <c r="AWW134" s="214"/>
      <c r="AWX134" s="214"/>
      <c r="AWY134" s="214"/>
      <c r="AWZ134" s="214"/>
      <c r="AXA134" s="214"/>
      <c r="AXB134" s="214"/>
      <c r="AXC134" s="214"/>
      <c r="AXD134" s="214"/>
      <c r="AXE134" s="214"/>
      <c r="AXF134" s="214"/>
      <c r="AXG134" s="214"/>
      <c r="AXH134" s="214"/>
      <c r="AXI134" s="214"/>
      <c r="AXJ134" s="214"/>
      <c r="AXK134" s="214"/>
      <c r="AXL134" s="214"/>
      <c r="AXM134" s="214"/>
      <c r="AXN134" s="214"/>
      <c r="AXO134" s="214"/>
      <c r="AXP134" s="214"/>
      <c r="AXQ134" s="214"/>
      <c r="AXR134" s="214"/>
      <c r="AXS134" s="214"/>
      <c r="AXT134" s="214"/>
      <c r="AXU134" s="214"/>
      <c r="AXV134" s="214"/>
      <c r="AXW134" s="214"/>
      <c r="AXX134" s="214"/>
      <c r="AXY134" s="214"/>
      <c r="AXZ134" s="214"/>
      <c r="AYA134" s="214"/>
      <c r="AYB134" s="214"/>
      <c r="AYC134" s="214"/>
      <c r="AYD134" s="214"/>
      <c r="AYE134" s="214"/>
      <c r="AYF134" s="214"/>
      <c r="AYG134" s="214"/>
      <c r="AYH134" s="214"/>
      <c r="AYI134" s="214"/>
      <c r="AYJ134" s="214"/>
      <c r="AYK134" s="214"/>
      <c r="AYL134" s="214"/>
      <c r="AYM134" s="214"/>
      <c r="AYN134" s="214"/>
      <c r="AYO134" s="214"/>
      <c r="AYP134" s="214"/>
      <c r="AYQ134" s="214"/>
      <c r="AYR134" s="214"/>
      <c r="AYS134" s="214"/>
      <c r="AYT134" s="214"/>
      <c r="AYU134" s="214"/>
      <c r="AYV134" s="214"/>
      <c r="AYW134" s="214"/>
      <c r="AYX134" s="214"/>
      <c r="AYY134" s="214"/>
      <c r="AYZ134" s="214"/>
      <c r="AZA134" s="214"/>
      <c r="AZB134" s="214"/>
      <c r="AZC134" s="214"/>
      <c r="AZD134" s="214"/>
      <c r="AZE134" s="214"/>
      <c r="AZF134" s="214"/>
      <c r="AZG134" s="214"/>
      <c r="AZH134" s="214"/>
      <c r="AZI134" s="214"/>
      <c r="AZJ134" s="214"/>
      <c r="AZK134" s="214"/>
      <c r="AZL134" s="214"/>
      <c r="AZM134" s="214"/>
      <c r="AZN134" s="214"/>
      <c r="AZO134" s="214"/>
      <c r="AZP134" s="214"/>
      <c r="AZQ134" s="214"/>
      <c r="AZR134" s="214"/>
      <c r="AZS134" s="214"/>
      <c r="AZT134" s="214"/>
      <c r="AZU134" s="214"/>
      <c r="AZV134" s="214"/>
      <c r="AZW134" s="214"/>
      <c r="AZX134" s="214"/>
      <c r="AZY134" s="214"/>
      <c r="AZZ134" s="214"/>
      <c r="BAA134" s="214"/>
      <c r="BAB134" s="214"/>
      <c r="BAC134" s="214"/>
      <c r="BAD134" s="214"/>
      <c r="BAE134" s="214"/>
      <c r="BAF134" s="214"/>
      <c r="BAG134" s="214"/>
      <c r="BAH134" s="214"/>
      <c r="BAI134" s="214"/>
      <c r="BAJ134" s="214"/>
      <c r="BAK134" s="214"/>
      <c r="BAL134" s="214"/>
      <c r="BAM134" s="214"/>
      <c r="BAN134" s="214"/>
      <c r="BAO134" s="214"/>
      <c r="BAP134" s="214"/>
      <c r="BAQ134" s="214"/>
      <c r="BAR134" s="214"/>
      <c r="BAS134" s="214"/>
      <c r="BAT134" s="214"/>
      <c r="BAU134" s="214"/>
      <c r="BAV134" s="214"/>
      <c r="BAW134" s="214"/>
      <c r="BAX134" s="214"/>
      <c r="BAY134" s="214"/>
      <c r="BAZ134" s="214"/>
      <c r="BBA134" s="214"/>
      <c r="BBB134" s="214"/>
      <c r="BBC134" s="214"/>
      <c r="BBD134" s="214"/>
      <c r="BBE134" s="214"/>
      <c r="BBF134" s="214"/>
      <c r="BBG134" s="214"/>
      <c r="BBH134" s="214"/>
      <c r="BBI134" s="214"/>
      <c r="BBJ134" s="214"/>
      <c r="BBK134" s="214"/>
      <c r="BBL134" s="214"/>
      <c r="BBM134" s="214"/>
      <c r="BBN134" s="214"/>
      <c r="BBO134" s="214"/>
      <c r="BBP134" s="214"/>
      <c r="BBQ134" s="214"/>
      <c r="BBR134" s="214"/>
      <c r="BBS134" s="214"/>
      <c r="BBT134" s="214"/>
      <c r="BBU134" s="214"/>
      <c r="BBV134" s="214"/>
      <c r="BBW134" s="214"/>
      <c r="BBX134" s="214"/>
      <c r="BBY134" s="214"/>
      <c r="BBZ134" s="214"/>
      <c r="BCA134" s="214"/>
      <c r="BCB134" s="214"/>
      <c r="BCC134" s="214"/>
      <c r="BCD134" s="214"/>
      <c r="BCE134" s="214"/>
      <c r="BCF134" s="214"/>
      <c r="BCG134" s="214"/>
      <c r="BCH134" s="214"/>
      <c r="BCI134" s="214"/>
      <c r="BCJ134" s="214"/>
      <c r="BCK134" s="214"/>
      <c r="BCL134" s="214"/>
      <c r="BCM134" s="214"/>
      <c r="BCN134" s="214"/>
      <c r="BCO134" s="214"/>
      <c r="BCP134" s="214"/>
      <c r="BCQ134" s="214"/>
      <c r="BCR134" s="214"/>
      <c r="BCS134" s="214"/>
      <c r="BCT134" s="214"/>
      <c r="BCU134" s="214"/>
      <c r="BCV134" s="214"/>
      <c r="BCW134" s="214"/>
      <c r="BCX134" s="214"/>
      <c r="BCY134" s="214"/>
      <c r="BCZ134" s="214"/>
      <c r="BDA134" s="214"/>
      <c r="BDB134" s="214"/>
      <c r="BDC134" s="214"/>
      <c r="BDD134" s="214"/>
      <c r="BDE134" s="214"/>
      <c r="BDF134" s="214"/>
      <c r="BDG134" s="214"/>
      <c r="BDH134" s="214"/>
      <c r="BDI134" s="214"/>
      <c r="BDJ134" s="214"/>
      <c r="BDK134" s="214"/>
      <c r="BDL134" s="214"/>
      <c r="BDM134" s="214"/>
      <c r="BDN134" s="214"/>
      <c r="BDO134" s="214"/>
      <c r="BDP134" s="214"/>
      <c r="BDQ134" s="214"/>
      <c r="BDR134" s="214"/>
      <c r="BDS134" s="214"/>
      <c r="BDT134" s="214"/>
      <c r="BDU134" s="214"/>
      <c r="BDV134" s="214"/>
      <c r="BDW134" s="214"/>
      <c r="BDX134" s="214"/>
      <c r="BDY134" s="214"/>
      <c r="BDZ134" s="214"/>
      <c r="BEA134" s="214"/>
      <c r="BEB134" s="214"/>
      <c r="BEC134" s="214"/>
      <c r="BED134" s="214"/>
      <c r="BEE134" s="214"/>
      <c r="BEF134" s="214"/>
      <c r="BEG134" s="214"/>
      <c r="BEH134" s="214"/>
      <c r="BEI134" s="214"/>
      <c r="BEJ134" s="214"/>
      <c r="BEK134" s="214"/>
      <c r="BEL134" s="214"/>
      <c r="BEM134" s="214"/>
      <c r="BEN134" s="214"/>
      <c r="BEO134" s="214"/>
      <c r="BEP134" s="214"/>
      <c r="BEQ134" s="214"/>
      <c r="BER134" s="214"/>
      <c r="BES134" s="214"/>
      <c r="BET134" s="214"/>
      <c r="BEU134" s="214"/>
      <c r="BEV134" s="214"/>
      <c r="BEW134" s="214"/>
      <c r="BEX134" s="214"/>
      <c r="BEY134" s="214"/>
      <c r="BEZ134" s="214"/>
      <c r="BFA134" s="214"/>
      <c r="BFB134" s="214"/>
      <c r="BFC134" s="214"/>
      <c r="BFD134" s="214"/>
      <c r="BFE134" s="214"/>
      <c r="BFF134" s="214"/>
      <c r="BFG134" s="214"/>
      <c r="BFH134" s="214"/>
      <c r="BFI134" s="214"/>
      <c r="BFJ134" s="214"/>
      <c r="BFK134" s="214"/>
      <c r="BFL134" s="214"/>
      <c r="BFM134" s="214"/>
      <c r="BFN134" s="214"/>
      <c r="BFO134" s="214"/>
      <c r="BFP134" s="214"/>
      <c r="BFQ134" s="214"/>
      <c r="BFR134" s="214"/>
      <c r="BFS134" s="214"/>
      <c r="BFT134" s="214"/>
      <c r="BFU134" s="214"/>
      <c r="BFV134" s="214"/>
      <c r="BFW134" s="214"/>
      <c r="BFX134" s="214"/>
      <c r="BFY134" s="214"/>
      <c r="BFZ134" s="214"/>
      <c r="BGA134" s="214"/>
      <c r="BGB134" s="214"/>
      <c r="BGC134" s="214"/>
      <c r="BGD134" s="214"/>
      <c r="BGE134" s="214"/>
      <c r="BGF134" s="214"/>
      <c r="BGG134" s="214"/>
      <c r="BGH134" s="214"/>
      <c r="BGI134" s="214"/>
      <c r="BGJ134" s="214"/>
      <c r="BGK134" s="214"/>
      <c r="BGL134" s="214"/>
      <c r="BGM134" s="214"/>
      <c r="BGN134" s="214"/>
      <c r="BGO134" s="214"/>
      <c r="BGP134" s="214"/>
      <c r="BGQ134" s="214"/>
      <c r="BGR134" s="214"/>
      <c r="BGS134" s="214"/>
      <c r="BGT134" s="214"/>
      <c r="BGU134" s="214"/>
      <c r="BGV134" s="214"/>
      <c r="BGW134" s="214"/>
      <c r="BGX134" s="214"/>
      <c r="BGY134" s="214"/>
      <c r="BGZ134" s="214"/>
      <c r="BHA134" s="214"/>
      <c r="BHB134" s="214"/>
      <c r="BHC134" s="214"/>
      <c r="BHD134" s="214"/>
      <c r="BHE134" s="214"/>
      <c r="BHF134" s="214"/>
      <c r="BHG134" s="214"/>
      <c r="BHH134" s="214"/>
      <c r="BHI134" s="214"/>
      <c r="BHJ134" s="214"/>
      <c r="BHK134" s="214"/>
      <c r="BHL134" s="214"/>
      <c r="BHM134" s="214"/>
      <c r="BHN134" s="214"/>
      <c r="BHO134" s="214"/>
      <c r="BHP134" s="214"/>
      <c r="BHQ134" s="214"/>
      <c r="BHR134" s="214"/>
      <c r="BHS134" s="214"/>
      <c r="BHT134" s="214"/>
      <c r="BHU134" s="214"/>
      <c r="BHV134" s="214"/>
      <c r="BHW134" s="214"/>
      <c r="BHX134" s="214"/>
      <c r="BHY134" s="214"/>
      <c r="BHZ134" s="214"/>
      <c r="BIA134" s="214"/>
      <c r="BIB134" s="214"/>
      <c r="BIC134" s="214"/>
      <c r="BID134" s="214"/>
      <c r="BIE134" s="214"/>
      <c r="BIF134" s="214"/>
      <c r="BIG134" s="214"/>
      <c r="BIH134" s="214"/>
      <c r="BII134" s="214"/>
      <c r="BIJ134" s="214"/>
      <c r="BIK134" s="214"/>
      <c r="BIL134" s="214"/>
      <c r="BIM134" s="214"/>
      <c r="BIN134" s="214"/>
      <c r="BIO134" s="214"/>
      <c r="BIP134" s="214"/>
      <c r="BIQ134" s="214"/>
      <c r="BIR134" s="214"/>
      <c r="BIS134" s="214"/>
      <c r="BIT134" s="214"/>
      <c r="BIU134" s="214"/>
      <c r="BIV134" s="214"/>
      <c r="BIW134" s="214"/>
      <c r="BIX134" s="214"/>
      <c r="BIY134" s="214"/>
      <c r="BIZ134" s="214"/>
      <c r="BJA134" s="214"/>
      <c r="BJB134" s="214"/>
      <c r="BJC134" s="214"/>
      <c r="BJD134" s="214"/>
      <c r="BJE134" s="214"/>
      <c r="BJF134" s="214"/>
      <c r="BJG134" s="214"/>
      <c r="BJH134" s="214"/>
      <c r="BJI134" s="214"/>
      <c r="BJJ134" s="214"/>
      <c r="BJK134" s="214"/>
      <c r="BJL134" s="214"/>
      <c r="BJM134" s="214"/>
      <c r="BJN134" s="214"/>
      <c r="BJO134" s="214"/>
      <c r="BJP134" s="214"/>
      <c r="BJQ134" s="214"/>
      <c r="BJR134" s="214"/>
      <c r="BJS134" s="214"/>
      <c r="BJT134" s="214"/>
      <c r="BJU134" s="214"/>
      <c r="BJV134" s="214"/>
      <c r="BJW134" s="214"/>
      <c r="BJX134" s="214"/>
      <c r="BJY134" s="214"/>
      <c r="BJZ134" s="214"/>
      <c r="BKA134" s="214"/>
      <c r="BKB134" s="214"/>
      <c r="BKC134" s="214"/>
      <c r="BKD134" s="214"/>
      <c r="BKE134" s="214"/>
      <c r="BKF134" s="214"/>
      <c r="BKG134" s="214"/>
      <c r="BKH134" s="214"/>
      <c r="BKI134" s="214"/>
      <c r="BKJ134" s="214"/>
      <c r="BKK134" s="214"/>
      <c r="BKL134" s="214"/>
      <c r="BKM134" s="214"/>
      <c r="BKN134" s="214"/>
      <c r="BKO134" s="214"/>
      <c r="BKP134" s="214"/>
      <c r="BKQ134" s="214"/>
      <c r="BKR134" s="214"/>
      <c r="BKS134" s="214"/>
      <c r="BKT134" s="214"/>
      <c r="BKU134" s="214"/>
      <c r="BKV134" s="214"/>
      <c r="BKW134" s="214"/>
      <c r="BKX134" s="214"/>
      <c r="BKY134" s="214"/>
      <c r="BKZ134" s="214"/>
      <c r="BLA134" s="214"/>
      <c r="BLB134" s="214"/>
      <c r="BLC134" s="214"/>
      <c r="BLD134" s="214"/>
      <c r="BLE134" s="214"/>
      <c r="BLF134" s="214"/>
      <c r="BLG134" s="214"/>
      <c r="BLH134" s="214"/>
      <c r="BLI134" s="214"/>
      <c r="BLJ134" s="214"/>
      <c r="BLK134" s="214"/>
      <c r="BLL134" s="214"/>
      <c r="BLM134" s="214"/>
      <c r="BLN134" s="214"/>
      <c r="BLO134" s="214"/>
      <c r="BLP134" s="214"/>
      <c r="BLQ134" s="214"/>
      <c r="BLR134" s="214"/>
      <c r="BLS134" s="214"/>
      <c r="BLT134" s="214"/>
      <c r="BLU134" s="214"/>
      <c r="BLV134" s="214"/>
      <c r="BLW134" s="214"/>
      <c r="BLX134" s="214"/>
      <c r="BLY134" s="214"/>
      <c r="BLZ134" s="214"/>
      <c r="BMA134" s="214"/>
      <c r="BMB134" s="214"/>
      <c r="BMC134" s="214"/>
      <c r="BMD134" s="214"/>
      <c r="BME134" s="214"/>
      <c r="BMF134" s="214"/>
      <c r="BMG134" s="214"/>
      <c r="BMH134" s="214"/>
      <c r="BMI134" s="214"/>
      <c r="BMJ134" s="214"/>
      <c r="BMK134" s="214"/>
      <c r="BML134" s="214"/>
      <c r="BMM134" s="214"/>
      <c r="BMN134" s="214"/>
      <c r="BMO134" s="214"/>
      <c r="BMP134" s="214"/>
      <c r="BMQ134" s="214"/>
      <c r="BMR134" s="214"/>
      <c r="BMS134" s="214"/>
      <c r="BMT134" s="214"/>
      <c r="BMU134" s="214"/>
      <c r="BMV134" s="214"/>
      <c r="BMW134" s="214"/>
      <c r="BMX134" s="214"/>
      <c r="BMY134" s="214"/>
      <c r="BMZ134" s="214"/>
      <c r="BNA134" s="214"/>
      <c r="BNB134" s="214"/>
      <c r="BNC134" s="214"/>
      <c r="BND134" s="214"/>
      <c r="BNE134" s="214"/>
      <c r="BNF134" s="214"/>
      <c r="BNG134" s="214"/>
      <c r="BNH134" s="214"/>
      <c r="BNI134" s="214"/>
      <c r="BNJ134" s="214"/>
      <c r="BNK134" s="214"/>
      <c r="BNL134" s="214"/>
      <c r="BNM134" s="214"/>
      <c r="BNN134" s="214"/>
      <c r="BNO134" s="214"/>
      <c r="BNP134" s="214"/>
      <c r="BNQ134" s="214"/>
      <c r="BNR134" s="214"/>
      <c r="BNS134" s="214"/>
      <c r="BNT134" s="214"/>
      <c r="BNU134" s="214"/>
      <c r="BNV134" s="214"/>
      <c r="BNW134" s="214"/>
      <c r="BNX134" s="214"/>
      <c r="BNY134" s="214"/>
      <c r="BNZ134" s="214"/>
      <c r="BOA134" s="214"/>
      <c r="BOB134" s="214"/>
      <c r="BOC134" s="214"/>
      <c r="BOD134" s="214"/>
      <c r="BOE134" s="214"/>
      <c r="BOF134" s="214"/>
      <c r="BOG134" s="214"/>
      <c r="BOH134" s="214"/>
      <c r="BOI134" s="214"/>
      <c r="BOJ134" s="214"/>
      <c r="BOK134" s="214"/>
      <c r="BOL134" s="214"/>
      <c r="BOM134" s="214"/>
      <c r="BON134" s="214"/>
      <c r="BOO134" s="214"/>
      <c r="BOP134" s="214"/>
      <c r="BOQ134" s="214"/>
      <c r="BOR134" s="214"/>
      <c r="BOS134" s="214"/>
      <c r="BOT134" s="214"/>
      <c r="BOU134" s="214"/>
      <c r="BOV134" s="214"/>
      <c r="BOW134" s="214"/>
      <c r="BOX134" s="214"/>
      <c r="BOY134" s="214"/>
      <c r="BOZ134" s="214"/>
      <c r="BPA134" s="214"/>
      <c r="BPB134" s="214"/>
      <c r="BPC134" s="214"/>
      <c r="BPD134" s="214"/>
      <c r="BPE134" s="214"/>
      <c r="BPF134" s="214"/>
      <c r="BPG134" s="214"/>
      <c r="BPH134" s="214"/>
      <c r="BPI134" s="214"/>
      <c r="BPJ134" s="214"/>
      <c r="BPK134" s="214"/>
      <c r="BPL134" s="214"/>
      <c r="BPM134" s="214"/>
      <c r="BPN134" s="214"/>
      <c r="BPO134" s="214"/>
      <c r="BPP134" s="214"/>
      <c r="BPQ134" s="214"/>
      <c r="BPR134" s="214"/>
      <c r="BPS134" s="214"/>
      <c r="BPT134" s="214"/>
      <c r="BPU134" s="214"/>
      <c r="BPV134" s="214"/>
      <c r="BPW134" s="214"/>
      <c r="BPX134" s="214"/>
      <c r="BPY134" s="214"/>
      <c r="BPZ134" s="214"/>
      <c r="BQA134" s="214"/>
      <c r="BQB134" s="214"/>
      <c r="BQC134" s="214"/>
      <c r="BQD134" s="214"/>
      <c r="BQE134" s="214"/>
      <c r="BQF134" s="214"/>
      <c r="BQG134" s="214"/>
      <c r="BQH134" s="214"/>
      <c r="BQI134" s="214"/>
      <c r="BQJ134" s="214"/>
      <c r="BQK134" s="214"/>
      <c r="BQL134" s="214"/>
      <c r="BQM134" s="214"/>
      <c r="BQN134" s="214"/>
      <c r="BQO134" s="214"/>
      <c r="BQP134" s="214"/>
      <c r="BQQ134" s="214"/>
      <c r="BQR134" s="214"/>
      <c r="BQS134" s="214"/>
      <c r="BQT134" s="214"/>
      <c r="BQU134" s="214"/>
      <c r="BQV134" s="214"/>
      <c r="BQW134" s="214"/>
      <c r="BQX134" s="214"/>
      <c r="BQY134" s="214"/>
      <c r="BQZ134" s="214"/>
      <c r="BRA134" s="214"/>
      <c r="BRB134" s="214"/>
      <c r="BRC134" s="214"/>
      <c r="BRD134" s="214"/>
      <c r="BRE134" s="214"/>
      <c r="BRF134" s="214"/>
      <c r="BRG134" s="214"/>
      <c r="BRH134" s="214"/>
      <c r="BRI134" s="214"/>
      <c r="BRJ134" s="214"/>
      <c r="BRK134" s="214"/>
      <c r="BRL134" s="214"/>
      <c r="BRM134" s="214"/>
      <c r="BRN134" s="214"/>
      <c r="BRO134" s="214"/>
      <c r="BRP134" s="214"/>
      <c r="BRQ134" s="214"/>
      <c r="BRR134" s="214"/>
      <c r="BRS134" s="214"/>
      <c r="BRT134" s="214"/>
      <c r="BRU134" s="214"/>
      <c r="BRV134" s="214"/>
      <c r="BRW134" s="214"/>
      <c r="BRX134" s="214"/>
      <c r="BRY134" s="214"/>
      <c r="BRZ134" s="214"/>
      <c r="BSA134" s="214"/>
      <c r="BSB134" s="214"/>
      <c r="BSC134" s="214"/>
      <c r="BSD134" s="214"/>
      <c r="BSE134" s="214"/>
      <c r="BSF134" s="214"/>
      <c r="BSG134" s="214"/>
      <c r="BSH134" s="214"/>
      <c r="BSI134" s="214"/>
      <c r="BSJ134" s="214"/>
      <c r="BSK134" s="214"/>
      <c r="BSL134" s="214"/>
      <c r="BSM134" s="214"/>
      <c r="BSN134" s="214"/>
      <c r="BSO134" s="214"/>
      <c r="BSP134" s="214"/>
      <c r="BSQ134" s="214"/>
      <c r="BSR134" s="214"/>
      <c r="BSS134" s="214"/>
      <c r="BST134" s="214"/>
      <c r="BSU134" s="214"/>
      <c r="BSV134" s="214"/>
      <c r="BSW134" s="214"/>
      <c r="BSX134" s="214"/>
      <c r="BSY134" s="214"/>
      <c r="BSZ134" s="214"/>
      <c r="BTA134" s="214"/>
      <c r="BTB134" s="214"/>
      <c r="BTC134" s="214"/>
      <c r="BTD134" s="214"/>
      <c r="BTE134" s="214"/>
      <c r="BTF134" s="214"/>
      <c r="BTG134" s="214"/>
      <c r="BTH134" s="214"/>
      <c r="BTI134" s="214"/>
      <c r="BTJ134" s="214"/>
      <c r="BTK134" s="214"/>
      <c r="BTL134" s="214"/>
      <c r="BTM134" s="214"/>
      <c r="BTN134" s="214"/>
      <c r="BTO134" s="214"/>
      <c r="BTP134" s="214"/>
      <c r="BTQ134" s="214"/>
      <c r="BTR134" s="214"/>
      <c r="BTS134" s="214"/>
      <c r="BTT134" s="214"/>
      <c r="BTU134" s="214"/>
      <c r="BTV134" s="214"/>
      <c r="BTW134" s="214"/>
      <c r="BTX134" s="214"/>
      <c r="BTY134" s="214"/>
      <c r="BTZ134" s="214"/>
      <c r="BUA134" s="214"/>
      <c r="BUB134" s="214"/>
      <c r="BUC134" s="214"/>
      <c r="BUD134" s="214"/>
      <c r="BUE134" s="214"/>
      <c r="BUF134" s="214"/>
      <c r="BUG134" s="214"/>
      <c r="BUH134" s="214"/>
      <c r="BUI134" s="214"/>
      <c r="BUJ134" s="214"/>
      <c r="BUK134" s="214"/>
      <c r="BUL134" s="214"/>
      <c r="BUM134" s="214"/>
      <c r="BUN134" s="214"/>
      <c r="BUO134" s="214"/>
      <c r="BUP134" s="214"/>
      <c r="BUQ134" s="214"/>
      <c r="BUR134" s="214"/>
      <c r="BUS134" s="214"/>
      <c r="BUT134" s="214"/>
      <c r="BUU134" s="214"/>
      <c r="BUV134" s="214"/>
      <c r="BUW134" s="214"/>
      <c r="BUX134" s="214"/>
      <c r="BUY134" s="214"/>
      <c r="BUZ134" s="214"/>
      <c r="BVA134" s="214"/>
      <c r="BVB134" s="214"/>
      <c r="BVC134" s="214"/>
      <c r="BVD134" s="214"/>
      <c r="BVE134" s="214"/>
      <c r="BVF134" s="214"/>
      <c r="BVG134" s="214"/>
      <c r="BVH134" s="214"/>
      <c r="BVI134" s="214"/>
      <c r="BVJ134" s="214"/>
      <c r="BVK134" s="214"/>
      <c r="BVL134" s="214"/>
      <c r="BVM134" s="214"/>
      <c r="BVN134" s="214"/>
      <c r="BVO134" s="214"/>
      <c r="BVP134" s="214"/>
      <c r="BVQ134" s="214"/>
      <c r="BVR134" s="214"/>
      <c r="BVS134" s="214"/>
      <c r="BVT134" s="214"/>
      <c r="BVU134" s="214"/>
      <c r="BVV134" s="214"/>
      <c r="BVW134" s="214"/>
      <c r="BVX134" s="214"/>
      <c r="BVY134" s="214"/>
      <c r="BVZ134" s="214"/>
      <c r="BWA134" s="214"/>
      <c r="BWB134" s="214"/>
      <c r="BWC134" s="214"/>
      <c r="BWD134" s="214"/>
      <c r="BWE134" s="214"/>
      <c r="BWF134" s="214"/>
      <c r="BWG134" s="214"/>
      <c r="BWH134" s="214"/>
      <c r="BWI134" s="214"/>
      <c r="BWJ134" s="214"/>
      <c r="BWK134" s="214"/>
      <c r="BWL134" s="214"/>
      <c r="BWM134" s="214"/>
      <c r="BWN134" s="214"/>
      <c r="BWO134" s="214"/>
      <c r="BWP134" s="214"/>
      <c r="BWQ134" s="214"/>
      <c r="BWR134" s="214"/>
      <c r="BWS134" s="214"/>
      <c r="BWT134" s="214"/>
      <c r="BWU134" s="214"/>
      <c r="BWV134" s="214"/>
      <c r="BWW134" s="214"/>
      <c r="BWX134" s="214"/>
      <c r="BWY134" s="214"/>
      <c r="BWZ134" s="214"/>
      <c r="BXA134" s="214"/>
      <c r="BXB134" s="214"/>
      <c r="BXC134" s="214"/>
      <c r="BXD134" s="214"/>
      <c r="BXE134" s="214"/>
      <c r="BXF134" s="214"/>
      <c r="BXG134" s="214"/>
      <c r="BXH134" s="214"/>
      <c r="BXI134" s="214"/>
      <c r="BXJ134" s="214"/>
      <c r="BXK134" s="214"/>
      <c r="BXL134" s="214"/>
      <c r="BXM134" s="214"/>
      <c r="BXN134" s="214"/>
      <c r="BXO134" s="214"/>
      <c r="BXP134" s="214"/>
      <c r="BXQ134" s="214"/>
      <c r="BXR134" s="214"/>
      <c r="BXS134" s="214"/>
      <c r="BXT134" s="214"/>
      <c r="BXU134" s="214"/>
      <c r="BXV134" s="214"/>
      <c r="BXW134" s="214"/>
      <c r="BXX134" s="214"/>
      <c r="BXY134" s="214"/>
      <c r="BXZ134" s="214"/>
      <c r="BYA134" s="214"/>
      <c r="BYB134" s="214"/>
      <c r="BYC134" s="214"/>
      <c r="BYD134" s="214"/>
      <c r="BYE134" s="214"/>
      <c r="BYF134" s="214"/>
      <c r="BYG134" s="214"/>
      <c r="BYH134" s="214"/>
      <c r="BYI134" s="214"/>
      <c r="BYJ134" s="214"/>
      <c r="BYK134" s="214"/>
      <c r="BYL134" s="214"/>
      <c r="BYM134" s="214"/>
      <c r="BYN134" s="214"/>
      <c r="BYO134" s="214"/>
      <c r="BYP134" s="214"/>
      <c r="BYQ134" s="214"/>
      <c r="BYR134" s="214"/>
      <c r="BYS134" s="214"/>
      <c r="BYT134" s="214"/>
      <c r="BYU134" s="214"/>
      <c r="BYV134" s="214"/>
      <c r="BYW134" s="214"/>
      <c r="BYX134" s="214"/>
      <c r="BYY134" s="214"/>
      <c r="BYZ134" s="214"/>
      <c r="BZA134" s="214"/>
      <c r="BZB134" s="214"/>
      <c r="BZC134" s="214"/>
      <c r="BZD134" s="214"/>
      <c r="BZE134" s="214"/>
      <c r="BZF134" s="214"/>
      <c r="BZG134" s="214"/>
      <c r="BZH134" s="214"/>
      <c r="BZI134" s="214"/>
      <c r="BZJ134" s="214"/>
      <c r="BZK134" s="214"/>
      <c r="BZL134" s="214"/>
      <c r="BZM134" s="214"/>
      <c r="BZN134" s="214"/>
      <c r="BZO134" s="214"/>
      <c r="BZP134" s="214"/>
      <c r="BZQ134" s="214"/>
      <c r="BZR134" s="214"/>
      <c r="BZS134" s="214"/>
      <c r="BZT134" s="214"/>
      <c r="BZU134" s="214"/>
      <c r="BZV134" s="214"/>
      <c r="BZW134" s="214"/>
      <c r="BZX134" s="214"/>
      <c r="BZY134" s="214"/>
      <c r="BZZ134" s="214"/>
      <c r="CAA134" s="214"/>
      <c r="CAB134" s="214"/>
      <c r="CAC134" s="214"/>
      <c r="CAD134" s="214"/>
      <c r="CAE134" s="214"/>
      <c r="CAF134" s="214"/>
      <c r="CAG134" s="214"/>
      <c r="CAH134" s="214"/>
      <c r="CAI134" s="214"/>
      <c r="CAJ134" s="214"/>
      <c r="CAK134" s="214"/>
      <c r="CAL134" s="214"/>
      <c r="CAM134" s="214"/>
      <c r="CAN134" s="214"/>
      <c r="CAO134" s="214"/>
      <c r="CAP134" s="214"/>
      <c r="CAQ134" s="214"/>
      <c r="CAR134" s="214"/>
      <c r="CAS134" s="214"/>
      <c r="CAT134" s="214"/>
      <c r="CAU134" s="214"/>
      <c r="CAV134" s="214"/>
      <c r="CAW134" s="214"/>
      <c r="CAX134" s="214"/>
      <c r="CAY134" s="214"/>
      <c r="CAZ134" s="214"/>
      <c r="CBA134" s="214"/>
      <c r="CBB134" s="214"/>
      <c r="CBC134" s="214"/>
      <c r="CBD134" s="214"/>
      <c r="CBE134" s="214"/>
      <c r="CBF134" s="214"/>
      <c r="CBG134" s="214"/>
      <c r="CBH134" s="214"/>
      <c r="CBI134" s="214"/>
      <c r="CBJ134" s="214"/>
      <c r="CBK134" s="214"/>
      <c r="CBL134" s="214"/>
      <c r="CBM134" s="214"/>
      <c r="CBN134" s="214"/>
      <c r="CBO134" s="214"/>
      <c r="CBP134" s="214"/>
      <c r="CBQ134" s="214"/>
      <c r="CBR134" s="214"/>
      <c r="CBS134" s="214"/>
      <c r="CBT134" s="214"/>
      <c r="CBU134" s="214"/>
      <c r="CBV134" s="214"/>
      <c r="CBW134" s="214"/>
      <c r="CBX134" s="214"/>
      <c r="CBY134" s="214"/>
      <c r="CBZ134" s="214"/>
      <c r="CCA134" s="214"/>
      <c r="CCB134" s="214"/>
      <c r="CCC134" s="214"/>
      <c r="CCD134" s="214"/>
      <c r="CCE134" s="214"/>
      <c r="CCF134" s="214"/>
      <c r="CCG134" s="214"/>
      <c r="CCH134" s="214"/>
      <c r="CCI134" s="214"/>
      <c r="CCJ134" s="214"/>
      <c r="CCK134" s="214"/>
      <c r="CCL134" s="214"/>
      <c r="CCM134" s="214"/>
      <c r="CCN134" s="214"/>
      <c r="CCO134" s="214"/>
      <c r="CCP134" s="214"/>
      <c r="CCQ134" s="214"/>
      <c r="CCR134" s="214"/>
      <c r="CCS134" s="214"/>
      <c r="CCT134" s="214"/>
      <c r="CCU134" s="214"/>
      <c r="CCV134" s="214"/>
      <c r="CCW134" s="214"/>
      <c r="CCX134" s="214"/>
      <c r="CCY134" s="214"/>
      <c r="CCZ134" s="214"/>
      <c r="CDA134" s="214"/>
      <c r="CDB134" s="214"/>
      <c r="CDC134" s="214"/>
      <c r="CDD134" s="214"/>
      <c r="CDE134" s="214"/>
      <c r="CDF134" s="214"/>
      <c r="CDG134" s="214"/>
      <c r="CDH134" s="214"/>
      <c r="CDI134" s="214"/>
      <c r="CDJ134" s="214"/>
      <c r="CDK134" s="214"/>
      <c r="CDL134" s="214"/>
      <c r="CDM134" s="214"/>
      <c r="CDN134" s="214"/>
      <c r="CDO134" s="214"/>
      <c r="CDP134" s="214"/>
      <c r="CDQ134" s="214"/>
      <c r="CDR134" s="214"/>
      <c r="CDS134" s="214"/>
      <c r="CDT134" s="214"/>
      <c r="CDU134" s="214"/>
      <c r="CDV134" s="214"/>
      <c r="CDW134" s="214"/>
      <c r="CDX134" s="214"/>
      <c r="CDY134" s="214"/>
      <c r="CDZ134" s="214"/>
      <c r="CEA134" s="214"/>
      <c r="CEB134" s="214"/>
      <c r="CEC134" s="214"/>
      <c r="CED134" s="214"/>
      <c r="CEE134" s="214"/>
      <c r="CEF134" s="214"/>
      <c r="CEG134" s="214"/>
      <c r="CEH134" s="214"/>
      <c r="CEI134" s="214"/>
      <c r="CEJ134" s="214"/>
      <c r="CEK134" s="214"/>
      <c r="CEL134" s="214"/>
      <c r="CEM134" s="214"/>
      <c r="CEN134" s="214"/>
      <c r="CEO134" s="214"/>
      <c r="CEP134" s="214"/>
      <c r="CEQ134" s="214"/>
      <c r="CER134" s="214"/>
      <c r="CES134" s="214"/>
      <c r="CET134" s="214"/>
      <c r="CEU134" s="214"/>
      <c r="CEV134" s="214"/>
      <c r="CEW134" s="214"/>
      <c r="CEX134" s="214"/>
      <c r="CEY134" s="214"/>
      <c r="CEZ134" s="214"/>
      <c r="CFA134" s="214"/>
      <c r="CFB134" s="214"/>
      <c r="CFC134" s="214"/>
      <c r="CFD134" s="214"/>
      <c r="CFE134" s="214"/>
      <c r="CFF134" s="214"/>
      <c r="CFG134" s="214"/>
      <c r="CFH134" s="214"/>
      <c r="CFI134" s="214"/>
      <c r="CFJ134" s="214"/>
      <c r="CFK134" s="214"/>
      <c r="CFL134" s="214"/>
      <c r="CFM134" s="214"/>
      <c r="CFN134" s="214"/>
      <c r="CFO134" s="214"/>
      <c r="CFP134" s="214"/>
      <c r="CFQ134" s="214"/>
      <c r="CFR134" s="214"/>
      <c r="CFS134" s="214"/>
      <c r="CFT134" s="214"/>
      <c r="CFU134" s="214"/>
      <c r="CFV134" s="214"/>
      <c r="CFW134" s="214"/>
      <c r="CFX134" s="214"/>
      <c r="CFY134" s="214"/>
      <c r="CFZ134" s="214"/>
      <c r="CGA134" s="214"/>
      <c r="CGB134" s="214"/>
      <c r="CGC134" s="214"/>
      <c r="CGD134" s="214"/>
      <c r="CGE134" s="214"/>
      <c r="CGF134" s="214"/>
      <c r="CGG134" s="214"/>
      <c r="CGH134" s="214"/>
      <c r="CGI134" s="214"/>
      <c r="CGJ134" s="214"/>
      <c r="CGK134" s="214"/>
      <c r="CGL134" s="214"/>
      <c r="CGM134" s="214"/>
      <c r="CGN134" s="214"/>
      <c r="CGO134" s="214"/>
      <c r="CGP134" s="214"/>
      <c r="CGQ134" s="214"/>
      <c r="CGR134" s="214"/>
      <c r="CGS134" s="214"/>
      <c r="CGT134" s="214"/>
      <c r="CGU134" s="214"/>
      <c r="CGV134" s="214"/>
      <c r="CGW134" s="214"/>
      <c r="CGX134" s="214"/>
      <c r="CGY134" s="214"/>
      <c r="CGZ134" s="214"/>
      <c r="CHA134" s="214"/>
      <c r="CHB134" s="214"/>
      <c r="CHC134" s="214"/>
      <c r="CHD134" s="214"/>
      <c r="CHE134" s="214"/>
      <c r="CHF134" s="214"/>
      <c r="CHG134" s="214"/>
      <c r="CHH134" s="214"/>
      <c r="CHI134" s="214"/>
      <c r="CHJ134" s="214"/>
      <c r="CHK134" s="214"/>
      <c r="CHL134" s="214"/>
      <c r="CHM134" s="214"/>
      <c r="CHN134" s="214"/>
      <c r="CHO134" s="214"/>
      <c r="CHP134" s="214"/>
      <c r="CHQ134" s="214"/>
      <c r="CHR134" s="214"/>
      <c r="CHS134" s="214"/>
      <c r="CHT134" s="214"/>
      <c r="CHU134" s="214"/>
      <c r="CHV134" s="214"/>
      <c r="CHW134" s="214"/>
      <c r="CHX134" s="214"/>
      <c r="CHY134" s="214"/>
      <c r="CHZ134" s="214"/>
      <c r="CIA134" s="214"/>
      <c r="CIB134" s="214"/>
      <c r="CIC134" s="214"/>
      <c r="CID134" s="214"/>
      <c r="CIE134" s="214"/>
      <c r="CIF134" s="214"/>
      <c r="CIG134" s="214"/>
      <c r="CIH134" s="214"/>
      <c r="CII134" s="214"/>
      <c r="CIJ134" s="214"/>
      <c r="CIK134" s="214"/>
      <c r="CIL134" s="214"/>
      <c r="CIM134" s="214"/>
      <c r="CIN134" s="214"/>
      <c r="CIO134" s="214"/>
      <c r="CIP134" s="214"/>
      <c r="CIQ134" s="214"/>
      <c r="CIR134" s="214"/>
      <c r="CIS134" s="214"/>
      <c r="CIT134" s="214"/>
      <c r="CIU134" s="214"/>
      <c r="CIV134" s="214"/>
      <c r="CIW134" s="214"/>
      <c r="CIX134" s="214"/>
      <c r="CIY134" s="214"/>
      <c r="CIZ134" s="214"/>
      <c r="CJA134" s="214"/>
      <c r="CJB134" s="214"/>
      <c r="CJC134" s="214"/>
      <c r="CJD134" s="214"/>
      <c r="CJE134" s="214"/>
      <c r="CJF134" s="214"/>
      <c r="CJG134" s="214"/>
      <c r="CJH134" s="214"/>
      <c r="CJI134" s="214"/>
      <c r="CJJ134" s="214"/>
      <c r="CJK134" s="214"/>
      <c r="CJL134" s="214"/>
      <c r="CJM134" s="214"/>
      <c r="CJN134" s="214"/>
      <c r="CJO134" s="214"/>
      <c r="CJP134" s="214"/>
      <c r="CJQ134" s="214"/>
      <c r="CJR134" s="214"/>
      <c r="CJS134" s="214"/>
      <c r="CJT134" s="214"/>
      <c r="CJU134" s="214"/>
      <c r="CJV134" s="214"/>
      <c r="CJW134" s="214"/>
      <c r="CJX134" s="214"/>
      <c r="CJY134" s="214"/>
      <c r="CJZ134" s="214"/>
      <c r="CKA134" s="214"/>
      <c r="CKB134" s="214"/>
      <c r="CKC134" s="214"/>
      <c r="CKD134" s="214"/>
      <c r="CKE134" s="214"/>
      <c r="CKF134" s="214"/>
      <c r="CKG134" s="214"/>
      <c r="CKH134" s="214"/>
      <c r="CKI134" s="214"/>
      <c r="CKJ134" s="214"/>
      <c r="CKK134" s="214"/>
      <c r="CKL134" s="214"/>
      <c r="CKM134" s="214"/>
      <c r="CKN134" s="214"/>
      <c r="CKO134" s="214"/>
      <c r="CKP134" s="214"/>
      <c r="CKQ134" s="214"/>
      <c r="CKR134" s="214"/>
      <c r="CKS134" s="214"/>
      <c r="CKT134" s="214"/>
      <c r="CKU134" s="214"/>
      <c r="CKV134" s="214"/>
      <c r="CKW134" s="214"/>
      <c r="CKX134" s="214"/>
      <c r="CKY134" s="214"/>
      <c r="CKZ134" s="214"/>
      <c r="CLA134" s="214"/>
      <c r="CLB134" s="214"/>
      <c r="CLC134" s="214"/>
      <c r="CLD134" s="214"/>
      <c r="CLE134" s="214"/>
      <c r="CLF134" s="214"/>
      <c r="CLG134" s="214"/>
      <c r="CLH134" s="214"/>
      <c r="CLI134" s="214"/>
      <c r="CLJ134" s="214"/>
      <c r="CLK134" s="214"/>
      <c r="CLL134" s="214"/>
      <c r="CLM134" s="214"/>
      <c r="CLN134" s="214"/>
      <c r="CLO134" s="214"/>
      <c r="CLP134" s="214"/>
      <c r="CLQ134" s="214"/>
      <c r="CLR134" s="214"/>
      <c r="CLS134" s="214"/>
      <c r="CLT134" s="214"/>
      <c r="CLU134" s="214"/>
      <c r="CLV134" s="214"/>
      <c r="CLW134" s="214"/>
      <c r="CLX134" s="214"/>
      <c r="CLY134" s="214"/>
      <c r="CLZ134" s="214"/>
      <c r="CMA134" s="214"/>
      <c r="CMB134" s="214"/>
      <c r="CMC134" s="214"/>
      <c r="CMD134" s="214"/>
      <c r="CME134" s="214"/>
      <c r="CMF134" s="214"/>
      <c r="CMG134" s="214"/>
      <c r="CMH134" s="214"/>
      <c r="CMI134" s="214"/>
      <c r="CMJ134" s="214"/>
      <c r="CMK134" s="214"/>
      <c r="CML134" s="214"/>
      <c r="CMM134" s="214"/>
      <c r="CMN134" s="214"/>
      <c r="CMO134" s="214"/>
      <c r="CMP134" s="214"/>
      <c r="CMQ134" s="214"/>
      <c r="CMR134" s="214"/>
      <c r="CMS134" s="214"/>
      <c r="CMT134" s="214"/>
      <c r="CMU134" s="214"/>
      <c r="CMV134" s="214"/>
      <c r="CMW134" s="214"/>
      <c r="CMX134" s="214"/>
      <c r="CMY134" s="214"/>
      <c r="CMZ134" s="214"/>
      <c r="CNA134" s="214"/>
      <c r="CNB134" s="214"/>
      <c r="CNC134" s="214"/>
      <c r="CND134" s="214"/>
      <c r="CNE134" s="214"/>
      <c r="CNF134" s="214"/>
      <c r="CNG134" s="214"/>
      <c r="CNH134" s="214"/>
      <c r="CNI134" s="214"/>
      <c r="CNJ134" s="214"/>
      <c r="CNK134" s="214"/>
      <c r="CNL134" s="214"/>
      <c r="CNM134" s="214"/>
      <c r="CNN134" s="214"/>
      <c r="CNO134" s="214"/>
      <c r="CNP134" s="214"/>
      <c r="CNQ134" s="214"/>
      <c r="CNR134" s="214"/>
      <c r="CNS134" s="214"/>
      <c r="CNT134" s="214"/>
      <c r="CNU134" s="214"/>
      <c r="CNV134" s="214"/>
      <c r="CNW134" s="214"/>
      <c r="CNX134" s="214"/>
      <c r="CNY134" s="214"/>
      <c r="CNZ134" s="214"/>
      <c r="COA134" s="214"/>
      <c r="COB134" s="214"/>
      <c r="COC134" s="214"/>
      <c r="COD134" s="214"/>
      <c r="COE134" s="214"/>
      <c r="COF134" s="214"/>
      <c r="COG134" s="214"/>
      <c r="COH134" s="214"/>
      <c r="COI134" s="214"/>
      <c r="COJ134" s="214"/>
      <c r="COK134" s="214"/>
      <c r="COL134" s="214"/>
      <c r="COM134" s="214"/>
      <c r="CON134" s="214"/>
      <c r="COO134" s="214"/>
      <c r="COP134" s="214"/>
      <c r="COQ134" s="214"/>
      <c r="COR134" s="214"/>
      <c r="COS134" s="214"/>
      <c r="COT134" s="214"/>
      <c r="COU134" s="214"/>
      <c r="COV134" s="214"/>
      <c r="COW134" s="214"/>
      <c r="COX134" s="214"/>
      <c r="COY134" s="214"/>
      <c r="COZ134" s="214"/>
      <c r="CPA134" s="214"/>
      <c r="CPB134" s="214"/>
      <c r="CPC134" s="214"/>
      <c r="CPD134" s="214"/>
      <c r="CPE134" s="214"/>
      <c r="CPF134" s="214"/>
      <c r="CPG134" s="214"/>
      <c r="CPH134" s="214"/>
      <c r="CPI134" s="214"/>
      <c r="CPJ134" s="214"/>
      <c r="CPK134" s="214"/>
      <c r="CPL134" s="214"/>
      <c r="CPM134" s="214"/>
      <c r="CPN134" s="214"/>
      <c r="CPO134" s="214"/>
      <c r="CPP134" s="214"/>
      <c r="CPQ134" s="214"/>
      <c r="CPR134" s="214"/>
      <c r="CPS134" s="214"/>
      <c r="CPT134" s="214"/>
      <c r="CPU134" s="214"/>
      <c r="CPV134" s="214"/>
      <c r="CPW134" s="214"/>
      <c r="CPX134" s="214"/>
      <c r="CPY134" s="214"/>
      <c r="CPZ134" s="214"/>
      <c r="CQA134" s="214"/>
      <c r="CQB134" s="214"/>
      <c r="CQC134" s="214"/>
      <c r="CQD134" s="214"/>
      <c r="CQE134" s="214"/>
      <c r="CQF134" s="214"/>
      <c r="CQG134" s="214"/>
      <c r="CQH134" s="214"/>
      <c r="CQI134" s="214"/>
      <c r="CQJ134" s="214"/>
      <c r="CQK134" s="214"/>
      <c r="CQL134" s="214"/>
      <c r="CQM134" s="214"/>
      <c r="CQN134" s="214"/>
      <c r="CQO134" s="214"/>
      <c r="CQP134" s="214"/>
      <c r="CQQ134" s="214"/>
      <c r="CQR134" s="214"/>
      <c r="CQS134" s="214"/>
      <c r="CQT134" s="214"/>
      <c r="CQU134" s="214"/>
      <c r="CQV134" s="214"/>
      <c r="CQW134" s="214"/>
      <c r="CQX134" s="214"/>
      <c r="CQY134" s="214"/>
      <c r="CQZ134" s="214"/>
      <c r="CRA134" s="214"/>
      <c r="CRB134" s="214"/>
      <c r="CRC134" s="214"/>
      <c r="CRD134" s="214"/>
      <c r="CRE134" s="214"/>
      <c r="CRF134" s="214"/>
      <c r="CRG134" s="214"/>
      <c r="CRH134" s="214"/>
      <c r="CRI134" s="214"/>
      <c r="CRJ134" s="214"/>
      <c r="CRK134" s="214"/>
      <c r="CRL134" s="214"/>
      <c r="CRM134" s="214"/>
      <c r="CRN134" s="214"/>
      <c r="CRO134" s="214"/>
      <c r="CRP134" s="214"/>
      <c r="CRQ134" s="214"/>
      <c r="CRR134" s="214"/>
      <c r="CRS134" s="214"/>
      <c r="CRT134" s="214"/>
      <c r="CRU134" s="214"/>
      <c r="CRV134" s="214"/>
      <c r="CRW134" s="214"/>
      <c r="CRX134" s="214"/>
      <c r="CRY134" s="214"/>
      <c r="CRZ134" s="214"/>
      <c r="CSA134" s="214"/>
      <c r="CSB134" s="214"/>
      <c r="CSC134" s="214"/>
      <c r="CSD134" s="214"/>
      <c r="CSE134" s="214"/>
      <c r="CSF134" s="214"/>
      <c r="CSG134" s="214"/>
      <c r="CSH134" s="214"/>
      <c r="CSI134" s="214"/>
      <c r="CSJ134" s="214"/>
      <c r="CSK134" s="214"/>
      <c r="CSL134" s="214"/>
      <c r="CSM134" s="214"/>
      <c r="CSN134" s="214"/>
      <c r="CSO134" s="214"/>
      <c r="CSP134" s="214"/>
      <c r="CSQ134" s="214"/>
      <c r="CSR134" s="214"/>
      <c r="CSS134" s="214"/>
      <c r="CST134" s="214"/>
      <c r="CSU134" s="214"/>
      <c r="CSV134" s="214"/>
      <c r="CSW134" s="214"/>
      <c r="CSX134" s="214"/>
      <c r="CSY134" s="214"/>
      <c r="CSZ134" s="214"/>
      <c r="CTA134" s="214"/>
      <c r="CTB134" s="214"/>
      <c r="CTC134" s="214"/>
      <c r="CTD134" s="214"/>
      <c r="CTE134" s="214"/>
      <c r="CTF134" s="214"/>
      <c r="CTG134" s="214"/>
      <c r="CTH134" s="214"/>
      <c r="CTI134" s="214"/>
      <c r="CTJ134" s="214"/>
      <c r="CTK134" s="214"/>
      <c r="CTL134" s="214"/>
      <c r="CTM134" s="214"/>
      <c r="CTN134" s="214"/>
      <c r="CTO134" s="214"/>
      <c r="CTP134" s="214"/>
      <c r="CTQ134" s="214"/>
      <c r="CTR134" s="214"/>
      <c r="CTS134" s="214"/>
      <c r="CTT134" s="214"/>
      <c r="CTU134" s="214"/>
      <c r="CTV134" s="214"/>
      <c r="CTW134" s="214"/>
      <c r="CTX134" s="214"/>
      <c r="CTY134" s="214"/>
      <c r="CTZ134" s="214"/>
      <c r="CUA134" s="214"/>
      <c r="CUB134" s="214"/>
      <c r="CUC134" s="214"/>
      <c r="CUD134" s="214"/>
      <c r="CUE134" s="214"/>
      <c r="CUF134" s="214"/>
      <c r="CUG134" s="214"/>
      <c r="CUH134" s="214"/>
      <c r="CUI134" s="214"/>
      <c r="CUJ134" s="214"/>
      <c r="CUK134" s="214"/>
      <c r="CUL134" s="214"/>
      <c r="CUM134" s="214"/>
      <c r="CUN134" s="214"/>
      <c r="CUO134" s="214"/>
      <c r="CUP134" s="214"/>
      <c r="CUQ134" s="214"/>
      <c r="CUR134" s="214"/>
      <c r="CUS134" s="214"/>
      <c r="CUT134" s="214"/>
      <c r="CUU134" s="214"/>
      <c r="CUV134" s="214"/>
      <c r="CUW134" s="214"/>
      <c r="CUX134" s="214"/>
      <c r="CUY134" s="214"/>
      <c r="CUZ134" s="214"/>
      <c r="CVA134" s="214"/>
      <c r="CVB134" s="214"/>
      <c r="CVC134" s="214"/>
      <c r="CVD134" s="214"/>
      <c r="CVE134" s="214"/>
      <c r="CVF134" s="214"/>
      <c r="CVG134" s="214"/>
      <c r="CVH134" s="214"/>
      <c r="CVI134" s="214"/>
      <c r="CVJ134" s="214"/>
      <c r="CVK134" s="214"/>
      <c r="CVL134" s="214"/>
      <c r="CVM134" s="214"/>
      <c r="CVN134" s="214"/>
      <c r="CVO134" s="214"/>
      <c r="CVP134" s="214"/>
      <c r="CVQ134" s="214"/>
      <c r="CVR134" s="214"/>
      <c r="CVS134" s="214"/>
      <c r="CVT134" s="214"/>
      <c r="CVU134" s="214"/>
      <c r="CVV134" s="214"/>
      <c r="CVW134" s="214"/>
      <c r="CVX134" s="214"/>
      <c r="CVY134" s="214"/>
      <c r="CVZ134" s="214"/>
      <c r="CWA134" s="214"/>
      <c r="CWB134" s="214"/>
      <c r="CWC134" s="214"/>
      <c r="CWD134" s="214"/>
      <c r="CWE134" s="214"/>
      <c r="CWF134" s="214"/>
      <c r="CWG134" s="214"/>
      <c r="CWH134" s="214"/>
      <c r="CWI134" s="214"/>
      <c r="CWJ134" s="214"/>
      <c r="CWK134" s="214"/>
      <c r="CWL134" s="214"/>
      <c r="CWM134" s="214"/>
      <c r="CWN134" s="214"/>
      <c r="CWO134" s="214"/>
      <c r="CWP134" s="214"/>
      <c r="CWQ134" s="214"/>
      <c r="CWR134" s="214"/>
      <c r="CWS134" s="214"/>
      <c r="CWT134" s="214"/>
      <c r="CWU134" s="214"/>
      <c r="CWV134" s="214"/>
      <c r="CWW134" s="214"/>
      <c r="CWX134" s="214"/>
      <c r="CWY134" s="214"/>
      <c r="CWZ134" s="214"/>
      <c r="CXA134" s="214"/>
      <c r="CXB134" s="214"/>
      <c r="CXC134" s="214"/>
      <c r="CXD134" s="214"/>
      <c r="CXE134" s="214"/>
      <c r="CXF134" s="214"/>
      <c r="CXG134" s="214"/>
      <c r="CXH134" s="214"/>
      <c r="CXI134" s="214"/>
      <c r="CXJ134" s="214"/>
      <c r="CXK134" s="214"/>
      <c r="CXL134" s="214"/>
      <c r="CXM134" s="214"/>
      <c r="CXN134" s="214"/>
      <c r="CXO134" s="214"/>
      <c r="CXP134" s="214"/>
      <c r="CXQ134" s="214"/>
      <c r="CXR134" s="214"/>
      <c r="CXS134" s="214"/>
      <c r="CXT134" s="214"/>
      <c r="CXU134" s="214"/>
      <c r="CXV134" s="214"/>
      <c r="CXW134" s="214"/>
      <c r="CXX134" s="214"/>
      <c r="CXY134" s="214"/>
      <c r="CXZ134" s="214"/>
      <c r="CYA134" s="214"/>
      <c r="CYB134" s="214"/>
      <c r="CYC134" s="214"/>
      <c r="CYD134" s="214"/>
      <c r="CYE134" s="214"/>
      <c r="CYF134" s="214"/>
      <c r="CYG134" s="214"/>
      <c r="CYH134" s="214"/>
      <c r="CYI134" s="214"/>
      <c r="CYJ134" s="214"/>
      <c r="CYK134" s="214"/>
      <c r="CYL134" s="214"/>
      <c r="CYM134" s="214"/>
      <c r="CYN134" s="214"/>
      <c r="CYO134" s="214"/>
      <c r="CYP134" s="214"/>
      <c r="CYQ134" s="214"/>
      <c r="CYR134" s="214"/>
      <c r="CYS134" s="214"/>
      <c r="CYT134" s="214"/>
      <c r="CYU134" s="214"/>
      <c r="CYV134" s="214"/>
      <c r="CYW134" s="214"/>
      <c r="CYX134" s="214"/>
      <c r="CYY134" s="214"/>
      <c r="CYZ134" s="214"/>
      <c r="CZA134" s="214"/>
      <c r="CZB134" s="214"/>
      <c r="CZC134" s="214"/>
      <c r="CZD134" s="214"/>
      <c r="CZE134" s="214"/>
      <c r="CZF134" s="214"/>
      <c r="CZG134" s="214"/>
      <c r="CZH134" s="214"/>
      <c r="CZI134" s="214"/>
      <c r="CZJ134" s="214"/>
      <c r="CZK134" s="214"/>
      <c r="CZL134" s="214"/>
      <c r="CZM134" s="214"/>
      <c r="CZN134" s="214"/>
      <c r="CZO134" s="214"/>
      <c r="CZP134" s="214"/>
      <c r="CZQ134" s="214"/>
      <c r="CZR134" s="214"/>
      <c r="CZS134" s="214"/>
      <c r="CZT134" s="214"/>
      <c r="CZU134" s="214"/>
      <c r="CZV134" s="214"/>
      <c r="CZW134" s="214"/>
      <c r="CZX134" s="214"/>
      <c r="CZY134" s="214"/>
      <c r="CZZ134" s="214"/>
      <c r="DAA134" s="214"/>
      <c r="DAB134" s="214"/>
      <c r="DAC134" s="214"/>
      <c r="DAD134" s="214"/>
      <c r="DAE134" s="214"/>
      <c r="DAF134" s="214"/>
      <c r="DAG134" s="214"/>
      <c r="DAH134" s="214"/>
      <c r="DAI134" s="214"/>
      <c r="DAJ134" s="214"/>
      <c r="DAK134" s="214"/>
      <c r="DAL134" s="214"/>
      <c r="DAM134" s="214"/>
      <c r="DAN134" s="214"/>
      <c r="DAO134" s="214"/>
      <c r="DAP134" s="214"/>
      <c r="DAQ134" s="214"/>
      <c r="DAR134" s="214"/>
      <c r="DAS134" s="214"/>
      <c r="DAT134" s="214"/>
      <c r="DAU134" s="214"/>
      <c r="DAV134" s="214"/>
      <c r="DAW134" s="214"/>
      <c r="DAX134" s="214"/>
      <c r="DAY134" s="214"/>
      <c r="DAZ134" s="214"/>
      <c r="DBA134" s="214"/>
      <c r="DBB134" s="214"/>
      <c r="DBC134" s="214"/>
      <c r="DBD134" s="214"/>
      <c r="DBE134" s="214"/>
      <c r="DBF134" s="214"/>
      <c r="DBG134" s="214"/>
      <c r="DBH134" s="214"/>
      <c r="DBI134" s="214"/>
      <c r="DBJ134" s="214"/>
      <c r="DBK134" s="214"/>
      <c r="DBL134" s="214"/>
      <c r="DBM134" s="214"/>
      <c r="DBN134" s="214"/>
      <c r="DBO134" s="214"/>
      <c r="DBP134" s="214"/>
      <c r="DBQ134" s="214"/>
      <c r="DBR134" s="214"/>
      <c r="DBS134" s="214"/>
      <c r="DBT134" s="214"/>
      <c r="DBU134" s="214"/>
      <c r="DBV134" s="214"/>
      <c r="DBW134" s="214"/>
      <c r="DBX134" s="214"/>
      <c r="DBY134" s="214"/>
      <c r="DBZ134" s="214"/>
      <c r="DCA134" s="214"/>
      <c r="DCB134" s="214"/>
      <c r="DCC134" s="214"/>
      <c r="DCD134" s="214"/>
      <c r="DCE134" s="214"/>
      <c r="DCF134" s="214"/>
      <c r="DCG134" s="214"/>
      <c r="DCH134" s="214"/>
      <c r="DCI134" s="214"/>
      <c r="DCJ134" s="214"/>
      <c r="DCK134" s="214"/>
      <c r="DCL134" s="214"/>
      <c r="DCM134" s="214"/>
      <c r="DCN134" s="214"/>
      <c r="DCO134" s="214"/>
      <c r="DCP134" s="214"/>
      <c r="DCQ134" s="214"/>
      <c r="DCR134" s="214"/>
      <c r="DCS134" s="214"/>
      <c r="DCT134" s="214"/>
      <c r="DCU134" s="214"/>
      <c r="DCV134" s="214"/>
      <c r="DCW134" s="214"/>
      <c r="DCX134" s="214"/>
      <c r="DCY134" s="214"/>
      <c r="DCZ134" s="214"/>
      <c r="DDA134" s="214"/>
      <c r="DDB134" s="214"/>
      <c r="DDC134" s="214"/>
      <c r="DDD134" s="214"/>
      <c r="DDE134" s="214"/>
      <c r="DDF134" s="214"/>
      <c r="DDG134" s="214"/>
      <c r="DDH134" s="214"/>
      <c r="DDI134" s="214"/>
      <c r="DDJ134" s="214"/>
      <c r="DDK134" s="214"/>
      <c r="DDL134" s="214"/>
      <c r="DDM134" s="214"/>
      <c r="DDN134" s="214"/>
      <c r="DDO134" s="214"/>
      <c r="DDP134" s="214"/>
      <c r="DDQ134" s="214"/>
      <c r="DDR134" s="214"/>
      <c r="DDS134" s="214"/>
      <c r="DDT134" s="214"/>
      <c r="DDU134" s="214"/>
      <c r="DDV134" s="214"/>
      <c r="DDW134" s="214"/>
      <c r="DDX134" s="214"/>
      <c r="DDY134" s="214"/>
      <c r="DDZ134" s="214"/>
      <c r="DEA134" s="214"/>
      <c r="DEB134" s="214"/>
      <c r="DEC134" s="214"/>
      <c r="DED134" s="214"/>
      <c r="DEE134" s="214"/>
      <c r="DEF134" s="214"/>
      <c r="DEG134" s="214"/>
      <c r="DEH134" s="214"/>
      <c r="DEI134" s="214"/>
      <c r="DEJ134" s="214"/>
      <c r="DEK134" s="214"/>
      <c r="DEL134" s="214"/>
      <c r="DEM134" s="214"/>
      <c r="DEN134" s="214"/>
      <c r="DEO134" s="214"/>
      <c r="DEP134" s="214"/>
      <c r="DEQ134" s="214"/>
      <c r="DER134" s="214"/>
      <c r="DES134" s="214"/>
      <c r="DET134" s="214"/>
      <c r="DEU134" s="214"/>
      <c r="DEV134" s="214"/>
      <c r="DEW134" s="214"/>
      <c r="DEX134" s="214"/>
      <c r="DEY134" s="214"/>
      <c r="DEZ134" s="214"/>
      <c r="DFA134" s="214"/>
      <c r="DFB134" s="214"/>
      <c r="DFC134" s="214"/>
      <c r="DFD134" s="214"/>
      <c r="DFE134" s="214"/>
      <c r="DFF134" s="214"/>
      <c r="DFG134" s="214"/>
      <c r="DFH134" s="214"/>
      <c r="DFI134" s="214"/>
      <c r="DFJ134" s="214"/>
      <c r="DFK134" s="214"/>
      <c r="DFL134" s="214"/>
      <c r="DFM134" s="214"/>
      <c r="DFN134" s="214"/>
      <c r="DFO134" s="214"/>
      <c r="DFP134" s="214"/>
      <c r="DFQ134" s="214"/>
      <c r="DFR134" s="214"/>
      <c r="DFS134" s="214"/>
      <c r="DFT134" s="214"/>
      <c r="DFU134" s="214"/>
      <c r="DFV134" s="214"/>
      <c r="DFW134" s="214"/>
      <c r="DFX134" s="214"/>
      <c r="DFY134" s="214"/>
      <c r="DFZ134" s="214"/>
      <c r="DGA134" s="214"/>
      <c r="DGB134" s="214"/>
      <c r="DGC134" s="214"/>
      <c r="DGD134" s="214"/>
      <c r="DGE134" s="214"/>
      <c r="DGF134" s="214"/>
      <c r="DGG134" s="214"/>
      <c r="DGH134" s="214"/>
      <c r="DGI134" s="214"/>
      <c r="DGJ134" s="214"/>
      <c r="DGK134" s="214"/>
      <c r="DGL134" s="214"/>
      <c r="DGM134" s="214"/>
      <c r="DGN134" s="214"/>
      <c r="DGO134" s="214"/>
      <c r="DGP134" s="214"/>
      <c r="DGQ134" s="214"/>
      <c r="DGR134" s="214"/>
      <c r="DGS134" s="214"/>
      <c r="DGT134" s="214"/>
      <c r="DGU134" s="214"/>
      <c r="DGV134" s="214"/>
      <c r="DGW134" s="214"/>
      <c r="DGX134" s="214"/>
      <c r="DGY134" s="214"/>
      <c r="DGZ134" s="214"/>
      <c r="DHA134" s="214"/>
      <c r="DHB134" s="214"/>
      <c r="DHC134" s="214"/>
      <c r="DHD134" s="214"/>
      <c r="DHE134" s="214"/>
      <c r="DHF134" s="214"/>
      <c r="DHG134" s="214"/>
      <c r="DHH134" s="214"/>
      <c r="DHI134" s="214"/>
      <c r="DHJ134" s="214"/>
      <c r="DHK134" s="214"/>
      <c r="DHL134" s="214"/>
      <c r="DHM134" s="214"/>
      <c r="DHN134" s="214"/>
      <c r="DHO134" s="214"/>
      <c r="DHP134" s="214"/>
      <c r="DHQ134" s="214"/>
      <c r="DHR134" s="214"/>
      <c r="DHS134" s="214"/>
      <c r="DHT134" s="214"/>
      <c r="DHU134" s="214"/>
      <c r="DHV134" s="214"/>
      <c r="DHW134" s="214"/>
      <c r="DHX134" s="214"/>
      <c r="DHY134" s="214"/>
      <c r="DHZ134" s="214"/>
      <c r="DIA134" s="214"/>
      <c r="DIB134" s="214"/>
      <c r="DIC134" s="214"/>
      <c r="DID134" s="214"/>
      <c r="DIE134" s="214"/>
      <c r="DIF134" s="214"/>
      <c r="DIG134" s="214"/>
      <c r="DIH134" s="214"/>
      <c r="DII134" s="214"/>
      <c r="DIJ134" s="214"/>
      <c r="DIK134" s="214"/>
      <c r="DIL134" s="214"/>
      <c r="DIM134" s="214"/>
      <c r="DIN134" s="214"/>
      <c r="DIO134" s="214"/>
      <c r="DIP134" s="214"/>
      <c r="DIQ134" s="214"/>
      <c r="DIR134" s="214"/>
      <c r="DIS134" s="214"/>
      <c r="DIT134" s="214"/>
      <c r="DIU134" s="214"/>
      <c r="DIV134" s="214"/>
      <c r="DIW134" s="214"/>
      <c r="DIX134" s="214"/>
      <c r="DIY134" s="214"/>
      <c r="DIZ134" s="214"/>
      <c r="DJA134" s="214"/>
      <c r="DJB134" s="214"/>
      <c r="DJC134" s="214"/>
      <c r="DJD134" s="214"/>
      <c r="DJE134" s="214"/>
      <c r="DJF134" s="214"/>
      <c r="DJG134" s="214"/>
      <c r="DJH134" s="214"/>
      <c r="DJI134" s="214"/>
      <c r="DJJ134" s="214"/>
      <c r="DJK134" s="214"/>
      <c r="DJL134" s="214"/>
      <c r="DJM134" s="214"/>
      <c r="DJN134" s="214"/>
      <c r="DJO134" s="214"/>
      <c r="DJP134" s="214"/>
      <c r="DJQ134" s="214"/>
      <c r="DJR134" s="214"/>
      <c r="DJS134" s="214"/>
      <c r="DJT134" s="214"/>
      <c r="DJU134" s="214"/>
      <c r="DJV134" s="214"/>
      <c r="DJW134" s="214"/>
      <c r="DJX134" s="214"/>
      <c r="DJY134" s="214"/>
      <c r="DJZ134" s="214"/>
      <c r="DKA134" s="214"/>
      <c r="DKB134" s="214"/>
      <c r="DKC134" s="214"/>
      <c r="DKD134" s="214"/>
      <c r="DKE134" s="214"/>
      <c r="DKF134" s="214"/>
      <c r="DKG134" s="214"/>
      <c r="DKH134" s="214"/>
      <c r="DKI134" s="214"/>
      <c r="DKJ134" s="214"/>
      <c r="DKK134" s="214"/>
      <c r="DKL134" s="214"/>
      <c r="DKM134" s="214"/>
      <c r="DKN134" s="214"/>
      <c r="DKO134" s="214"/>
      <c r="DKP134" s="214"/>
      <c r="DKQ134" s="214"/>
      <c r="DKR134" s="214"/>
      <c r="DKS134" s="214"/>
      <c r="DKT134" s="214"/>
      <c r="DKU134" s="214"/>
      <c r="DKV134" s="214"/>
      <c r="DKW134" s="214"/>
      <c r="DKX134" s="214"/>
      <c r="DKY134" s="214"/>
      <c r="DKZ134" s="214"/>
      <c r="DLA134" s="214"/>
      <c r="DLB134" s="214"/>
      <c r="DLC134" s="214"/>
      <c r="DLD134" s="214"/>
      <c r="DLE134" s="214"/>
      <c r="DLF134" s="214"/>
      <c r="DLG134" s="214"/>
      <c r="DLH134" s="214"/>
      <c r="DLI134" s="214"/>
      <c r="DLJ134" s="214"/>
      <c r="DLK134" s="214"/>
      <c r="DLL134" s="214"/>
      <c r="DLM134" s="214"/>
      <c r="DLN134" s="214"/>
      <c r="DLO134" s="214"/>
      <c r="DLP134" s="214"/>
      <c r="DLQ134" s="214"/>
      <c r="DLR134" s="214"/>
      <c r="DLS134" s="214"/>
      <c r="DLT134" s="214"/>
      <c r="DLU134" s="214"/>
      <c r="DLV134" s="214"/>
      <c r="DLW134" s="214"/>
      <c r="DLX134" s="214"/>
      <c r="DLY134" s="214"/>
      <c r="DLZ134" s="214"/>
      <c r="DMA134" s="214"/>
      <c r="DMB134" s="214"/>
      <c r="DMC134" s="214"/>
      <c r="DMD134" s="214"/>
      <c r="DME134" s="214"/>
      <c r="DMF134" s="214"/>
      <c r="DMG134" s="214"/>
      <c r="DMH134" s="214"/>
      <c r="DMI134" s="214"/>
      <c r="DMJ134" s="214"/>
      <c r="DMK134" s="214"/>
      <c r="DML134" s="214"/>
      <c r="DMM134" s="214"/>
      <c r="DMN134" s="214"/>
      <c r="DMO134" s="214"/>
      <c r="DMP134" s="214"/>
      <c r="DMQ134" s="214"/>
      <c r="DMR134" s="214"/>
      <c r="DMS134" s="214"/>
      <c r="DMT134" s="214"/>
      <c r="DMU134" s="214"/>
      <c r="DMV134" s="214"/>
      <c r="DMW134" s="214"/>
      <c r="DMX134" s="214"/>
      <c r="DMY134" s="214"/>
      <c r="DMZ134" s="214"/>
      <c r="DNA134" s="214"/>
      <c r="DNB134" s="214"/>
      <c r="DNC134" s="214"/>
      <c r="DND134" s="214"/>
      <c r="DNE134" s="214"/>
      <c r="DNF134" s="214"/>
      <c r="DNG134" s="214"/>
      <c r="DNH134" s="214"/>
      <c r="DNI134" s="214"/>
      <c r="DNJ134" s="214"/>
      <c r="DNK134" s="214"/>
      <c r="DNL134" s="214"/>
      <c r="DNM134" s="214"/>
      <c r="DNN134" s="214"/>
      <c r="DNO134" s="214"/>
      <c r="DNP134" s="214"/>
      <c r="DNQ134" s="214"/>
      <c r="DNR134" s="214"/>
      <c r="DNS134" s="214"/>
      <c r="DNT134" s="214"/>
      <c r="DNU134" s="214"/>
      <c r="DNV134" s="214"/>
      <c r="DNW134" s="214"/>
      <c r="DNX134" s="214"/>
      <c r="DNY134" s="214"/>
      <c r="DNZ134" s="214"/>
      <c r="DOA134" s="214"/>
      <c r="DOB134" s="214"/>
      <c r="DOC134" s="214"/>
      <c r="DOD134" s="214"/>
      <c r="DOE134" s="214"/>
      <c r="DOF134" s="214"/>
      <c r="DOG134" s="214"/>
      <c r="DOH134" s="214"/>
      <c r="DOI134" s="214"/>
      <c r="DOJ134" s="214"/>
      <c r="DOK134" s="214"/>
      <c r="DOL134" s="214"/>
      <c r="DOM134" s="214"/>
      <c r="DON134" s="214"/>
      <c r="DOO134" s="214"/>
      <c r="DOP134" s="214"/>
      <c r="DOQ134" s="214"/>
      <c r="DOR134" s="214"/>
      <c r="DOS134" s="214"/>
      <c r="DOT134" s="214"/>
      <c r="DOU134" s="214"/>
      <c r="DOV134" s="214"/>
      <c r="DOW134" s="214"/>
      <c r="DOX134" s="214"/>
      <c r="DOY134" s="214"/>
      <c r="DOZ134" s="214"/>
      <c r="DPA134" s="214"/>
      <c r="DPB134" s="214"/>
      <c r="DPC134" s="214"/>
      <c r="DPD134" s="214"/>
      <c r="DPE134" s="214"/>
      <c r="DPF134" s="214"/>
      <c r="DPG134" s="214"/>
      <c r="DPH134" s="214"/>
      <c r="DPI134" s="214"/>
      <c r="DPJ134" s="214"/>
      <c r="DPK134" s="214"/>
      <c r="DPL134" s="214"/>
      <c r="DPM134" s="214"/>
      <c r="DPN134" s="214"/>
      <c r="DPO134" s="214"/>
      <c r="DPP134" s="214"/>
      <c r="DPQ134" s="214"/>
      <c r="DPR134" s="214"/>
      <c r="DPS134" s="214"/>
      <c r="DPT134" s="214"/>
      <c r="DPU134" s="214"/>
      <c r="DPV134" s="214"/>
      <c r="DPW134" s="214"/>
      <c r="DPX134" s="214"/>
      <c r="DPY134" s="214"/>
      <c r="DPZ134" s="214"/>
      <c r="DQA134" s="214"/>
      <c r="DQB134" s="214"/>
      <c r="DQC134" s="214"/>
      <c r="DQD134" s="214"/>
      <c r="DQE134" s="214"/>
      <c r="DQF134" s="214"/>
      <c r="DQG134" s="214"/>
      <c r="DQH134" s="214"/>
      <c r="DQI134" s="214"/>
      <c r="DQJ134" s="214"/>
      <c r="DQK134" s="214"/>
      <c r="DQL134" s="214"/>
      <c r="DQM134" s="214"/>
      <c r="DQN134" s="214"/>
      <c r="DQO134" s="214"/>
      <c r="DQP134" s="214"/>
      <c r="DQQ134" s="214"/>
      <c r="DQR134" s="214"/>
      <c r="DQS134" s="214"/>
      <c r="DQT134" s="214"/>
      <c r="DQU134" s="214"/>
      <c r="DQV134" s="214"/>
      <c r="DQW134" s="214"/>
      <c r="DQX134" s="214"/>
      <c r="DQY134" s="214"/>
      <c r="DQZ134" s="214"/>
      <c r="DRA134" s="214"/>
      <c r="DRB134" s="214"/>
      <c r="DRC134" s="214"/>
      <c r="DRD134" s="214"/>
      <c r="DRE134" s="214"/>
      <c r="DRF134" s="214"/>
      <c r="DRG134" s="214"/>
      <c r="DRH134" s="214"/>
      <c r="DRI134" s="214"/>
      <c r="DRJ134" s="214"/>
      <c r="DRK134" s="214"/>
      <c r="DRL134" s="214"/>
      <c r="DRM134" s="214"/>
      <c r="DRN134" s="214"/>
      <c r="DRO134" s="214"/>
      <c r="DRP134" s="214"/>
      <c r="DRQ134" s="214"/>
      <c r="DRR134" s="214"/>
      <c r="DRS134" s="214"/>
      <c r="DRT134" s="214"/>
      <c r="DRU134" s="214"/>
      <c r="DRV134" s="214"/>
      <c r="DRW134" s="214"/>
      <c r="DRX134" s="214"/>
      <c r="DRY134" s="214"/>
      <c r="DRZ134" s="214"/>
      <c r="DSA134" s="214"/>
      <c r="DSB134" s="214"/>
      <c r="DSC134" s="214"/>
      <c r="DSD134" s="214"/>
      <c r="DSE134" s="214"/>
      <c r="DSF134" s="214"/>
      <c r="DSG134" s="214"/>
      <c r="DSH134" s="214"/>
      <c r="DSI134" s="214"/>
      <c r="DSJ134" s="214"/>
      <c r="DSK134" s="214"/>
      <c r="DSL134" s="214"/>
      <c r="DSM134" s="214"/>
      <c r="DSN134" s="214"/>
      <c r="DSO134" s="214"/>
      <c r="DSP134" s="214"/>
      <c r="DSQ134" s="214"/>
      <c r="DSR134" s="214"/>
      <c r="DSS134" s="214"/>
      <c r="DST134" s="214"/>
      <c r="DSU134" s="214"/>
      <c r="DSV134" s="214"/>
      <c r="DSW134" s="214"/>
      <c r="DSX134" s="214"/>
      <c r="DSY134" s="214"/>
      <c r="DSZ134" s="214"/>
      <c r="DTA134" s="214"/>
      <c r="DTB134" s="214"/>
      <c r="DTC134" s="214"/>
      <c r="DTD134" s="214"/>
      <c r="DTE134" s="214"/>
      <c r="DTF134" s="214"/>
      <c r="DTG134" s="214"/>
      <c r="DTH134" s="214"/>
      <c r="DTI134" s="214"/>
      <c r="DTJ134" s="214"/>
      <c r="DTK134" s="214"/>
      <c r="DTL134" s="214"/>
      <c r="DTM134" s="214"/>
      <c r="DTN134" s="214"/>
      <c r="DTO134" s="214"/>
      <c r="DTP134" s="214"/>
      <c r="DTQ134" s="214"/>
      <c r="DTR134" s="214"/>
      <c r="DTS134" s="214"/>
      <c r="DTT134" s="214"/>
      <c r="DTU134" s="214"/>
      <c r="DTV134" s="214"/>
      <c r="DTW134" s="214"/>
      <c r="DTX134" s="214"/>
      <c r="DTY134" s="214"/>
      <c r="DTZ134" s="214"/>
      <c r="DUA134" s="214"/>
      <c r="DUB134" s="214"/>
      <c r="DUC134" s="214"/>
      <c r="DUD134" s="214"/>
      <c r="DUE134" s="214"/>
      <c r="DUF134" s="214"/>
      <c r="DUG134" s="214"/>
      <c r="DUH134" s="214"/>
      <c r="DUI134" s="214"/>
      <c r="DUJ134" s="214"/>
      <c r="DUK134" s="214"/>
      <c r="DUL134" s="214"/>
      <c r="DUM134" s="214"/>
      <c r="DUN134" s="214"/>
      <c r="DUO134" s="214"/>
      <c r="DUP134" s="214"/>
      <c r="DUQ134" s="214"/>
      <c r="DUR134" s="214"/>
      <c r="DUS134" s="214"/>
      <c r="DUT134" s="214"/>
      <c r="DUU134" s="214"/>
      <c r="DUV134" s="214"/>
      <c r="DUW134" s="214"/>
      <c r="DUX134" s="214"/>
      <c r="DUY134" s="214"/>
      <c r="DUZ134" s="214"/>
      <c r="DVA134" s="214"/>
      <c r="DVB134" s="214"/>
      <c r="DVC134" s="214"/>
      <c r="DVD134" s="214"/>
      <c r="DVE134" s="214"/>
      <c r="DVF134" s="214"/>
      <c r="DVG134" s="214"/>
      <c r="DVH134" s="214"/>
      <c r="DVI134" s="214"/>
      <c r="DVJ134" s="214"/>
      <c r="DVK134" s="214"/>
      <c r="DVL134" s="214"/>
      <c r="DVM134" s="214"/>
      <c r="DVN134" s="214"/>
      <c r="DVO134" s="214"/>
      <c r="DVP134" s="214"/>
      <c r="DVQ134" s="214"/>
      <c r="DVR134" s="214"/>
      <c r="DVS134" s="214"/>
      <c r="DVT134" s="214"/>
      <c r="DVU134" s="214"/>
      <c r="DVV134" s="214"/>
      <c r="DVW134" s="214"/>
      <c r="DVX134" s="214"/>
      <c r="DVY134" s="214"/>
      <c r="DVZ134" s="214"/>
      <c r="DWA134" s="214"/>
      <c r="DWB134" s="214"/>
      <c r="DWC134" s="214"/>
      <c r="DWD134" s="214"/>
      <c r="DWE134" s="214"/>
      <c r="DWF134" s="214"/>
      <c r="DWG134" s="214"/>
      <c r="DWH134" s="214"/>
      <c r="DWI134" s="214"/>
      <c r="DWJ134" s="214"/>
      <c r="DWK134" s="214"/>
      <c r="DWL134" s="214"/>
      <c r="DWM134" s="214"/>
      <c r="DWN134" s="214"/>
      <c r="DWO134" s="214"/>
      <c r="DWP134" s="214"/>
      <c r="DWQ134" s="214"/>
      <c r="DWR134" s="214"/>
      <c r="DWS134" s="214"/>
      <c r="DWT134" s="214"/>
      <c r="DWU134" s="214"/>
      <c r="DWV134" s="214"/>
      <c r="DWW134" s="214"/>
      <c r="DWX134" s="214"/>
      <c r="DWY134" s="214"/>
      <c r="DWZ134" s="214"/>
      <c r="DXA134" s="214"/>
      <c r="DXB134" s="214"/>
      <c r="DXC134" s="214"/>
      <c r="DXD134" s="214"/>
      <c r="DXE134" s="214"/>
      <c r="DXF134" s="214"/>
      <c r="DXG134" s="214"/>
      <c r="DXH134" s="214"/>
      <c r="DXI134" s="214"/>
      <c r="DXJ134" s="214"/>
      <c r="DXK134" s="214"/>
      <c r="DXL134" s="214"/>
      <c r="DXM134" s="214"/>
      <c r="DXN134" s="214"/>
      <c r="DXO134" s="214"/>
      <c r="DXP134" s="214"/>
      <c r="DXQ134" s="214"/>
      <c r="DXR134" s="214"/>
      <c r="DXS134" s="214"/>
      <c r="DXT134" s="214"/>
      <c r="DXU134" s="214"/>
      <c r="DXV134" s="214"/>
      <c r="DXW134" s="214"/>
      <c r="DXX134" s="214"/>
      <c r="DXY134" s="214"/>
      <c r="DXZ134" s="214"/>
      <c r="DYA134" s="214"/>
      <c r="DYB134" s="214"/>
      <c r="DYC134" s="214"/>
      <c r="DYD134" s="214"/>
      <c r="DYE134" s="214"/>
      <c r="DYF134" s="214"/>
      <c r="DYG134" s="214"/>
      <c r="DYH134" s="214"/>
      <c r="DYI134" s="214"/>
      <c r="DYJ134" s="214"/>
      <c r="DYK134" s="214"/>
      <c r="DYL134" s="214"/>
      <c r="DYM134" s="214"/>
      <c r="DYN134" s="214"/>
      <c r="DYO134" s="214"/>
      <c r="DYP134" s="214"/>
      <c r="DYQ134" s="214"/>
      <c r="DYR134" s="214"/>
      <c r="DYS134" s="214"/>
      <c r="DYT134" s="214"/>
      <c r="DYU134" s="214"/>
      <c r="DYV134" s="214"/>
      <c r="DYW134" s="214"/>
      <c r="DYX134" s="214"/>
      <c r="DYY134" s="214"/>
      <c r="DYZ134" s="214"/>
      <c r="DZA134" s="214"/>
      <c r="DZB134" s="214"/>
      <c r="DZC134" s="214"/>
      <c r="DZD134" s="214"/>
      <c r="DZE134" s="214"/>
      <c r="DZF134" s="214"/>
      <c r="DZG134" s="214"/>
      <c r="DZH134" s="214"/>
      <c r="DZI134" s="214"/>
      <c r="DZJ134" s="214"/>
      <c r="DZK134" s="214"/>
      <c r="DZL134" s="214"/>
      <c r="DZM134" s="214"/>
      <c r="DZN134" s="214"/>
      <c r="DZO134" s="214"/>
      <c r="DZP134" s="214"/>
      <c r="DZQ134" s="214"/>
      <c r="DZR134" s="214"/>
      <c r="DZS134" s="214"/>
      <c r="DZT134" s="214"/>
      <c r="DZU134" s="214"/>
      <c r="DZV134" s="214"/>
      <c r="DZW134" s="214"/>
      <c r="DZX134" s="214"/>
      <c r="DZY134" s="214"/>
      <c r="DZZ134" s="214"/>
      <c r="EAA134" s="214"/>
      <c r="EAB134" s="214"/>
      <c r="EAC134" s="214"/>
      <c r="EAD134" s="214"/>
      <c r="EAE134" s="214"/>
      <c r="EAF134" s="214"/>
      <c r="EAG134" s="214"/>
      <c r="EAH134" s="214"/>
      <c r="EAI134" s="214"/>
      <c r="EAJ134" s="214"/>
      <c r="EAK134" s="214"/>
      <c r="EAL134" s="214"/>
      <c r="EAM134" s="214"/>
      <c r="EAN134" s="214"/>
      <c r="EAO134" s="214"/>
      <c r="EAP134" s="214"/>
      <c r="EAQ134" s="214"/>
      <c r="EAR134" s="214"/>
      <c r="EAS134" s="214"/>
      <c r="EAT134" s="214"/>
      <c r="EAU134" s="214"/>
      <c r="EAV134" s="214"/>
      <c r="EAW134" s="214"/>
      <c r="EAX134" s="214"/>
      <c r="EAY134" s="214"/>
      <c r="EAZ134" s="214"/>
      <c r="EBA134" s="214"/>
      <c r="EBB134" s="214"/>
      <c r="EBC134" s="214"/>
      <c r="EBD134" s="214"/>
      <c r="EBE134" s="214"/>
      <c r="EBF134" s="214"/>
      <c r="EBG134" s="214"/>
      <c r="EBH134" s="214"/>
      <c r="EBI134" s="214"/>
      <c r="EBJ134" s="214"/>
      <c r="EBK134" s="214"/>
      <c r="EBL134" s="214"/>
      <c r="EBM134" s="214"/>
      <c r="EBN134" s="214"/>
      <c r="EBO134" s="214"/>
      <c r="EBP134" s="214"/>
      <c r="EBQ134" s="214"/>
      <c r="EBR134" s="214"/>
      <c r="EBS134" s="214"/>
      <c r="EBT134" s="214"/>
      <c r="EBU134" s="214"/>
      <c r="EBV134" s="214"/>
      <c r="EBW134" s="214"/>
      <c r="EBX134" s="214"/>
      <c r="EBY134" s="214"/>
      <c r="EBZ134" s="214"/>
      <c r="ECA134" s="214"/>
      <c r="ECB134" s="214"/>
      <c r="ECC134" s="214"/>
      <c r="ECD134" s="214"/>
      <c r="ECE134" s="214"/>
      <c r="ECF134" s="214"/>
      <c r="ECG134" s="214"/>
      <c r="ECH134" s="214"/>
      <c r="ECI134" s="214"/>
      <c r="ECJ134" s="214"/>
      <c r="ECK134" s="214"/>
      <c r="ECL134" s="214"/>
      <c r="ECM134" s="214"/>
      <c r="ECN134" s="214"/>
      <c r="ECO134" s="214"/>
      <c r="ECP134" s="214"/>
      <c r="ECQ134" s="214"/>
      <c r="ECR134" s="214"/>
      <c r="ECS134" s="214"/>
      <c r="ECT134" s="214"/>
      <c r="ECU134" s="214"/>
      <c r="ECV134" s="214"/>
      <c r="ECW134" s="214"/>
      <c r="ECX134" s="214"/>
      <c r="ECY134" s="214"/>
      <c r="ECZ134" s="214"/>
      <c r="EDA134" s="214"/>
      <c r="EDB134" s="214"/>
      <c r="EDC134" s="214"/>
      <c r="EDD134" s="214"/>
      <c r="EDE134" s="214"/>
      <c r="EDF134" s="214"/>
      <c r="EDG134" s="214"/>
      <c r="EDH134" s="214"/>
      <c r="EDI134" s="214"/>
      <c r="EDJ134" s="214"/>
      <c r="EDK134" s="214"/>
      <c r="EDL134" s="214"/>
      <c r="EDM134" s="214"/>
      <c r="EDN134" s="214"/>
      <c r="EDO134" s="214"/>
      <c r="EDP134" s="214"/>
      <c r="EDQ134" s="214"/>
      <c r="EDR134" s="214"/>
      <c r="EDS134" s="214"/>
      <c r="EDT134" s="214"/>
      <c r="EDU134" s="214"/>
      <c r="EDV134" s="214"/>
      <c r="EDW134" s="214"/>
      <c r="EDX134" s="214"/>
      <c r="EDY134" s="214"/>
      <c r="EDZ134" s="214"/>
      <c r="EEA134" s="214"/>
      <c r="EEB134" s="214"/>
      <c r="EEC134" s="214"/>
      <c r="EED134" s="214"/>
      <c r="EEE134" s="214"/>
      <c r="EEF134" s="214"/>
      <c r="EEG134" s="214"/>
      <c r="EEH134" s="214"/>
      <c r="EEI134" s="214"/>
      <c r="EEJ134" s="214"/>
      <c r="EEK134" s="214"/>
      <c r="EEL134" s="214"/>
      <c r="EEM134" s="214"/>
      <c r="EEN134" s="214"/>
      <c r="EEO134" s="214"/>
      <c r="EEP134" s="214"/>
      <c r="EEQ134" s="214"/>
      <c r="EER134" s="214"/>
      <c r="EES134" s="214"/>
      <c r="EET134" s="214"/>
      <c r="EEU134" s="214"/>
      <c r="EEV134" s="214"/>
      <c r="EEW134" s="214"/>
      <c r="EEX134" s="214"/>
      <c r="EEY134" s="214"/>
      <c r="EEZ134" s="214"/>
      <c r="EFA134" s="214"/>
      <c r="EFB134" s="214"/>
      <c r="EFC134" s="214"/>
      <c r="EFD134" s="214"/>
      <c r="EFE134" s="214"/>
      <c r="EFF134" s="214"/>
      <c r="EFG134" s="214"/>
      <c r="EFH134" s="214"/>
      <c r="EFI134" s="214"/>
      <c r="EFJ134" s="214"/>
      <c r="EFK134" s="214"/>
      <c r="EFL134" s="214"/>
      <c r="EFM134" s="214"/>
      <c r="EFN134" s="214"/>
      <c r="EFO134" s="214"/>
      <c r="EFP134" s="214"/>
      <c r="EFQ134" s="214"/>
      <c r="EFR134" s="214"/>
      <c r="EFS134" s="214"/>
      <c r="EFT134" s="214"/>
      <c r="EFU134" s="214"/>
      <c r="EFV134" s="214"/>
      <c r="EFW134" s="214"/>
      <c r="EFX134" s="214"/>
      <c r="EFY134" s="214"/>
      <c r="EFZ134" s="214"/>
      <c r="EGA134" s="214"/>
      <c r="EGB134" s="214"/>
      <c r="EGC134" s="214"/>
      <c r="EGD134" s="214"/>
      <c r="EGE134" s="214"/>
      <c r="EGF134" s="214"/>
      <c r="EGG134" s="214"/>
      <c r="EGH134" s="214"/>
      <c r="EGI134" s="214"/>
      <c r="EGJ134" s="214"/>
      <c r="EGK134" s="214"/>
      <c r="EGL134" s="214"/>
      <c r="EGM134" s="214"/>
      <c r="EGN134" s="214"/>
      <c r="EGO134" s="214"/>
      <c r="EGP134" s="214"/>
      <c r="EGQ134" s="214"/>
      <c r="EGR134" s="214"/>
      <c r="EGS134" s="214"/>
      <c r="EGT134" s="214"/>
      <c r="EGU134" s="214"/>
      <c r="EGV134" s="214"/>
      <c r="EGW134" s="214"/>
      <c r="EGX134" s="214"/>
      <c r="EGY134" s="214"/>
      <c r="EGZ134" s="214"/>
      <c r="EHA134" s="214"/>
      <c r="EHB134" s="214"/>
      <c r="EHC134" s="214"/>
      <c r="EHD134" s="214"/>
      <c r="EHE134" s="214"/>
      <c r="EHF134" s="214"/>
      <c r="EHG134" s="214"/>
      <c r="EHH134" s="214"/>
      <c r="EHI134" s="214"/>
      <c r="EHJ134" s="214"/>
      <c r="EHK134" s="214"/>
      <c r="EHL134" s="214"/>
      <c r="EHM134" s="214"/>
      <c r="EHN134" s="214"/>
      <c r="EHO134" s="214"/>
      <c r="EHP134" s="214"/>
      <c r="EHQ134" s="214"/>
      <c r="EHR134" s="214"/>
      <c r="EHS134" s="214"/>
      <c r="EHT134" s="214"/>
      <c r="EHU134" s="214"/>
      <c r="EHV134" s="214"/>
      <c r="EHW134" s="214"/>
      <c r="EHX134" s="214"/>
      <c r="EHY134" s="214"/>
      <c r="EHZ134" s="214"/>
      <c r="EIA134" s="214"/>
      <c r="EIB134" s="214"/>
      <c r="EIC134" s="214"/>
      <c r="EID134" s="214"/>
      <c r="EIE134" s="214"/>
      <c r="EIF134" s="214"/>
      <c r="EIG134" s="214"/>
      <c r="EIH134" s="214"/>
      <c r="EII134" s="214"/>
      <c r="EIJ134" s="214"/>
      <c r="EIK134" s="214"/>
      <c r="EIL134" s="214"/>
      <c r="EIM134" s="214"/>
      <c r="EIN134" s="214"/>
      <c r="EIO134" s="214"/>
      <c r="EIP134" s="214"/>
      <c r="EIQ134" s="214"/>
      <c r="EIR134" s="214"/>
      <c r="EIS134" s="214"/>
      <c r="EIT134" s="214"/>
      <c r="EIU134" s="214"/>
      <c r="EIV134" s="214"/>
      <c r="EIW134" s="214"/>
      <c r="EIX134" s="214"/>
      <c r="EIY134" s="214"/>
      <c r="EIZ134" s="214"/>
      <c r="EJA134" s="214"/>
      <c r="EJB134" s="214"/>
      <c r="EJC134" s="214"/>
      <c r="EJD134" s="214"/>
      <c r="EJE134" s="214"/>
      <c r="EJF134" s="214"/>
      <c r="EJG134" s="214"/>
      <c r="EJH134" s="214"/>
      <c r="EJI134" s="214"/>
      <c r="EJJ134" s="214"/>
      <c r="EJK134" s="214"/>
      <c r="EJL134" s="214"/>
      <c r="EJM134" s="214"/>
      <c r="EJN134" s="214"/>
      <c r="EJO134" s="214"/>
      <c r="EJP134" s="214"/>
      <c r="EJQ134" s="214"/>
      <c r="EJR134" s="214"/>
      <c r="EJS134" s="214"/>
      <c r="EJT134" s="214"/>
      <c r="EJU134" s="214"/>
      <c r="EJV134" s="214"/>
      <c r="EJW134" s="214"/>
      <c r="EJX134" s="214"/>
      <c r="EJY134" s="214"/>
      <c r="EJZ134" s="214"/>
      <c r="EKA134" s="214"/>
      <c r="EKB134" s="214"/>
      <c r="EKC134" s="214"/>
      <c r="EKD134" s="214"/>
      <c r="EKE134" s="214"/>
      <c r="EKF134" s="214"/>
      <c r="EKG134" s="214"/>
      <c r="EKH134" s="214"/>
      <c r="EKI134" s="214"/>
      <c r="EKJ134" s="214"/>
      <c r="EKK134" s="214"/>
      <c r="EKL134" s="214"/>
      <c r="EKM134" s="214"/>
      <c r="EKN134" s="214"/>
      <c r="EKO134" s="214"/>
      <c r="EKP134" s="214"/>
      <c r="EKQ134" s="214"/>
      <c r="EKR134" s="214"/>
      <c r="EKS134" s="214"/>
      <c r="EKT134" s="214"/>
      <c r="EKU134" s="214"/>
      <c r="EKV134" s="214"/>
      <c r="EKW134" s="214"/>
      <c r="EKX134" s="214"/>
      <c r="EKY134" s="214"/>
      <c r="EKZ134" s="214"/>
      <c r="ELA134" s="214"/>
      <c r="ELB134" s="214"/>
      <c r="ELC134" s="214"/>
      <c r="ELD134" s="214"/>
      <c r="ELE134" s="214"/>
      <c r="ELF134" s="214"/>
      <c r="ELG134" s="214"/>
      <c r="ELH134" s="214"/>
      <c r="ELI134" s="214"/>
      <c r="ELJ134" s="214"/>
      <c r="ELK134" s="214"/>
      <c r="ELL134" s="214"/>
      <c r="ELM134" s="214"/>
      <c r="ELN134" s="214"/>
      <c r="ELO134" s="214"/>
      <c r="ELP134" s="214"/>
      <c r="ELQ134" s="214"/>
      <c r="ELR134" s="214"/>
      <c r="ELS134" s="214"/>
      <c r="ELT134" s="214"/>
      <c r="ELU134" s="214"/>
      <c r="ELV134" s="214"/>
      <c r="ELW134" s="214"/>
      <c r="ELX134" s="214"/>
      <c r="ELY134" s="214"/>
      <c r="ELZ134" s="214"/>
      <c r="EMA134" s="214"/>
      <c r="EMB134" s="214"/>
      <c r="EMC134" s="214"/>
      <c r="EMD134" s="214"/>
      <c r="EME134" s="214"/>
      <c r="EMF134" s="214"/>
      <c r="EMG134" s="214"/>
      <c r="EMH134" s="214"/>
      <c r="EMI134" s="214"/>
      <c r="EMJ134" s="214"/>
      <c r="EMK134" s="214"/>
      <c r="EML134" s="214"/>
      <c r="EMM134" s="214"/>
      <c r="EMN134" s="214"/>
      <c r="EMO134" s="214"/>
      <c r="EMP134" s="214"/>
      <c r="EMQ134" s="214"/>
      <c r="EMR134" s="214"/>
      <c r="EMS134" s="214"/>
      <c r="EMT134" s="214"/>
      <c r="EMU134" s="214"/>
      <c r="EMV134" s="214"/>
      <c r="EMW134" s="214"/>
      <c r="EMX134" s="214"/>
      <c r="EMY134" s="214"/>
      <c r="EMZ134" s="214"/>
      <c r="ENA134" s="214"/>
      <c r="ENB134" s="214"/>
      <c r="ENC134" s="214"/>
      <c r="END134" s="214"/>
      <c r="ENE134" s="214"/>
      <c r="ENF134" s="214"/>
      <c r="ENG134" s="214"/>
      <c r="ENH134" s="214"/>
      <c r="ENI134" s="214"/>
      <c r="ENJ134" s="214"/>
      <c r="ENK134" s="214"/>
      <c r="ENL134" s="214"/>
      <c r="ENM134" s="214"/>
      <c r="ENN134" s="214"/>
      <c r="ENO134" s="214"/>
      <c r="ENP134" s="214"/>
      <c r="ENQ134" s="214"/>
      <c r="ENR134" s="214"/>
      <c r="ENS134" s="214"/>
      <c r="ENT134" s="214"/>
      <c r="ENU134" s="214"/>
      <c r="ENV134" s="214"/>
      <c r="ENW134" s="214"/>
      <c r="ENX134" s="214"/>
      <c r="ENY134" s="214"/>
      <c r="ENZ134" s="214"/>
      <c r="EOA134" s="214"/>
      <c r="EOB134" s="214"/>
      <c r="EOC134" s="214"/>
      <c r="EOD134" s="214"/>
      <c r="EOE134" s="214"/>
      <c r="EOF134" s="214"/>
      <c r="EOG134" s="214"/>
      <c r="EOH134" s="214"/>
      <c r="EOI134" s="214"/>
      <c r="EOJ134" s="214"/>
      <c r="EOK134" s="214"/>
      <c r="EOL134" s="214"/>
      <c r="EOM134" s="214"/>
      <c r="EON134" s="214"/>
      <c r="EOO134" s="214"/>
      <c r="EOP134" s="214"/>
      <c r="EOQ134" s="214"/>
      <c r="EOR134" s="214"/>
      <c r="EOS134" s="214"/>
      <c r="EOT134" s="214"/>
      <c r="EOU134" s="214"/>
      <c r="EOV134" s="214"/>
      <c r="EOW134" s="214"/>
      <c r="EOX134" s="214"/>
      <c r="EOY134" s="214"/>
      <c r="EOZ134" s="214"/>
      <c r="EPA134" s="214"/>
      <c r="EPB134" s="214"/>
      <c r="EPC134" s="214"/>
      <c r="EPD134" s="214"/>
      <c r="EPE134" s="214"/>
      <c r="EPF134" s="214"/>
      <c r="EPG134" s="214"/>
      <c r="EPH134" s="214"/>
      <c r="EPI134" s="214"/>
      <c r="EPJ134" s="214"/>
      <c r="EPK134" s="214"/>
      <c r="EPL134" s="214"/>
      <c r="EPM134" s="214"/>
      <c r="EPN134" s="214"/>
      <c r="EPO134" s="214"/>
      <c r="EPP134" s="214"/>
      <c r="EPQ134" s="214"/>
      <c r="EPR134" s="214"/>
      <c r="EPS134" s="214"/>
      <c r="EPT134" s="214"/>
      <c r="EPU134" s="214"/>
      <c r="EPV134" s="214"/>
      <c r="EPW134" s="214"/>
      <c r="EPX134" s="214"/>
      <c r="EPY134" s="214"/>
      <c r="EPZ134" s="214"/>
      <c r="EQA134" s="214"/>
      <c r="EQB134" s="214"/>
      <c r="EQC134" s="214"/>
      <c r="EQD134" s="214"/>
      <c r="EQE134" s="214"/>
      <c r="EQF134" s="214"/>
      <c r="EQG134" s="214"/>
      <c r="EQH134" s="214"/>
      <c r="EQI134" s="214"/>
      <c r="EQJ134" s="214"/>
      <c r="EQK134" s="214"/>
      <c r="EQL134" s="214"/>
      <c r="EQM134" s="214"/>
      <c r="EQN134" s="214"/>
      <c r="EQO134" s="214"/>
      <c r="EQP134" s="214"/>
      <c r="EQQ134" s="214"/>
      <c r="EQR134" s="214"/>
      <c r="EQS134" s="214"/>
      <c r="EQT134" s="214"/>
      <c r="EQU134" s="214"/>
      <c r="EQV134" s="214"/>
      <c r="EQW134" s="214"/>
      <c r="EQX134" s="214"/>
      <c r="EQY134" s="214"/>
      <c r="EQZ134" s="214"/>
      <c r="ERA134" s="214"/>
      <c r="ERB134" s="214"/>
      <c r="ERC134" s="214"/>
      <c r="ERD134" s="214"/>
      <c r="ERE134" s="214"/>
      <c r="ERF134" s="214"/>
      <c r="ERG134" s="214"/>
      <c r="ERH134" s="214"/>
      <c r="ERI134" s="214"/>
      <c r="ERJ134" s="214"/>
      <c r="ERK134" s="214"/>
      <c r="ERL134" s="214"/>
      <c r="ERM134" s="214"/>
      <c r="ERN134" s="214"/>
      <c r="ERO134" s="214"/>
      <c r="ERP134" s="214"/>
      <c r="ERQ134" s="214"/>
      <c r="ERR134" s="214"/>
      <c r="ERS134" s="214"/>
      <c r="ERT134" s="214"/>
      <c r="ERU134" s="214"/>
      <c r="ERV134" s="214"/>
      <c r="ERW134" s="214"/>
      <c r="ERX134" s="214"/>
      <c r="ERY134" s="214"/>
      <c r="ERZ134" s="214"/>
      <c r="ESA134" s="214"/>
      <c r="ESB134" s="214"/>
      <c r="ESC134" s="214"/>
      <c r="ESD134" s="214"/>
      <c r="ESE134" s="214"/>
      <c r="ESF134" s="214"/>
      <c r="ESG134" s="214"/>
      <c r="ESH134" s="214"/>
      <c r="ESI134" s="214"/>
      <c r="ESJ134" s="214"/>
      <c r="ESK134" s="214"/>
      <c r="ESL134" s="214"/>
      <c r="ESM134" s="214"/>
      <c r="ESN134" s="214"/>
      <c r="ESO134" s="214"/>
      <c r="ESP134" s="214"/>
      <c r="ESQ134" s="214"/>
      <c r="ESR134" s="214"/>
      <c r="ESS134" s="214"/>
      <c r="EST134" s="214"/>
      <c r="ESU134" s="214"/>
      <c r="ESV134" s="214"/>
      <c r="ESW134" s="214"/>
      <c r="ESX134" s="214"/>
      <c r="ESY134" s="214"/>
      <c r="ESZ134" s="214"/>
      <c r="ETA134" s="214"/>
      <c r="ETB134" s="214"/>
      <c r="ETC134" s="214"/>
      <c r="ETD134" s="214"/>
      <c r="ETE134" s="214"/>
      <c r="ETF134" s="214"/>
      <c r="ETG134" s="214"/>
      <c r="ETH134" s="214"/>
      <c r="ETI134" s="214"/>
      <c r="ETJ134" s="214"/>
      <c r="ETK134" s="214"/>
      <c r="ETL134" s="214"/>
      <c r="ETM134" s="214"/>
      <c r="ETN134" s="214"/>
      <c r="ETO134" s="214"/>
      <c r="ETP134" s="214"/>
      <c r="ETQ134" s="214"/>
      <c r="ETR134" s="214"/>
      <c r="ETS134" s="214"/>
      <c r="ETT134" s="214"/>
      <c r="ETU134" s="214"/>
      <c r="ETV134" s="214"/>
      <c r="ETW134" s="214"/>
      <c r="ETX134" s="214"/>
      <c r="ETY134" s="214"/>
      <c r="ETZ134" s="214"/>
      <c r="EUA134" s="214"/>
      <c r="EUB134" s="214"/>
      <c r="EUC134" s="214"/>
      <c r="EUD134" s="214"/>
      <c r="EUE134" s="214"/>
      <c r="EUF134" s="214"/>
      <c r="EUG134" s="214"/>
      <c r="EUH134" s="214"/>
      <c r="EUI134" s="214"/>
      <c r="EUJ134" s="214"/>
      <c r="EUK134" s="214"/>
      <c r="EUL134" s="214"/>
      <c r="EUM134" s="214"/>
      <c r="EUN134" s="214"/>
      <c r="EUO134" s="214"/>
      <c r="EUP134" s="214"/>
      <c r="EUQ134" s="214"/>
      <c r="EUR134" s="214"/>
      <c r="EUS134" s="214"/>
      <c r="EUT134" s="214"/>
      <c r="EUU134" s="214"/>
      <c r="EUV134" s="214"/>
      <c r="EUW134" s="214"/>
      <c r="EUX134" s="214"/>
      <c r="EUY134" s="214"/>
      <c r="EUZ134" s="214"/>
      <c r="EVA134" s="214"/>
      <c r="EVB134" s="214"/>
      <c r="EVC134" s="214"/>
      <c r="EVD134" s="214"/>
      <c r="EVE134" s="214"/>
      <c r="EVF134" s="214"/>
      <c r="EVG134" s="214"/>
      <c r="EVH134" s="214"/>
      <c r="EVI134" s="214"/>
      <c r="EVJ134" s="214"/>
      <c r="EVK134" s="214"/>
      <c r="EVL134" s="214"/>
      <c r="EVM134" s="214"/>
      <c r="EVN134" s="214"/>
      <c r="EVO134" s="214"/>
      <c r="EVP134" s="214"/>
      <c r="EVQ134" s="214"/>
      <c r="EVR134" s="214"/>
      <c r="EVS134" s="214"/>
      <c r="EVT134" s="214"/>
      <c r="EVU134" s="214"/>
      <c r="EVV134" s="214"/>
      <c r="EVW134" s="214"/>
      <c r="EVX134" s="214"/>
      <c r="EVY134" s="214"/>
      <c r="EVZ134" s="214"/>
      <c r="EWA134" s="214"/>
      <c r="EWB134" s="214"/>
      <c r="EWC134" s="214"/>
      <c r="EWD134" s="214"/>
      <c r="EWE134" s="214"/>
      <c r="EWF134" s="214"/>
      <c r="EWG134" s="214"/>
      <c r="EWH134" s="214"/>
      <c r="EWI134" s="214"/>
      <c r="EWJ134" s="214"/>
      <c r="EWK134" s="214"/>
      <c r="EWL134" s="214"/>
      <c r="EWM134" s="214"/>
      <c r="EWN134" s="214"/>
      <c r="EWO134" s="214"/>
      <c r="EWP134" s="214"/>
      <c r="EWQ134" s="214"/>
      <c r="EWR134" s="214"/>
      <c r="EWS134" s="214"/>
      <c r="EWT134" s="214"/>
      <c r="EWU134" s="214"/>
      <c r="EWV134" s="214"/>
      <c r="EWW134" s="214"/>
      <c r="EWX134" s="214"/>
      <c r="EWY134" s="214"/>
      <c r="EWZ134" s="214"/>
      <c r="EXA134" s="214"/>
      <c r="EXB134" s="214"/>
      <c r="EXC134" s="214"/>
      <c r="EXD134" s="214"/>
      <c r="EXE134" s="214"/>
      <c r="EXF134" s="214"/>
      <c r="EXG134" s="214"/>
      <c r="EXH134" s="214"/>
      <c r="EXI134" s="214"/>
      <c r="EXJ134" s="214"/>
      <c r="EXK134" s="214"/>
      <c r="EXL134" s="214"/>
      <c r="EXM134" s="214"/>
      <c r="EXN134" s="214"/>
      <c r="EXO134" s="214"/>
      <c r="EXP134" s="214"/>
      <c r="EXQ134" s="214"/>
      <c r="EXR134" s="214"/>
      <c r="EXS134" s="214"/>
      <c r="EXT134" s="214"/>
      <c r="EXU134" s="214"/>
      <c r="EXV134" s="214"/>
      <c r="EXW134" s="214"/>
      <c r="EXX134" s="214"/>
      <c r="EXY134" s="214"/>
      <c r="EXZ134" s="214"/>
      <c r="EYA134" s="214"/>
      <c r="EYB134" s="214"/>
      <c r="EYC134" s="214"/>
      <c r="EYD134" s="214"/>
      <c r="EYE134" s="214"/>
      <c r="EYF134" s="214"/>
      <c r="EYG134" s="214"/>
      <c r="EYH134" s="214"/>
      <c r="EYI134" s="214"/>
      <c r="EYJ134" s="214"/>
      <c r="EYK134" s="214"/>
      <c r="EYL134" s="214"/>
      <c r="EYM134" s="214"/>
      <c r="EYN134" s="214"/>
      <c r="EYO134" s="214"/>
      <c r="EYP134" s="214"/>
      <c r="EYQ134" s="214"/>
      <c r="EYR134" s="214"/>
      <c r="EYS134" s="214"/>
      <c r="EYT134" s="214"/>
      <c r="EYU134" s="214"/>
      <c r="EYV134" s="214"/>
      <c r="EYW134" s="214"/>
      <c r="EYX134" s="214"/>
      <c r="EYY134" s="214"/>
      <c r="EYZ134" s="214"/>
      <c r="EZA134" s="214"/>
      <c r="EZB134" s="214"/>
      <c r="EZC134" s="214"/>
      <c r="EZD134" s="214"/>
      <c r="EZE134" s="214"/>
      <c r="EZF134" s="214"/>
      <c r="EZG134" s="214"/>
      <c r="EZH134" s="214"/>
      <c r="EZI134" s="214"/>
      <c r="EZJ134" s="214"/>
      <c r="EZK134" s="214"/>
      <c r="EZL134" s="214"/>
      <c r="EZM134" s="214"/>
      <c r="EZN134" s="214"/>
      <c r="EZO134" s="214"/>
      <c r="EZP134" s="214"/>
      <c r="EZQ134" s="214"/>
      <c r="EZR134" s="214"/>
      <c r="EZS134" s="214"/>
      <c r="EZT134" s="214"/>
      <c r="EZU134" s="214"/>
      <c r="EZV134" s="214"/>
      <c r="EZW134" s="214"/>
      <c r="EZX134" s="214"/>
      <c r="EZY134" s="214"/>
      <c r="EZZ134" s="214"/>
      <c r="FAA134" s="214"/>
      <c r="FAB134" s="214"/>
      <c r="FAC134" s="214"/>
      <c r="FAD134" s="214"/>
      <c r="FAE134" s="214"/>
      <c r="FAF134" s="214"/>
      <c r="FAG134" s="214"/>
      <c r="FAH134" s="214"/>
      <c r="FAI134" s="214"/>
      <c r="FAJ134" s="214"/>
      <c r="FAK134" s="214"/>
      <c r="FAL134" s="214"/>
      <c r="FAM134" s="214"/>
      <c r="FAN134" s="214"/>
      <c r="FAO134" s="214"/>
      <c r="FAP134" s="214"/>
      <c r="FAQ134" s="214"/>
      <c r="FAR134" s="214"/>
      <c r="FAS134" s="214"/>
      <c r="FAT134" s="214"/>
      <c r="FAU134" s="214"/>
      <c r="FAV134" s="214"/>
      <c r="FAW134" s="214"/>
      <c r="FAX134" s="214"/>
      <c r="FAY134" s="214"/>
      <c r="FAZ134" s="214"/>
      <c r="FBA134" s="214"/>
      <c r="FBB134" s="214"/>
      <c r="FBC134" s="214"/>
      <c r="FBD134" s="214"/>
      <c r="FBE134" s="214"/>
      <c r="FBF134" s="214"/>
      <c r="FBG134" s="214"/>
      <c r="FBH134" s="214"/>
      <c r="FBI134" s="214"/>
      <c r="FBJ134" s="214"/>
      <c r="FBK134" s="214"/>
      <c r="FBL134" s="214"/>
      <c r="FBM134" s="214"/>
      <c r="FBN134" s="214"/>
      <c r="FBO134" s="214"/>
      <c r="FBP134" s="214"/>
      <c r="FBQ134" s="214"/>
      <c r="FBR134" s="214"/>
      <c r="FBS134" s="214"/>
      <c r="FBT134" s="214"/>
      <c r="FBU134" s="214"/>
      <c r="FBV134" s="214"/>
      <c r="FBW134" s="214"/>
      <c r="FBX134" s="214"/>
      <c r="FBY134" s="214"/>
      <c r="FBZ134" s="214"/>
      <c r="FCA134" s="214"/>
      <c r="FCB134" s="214"/>
      <c r="FCC134" s="214"/>
      <c r="FCD134" s="214"/>
      <c r="FCE134" s="214"/>
      <c r="FCF134" s="214"/>
      <c r="FCG134" s="214"/>
      <c r="FCH134" s="214"/>
      <c r="FCI134" s="214"/>
      <c r="FCJ134" s="214"/>
      <c r="FCK134" s="214"/>
      <c r="FCL134" s="214"/>
      <c r="FCM134" s="214"/>
      <c r="FCN134" s="214"/>
      <c r="FCO134" s="214"/>
      <c r="FCP134" s="214"/>
      <c r="FCQ134" s="214"/>
      <c r="FCR134" s="214"/>
      <c r="FCS134" s="214"/>
      <c r="FCT134" s="214"/>
      <c r="FCU134" s="214"/>
      <c r="FCV134" s="214"/>
      <c r="FCW134" s="214"/>
      <c r="FCX134" s="214"/>
      <c r="FCY134" s="214"/>
      <c r="FCZ134" s="214"/>
      <c r="FDA134" s="214"/>
      <c r="FDB134" s="214"/>
      <c r="FDC134" s="214"/>
      <c r="FDD134" s="214"/>
      <c r="FDE134" s="214"/>
      <c r="FDF134" s="214"/>
      <c r="FDG134" s="214"/>
      <c r="FDH134" s="214"/>
      <c r="FDI134" s="214"/>
      <c r="FDJ134" s="214"/>
      <c r="FDK134" s="214"/>
      <c r="FDL134" s="214"/>
      <c r="FDM134" s="214"/>
      <c r="FDN134" s="214"/>
      <c r="FDO134" s="214"/>
      <c r="FDP134" s="214"/>
      <c r="FDQ134" s="214"/>
      <c r="FDR134" s="214"/>
      <c r="FDS134" s="214"/>
      <c r="FDT134" s="214"/>
      <c r="FDU134" s="214"/>
      <c r="FDV134" s="214"/>
      <c r="FDW134" s="214"/>
      <c r="FDX134" s="214"/>
      <c r="FDY134" s="214"/>
      <c r="FDZ134" s="214"/>
      <c r="FEA134" s="214"/>
      <c r="FEB134" s="214"/>
      <c r="FEC134" s="214"/>
      <c r="FED134" s="214"/>
      <c r="FEE134" s="214"/>
      <c r="FEF134" s="214"/>
      <c r="FEG134" s="214"/>
      <c r="FEH134" s="214"/>
      <c r="FEI134" s="214"/>
      <c r="FEJ134" s="214"/>
      <c r="FEK134" s="214"/>
      <c r="FEL134" s="214"/>
      <c r="FEM134" s="214"/>
      <c r="FEN134" s="214"/>
      <c r="FEO134" s="214"/>
      <c r="FEP134" s="214"/>
      <c r="FEQ134" s="214"/>
      <c r="FER134" s="214"/>
      <c r="FES134" s="214"/>
      <c r="FET134" s="214"/>
      <c r="FEU134" s="214"/>
      <c r="FEV134" s="214"/>
      <c r="FEW134" s="214"/>
      <c r="FEX134" s="214"/>
      <c r="FEY134" s="214"/>
      <c r="FEZ134" s="214"/>
      <c r="FFA134" s="214"/>
      <c r="FFB134" s="214"/>
      <c r="FFC134" s="214"/>
      <c r="FFD134" s="214"/>
      <c r="FFE134" s="214"/>
      <c r="FFF134" s="214"/>
      <c r="FFG134" s="214"/>
      <c r="FFH134" s="214"/>
      <c r="FFI134" s="214"/>
      <c r="FFJ134" s="214"/>
      <c r="FFK134" s="214"/>
      <c r="FFL134" s="214"/>
      <c r="FFM134" s="214"/>
      <c r="FFN134" s="214"/>
      <c r="FFO134" s="214"/>
      <c r="FFP134" s="214"/>
      <c r="FFQ134" s="214"/>
      <c r="FFR134" s="214"/>
      <c r="FFS134" s="214"/>
      <c r="FFT134" s="214"/>
      <c r="FFU134" s="214"/>
      <c r="FFV134" s="214"/>
      <c r="FFW134" s="214"/>
      <c r="FFX134" s="214"/>
      <c r="FFY134" s="214"/>
      <c r="FFZ134" s="214"/>
      <c r="FGA134" s="214"/>
      <c r="FGB134" s="214"/>
      <c r="FGC134" s="214"/>
      <c r="FGD134" s="214"/>
      <c r="FGE134" s="214"/>
      <c r="FGF134" s="214"/>
      <c r="FGG134" s="214"/>
      <c r="FGH134" s="214"/>
      <c r="FGI134" s="214"/>
      <c r="FGJ134" s="214"/>
      <c r="FGK134" s="214"/>
      <c r="FGL134" s="214"/>
      <c r="FGM134" s="214"/>
      <c r="FGN134" s="214"/>
      <c r="FGO134" s="214"/>
      <c r="FGP134" s="214"/>
      <c r="FGQ134" s="214"/>
      <c r="FGR134" s="214"/>
      <c r="FGS134" s="214"/>
      <c r="FGT134" s="214"/>
      <c r="FGU134" s="214"/>
      <c r="FGV134" s="214"/>
      <c r="FGW134" s="214"/>
      <c r="FGX134" s="214"/>
      <c r="FGY134" s="214"/>
      <c r="FGZ134" s="214"/>
      <c r="FHA134" s="214"/>
      <c r="FHB134" s="214"/>
      <c r="FHC134" s="214"/>
      <c r="FHD134" s="214"/>
      <c r="FHE134" s="214"/>
      <c r="FHF134" s="214"/>
      <c r="FHG134" s="214"/>
      <c r="FHH134" s="214"/>
      <c r="FHI134" s="214"/>
      <c r="FHJ134" s="214"/>
      <c r="FHK134" s="214"/>
      <c r="FHL134" s="214"/>
      <c r="FHM134" s="214"/>
      <c r="FHN134" s="214"/>
      <c r="FHO134" s="214"/>
      <c r="FHP134" s="214"/>
      <c r="FHQ134" s="214"/>
      <c r="FHR134" s="214"/>
      <c r="FHS134" s="214"/>
      <c r="FHT134" s="214"/>
      <c r="FHU134" s="214"/>
      <c r="FHV134" s="214"/>
      <c r="FHW134" s="214"/>
      <c r="FHX134" s="214"/>
      <c r="FHY134" s="214"/>
      <c r="FHZ134" s="214"/>
      <c r="FIA134" s="214"/>
      <c r="FIB134" s="214"/>
      <c r="FIC134" s="214"/>
      <c r="FID134" s="214"/>
      <c r="FIE134" s="214"/>
      <c r="FIF134" s="214"/>
      <c r="FIG134" s="214"/>
      <c r="FIH134" s="214"/>
      <c r="FII134" s="214"/>
      <c r="FIJ134" s="214"/>
      <c r="FIK134" s="214"/>
      <c r="FIL134" s="214"/>
      <c r="FIM134" s="214"/>
      <c r="FIN134" s="214"/>
      <c r="FIO134" s="214"/>
      <c r="FIP134" s="214"/>
      <c r="FIQ134" s="214"/>
      <c r="FIR134" s="214"/>
      <c r="FIS134" s="214"/>
      <c r="FIT134" s="214"/>
      <c r="FIU134" s="214"/>
      <c r="FIV134" s="214"/>
      <c r="FIW134" s="214"/>
      <c r="FIX134" s="214"/>
      <c r="FIY134" s="214"/>
      <c r="FIZ134" s="214"/>
      <c r="FJA134" s="214"/>
      <c r="FJB134" s="214"/>
      <c r="FJC134" s="214"/>
      <c r="FJD134" s="214"/>
      <c r="FJE134" s="214"/>
      <c r="FJF134" s="214"/>
      <c r="FJG134" s="214"/>
      <c r="FJH134" s="214"/>
      <c r="FJI134" s="214"/>
      <c r="FJJ134" s="214"/>
      <c r="FJK134" s="214"/>
      <c r="FJL134" s="214"/>
      <c r="FJM134" s="214"/>
      <c r="FJN134" s="214"/>
      <c r="FJO134" s="214"/>
      <c r="FJP134" s="214"/>
      <c r="FJQ134" s="214"/>
      <c r="FJR134" s="214"/>
      <c r="FJS134" s="214"/>
      <c r="FJT134" s="214"/>
      <c r="FJU134" s="214"/>
      <c r="FJV134" s="214"/>
      <c r="FJW134" s="214"/>
      <c r="FJX134" s="214"/>
      <c r="FJY134" s="214"/>
      <c r="FJZ134" s="214"/>
      <c r="FKA134" s="214"/>
      <c r="FKB134" s="214"/>
      <c r="FKC134" s="214"/>
      <c r="FKD134" s="214"/>
      <c r="FKE134" s="214"/>
      <c r="FKF134" s="214"/>
      <c r="FKG134" s="214"/>
      <c r="FKH134" s="214"/>
      <c r="FKI134" s="214"/>
      <c r="FKJ134" s="214"/>
      <c r="FKK134" s="214"/>
      <c r="FKL134" s="214"/>
      <c r="FKM134" s="214"/>
      <c r="FKN134" s="214"/>
      <c r="FKO134" s="214"/>
      <c r="FKP134" s="214"/>
      <c r="FKQ134" s="214"/>
      <c r="FKR134" s="214"/>
      <c r="FKS134" s="214"/>
      <c r="FKT134" s="214"/>
      <c r="FKU134" s="214"/>
      <c r="FKV134" s="214"/>
      <c r="FKW134" s="214"/>
      <c r="FKX134" s="214"/>
      <c r="FKY134" s="214"/>
      <c r="FKZ134" s="214"/>
      <c r="FLA134" s="214"/>
      <c r="FLB134" s="214"/>
      <c r="FLC134" s="214"/>
      <c r="FLD134" s="214"/>
      <c r="FLE134" s="214"/>
      <c r="FLF134" s="214"/>
      <c r="FLG134" s="214"/>
      <c r="FLH134" s="214"/>
      <c r="FLI134" s="214"/>
      <c r="FLJ134" s="214"/>
      <c r="FLK134" s="214"/>
      <c r="FLL134" s="214"/>
      <c r="FLM134" s="214"/>
      <c r="FLN134" s="214"/>
      <c r="FLO134" s="214"/>
      <c r="FLP134" s="214"/>
      <c r="FLQ134" s="214"/>
      <c r="FLR134" s="214"/>
      <c r="FLS134" s="214"/>
      <c r="FLT134" s="214"/>
      <c r="FLU134" s="214"/>
      <c r="FLV134" s="214"/>
      <c r="FLW134" s="214"/>
      <c r="FLX134" s="214"/>
      <c r="FLY134" s="214"/>
      <c r="FLZ134" s="214"/>
      <c r="FMA134" s="214"/>
      <c r="FMB134" s="214"/>
      <c r="FMC134" s="214"/>
      <c r="FMD134" s="214"/>
      <c r="FME134" s="214"/>
      <c r="FMF134" s="214"/>
      <c r="FMG134" s="214"/>
      <c r="FMH134" s="214"/>
      <c r="FMI134" s="214"/>
      <c r="FMJ134" s="214"/>
      <c r="FMK134" s="214"/>
      <c r="FML134" s="214"/>
      <c r="FMM134" s="214"/>
      <c r="FMN134" s="214"/>
      <c r="FMO134" s="214"/>
      <c r="FMP134" s="214"/>
      <c r="FMQ134" s="214"/>
      <c r="FMR134" s="214"/>
      <c r="FMS134" s="214"/>
      <c r="FMT134" s="214"/>
      <c r="FMU134" s="214"/>
      <c r="FMV134" s="214"/>
      <c r="FMW134" s="214"/>
      <c r="FMX134" s="214"/>
      <c r="FMY134" s="214"/>
      <c r="FMZ134" s="214"/>
      <c r="FNA134" s="214"/>
      <c r="FNB134" s="214"/>
      <c r="FNC134" s="214"/>
      <c r="FND134" s="214"/>
      <c r="FNE134" s="214"/>
      <c r="FNF134" s="214"/>
      <c r="FNG134" s="214"/>
      <c r="FNH134" s="214"/>
      <c r="FNI134" s="214"/>
      <c r="FNJ134" s="214"/>
      <c r="FNK134" s="214"/>
      <c r="FNL134" s="214"/>
      <c r="FNM134" s="214"/>
      <c r="FNN134" s="214"/>
      <c r="FNO134" s="214"/>
      <c r="FNP134" s="214"/>
      <c r="FNQ134" s="214"/>
      <c r="FNR134" s="214"/>
      <c r="FNS134" s="214"/>
      <c r="FNT134" s="214"/>
      <c r="FNU134" s="214"/>
      <c r="FNV134" s="214"/>
      <c r="FNW134" s="214"/>
      <c r="FNX134" s="214"/>
      <c r="FNY134" s="214"/>
      <c r="FNZ134" s="214"/>
      <c r="FOA134" s="214"/>
      <c r="FOB134" s="214"/>
      <c r="FOC134" s="214"/>
      <c r="FOD134" s="214"/>
      <c r="FOE134" s="214"/>
      <c r="FOF134" s="214"/>
      <c r="FOG134" s="214"/>
      <c r="FOH134" s="214"/>
      <c r="FOI134" s="214"/>
      <c r="FOJ134" s="214"/>
      <c r="FOK134" s="214"/>
      <c r="FOL134" s="214"/>
      <c r="FOM134" s="214"/>
      <c r="FON134" s="214"/>
      <c r="FOO134" s="214"/>
      <c r="FOP134" s="214"/>
      <c r="FOQ134" s="214"/>
      <c r="FOR134" s="214"/>
      <c r="FOS134" s="214"/>
      <c r="FOT134" s="214"/>
      <c r="FOU134" s="214"/>
      <c r="FOV134" s="214"/>
      <c r="FOW134" s="214"/>
      <c r="FOX134" s="214"/>
      <c r="FOY134" s="214"/>
      <c r="FOZ134" s="214"/>
      <c r="FPA134" s="214"/>
      <c r="FPB134" s="214"/>
      <c r="FPC134" s="214"/>
      <c r="FPD134" s="214"/>
      <c r="FPE134" s="214"/>
      <c r="FPF134" s="214"/>
      <c r="FPG134" s="214"/>
      <c r="FPH134" s="214"/>
      <c r="FPI134" s="214"/>
      <c r="FPJ134" s="214"/>
      <c r="FPK134" s="214"/>
      <c r="FPL134" s="214"/>
      <c r="FPM134" s="214"/>
      <c r="FPN134" s="214"/>
      <c r="FPO134" s="214"/>
      <c r="FPP134" s="214"/>
      <c r="FPQ134" s="214"/>
      <c r="FPR134" s="214"/>
      <c r="FPS134" s="214"/>
      <c r="FPT134" s="214"/>
      <c r="FPU134" s="214"/>
      <c r="FPV134" s="214"/>
      <c r="FPW134" s="214"/>
      <c r="FPX134" s="214"/>
      <c r="FPY134" s="214"/>
      <c r="FPZ134" s="214"/>
      <c r="FQA134" s="214"/>
      <c r="FQB134" s="214"/>
      <c r="FQC134" s="214"/>
      <c r="FQD134" s="214"/>
      <c r="FQE134" s="214"/>
      <c r="FQF134" s="214"/>
      <c r="FQG134" s="214"/>
      <c r="FQH134" s="214"/>
      <c r="FQI134" s="214"/>
      <c r="FQJ134" s="214"/>
      <c r="FQK134" s="214"/>
      <c r="FQL134" s="214"/>
      <c r="FQM134" s="214"/>
      <c r="FQN134" s="214"/>
      <c r="FQO134" s="214"/>
      <c r="FQP134" s="214"/>
      <c r="FQQ134" s="214"/>
      <c r="FQR134" s="214"/>
      <c r="FQS134" s="214"/>
      <c r="FQT134" s="214"/>
      <c r="FQU134" s="214"/>
      <c r="FQV134" s="214"/>
      <c r="FQW134" s="214"/>
      <c r="FQX134" s="214"/>
      <c r="FQY134" s="214"/>
      <c r="FQZ134" s="214"/>
      <c r="FRA134" s="214"/>
      <c r="FRB134" s="214"/>
      <c r="FRC134" s="214"/>
      <c r="FRD134" s="214"/>
      <c r="FRE134" s="214"/>
      <c r="FRF134" s="214"/>
      <c r="FRG134" s="214"/>
      <c r="FRH134" s="214"/>
      <c r="FRI134" s="214"/>
      <c r="FRJ134" s="214"/>
      <c r="FRK134" s="214"/>
      <c r="FRL134" s="214"/>
      <c r="FRM134" s="214"/>
      <c r="FRN134" s="214"/>
      <c r="FRO134" s="214"/>
      <c r="FRP134" s="214"/>
      <c r="FRQ134" s="214"/>
      <c r="FRR134" s="214"/>
      <c r="FRS134" s="214"/>
      <c r="FRT134" s="214"/>
      <c r="FRU134" s="214"/>
      <c r="FRV134" s="214"/>
      <c r="FRW134" s="214"/>
      <c r="FRX134" s="214"/>
      <c r="FRY134" s="214"/>
      <c r="FRZ134" s="214"/>
      <c r="FSA134" s="214"/>
      <c r="FSB134" s="214"/>
      <c r="FSC134" s="214"/>
      <c r="FSD134" s="214"/>
      <c r="FSE134" s="214"/>
      <c r="FSF134" s="214"/>
      <c r="FSG134" s="214"/>
      <c r="FSH134" s="214"/>
      <c r="FSI134" s="214"/>
      <c r="FSJ134" s="214"/>
      <c r="FSK134" s="214"/>
      <c r="FSL134" s="214"/>
      <c r="FSM134" s="214"/>
      <c r="FSN134" s="214"/>
      <c r="FSO134" s="214"/>
      <c r="FSP134" s="214"/>
      <c r="FSQ134" s="214"/>
      <c r="FSR134" s="214"/>
      <c r="FSS134" s="214"/>
      <c r="FST134" s="214"/>
      <c r="FSU134" s="214"/>
      <c r="FSV134" s="214"/>
      <c r="FSW134" s="214"/>
      <c r="FSX134" s="214"/>
      <c r="FSY134" s="214"/>
      <c r="FSZ134" s="214"/>
      <c r="FTA134" s="214"/>
      <c r="FTB134" s="214"/>
      <c r="FTC134" s="214"/>
      <c r="FTD134" s="214"/>
      <c r="FTE134" s="214"/>
      <c r="FTF134" s="214"/>
      <c r="FTG134" s="214"/>
      <c r="FTH134" s="214"/>
      <c r="FTI134" s="214"/>
      <c r="FTJ134" s="214"/>
      <c r="FTK134" s="214"/>
      <c r="FTL134" s="214"/>
      <c r="FTM134" s="214"/>
      <c r="FTN134" s="214"/>
      <c r="FTO134" s="214"/>
      <c r="FTP134" s="214"/>
      <c r="FTQ134" s="214"/>
      <c r="FTR134" s="214"/>
      <c r="FTS134" s="214"/>
      <c r="FTT134" s="214"/>
      <c r="FTU134" s="214"/>
      <c r="FTV134" s="214"/>
      <c r="FTW134" s="214"/>
      <c r="FTX134" s="214"/>
      <c r="FTY134" s="214"/>
      <c r="FTZ134" s="214"/>
      <c r="FUA134" s="214"/>
      <c r="FUB134" s="214"/>
      <c r="FUC134" s="214"/>
      <c r="FUD134" s="214"/>
      <c r="FUE134" s="214"/>
      <c r="FUF134" s="214"/>
      <c r="FUG134" s="214"/>
      <c r="FUH134" s="214"/>
      <c r="FUI134" s="214"/>
      <c r="FUJ134" s="214"/>
      <c r="FUK134" s="214"/>
      <c r="FUL134" s="214"/>
      <c r="FUM134" s="214"/>
      <c r="FUN134" s="214"/>
      <c r="FUO134" s="214"/>
      <c r="FUP134" s="214"/>
      <c r="FUQ134" s="214"/>
      <c r="FUR134" s="214"/>
      <c r="FUS134" s="214"/>
      <c r="FUT134" s="214"/>
      <c r="FUU134" s="214"/>
      <c r="FUV134" s="214"/>
      <c r="FUW134" s="214"/>
      <c r="FUX134" s="214"/>
      <c r="FUY134" s="214"/>
      <c r="FUZ134" s="214"/>
      <c r="FVA134" s="214"/>
      <c r="FVB134" s="214"/>
      <c r="FVC134" s="214"/>
      <c r="FVD134" s="214"/>
      <c r="FVE134" s="214"/>
      <c r="FVF134" s="214"/>
      <c r="FVG134" s="214"/>
      <c r="FVH134" s="214"/>
      <c r="FVI134" s="214"/>
      <c r="FVJ134" s="214"/>
      <c r="FVK134" s="214"/>
      <c r="FVL134" s="214"/>
      <c r="FVM134" s="214"/>
      <c r="FVN134" s="214"/>
      <c r="FVO134" s="214"/>
      <c r="FVP134" s="214"/>
      <c r="FVQ134" s="214"/>
      <c r="FVR134" s="214"/>
      <c r="FVS134" s="214"/>
      <c r="FVT134" s="214"/>
      <c r="FVU134" s="214"/>
      <c r="FVV134" s="214"/>
      <c r="FVW134" s="214"/>
      <c r="FVX134" s="214"/>
      <c r="FVY134" s="214"/>
      <c r="FVZ134" s="214"/>
      <c r="FWA134" s="214"/>
      <c r="FWB134" s="214"/>
      <c r="FWC134" s="214"/>
      <c r="FWD134" s="214"/>
      <c r="FWE134" s="214"/>
      <c r="FWF134" s="214"/>
      <c r="FWG134" s="214"/>
      <c r="FWH134" s="214"/>
      <c r="FWI134" s="214"/>
      <c r="FWJ134" s="214"/>
      <c r="FWK134" s="214"/>
      <c r="FWL134" s="214"/>
      <c r="FWM134" s="214"/>
      <c r="FWN134" s="214"/>
      <c r="FWO134" s="214"/>
      <c r="FWP134" s="214"/>
      <c r="FWQ134" s="214"/>
      <c r="FWR134" s="214"/>
      <c r="FWS134" s="214"/>
      <c r="FWT134" s="214"/>
      <c r="FWU134" s="214"/>
      <c r="FWV134" s="214"/>
      <c r="FWW134" s="214"/>
      <c r="FWX134" s="214"/>
      <c r="FWY134" s="214"/>
      <c r="FWZ134" s="214"/>
      <c r="FXA134" s="214"/>
      <c r="FXB134" s="214"/>
      <c r="FXC134" s="214"/>
      <c r="FXD134" s="214"/>
      <c r="FXE134" s="214"/>
      <c r="FXF134" s="214"/>
      <c r="FXG134" s="214"/>
      <c r="FXH134" s="214"/>
      <c r="FXI134" s="214"/>
      <c r="FXJ134" s="214"/>
      <c r="FXK134" s="214"/>
      <c r="FXL134" s="214"/>
      <c r="FXM134" s="214"/>
      <c r="FXN134" s="214"/>
      <c r="FXO134" s="214"/>
      <c r="FXP134" s="214"/>
      <c r="FXQ134" s="214"/>
      <c r="FXR134" s="214"/>
      <c r="FXS134" s="214"/>
      <c r="FXT134" s="214"/>
      <c r="FXU134" s="214"/>
      <c r="FXV134" s="214"/>
      <c r="FXW134" s="214"/>
      <c r="FXX134" s="214"/>
      <c r="FXY134" s="214"/>
      <c r="FXZ134" s="214"/>
      <c r="FYA134" s="214"/>
      <c r="FYB134" s="214"/>
      <c r="FYC134" s="214"/>
      <c r="FYD134" s="214"/>
      <c r="FYE134" s="214"/>
      <c r="FYF134" s="214"/>
      <c r="FYG134" s="214"/>
      <c r="FYH134" s="214"/>
      <c r="FYI134" s="214"/>
      <c r="FYJ134" s="214"/>
      <c r="FYK134" s="214"/>
      <c r="FYL134" s="214"/>
      <c r="FYM134" s="214"/>
      <c r="FYN134" s="214"/>
      <c r="FYO134" s="214"/>
      <c r="FYP134" s="214"/>
      <c r="FYQ134" s="214"/>
      <c r="FYR134" s="214"/>
      <c r="FYS134" s="214"/>
      <c r="FYT134" s="214"/>
      <c r="FYU134" s="214"/>
      <c r="FYV134" s="214"/>
      <c r="FYW134" s="214"/>
      <c r="FYX134" s="214"/>
      <c r="FYY134" s="214"/>
      <c r="FYZ134" s="214"/>
      <c r="FZA134" s="214"/>
      <c r="FZB134" s="214"/>
      <c r="FZC134" s="214"/>
      <c r="FZD134" s="214"/>
      <c r="FZE134" s="214"/>
      <c r="FZF134" s="214"/>
      <c r="FZG134" s="214"/>
      <c r="FZH134" s="214"/>
      <c r="FZI134" s="214"/>
      <c r="FZJ134" s="214"/>
      <c r="FZK134" s="214"/>
      <c r="FZL134" s="214"/>
      <c r="FZM134" s="214"/>
      <c r="FZN134" s="214"/>
      <c r="FZO134" s="214"/>
      <c r="FZP134" s="214"/>
      <c r="FZQ134" s="214"/>
      <c r="FZR134" s="214"/>
      <c r="FZS134" s="214"/>
      <c r="FZT134" s="214"/>
      <c r="FZU134" s="214"/>
      <c r="FZV134" s="214"/>
      <c r="FZW134" s="214"/>
      <c r="FZX134" s="214"/>
      <c r="FZY134" s="214"/>
      <c r="FZZ134" s="214"/>
      <c r="GAA134" s="214"/>
      <c r="GAB134" s="214"/>
      <c r="GAC134" s="214"/>
      <c r="GAD134" s="214"/>
      <c r="GAE134" s="214"/>
      <c r="GAF134" s="214"/>
      <c r="GAG134" s="214"/>
      <c r="GAH134" s="214"/>
      <c r="GAI134" s="214"/>
      <c r="GAJ134" s="214"/>
      <c r="GAK134" s="214"/>
      <c r="GAL134" s="214"/>
      <c r="GAM134" s="214"/>
      <c r="GAN134" s="214"/>
      <c r="GAO134" s="214"/>
      <c r="GAP134" s="214"/>
      <c r="GAQ134" s="214"/>
      <c r="GAR134" s="214"/>
      <c r="GAS134" s="214"/>
      <c r="GAT134" s="214"/>
      <c r="GAU134" s="214"/>
      <c r="GAV134" s="214"/>
      <c r="GAW134" s="214"/>
      <c r="GAX134" s="214"/>
      <c r="GAY134" s="214"/>
      <c r="GAZ134" s="214"/>
      <c r="GBA134" s="214"/>
      <c r="GBB134" s="214"/>
      <c r="GBC134" s="214"/>
      <c r="GBD134" s="214"/>
      <c r="GBE134" s="214"/>
      <c r="GBF134" s="214"/>
      <c r="GBG134" s="214"/>
      <c r="GBH134" s="214"/>
      <c r="GBI134" s="214"/>
      <c r="GBJ134" s="214"/>
      <c r="GBK134" s="214"/>
      <c r="GBL134" s="214"/>
      <c r="GBM134" s="214"/>
      <c r="GBN134" s="214"/>
      <c r="GBO134" s="214"/>
      <c r="GBP134" s="214"/>
      <c r="GBQ134" s="214"/>
      <c r="GBR134" s="214"/>
      <c r="GBS134" s="214"/>
      <c r="GBT134" s="214"/>
      <c r="GBU134" s="214"/>
      <c r="GBV134" s="214"/>
      <c r="GBW134" s="214"/>
      <c r="GBX134" s="214"/>
      <c r="GBY134" s="214"/>
      <c r="GBZ134" s="214"/>
      <c r="GCA134" s="214"/>
      <c r="GCB134" s="214"/>
      <c r="GCC134" s="214"/>
      <c r="GCD134" s="214"/>
      <c r="GCE134" s="214"/>
      <c r="GCF134" s="214"/>
      <c r="GCG134" s="214"/>
      <c r="GCH134" s="214"/>
      <c r="GCI134" s="214"/>
      <c r="GCJ134" s="214"/>
      <c r="GCK134" s="214"/>
      <c r="GCL134" s="214"/>
      <c r="GCM134" s="214"/>
      <c r="GCN134" s="214"/>
      <c r="GCO134" s="214"/>
      <c r="GCP134" s="214"/>
      <c r="GCQ134" s="214"/>
      <c r="GCR134" s="214"/>
      <c r="GCS134" s="214"/>
      <c r="GCT134" s="214"/>
      <c r="GCU134" s="214"/>
      <c r="GCV134" s="214"/>
      <c r="GCW134" s="214"/>
      <c r="GCX134" s="214"/>
      <c r="GCY134" s="214"/>
      <c r="GCZ134" s="214"/>
      <c r="GDA134" s="214"/>
      <c r="GDB134" s="214"/>
      <c r="GDC134" s="214"/>
      <c r="GDD134" s="214"/>
      <c r="GDE134" s="214"/>
      <c r="GDF134" s="214"/>
      <c r="GDG134" s="214"/>
      <c r="GDH134" s="214"/>
      <c r="GDI134" s="214"/>
      <c r="GDJ134" s="214"/>
      <c r="GDK134" s="214"/>
      <c r="GDL134" s="214"/>
      <c r="GDM134" s="214"/>
      <c r="GDN134" s="214"/>
      <c r="GDO134" s="214"/>
      <c r="GDP134" s="214"/>
      <c r="GDQ134" s="214"/>
      <c r="GDR134" s="214"/>
      <c r="GDS134" s="214"/>
      <c r="GDT134" s="214"/>
      <c r="GDU134" s="214"/>
      <c r="GDV134" s="214"/>
      <c r="GDW134" s="214"/>
      <c r="GDX134" s="214"/>
      <c r="GDY134" s="214"/>
      <c r="GDZ134" s="214"/>
      <c r="GEA134" s="214"/>
      <c r="GEB134" s="214"/>
      <c r="GEC134" s="214"/>
      <c r="GED134" s="214"/>
      <c r="GEE134" s="214"/>
      <c r="GEF134" s="214"/>
      <c r="GEG134" s="214"/>
      <c r="GEH134" s="214"/>
      <c r="GEI134" s="214"/>
      <c r="GEJ134" s="214"/>
      <c r="GEK134" s="214"/>
      <c r="GEL134" s="214"/>
      <c r="GEM134" s="214"/>
      <c r="GEN134" s="214"/>
      <c r="GEO134" s="214"/>
      <c r="GEP134" s="214"/>
      <c r="GEQ134" s="214"/>
      <c r="GER134" s="214"/>
      <c r="GES134" s="214"/>
      <c r="GET134" s="214"/>
      <c r="GEU134" s="214"/>
      <c r="GEV134" s="214"/>
      <c r="GEW134" s="214"/>
      <c r="GEX134" s="214"/>
      <c r="GEY134" s="214"/>
      <c r="GEZ134" s="214"/>
      <c r="GFA134" s="214"/>
      <c r="GFB134" s="214"/>
      <c r="GFC134" s="214"/>
      <c r="GFD134" s="214"/>
      <c r="GFE134" s="214"/>
      <c r="GFF134" s="214"/>
      <c r="GFG134" s="214"/>
      <c r="GFH134" s="214"/>
      <c r="GFI134" s="214"/>
      <c r="GFJ134" s="214"/>
      <c r="GFK134" s="214"/>
      <c r="GFL134" s="214"/>
      <c r="GFM134" s="214"/>
      <c r="GFN134" s="214"/>
      <c r="GFO134" s="214"/>
      <c r="GFP134" s="214"/>
      <c r="GFQ134" s="214"/>
      <c r="GFR134" s="214"/>
      <c r="GFS134" s="214"/>
      <c r="GFT134" s="214"/>
      <c r="GFU134" s="214"/>
      <c r="GFV134" s="214"/>
      <c r="GFW134" s="214"/>
      <c r="GFX134" s="214"/>
      <c r="GFY134" s="214"/>
      <c r="GFZ134" s="214"/>
      <c r="GGA134" s="214"/>
      <c r="GGB134" s="214"/>
      <c r="GGC134" s="214"/>
      <c r="GGD134" s="214"/>
      <c r="GGE134" s="214"/>
      <c r="GGF134" s="214"/>
      <c r="GGG134" s="214"/>
      <c r="GGH134" s="214"/>
      <c r="GGI134" s="214"/>
      <c r="GGJ134" s="214"/>
      <c r="GGK134" s="214"/>
      <c r="GGL134" s="214"/>
      <c r="GGM134" s="214"/>
      <c r="GGN134" s="214"/>
      <c r="GGO134" s="214"/>
      <c r="GGP134" s="214"/>
      <c r="GGQ134" s="214"/>
      <c r="GGR134" s="214"/>
      <c r="GGS134" s="214"/>
      <c r="GGT134" s="214"/>
      <c r="GGU134" s="214"/>
      <c r="GGV134" s="214"/>
      <c r="GGW134" s="214"/>
      <c r="GGX134" s="214"/>
      <c r="GGY134" s="214"/>
      <c r="GGZ134" s="214"/>
      <c r="GHA134" s="214"/>
      <c r="GHB134" s="214"/>
      <c r="GHC134" s="214"/>
      <c r="GHD134" s="214"/>
      <c r="GHE134" s="214"/>
      <c r="GHF134" s="214"/>
      <c r="GHG134" s="214"/>
      <c r="GHH134" s="214"/>
      <c r="GHI134" s="214"/>
      <c r="GHJ134" s="214"/>
      <c r="GHK134" s="214"/>
      <c r="GHL134" s="214"/>
      <c r="GHM134" s="214"/>
      <c r="GHN134" s="214"/>
      <c r="GHO134" s="214"/>
      <c r="GHP134" s="214"/>
      <c r="GHQ134" s="214"/>
      <c r="GHR134" s="214"/>
      <c r="GHS134" s="214"/>
      <c r="GHT134" s="214"/>
      <c r="GHU134" s="214"/>
      <c r="GHV134" s="214"/>
      <c r="GHW134" s="214"/>
      <c r="GHX134" s="214"/>
      <c r="GHY134" s="214"/>
      <c r="GHZ134" s="214"/>
      <c r="GIA134" s="214"/>
      <c r="GIB134" s="214"/>
      <c r="GIC134" s="214"/>
      <c r="GID134" s="214"/>
      <c r="GIE134" s="214"/>
      <c r="GIF134" s="214"/>
      <c r="GIG134" s="214"/>
      <c r="GIH134" s="214"/>
      <c r="GII134" s="214"/>
      <c r="GIJ134" s="214"/>
      <c r="GIK134" s="214"/>
      <c r="GIL134" s="214"/>
      <c r="GIM134" s="214"/>
      <c r="GIN134" s="214"/>
      <c r="GIO134" s="214"/>
      <c r="GIP134" s="214"/>
      <c r="GIQ134" s="214"/>
      <c r="GIR134" s="214"/>
      <c r="GIS134" s="214"/>
      <c r="GIT134" s="214"/>
      <c r="GIU134" s="214"/>
      <c r="GIV134" s="214"/>
      <c r="GIW134" s="214"/>
      <c r="GIX134" s="214"/>
      <c r="GIY134" s="214"/>
      <c r="GIZ134" s="214"/>
      <c r="GJA134" s="214"/>
      <c r="GJB134" s="214"/>
      <c r="GJC134" s="214"/>
      <c r="GJD134" s="214"/>
      <c r="GJE134" s="214"/>
      <c r="GJF134" s="214"/>
      <c r="GJG134" s="214"/>
      <c r="GJH134" s="214"/>
      <c r="GJI134" s="214"/>
      <c r="GJJ134" s="214"/>
      <c r="GJK134" s="214"/>
      <c r="GJL134" s="214"/>
      <c r="GJM134" s="214"/>
      <c r="GJN134" s="214"/>
      <c r="GJO134" s="214"/>
      <c r="GJP134" s="214"/>
      <c r="GJQ134" s="214"/>
      <c r="GJR134" s="214"/>
      <c r="GJS134" s="214"/>
      <c r="GJT134" s="214"/>
      <c r="GJU134" s="214"/>
      <c r="GJV134" s="214"/>
      <c r="GJW134" s="214"/>
      <c r="GJX134" s="214"/>
      <c r="GJY134" s="214"/>
      <c r="GJZ134" s="214"/>
      <c r="GKA134" s="214"/>
      <c r="GKB134" s="214"/>
      <c r="GKC134" s="214"/>
      <c r="GKD134" s="214"/>
      <c r="GKE134" s="214"/>
      <c r="GKF134" s="214"/>
      <c r="GKG134" s="214"/>
      <c r="GKH134" s="214"/>
      <c r="GKI134" s="214"/>
      <c r="GKJ134" s="214"/>
      <c r="GKK134" s="214"/>
      <c r="GKL134" s="214"/>
      <c r="GKM134" s="214"/>
      <c r="GKN134" s="214"/>
      <c r="GKO134" s="214"/>
      <c r="GKP134" s="214"/>
      <c r="GKQ134" s="214"/>
      <c r="GKR134" s="214"/>
      <c r="GKS134" s="214"/>
      <c r="GKT134" s="214"/>
      <c r="GKU134" s="214"/>
      <c r="GKV134" s="214"/>
      <c r="GKW134" s="214"/>
      <c r="GKX134" s="214"/>
      <c r="GKY134" s="214"/>
      <c r="GKZ134" s="214"/>
      <c r="GLA134" s="214"/>
      <c r="GLB134" s="214"/>
      <c r="GLC134" s="214"/>
      <c r="GLD134" s="214"/>
      <c r="GLE134" s="214"/>
      <c r="GLF134" s="214"/>
      <c r="GLG134" s="214"/>
      <c r="GLH134" s="214"/>
      <c r="GLI134" s="214"/>
      <c r="GLJ134" s="214"/>
      <c r="GLK134" s="214"/>
      <c r="GLL134" s="214"/>
      <c r="GLM134" s="214"/>
      <c r="GLN134" s="214"/>
      <c r="GLO134" s="214"/>
      <c r="GLP134" s="214"/>
      <c r="GLQ134" s="214"/>
      <c r="GLR134" s="214"/>
      <c r="GLS134" s="214"/>
      <c r="GLT134" s="214"/>
      <c r="GLU134" s="214"/>
      <c r="GLV134" s="214"/>
      <c r="GLW134" s="214"/>
      <c r="GLX134" s="214"/>
      <c r="GLY134" s="214"/>
      <c r="GLZ134" s="214"/>
      <c r="GMA134" s="214"/>
      <c r="GMB134" s="214"/>
      <c r="GMC134" s="214"/>
      <c r="GMD134" s="214"/>
      <c r="GME134" s="214"/>
      <c r="GMF134" s="214"/>
      <c r="GMG134" s="214"/>
      <c r="GMH134" s="214"/>
      <c r="GMI134" s="214"/>
      <c r="GMJ134" s="214"/>
      <c r="GMK134" s="214"/>
      <c r="GML134" s="214"/>
      <c r="GMM134" s="214"/>
      <c r="GMN134" s="214"/>
      <c r="GMO134" s="214"/>
      <c r="GMP134" s="214"/>
      <c r="GMQ134" s="214"/>
      <c r="GMR134" s="214"/>
      <c r="GMS134" s="214"/>
      <c r="GMT134" s="214"/>
      <c r="GMU134" s="214"/>
      <c r="GMV134" s="214"/>
      <c r="GMW134" s="214"/>
      <c r="GMX134" s="214"/>
      <c r="GMY134" s="214"/>
      <c r="GMZ134" s="214"/>
      <c r="GNA134" s="214"/>
      <c r="GNB134" s="214"/>
      <c r="GNC134" s="214"/>
      <c r="GND134" s="214"/>
      <c r="GNE134" s="214"/>
      <c r="GNF134" s="214"/>
      <c r="GNG134" s="214"/>
      <c r="GNH134" s="214"/>
      <c r="GNI134" s="214"/>
      <c r="GNJ134" s="214"/>
      <c r="GNK134" s="214"/>
      <c r="GNL134" s="214"/>
      <c r="GNM134" s="214"/>
      <c r="GNN134" s="214"/>
      <c r="GNO134" s="214"/>
      <c r="GNP134" s="214"/>
      <c r="GNQ134" s="214"/>
      <c r="GNR134" s="214"/>
      <c r="GNS134" s="214"/>
      <c r="GNT134" s="214"/>
      <c r="GNU134" s="214"/>
      <c r="GNV134" s="214"/>
      <c r="GNW134" s="214"/>
      <c r="GNX134" s="214"/>
      <c r="GNY134" s="214"/>
      <c r="GNZ134" s="214"/>
      <c r="GOA134" s="214"/>
      <c r="GOB134" s="214"/>
      <c r="GOC134" s="214"/>
      <c r="GOD134" s="214"/>
      <c r="GOE134" s="214"/>
      <c r="GOF134" s="214"/>
      <c r="GOG134" s="214"/>
      <c r="GOH134" s="214"/>
      <c r="GOI134" s="214"/>
      <c r="GOJ134" s="214"/>
      <c r="GOK134" s="214"/>
      <c r="GOL134" s="214"/>
      <c r="GOM134" s="214"/>
      <c r="GON134" s="214"/>
      <c r="GOO134" s="214"/>
      <c r="GOP134" s="214"/>
      <c r="GOQ134" s="214"/>
      <c r="GOR134" s="214"/>
      <c r="GOS134" s="214"/>
      <c r="GOT134" s="214"/>
      <c r="GOU134" s="214"/>
      <c r="GOV134" s="214"/>
      <c r="GOW134" s="214"/>
      <c r="GOX134" s="214"/>
      <c r="GOY134" s="214"/>
      <c r="GOZ134" s="214"/>
      <c r="GPA134" s="214"/>
      <c r="GPB134" s="214"/>
      <c r="GPC134" s="214"/>
      <c r="GPD134" s="214"/>
      <c r="GPE134" s="214"/>
      <c r="GPF134" s="214"/>
      <c r="GPG134" s="214"/>
      <c r="GPH134" s="214"/>
      <c r="GPI134" s="214"/>
      <c r="GPJ134" s="214"/>
      <c r="GPK134" s="214"/>
      <c r="GPL134" s="214"/>
      <c r="GPM134" s="214"/>
      <c r="GPN134" s="214"/>
      <c r="GPO134" s="214"/>
      <c r="GPP134" s="214"/>
      <c r="GPQ134" s="214"/>
      <c r="GPR134" s="214"/>
      <c r="GPS134" s="214"/>
      <c r="GPT134" s="214"/>
      <c r="GPU134" s="214"/>
      <c r="GPV134" s="214"/>
      <c r="GPW134" s="214"/>
      <c r="GPX134" s="214"/>
      <c r="GPY134" s="214"/>
      <c r="GPZ134" s="214"/>
      <c r="GQA134" s="214"/>
      <c r="GQB134" s="214"/>
      <c r="GQC134" s="214"/>
      <c r="GQD134" s="214"/>
      <c r="GQE134" s="214"/>
      <c r="GQF134" s="214"/>
      <c r="GQG134" s="214"/>
      <c r="GQH134" s="214"/>
      <c r="GQI134" s="214"/>
      <c r="GQJ134" s="214"/>
      <c r="GQK134" s="214"/>
      <c r="GQL134" s="214"/>
      <c r="GQM134" s="214"/>
      <c r="GQN134" s="214"/>
      <c r="GQO134" s="214"/>
      <c r="GQP134" s="214"/>
      <c r="GQQ134" s="214"/>
      <c r="GQR134" s="214"/>
      <c r="GQS134" s="214"/>
      <c r="GQT134" s="214"/>
      <c r="GQU134" s="214"/>
      <c r="GQV134" s="214"/>
      <c r="GQW134" s="214"/>
      <c r="GQX134" s="214"/>
      <c r="GQY134" s="214"/>
      <c r="GQZ134" s="214"/>
      <c r="GRA134" s="214"/>
      <c r="GRB134" s="214"/>
      <c r="GRC134" s="214"/>
      <c r="GRD134" s="214"/>
      <c r="GRE134" s="214"/>
      <c r="GRF134" s="214"/>
      <c r="GRG134" s="214"/>
      <c r="GRH134" s="214"/>
      <c r="GRI134" s="214"/>
      <c r="GRJ134" s="214"/>
      <c r="GRK134" s="214"/>
      <c r="GRL134" s="214"/>
      <c r="GRM134" s="214"/>
      <c r="GRN134" s="214"/>
      <c r="GRO134" s="214"/>
      <c r="GRP134" s="214"/>
      <c r="GRQ134" s="214"/>
      <c r="GRR134" s="214"/>
      <c r="GRS134" s="214"/>
      <c r="GRT134" s="214"/>
      <c r="GRU134" s="214"/>
      <c r="GRV134" s="214"/>
      <c r="GRW134" s="214"/>
      <c r="GRX134" s="214"/>
      <c r="GRY134" s="214"/>
      <c r="GRZ134" s="214"/>
      <c r="GSA134" s="214"/>
      <c r="GSB134" s="214"/>
      <c r="GSC134" s="214"/>
      <c r="GSD134" s="214"/>
      <c r="GSE134" s="214"/>
      <c r="GSF134" s="214"/>
      <c r="GSG134" s="214"/>
      <c r="GSH134" s="214"/>
      <c r="GSI134" s="214"/>
      <c r="GSJ134" s="214"/>
      <c r="GSK134" s="214"/>
      <c r="GSL134" s="214"/>
      <c r="GSM134" s="214"/>
      <c r="GSN134" s="214"/>
      <c r="GSO134" s="214"/>
      <c r="GSP134" s="214"/>
      <c r="GSQ134" s="214"/>
      <c r="GSR134" s="214"/>
      <c r="GSS134" s="214"/>
      <c r="GST134" s="214"/>
      <c r="GSU134" s="214"/>
      <c r="GSV134" s="214"/>
      <c r="GSW134" s="214"/>
      <c r="GSX134" s="214"/>
      <c r="GSY134" s="214"/>
      <c r="GSZ134" s="214"/>
      <c r="GTA134" s="214"/>
      <c r="GTB134" s="214"/>
      <c r="GTC134" s="214"/>
      <c r="GTD134" s="214"/>
      <c r="GTE134" s="214"/>
      <c r="GTF134" s="214"/>
      <c r="GTG134" s="214"/>
      <c r="GTH134" s="214"/>
      <c r="GTI134" s="214"/>
      <c r="GTJ134" s="214"/>
      <c r="GTK134" s="214"/>
      <c r="GTL134" s="214"/>
      <c r="GTM134" s="214"/>
      <c r="GTN134" s="214"/>
      <c r="GTO134" s="214"/>
      <c r="GTP134" s="214"/>
      <c r="GTQ134" s="214"/>
      <c r="GTR134" s="214"/>
      <c r="GTS134" s="214"/>
      <c r="GTT134" s="214"/>
      <c r="GTU134" s="214"/>
      <c r="GTV134" s="214"/>
      <c r="GTW134" s="214"/>
      <c r="GTX134" s="214"/>
      <c r="GTY134" s="214"/>
      <c r="GTZ134" s="214"/>
      <c r="GUA134" s="214"/>
      <c r="GUB134" s="214"/>
      <c r="GUC134" s="214"/>
      <c r="GUD134" s="214"/>
      <c r="GUE134" s="214"/>
      <c r="GUF134" s="214"/>
      <c r="GUG134" s="214"/>
      <c r="GUH134" s="214"/>
      <c r="GUI134" s="214"/>
      <c r="GUJ134" s="214"/>
      <c r="GUK134" s="214"/>
      <c r="GUL134" s="214"/>
      <c r="GUM134" s="214"/>
      <c r="GUN134" s="214"/>
      <c r="GUO134" s="214"/>
      <c r="GUP134" s="214"/>
      <c r="GUQ134" s="214"/>
      <c r="GUR134" s="214"/>
      <c r="GUS134" s="214"/>
      <c r="GUT134" s="214"/>
      <c r="GUU134" s="214"/>
      <c r="GUV134" s="214"/>
      <c r="GUW134" s="214"/>
      <c r="GUX134" s="214"/>
      <c r="GUY134" s="214"/>
      <c r="GUZ134" s="214"/>
      <c r="GVA134" s="214"/>
      <c r="GVB134" s="214"/>
      <c r="GVC134" s="214"/>
      <c r="GVD134" s="214"/>
      <c r="GVE134" s="214"/>
      <c r="GVF134" s="214"/>
      <c r="GVG134" s="214"/>
      <c r="GVH134" s="214"/>
      <c r="GVI134" s="214"/>
      <c r="GVJ134" s="214"/>
      <c r="GVK134" s="214"/>
      <c r="GVL134" s="214"/>
      <c r="GVM134" s="214"/>
      <c r="GVN134" s="214"/>
      <c r="GVO134" s="214"/>
      <c r="GVP134" s="214"/>
      <c r="GVQ134" s="214"/>
      <c r="GVR134" s="214"/>
      <c r="GVS134" s="214"/>
      <c r="GVT134" s="214"/>
      <c r="GVU134" s="214"/>
      <c r="GVV134" s="214"/>
      <c r="GVW134" s="214"/>
      <c r="GVX134" s="214"/>
      <c r="GVY134" s="214"/>
      <c r="GVZ134" s="214"/>
      <c r="GWA134" s="214"/>
      <c r="GWB134" s="214"/>
      <c r="GWC134" s="214"/>
      <c r="GWD134" s="214"/>
      <c r="GWE134" s="214"/>
      <c r="GWF134" s="214"/>
      <c r="GWG134" s="214"/>
      <c r="GWH134" s="214"/>
      <c r="GWI134" s="214"/>
      <c r="GWJ134" s="214"/>
      <c r="GWK134" s="214"/>
      <c r="GWL134" s="214"/>
      <c r="GWM134" s="214"/>
      <c r="GWN134" s="214"/>
      <c r="GWO134" s="214"/>
      <c r="GWP134" s="214"/>
      <c r="GWQ134" s="214"/>
      <c r="GWR134" s="214"/>
      <c r="GWS134" s="214"/>
      <c r="GWT134" s="214"/>
      <c r="GWU134" s="214"/>
      <c r="GWV134" s="214"/>
      <c r="GWW134" s="214"/>
      <c r="GWX134" s="214"/>
      <c r="GWY134" s="214"/>
      <c r="GWZ134" s="214"/>
      <c r="GXA134" s="214"/>
      <c r="GXB134" s="214"/>
      <c r="GXC134" s="214"/>
      <c r="GXD134" s="214"/>
      <c r="GXE134" s="214"/>
      <c r="GXF134" s="214"/>
      <c r="GXG134" s="214"/>
      <c r="GXH134" s="214"/>
      <c r="GXI134" s="214"/>
      <c r="GXJ134" s="214"/>
      <c r="GXK134" s="214"/>
      <c r="GXL134" s="214"/>
      <c r="GXM134" s="214"/>
      <c r="GXN134" s="214"/>
      <c r="GXO134" s="214"/>
      <c r="GXP134" s="214"/>
      <c r="GXQ134" s="214"/>
      <c r="GXR134" s="214"/>
      <c r="GXS134" s="214"/>
      <c r="GXT134" s="214"/>
      <c r="GXU134" s="214"/>
      <c r="GXV134" s="214"/>
      <c r="GXW134" s="214"/>
      <c r="GXX134" s="214"/>
      <c r="GXY134" s="214"/>
      <c r="GXZ134" s="214"/>
      <c r="GYA134" s="214"/>
      <c r="GYB134" s="214"/>
      <c r="GYC134" s="214"/>
      <c r="GYD134" s="214"/>
      <c r="GYE134" s="214"/>
      <c r="GYF134" s="214"/>
      <c r="GYG134" s="214"/>
      <c r="GYH134" s="214"/>
      <c r="GYI134" s="214"/>
      <c r="GYJ134" s="214"/>
      <c r="GYK134" s="214"/>
      <c r="GYL134" s="214"/>
      <c r="GYM134" s="214"/>
      <c r="GYN134" s="214"/>
      <c r="GYO134" s="214"/>
      <c r="GYP134" s="214"/>
      <c r="GYQ134" s="214"/>
      <c r="GYR134" s="214"/>
      <c r="GYS134" s="214"/>
      <c r="GYT134" s="214"/>
      <c r="GYU134" s="214"/>
      <c r="GYV134" s="214"/>
      <c r="GYW134" s="214"/>
      <c r="GYX134" s="214"/>
      <c r="GYY134" s="214"/>
      <c r="GYZ134" s="214"/>
      <c r="GZA134" s="214"/>
      <c r="GZB134" s="214"/>
      <c r="GZC134" s="214"/>
      <c r="GZD134" s="214"/>
      <c r="GZE134" s="214"/>
      <c r="GZF134" s="214"/>
      <c r="GZG134" s="214"/>
      <c r="GZH134" s="214"/>
      <c r="GZI134" s="214"/>
      <c r="GZJ134" s="214"/>
      <c r="GZK134" s="214"/>
      <c r="GZL134" s="214"/>
      <c r="GZM134" s="214"/>
      <c r="GZN134" s="214"/>
      <c r="GZO134" s="214"/>
      <c r="GZP134" s="214"/>
      <c r="GZQ134" s="214"/>
      <c r="GZR134" s="214"/>
      <c r="GZS134" s="214"/>
      <c r="GZT134" s="214"/>
      <c r="GZU134" s="214"/>
      <c r="GZV134" s="214"/>
      <c r="GZW134" s="214"/>
      <c r="GZX134" s="214"/>
      <c r="GZY134" s="214"/>
      <c r="GZZ134" s="214"/>
      <c r="HAA134" s="214"/>
      <c r="HAB134" s="214"/>
      <c r="HAC134" s="214"/>
      <c r="HAD134" s="214"/>
      <c r="HAE134" s="214"/>
      <c r="HAF134" s="214"/>
      <c r="HAG134" s="214"/>
      <c r="HAH134" s="214"/>
      <c r="HAI134" s="214"/>
      <c r="HAJ134" s="214"/>
      <c r="HAK134" s="214"/>
      <c r="HAL134" s="214"/>
      <c r="HAM134" s="214"/>
      <c r="HAN134" s="214"/>
      <c r="HAO134" s="214"/>
      <c r="HAP134" s="214"/>
      <c r="HAQ134" s="214"/>
      <c r="HAR134" s="214"/>
      <c r="HAS134" s="214"/>
      <c r="HAT134" s="214"/>
      <c r="HAU134" s="214"/>
      <c r="HAV134" s="214"/>
      <c r="HAW134" s="214"/>
      <c r="HAX134" s="214"/>
      <c r="HAY134" s="214"/>
      <c r="HAZ134" s="214"/>
      <c r="HBA134" s="214"/>
      <c r="HBB134" s="214"/>
      <c r="HBC134" s="214"/>
      <c r="HBD134" s="214"/>
      <c r="HBE134" s="214"/>
      <c r="HBF134" s="214"/>
      <c r="HBG134" s="214"/>
      <c r="HBH134" s="214"/>
      <c r="HBI134" s="214"/>
      <c r="HBJ134" s="214"/>
      <c r="HBK134" s="214"/>
      <c r="HBL134" s="214"/>
      <c r="HBM134" s="214"/>
      <c r="HBN134" s="214"/>
      <c r="HBO134" s="214"/>
      <c r="HBP134" s="214"/>
      <c r="HBQ134" s="214"/>
      <c r="HBR134" s="214"/>
      <c r="HBS134" s="214"/>
      <c r="HBT134" s="214"/>
      <c r="HBU134" s="214"/>
      <c r="HBV134" s="214"/>
      <c r="HBW134" s="214"/>
      <c r="HBX134" s="214"/>
      <c r="HBY134" s="214"/>
      <c r="HBZ134" s="214"/>
      <c r="HCA134" s="214"/>
      <c r="HCB134" s="214"/>
      <c r="HCC134" s="214"/>
      <c r="HCD134" s="214"/>
      <c r="HCE134" s="214"/>
      <c r="HCF134" s="214"/>
      <c r="HCG134" s="214"/>
      <c r="HCH134" s="214"/>
      <c r="HCI134" s="214"/>
      <c r="HCJ134" s="214"/>
      <c r="HCK134" s="214"/>
      <c r="HCL134" s="214"/>
      <c r="HCM134" s="214"/>
      <c r="HCN134" s="214"/>
      <c r="HCO134" s="214"/>
      <c r="HCP134" s="214"/>
      <c r="HCQ134" s="214"/>
      <c r="HCR134" s="214"/>
      <c r="HCS134" s="214"/>
      <c r="HCT134" s="214"/>
      <c r="HCU134" s="214"/>
      <c r="HCV134" s="214"/>
      <c r="HCW134" s="214"/>
      <c r="HCX134" s="214"/>
      <c r="HCY134" s="214"/>
      <c r="HCZ134" s="214"/>
      <c r="HDA134" s="214"/>
      <c r="HDB134" s="214"/>
      <c r="HDC134" s="214"/>
      <c r="HDD134" s="214"/>
      <c r="HDE134" s="214"/>
      <c r="HDF134" s="214"/>
      <c r="HDG134" s="214"/>
      <c r="HDH134" s="214"/>
      <c r="HDI134" s="214"/>
      <c r="HDJ134" s="214"/>
      <c r="HDK134" s="214"/>
      <c r="HDL134" s="214"/>
      <c r="HDM134" s="214"/>
      <c r="HDN134" s="214"/>
      <c r="HDO134" s="214"/>
      <c r="HDP134" s="214"/>
      <c r="HDQ134" s="214"/>
      <c r="HDR134" s="214"/>
      <c r="HDS134" s="214"/>
      <c r="HDT134" s="214"/>
      <c r="HDU134" s="214"/>
      <c r="HDV134" s="214"/>
      <c r="HDW134" s="214"/>
      <c r="HDX134" s="214"/>
      <c r="HDY134" s="214"/>
      <c r="HDZ134" s="214"/>
      <c r="HEA134" s="214"/>
      <c r="HEB134" s="214"/>
      <c r="HEC134" s="214"/>
      <c r="HED134" s="214"/>
      <c r="HEE134" s="214"/>
      <c r="HEF134" s="214"/>
      <c r="HEG134" s="214"/>
      <c r="HEH134" s="214"/>
      <c r="HEI134" s="214"/>
      <c r="HEJ134" s="214"/>
      <c r="HEK134" s="214"/>
      <c r="HEL134" s="214"/>
      <c r="HEM134" s="214"/>
      <c r="HEN134" s="214"/>
      <c r="HEO134" s="214"/>
      <c r="HEP134" s="214"/>
      <c r="HEQ134" s="214"/>
      <c r="HER134" s="214"/>
      <c r="HES134" s="214"/>
      <c r="HET134" s="214"/>
      <c r="HEU134" s="214"/>
      <c r="HEV134" s="214"/>
      <c r="HEW134" s="214"/>
      <c r="HEX134" s="214"/>
      <c r="HEY134" s="214"/>
      <c r="HEZ134" s="214"/>
      <c r="HFA134" s="214"/>
      <c r="HFB134" s="214"/>
      <c r="HFC134" s="214"/>
      <c r="HFD134" s="214"/>
      <c r="HFE134" s="214"/>
      <c r="HFF134" s="214"/>
      <c r="HFG134" s="214"/>
      <c r="HFH134" s="214"/>
      <c r="HFI134" s="214"/>
      <c r="HFJ134" s="214"/>
      <c r="HFK134" s="214"/>
      <c r="HFL134" s="214"/>
      <c r="HFM134" s="214"/>
      <c r="HFN134" s="214"/>
      <c r="HFO134" s="214"/>
      <c r="HFP134" s="214"/>
      <c r="HFQ134" s="214"/>
      <c r="HFR134" s="214"/>
      <c r="HFS134" s="214"/>
      <c r="HFT134" s="214"/>
      <c r="HFU134" s="214"/>
      <c r="HFV134" s="214"/>
      <c r="HFW134" s="214"/>
      <c r="HFX134" s="214"/>
      <c r="HFY134" s="214"/>
      <c r="HFZ134" s="214"/>
      <c r="HGA134" s="214"/>
      <c r="HGB134" s="214"/>
      <c r="HGC134" s="214"/>
      <c r="HGD134" s="214"/>
      <c r="HGE134" s="214"/>
      <c r="HGF134" s="214"/>
      <c r="HGG134" s="214"/>
      <c r="HGH134" s="214"/>
      <c r="HGI134" s="214"/>
      <c r="HGJ134" s="214"/>
      <c r="HGK134" s="214"/>
      <c r="HGL134" s="214"/>
      <c r="HGM134" s="214"/>
      <c r="HGN134" s="214"/>
      <c r="HGO134" s="214"/>
      <c r="HGP134" s="214"/>
      <c r="HGQ134" s="214"/>
      <c r="HGR134" s="214"/>
      <c r="HGS134" s="214"/>
      <c r="HGT134" s="214"/>
      <c r="HGU134" s="214"/>
      <c r="HGV134" s="214"/>
      <c r="HGW134" s="214"/>
      <c r="HGX134" s="214"/>
      <c r="HGY134" s="214"/>
      <c r="HGZ134" s="214"/>
      <c r="HHA134" s="214"/>
      <c r="HHB134" s="214"/>
      <c r="HHC134" s="214"/>
      <c r="HHD134" s="214"/>
      <c r="HHE134" s="214"/>
      <c r="HHF134" s="214"/>
      <c r="HHG134" s="214"/>
      <c r="HHH134" s="214"/>
      <c r="HHI134" s="214"/>
      <c r="HHJ134" s="214"/>
      <c r="HHK134" s="214"/>
      <c r="HHL134" s="214"/>
      <c r="HHM134" s="214"/>
      <c r="HHN134" s="214"/>
      <c r="HHO134" s="214"/>
      <c r="HHP134" s="214"/>
      <c r="HHQ134" s="214"/>
      <c r="HHR134" s="214"/>
      <c r="HHS134" s="214"/>
      <c r="HHT134" s="214"/>
      <c r="HHU134" s="214"/>
      <c r="HHV134" s="214"/>
      <c r="HHW134" s="214"/>
      <c r="HHX134" s="214"/>
      <c r="HHY134" s="214"/>
      <c r="HHZ134" s="214"/>
      <c r="HIA134" s="214"/>
      <c r="HIB134" s="214"/>
      <c r="HIC134" s="214"/>
      <c r="HID134" s="214"/>
      <c r="HIE134" s="214"/>
      <c r="HIF134" s="214"/>
      <c r="HIG134" s="214"/>
      <c r="HIH134" s="214"/>
      <c r="HII134" s="214"/>
      <c r="HIJ134" s="214"/>
      <c r="HIK134" s="214"/>
      <c r="HIL134" s="214"/>
      <c r="HIM134" s="214"/>
      <c r="HIN134" s="214"/>
      <c r="HIO134" s="214"/>
      <c r="HIP134" s="214"/>
      <c r="HIQ134" s="214"/>
      <c r="HIR134" s="214"/>
      <c r="HIS134" s="214"/>
      <c r="HIT134" s="214"/>
      <c r="HIU134" s="214"/>
      <c r="HIV134" s="214"/>
      <c r="HIW134" s="214"/>
      <c r="HIX134" s="214"/>
      <c r="HIY134" s="214"/>
      <c r="HIZ134" s="214"/>
      <c r="HJA134" s="214"/>
      <c r="HJB134" s="214"/>
      <c r="HJC134" s="214"/>
      <c r="HJD134" s="214"/>
      <c r="HJE134" s="214"/>
      <c r="HJF134" s="214"/>
      <c r="HJG134" s="214"/>
      <c r="HJH134" s="214"/>
      <c r="HJI134" s="214"/>
      <c r="HJJ134" s="214"/>
      <c r="HJK134" s="214"/>
      <c r="HJL134" s="214"/>
      <c r="HJM134" s="214"/>
      <c r="HJN134" s="214"/>
      <c r="HJO134" s="214"/>
      <c r="HJP134" s="214"/>
      <c r="HJQ134" s="214"/>
      <c r="HJR134" s="214"/>
      <c r="HJS134" s="214"/>
      <c r="HJT134" s="214"/>
      <c r="HJU134" s="214"/>
      <c r="HJV134" s="214"/>
      <c r="HJW134" s="214"/>
      <c r="HJX134" s="214"/>
      <c r="HJY134" s="214"/>
      <c r="HJZ134" s="214"/>
      <c r="HKA134" s="214"/>
      <c r="HKB134" s="214"/>
      <c r="HKC134" s="214"/>
      <c r="HKD134" s="214"/>
      <c r="HKE134" s="214"/>
      <c r="HKF134" s="214"/>
      <c r="HKG134" s="214"/>
      <c r="HKH134" s="214"/>
      <c r="HKI134" s="214"/>
      <c r="HKJ134" s="214"/>
      <c r="HKK134" s="214"/>
      <c r="HKL134" s="214"/>
      <c r="HKM134" s="214"/>
      <c r="HKN134" s="214"/>
      <c r="HKO134" s="214"/>
      <c r="HKP134" s="214"/>
      <c r="HKQ134" s="214"/>
      <c r="HKR134" s="214"/>
      <c r="HKS134" s="214"/>
      <c r="HKT134" s="214"/>
      <c r="HKU134" s="214"/>
      <c r="HKV134" s="214"/>
      <c r="HKW134" s="214"/>
      <c r="HKX134" s="214"/>
      <c r="HKY134" s="214"/>
      <c r="HKZ134" s="214"/>
      <c r="HLA134" s="214"/>
      <c r="HLB134" s="214"/>
      <c r="HLC134" s="214"/>
      <c r="HLD134" s="214"/>
      <c r="HLE134" s="214"/>
      <c r="HLF134" s="214"/>
      <c r="HLG134" s="214"/>
      <c r="HLH134" s="214"/>
      <c r="HLI134" s="214"/>
      <c r="HLJ134" s="214"/>
      <c r="HLK134" s="214"/>
      <c r="HLL134" s="214"/>
      <c r="HLM134" s="214"/>
      <c r="HLN134" s="214"/>
      <c r="HLO134" s="214"/>
      <c r="HLP134" s="214"/>
      <c r="HLQ134" s="214"/>
      <c r="HLR134" s="214"/>
      <c r="HLS134" s="214"/>
      <c r="HLT134" s="214"/>
      <c r="HLU134" s="214"/>
      <c r="HLV134" s="214"/>
      <c r="HLW134" s="214"/>
      <c r="HLX134" s="214"/>
      <c r="HLY134" s="214"/>
      <c r="HLZ134" s="214"/>
      <c r="HMA134" s="214"/>
      <c r="HMB134" s="214"/>
      <c r="HMC134" s="214"/>
      <c r="HMD134" s="214"/>
      <c r="HME134" s="214"/>
      <c r="HMF134" s="214"/>
      <c r="HMG134" s="214"/>
      <c r="HMH134" s="214"/>
      <c r="HMI134" s="214"/>
      <c r="HMJ134" s="214"/>
      <c r="HMK134" s="214"/>
      <c r="HML134" s="214"/>
      <c r="HMM134" s="214"/>
      <c r="HMN134" s="214"/>
      <c r="HMO134" s="214"/>
      <c r="HMP134" s="214"/>
      <c r="HMQ134" s="214"/>
      <c r="HMR134" s="214"/>
      <c r="HMS134" s="214"/>
      <c r="HMT134" s="214"/>
      <c r="HMU134" s="214"/>
      <c r="HMV134" s="214"/>
      <c r="HMW134" s="214"/>
      <c r="HMX134" s="214"/>
      <c r="HMY134" s="214"/>
      <c r="HMZ134" s="214"/>
      <c r="HNA134" s="214"/>
      <c r="HNB134" s="214"/>
      <c r="HNC134" s="214"/>
      <c r="HND134" s="214"/>
      <c r="HNE134" s="214"/>
      <c r="HNF134" s="214"/>
      <c r="HNG134" s="214"/>
      <c r="HNH134" s="214"/>
      <c r="HNI134" s="214"/>
      <c r="HNJ134" s="214"/>
      <c r="HNK134" s="214"/>
      <c r="HNL134" s="214"/>
      <c r="HNM134" s="214"/>
      <c r="HNN134" s="214"/>
      <c r="HNO134" s="214"/>
      <c r="HNP134" s="214"/>
      <c r="HNQ134" s="214"/>
      <c r="HNR134" s="214"/>
      <c r="HNS134" s="214"/>
      <c r="HNT134" s="214"/>
      <c r="HNU134" s="214"/>
      <c r="HNV134" s="214"/>
      <c r="HNW134" s="214"/>
      <c r="HNX134" s="214"/>
      <c r="HNY134" s="214"/>
      <c r="HNZ134" s="214"/>
      <c r="HOA134" s="214"/>
      <c r="HOB134" s="214"/>
      <c r="HOC134" s="214"/>
      <c r="HOD134" s="214"/>
      <c r="HOE134" s="214"/>
      <c r="HOF134" s="214"/>
      <c r="HOG134" s="214"/>
      <c r="HOH134" s="214"/>
      <c r="HOI134" s="214"/>
      <c r="HOJ134" s="214"/>
      <c r="HOK134" s="214"/>
      <c r="HOL134" s="214"/>
      <c r="HOM134" s="214"/>
      <c r="HON134" s="214"/>
      <c r="HOO134" s="214"/>
      <c r="HOP134" s="214"/>
      <c r="HOQ134" s="214"/>
      <c r="HOR134" s="214"/>
      <c r="HOS134" s="214"/>
      <c r="HOT134" s="214"/>
      <c r="HOU134" s="214"/>
      <c r="HOV134" s="214"/>
      <c r="HOW134" s="214"/>
      <c r="HOX134" s="214"/>
      <c r="HOY134" s="214"/>
      <c r="HOZ134" s="214"/>
      <c r="HPA134" s="214"/>
      <c r="HPB134" s="214"/>
      <c r="HPC134" s="214"/>
      <c r="HPD134" s="214"/>
      <c r="HPE134" s="214"/>
      <c r="HPF134" s="214"/>
      <c r="HPG134" s="214"/>
      <c r="HPH134" s="214"/>
      <c r="HPI134" s="214"/>
      <c r="HPJ134" s="214"/>
      <c r="HPK134" s="214"/>
      <c r="HPL134" s="214"/>
      <c r="HPM134" s="214"/>
      <c r="HPN134" s="214"/>
      <c r="HPO134" s="214"/>
      <c r="HPP134" s="214"/>
      <c r="HPQ134" s="214"/>
      <c r="HPR134" s="214"/>
      <c r="HPS134" s="214"/>
      <c r="HPT134" s="214"/>
      <c r="HPU134" s="214"/>
      <c r="HPV134" s="214"/>
      <c r="HPW134" s="214"/>
      <c r="HPX134" s="214"/>
      <c r="HPY134" s="214"/>
      <c r="HPZ134" s="214"/>
      <c r="HQA134" s="214"/>
      <c r="HQB134" s="214"/>
      <c r="HQC134" s="214"/>
      <c r="HQD134" s="214"/>
      <c r="HQE134" s="214"/>
      <c r="HQF134" s="214"/>
      <c r="HQG134" s="214"/>
      <c r="HQH134" s="214"/>
      <c r="HQI134" s="214"/>
      <c r="HQJ134" s="214"/>
      <c r="HQK134" s="214"/>
      <c r="HQL134" s="214"/>
      <c r="HQM134" s="214"/>
      <c r="HQN134" s="214"/>
      <c r="HQO134" s="214"/>
      <c r="HQP134" s="214"/>
      <c r="HQQ134" s="214"/>
      <c r="HQR134" s="214"/>
      <c r="HQS134" s="214"/>
      <c r="HQT134" s="214"/>
      <c r="HQU134" s="214"/>
      <c r="HQV134" s="214"/>
      <c r="HQW134" s="214"/>
      <c r="HQX134" s="214"/>
      <c r="HQY134" s="214"/>
      <c r="HQZ134" s="214"/>
      <c r="HRA134" s="214"/>
      <c r="HRB134" s="214"/>
      <c r="HRC134" s="214"/>
      <c r="HRD134" s="214"/>
      <c r="HRE134" s="214"/>
      <c r="HRF134" s="214"/>
      <c r="HRG134" s="214"/>
      <c r="HRH134" s="214"/>
      <c r="HRI134" s="214"/>
      <c r="HRJ134" s="214"/>
      <c r="HRK134" s="214"/>
      <c r="HRL134" s="214"/>
      <c r="HRM134" s="214"/>
      <c r="HRN134" s="214"/>
      <c r="HRO134" s="214"/>
      <c r="HRP134" s="214"/>
      <c r="HRQ134" s="214"/>
      <c r="HRR134" s="214"/>
      <c r="HRS134" s="214"/>
      <c r="HRT134" s="214"/>
      <c r="HRU134" s="214"/>
      <c r="HRV134" s="214"/>
      <c r="HRW134" s="214"/>
      <c r="HRX134" s="214"/>
      <c r="HRY134" s="214"/>
      <c r="HRZ134" s="214"/>
      <c r="HSA134" s="214"/>
      <c r="HSB134" s="214"/>
      <c r="HSC134" s="214"/>
      <c r="HSD134" s="214"/>
      <c r="HSE134" s="214"/>
      <c r="HSF134" s="214"/>
      <c r="HSG134" s="214"/>
      <c r="HSH134" s="214"/>
      <c r="HSI134" s="214"/>
      <c r="HSJ134" s="214"/>
      <c r="HSK134" s="214"/>
      <c r="HSL134" s="214"/>
      <c r="HSM134" s="214"/>
      <c r="HSN134" s="214"/>
      <c r="HSO134" s="214"/>
      <c r="HSP134" s="214"/>
      <c r="HSQ134" s="214"/>
      <c r="HSR134" s="214"/>
      <c r="HSS134" s="214"/>
      <c r="HST134" s="214"/>
      <c r="HSU134" s="214"/>
      <c r="HSV134" s="214"/>
      <c r="HSW134" s="214"/>
      <c r="HSX134" s="214"/>
      <c r="HSY134" s="214"/>
      <c r="HSZ134" s="214"/>
      <c r="HTA134" s="214"/>
      <c r="HTB134" s="214"/>
      <c r="HTC134" s="214"/>
      <c r="HTD134" s="214"/>
      <c r="HTE134" s="214"/>
      <c r="HTF134" s="214"/>
      <c r="HTG134" s="214"/>
      <c r="HTH134" s="214"/>
      <c r="HTI134" s="214"/>
      <c r="HTJ134" s="214"/>
      <c r="HTK134" s="214"/>
      <c r="HTL134" s="214"/>
      <c r="HTM134" s="214"/>
      <c r="HTN134" s="214"/>
      <c r="HTO134" s="214"/>
      <c r="HTP134" s="214"/>
      <c r="HTQ134" s="214"/>
      <c r="HTR134" s="214"/>
      <c r="HTS134" s="214"/>
      <c r="HTT134" s="214"/>
      <c r="HTU134" s="214"/>
      <c r="HTV134" s="214"/>
      <c r="HTW134" s="214"/>
      <c r="HTX134" s="214"/>
      <c r="HTY134" s="214"/>
      <c r="HTZ134" s="214"/>
      <c r="HUA134" s="214"/>
      <c r="HUB134" s="214"/>
      <c r="HUC134" s="214"/>
      <c r="HUD134" s="214"/>
      <c r="HUE134" s="214"/>
      <c r="HUF134" s="214"/>
      <c r="HUG134" s="214"/>
      <c r="HUH134" s="214"/>
      <c r="HUI134" s="214"/>
      <c r="HUJ134" s="214"/>
      <c r="HUK134" s="214"/>
      <c r="HUL134" s="214"/>
      <c r="HUM134" s="214"/>
      <c r="HUN134" s="214"/>
      <c r="HUO134" s="214"/>
      <c r="HUP134" s="214"/>
      <c r="HUQ134" s="214"/>
      <c r="HUR134" s="214"/>
      <c r="HUS134" s="214"/>
      <c r="HUT134" s="214"/>
      <c r="HUU134" s="214"/>
      <c r="HUV134" s="214"/>
      <c r="HUW134" s="214"/>
      <c r="HUX134" s="214"/>
      <c r="HUY134" s="214"/>
      <c r="HUZ134" s="214"/>
      <c r="HVA134" s="214"/>
      <c r="HVB134" s="214"/>
      <c r="HVC134" s="214"/>
      <c r="HVD134" s="214"/>
      <c r="HVE134" s="214"/>
      <c r="HVF134" s="214"/>
      <c r="HVG134" s="214"/>
      <c r="HVH134" s="214"/>
      <c r="HVI134" s="214"/>
      <c r="HVJ134" s="214"/>
      <c r="HVK134" s="214"/>
      <c r="HVL134" s="214"/>
      <c r="HVM134" s="214"/>
      <c r="HVN134" s="214"/>
      <c r="HVO134" s="214"/>
      <c r="HVP134" s="214"/>
      <c r="HVQ134" s="214"/>
      <c r="HVR134" s="214"/>
      <c r="HVS134" s="214"/>
      <c r="HVT134" s="214"/>
      <c r="HVU134" s="214"/>
      <c r="HVV134" s="214"/>
      <c r="HVW134" s="214"/>
      <c r="HVX134" s="214"/>
      <c r="HVY134" s="214"/>
      <c r="HVZ134" s="214"/>
      <c r="HWA134" s="214"/>
      <c r="HWB134" s="214"/>
      <c r="HWC134" s="214"/>
      <c r="HWD134" s="214"/>
      <c r="HWE134" s="214"/>
      <c r="HWF134" s="214"/>
      <c r="HWG134" s="214"/>
      <c r="HWH134" s="214"/>
      <c r="HWI134" s="214"/>
      <c r="HWJ134" s="214"/>
      <c r="HWK134" s="214"/>
      <c r="HWL134" s="214"/>
      <c r="HWM134" s="214"/>
      <c r="HWN134" s="214"/>
      <c r="HWO134" s="214"/>
      <c r="HWP134" s="214"/>
      <c r="HWQ134" s="214"/>
      <c r="HWR134" s="214"/>
      <c r="HWS134" s="214"/>
      <c r="HWT134" s="214"/>
      <c r="HWU134" s="214"/>
      <c r="HWV134" s="214"/>
      <c r="HWW134" s="214"/>
      <c r="HWX134" s="214"/>
      <c r="HWY134" s="214"/>
      <c r="HWZ134" s="214"/>
      <c r="HXA134" s="214"/>
      <c r="HXB134" s="214"/>
      <c r="HXC134" s="214"/>
      <c r="HXD134" s="214"/>
      <c r="HXE134" s="214"/>
      <c r="HXF134" s="214"/>
      <c r="HXG134" s="214"/>
      <c r="HXH134" s="214"/>
      <c r="HXI134" s="214"/>
      <c r="HXJ134" s="214"/>
      <c r="HXK134" s="214"/>
      <c r="HXL134" s="214"/>
      <c r="HXM134" s="214"/>
      <c r="HXN134" s="214"/>
      <c r="HXO134" s="214"/>
      <c r="HXP134" s="214"/>
      <c r="HXQ134" s="214"/>
      <c r="HXR134" s="214"/>
      <c r="HXS134" s="214"/>
      <c r="HXT134" s="214"/>
      <c r="HXU134" s="214"/>
      <c r="HXV134" s="214"/>
      <c r="HXW134" s="214"/>
      <c r="HXX134" s="214"/>
      <c r="HXY134" s="214"/>
      <c r="HXZ134" s="214"/>
      <c r="HYA134" s="214"/>
      <c r="HYB134" s="214"/>
      <c r="HYC134" s="214"/>
      <c r="HYD134" s="214"/>
      <c r="HYE134" s="214"/>
      <c r="HYF134" s="214"/>
      <c r="HYG134" s="214"/>
      <c r="HYH134" s="214"/>
      <c r="HYI134" s="214"/>
      <c r="HYJ134" s="214"/>
      <c r="HYK134" s="214"/>
      <c r="HYL134" s="214"/>
      <c r="HYM134" s="214"/>
      <c r="HYN134" s="214"/>
      <c r="HYO134" s="214"/>
      <c r="HYP134" s="214"/>
      <c r="HYQ134" s="214"/>
      <c r="HYR134" s="214"/>
      <c r="HYS134" s="214"/>
      <c r="HYT134" s="214"/>
      <c r="HYU134" s="214"/>
      <c r="HYV134" s="214"/>
      <c r="HYW134" s="214"/>
      <c r="HYX134" s="214"/>
      <c r="HYY134" s="214"/>
      <c r="HYZ134" s="214"/>
      <c r="HZA134" s="214"/>
      <c r="HZB134" s="214"/>
      <c r="HZC134" s="214"/>
      <c r="HZD134" s="214"/>
      <c r="HZE134" s="214"/>
      <c r="HZF134" s="214"/>
      <c r="HZG134" s="214"/>
      <c r="HZH134" s="214"/>
      <c r="HZI134" s="214"/>
      <c r="HZJ134" s="214"/>
      <c r="HZK134" s="214"/>
      <c r="HZL134" s="214"/>
      <c r="HZM134" s="214"/>
      <c r="HZN134" s="214"/>
      <c r="HZO134" s="214"/>
      <c r="HZP134" s="214"/>
      <c r="HZQ134" s="214"/>
      <c r="HZR134" s="214"/>
      <c r="HZS134" s="214"/>
      <c r="HZT134" s="214"/>
      <c r="HZU134" s="214"/>
      <c r="HZV134" s="214"/>
      <c r="HZW134" s="214"/>
      <c r="HZX134" s="214"/>
      <c r="HZY134" s="214"/>
      <c r="HZZ134" s="214"/>
      <c r="IAA134" s="214"/>
      <c r="IAB134" s="214"/>
      <c r="IAC134" s="214"/>
      <c r="IAD134" s="214"/>
      <c r="IAE134" s="214"/>
      <c r="IAF134" s="214"/>
      <c r="IAG134" s="214"/>
      <c r="IAH134" s="214"/>
      <c r="IAI134" s="214"/>
      <c r="IAJ134" s="214"/>
      <c r="IAK134" s="214"/>
      <c r="IAL134" s="214"/>
      <c r="IAM134" s="214"/>
      <c r="IAN134" s="214"/>
      <c r="IAO134" s="214"/>
      <c r="IAP134" s="214"/>
      <c r="IAQ134" s="214"/>
      <c r="IAR134" s="214"/>
      <c r="IAS134" s="214"/>
      <c r="IAT134" s="214"/>
      <c r="IAU134" s="214"/>
      <c r="IAV134" s="214"/>
      <c r="IAW134" s="214"/>
      <c r="IAX134" s="214"/>
      <c r="IAY134" s="214"/>
      <c r="IAZ134" s="214"/>
      <c r="IBA134" s="214"/>
      <c r="IBB134" s="214"/>
      <c r="IBC134" s="214"/>
      <c r="IBD134" s="214"/>
      <c r="IBE134" s="214"/>
      <c r="IBF134" s="214"/>
      <c r="IBG134" s="214"/>
      <c r="IBH134" s="214"/>
      <c r="IBI134" s="214"/>
      <c r="IBJ134" s="214"/>
      <c r="IBK134" s="214"/>
      <c r="IBL134" s="214"/>
      <c r="IBM134" s="214"/>
      <c r="IBN134" s="214"/>
      <c r="IBO134" s="214"/>
      <c r="IBP134" s="214"/>
      <c r="IBQ134" s="214"/>
      <c r="IBR134" s="214"/>
      <c r="IBS134" s="214"/>
      <c r="IBT134" s="214"/>
      <c r="IBU134" s="214"/>
      <c r="IBV134" s="214"/>
      <c r="IBW134" s="214"/>
      <c r="IBX134" s="214"/>
      <c r="IBY134" s="214"/>
      <c r="IBZ134" s="214"/>
      <c r="ICA134" s="214"/>
      <c r="ICB134" s="214"/>
      <c r="ICC134" s="214"/>
      <c r="ICD134" s="214"/>
      <c r="ICE134" s="214"/>
      <c r="ICF134" s="214"/>
      <c r="ICG134" s="214"/>
      <c r="ICH134" s="214"/>
      <c r="ICI134" s="214"/>
      <c r="ICJ134" s="214"/>
      <c r="ICK134" s="214"/>
      <c r="ICL134" s="214"/>
      <c r="ICM134" s="214"/>
      <c r="ICN134" s="214"/>
      <c r="ICO134" s="214"/>
      <c r="ICP134" s="214"/>
      <c r="ICQ134" s="214"/>
      <c r="ICR134" s="214"/>
      <c r="ICS134" s="214"/>
      <c r="ICT134" s="214"/>
      <c r="ICU134" s="214"/>
      <c r="ICV134" s="214"/>
      <c r="ICW134" s="214"/>
      <c r="ICX134" s="214"/>
      <c r="ICY134" s="214"/>
      <c r="ICZ134" s="214"/>
      <c r="IDA134" s="214"/>
      <c r="IDB134" s="214"/>
      <c r="IDC134" s="214"/>
      <c r="IDD134" s="214"/>
      <c r="IDE134" s="214"/>
      <c r="IDF134" s="214"/>
      <c r="IDG134" s="214"/>
      <c r="IDH134" s="214"/>
      <c r="IDI134" s="214"/>
      <c r="IDJ134" s="214"/>
      <c r="IDK134" s="214"/>
      <c r="IDL134" s="214"/>
      <c r="IDM134" s="214"/>
      <c r="IDN134" s="214"/>
      <c r="IDO134" s="214"/>
      <c r="IDP134" s="214"/>
      <c r="IDQ134" s="214"/>
      <c r="IDR134" s="214"/>
      <c r="IDS134" s="214"/>
      <c r="IDT134" s="214"/>
      <c r="IDU134" s="214"/>
      <c r="IDV134" s="214"/>
      <c r="IDW134" s="214"/>
      <c r="IDX134" s="214"/>
      <c r="IDY134" s="214"/>
      <c r="IDZ134" s="214"/>
      <c r="IEA134" s="214"/>
      <c r="IEB134" s="214"/>
      <c r="IEC134" s="214"/>
      <c r="IED134" s="214"/>
      <c r="IEE134" s="214"/>
      <c r="IEF134" s="214"/>
      <c r="IEG134" s="214"/>
      <c r="IEH134" s="214"/>
      <c r="IEI134" s="214"/>
      <c r="IEJ134" s="214"/>
      <c r="IEK134" s="214"/>
      <c r="IEL134" s="214"/>
      <c r="IEM134" s="214"/>
      <c r="IEN134" s="214"/>
      <c r="IEO134" s="214"/>
      <c r="IEP134" s="214"/>
      <c r="IEQ134" s="214"/>
      <c r="IER134" s="214"/>
      <c r="IES134" s="214"/>
      <c r="IET134" s="214"/>
      <c r="IEU134" s="214"/>
      <c r="IEV134" s="214"/>
      <c r="IEW134" s="214"/>
      <c r="IEX134" s="214"/>
      <c r="IEY134" s="214"/>
      <c r="IEZ134" s="214"/>
      <c r="IFA134" s="214"/>
      <c r="IFB134" s="214"/>
      <c r="IFC134" s="214"/>
      <c r="IFD134" s="214"/>
      <c r="IFE134" s="214"/>
      <c r="IFF134" s="214"/>
      <c r="IFG134" s="214"/>
      <c r="IFH134" s="214"/>
      <c r="IFI134" s="214"/>
      <c r="IFJ134" s="214"/>
      <c r="IFK134" s="214"/>
      <c r="IFL134" s="214"/>
      <c r="IFM134" s="214"/>
      <c r="IFN134" s="214"/>
      <c r="IFO134" s="214"/>
      <c r="IFP134" s="214"/>
      <c r="IFQ134" s="214"/>
      <c r="IFR134" s="214"/>
      <c r="IFS134" s="214"/>
      <c r="IFT134" s="214"/>
      <c r="IFU134" s="214"/>
      <c r="IFV134" s="214"/>
      <c r="IFW134" s="214"/>
      <c r="IFX134" s="214"/>
      <c r="IFY134" s="214"/>
      <c r="IFZ134" s="214"/>
      <c r="IGA134" s="214"/>
      <c r="IGB134" s="214"/>
      <c r="IGC134" s="214"/>
      <c r="IGD134" s="214"/>
      <c r="IGE134" s="214"/>
      <c r="IGF134" s="214"/>
      <c r="IGG134" s="214"/>
      <c r="IGH134" s="214"/>
      <c r="IGI134" s="214"/>
      <c r="IGJ134" s="214"/>
      <c r="IGK134" s="214"/>
      <c r="IGL134" s="214"/>
      <c r="IGM134" s="214"/>
      <c r="IGN134" s="214"/>
      <c r="IGO134" s="214"/>
      <c r="IGP134" s="214"/>
      <c r="IGQ134" s="214"/>
      <c r="IGR134" s="214"/>
      <c r="IGS134" s="214"/>
      <c r="IGT134" s="214"/>
      <c r="IGU134" s="214"/>
      <c r="IGV134" s="214"/>
      <c r="IGW134" s="214"/>
      <c r="IGX134" s="214"/>
      <c r="IGY134" s="214"/>
      <c r="IGZ134" s="214"/>
      <c r="IHA134" s="214"/>
      <c r="IHB134" s="214"/>
      <c r="IHC134" s="214"/>
      <c r="IHD134" s="214"/>
      <c r="IHE134" s="214"/>
      <c r="IHF134" s="214"/>
      <c r="IHG134" s="214"/>
      <c r="IHH134" s="214"/>
      <c r="IHI134" s="214"/>
      <c r="IHJ134" s="214"/>
      <c r="IHK134" s="214"/>
      <c r="IHL134" s="214"/>
      <c r="IHM134" s="214"/>
      <c r="IHN134" s="214"/>
      <c r="IHO134" s="214"/>
      <c r="IHP134" s="214"/>
      <c r="IHQ134" s="214"/>
      <c r="IHR134" s="214"/>
      <c r="IHS134" s="214"/>
      <c r="IHT134" s="214"/>
      <c r="IHU134" s="214"/>
      <c r="IHV134" s="214"/>
      <c r="IHW134" s="214"/>
      <c r="IHX134" s="214"/>
      <c r="IHY134" s="214"/>
      <c r="IHZ134" s="214"/>
      <c r="IIA134" s="214"/>
      <c r="IIB134" s="214"/>
      <c r="IIC134" s="214"/>
      <c r="IID134" s="214"/>
      <c r="IIE134" s="214"/>
      <c r="IIF134" s="214"/>
      <c r="IIG134" s="214"/>
      <c r="IIH134" s="214"/>
      <c r="III134" s="214"/>
      <c r="IIJ134" s="214"/>
      <c r="IIK134" s="214"/>
      <c r="IIL134" s="214"/>
      <c r="IIM134" s="214"/>
      <c r="IIN134" s="214"/>
      <c r="IIO134" s="214"/>
      <c r="IIP134" s="214"/>
      <c r="IIQ134" s="214"/>
      <c r="IIR134" s="214"/>
      <c r="IIS134" s="214"/>
      <c r="IIT134" s="214"/>
      <c r="IIU134" s="214"/>
      <c r="IIV134" s="214"/>
      <c r="IIW134" s="214"/>
      <c r="IIX134" s="214"/>
      <c r="IIY134" s="214"/>
      <c r="IIZ134" s="214"/>
      <c r="IJA134" s="214"/>
      <c r="IJB134" s="214"/>
      <c r="IJC134" s="214"/>
      <c r="IJD134" s="214"/>
      <c r="IJE134" s="214"/>
      <c r="IJF134" s="214"/>
      <c r="IJG134" s="214"/>
      <c r="IJH134" s="214"/>
      <c r="IJI134" s="214"/>
      <c r="IJJ134" s="214"/>
      <c r="IJK134" s="214"/>
      <c r="IJL134" s="214"/>
      <c r="IJM134" s="214"/>
      <c r="IJN134" s="214"/>
      <c r="IJO134" s="214"/>
      <c r="IJP134" s="214"/>
      <c r="IJQ134" s="214"/>
      <c r="IJR134" s="214"/>
      <c r="IJS134" s="214"/>
      <c r="IJT134" s="214"/>
      <c r="IJU134" s="214"/>
      <c r="IJV134" s="214"/>
      <c r="IJW134" s="214"/>
      <c r="IJX134" s="214"/>
      <c r="IJY134" s="214"/>
      <c r="IJZ134" s="214"/>
      <c r="IKA134" s="214"/>
      <c r="IKB134" s="214"/>
      <c r="IKC134" s="214"/>
      <c r="IKD134" s="214"/>
      <c r="IKE134" s="214"/>
      <c r="IKF134" s="214"/>
      <c r="IKG134" s="214"/>
      <c r="IKH134" s="214"/>
      <c r="IKI134" s="214"/>
      <c r="IKJ134" s="214"/>
      <c r="IKK134" s="214"/>
      <c r="IKL134" s="214"/>
      <c r="IKM134" s="214"/>
      <c r="IKN134" s="214"/>
      <c r="IKO134" s="214"/>
      <c r="IKP134" s="214"/>
      <c r="IKQ134" s="214"/>
      <c r="IKR134" s="214"/>
      <c r="IKS134" s="214"/>
      <c r="IKT134" s="214"/>
      <c r="IKU134" s="214"/>
      <c r="IKV134" s="214"/>
      <c r="IKW134" s="214"/>
      <c r="IKX134" s="214"/>
      <c r="IKY134" s="214"/>
      <c r="IKZ134" s="214"/>
      <c r="ILA134" s="214"/>
      <c r="ILB134" s="214"/>
      <c r="ILC134" s="214"/>
      <c r="ILD134" s="214"/>
      <c r="ILE134" s="214"/>
      <c r="ILF134" s="214"/>
      <c r="ILG134" s="214"/>
      <c r="ILH134" s="214"/>
      <c r="ILI134" s="214"/>
      <c r="ILJ134" s="214"/>
      <c r="ILK134" s="214"/>
      <c r="ILL134" s="214"/>
      <c r="ILM134" s="214"/>
      <c r="ILN134" s="214"/>
      <c r="ILO134" s="214"/>
      <c r="ILP134" s="214"/>
      <c r="ILQ134" s="214"/>
      <c r="ILR134" s="214"/>
      <c r="ILS134" s="214"/>
      <c r="ILT134" s="214"/>
      <c r="ILU134" s="214"/>
      <c r="ILV134" s="214"/>
      <c r="ILW134" s="214"/>
      <c r="ILX134" s="214"/>
      <c r="ILY134" s="214"/>
      <c r="ILZ134" s="214"/>
      <c r="IMA134" s="214"/>
      <c r="IMB134" s="214"/>
      <c r="IMC134" s="214"/>
      <c r="IMD134" s="214"/>
      <c r="IME134" s="214"/>
      <c r="IMF134" s="214"/>
      <c r="IMG134" s="214"/>
      <c r="IMH134" s="214"/>
      <c r="IMI134" s="214"/>
      <c r="IMJ134" s="214"/>
      <c r="IMK134" s="214"/>
      <c r="IML134" s="214"/>
      <c r="IMM134" s="214"/>
      <c r="IMN134" s="214"/>
      <c r="IMO134" s="214"/>
      <c r="IMP134" s="214"/>
      <c r="IMQ134" s="214"/>
      <c r="IMR134" s="214"/>
      <c r="IMS134" s="214"/>
      <c r="IMT134" s="214"/>
      <c r="IMU134" s="214"/>
      <c r="IMV134" s="214"/>
      <c r="IMW134" s="214"/>
      <c r="IMX134" s="214"/>
      <c r="IMY134" s="214"/>
      <c r="IMZ134" s="214"/>
      <c r="INA134" s="214"/>
      <c r="INB134" s="214"/>
      <c r="INC134" s="214"/>
      <c r="IND134" s="214"/>
      <c r="INE134" s="214"/>
      <c r="INF134" s="214"/>
      <c r="ING134" s="214"/>
      <c r="INH134" s="214"/>
      <c r="INI134" s="214"/>
      <c r="INJ134" s="214"/>
      <c r="INK134" s="214"/>
      <c r="INL134" s="214"/>
      <c r="INM134" s="214"/>
      <c r="INN134" s="214"/>
      <c r="INO134" s="214"/>
      <c r="INP134" s="214"/>
      <c r="INQ134" s="214"/>
      <c r="INR134" s="214"/>
      <c r="INS134" s="214"/>
      <c r="INT134" s="214"/>
      <c r="INU134" s="214"/>
      <c r="INV134" s="214"/>
      <c r="INW134" s="214"/>
      <c r="INX134" s="214"/>
      <c r="INY134" s="214"/>
      <c r="INZ134" s="214"/>
      <c r="IOA134" s="214"/>
      <c r="IOB134" s="214"/>
      <c r="IOC134" s="214"/>
      <c r="IOD134" s="214"/>
      <c r="IOE134" s="214"/>
      <c r="IOF134" s="214"/>
      <c r="IOG134" s="214"/>
      <c r="IOH134" s="214"/>
      <c r="IOI134" s="214"/>
      <c r="IOJ134" s="214"/>
      <c r="IOK134" s="214"/>
      <c r="IOL134" s="214"/>
      <c r="IOM134" s="214"/>
      <c r="ION134" s="214"/>
      <c r="IOO134" s="214"/>
      <c r="IOP134" s="214"/>
      <c r="IOQ134" s="214"/>
      <c r="IOR134" s="214"/>
      <c r="IOS134" s="214"/>
      <c r="IOT134" s="214"/>
      <c r="IOU134" s="214"/>
      <c r="IOV134" s="214"/>
      <c r="IOW134" s="214"/>
      <c r="IOX134" s="214"/>
      <c r="IOY134" s="214"/>
      <c r="IOZ134" s="214"/>
      <c r="IPA134" s="214"/>
      <c r="IPB134" s="214"/>
      <c r="IPC134" s="214"/>
      <c r="IPD134" s="214"/>
      <c r="IPE134" s="214"/>
      <c r="IPF134" s="214"/>
      <c r="IPG134" s="214"/>
      <c r="IPH134" s="214"/>
      <c r="IPI134" s="214"/>
      <c r="IPJ134" s="214"/>
      <c r="IPK134" s="214"/>
      <c r="IPL134" s="214"/>
      <c r="IPM134" s="214"/>
      <c r="IPN134" s="214"/>
      <c r="IPO134" s="214"/>
      <c r="IPP134" s="214"/>
      <c r="IPQ134" s="214"/>
      <c r="IPR134" s="214"/>
      <c r="IPS134" s="214"/>
      <c r="IPT134" s="214"/>
      <c r="IPU134" s="214"/>
      <c r="IPV134" s="214"/>
      <c r="IPW134" s="214"/>
      <c r="IPX134" s="214"/>
      <c r="IPY134" s="214"/>
      <c r="IPZ134" s="214"/>
      <c r="IQA134" s="214"/>
      <c r="IQB134" s="214"/>
      <c r="IQC134" s="214"/>
      <c r="IQD134" s="214"/>
      <c r="IQE134" s="214"/>
      <c r="IQF134" s="214"/>
      <c r="IQG134" s="214"/>
      <c r="IQH134" s="214"/>
      <c r="IQI134" s="214"/>
      <c r="IQJ134" s="214"/>
      <c r="IQK134" s="214"/>
      <c r="IQL134" s="214"/>
      <c r="IQM134" s="214"/>
      <c r="IQN134" s="214"/>
      <c r="IQO134" s="214"/>
      <c r="IQP134" s="214"/>
      <c r="IQQ134" s="214"/>
      <c r="IQR134" s="214"/>
      <c r="IQS134" s="214"/>
      <c r="IQT134" s="214"/>
      <c r="IQU134" s="214"/>
      <c r="IQV134" s="214"/>
      <c r="IQW134" s="214"/>
      <c r="IQX134" s="214"/>
      <c r="IQY134" s="214"/>
      <c r="IQZ134" s="214"/>
      <c r="IRA134" s="214"/>
      <c r="IRB134" s="214"/>
      <c r="IRC134" s="214"/>
      <c r="IRD134" s="214"/>
      <c r="IRE134" s="214"/>
      <c r="IRF134" s="214"/>
      <c r="IRG134" s="214"/>
      <c r="IRH134" s="214"/>
      <c r="IRI134" s="214"/>
      <c r="IRJ134" s="214"/>
      <c r="IRK134" s="214"/>
      <c r="IRL134" s="214"/>
      <c r="IRM134" s="214"/>
      <c r="IRN134" s="214"/>
      <c r="IRO134" s="214"/>
      <c r="IRP134" s="214"/>
      <c r="IRQ134" s="214"/>
      <c r="IRR134" s="214"/>
      <c r="IRS134" s="214"/>
      <c r="IRT134" s="214"/>
      <c r="IRU134" s="214"/>
      <c r="IRV134" s="214"/>
      <c r="IRW134" s="214"/>
      <c r="IRX134" s="214"/>
      <c r="IRY134" s="214"/>
      <c r="IRZ134" s="214"/>
      <c r="ISA134" s="214"/>
      <c r="ISB134" s="214"/>
      <c r="ISC134" s="214"/>
      <c r="ISD134" s="214"/>
      <c r="ISE134" s="214"/>
      <c r="ISF134" s="214"/>
      <c r="ISG134" s="214"/>
      <c r="ISH134" s="214"/>
      <c r="ISI134" s="214"/>
      <c r="ISJ134" s="214"/>
      <c r="ISK134" s="214"/>
      <c r="ISL134" s="214"/>
      <c r="ISM134" s="214"/>
      <c r="ISN134" s="214"/>
      <c r="ISO134" s="214"/>
      <c r="ISP134" s="214"/>
      <c r="ISQ134" s="214"/>
      <c r="ISR134" s="214"/>
      <c r="ISS134" s="214"/>
      <c r="IST134" s="214"/>
      <c r="ISU134" s="214"/>
      <c r="ISV134" s="214"/>
      <c r="ISW134" s="214"/>
      <c r="ISX134" s="214"/>
      <c r="ISY134" s="214"/>
      <c r="ISZ134" s="214"/>
      <c r="ITA134" s="214"/>
      <c r="ITB134" s="214"/>
      <c r="ITC134" s="214"/>
      <c r="ITD134" s="214"/>
      <c r="ITE134" s="214"/>
      <c r="ITF134" s="214"/>
      <c r="ITG134" s="214"/>
      <c r="ITH134" s="214"/>
      <c r="ITI134" s="214"/>
      <c r="ITJ134" s="214"/>
      <c r="ITK134" s="214"/>
      <c r="ITL134" s="214"/>
      <c r="ITM134" s="214"/>
      <c r="ITN134" s="214"/>
      <c r="ITO134" s="214"/>
      <c r="ITP134" s="214"/>
      <c r="ITQ134" s="214"/>
      <c r="ITR134" s="214"/>
      <c r="ITS134" s="214"/>
      <c r="ITT134" s="214"/>
      <c r="ITU134" s="214"/>
      <c r="ITV134" s="214"/>
      <c r="ITW134" s="214"/>
      <c r="ITX134" s="214"/>
      <c r="ITY134" s="214"/>
      <c r="ITZ134" s="214"/>
      <c r="IUA134" s="214"/>
      <c r="IUB134" s="214"/>
      <c r="IUC134" s="214"/>
      <c r="IUD134" s="214"/>
      <c r="IUE134" s="214"/>
      <c r="IUF134" s="214"/>
      <c r="IUG134" s="214"/>
      <c r="IUH134" s="214"/>
      <c r="IUI134" s="214"/>
      <c r="IUJ134" s="214"/>
      <c r="IUK134" s="214"/>
      <c r="IUL134" s="214"/>
      <c r="IUM134" s="214"/>
      <c r="IUN134" s="214"/>
      <c r="IUO134" s="214"/>
      <c r="IUP134" s="214"/>
      <c r="IUQ134" s="214"/>
      <c r="IUR134" s="214"/>
      <c r="IUS134" s="214"/>
      <c r="IUT134" s="214"/>
      <c r="IUU134" s="214"/>
      <c r="IUV134" s="214"/>
      <c r="IUW134" s="214"/>
      <c r="IUX134" s="214"/>
      <c r="IUY134" s="214"/>
      <c r="IUZ134" s="214"/>
      <c r="IVA134" s="214"/>
      <c r="IVB134" s="214"/>
      <c r="IVC134" s="214"/>
      <c r="IVD134" s="214"/>
      <c r="IVE134" s="214"/>
      <c r="IVF134" s="214"/>
      <c r="IVG134" s="214"/>
      <c r="IVH134" s="214"/>
      <c r="IVI134" s="214"/>
      <c r="IVJ134" s="214"/>
      <c r="IVK134" s="214"/>
      <c r="IVL134" s="214"/>
      <c r="IVM134" s="214"/>
      <c r="IVN134" s="214"/>
      <c r="IVO134" s="214"/>
      <c r="IVP134" s="214"/>
      <c r="IVQ134" s="214"/>
      <c r="IVR134" s="214"/>
      <c r="IVS134" s="214"/>
      <c r="IVT134" s="214"/>
      <c r="IVU134" s="214"/>
      <c r="IVV134" s="214"/>
      <c r="IVW134" s="214"/>
      <c r="IVX134" s="214"/>
      <c r="IVY134" s="214"/>
      <c r="IVZ134" s="214"/>
      <c r="IWA134" s="214"/>
      <c r="IWB134" s="214"/>
      <c r="IWC134" s="214"/>
      <c r="IWD134" s="214"/>
      <c r="IWE134" s="214"/>
      <c r="IWF134" s="214"/>
      <c r="IWG134" s="214"/>
      <c r="IWH134" s="214"/>
      <c r="IWI134" s="214"/>
      <c r="IWJ134" s="214"/>
      <c r="IWK134" s="214"/>
      <c r="IWL134" s="214"/>
      <c r="IWM134" s="214"/>
      <c r="IWN134" s="214"/>
      <c r="IWO134" s="214"/>
      <c r="IWP134" s="214"/>
      <c r="IWQ134" s="214"/>
      <c r="IWR134" s="214"/>
      <c r="IWS134" s="214"/>
      <c r="IWT134" s="214"/>
      <c r="IWU134" s="214"/>
      <c r="IWV134" s="214"/>
      <c r="IWW134" s="214"/>
      <c r="IWX134" s="214"/>
      <c r="IWY134" s="214"/>
      <c r="IWZ134" s="214"/>
      <c r="IXA134" s="214"/>
      <c r="IXB134" s="214"/>
      <c r="IXC134" s="214"/>
      <c r="IXD134" s="214"/>
      <c r="IXE134" s="214"/>
      <c r="IXF134" s="214"/>
      <c r="IXG134" s="214"/>
      <c r="IXH134" s="214"/>
      <c r="IXI134" s="214"/>
      <c r="IXJ134" s="214"/>
      <c r="IXK134" s="214"/>
      <c r="IXL134" s="214"/>
      <c r="IXM134" s="214"/>
      <c r="IXN134" s="214"/>
      <c r="IXO134" s="214"/>
      <c r="IXP134" s="214"/>
      <c r="IXQ134" s="214"/>
      <c r="IXR134" s="214"/>
      <c r="IXS134" s="214"/>
      <c r="IXT134" s="214"/>
      <c r="IXU134" s="214"/>
      <c r="IXV134" s="214"/>
      <c r="IXW134" s="214"/>
      <c r="IXX134" s="214"/>
      <c r="IXY134" s="214"/>
      <c r="IXZ134" s="214"/>
      <c r="IYA134" s="214"/>
      <c r="IYB134" s="214"/>
      <c r="IYC134" s="214"/>
      <c r="IYD134" s="214"/>
      <c r="IYE134" s="214"/>
      <c r="IYF134" s="214"/>
      <c r="IYG134" s="214"/>
      <c r="IYH134" s="214"/>
      <c r="IYI134" s="214"/>
      <c r="IYJ134" s="214"/>
      <c r="IYK134" s="214"/>
      <c r="IYL134" s="214"/>
      <c r="IYM134" s="214"/>
      <c r="IYN134" s="214"/>
      <c r="IYO134" s="214"/>
      <c r="IYP134" s="214"/>
      <c r="IYQ134" s="214"/>
      <c r="IYR134" s="214"/>
      <c r="IYS134" s="214"/>
      <c r="IYT134" s="214"/>
      <c r="IYU134" s="214"/>
      <c r="IYV134" s="214"/>
      <c r="IYW134" s="214"/>
      <c r="IYX134" s="214"/>
      <c r="IYY134" s="214"/>
      <c r="IYZ134" s="214"/>
      <c r="IZA134" s="214"/>
      <c r="IZB134" s="214"/>
      <c r="IZC134" s="214"/>
      <c r="IZD134" s="214"/>
      <c r="IZE134" s="214"/>
      <c r="IZF134" s="214"/>
      <c r="IZG134" s="214"/>
      <c r="IZH134" s="214"/>
      <c r="IZI134" s="214"/>
      <c r="IZJ134" s="214"/>
      <c r="IZK134" s="214"/>
      <c r="IZL134" s="214"/>
      <c r="IZM134" s="214"/>
      <c r="IZN134" s="214"/>
      <c r="IZO134" s="214"/>
      <c r="IZP134" s="214"/>
      <c r="IZQ134" s="214"/>
      <c r="IZR134" s="214"/>
      <c r="IZS134" s="214"/>
      <c r="IZT134" s="214"/>
      <c r="IZU134" s="214"/>
      <c r="IZV134" s="214"/>
      <c r="IZW134" s="214"/>
      <c r="IZX134" s="214"/>
      <c r="IZY134" s="214"/>
      <c r="IZZ134" s="214"/>
      <c r="JAA134" s="214"/>
      <c r="JAB134" s="214"/>
      <c r="JAC134" s="214"/>
      <c r="JAD134" s="214"/>
      <c r="JAE134" s="214"/>
      <c r="JAF134" s="214"/>
      <c r="JAG134" s="214"/>
      <c r="JAH134" s="214"/>
      <c r="JAI134" s="214"/>
      <c r="JAJ134" s="214"/>
      <c r="JAK134" s="214"/>
      <c r="JAL134" s="214"/>
      <c r="JAM134" s="214"/>
      <c r="JAN134" s="214"/>
      <c r="JAO134" s="214"/>
      <c r="JAP134" s="214"/>
      <c r="JAQ134" s="214"/>
      <c r="JAR134" s="214"/>
      <c r="JAS134" s="214"/>
      <c r="JAT134" s="214"/>
      <c r="JAU134" s="214"/>
      <c r="JAV134" s="214"/>
      <c r="JAW134" s="214"/>
      <c r="JAX134" s="214"/>
      <c r="JAY134" s="214"/>
      <c r="JAZ134" s="214"/>
      <c r="JBA134" s="214"/>
      <c r="JBB134" s="214"/>
      <c r="JBC134" s="214"/>
      <c r="JBD134" s="214"/>
      <c r="JBE134" s="214"/>
      <c r="JBF134" s="214"/>
      <c r="JBG134" s="214"/>
      <c r="JBH134" s="214"/>
      <c r="JBI134" s="214"/>
      <c r="JBJ134" s="214"/>
      <c r="JBK134" s="214"/>
      <c r="JBL134" s="214"/>
      <c r="JBM134" s="214"/>
      <c r="JBN134" s="214"/>
      <c r="JBO134" s="214"/>
      <c r="JBP134" s="214"/>
      <c r="JBQ134" s="214"/>
      <c r="JBR134" s="214"/>
      <c r="JBS134" s="214"/>
      <c r="JBT134" s="214"/>
      <c r="JBU134" s="214"/>
      <c r="JBV134" s="214"/>
      <c r="JBW134" s="214"/>
      <c r="JBX134" s="214"/>
      <c r="JBY134" s="214"/>
      <c r="JBZ134" s="214"/>
      <c r="JCA134" s="214"/>
      <c r="JCB134" s="214"/>
      <c r="JCC134" s="214"/>
      <c r="JCD134" s="214"/>
      <c r="JCE134" s="214"/>
      <c r="JCF134" s="214"/>
      <c r="JCG134" s="214"/>
      <c r="JCH134" s="214"/>
      <c r="JCI134" s="214"/>
      <c r="JCJ134" s="214"/>
      <c r="JCK134" s="214"/>
      <c r="JCL134" s="214"/>
      <c r="JCM134" s="214"/>
      <c r="JCN134" s="214"/>
      <c r="JCO134" s="214"/>
      <c r="JCP134" s="214"/>
      <c r="JCQ134" s="214"/>
      <c r="JCR134" s="214"/>
      <c r="JCS134" s="214"/>
      <c r="JCT134" s="214"/>
      <c r="JCU134" s="214"/>
      <c r="JCV134" s="214"/>
      <c r="JCW134" s="214"/>
      <c r="JCX134" s="214"/>
      <c r="JCY134" s="214"/>
      <c r="JCZ134" s="214"/>
      <c r="JDA134" s="214"/>
      <c r="JDB134" s="214"/>
      <c r="JDC134" s="214"/>
      <c r="JDD134" s="214"/>
      <c r="JDE134" s="214"/>
      <c r="JDF134" s="214"/>
      <c r="JDG134" s="214"/>
      <c r="JDH134" s="214"/>
      <c r="JDI134" s="214"/>
      <c r="JDJ134" s="214"/>
      <c r="JDK134" s="214"/>
      <c r="JDL134" s="214"/>
      <c r="JDM134" s="214"/>
      <c r="JDN134" s="214"/>
      <c r="JDO134" s="214"/>
      <c r="JDP134" s="214"/>
      <c r="JDQ134" s="214"/>
      <c r="JDR134" s="214"/>
      <c r="JDS134" s="214"/>
      <c r="JDT134" s="214"/>
      <c r="JDU134" s="214"/>
      <c r="JDV134" s="214"/>
      <c r="JDW134" s="214"/>
      <c r="JDX134" s="214"/>
      <c r="JDY134" s="214"/>
      <c r="JDZ134" s="214"/>
      <c r="JEA134" s="214"/>
      <c r="JEB134" s="214"/>
      <c r="JEC134" s="214"/>
      <c r="JED134" s="214"/>
      <c r="JEE134" s="214"/>
      <c r="JEF134" s="214"/>
      <c r="JEG134" s="214"/>
      <c r="JEH134" s="214"/>
      <c r="JEI134" s="214"/>
      <c r="JEJ134" s="214"/>
      <c r="JEK134" s="214"/>
      <c r="JEL134" s="214"/>
      <c r="JEM134" s="214"/>
      <c r="JEN134" s="214"/>
      <c r="JEO134" s="214"/>
      <c r="JEP134" s="214"/>
      <c r="JEQ134" s="214"/>
      <c r="JER134" s="214"/>
      <c r="JES134" s="214"/>
      <c r="JET134" s="214"/>
      <c r="JEU134" s="214"/>
      <c r="JEV134" s="214"/>
      <c r="JEW134" s="214"/>
      <c r="JEX134" s="214"/>
      <c r="JEY134" s="214"/>
      <c r="JEZ134" s="214"/>
      <c r="JFA134" s="214"/>
      <c r="JFB134" s="214"/>
      <c r="JFC134" s="214"/>
      <c r="JFD134" s="214"/>
      <c r="JFE134" s="214"/>
      <c r="JFF134" s="214"/>
      <c r="JFG134" s="214"/>
      <c r="JFH134" s="214"/>
      <c r="JFI134" s="214"/>
      <c r="JFJ134" s="214"/>
      <c r="JFK134" s="214"/>
      <c r="JFL134" s="214"/>
      <c r="JFM134" s="214"/>
      <c r="JFN134" s="214"/>
      <c r="JFO134" s="214"/>
      <c r="JFP134" s="214"/>
      <c r="JFQ134" s="214"/>
      <c r="JFR134" s="214"/>
      <c r="JFS134" s="214"/>
      <c r="JFT134" s="214"/>
      <c r="JFU134" s="214"/>
      <c r="JFV134" s="214"/>
      <c r="JFW134" s="214"/>
      <c r="JFX134" s="214"/>
      <c r="JFY134" s="214"/>
      <c r="JFZ134" s="214"/>
      <c r="JGA134" s="214"/>
      <c r="JGB134" s="214"/>
      <c r="JGC134" s="214"/>
      <c r="JGD134" s="214"/>
      <c r="JGE134" s="214"/>
      <c r="JGF134" s="214"/>
      <c r="JGG134" s="214"/>
      <c r="JGH134" s="214"/>
      <c r="JGI134" s="214"/>
      <c r="JGJ134" s="214"/>
      <c r="JGK134" s="214"/>
      <c r="JGL134" s="214"/>
      <c r="JGM134" s="214"/>
      <c r="JGN134" s="214"/>
      <c r="JGO134" s="214"/>
      <c r="JGP134" s="214"/>
      <c r="JGQ134" s="214"/>
      <c r="JGR134" s="214"/>
      <c r="JGS134" s="214"/>
      <c r="JGT134" s="214"/>
      <c r="JGU134" s="214"/>
      <c r="JGV134" s="214"/>
      <c r="JGW134" s="214"/>
      <c r="JGX134" s="214"/>
      <c r="JGY134" s="214"/>
      <c r="JGZ134" s="214"/>
      <c r="JHA134" s="214"/>
      <c r="JHB134" s="214"/>
      <c r="JHC134" s="214"/>
      <c r="JHD134" s="214"/>
      <c r="JHE134" s="214"/>
      <c r="JHF134" s="214"/>
      <c r="JHG134" s="214"/>
      <c r="JHH134" s="214"/>
      <c r="JHI134" s="214"/>
      <c r="JHJ134" s="214"/>
      <c r="JHK134" s="214"/>
      <c r="JHL134" s="214"/>
      <c r="JHM134" s="214"/>
      <c r="JHN134" s="214"/>
      <c r="JHO134" s="214"/>
      <c r="JHP134" s="214"/>
      <c r="JHQ134" s="214"/>
      <c r="JHR134" s="214"/>
      <c r="JHS134" s="214"/>
      <c r="JHT134" s="214"/>
      <c r="JHU134" s="214"/>
      <c r="JHV134" s="214"/>
      <c r="JHW134" s="214"/>
      <c r="JHX134" s="214"/>
      <c r="JHY134" s="214"/>
      <c r="JHZ134" s="214"/>
      <c r="JIA134" s="214"/>
      <c r="JIB134" s="214"/>
      <c r="JIC134" s="214"/>
      <c r="JID134" s="214"/>
      <c r="JIE134" s="214"/>
      <c r="JIF134" s="214"/>
      <c r="JIG134" s="214"/>
      <c r="JIH134" s="214"/>
      <c r="JII134" s="214"/>
      <c r="JIJ134" s="214"/>
      <c r="JIK134" s="214"/>
      <c r="JIL134" s="214"/>
      <c r="JIM134" s="214"/>
      <c r="JIN134" s="214"/>
      <c r="JIO134" s="214"/>
      <c r="JIP134" s="214"/>
      <c r="JIQ134" s="214"/>
      <c r="JIR134" s="214"/>
      <c r="JIS134" s="214"/>
      <c r="JIT134" s="214"/>
      <c r="JIU134" s="214"/>
      <c r="JIV134" s="214"/>
      <c r="JIW134" s="214"/>
      <c r="JIX134" s="214"/>
      <c r="JIY134" s="214"/>
      <c r="JIZ134" s="214"/>
      <c r="JJA134" s="214"/>
      <c r="JJB134" s="214"/>
      <c r="JJC134" s="214"/>
      <c r="JJD134" s="214"/>
      <c r="JJE134" s="214"/>
      <c r="JJF134" s="214"/>
      <c r="JJG134" s="214"/>
      <c r="JJH134" s="214"/>
      <c r="JJI134" s="214"/>
      <c r="JJJ134" s="214"/>
      <c r="JJK134" s="214"/>
      <c r="JJL134" s="214"/>
      <c r="JJM134" s="214"/>
      <c r="JJN134" s="214"/>
      <c r="JJO134" s="214"/>
      <c r="JJP134" s="214"/>
      <c r="JJQ134" s="214"/>
      <c r="JJR134" s="214"/>
      <c r="JJS134" s="214"/>
      <c r="JJT134" s="214"/>
      <c r="JJU134" s="214"/>
      <c r="JJV134" s="214"/>
      <c r="JJW134" s="214"/>
      <c r="JJX134" s="214"/>
      <c r="JJY134" s="214"/>
      <c r="JJZ134" s="214"/>
      <c r="JKA134" s="214"/>
      <c r="JKB134" s="214"/>
      <c r="JKC134" s="214"/>
      <c r="JKD134" s="214"/>
      <c r="JKE134" s="214"/>
      <c r="JKF134" s="214"/>
      <c r="JKG134" s="214"/>
      <c r="JKH134" s="214"/>
      <c r="JKI134" s="214"/>
      <c r="JKJ134" s="214"/>
      <c r="JKK134" s="214"/>
      <c r="JKL134" s="214"/>
      <c r="JKM134" s="214"/>
      <c r="JKN134" s="214"/>
      <c r="JKO134" s="214"/>
      <c r="JKP134" s="214"/>
      <c r="JKQ134" s="214"/>
      <c r="JKR134" s="214"/>
      <c r="JKS134" s="214"/>
      <c r="JKT134" s="214"/>
      <c r="JKU134" s="214"/>
      <c r="JKV134" s="214"/>
      <c r="JKW134" s="214"/>
      <c r="JKX134" s="214"/>
      <c r="JKY134" s="214"/>
      <c r="JKZ134" s="214"/>
      <c r="JLA134" s="214"/>
      <c r="JLB134" s="214"/>
      <c r="JLC134" s="214"/>
      <c r="JLD134" s="214"/>
      <c r="JLE134" s="214"/>
      <c r="JLF134" s="214"/>
      <c r="JLG134" s="214"/>
      <c r="JLH134" s="214"/>
      <c r="JLI134" s="214"/>
      <c r="JLJ134" s="214"/>
      <c r="JLK134" s="214"/>
      <c r="JLL134" s="214"/>
      <c r="JLM134" s="214"/>
      <c r="JLN134" s="214"/>
      <c r="JLO134" s="214"/>
      <c r="JLP134" s="214"/>
      <c r="JLQ134" s="214"/>
      <c r="JLR134" s="214"/>
      <c r="JLS134" s="214"/>
      <c r="JLT134" s="214"/>
      <c r="JLU134" s="214"/>
      <c r="JLV134" s="214"/>
      <c r="JLW134" s="214"/>
      <c r="JLX134" s="214"/>
      <c r="JLY134" s="214"/>
      <c r="JLZ134" s="214"/>
      <c r="JMA134" s="214"/>
      <c r="JMB134" s="214"/>
      <c r="JMC134" s="214"/>
      <c r="JMD134" s="214"/>
      <c r="JME134" s="214"/>
      <c r="JMF134" s="214"/>
      <c r="JMG134" s="214"/>
      <c r="JMH134" s="214"/>
      <c r="JMI134" s="214"/>
      <c r="JMJ134" s="214"/>
      <c r="JMK134" s="214"/>
      <c r="JML134" s="214"/>
      <c r="JMM134" s="214"/>
      <c r="JMN134" s="214"/>
      <c r="JMO134" s="214"/>
      <c r="JMP134" s="214"/>
      <c r="JMQ134" s="214"/>
      <c r="JMR134" s="214"/>
      <c r="JMS134" s="214"/>
      <c r="JMT134" s="214"/>
      <c r="JMU134" s="214"/>
      <c r="JMV134" s="214"/>
      <c r="JMW134" s="214"/>
      <c r="JMX134" s="214"/>
      <c r="JMY134" s="214"/>
      <c r="JMZ134" s="214"/>
      <c r="JNA134" s="214"/>
      <c r="JNB134" s="214"/>
      <c r="JNC134" s="214"/>
      <c r="JND134" s="214"/>
      <c r="JNE134" s="214"/>
      <c r="JNF134" s="214"/>
      <c r="JNG134" s="214"/>
      <c r="JNH134" s="214"/>
      <c r="JNI134" s="214"/>
      <c r="JNJ134" s="214"/>
      <c r="JNK134" s="214"/>
      <c r="JNL134" s="214"/>
      <c r="JNM134" s="214"/>
      <c r="JNN134" s="214"/>
      <c r="JNO134" s="214"/>
      <c r="JNP134" s="214"/>
      <c r="JNQ134" s="214"/>
      <c r="JNR134" s="214"/>
      <c r="JNS134" s="214"/>
      <c r="JNT134" s="214"/>
      <c r="JNU134" s="214"/>
      <c r="JNV134" s="214"/>
      <c r="JNW134" s="214"/>
      <c r="JNX134" s="214"/>
      <c r="JNY134" s="214"/>
      <c r="JNZ134" s="214"/>
      <c r="JOA134" s="214"/>
      <c r="JOB134" s="214"/>
      <c r="JOC134" s="214"/>
      <c r="JOD134" s="214"/>
      <c r="JOE134" s="214"/>
      <c r="JOF134" s="214"/>
      <c r="JOG134" s="214"/>
      <c r="JOH134" s="214"/>
      <c r="JOI134" s="214"/>
      <c r="JOJ134" s="214"/>
      <c r="JOK134" s="214"/>
      <c r="JOL134" s="214"/>
      <c r="JOM134" s="214"/>
      <c r="JON134" s="214"/>
      <c r="JOO134" s="214"/>
      <c r="JOP134" s="214"/>
      <c r="JOQ134" s="214"/>
      <c r="JOR134" s="214"/>
      <c r="JOS134" s="214"/>
      <c r="JOT134" s="214"/>
      <c r="JOU134" s="214"/>
      <c r="JOV134" s="214"/>
      <c r="JOW134" s="214"/>
      <c r="JOX134" s="214"/>
      <c r="JOY134" s="214"/>
      <c r="JOZ134" s="214"/>
      <c r="JPA134" s="214"/>
      <c r="JPB134" s="214"/>
      <c r="JPC134" s="214"/>
      <c r="JPD134" s="214"/>
      <c r="JPE134" s="214"/>
      <c r="JPF134" s="214"/>
      <c r="JPG134" s="214"/>
      <c r="JPH134" s="214"/>
      <c r="JPI134" s="214"/>
      <c r="JPJ134" s="214"/>
      <c r="JPK134" s="214"/>
      <c r="JPL134" s="214"/>
      <c r="JPM134" s="214"/>
      <c r="JPN134" s="214"/>
      <c r="JPO134" s="214"/>
      <c r="JPP134" s="214"/>
      <c r="JPQ134" s="214"/>
      <c r="JPR134" s="214"/>
      <c r="JPS134" s="214"/>
      <c r="JPT134" s="214"/>
      <c r="JPU134" s="214"/>
      <c r="JPV134" s="214"/>
      <c r="JPW134" s="214"/>
      <c r="JPX134" s="214"/>
      <c r="JPY134" s="214"/>
      <c r="JPZ134" s="214"/>
      <c r="JQA134" s="214"/>
      <c r="JQB134" s="214"/>
      <c r="JQC134" s="214"/>
      <c r="JQD134" s="214"/>
      <c r="JQE134" s="214"/>
      <c r="JQF134" s="214"/>
      <c r="JQG134" s="214"/>
      <c r="JQH134" s="214"/>
      <c r="JQI134" s="214"/>
      <c r="JQJ134" s="214"/>
      <c r="JQK134" s="214"/>
      <c r="JQL134" s="214"/>
      <c r="JQM134" s="214"/>
      <c r="JQN134" s="214"/>
      <c r="JQO134" s="214"/>
      <c r="JQP134" s="214"/>
      <c r="JQQ134" s="214"/>
      <c r="JQR134" s="214"/>
      <c r="JQS134" s="214"/>
      <c r="JQT134" s="214"/>
      <c r="JQU134" s="214"/>
      <c r="JQV134" s="214"/>
      <c r="JQW134" s="214"/>
      <c r="JQX134" s="214"/>
      <c r="JQY134" s="214"/>
      <c r="JQZ134" s="214"/>
      <c r="JRA134" s="214"/>
      <c r="JRB134" s="214"/>
      <c r="JRC134" s="214"/>
      <c r="JRD134" s="214"/>
      <c r="JRE134" s="214"/>
      <c r="JRF134" s="214"/>
      <c r="JRG134" s="214"/>
      <c r="JRH134" s="214"/>
      <c r="JRI134" s="214"/>
      <c r="JRJ134" s="214"/>
      <c r="JRK134" s="214"/>
      <c r="JRL134" s="214"/>
      <c r="JRM134" s="214"/>
      <c r="JRN134" s="214"/>
      <c r="JRO134" s="214"/>
      <c r="JRP134" s="214"/>
      <c r="JRQ134" s="214"/>
      <c r="JRR134" s="214"/>
      <c r="JRS134" s="214"/>
      <c r="JRT134" s="214"/>
      <c r="JRU134" s="214"/>
      <c r="JRV134" s="214"/>
      <c r="JRW134" s="214"/>
      <c r="JRX134" s="214"/>
      <c r="JRY134" s="214"/>
      <c r="JRZ134" s="214"/>
      <c r="JSA134" s="214"/>
      <c r="JSB134" s="214"/>
      <c r="JSC134" s="214"/>
      <c r="JSD134" s="214"/>
      <c r="JSE134" s="214"/>
      <c r="JSF134" s="214"/>
      <c r="JSG134" s="214"/>
      <c r="JSH134" s="214"/>
      <c r="JSI134" s="214"/>
      <c r="JSJ134" s="214"/>
      <c r="JSK134" s="214"/>
      <c r="JSL134" s="214"/>
      <c r="JSM134" s="214"/>
      <c r="JSN134" s="214"/>
      <c r="JSO134" s="214"/>
      <c r="JSP134" s="214"/>
      <c r="JSQ134" s="214"/>
      <c r="JSR134" s="214"/>
      <c r="JSS134" s="214"/>
      <c r="JST134" s="214"/>
      <c r="JSU134" s="214"/>
      <c r="JSV134" s="214"/>
      <c r="JSW134" s="214"/>
      <c r="JSX134" s="214"/>
      <c r="JSY134" s="214"/>
      <c r="JSZ134" s="214"/>
      <c r="JTA134" s="214"/>
      <c r="JTB134" s="214"/>
      <c r="JTC134" s="214"/>
      <c r="JTD134" s="214"/>
      <c r="JTE134" s="214"/>
      <c r="JTF134" s="214"/>
      <c r="JTG134" s="214"/>
      <c r="JTH134" s="214"/>
      <c r="JTI134" s="214"/>
      <c r="JTJ134" s="214"/>
      <c r="JTK134" s="214"/>
      <c r="JTL134" s="214"/>
      <c r="JTM134" s="214"/>
      <c r="JTN134" s="214"/>
      <c r="JTO134" s="214"/>
      <c r="JTP134" s="214"/>
      <c r="JTQ134" s="214"/>
      <c r="JTR134" s="214"/>
      <c r="JTS134" s="214"/>
      <c r="JTT134" s="214"/>
      <c r="JTU134" s="214"/>
      <c r="JTV134" s="214"/>
      <c r="JTW134" s="214"/>
      <c r="JTX134" s="214"/>
      <c r="JTY134" s="214"/>
      <c r="JTZ134" s="214"/>
      <c r="JUA134" s="214"/>
      <c r="JUB134" s="214"/>
      <c r="JUC134" s="214"/>
      <c r="JUD134" s="214"/>
      <c r="JUE134" s="214"/>
      <c r="JUF134" s="214"/>
      <c r="JUG134" s="214"/>
      <c r="JUH134" s="214"/>
      <c r="JUI134" s="214"/>
      <c r="JUJ134" s="214"/>
      <c r="JUK134" s="214"/>
      <c r="JUL134" s="214"/>
      <c r="JUM134" s="214"/>
      <c r="JUN134" s="214"/>
      <c r="JUO134" s="214"/>
      <c r="JUP134" s="214"/>
      <c r="JUQ134" s="214"/>
      <c r="JUR134" s="214"/>
      <c r="JUS134" s="214"/>
      <c r="JUT134" s="214"/>
      <c r="JUU134" s="214"/>
      <c r="JUV134" s="214"/>
      <c r="JUW134" s="214"/>
      <c r="JUX134" s="214"/>
      <c r="JUY134" s="214"/>
      <c r="JUZ134" s="214"/>
      <c r="JVA134" s="214"/>
      <c r="JVB134" s="214"/>
      <c r="JVC134" s="214"/>
      <c r="JVD134" s="214"/>
      <c r="JVE134" s="214"/>
      <c r="JVF134" s="214"/>
      <c r="JVG134" s="214"/>
      <c r="JVH134" s="214"/>
      <c r="JVI134" s="214"/>
      <c r="JVJ134" s="214"/>
      <c r="JVK134" s="214"/>
      <c r="JVL134" s="214"/>
      <c r="JVM134" s="214"/>
      <c r="JVN134" s="214"/>
      <c r="JVO134" s="214"/>
      <c r="JVP134" s="214"/>
      <c r="JVQ134" s="214"/>
      <c r="JVR134" s="214"/>
      <c r="JVS134" s="214"/>
      <c r="JVT134" s="214"/>
      <c r="JVU134" s="214"/>
      <c r="JVV134" s="214"/>
      <c r="JVW134" s="214"/>
      <c r="JVX134" s="214"/>
      <c r="JVY134" s="214"/>
      <c r="JVZ134" s="214"/>
      <c r="JWA134" s="214"/>
      <c r="JWB134" s="214"/>
      <c r="JWC134" s="214"/>
      <c r="JWD134" s="214"/>
      <c r="JWE134" s="214"/>
      <c r="JWF134" s="214"/>
      <c r="JWG134" s="214"/>
      <c r="JWH134" s="214"/>
      <c r="JWI134" s="214"/>
      <c r="JWJ134" s="214"/>
      <c r="JWK134" s="214"/>
      <c r="JWL134" s="214"/>
      <c r="JWM134" s="214"/>
      <c r="JWN134" s="214"/>
      <c r="JWO134" s="214"/>
      <c r="JWP134" s="214"/>
      <c r="JWQ134" s="214"/>
      <c r="JWR134" s="214"/>
      <c r="JWS134" s="214"/>
      <c r="JWT134" s="214"/>
      <c r="JWU134" s="214"/>
      <c r="JWV134" s="214"/>
      <c r="JWW134" s="214"/>
      <c r="JWX134" s="214"/>
      <c r="JWY134" s="214"/>
      <c r="JWZ134" s="214"/>
      <c r="JXA134" s="214"/>
      <c r="JXB134" s="214"/>
      <c r="JXC134" s="214"/>
      <c r="JXD134" s="214"/>
      <c r="JXE134" s="214"/>
      <c r="JXF134" s="214"/>
      <c r="JXG134" s="214"/>
      <c r="JXH134" s="214"/>
      <c r="JXI134" s="214"/>
      <c r="JXJ134" s="214"/>
      <c r="JXK134" s="214"/>
      <c r="JXL134" s="214"/>
      <c r="JXM134" s="214"/>
      <c r="JXN134" s="214"/>
      <c r="JXO134" s="214"/>
      <c r="JXP134" s="214"/>
      <c r="JXQ134" s="214"/>
      <c r="JXR134" s="214"/>
      <c r="JXS134" s="214"/>
      <c r="JXT134" s="214"/>
      <c r="JXU134" s="214"/>
      <c r="JXV134" s="214"/>
      <c r="JXW134" s="214"/>
      <c r="JXX134" s="214"/>
      <c r="JXY134" s="214"/>
      <c r="JXZ134" s="214"/>
      <c r="JYA134" s="214"/>
      <c r="JYB134" s="214"/>
      <c r="JYC134" s="214"/>
      <c r="JYD134" s="214"/>
      <c r="JYE134" s="214"/>
      <c r="JYF134" s="214"/>
      <c r="JYG134" s="214"/>
      <c r="JYH134" s="214"/>
      <c r="JYI134" s="214"/>
      <c r="JYJ134" s="214"/>
      <c r="JYK134" s="214"/>
      <c r="JYL134" s="214"/>
      <c r="JYM134" s="214"/>
      <c r="JYN134" s="214"/>
      <c r="JYO134" s="214"/>
      <c r="JYP134" s="214"/>
      <c r="JYQ134" s="214"/>
      <c r="JYR134" s="214"/>
      <c r="JYS134" s="214"/>
      <c r="JYT134" s="214"/>
      <c r="JYU134" s="214"/>
      <c r="JYV134" s="214"/>
      <c r="JYW134" s="214"/>
      <c r="JYX134" s="214"/>
      <c r="JYY134" s="214"/>
      <c r="JYZ134" s="214"/>
      <c r="JZA134" s="214"/>
      <c r="JZB134" s="214"/>
      <c r="JZC134" s="214"/>
      <c r="JZD134" s="214"/>
      <c r="JZE134" s="214"/>
      <c r="JZF134" s="214"/>
      <c r="JZG134" s="214"/>
      <c r="JZH134" s="214"/>
      <c r="JZI134" s="214"/>
      <c r="JZJ134" s="214"/>
      <c r="JZK134" s="214"/>
      <c r="JZL134" s="214"/>
      <c r="JZM134" s="214"/>
      <c r="JZN134" s="214"/>
      <c r="JZO134" s="214"/>
      <c r="JZP134" s="214"/>
      <c r="JZQ134" s="214"/>
      <c r="JZR134" s="214"/>
      <c r="JZS134" s="214"/>
      <c r="JZT134" s="214"/>
      <c r="JZU134" s="214"/>
      <c r="JZV134" s="214"/>
      <c r="JZW134" s="214"/>
      <c r="JZX134" s="214"/>
      <c r="JZY134" s="214"/>
      <c r="JZZ134" s="214"/>
      <c r="KAA134" s="214"/>
      <c r="KAB134" s="214"/>
      <c r="KAC134" s="214"/>
      <c r="KAD134" s="214"/>
      <c r="KAE134" s="214"/>
      <c r="KAF134" s="214"/>
      <c r="KAG134" s="214"/>
      <c r="KAH134" s="214"/>
      <c r="KAI134" s="214"/>
      <c r="KAJ134" s="214"/>
      <c r="KAK134" s="214"/>
      <c r="KAL134" s="214"/>
      <c r="KAM134" s="214"/>
      <c r="KAN134" s="214"/>
      <c r="KAO134" s="214"/>
      <c r="KAP134" s="214"/>
      <c r="KAQ134" s="214"/>
      <c r="KAR134" s="214"/>
      <c r="KAS134" s="214"/>
      <c r="KAT134" s="214"/>
      <c r="KAU134" s="214"/>
      <c r="KAV134" s="214"/>
      <c r="KAW134" s="214"/>
      <c r="KAX134" s="214"/>
      <c r="KAY134" s="214"/>
      <c r="KAZ134" s="214"/>
      <c r="KBA134" s="214"/>
      <c r="KBB134" s="214"/>
      <c r="KBC134" s="214"/>
      <c r="KBD134" s="214"/>
      <c r="KBE134" s="214"/>
      <c r="KBF134" s="214"/>
      <c r="KBG134" s="214"/>
      <c r="KBH134" s="214"/>
      <c r="KBI134" s="214"/>
      <c r="KBJ134" s="214"/>
      <c r="KBK134" s="214"/>
      <c r="KBL134" s="214"/>
      <c r="KBM134" s="214"/>
      <c r="KBN134" s="214"/>
      <c r="KBO134" s="214"/>
      <c r="KBP134" s="214"/>
      <c r="KBQ134" s="214"/>
      <c r="KBR134" s="214"/>
      <c r="KBS134" s="214"/>
      <c r="KBT134" s="214"/>
      <c r="KBU134" s="214"/>
      <c r="KBV134" s="214"/>
      <c r="KBW134" s="214"/>
      <c r="KBX134" s="214"/>
      <c r="KBY134" s="214"/>
      <c r="KBZ134" s="214"/>
      <c r="KCA134" s="214"/>
      <c r="KCB134" s="214"/>
      <c r="KCC134" s="214"/>
      <c r="KCD134" s="214"/>
      <c r="KCE134" s="214"/>
      <c r="KCF134" s="214"/>
      <c r="KCG134" s="214"/>
      <c r="KCH134" s="214"/>
      <c r="KCI134" s="214"/>
      <c r="KCJ134" s="214"/>
      <c r="KCK134" s="214"/>
      <c r="KCL134" s="214"/>
      <c r="KCM134" s="214"/>
      <c r="KCN134" s="214"/>
      <c r="KCO134" s="214"/>
      <c r="KCP134" s="214"/>
      <c r="KCQ134" s="214"/>
      <c r="KCR134" s="214"/>
      <c r="KCS134" s="214"/>
      <c r="KCT134" s="214"/>
      <c r="KCU134" s="214"/>
      <c r="KCV134" s="214"/>
      <c r="KCW134" s="214"/>
      <c r="KCX134" s="214"/>
      <c r="KCY134" s="214"/>
      <c r="KCZ134" s="214"/>
      <c r="KDA134" s="214"/>
      <c r="KDB134" s="214"/>
      <c r="KDC134" s="214"/>
      <c r="KDD134" s="214"/>
      <c r="KDE134" s="214"/>
      <c r="KDF134" s="214"/>
      <c r="KDG134" s="214"/>
      <c r="KDH134" s="214"/>
      <c r="KDI134" s="214"/>
      <c r="KDJ134" s="214"/>
      <c r="KDK134" s="214"/>
      <c r="KDL134" s="214"/>
      <c r="KDM134" s="214"/>
      <c r="KDN134" s="214"/>
      <c r="KDO134" s="214"/>
      <c r="KDP134" s="214"/>
      <c r="KDQ134" s="214"/>
      <c r="KDR134" s="214"/>
      <c r="KDS134" s="214"/>
      <c r="KDT134" s="214"/>
      <c r="KDU134" s="214"/>
      <c r="KDV134" s="214"/>
      <c r="KDW134" s="214"/>
      <c r="KDX134" s="214"/>
      <c r="KDY134" s="214"/>
      <c r="KDZ134" s="214"/>
      <c r="KEA134" s="214"/>
      <c r="KEB134" s="214"/>
      <c r="KEC134" s="214"/>
      <c r="KED134" s="214"/>
      <c r="KEE134" s="214"/>
      <c r="KEF134" s="214"/>
      <c r="KEG134" s="214"/>
      <c r="KEH134" s="214"/>
      <c r="KEI134" s="214"/>
      <c r="KEJ134" s="214"/>
      <c r="KEK134" s="214"/>
      <c r="KEL134" s="214"/>
      <c r="KEM134" s="214"/>
      <c r="KEN134" s="214"/>
      <c r="KEO134" s="214"/>
      <c r="KEP134" s="214"/>
      <c r="KEQ134" s="214"/>
      <c r="KER134" s="214"/>
      <c r="KES134" s="214"/>
      <c r="KET134" s="214"/>
      <c r="KEU134" s="214"/>
      <c r="KEV134" s="214"/>
      <c r="KEW134" s="214"/>
      <c r="KEX134" s="214"/>
      <c r="KEY134" s="214"/>
      <c r="KEZ134" s="214"/>
      <c r="KFA134" s="214"/>
      <c r="KFB134" s="214"/>
      <c r="KFC134" s="214"/>
      <c r="KFD134" s="214"/>
      <c r="KFE134" s="214"/>
      <c r="KFF134" s="214"/>
      <c r="KFG134" s="214"/>
      <c r="KFH134" s="214"/>
      <c r="KFI134" s="214"/>
      <c r="KFJ134" s="214"/>
      <c r="KFK134" s="214"/>
      <c r="KFL134" s="214"/>
      <c r="KFM134" s="214"/>
      <c r="KFN134" s="214"/>
      <c r="KFO134" s="214"/>
      <c r="KFP134" s="214"/>
      <c r="KFQ134" s="214"/>
      <c r="KFR134" s="214"/>
      <c r="KFS134" s="214"/>
      <c r="KFT134" s="214"/>
      <c r="KFU134" s="214"/>
      <c r="KFV134" s="214"/>
      <c r="KFW134" s="214"/>
      <c r="KFX134" s="214"/>
      <c r="KFY134" s="214"/>
      <c r="KFZ134" s="214"/>
      <c r="KGA134" s="214"/>
      <c r="KGB134" s="214"/>
      <c r="KGC134" s="214"/>
      <c r="KGD134" s="214"/>
      <c r="KGE134" s="214"/>
      <c r="KGF134" s="214"/>
      <c r="KGG134" s="214"/>
      <c r="KGH134" s="214"/>
      <c r="KGI134" s="214"/>
      <c r="KGJ134" s="214"/>
      <c r="KGK134" s="214"/>
      <c r="KGL134" s="214"/>
      <c r="KGM134" s="214"/>
      <c r="KGN134" s="214"/>
      <c r="KGO134" s="214"/>
      <c r="KGP134" s="214"/>
      <c r="KGQ134" s="214"/>
      <c r="KGR134" s="214"/>
      <c r="KGS134" s="214"/>
      <c r="KGT134" s="214"/>
      <c r="KGU134" s="214"/>
      <c r="KGV134" s="214"/>
      <c r="KGW134" s="214"/>
      <c r="KGX134" s="214"/>
      <c r="KGY134" s="214"/>
      <c r="KGZ134" s="214"/>
      <c r="KHA134" s="214"/>
      <c r="KHB134" s="214"/>
      <c r="KHC134" s="214"/>
      <c r="KHD134" s="214"/>
      <c r="KHE134" s="214"/>
      <c r="KHF134" s="214"/>
      <c r="KHG134" s="214"/>
      <c r="KHH134" s="214"/>
      <c r="KHI134" s="214"/>
      <c r="KHJ134" s="214"/>
      <c r="KHK134" s="214"/>
      <c r="KHL134" s="214"/>
      <c r="KHM134" s="214"/>
      <c r="KHN134" s="214"/>
      <c r="KHO134" s="214"/>
      <c r="KHP134" s="214"/>
      <c r="KHQ134" s="214"/>
      <c r="KHR134" s="214"/>
      <c r="KHS134" s="214"/>
      <c r="KHT134" s="214"/>
      <c r="KHU134" s="214"/>
      <c r="KHV134" s="214"/>
      <c r="KHW134" s="214"/>
      <c r="KHX134" s="214"/>
      <c r="KHY134" s="214"/>
      <c r="KHZ134" s="214"/>
      <c r="KIA134" s="214"/>
      <c r="KIB134" s="214"/>
      <c r="KIC134" s="214"/>
      <c r="KID134" s="214"/>
      <c r="KIE134" s="214"/>
      <c r="KIF134" s="214"/>
      <c r="KIG134" s="214"/>
      <c r="KIH134" s="214"/>
      <c r="KII134" s="214"/>
      <c r="KIJ134" s="214"/>
      <c r="KIK134" s="214"/>
      <c r="KIL134" s="214"/>
      <c r="KIM134" s="214"/>
      <c r="KIN134" s="214"/>
      <c r="KIO134" s="214"/>
      <c r="KIP134" s="214"/>
      <c r="KIQ134" s="214"/>
      <c r="KIR134" s="214"/>
      <c r="KIS134" s="214"/>
      <c r="KIT134" s="214"/>
      <c r="KIU134" s="214"/>
      <c r="KIV134" s="214"/>
      <c r="KIW134" s="214"/>
      <c r="KIX134" s="214"/>
      <c r="KIY134" s="214"/>
      <c r="KIZ134" s="214"/>
      <c r="KJA134" s="214"/>
      <c r="KJB134" s="214"/>
      <c r="KJC134" s="214"/>
      <c r="KJD134" s="214"/>
      <c r="KJE134" s="214"/>
      <c r="KJF134" s="214"/>
      <c r="KJG134" s="214"/>
      <c r="KJH134" s="214"/>
      <c r="KJI134" s="214"/>
      <c r="KJJ134" s="214"/>
      <c r="KJK134" s="214"/>
      <c r="KJL134" s="214"/>
      <c r="KJM134" s="214"/>
      <c r="KJN134" s="214"/>
      <c r="KJO134" s="214"/>
      <c r="KJP134" s="214"/>
      <c r="KJQ134" s="214"/>
      <c r="KJR134" s="214"/>
      <c r="KJS134" s="214"/>
      <c r="KJT134" s="214"/>
      <c r="KJU134" s="214"/>
      <c r="KJV134" s="214"/>
      <c r="KJW134" s="214"/>
      <c r="KJX134" s="214"/>
      <c r="KJY134" s="214"/>
      <c r="KJZ134" s="214"/>
      <c r="KKA134" s="214"/>
      <c r="KKB134" s="214"/>
      <c r="KKC134" s="214"/>
      <c r="KKD134" s="214"/>
      <c r="KKE134" s="214"/>
      <c r="KKF134" s="214"/>
      <c r="KKG134" s="214"/>
      <c r="KKH134" s="214"/>
      <c r="KKI134" s="214"/>
      <c r="KKJ134" s="214"/>
      <c r="KKK134" s="214"/>
      <c r="KKL134" s="214"/>
      <c r="KKM134" s="214"/>
      <c r="KKN134" s="214"/>
      <c r="KKO134" s="214"/>
      <c r="KKP134" s="214"/>
      <c r="KKQ134" s="214"/>
      <c r="KKR134" s="214"/>
      <c r="KKS134" s="214"/>
      <c r="KKT134" s="214"/>
      <c r="KKU134" s="214"/>
      <c r="KKV134" s="214"/>
      <c r="KKW134" s="214"/>
      <c r="KKX134" s="214"/>
      <c r="KKY134" s="214"/>
      <c r="KKZ134" s="214"/>
      <c r="KLA134" s="214"/>
      <c r="KLB134" s="214"/>
      <c r="KLC134" s="214"/>
      <c r="KLD134" s="214"/>
      <c r="KLE134" s="214"/>
      <c r="KLF134" s="214"/>
      <c r="KLG134" s="214"/>
      <c r="KLH134" s="214"/>
      <c r="KLI134" s="214"/>
      <c r="KLJ134" s="214"/>
      <c r="KLK134" s="214"/>
      <c r="KLL134" s="214"/>
      <c r="KLM134" s="214"/>
      <c r="KLN134" s="214"/>
      <c r="KLO134" s="214"/>
      <c r="KLP134" s="214"/>
      <c r="KLQ134" s="214"/>
      <c r="KLR134" s="214"/>
      <c r="KLS134" s="214"/>
      <c r="KLT134" s="214"/>
      <c r="KLU134" s="214"/>
      <c r="KLV134" s="214"/>
      <c r="KLW134" s="214"/>
      <c r="KLX134" s="214"/>
      <c r="KLY134" s="214"/>
      <c r="KLZ134" s="214"/>
      <c r="KMA134" s="214"/>
      <c r="KMB134" s="214"/>
      <c r="KMC134" s="214"/>
      <c r="KMD134" s="214"/>
      <c r="KME134" s="214"/>
      <c r="KMF134" s="214"/>
      <c r="KMG134" s="214"/>
      <c r="KMH134" s="214"/>
      <c r="KMI134" s="214"/>
      <c r="KMJ134" s="214"/>
      <c r="KMK134" s="214"/>
      <c r="KML134" s="214"/>
      <c r="KMM134" s="214"/>
      <c r="KMN134" s="214"/>
      <c r="KMO134" s="214"/>
      <c r="KMP134" s="214"/>
      <c r="KMQ134" s="214"/>
      <c r="KMR134" s="214"/>
      <c r="KMS134" s="214"/>
      <c r="KMT134" s="214"/>
      <c r="KMU134" s="214"/>
      <c r="KMV134" s="214"/>
      <c r="KMW134" s="214"/>
      <c r="KMX134" s="214"/>
      <c r="KMY134" s="214"/>
      <c r="KMZ134" s="214"/>
      <c r="KNA134" s="214"/>
      <c r="KNB134" s="214"/>
      <c r="KNC134" s="214"/>
      <c r="KND134" s="214"/>
      <c r="KNE134" s="214"/>
      <c r="KNF134" s="214"/>
      <c r="KNG134" s="214"/>
      <c r="KNH134" s="214"/>
      <c r="KNI134" s="214"/>
      <c r="KNJ134" s="214"/>
      <c r="KNK134" s="214"/>
      <c r="KNL134" s="214"/>
      <c r="KNM134" s="214"/>
      <c r="KNN134" s="214"/>
      <c r="KNO134" s="214"/>
      <c r="KNP134" s="214"/>
      <c r="KNQ134" s="214"/>
      <c r="KNR134" s="214"/>
      <c r="KNS134" s="214"/>
      <c r="KNT134" s="214"/>
      <c r="KNU134" s="214"/>
      <c r="KNV134" s="214"/>
      <c r="KNW134" s="214"/>
      <c r="KNX134" s="214"/>
      <c r="KNY134" s="214"/>
      <c r="KNZ134" s="214"/>
      <c r="KOA134" s="214"/>
      <c r="KOB134" s="214"/>
      <c r="KOC134" s="214"/>
      <c r="KOD134" s="214"/>
      <c r="KOE134" s="214"/>
      <c r="KOF134" s="214"/>
      <c r="KOG134" s="214"/>
      <c r="KOH134" s="214"/>
      <c r="KOI134" s="214"/>
      <c r="KOJ134" s="214"/>
      <c r="KOK134" s="214"/>
      <c r="KOL134" s="214"/>
      <c r="KOM134" s="214"/>
      <c r="KON134" s="214"/>
      <c r="KOO134" s="214"/>
      <c r="KOP134" s="214"/>
      <c r="KOQ134" s="214"/>
      <c r="KOR134" s="214"/>
      <c r="KOS134" s="214"/>
      <c r="KOT134" s="214"/>
      <c r="KOU134" s="214"/>
      <c r="KOV134" s="214"/>
      <c r="KOW134" s="214"/>
      <c r="KOX134" s="214"/>
      <c r="KOY134" s="214"/>
      <c r="KOZ134" s="214"/>
      <c r="KPA134" s="214"/>
      <c r="KPB134" s="214"/>
      <c r="KPC134" s="214"/>
      <c r="KPD134" s="214"/>
      <c r="KPE134" s="214"/>
      <c r="KPF134" s="214"/>
      <c r="KPG134" s="214"/>
      <c r="KPH134" s="214"/>
      <c r="KPI134" s="214"/>
      <c r="KPJ134" s="214"/>
      <c r="KPK134" s="214"/>
      <c r="KPL134" s="214"/>
      <c r="KPM134" s="214"/>
      <c r="KPN134" s="214"/>
      <c r="KPO134" s="214"/>
      <c r="KPP134" s="214"/>
      <c r="KPQ134" s="214"/>
      <c r="KPR134" s="214"/>
      <c r="KPS134" s="214"/>
      <c r="KPT134" s="214"/>
      <c r="KPU134" s="214"/>
      <c r="KPV134" s="214"/>
      <c r="KPW134" s="214"/>
      <c r="KPX134" s="214"/>
      <c r="KPY134" s="214"/>
      <c r="KPZ134" s="214"/>
      <c r="KQA134" s="214"/>
      <c r="KQB134" s="214"/>
      <c r="KQC134" s="214"/>
      <c r="KQD134" s="214"/>
      <c r="KQE134" s="214"/>
      <c r="KQF134" s="214"/>
      <c r="KQG134" s="214"/>
      <c r="KQH134" s="214"/>
      <c r="KQI134" s="214"/>
      <c r="KQJ134" s="214"/>
      <c r="KQK134" s="214"/>
      <c r="KQL134" s="214"/>
      <c r="KQM134" s="214"/>
      <c r="KQN134" s="214"/>
      <c r="KQO134" s="214"/>
      <c r="KQP134" s="214"/>
      <c r="KQQ134" s="214"/>
      <c r="KQR134" s="214"/>
      <c r="KQS134" s="214"/>
      <c r="KQT134" s="214"/>
      <c r="KQU134" s="214"/>
      <c r="KQV134" s="214"/>
      <c r="KQW134" s="214"/>
      <c r="KQX134" s="214"/>
      <c r="KQY134" s="214"/>
      <c r="KQZ134" s="214"/>
      <c r="KRA134" s="214"/>
      <c r="KRB134" s="214"/>
      <c r="KRC134" s="214"/>
      <c r="KRD134" s="214"/>
      <c r="KRE134" s="214"/>
      <c r="KRF134" s="214"/>
      <c r="KRG134" s="214"/>
      <c r="KRH134" s="214"/>
      <c r="KRI134" s="214"/>
      <c r="KRJ134" s="214"/>
      <c r="KRK134" s="214"/>
      <c r="KRL134" s="214"/>
      <c r="KRM134" s="214"/>
      <c r="KRN134" s="214"/>
      <c r="KRO134" s="214"/>
      <c r="KRP134" s="214"/>
      <c r="KRQ134" s="214"/>
      <c r="KRR134" s="214"/>
      <c r="KRS134" s="214"/>
      <c r="KRT134" s="214"/>
      <c r="KRU134" s="214"/>
      <c r="KRV134" s="214"/>
      <c r="KRW134" s="214"/>
      <c r="KRX134" s="214"/>
      <c r="KRY134" s="214"/>
      <c r="KRZ134" s="214"/>
      <c r="KSA134" s="214"/>
      <c r="KSB134" s="214"/>
      <c r="KSC134" s="214"/>
      <c r="KSD134" s="214"/>
      <c r="KSE134" s="214"/>
      <c r="KSF134" s="214"/>
      <c r="KSG134" s="214"/>
      <c r="KSH134" s="214"/>
      <c r="KSI134" s="214"/>
      <c r="KSJ134" s="214"/>
      <c r="KSK134" s="214"/>
      <c r="KSL134" s="214"/>
      <c r="KSM134" s="214"/>
      <c r="KSN134" s="214"/>
      <c r="KSO134" s="214"/>
      <c r="KSP134" s="214"/>
      <c r="KSQ134" s="214"/>
      <c r="KSR134" s="214"/>
      <c r="KSS134" s="214"/>
      <c r="KST134" s="214"/>
      <c r="KSU134" s="214"/>
      <c r="KSV134" s="214"/>
      <c r="KSW134" s="214"/>
      <c r="KSX134" s="214"/>
      <c r="KSY134" s="214"/>
      <c r="KSZ134" s="214"/>
      <c r="KTA134" s="214"/>
      <c r="KTB134" s="214"/>
      <c r="KTC134" s="214"/>
      <c r="KTD134" s="214"/>
      <c r="KTE134" s="214"/>
      <c r="KTF134" s="214"/>
      <c r="KTG134" s="214"/>
      <c r="KTH134" s="214"/>
      <c r="KTI134" s="214"/>
      <c r="KTJ134" s="214"/>
      <c r="KTK134" s="214"/>
      <c r="KTL134" s="214"/>
      <c r="KTM134" s="214"/>
      <c r="KTN134" s="214"/>
      <c r="KTO134" s="214"/>
      <c r="KTP134" s="214"/>
      <c r="KTQ134" s="214"/>
      <c r="KTR134" s="214"/>
      <c r="KTS134" s="214"/>
      <c r="KTT134" s="214"/>
      <c r="KTU134" s="214"/>
      <c r="KTV134" s="214"/>
      <c r="KTW134" s="214"/>
      <c r="KTX134" s="214"/>
      <c r="KTY134" s="214"/>
      <c r="KTZ134" s="214"/>
      <c r="KUA134" s="214"/>
      <c r="KUB134" s="214"/>
      <c r="KUC134" s="214"/>
      <c r="KUD134" s="214"/>
      <c r="KUE134" s="214"/>
      <c r="KUF134" s="214"/>
      <c r="KUG134" s="214"/>
      <c r="KUH134" s="214"/>
      <c r="KUI134" s="214"/>
      <c r="KUJ134" s="214"/>
      <c r="KUK134" s="214"/>
      <c r="KUL134" s="214"/>
      <c r="KUM134" s="214"/>
      <c r="KUN134" s="214"/>
      <c r="KUO134" s="214"/>
      <c r="KUP134" s="214"/>
      <c r="KUQ134" s="214"/>
      <c r="KUR134" s="214"/>
      <c r="KUS134" s="214"/>
      <c r="KUT134" s="214"/>
      <c r="KUU134" s="214"/>
      <c r="KUV134" s="214"/>
      <c r="KUW134" s="214"/>
      <c r="KUX134" s="214"/>
      <c r="KUY134" s="214"/>
      <c r="KUZ134" s="214"/>
      <c r="KVA134" s="214"/>
      <c r="KVB134" s="214"/>
      <c r="KVC134" s="214"/>
      <c r="KVD134" s="214"/>
      <c r="KVE134" s="214"/>
      <c r="KVF134" s="214"/>
      <c r="KVG134" s="214"/>
      <c r="KVH134" s="214"/>
      <c r="KVI134" s="214"/>
      <c r="KVJ134" s="214"/>
      <c r="KVK134" s="214"/>
      <c r="KVL134" s="214"/>
      <c r="KVM134" s="214"/>
      <c r="KVN134" s="214"/>
      <c r="KVO134" s="214"/>
      <c r="KVP134" s="214"/>
      <c r="KVQ134" s="214"/>
      <c r="KVR134" s="214"/>
      <c r="KVS134" s="214"/>
      <c r="KVT134" s="214"/>
      <c r="KVU134" s="214"/>
      <c r="KVV134" s="214"/>
      <c r="KVW134" s="214"/>
      <c r="KVX134" s="214"/>
      <c r="KVY134" s="214"/>
      <c r="KVZ134" s="214"/>
      <c r="KWA134" s="214"/>
      <c r="KWB134" s="214"/>
      <c r="KWC134" s="214"/>
      <c r="KWD134" s="214"/>
      <c r="KWE134" s="214"/>
      <c r="KWF134" s="214"/>
      <c r="KWG134" s="214"/>
      <c r="KWH134" s="214"/>
      <c r="KWI134" s="214"/>
      <c r="KWJ134" s="214"/>
      <c r="KWK134" s="214"/>
      <c r="KWL134" s="214"/>
      <c r="KWM134" s="214"/>
      <c r="KWN134" s="214"/>
      <c r="KWO134" s="214"/>
      <c r="KWP134" s="214"/>
      <c r="KWQ134" s="214"/>
      <c r="KWR134" s="214"/>
      <c r="KWS134" s="214"/>
      <c r="KWT134" s="214"/>
      <c r="KWU134" s="214"/>
      <c r="KWV134" s="214"/>
      <c r="KWW134" s="214"/>
      <c r="KWX134" s="214"/>
      <c r="KWY134" s="214"/>
      <c r="KWZ134" s="214"/>
      <c r="KXA134" s="214"/>
      <c r="KXB134" s="214"/>
      <c r="KXC134" s="214"/>
      <c r="KXD134" s="214"/>
      <c r="KXE134" s="214"/>
      <c r="KXF134" s="214"/>
      <c r="KXG134" s="214"/>
      <c r="KXH134" s="214"/>
      <c r="KXI134" s="214"/>
      <c r="KXJ134" s="214"/>
      <c r="KXK134" s="214"/>
      <c r="KXL134" s="214"/>
      <c r="KXM134" s="214"/>
      <c r="KXN134" s="214"/>
      <c r="KXO134" s="214"/>
      <c r="KXP134" s="214"/>
      <c r="KXQ134" s="214"/>
      <c r="KXR134" s="214"/>
      <c r="KXS134" s="214"/>
      <c r="KXT134" s="214"/>
      <c r="KXU134" s="214"/>
      <c r="KXV134" s="214"/>
      <c r="KXW134" s="214"/>
      <c r="KXX134" s="214"/>
      <c r="KXY134" s="214"/>
      <c r="KXZ134" s="214"/>
      <c r="KYA134" s="214"/>
      <c r="KYB134" s="214"/>
      <c r="KYC134" s="214"/>
      <c r="KYD134" s="214"/>
      <c r="KYE134" s="214"/>
      <c r="KYF134" s="214"/>
      <c r="KYG134" s="214"/>
      <c r="KYH134" s="214"/>
      <c r="KYI134" s="214"/>
      <c r="KYJ134" s="214"/>
      <c r="KYK134" s="214"/>
      <c r="KYL134" s="214"/>
      <c r="KYM134" s="214"/>
      <c r="KYN134" s="214"/>
      <c r="KYO134" s="214"/>
      <c r="KYP134" s="214"/>
      <c r="KYQ134" s="214"/>
      <c r="KYR134" s="214"/>
      <c r="KYS134" s="214"/>
      <c r="KYT134" s="214"/>
      <c r="KYU134" s="214"/>
      <c r="KYV134" s="214"/>
      <c r="KYW134" s="214"/>
      <c r="KYX134" s="214"/>
      <c r="KYY134" s="214"/>
      <c r="KYZ134" s="214"/>
      <c r="KZA134" s="214"/>
      <c r="KZB134" s="214"/>
      <c r="KZC134" s="214"/>
      <c r="KZD134" s="214"/>
      <c r="KZE134" s="214"/>
      <c r="KZF134" s="214"/>
      <c r="KZG134" s="214"/>
      <c r="KZH134" s="214"/>
      <c r="KZI134" s="214"/>
      <c r="KZJ134" s="214"/>
      <c r="KZK134" s="214"/>
      <c r="KZL134" s="214"/>
      <c r="KZM134" s="214"/>
      <c r="KZN134" s="214"/>
      <c r="KZO134" s="214"/>
      <c r="KZP134" s="214"/>
      <c r="KZQ134" s="214"/>
      <c r="KZR134" s="214"/>
      <c r="KZS134" s="214"/>
      <c r="KZT134" s="214"/>
      <c r="KZU134" s="214"/>
      <c r="KZV134" s="214"/>
      <c r="KZW134" s="214"/>
      <c r="KZX134" s="214"/>
      <c r="KZY134" s="214"/>
      <c r="KZZ134" s="214"/>
      <c r="LAA134" s="214"/>
      <c r="LAB134" s="214"/>
      <c r="LAC134" s="214"/>
      <c r="LAD134" s="214"/>
      <c r="LAE134" s="214"/>
      <c r="LAF134" s="214"/>
      <c r="LAG134" s="214"/>
      <c r="LAH134" s="214"/>
      <c r="LAI134" s="214"/>
      <c r="LAJ134" s="214"/>
      <c r="LAK134" s="214"/>
      <c r="LAL134" s="214"/>
      <c r="LAM134" s="214"/>
      <c r="LAN134" s="214"/>
      <c r="LAO134" s="214"/>
      <c r="LAP134" s="214"/>
      <c r="LAQ134" s="214"/>
      <c r="LAR134" s="214"/>
      <c r="LAS134" s="214"/>
      <c r="LAT134" s="214"/>
      <c r="LAU134" s="214"/>
      <c r="LAV134" s="214"/>
      <c r="LAW134" s="214"/>
      <c r="LAX134" s="214"/>
      <c r="LAY134" s="214"/>
      <c r="LAZ134" s="214"/>
      <c r="LBA134" s="214"/>
      <c r="LBB134" s="214"/>
      <c r="LBC134" s="214"/>
      <c r="LBD134" s="214"/>
      <c r="LBE134" s="214"/>
      <c r="LBF134" s="214"/>
      <c r="LBG134" s="214"/>
      <c r="LBH134" s="214"/>
      <c r="LBI134" s="214"/>
      <c r="LBJ134" s="214"/>
      <c r="LBK134" s="214"/>
      <c r="LBL134" s="214"/>
      <c r="LBM134" s="214"/>
      <c r="LBN134" s="214"/>
      <c r="LBO134" s="214"/>
      <c r="LBP134" s="214"/>
      <c r="LBQ134" s="214"/>
      <c r="LBR134" s="214"/>
      <c r="LBS134" s="214"/>
      <c r="LBT134" s="214"/>
      <c r="LBU134" s="214"/>
      <c r="LBV134" s="214"/>
      <c r="LBW134" s="214"/>
      <c r="LBX134" s="214"/>
      <c r="LBY134" s="214"/>
      <c r="LBZ134" s="214"/>
      <c r="LCA134" s="214"/>
      <c r="LCB134" s="214"/>
      <c r="LCC134" s="214"/>
      <c r="LCD134" s="214"/>
      <c r="LCE134" s="214"/>
      <c r="LCF134" s="214"/>
      <c r="LCG134" s="214"/>
      <c r="LCH134" s="214"/>
      <c r="LCI134" s="214"/>
      <c r="LCJ134" s="214"/>
      <c r="LCK134" s="214"/>
      <c r="LCL134" s="214"/>
      <c r="LCM134" s="214"/>
      <c r="LCN134" s="214"/>
      <c r="LCO134" s="214"/>
      <c r="LCP134" s="214"/>
      <c r="LCQ134" s="214"/>
      <c r="LCR134" s="214"/>
      <c r="LCS134" s="214"/>
      <c r="LCT134" s="214"/>
      <c r="LCU134" s="214"/>
      <c r="LCV134" s="214"/>
      <c r="LCW134" s="214"/>
      <c r="LCX134" s="214"/>
      <c r="LCY134" s="214"/>
      <c r="LCZ134" s="214"/>
      <c r="LDA134" s="214"/>
      <c r="LDB134" s="214"/>
      <c r="LDC134" s="214"/>
      <c r="LDD134" s="214"/>
      <c r="LDE134" s="214"/>
      <c r="LDF134" s="214"/>
      <c r="LDG134" s="214"/>
      <c r="LDH134" s="214"/>
      <c r="LDI134" s="214"/>
      <c r="LDJ134" s="214"/>
      <c r="LDK134" s="214"/>
      <c r="LDL134" s="214"/>
      <c r="LDM134" s="214"/>
      <c r="LDN134" s="214"/>
      <c r="LDO134" s="214"/>
      <c r="LDP134" s="214"/>
      <c r="LDQ134" s="214"/>
      <c r="LDR134" s="214"/>
      <c r="LDS134" s="214"/>
      <c r="LDT134" s="214"/>
      <c r="LDU134" s="214"/>
      <c r="LDV134" s="214"/>
      <c r="LDW134" s="214"/>
      <c r="LDX134" s="214"/>
      <c r="LDY134" s="214"/>
      <c r="LDZ134" s="214"/>
      <c r="LEA134" s="214"/>
      <c r="LEB134" s="214"/>
      <c r="LEC134" s="214"/>
      <c r="LED134" s="214"/>
      <c r="LEE134" s="214"/>
      <c r="LEF134" s="214"/>
      <c r="LEG134" s="214"/>
      <c r="LEH134" s="214"/>
      <c r="LEI134" s="214"/>
      <c r="LEJ134" s="214"/>
      <c r="LEK134" s="214"/>
      <c r="LEL134" s="214"/>
      <c r="LEM134" s="214"/>
      <c r="LEN134" s="214"/>
      <c r="LEO134" s="214"/>
      <c r="LEP134" s="214"/>
      <c r="LEQ134" s="214"/>
      <c r="LER134" s="214"/>
      <c r="LES134" s="214"/>
      <c r="LET134" s="214"/>
      <c r="LEU134" s="214"/>
      <c r="LEV134" s="214"/>
      <c r="LEW134" s="214"/>
      <c r="LEX134" s="214"/>
      <c r="LEY134" s="214"/>
      <c r="LEZ134" s="214"/>
      <c r="LFA134" s="214"/>
      <c r="LFB134" s="214"/>
      <c r="LFC134" s="214"/>
      <c r="LFD134" s="214"/>
      <c r="LFE134" s="214"/>
      <c r="LFF134" s="214"/>
      <c r="LFG134" s="214"/>
      <c r="LFH134" s="214"/>
      <c r="LFI134" s="214"/>
      <c r="LFJ134" s="214"/>
      <c r="LFK134" s="214"/>
      <c r="LFL134" s="214"/>
      <c r="LFM134" s="214"/>
      <c r="LFN134" s="214"/>
      <c r="LFO134" s="214"/>
      <c r="LFP134" s="214"/>
      <c r="LFQ134" s="214"/>
      <c r="LFR134" s="214"/>
      <c r="LFS134" s="214"/>
      <c r="LFT134" s="214"/>
      <c r="LFU134" s="214"/>
      <c r="LFV134" s="214"/>
      <c r="LFW134" s="214"/>
      <c r="LFX134" s="214"/>
      <c r="LFY134" s="214"/>
      <c r="LFZ134" s="214"/>
      <c r="LGA134" s="214"/>
      <c r="LGB134" s="214"/>
      <c r="LGC134" s="214"/>
      <c r="LGD134" s="214"/>
      <c r="LGE134" s="214"/>
      <c r="LGF134" s="214"/>
      <c r="LGG134" s="214"/>
      <c r="LGH134" s="214"/>
      <c r="LGI134" s="214"/>
      <c r="LGJ134" s="214"/>
      <c r="LGK134" s="214"/>
      <c r="LGL134" s="214"/>
      <c r="LGM134" s="214"/>
      <c r="LGN134" s="214"/>
      <c r="LGO134" s="214"/>
      <c r="LGP134" s="214"/>
      <c r="LGQ134" s="214"/>
      <c r="LGR134" s="214"/>
      <c r="LGS134" s="214"/>
      <c r="LGT134" s="214"/>
      <c r="LGU134" s="214"/>
      <c r="LGV134" s="214"/>
      <c r="LGW134" s="214"/>
      <c r="LGX134" s="214"/>
      <c r="LGY134" s="214"/>
      <c r="LGZ134" s="214"/>
      <c r="LHA134" s="214"/>
      <c r="LHB134" s="214"/>
      <c r="LHC134" s="214"/>
      <c r="LHD134" s="214"/>
      <c r="LHE134" s="214"/>
      <c r="LHF134" s="214"/>
      <c r="LHG134" s="214"/>
      <c r="LHH134" s="214"/>
      <c r="LHI134" s="214"/>
      <c r="LHJ134" s="214"/>
      <c r="LHK134" s="214"/>
      <c r="LHL134" s="214"/>
      <c r="LHM134" s="214"/>
      <c r="LHN134" s="214"/>
      <c r="LHO134" s="214"/>
      <c r="LHP134" s="214"/>
      <c r="LHQ134" s="214"/>
      <c r="LHR134" s="214"/>
      <c r="LHS134" s="214"/>
      <c r="LHT134" s="214"/>
      <c r="LHU134" s="214"/>
      <c r="LHV134" s="214"/>
      <c r="LHW134" s="214"/>
      <c r="LHX134" s="214"/>
      <c r="LHY134" s="214"/>
      <c r="LHZ134" s="214"/>
      <c r="LIA134" s="214"/>
      <c r="LIB134" s="214"/>
      <c r="LIC134" s="214"/>
      <c r="LID134" s="214"/>
      <c r="LIE134" s="214"/>
      <c r="LIF134" s="214"/>
      <c r="LIG134" s="214"/>
      <c r="LIH134" s="214"/>
      <c r="LII134" s="214"/>
      <c r="LIJ134" s="214"/>
      <c r="LIK134" s="214"/>
      <c r="LIL134" s="214"/>
      <c r="LIM134" s="214"/>
      <c r="LIN134" s="214"/>
      <c r="LIO134" s="214"/>
      <c r="LIP134" s="214"/>
      <c r="LIQ134" s="214"/>
      <c r="LIR134" s="214"/>
      <c r="LIS134" s="214"/>
      <c r="LIT134" s="214"/>
      <c r="LIU134" s="214"/>
      <c r="LIV134" s="214"/>
      <c r="LIW134" s="214"/>
      <c r="LIX134" s="214"/>
      <c r="LIY134" s="214"/>
      <c r="LIZ134" s="214"/>
      <c r="LJA134" s="214"/>
      <c r="LJB134" s="214"/>
      <c r="LJC134" s="214"/>
      <c r="LJD134" s="214"/>
      <c r="LJE134" s="214"/>
      <c r="LJF134" s="214"/>
      <c r="LJG134" s="214"/>
      <c r="LJH134" s="214"/>
      <c r="LJI134" s="214"/>
      <c r="LJJ134" s="214"/>
      <c r="LJK134" s="214"/>
      <c r="LJL134" s="214"/>
      <c r="LJM134" s="214"/>
      <c r="LJN134" s="214"/>
      <c r="LJO134" s="214"/>
      <c r="LJP134" s="214"/>
      <c r="LJQ134" s="214"/>
      <c r="LJR134" s="214"/>
      <c r="LJS134" s="214"/>
      <c r="LJT134" s="214"/>
      <c r="LJU134" s="214"/>
      <c r="LJV134" s="214"/>
      <c r="LJW134" s="214"/>
      <c r="LJX134" s="214"/>
      <c r="LJY134" s="214"/>
      <c r="LJZ134" s="214"/>
      <c r="LKA134" s="214"/>
      <c r="LKB134" s="214"/>
      <c r="LKC134" s="214"/>
      <c r="LKD134" s="214"/>
      <c r="LKE134" s="214"/>
      <c r="LKF134" s="214"/>
      <c r="LKG134" s="214"/>
      <c r="LKH134" s="214"/>
      <c r="LKI134" s="214"/>
      <c r="LKJ134" s="214"/>
      <c r="LKK134" s="214"/>
      <c r="LKL134" s="214"/>
      <c r="LKM134" s="214"/>
      <c r="LKN134" s="214"/>
      <c r="LKO134" s="214"/>
      <c r="LKP134" s="214"/>
      <c r="LKQ134" s="214"/>
      <c r="LKR134" s="214"/>
      <c r="LKS134" s="214"/>
      <c r="LKT134" s="214"/>
      <c r="LKU134" s="214"/>
      <c r="LKV134" s="214"/>
      <c r="LKW134" s="214"/>
      <c r="LKX134" s="214"/>
      <c r="LKY134" s="214"/>
      <c r="LKZ134" s="214"/>
      <c r="LLA134" s="214"/>
      <c r="LLB134" s="214"/>
      <c r="LLC134" s="214"/>
      <c r="LLD134" s="214"/>
      <c r="LLE134" s="214"/>
      <c r="LLF134" s="214"/>
      <c r="LLG134" s="214"/>
      <c r="LLH134" s="214"/>
      <c r="LLI134" s="214"/>
      <c r="LLJ134" s="214"/>
      <c r="LLK134" s="214"/>
      <c r="LLL134" s="214"/>
      <c r="LLM134" s="214"/>
      <c r="LLN134" s="214"/>
      <c r="LLO134" s="214"/>
      <c r="LLP134" s="214"/>
      <c r="LLQ134" s="214"/>
      <c r="LLR134" s="214"/>
      <c r="LLS134" s="214"/>
      <c r="LLT134" s="214"/>
      <c r="LLU134" s="214"/>
      <c r="LLV134" s="214"/>
      <c r="LLW134" s="214"/>
      <c r="LLX134" s="214"/>
      <c r="LLY134" s="214"/>
      <c r="LLZ134" s="214"/>
      <c r="LMA134" s="214"/>
      <c r="LMB134" s="214"/>
      <c r="LMC134" s="214"/>
      <c r="LMD134" s="214"/>
      <c r="LME134" s="214"/>
      <c r="LMF134" s="214"/>
      <c r="LMG134" s="214"/>
      <c r="LMH134" s="214"/>
      <c r="LMI134" s="214"/>
      <c r="LMJ134" s="214"/>
      <c r="LMK134" s="214"/>
      <c r="LML134" s="214"/>
      <c r="LMM134" s="214"/>
      <c r="LMN134" s="214"/>
      <c r="LMO134" s="214"/>
      <c r="LMP134" s="214"/>
      <c r="LMQ134" s="214"/>
      <c r="LMR134" s="214"/>
      <c r="LMS134" s="214"/>
      <c r="LMT134" s="214"/>
      <c r="LMU134" s="214"/>
      <c r="LMV134" s="214"/>
      <c r="LMW134" s="214"/>
      <c r="LMX134" s="214"/>
      <c r="LMY134" s="214"/>
      <c r="LMZ134" s="214"/>
      <c r="LNA134" s="214"/>
      <c r="LNB134" s="214"/>
      <c r="LNC134" s="214"/>
      <c r="LND134" s="214"/>
      <c r="LNE134" s="214"/>
      <c r="LNF134" s="214"/>
      <c r="LNG134" s="214"/>
      <c r="LNH134" s="214"/>
      <c r="LNI134" s="214"/>
      <c r="LNJ134" s="214"/>
      <c r="LNK134" s="214"/>
      <c r="LNL134" s="214"/>
      <c r="LNM134" s="214"/>
      <c r="LNN134" s="214"/>
      <c r="LNO134" s="214"/>
      <c r="LNP134" s="214"/>
      <c r="LNQ134" s="214"/>
      <c r="LNR134" s="214"/>
      <c r="LNS134" s="214"/>
      <c r="LNT134" s="214"/>
      <c r="LNU134" s="214"/>
      <c r="LNV134" s="214"/>
      <c r="LNW134" s="214"/>
      <c r="LNX134" s="214"/>
      <c r="LNY134" s="214"/>
      <c r="LNZ134" s="214"/>
      <c r="LOA134" s="214"/>
      <c r="LOB134" s="214"/>
      <c r="LOC134" s="214"/>
      <c r="LOD134" s="214"/>
      <c r="LOE134" s="214"/>
      <c r="LOF134" s="214"/>
      <c r="LOG134" s="214"/>
      <c r="LOH134" s="214"/>
      <c r="LOI134" s="214"/>
      <c r="LOJ134" s="214"/>
      <c r="LOK134" s="214"/>
      <c r="LOL134" s="214"/>
      <c r="LOM134" s="214"/>
      <c r="LON134" s="214"/>
      <c r="LOO134" s="214"/>
      <c r="LOP134" s="214"/>
      <c r="LOQ134" s="214"/>
      <c r="LOR134" s="214"/>
      <c r="LOS134" s="214"/>
      <c r="LOT134" s="214"/>
      <c r="LOU134" s="214"/>
      <c r="LOV134" s="214"/>
      <c r="LOW134" s="214"/>
      <c r="LOX134" s="214"/>
      <c r="LOY134" s="214"/>
      <c r="LOZ134" s="214"/>
      <c r="LPA134" s="214"/>
      <c r="LPB134" s="214"/>
      <c r="LPC134" s="214"/>
      <c r="LPD134" s="214"/>
      <c r="LPE134" s="214"/>
      <c r="LPF134" s="214"/>
      <c r="LPG134" s="214"/>
      <c r="LPH134" s="214"/>
      <c r="LPI134" s="214"/>
      <c r="LPJ134" s="214"/>
      <c r="LPK134" s="214"/>
      <c r="LPL134" s="214"/>
      <c r="LPM134" s="214"/>
      <c r="LPN134" s="214"/>
      <c r="LPO134" s="214"/>
      <c r="LPP134" s="214"/>
      <c r="LPQ134" s="214"/>
      <c r="LPR134" s="214"/>
      <c r="LPS134" s="214"/>
      <c r="LPT134" s="214"/>
      <c r="LPU134" s="214"/>
      <c r="LPV134" s="214"/>
      <c r="LPW134" s="214"/>
      <c r="LPX134" s="214"/>
      <c r="LPY134" s="214"/>
      <c r="LPZ134" s="214"/>
      <c r="LQA134" s="214"/>
      <c r="LQB134" s="214"/>
      <c r="LQC134" s="214"/>
      <c r="LQD134" s="214"/>
      <c r="LQE134" s="214"/>
      <c r="LQF134" s="214"/>
      <c r="LQG134" s="214"/>
      <c r="LQH134" s="214"/>
      <c r="LQI134" s="214"/>
      <c r="LQJ134" s="214"/>
      <c r="LQK134" s="214"/>
      <c r="LQL134" s="214"/>
      <c r="LQM134" s="214"/>
      <c r="LQN134" s="214"/>
      <c r="LQO134" s="214"/>
      <c r="LQP134" s="214"/>
      <c r="LQQ134" s="214"/>
      <c r="LQR134" s="214"/>
      <c r="LQS134" s="214"/>
      <c r="LQT134" s="214"/>
      <c r="LQU134" s="214"/>
      <c r="LQV134" s="214"/>
      <c r="LQW134" s="214"/>
      <c r="LQX134" s="214"/>
      <c r="LQY134" s="214"/>
      <c r="LQZ134" s="214"/>
      <c r="LRA134" s="214"/>
      <c r="LRB134" s="214"/>
      <c r="LRC134" s="214"/>
      <c r="LRD134" s="214"/>
      <c r="LRE134" s="214"/>
      <c r="LRF134" s="214"/>
      <c r="LRG134" s="214"/>
      <c r="LRH134" s="214"/>
      <c r="LRI134" s="214"/>
      <c r="LRJ134" s="214"/>
      <c r="LRK134" s="214"/>
      <c r="LRL134" s="214"/>
      <c r="LRM134" s="214"/>
      <c r="LRN134" s="214"/>
      <c r="LRO134" s="214"/>
      <c r="LRP134" s="214"/>
      <c r="LRQ134" s="214"/>
      <c r="LRR134" s="214"/>
      <c r="LRS134" s="214"/>
      <c r="LRT134" s="214"/>
      <c r="LRU134" s="214"/>
      <c r="LRV134" s="214"/>
      <c r="LRW134" s="214"/>
      <c r="LRX134" s="214"/>
      <c r="LRY134" s="214"/>
      <c r="LRZ134" s="214"/>
      <c r="LSA134" s="214"/>
      <c r="LSB134" s="214"/>
      <c r="LSC134" s="214"/>
      <c r="LSD134" s="214"/>
      <c r="LSE134" s="214"/>
      <c r="LSF134" s="214"/>
      <c r="LSG134" s="214"/>
      <c r="LSH134" s="214"/>
      <c r="LSI134" s="214"/>
      <c r="LSJ134" s="214"/>
      <c r="LSK134" s="214"/>
      <c r="LSL134" s="214"/>
      <c r="LSM134" s="214"/>
      <c r="LSN134" s="214"/>
      <c r="LSO134" s="214"/>
      <c r="LSP134" s="214"/>
      <c r="LSQ134" s="214"/>
      <c r="LSR134" s="214"/>
      <c r="LSS134" s="214"/>
      <c r="LST134" s="214"/>
      <c r="LSU134" s="214"/>
      <c r="LSV134" s="214"/>
      <c r="LSW134" s="214"/>
      <c r="LSX134" s="214"/>
      <c r="LSY134" s="214"/>
      <c r="LSZ134" s="214"/>
      <c r="LTA134" s="214"/>
      <c r="LTB134" s="214"/>
      <c r="LTC134" s="214"/>
      <c r="LTD134" s="214"/>
      <c r="LTE134" s="214"/>
      <c r="LTF134" s="214"/>
      <c r="LTG134" s="214"/>
      <c r="LTH134" s="214"/>
      <c r="LTI134" s="214"/>
      <c r="LTJ134" s="214"/>
      <c r="LTK134" s="214"/>
      <c r="LTL134" s="214"/>
      <c r="LTM134" s="214"/>
      <c r="LTN134" s="214"/>
      <c r="LTO134" s="214"/>
      <c r="LTP134" s="214"/>
      <c r="LTQ134" s="214"/>
      <c r="LTR134" s="214"/>
      <c r="LTS134" s="214"/>
      <c r="LTT134" s="214"/>
      <c r="LTU134" s="214"/>
      <c r="LTV134" s="214"/>
      <c r="LTW134" s="214"/>
      <c r="LTX134" s="214"/>
      <c r="LTY134" s="214"/>
      <c r="LTZ134" s="214"/>
      <c r="LUA134" s="214"/>
      <c r="LUB134" s="214"/>
      <c r="LUC134" s="214"/>
      <c r="LUD134" s="214"/>
      <c r="LUE134" s="214"/>
      <c r="LUF134" s="214"/>
      <c r="LUG134" s="214"/>
      <c r="LUH134" s="214"/>
      <c r="LUI134" s="214"/>
      <c r="LUJ134" s="214"/>
      <c r="LUK134" s="214"/>
      <c r="LUL134" s="214"/>
      <c r="LUM134" s="214"/>
      <c r="LUN134" s="214"/>
      <c r="LUO134" s="214"/>
      <c r="LUP134" s="214"/>
      <c r="LUQ134" s="214"/>
      <c r="LUR134" s="214"/>
      <c r="LUS134" s="214"/>
      <c r="LUT134" s="214"/>
      <c r="LUU134" s="214"/>
      <c r="LUV134" s="214"/>
      <c r="LUW134" s="214"/>
      <c r="LUX134" s="214"/>
      <c r="LUY134" s="214"/>
      <c r="LUZ134" s="214"/>
      <c r="LVA134" s="214"/>
      <c r="LVB134" s="214"/>
      <c r="LVC134" s="214"/>
      <c r="LVD134" s="214"/>
      <c r="LVE134" s="214"/>
      <c r="LVF134" s="214"/>
      <c r="LVG134" s="214"/>
      <c r="LVH134" s="214"/>
      <c r="LVI134" s="214"/>
      <c r="LVJ134" s="214"/>
      <c r="LVK134" s="214"/>
      <c r="LVL134" s="214"/>
      <c r="LVM134" s="214"/>
      <c r="LVN134" s="214"/>
      <c r="LVO134" s="214"/>
      <c r="LVP134" s="214"/>
      <c r="LVQ134" s="214"/>
      <c r="LVR134" s="214"/>
      <c r="LVS134" s="214"/>
      <c r="LVT134" s="214"/>
      <c r="LVU134" s="214"/>
      <c r="LVV134" s="214"/>
      <c r="LVW134" s="214"/>
      <c r="LVX134" s="214"/>
      <c r="LVY134" s="214"/>
      <c r="LVZ134" s="214"/>
      <c r="LWA134" s="214"/>
      <c r="LWB134" s="214"/>
      <c r="LWC134" s="214"/>
      <c r="LWD134" s="214"/>
      <c r="LWE134" s="214"/>
      <c r="LWF134" s="214"/>
      <c r="LWG134" s="214"/>
      <c r="LWH134" s="214"/>
      <c r="LWI134" s="214"/>
      <c r="LWJ134" s="214"/>
      <c r="LWK134" s="214"/>
      <c r="LWL134" s="214"/>
      <c r="LWM134" s="214"/>
      <c r="LWN134" s="214"/>
      <c r="LWO134" s="214"/>
      <c r="LWP134" s="214"/>
      <c r="LWQ134" s="214"/>
      <c r="LWR134" s="214"/>
      <c r="LWS134" s="214"/>
      <c r="LWT134" s="214"/>
      <c r="LWU134" s="214"/>
      <c r="LWV134" s="214"/>
      <c r="LWW134" s="214"/>
      <c r="LWX134" s="214"/>
      <c r="LWY134" s="214"/>
      <c r="LWZ134" s="214"/>
      <c r="LXA134" s="214"/>
      <c r="LXB134" s="214"/>
      <c r="LXC134" s="214"/>
      <c r="LXD134" s="214"/>
      <c r="LXE134" s="214"/>
      <c r="LXF134" s="214"/>
      <c r="LXG134" s="214"/>
      <c r="LXH134" s="214"/>
      <c r="LXI134" s="214"/>
      <c r="LXJ134" s="214"/>
      <c r="LXK134" s="214"/>
      <c r="LXL134" s="214"/>
      <c r="LXM134" s="214"/>
      <c r="LXN134" s="214"/>
      <c r="LXO134" s="214"/>
      <c r="LXP134" s="214"/>
      <c r="LXQ134" s="214"/>
      <c r="LXR134" s="214"/>
      <c r="LXS134" s="214"/>
      <c r="LXT134" s="214"/>
      <c r="LXU134" s="214"/>
      <c r="LXV134" s="214"/>
      <c r="LXW134" s="214"/>
      <c r="LXX134" s="214"/>
      <c r="LXY134" s="214"/>
      <c r="LXZ134" s="214"/>
      <c r="LYA134" s="214"/>
      <c r="LYB134" s="214"/>
      <c r="LYC134" s="214"/>
      <c r="LYD134" s="214"/>
      <c r="LYE134" s="214"/>
      <c r="LYF134" s="214"/>
      <c r="LYG134" s="214"/>
      <c r="LYH134" s="214"/>
      <c r="LYI134" s="214"/>
      <c r="LYJ134" s="214"/>
      <c r="LYK134" s="214"/>
      <c r="LYL134" s="214"/>
      <c r="LYM134" s="214"/>
      <c r="LYN134" s="214"/>
      <c r="LYO134" s="214"/>
      <c r="LYP134" s="214"/>
      <c r="LYQ134" s="214"/>
      <c r="LYR134" s="214"/>
      <c r="LYS134" s="214"/>
      <c r="LYT134" s="214"/>
      <c r="LYU134" s="214"/>
      <c r="LYV134" s="214"/>
      <c r="LYW134" s="214"/>
      <c r="LYX134" s="214"/>
      <c r="LYY134" s="214"/>
      <c r="LYZ134" s="214"/>
      <c r="LZA134" s="214"/>
      <c r="LZB134" s="214"/>
      <c r="LZC134" s="214"/>
      <c r="LZD134" s="214"/>
      <c r="LZE134" s="214"/>
      <c r="LZF134" s="214"/>
      <c r="LZG134" s="214"/>
      <c r="LZH134" s="214"/>
      <c r="LZI134" s="214"/>
      <c r="LZJ134" s="214"/>
      <c r="LZK134" s="214"/>
      <c r="LZL134" s="214"/>
      <c r="LZM134" s="214"/>
      <c r="LZN134" s="214"/>
      <c r="LZO134" s="214"/>
      <c r="LZP134" s="214"/>
      <c r="LZQ134" s="214"/>
      <c r="LZR134" s="214"/>
      <c r="LZS134" s="214"/>
      <c r="LZT134" s="214"/>
      <c r="LZU134" s="214"/>
      <c r="LZV134" s="214"/>
      <c r="LZW134" s="214"/>
      <c r="LZX134" s="214"/>
      <c r="LZY134" s="214"/>
      <c r="LZZ134" s="214"/>
      <c r="MAA134" s="214"/>
      <c r="MAB134" s="214"/>
      <c r="MAC134" s="214"/>
      <c r="MAD134" s="214"/>
      <c r="MAE134" s="214"/>
      <c r="MAF134" s="214"/>
      <c r="MAG134" s="214"/>
      <c r="MAH134" s="214"/>
      <c r="MAI134" s="214"/>
      <c r="MAJ134" s="214"/>
      <c r="MAK134" s="214"/>
      <c r="MAL134" s="214"/>
      <c r="MAM134" s="214"/>
      <c r="MAN134" s="214"/>
      <c r="MAO134" s="214"/>
      <c r="MAP134" s="214"/>
      <c r="MAQ134" s="214"/>
      <c r="MAR134" s="214"/>
      <c r="MAS134" s="214"/>
      <c r="MAT134" s="214"/>
      <c r="MAU134" s="214"/>
      <c r="MAV134" s="214"/>
      <c r="MAW134" s="214"/>
      <c r="MAX134" s="214"/>
      <c r="MAY134" s="214"/>
      <c r="MAZ134" s="214"/>
      <c r="MBA134" s="214"/>
      <c r="MBB134" s="214"/>
      <c r="MBC134" s="214"/>
      <c r="MBD134" s="214"/>
      <c r="MBE134" s="214"/>
      <c r="MBF134" s="214"/>
      <c r="MBG134" s="214"/>
      <c r="MBH134" s="214"/>
      <c r="MBI134" s="214"/>
      <c r="MBJ134" s="214"/>
      <c r="MBK134" s="214"/>
      <c r="MBL134" s="214"/>
      <c r="MBM134" s="214"/>
      <c r="MBN134" s="214"/>
      <c r="MBO134" s="214"/>
      <c r="MBP134" s="214"/>
      <c r="MBQ134" s="214"/>
      <c r="MBR134" s="214"/>
      <c r="MBS134" s="214"/>
      <c r="MBT134" s="214"/>
      <c r="MBU134" s="214"/>
      <c r="MBV134" s="214"/>
      <c r="MBW134" s="214"/>
      <c r="MBX134" s="214"/>
      <c r="MBY134" s="214"/>
      <c r="MBZ134" s="214"/>
      <c r="MCA134" s="214"/>
      <c r="MCB134" s="214"/>
      <c r="MCC134" s="214"/>
      <c r="MCD134" s="214"/>
      <c r="MCE134" s="214"/>
      <c r="MCF134" s="214"/>
      <c r="MCG134" s="214"/>
      <c r="MCH134" s="214"/>
      <c r="MCI134" s="214"/>
      <c r="MCJ134" s="214"/>
      <c r="MCK134" s="214"/>
      <c r="MCL134" s="214"/>
      <c r="MCM134" s="214"/>
      <c r="MCN134" s="214"/>
      <c r="MCO134" s="214"/>
      <c r="MCP134" s="214"/>
      <c r="MCQ134" s="214"/>
      <c r="MCR134" s="214"/>
      <c r="MCS134" s="214"/>
      <c r="MCT134" s="214"/>
      <c r="MCU134" s="214"/>
      <c r="MCV134" s="214"/>
      <c r="MCW134" s="214"/>
      <c r="MCX134" s="214"/>
      <c r="MCY134" s="214"/>
      <c r="MCZ134" s="214"/>
      <c r="MDA134" s="214"/>
      <c r="MDB134" s="214"/>
      <c r="MDC134" s="214"/>
      <c r="MDD134" s="214"/>
      <c r="MDE134" s="214"/>
      <c r="MDF134" s="214"/>
      <c r="MDG134" s="214"/>
      <c r="MDH134" s="214"/>
      <c r="MDI134" s="214"/>
      <c r="MDJ134" s="214"/>
      <c r="MDK134" s="214"/>
      <c r="MDL134" s="214"/>
      <c r="MDM134" s="214"/>
      <c r="MDN134" s="214"/>
      <c r="MDO134" s="214"/>
      <c r="MDP134" s="214"/>
      <c r="MDQ134" s="214"/>
      <c r="MDR134" s="214"/>
      <c r="MDS134" s="214"/>
      <c r="MDT134" s="214"/>
      <c r="MDU134" s="214"/>
      <c r="MDV134" s="214"/>
      <c r="MDW134" s="214"/>
      <c r="MDX134" s="214"/>
      <c r="MDY134" s="214"/>
      <c r="MDZ134" s="214"/>
      <c r="MEA134" s="214"/>
      <c r="MEB134" s="214"/>
      <c r="MEC134" s="214"/>
      <c r="MED134" s="214"/>
      <c r="MEE134" s="214"/>
      <c r="MEF134" s="214"/>
      <c r="MEG134" s="214"/>
      <c r="MEH134" s="214"/>
      <c r="MEI134" s="214"/>
      <c r="MEJ134" s="214"/>
      <c r="MEK134" s="214"/>
      <c r="MEL134" s="214"/>
      <c r="MEM134" s="214"/>
      <c r="MEN134" s="214"/>
      <c r="MEO134" s="214"/>
      <c r="MEP134" s="214"/>
      <c r="MEQ134" s="214"/>
      <c r="MER134" s="214"/>
      <c r="MES134" s="214"/>
      <c r="MET134" s="214"/>
      <c r="MEU134" s="214"/>
      <c r="MEV134" s="214"/>
      <c r="MEW134" s="214"/>
      <c r="MEX134" s="214"/>
      <c r="MEY134" s="214"/>
      <c r="MEZ134" s="214"/>
      <c r="MFA134" s="214"/>
      <c r="MFB134" s="214"/>
      <c r="MFC134" s="214"/>
      <c r="MFD134" s="214"/>
      <c r="MFE134" s="214"/>
      <c r="MFF134" s="214"/>
      <c r="MFG134" s="214"/>
      <c r="MFH134" s="214"/>
      <c r="MFI134" s="214"/>
      <c r="MFJ134" s="214"/>
      <c r="MFK134" s="214"/>
      <c r="MFL134" s="214"/>
      <c r="MFM134" s="214"/>
      <c r="MFN134" s="214"/>
      <c r="MFO134" s="214"/>
      <c r="MFP134" s="214"/>
      <c r="MFQ134" s="214"/>
      <c r="MFR134" s="214"/>
      <c r="MFS134" s="214"/>
      <c r="MFT134" s="214"/>
      <c r="MFU134" s="214"/>
      <c r="MFV134" s="214"/>
      <c r="MFW134" s="214"/>
      <c r="MFX134" s="214"/>
      <c r="MFY134" s="214"/>
      <c r="MFZ134" s="214"/>
      <c r="MGA134" s="214"/>
      <c r="MGB134" s="214"/>
      <c r="MGC134" s="214"/>
      <c r="MGD134" s="214"/>
      <c r="MGE134" s="214"/>
      <c r="MGF134" s="214"/>
      <c r="MGG134" s="214"/>
      <c r="MGH134" s="214"/>
      <c r="MGI134" s="214"/>
      <c r="MGJ134" s="214"/>
      <c r="MGK134" s="214"/>
      <c r="MGL134" s="214"/>
      <c r="MGM134" s="214"/>
      <c r="MGN134" s="214"/>
      <c r="MGO134" s="214"/>
      <c r="MGP134" s="214"/>
      <c r="MGQ134" s="214"/>
      <c r="MGR134" s="214"/>
      <c r="MGS134" s="214"/>
      <c r="MGT134" s="214"/>
      <c r="MGU134" s="214"/>
      <c r="MGV134" s="214"/>
      <c r="MGW134" s="214"/>
      <c r="MGX134" s="214"/>
      <c r="MGY134" s="214"/>
      <c r="MGZ134" s="214"/>
      <c r="MHA134" s="214"/>
      <c r="MHB134" s="214"/>
      <c r="MHC134" s="214"/>
      <c r="MHD134" s="214"/>
      <c r="MHE134" s="214"/>
      <c r="MHF134" s="214"/>
      <c r="MHG134" s="214"/>
      <c r="MHH134" s="214"/>
      <c r="MHI134" s="214"/>
      <c r="MHJ134" s="214"/>
      <c r="MHK134" s="214"/>
      <c r="MHL134" s="214"/>
      <c r="MHM134" s="214"/>
      <c r="MHN134" s="214"/>
      <c r="MHO134" s="214"/>
      <c r="MHP134" s="214"/>
      <c r="MHQ134" s="214"/>
      <c r="MHR134" s="214"/>
      <c r="MHS134" s="214"/>
      <c r="MHT134" s="214"/>
      <c r="MHU134" s="214"/>
      <c r="MHV134" s="214"/>
      <c r="MHW134" s="214"/>
      <c r="MHX134" s="214"/>
      <c r="MHY134" s="214"/>
      <c r="MHZ134" s="214"/>
      <c r="MIA134" s="214"/>
      <c r="MIB134" s="214"/>
      <c r="MIC134" s="214"/>
      <c r="MID134" s="214"/>
      <c r="MIE134" s="214"/>
      <c r="MIF134" s="214"/>
      <c r="MIG134" s="214"/>
      <c r="MIH134" s="214"/>
      <c r="MII134" s="214"/>
      <c r="MIJ134" s="214"/>
      <c r="MIK134" s="214"/>
      <c r="MIL134" s="214"/>
      <c r="MIM134" s="214"/>
      <c r="MIN134" s="214"/>
      <c r="MIO134" s="214"/>
      <c r="MIP134" s="214"/>
      <c r="MIQ134" s="214"/>
      <c r="MIR134" s="214"/>
      <c r="MIS134" s="214"/>
      <c r="MIT134" s="214"/>
      <c r="MIU134" s="214"/>
      <c r="MIV134" s="214"/>
      <c r="MIW134" s="214"/>
      <c r="MIX134" s="214"/>
      <c r="MIY134" s="214"/>
      <c r="MIZ134" s="214"/>
      <c r="MJA134" s="214"/>
      <c r="MJB134" s="214"/>
      <c r="MJC134" s="214"/>
      <c r="MJD134" s="214"/>
      <c r="MJE134" s="214"/>
      <c r="MJF134" s="214"/>
      <c r="MJG134" s="214"/>
      <c r="MJH134" s="214"/>
      <c r="MJI134" s="214"/>
      <c r="MJJ134" s="214"/>
      <c r="MJK134" s="214"/>
      <c r="MJL134" s="214"/>
      <c r="MJM134" s="214"/>
      <c r="MJN134" s="214"/>
      <c r="MJO134" s="214"/>
      <c r="MJP134" s="214"/>
      <c r="MJQ134" s="214"/>
      <c r="MJR134" s="214"/>
      <c r="MJS134" s="214"/>
      <c r="MJT134" s="214"/>
      <c r="MJU134" s="214"/>
      <c r="MJV134" s="214"/>
      <c r="MJW134" s="214"/>
      <c r="MJX134" s="214"/>
      <c r="MJY134" s="214"/>
      <c r="MJZ134" s="214"/>
      <c r="MKA134" s="214"/>
      <c r="MKB134" s="214"/>
      <c r="MKC134" s="214"/>
      <c r="MKD134" s="214"/>
      <c r="MKE134" s="214"/>
      <c r="MKF134" s="214"/>
      <c r="MKG134" s="214"/>
      <c r="MKH134" s="214"/>
      <c r="MKI134" s="214"/>
      <c r="MKJ134" s="214"/>
      <c r="MKK134" s="214"/>
      <c r="MKL134" s="214"/>
      <c r="MKM134" s="214"/>
      <c r="MKN134" s="214"/>
      <c r="MKO134" s="214"/>
      <c r="MKP134" s="214"/>
      <c r="MKQ134" s="214"/>
      <c r="MKR134" s="214"/>
      <c r="MKS134" s="214"/>
      <c r="MKT134" s="214"/>
      <c r="MKU134" s="214"/>
      <c r="MKV134" s="214"/>
      <c r="MKW134" s="214"/>
      <c r="MKX134" s="214"/>
      <c r="MKY134" s="214"/>
      <c r="MKZ134" s="214"/>
      <c r="MLA134" s="214"/>
      <c r="MLB134" s="214"/>
      <c r="MLC134" s="214"/>
      <c r="MLD134" s="214"/>
      <c r="MLE134" s="214"/>
      <c r="MLF134" s="214"/>
      <c r="MLG134" s="214"/>
      <c r="MLH134" s="214"/>
      <c r="MLI134" s="214"/>
      <c r="MLJ134" s="214"/>
      <c r="MLK134" s="214"/>
      <c r="MLL134" s="214"/>
      <c r="MLM134" s="214"/>
      <c r="MLN134" s="214"/>
      <c r="MLO134" s="214"/>
      <c r="MLP134" s="214"/>
      <c r="MLQ134" s="214"/>
      <c r="MLR134" s="214"/>
      <c r="MLS134" s="214"/>
      <c r="MLT134" s="214"/>
      <c r="MLU134" s="214"/>
      <c r="MLV134" s="214"/>
      <c r="MLW134" s="214"/>
      <c r="MLX134" s="214"/>
      <c r="MLY134" s="214"/>
      <c r="MLZ134" s="214"/>
      <c r="MMA134" s="214"/>
      <c r="MMB134" s="214"/>
      <c r="MMC134" s="214"/>
      <c r="MMD134" s="214"/>
      <c r="MME134" s="214"/>
      <c r="MMF134" s="214"/>
      <c r="MMG134" s="214"/>
      <c r="MMH134" s="214"/>
      <c r="MMI134" s="214"/>
      <c r="MMJ134" s="214"/>
      <c r="MMK134" s="214"/>
      <c r="MML134" s="214"/>
      <c r="MMM134" s="214"/>
      <c r="MMN134" s="214"/>
      <c r="MMO134" s="214"/>
      <c r="MMP134" s="214"/>
      <c r="MMQ134" s="214"/>
      <c r="MMR134" s="214"/>
      <c r="MMS134" s="214"/>
      <c r="MMT134" s="214"/>
      <c r="MMU134" s="214"/>
      <c r="MMV134" s="214"/>
      <c r="MMW134" s="214"/>
      <c r="MMX134" s="214"/>
      <c r="MMY134" s="214"/>
      <c r="MMZ134" s="214"/>
      <c r="MNA134" s="214"/>
      <c r="MNB134" s="214"/>
      <c r="MNC134" s="214"/>
      <c r="MND134" s="214"/>
      <c r="MNE134" s="214"/>
      <c r="MNF134" s="214"/>
      <c r="MNG134" s="214"/>
      <c r="MNH134" s="214"/>
      <c r="MNI134" s="214"/>
      <c r="MNJ134" s="214"/>
      <c r="MNK134" s="214"/>
      <c r="MNL134" s="214"/>
      <c r="MNM134" s="214"/>
      <c r="MNN134" s="214"/>
      <c r="MNO134" s="214"/>
      <c r="MNP134" s="214"/>
      <c r="MNQ134" s="214"/>
      <c r="MNR134" s="214"/>
      <c r="MNS134" s="214"/>
      <c r="MNT134" s="214"/>
      <c r="MNU134" s="214"/>
      <c r="MNV134" s="214"/>
      <c r="MNW134" s="214"/>
      <c r="MNX134" s="214"/>
      <c r="MNY134" s="214"/>
      <c r="MNZ134" s="214"/>
      <c r="MOA134" s="214"/>
      <c r="MOB134" s="214"/>
      <c r="MOC134" s="214"/>
      <c r="MOD134" s="214"/>
      <c r="MOE134" s="214"/>
      <c r="MOF134" s="214"/>
      <c r="MOG134" s="214"/>
      <c r="MOH134" s="214"/>
      <c r="MOI134" s="214"/>
      <c r="MOJ134" s="214"/>
      <c r="MOK134" s="214"/>
      <c r="MOL134" s="214"/>
      <c r="MOM134" s="214"/>
      <c r="MON134" s="214"/>
      <c r="MOO134" s="214"/>
      <c r="MOP134" s="214"/>
      <c r="MOQ134" s="214"/>
      <c r="MOR134" s="214"/>
      <c r="MOS134" s="214"/>
      <c r="MOT134" s="214"/>
      <c r="MOU134" s="214"/>
      <c r="MOV134" s="214"/>
      <c r="MOW134" s="214"/>
      <c r="MOX134" s="214"/>
      <c r="MOY134" s="214"/>
      <c r="MOZ134" s="214"/>
      <c r="MPA134" s="214"/>
      <c r="MPB134" s="214"/>
      <c r="MPC134" s="214"/>
      <c r="MPD134" s="214"/>
      <c r="MPE134" s="214"/>
      <c r="MPF134" s="214"/>
      <c r="MPG134" s="214"/>
      <c r="MPH134" s="214"/>
      <c r="MPI134" s="214"/>
      <c r="MPJ134" s="214"/>
      <c r="MPK134" s="214"/>
      <c r="MPL134" s="214"/>
      <c r="MPM134" s="214"/>
      <c r="MPN134" s="214"/>
      <c r="MPO134" s="214"/>
      <c r="MPP134" s="214"/>
      <c r="MPQ134" s="214"/>
      <c r="MPR134" s="214"/>
      <c r="MPS134" s="214"/>
      <c r="MPT134" s="214"/>
      <c r="MPU134" s="214"/>
      <c r="MPV134" s="214"/>
      <c r="MPW134" s="214"/>
      <c r="MPX134" s="214"/>
      <c r="MPY134" s="214"/>
      <c r="MPZ134" s="214"/>
      <c r="MQA134" s="214"/>
      <c r="MQB134" s="214"/>
      <c r="MQC134" s="214"/>
      <c r="MQD134" s="214"/>
      <c r="MQE134" s="214"/>
      <c r="MQF134" s="214"/>
      <c r="MQG134" s="214"/>
      <c r="MQH134" s="214"/>
      <c r="MQI134" s="214"/>
      <c r="MQJ134" s="214"/>
      <c r="MQK134" s="214"/>
      <c r="MQL134" s="214"/>
      <c r="MQM134" s="214"/>
      <c r="MQN134" s="214"/>
      <c r="MQO134" s="214"/>
      <c r="MQP134" s="214"/>
      <c r="MQQ134" s="214"/>
      <c r="MQR134" s="214"/>
      <c r="MQS134" s="214"/>
      <c r="MQT134" s="214"/>
      <c r="MQU134" s="214"/>
      <c r="MQV134" s="214"/>
      <c r="MQW134" s="214"/>
      <c r="MQX134" s="214"/>
      <c r="MQY134" s="214"/>
      <c r="MQZ134" s="214"/>
      <c r="MRA134" s="214"/>
      <c r="MRB134" s="214"/>
      <c r="MRC134" s="214"/>
      <c r="MRD134" s="214"/>
      <c r="MRE134" s="214"/>
      <c r="MRF134" s="214"/>
      <c r="MRG134" s="214"/>
      <c r="MRH134" s="214"/>
      <c r="MRI134" s="214"/>
      <c r="MRJ134" s="214"/>
      <c r="MRK134" s="214"/>
      <c r="MRL134" s="214"/>
      <c r="MRM134" s="214"/>
      <c r="MRN134" s="214"/>
      <c r="MRO134" s="214"/>
      <c r="MRP134" s="214"/>
      <c r="MRQ134" s="214"/>
      <c r="MRR134" s="214"/>
      <c r="MRS134" s="214"/>
      <c r="MRT134" s="214"/>
      <c r="MRU134" s="214"/>
      <c r="MRV134" s="214"/>
      <c r="MRW134" s="214"/>
      <c r="MRX134" s="214"/>
      <c r="MRY134" s="214"/>
      <c r="MRZ134" s="214"/>
      <c r="MSA134" s="214"/>
      <c r="MSB134" s="214"/>
      <c r="MSC134" s="214"/>
      <c r="MSD134" s="214"/>
      <c r="MSE134" s="214"/>
      <c r="MSF134" s="214"/>
      <c r="MSG134" s="214"/>
      <c r="MSH134" s="214"/>
      <c r="MSI134" s="214"/>
      <c r="MSJ134" s="214"/>
      <c r="MSK134" s="214"/>
      <c r="MSL134" s="214"/>
      <c r="MSM134" s="214"/>
      <c r="MSN134" s="214"/>
      <c r="MSO134" s="214"/>
      <c r="MSP134" s="214"/>
      <c r="MSQ134" s="214"/>
      <c r="MSR134" s="214"/>
      <c r="MSS134" s="214"/>
      <c r="MST134" s="214"/>
      <c r="MSU134" s="214"/>
      <c r="MSV134" s="214"/>
      <c r="MSW134" s="214"/>
      <c r="MSX134" s="214"/>
      <c r="MSY134" s="214"/>
      <c r="MSZ134" s="214"/>
      <c r="MTA134" s="214"/>
      <c r="MTB134" s="214"/>
      <c r="MTC134" s="214"/>
      <c r="MTD134" s="214"/>
      <c r="MTE134" s="214"/>
      <c r="MTF134" s="214"/>
      <c r="MTG134" s="214"/>
      <c r="MTH134" s="214"/>
      <c r="MTI134" s="214"/>
      <c r="MTJ134" s="214"/>
      <c r="MTK134" s="214"/>
      <c r="MTL134" s="214"/>
      <c r="MTM134" s="214"/>
      <c r="MTN134" s="214"/>
      <c r="MTO134" s="214"/>
      <c r="MTP134" s="214"/>
      <c r="MTQ134" s="214"/>
      <c r="MTR134" s="214"/>
      <c r="MTS134" s="214"/>
      <c r="MTT134" s="214"/>
      <c r="MTU134" s="214"/>
      <c r="MTV134" s="214"/>
      <c r="MTW134" s="214"/>
      <c r="MTX134" s="214"/>
      <c r="MTY134" s="214"/>
      <c r="MTZ134" s="214"/>
      <c r="MUA134" s="214"/>
      <c r="MUB134" s="214"/>
      <c r="MUC134" s="214"/>
      <c r="MUD134" s="214"/>
      <c r="MUE134" s="214"/>
      <c r="MUF134" s="214"/>
      <c r="MUG134" s="214"/>
      <c r="MUH134" s="214"/>
      <c r="MUI134" s="214"/>
      <c r="MUJ134" s="214"/>
      <c r="MUK134" s="214"/>
      <c r="MUL134" s="214"/>
      <c r="MUM134" s="214"/>
      <c r="MUN134" s="214"/>
      <c r="MUO134" s="214"/>
      <c r="MUP134" s="214"/>
      <c r="MUQ134" s="214"/>
      <c r="MUR134" s="214"/>
      <c r="MUS134" s="214"/>
      <c r="MUT134" s="214"/>
      <c r="MUU134" s="214"/>
      <c r="MUV134" s="214"/>
      <c r="MUW134" s="214"/>
      <c r="MUX134" s="214"/>
      <c r="MUY134" s="214"/>
      <c r="MUZ134" s="214"/>
      <c r="MVA134" s="214"/>
      <c r="MVB134" s="214"/>
      <c r="MVC134" s="214"/>
      <c r="MVD134" s="214"/>
      <c r="MVE134" s="214"/>
      <c r="MVF134" s="214"/>
      <c r="MVG134" s="214"/>
      <c r="MVH134" s="214"/>
      <c r="MVI134" s="214"/>
      <c r="MVJ134" s="214"/>
      <c r="MVK134" s="214"/>
      <c r="MVL134" s="214"/>
      <c r="MVM134" s="214"/>
      <c r="MVN134" s="214"/>
      <c r="MVO134" s="214"/>
      <c r="MVP134" s="214"/>
      <c r="MVQ134" s="214"/>
      <c r="MVR134" s="214"/>
      <c r="MVS134" s="214"/>
      <c r="MVT134" s="214"/>
      <c r="MVU134" s="214"/>
      <c r="MVV134" s="214"/>
      <c r="MVW134" s="214"/>
      <c r="MVX134" s="214"/>
      <c r="MVY134" s="214"/>
      <c r="MVZ134" s="214"/>
      <c r="MWA134" s="214"/>
      <c r="MWB134" s="214"/>
      <c r="MWC134" s="214"/>
      <c r="MWD134" s="214"/>
      <c r="MWE134" s="214"/>
      <c r="MWF134" s="214"/>
      <c r="MWG134" s="214"/>
      <c r="MWH134" s="214"/>
      <c r="MWI134" s="214"/>
      <c r="MWJ134" s="214"/>
      <c r="MWK134" s="214"/>
      <c r="MWL134" s="214"/>
      <c r="MWM134" s="214"/>
      <c r="MWN134" s="214"/>
      <c r="MWO134" s="214"/>
      <c r="MWP134" s="214"/>
      <c r="MWQ134" s="214"/>
      <c r="MWR134" s="214"/>
      <c r="MWS134" s="214"/>
      <c r="MWT134" s="214"/>
      <c r="MWU134" s="214"/>
      <c r="MWV134" s="214"/>
      <c r="MWW134" s="214"/>
      <c r="MWX134" s="214"/>
      <c r="MWY134" s="214"/>
      <c r="MWZ134" s="214"/>
      <c r="MXA134" s="214"/>
      <c r="MXB134" s="214"/>
      <c r="MXC134" s="214"/>
      <c r="MXD134" s="214"/>
      <c r="MXE134" s="214"/>
      <c r="MXF134" s="214"/>
      <c r="MXG134" s="214"/>
      <c r="MXH134" s="214"/>
      <c r="MXI134" s="214"/>
      <c r="MXJ134" s="214"/>
      <c r="MXK134" s="214"/>
      <c r="MXL134" s="214"/>
      <c r="MXM134" s="214"/>
      <c r="MXN134" s="214"/>
      <c r="MXO134" s="214"/>
      <c r="MXP134" s="214"/>
      <c r="MXQ134" s="214"/>
      <c r="MXR134" s="214"/>
      <c r="MXS134" s="214"/>
      <c r="MXT134" s="214"/>
      <c r="MXU134" s="214"/>
      <c r="MXV134" s="214"/>
      <c r="MXW134" s="214"/>
      <c r="MXX134" s="214"/>
      <c r="MXY134" s="214"/>
      <c r="MXZ134" s="214"/>
      <c r="MYA134" s="214"/>
      <c r="MYB134" s="214"/>
      <c r="MYC134" s="214"/>
      <c r="MYD134" s="214"/>
      <c r="MYE134" s="214"/>
      <c r="MYF134" s="214"/>
      <c r="MYG134" s="214"/>
      <c r="MYH134" s="214"/>
      <c r="MYI134" s="214"/>
      <c r="MYJ134" s="214"/>
      <c r="MYK134" s="214"/>
      <c r="MYL134" s="214"/>
      <c r="MYM134" s="214"/>
      <c r="MYN134" s="214"/>
      <c r="MYO134" s="214"/>
      <c r="MYP134" s="214"/>
      <c r="MYQ134" s="214"/>
      <c r="MYR134" s="214"/>
      <c r="MYS134" s="214"/>
      <c r="MYT134" s="214"/>
      <c r="MYU134" s="214"/>
      <c r="MYV134" s="214"/>
      <c r="MYW134" s="214"/>
      <c r="MYX134" s="214"/>
      <c r="MYY134" s="214"/>
      <c r="MYZ134" s="214"/>
      <c r="MZA134" s="214"/>
      <c r="MZB134" s="214"/>
      <c r="MZC134" s="214"/>
      <c r="MZD134" s="214"/>
      <c r="MZE134" s="214"/>
      <c r="MZF134" s="214"/>
      <c r="MZG134" s="214"/>
      <c r="MZH134" s="214"/>
      <c r="MZI134" s="214"/>
      <c r="MZJ134" s="214"/>
      <c r="MZK134" s="214"/>
      <c r="MZL134" s="214"/>
      <c r="MZM134" s="214"/>
      <c r="MZN134" s="214"/>
      <c r="MZO134" s="214"/>
      <c r="MZP134" s="214"/>
      <c r="MZQ134" s="214"/>
      <c r="MZR134" s="214"/>
      <c r="MZS134" s="214"/>
      <c r="MZT134" s="214"/>
      <c r="MZU134" s="214"/>
      <c r="MZV134" s="214"/>
      <c r="MZW134" s="214"/>
      <c r="MZX134" s="214"/>
      <c r="MZY134" s="214"/>
      <c r="MZZ134" s="214"/>
      <c r="NAA134" s="214"/>
      <c r="NAB134" s="214"/>
      <c r="NAC134" s="214"/>
      <c r="NAD134" s="214"/>
      <c r="NAE134" s="214"/>
      <c r="NAF134" s="214"/>
      <c r="NAG134" s="214"/>
      <c r="NAH134" s="214"/>
      <c r="NAI134" s="214"/>
      <c r="NAJ134" s="214"/>
      <c r="NAK134" s="214"/>
      <c r="NAL134" s="214"/>
      <c r="NAM134" s="214"/>
      <c r="NAN134" s="214"/>
      <c r="NAO134" s="214"/>
      <c r="NAP134" s="214"/>
      <c r="NAQ134" s="214"/>
      <c r="NAR134" s="214"/>
      <c r="NAS134" s="214"/>
      <c r="NAT134" s="214"/>
      <c r="NAU134" s="214"/>
      <c r="NAV134" s="214"/>
      <c r="NAW134" s="214"/>
      <c r="NAX134" s="214"/>
      <c r="NAY134" s="214"/>
      <c r="NAZ134" s="214"/>
      <c r="NBA134" s="214"/>
      <c r="NBB134" s="214"/>
      <c r="NBC134" s="214"/>
      <c r="NBD134" s="214"/>
      <c r="NBE134" s="214"/>
      <c r="NBF134" s="214"/>
      <c r="NBG134" s="214"/>
      <c r="NBH134" s="214"/>
      <c r="NBI134" s="214"/>
      <c r="NBJ134" s="214"/>
      <c r="NBK134" s="214"/>
      <c r="NBL134" s="214"/>
      <c r="NBM134" s="214"/>
      <c r="NBN134" s="214"/>
      <c r="NBO134" s="214"/>
      <c r="NBP134" s="214"/>
      <c r="NBQ134" s="214"/>
      <c r="NBR134" s="214"/>
      <c r="NBS134" s="214"/>
      <c r="NBT134" s="214"/>
      <c r="NBU134" s="214"/>
      <c r="NBV134" s="214"/>
      <c r="NBW134" s="214"/>
      <c r="NBX134" s="214"/>
      <c r="NBY134" s="214"/>
      <c r="NBZ134" s="214"/>
      <c r="NCA134" s="214"/>
      <c r="NCB134" s="214"/>
      <c r="NCC134" s="214"/>
      <c r="NCD134" s="214"/>
      <c r="NCE134" s="214"/>
      <c r="NCF134" s="214"/>
      <c r="NCG134" s="214"/>
      <c r="NCH134" s="214"/>
      <c r="NCI134" s="214"/>
      <c r="NCJ134" s="214"/>
      <c r="NCK134" s="214"/>
      <c r="NCL134" s="214"/>
      <c r="NCM134" s="214"/>
      <c r="NCN134" s="214"/>
      <c r="NCO134" s="214"/>
      <c r="NCP134" s="214"/>
      <c r="NCQ134" s="214"/>
      <c r="NCR134" s="214"/>
      <c r="NCS134" s="214"/>
      <c r="NCT134" s="214"/>
      <c r="NCU134" s="214"/>
      <c r="NCV134" s="214"/>
      <c r="NCW134" s="214"/>
      <c r="NCX134" s="214"/>
      <c r="NCY134" s="214"/>
      <c r="NCZ134" s="214"/>
      <c r="NDA134" s="214"/>
      <c r="NDB134" s="214"/>
      <c r="NDC134" s="214"/>
      <c r="NDD134" s="214"/>
      <c r="NDE134" s="214"/>
      <c r="NDF134" s="214"/>
      <c r="NDG134" s="214"/>
      <c r="NDH134" s="214"/>
      <c r="NDI134" s="214"/>
      <c r="NDJ134" s="214"/>
      <c r="NDK134" s="214"/>
      <c r="NDL134" s="214"/>
      <c r="NDM134" s="214"/>
      <c r="NDN134" s="214"/>
      <c r="NDO134" s="214"/>
      <c r="NDP134" s="214"/>
      <c r="NDQ134" s="214"/>
      <c r="NDR134" s="214"/>
      <c r="NDS134" s="214"/>
      <c r="NDT134" s="214"/>
      <c r="NDU134" s="214"/>
      <c r="NDV134" s="214"/>
      <c r="NDW134" s="214"/>
      <c r="NDX134" s="214"/>
      <c r="NDY134" s="214"/>
      <c r="NDZ134" s="214"/>
      <c r="NEA134" s="214"/>
      <c r="NEB134" s="214"/>
      <c r="NEC134" s="214"/>
      <c r="NED134" s="214"/>
      <c r="NEE134" s="214"/>
      <c r="NEF134" s="214"/>
      <c r="NEG134" s="214"/>
      <c r="NEH134" s="214"/>
      <c r="NEI134" s="214"/>
      <c r="NEJ134" s="214"/>
      <c r="NEK134" s="214"/>
      <c r="NEL134" s="214"/>
      <c r="NEM134" s="214"/>
      <c r="NEN134" s="214"/>
      <c r="NEO134" s="214"/>
      <c r="NEP134" s="214"/>
      <c r="NEQ134" s="214"/>
      <c r="NER134" s="214"/>
      <c r="NES134" s="214"/>
      <c r="NET134" s="214"/>
      <c r="NEU134" s="214"/>
      <c r="NEV134" s="214"/>
      <c r="NEW134" s="214"/>
      <c r="NEX134" s="214"/>
      <c r="NEY134" s="214"/>
      <c r="NEZ134" s="214"/>
      <c r="NFA134" s="214"/>
      <c r="NFB134" s="214"/>
      <c r="NFC134" s="214"/>
      <c r="NFD134" s="214"/>
      <c r="NFE134" s="214"/>
      <c r="NFF134" s="214"/>
      <c r="NFG134" s="214"/>
      <c r="NFH134" s="214"/>
      <c r="NFI134" s="214"/>
      <c r="NFJ134" s="214"/>
      <c r="NFK134" s="214"/>
      <c r="NFL134" s="214"/>
      <c r="NFM134" s="214"/>
      <c r="NFN134" s="214"/>
      <c r="NFO134" s="214"/>
      <c r="NFP134" s="214"/>
      <c r="NFQ134" s="214"/>
      <c r="NFR134" s="214"/>
      <c r="NFS134" s="214"/>
      <c r="NFT134" s="214"/>
      <c r="NFU134" s="214"/>
      <c r="NFV134" s="214"/>
      <c r="NFW134" s="214"/>
      <c r="NFX134" s="214"/>
      <c r="NFY134" s="214"/>
      <c r="NFZ134" s="214"/>
      <c r="NGA134" s="214"/>
      <c r="NGB134" s="214"/>
      <c r="NGC134" s="214"/>
      <c r="NGD134" s="214"/>
      <c r="NGE134" s="214"/>
      <c r="NGF134" s="214"/>
      <c r="NGG134" s="214"/>
      <c r="NGH134" s="214"/>
      <c r="NGI134" s="214"/>
      <c r="NGJ134" s="214"/>
      <c r="NGK134" s="214"/>
      <c r="NGL134" s="214"/>
      <c r="NGM134" s="214"/>
      <c r="NGN134" s="214"/>
      <c r="NGO134" s="214"/>
      <c r="NGP134" s="214"/>
      <c r="NGQ134" s="214"/>
      <c r="NGR134" s="214"/>
      <c r="NGS134" s="214"/>
      <c r="NGT134" s="214"/>
      <c r="NGU134" s="214"/>
      <c r="NGV134" s="214"/>
      <c r="NGW134" s="214"/>
      <c r="NGX134" s="214"/>
      <c r="NGY134" s="214"/>
      <c r="NGZ134" s="214"/>
      <c r="NHA134" s="214"/>
      <c r="NHB134" s="214"/>
      <c r="NHC134" s="214"/>
      <c r="NHD134" s="214"/>
      <c r="NHE134" s="214"/>
      <c r="NHF134" s="214"/>
      <c r="NHG134" s="214"/>
      <c r="NHH134" s="214"/>
      <c r="NHI134" s="214"/>
      <c r="NHJ134" s="214"/>
      <c r="NHK134" s="214"/>
      <c r="NHL134" s="214"/>
      <c r="NHM134" s="214"/>
      <c r="NHN134" s="214"/>
      <c r="NHO134" s="214"/>
      <c r="NHP134" s="214"/>
      <c r="NHQ134" s="214"/>
      <c r="NHR134" s="214"/>
      <c r="NHS134" s="214"/>
      <c r="NHT134" s="214"/>
      <c r="NHU134" s="214"/>
      <c r="NHV134" s="214"/>
      <c r="NHW134" s="214"/>
      <c r="NHX134" s="214"/>
      <c r="NHY134" s="214"/>
      <c r="NHZ134" s="214"/>
      <c r="NIA134" s="214"/>
      <c r="NIB134" s="214"/>
      <c r="NIC134" s="214"/>
      <c r="NID134" s="214"/>
      <c r="NIE134" s="214"/>
      <c r="NIF134" s="214"/>
      <c r="NIG134" s="214"/>
      <c r="NIH134" s="214"/>
      <c r="NII134" s="214"/>
      <c r="NIJ134" s="214"/>
      <c r="NIK134" s="214"/>
      <c r="NIL134" s="214"/>
      <c r="NIM134" s="214"/>
      <c r="NIN134" s="214"/>
      <c r="NIO134" s="214"/>
      <c r="NIP134" s="214"/>
      <c r="NIQ134" s="214"/>
      <c r="NIR134" s="214"/>
      <c r="NIS134" s="214"/>
      <c r="NIT134" s="214"/>
      <c r="NIU134" s="214"/>
      <c r="NIV134" s="214"/>
      <c r="NIW134" s="214"/>
      <c r="NIX134" s="214"/>
      <c r="NIY134" s="214"/>
      <c r="NIZ134" s="214"/>
      <c r="NJA134" s="214"/>
      <c r="NJB134" s="214"/>
      <c r="NJC134" s="214"/>
      <c r="NJD134" s="214"/>
      <c r="NJE134" s="214"/>
      <c r="NJF134" s="214"/>
      <c r="NJG134" s="214"/>
      <c r="NJH134" s="214"/>
      <c r="NJI134" s="214"/>
      <c r="NJJ134" s="214"/>
      <c r="NJK134" s="214"/>
      <c r="NJL134" s="214"/>
      <c r="NJM134" s="214"/>
      <c r="NJN134" s="214"/>
      <c r="NJO134" s="214"/>
      <c r="NJP134" s="214"/>
      <c r="NJQ134" s="214"/>
      <c r="NJR134" s="214"/>
      <c r="NJS134" s="214"/>
      <c r="NJT134" s="214"/>
      <c r="NJU134" s="214"/>
      <c r="NJV134" s="214"/>
      <c r="NJW134" s="214"/>
      <c r="NJX134" s="214"/>
      <c r="NJY134" s="214"/>
      <c r="NJZ134" s="214"/>
      <c r="NKA134" s="214"/>
      <c r="NKB134" s="214"/>
      <c r="NKC134" s="214"/>
      <c r="NKD134" s="214"/>
      <c r="NKE134" s="214"/>
      <c r="NKF134" s="214"/>
      <c r="NKG134" s="214"/>
      <c r="NKH134" s="214"/>
      <c r="NKI134" s="214"/>
      <c r="NKJ134" s="214"/>
      <c r="NKK134" s="214"/>
      <c r="NKL134" s="214"/>
      <c r="NKM134" s="214"/>
      <c r="NKN134" s="214"/>
      <c r="NKO134" s="214"/>
      <c r="NKP134" s="214"/>
      <c r="NKQ134" s="214"/>
      <c r="NKR134" s="214"/>
      <c r="NKS134" s="214"/>
      <c r="NKT134" s="214"/>
      <c r="NKU134" s="214"/>
      <c r="NKV134" s="214"/>
      <c r="NKW134" s="214"/>
      <c r="NKX134" s="214"/>
      <c r="NKY134" s="214"/>
      <c r="NKZ134" s="214"/>
      <c r="NLA134" s="214"/>
      <c r="NLB134" s="214"/>
      <c r="NLC134" s="214"/>
      <c r="NLD134" s="214"/>
      <c r="NLE134" s="214"/>
      <c r="NLF134" s="214"/>
      <c r="NLG134" s="214"/>
      <c r="NLH134" s="214"/>
      <c r="NLI134" s="214"/>
      <c r="NLJ134" s="214"/>
      <c r="NLK134" s="214"/>
      <c r="NLL134" s="214"/>
      <c r="NLM134" s="214"/>
      <c r="NLN134" s="214"/>
      <c r="NLO134" s="214"/>
      <c r="NLP134" s="214"/>
      <c r="NLQ134" s="214"/>
      <c r="NLR134" s="214"/>
      <c r="NLS134" s="214"/>
      <c r="NLT134" s="214"/>
      <c r="NLU134" s="214"/>
      <c r="NLV134" s="214"/>
      <c r="NLW134" s="214"/>
      <c r="NLX134" s="214"/>
      <c r="NLY134" s="214"/>
      <c r="NLZ134" s="214"/>
      <c r="NMA134" s="214"/>
      <c r="NMB134" s="214"/>
      <c r="NMC134" s="214"/>
      <c r="NMD134" s="214"/>
      <c r="NME134" s="214"/>
      <c r="NMF134" s="214"/>
      <c r="NMG134" s="214"/>
      <c r="NMH134" s="214"/>
      <c r="NMI134" s="214"/>
      <c r="NMJ134" s="214"/>
      <c r="NMK134" s="214"/>
      <c r="NML134" s="214"/>
      <c r="NMM134" s="214"/>
      <c r="NMN134" s="214"/>
      <c r="NMO134" s="214"/>
      <c r="NMP134" s="214"/>
      <c r="NMQ134" s="214"/>
      <c r="NMR134" s="214"/>
      <c r="NMS134" s="214"/>
      <c r="NMT134" s="214"/>
      <c r="NMU134" s="214"/>
      <c r="NMV134" s="214"/>
      <c r="NMW134" s="214"/>
      <c r="NMX134" s="214"/>
      <c r="NMY134" s="214"/>
      <c r="NMZ134" s="214"/>
      <c r="NNA134" s="214"/>
      <c r="NNB134" s="214"/>
      <c r="NNC134" s="214"/>
      <c r="NND134" s="214"/>
      <c r="NNE134" s="214"/>
      <c r="NNF134" s="214"/>
      <c r="NNG134" s="214"/>
      <c r="NNH134" s="214"/>
      <c r="NNI134" s="214"/>
      <c r="NNJ134" s="214"/>
      <c r="NNK134" s="214"/>
      <c r="NNL134" s="214"/>
      <c r="NNM134" s="214"/>
      <c r="NNN134" s="214"/>
      <c r="NNO134" s="214"/>
      <c r="NNP134" s="214"/>
      <c r="NNQ134" s="214"/>
      <c r="NNR134" s="214"/>
      <c r="NNS134" s="214"/>
      <c r="NNT134" s="214"/>
      <c r="NNU134" s="214"/>
      <c r="NNV134" s="214"/>
      <c r="NNW134" s="214"/>
      <c r="NNX134" s="214"/>
      <c r="NNY134" s="214"/>
      <c r="NNZ134" s="214"/>
      <c r="NOA134" s="214"/>
      <c r="NOB134" s="214"/>
      <c r="NOC134" s="214"/>
      <c r="NOD134" s="214"/>
      <c r="NOE134" s="214"/>
      <c r="NOF134" s="214"/>
      <c r="NOG134" s="214"/>
      <c r="NOH134" s="214"/>
      <c r="NOI134" s="214"/>
      <c r="NOJ134" s="214"/>
      <c r="NOK134" s="214"/>
      <c r="NOL134" s="214"/>
      <c r="NOM134" s="214"/>
      <c r="NON134" s="214"/>
      <c r="NOO134" s="214"/>
      <c r="NOP134" s="214"/>
      <c r="NOQ134" s="214"/>
      <c r="NOR134" s="214"/>
      <c r="NOS134" s="214"/>
      <c r="NOT134" s="214"/>
      <c r="NOU134" s="214"/>
      <c r="NOV134" s="214"/>
      <c r="NOW134" s="214"/>
      <c r="NOX134" s="214"/>
      <c r="NOY134" s="214"/>
      <c r="NOZ134" s="214"/>
      <c r="NPA134" s="214"/>
      <c r="NPB134" s="214"/>
      <c r="NPC134" s="214"/>
      <c r="NPD134" s="214"/>
      <c r="NPE134" s="214"/>
      <c r="NPF134" s="214"/>
      <c r="NPG134" s="214"/>
      <c r="NPH134" s="214"/>
      <c r="NPI134" s="214"/>
      <c r="NPJ134" s="214"/>
      <c r="NPK134" s="214"/>
      <c r="NPL134" s="214"/>
      <c r="NPM134" s="214"/>
      <c r="NPN134" s="214"/>
      <c r="NPO134" s="214"/>
      <c r="NPP134" s="214"/>
      <c r="NPQ134" s="214"/>
      <c r="NPR134" s="214"/>
      <c r="NPS134" s="214"/>
      <c r="NPT134" s="214"/>
      <c r="NPU134" s="214"/>
      <c r="NPV134" s="214"/>
      <c r="NPW134" s="214"/>
      <c r="NPX134" s="214"/>
      <c r="NPY134" s="214"/>
      <c r="NPZ134" s="214"/>
      <c r="NQA134" s="214"/>
      <c r="NQB134" s="214"/>
      <c r="NQC134" s="214"/>
      <c r="NQD134" s="214"/>
      <c r="NQE134" s="214"/>
      <c r="NQF134" s="214"/>
      <c r="NQG134" s="214"/>
      <c r="NQH134" s="214"/>
      <c r="NQI134" s="214"/>
      <c r="NQJ134" s="214"/>
      <c r="NQK134" s="214"/>
      <c r="NQL134" s="214"/>
      <c r="NQM134" s="214"/>
      <c r="NQN134" s="214"/>
      <c r="NQO134" s="214"/>
      <c r="NQP134" s="214"/>
      <c r="NQQ134" s="214"/>
      <c r="NQR134" s="214"/>
      <c r="NQS134" s="214"/>
      <c r="NQT134" s="214"/>
      <c r="NQU134" s="214"/>
      <c r="NQV134" s="214"/>
      <c r="NQW134" s="214"/>
      <c r="NQX134" s="214"/>
      <c r="NQY134" s="214"/>
      <c r="NQZ134" s="214"/>
      <c r="NRA134" s="214"/>
      <c r="NRB134" s="214"/>
      <c r="NRC134" s="214"/>
      <c r="NRD134" s="214"/>
      <c r="NRE134" s="214"/>
      <c r="NRF134" s="214"/>
      <c r="NRG134" s="214"/>
      <c r="NRH134" s="214"/>
      <c r="NRI134" s="214"/>
      <c r="NRJ134" s="214"/>
      <c r="NRK134" s="214"/>
      <c r="NRL134" s="214"/>
      <c r="NRM134" s="214"/>
      <c r="NRN134" s="214"/>
      <c r="NRO134" s="214"/>
      <c r="NRP134" s="214"/>
      <c r="NRQ134" s="214"/>
      <c r="NRR134" s="214"/>
      <c r="NRS134" s="214"/>
      <c r="NRT134" s="214"/>
      <c r="NRU134" s="214"/>
      <c r="NRV134" s="214"/>
      <c r="NRW134" s="214"/>
      <c r="NRX134" s="214"/>
      <c r="NRY134" s="214"/>
      <c r="NRZ134" s="214"/>
      <c r="NSA134" s="214"/>
      <c r="NSB134" s="214"/>
      <c r="NSC134" s="214"/>
      <c r="NSD134" s="214"/>
      <c r="NSE134" s="214"/>
      <c r="NSF134" s="214"/>
      <c r="NSG134" s="214"/>
      <c r="NSH134" s="214"/>
      <c r="NSI134" s="214"/>
      <c r="NSJ134" s="214"/>
      <c r="NSK134" s="214"/>
      <c r="NSL134" s="214"/>
      <c r="NSM134" s="214"/>
      <c r="NSN134" s="214"/>
      <c r="NSO134" s="214"/>
      <c r="NSP134" s="214"/>
      <c r="NSQ134" s="214"/>
      <c r="NSR134" s="214"/>
      <c r="NSS134" s="214"/>
      <c r="NST134" s="214"/>
      <c r="NSU134" s="214"/>
      <c r="NSV134" s="214"/>
      <c r="NSW134" s="214"/>
      <c r="NSX134" s="214"/>
      <c r="NSY134" s="214"/>
      <c r="NSZ134" s="214"/>
      <c r="NTA134" s="214"/>
      <c r="NTB134" s="214"/>
      <c r="NTC134" s="214"/>
      <c r="NTD134" s="214"/>
      <c r="NTE134" s="214"/>
      <c r="NTF134" s="214"/>
      <c r="NTG134" s="214"/>
      <c r="NTH134" s="214"/>
      <c r="NTI134" s="214"/>
      <c r="NTJ134" s="214"/>
      <c r="NTK134" s="214"/>
      <c r="NTL134" s="214"/>
      <c r="NTM134" s="214"/>
      <c r="NTN134" s="214"/>
      <c r="NTO134" s="214"/>
      <c r="NTP134" s="214"/>
      <c r="NTQ134" s="214"/>
      <c r="NTR134" s="214"/>
      <c r="NTS134" s="214"/>
      <c r="NTT134" s="214"/>
      <c r="NTU134" s="214"/>
      <c r="NTV134" s="214"/>
      <c r="NTW134" s="214"/>
      <c r="NTX134" s="214"/>
      <c r="NTY134" s="214"/>
      <c r="NTZ134" s="214"/>
      <c r="NUA134" s="214"/>
      <c r="NUB134" s="214"/>
      <c r="NUC134" s="214"/>
      <c r="NUD134" s="214"/>
      <c r="NUE134" s="214"/>
      <c r="NUF134" s="214"/>
      <c r="NUG134" s="214"/>
      <c r="NUH134" s="214"/>
      <c r="NUI134" s="214"/>
      <c r="NUJ134" s="214"/>
      <c r="NUK134" s="214"/>
      <c r="NUL134" s="214"/>
      <c r="NUM134" s="214"/>
      <c r="NUN134" s="214"/>
      <c r="NUO134" s="214"/>
      <c r="NUP134" s="214"/>
      <c r="NUQ134" s="214"/>
      <c r="NUR134" s="214"/>
      <c r="NUS134" s="214"/>
      <c r="NUT134" s="214"/>
      <c r="NUU134" s="214"/>
      <c r="NUV134" s="214"/>
      <c r="NUW134" s="214"/>
      <c r="NUX134" s="214"/>
      <c r="NUY134" s="214"/>
      <c r="NUZ134" s="214"/>
      <c r="NVA134" s="214"/>
      <c r="NVB134" s="214"/>
      <c r="NVC134" s="214"/>
      <c r="NVD134" s="214"/>
      <c r="NVE134" s="214"/>
      <c r="NVF134" s="214"/>
      <c r="NVG134" s="214"/>
      <c r="NVH134" s="214"/>
      <c r="NVI134" s="214"/>
      <c r="NVJ134" s="214"/>
      <c r="NVK134" s="214"/>
      <c r="NVL134" s="214"/>
      <c r="NVM134" s="214"/>
      <c r="NVN134" s="214"/>
      <c r="NVO134" s="214"/>
      <c r="NVP134" s="214"/>
      <c r="NVQ134" s="214"/>
      <c r="NVR134" s="214"/>
      <c r="NVS134" s="214"/>
      <c r="NVT134" s="214"/>
      <c r="NVU134" s="214"/>
      <c r="NVV134" s="214"/>
      <c r="NVW134" s="214"/>
      <c r="NVX134" s="214"/>
      <c r="NVY134" s="214"/>
      <c r="NVZ134" s="214"/>
      <c r="NWA134" s="214"/>
      <c r="NWB134" s="214"/>
      <c r="NWC134" s="214"/>
      <c r="NWD134" s="214"/>
      <c r="NWE134" s="214"/>
      <c r="NWF134" s="214"/>
      <c r="NWG134" s="214"/>
      <c r="NWH134" s="214"/>
      <c r="NWI134" s="214"/>
      <c r="NWJ134" s="214"/>
      <c r="NWK134" s="214"/>
      <c r="NWL134" s="214"/>
      <c r="NWM134" s="214"/>
      <c r="NWN134" s="214"/>
      <c r="NWO134" s="214"/>
      <c r="NWP134" s="214"/>
      <c r="NWQ134" s="214"/>
      <c r="NWR134" s="214"/>
      <c r="NWS134" s="214"/>
      <c r="NWT134" s="214"/>
      <c r="NWU134" s="214"/>
      <c r="NWV134" s="214"/>
      <c r="NWW134" s="214"/>
      <c r="NWX134" s="214"/>
      <c r="NWY134" s="214"/>
      <c r="NWZ134" s="214"/>
      <c r="NXA134" s="214"/>
      <c r="NXB134" s="214"/>
      <c r="NXC134" s="214"/>
      <c r="NXD134" s="214"/>
      <c r="NXE134" s="214"/>
      <c r="NXF134" s="214"/>
      <c r="NXG134" s="214"/>
      <c r="NXH134" s="214"/>
      <c r="NXI134" s="214"/>
      <c r="NXJ134" s="214"/>
      <c r="NXK134" s="214"/>
      <c r="NXL134" s="214"/>
      <c r="NXM134" s="214"/>
      <c r="NXN134" s="214"/>
      <c r="NXO134" s="214"/>
      <c r="NXP134" s="214"/>
      <c r="NXQ134" s="214"/>
      <c r="NXR134" s="214"/>
      <c r="NXS134" s="214"/>
      <c r="NXT134" s="214"/>
      <c r="NXU134" s="214"/>
      <c r="NXV134" s="214"/>
      <c r="NXW134" s="214"/>
      <c r="NXX134" s="214"/>
      <c r="NXY134" s="214"/>
      <c r="NXZ134" s="214"/>
      <c r="NYA134" s="214"/>
      <c r="NYB134" s="214"/>
      <c r="NYC134" s="214"/>
      <c r="NYD134" s="214"/>
      <c r="NYE134" s="214"/>
      <c r="NYF134" s="214"/>
      <c r="NYG134" s="214"/>
      <c r="NYH134" s="214"/>
      <c r="NYI134" s="214"/>
      <c r="NYJ134" s="214"/>
      <c r="NYK134" s="214"/>
      <c r="NYL134" s="214"/>
      <c r="NYM134" s="214"/>
      <c r="NYN134" s="214"/>
      <c r="NYO134" s="214"/>
      <c r="NYP134" s="214"/>
      <c r="NYQ134" s="214"/>
      <c r="NYR134" s="214"/>
      <c r="NYS134" s="214"/>
      <c r="NYT134" s="214"/>
      <c r="NYU134" s="214"/>
      <c r="NYV134" s="214"/>
      <c r="NYW134" s="214"/>
      <c r="NYX134" s="214"/>
      <c r="NYY134" s="214"/>
      <c r="NYZ134" s="214"/>
      <c r="NZA134" s="214"/>
      <c r="NZB134" s="214"/>
      <c r="NZC134" s="214"/>
      <c r="NZD134" s="214"/>
      <c r="NZE134" s="214"/>
      <c r="NZF134" s="214"/>
      <c r="NZG134" s="214"/>
      <c r="NZH134" s="214"/>
      <c r="NZI134" s="214"/>
      <c r="NZJ134" s="214"/>
      <c r="NZK134" s="214"/>
      <c r="NZL134" s="214"/>
      <c r="NZM134" s="214"/>
      <c r="NZN134" s="214"/>
      <c r="NZO134" s="214"/>
      <c r="NZP134" s="214"/>
      <c r="NZQ134" s="214"/>
      <c r="NZR134" s="214"/>
      <c r="NZS134" s="214"/>
      <c r="NZT134" s="214"/>
      <c r="NZU134" s="214"/>
      <c r="NZV134" s="214"/>
      <c r="NZW134" s="214"/>
      <c r="NZX134" s="214"/>
      <c r="NZY134" s="214"/>
      <c r="NZZ134" s="214"/>
      <c r="OAA134" s="214"/>
      <c r="OAB134" s="214"/>
      <c r="OAC134" s="214"/>
      <c r="OAD134" s="214"/>
      <c r="OAE134" s="214"/>
      <c r="OAF134" s="214"/>
      <c r="OAG134" s="214"/>
      <c r="OAH134" s="214"/>
      <c r="OAI134" s="214"/>
      <c r="OAJ134" s="214"/>
      <c r="OAK134" s="214"/>
      <c r="OAL134" s="214"/>
      <c r="OAM134" s="214"/>
      <c r="OAN134" s="214"/>
      <c r="OAO134" s="214"/>
      <c r="OAP134" s="214"/>
      <c r="OAQ134" s="214"/>
      <c r="OAR134" s="214"/>
      <c r="OAS134" s="214"/>
      <c r="OAT134" s="214"/>
      <c r="OAU134" s="214"/>
      <c r="OAV134" s="214"/>
      <c r="OAW134" s="214"/>
      <c r="OAX134" s="214"/>
      <c r="OAY134" s="214"/>
      <c r="OAZ134" s="214"/>
      <c r="OBA134" s="214"/>
      <c r="OBB134" s="214"/>
      <c r="OBC134" s="214"/>
      <c r="OBD134" s="214"/>
      <c r="OBE134" s="214"/>
      <c r="OBF134" s="214"/>
      <c r="OBG134" s="214"/>
      <c r="OBH134" s="214"/>
      <c r="OBI134" s="214"/>
      <c r="OBJ134" s="214"/>
      <c r="OBK134" s="214"/>
      <c r="OBL134" s="214"/>
      <c r="OBM134" s="214"/>
      <c r="OBN134" s="214"/>
      <c r="OBO134" s="214"/>
      <c r="OBP134" s="214"/>
      <c r="OBQ134" s="214"/>
      <c r="OBR134" s="214"/>
      <c r="OBS134" s="214"/>
      <c r="OBT134" s="214"/>
      <c r="OBU134" s="214"/>
      <c r="OBV134" s="214"/>
      <c r="OBW134" s="214"/>
      <c r="OBX134" s="214"/>
      <c r="OBY134" s="214"/>
      <c r="OBZ134" s="214"/>
      <c r="OCA134" s="214"/>
      <c r="OCB134" s="214"/>
      <c r="OCC134" s="214"/>
      <c r="OCD134" s="214"/>
      <c r="OCE134" s="214"/>
      <c r="OCF134" s="214"/>
      <c r="OCG134" s="214"/>
      <c r="OCH134" s="214"/>
      <c r="OCI134" s="214"/>
      <c r="OCJ134" s="214"/>
      <c r="OCK134" s="214"/>
      <c r="OCL134" s="214"/>
      <c r="OCM134" s="214"/>
      <c r="OCN134" s="214"/>
      <c r="OCO134" s="214"/>
      <c r="OCP134" s="214"/>
      <c r="OCQ134" s="214"/>
      <c r="OCR134" s="214"/>
      <c r="OCS134" s="214"/>
      <c r="OCT134" s="214"/>
      <c r="OCU134" s="214"/>
      <c r="OCV134" s="214"/>
      <c r="OCW134" s="214"/>
      <c r="OCX134" s="214"/>
      <c r="OCY134" s="214"/>
      <c r="OCZ134" s="214"/>
      <c r="ODA134" s="214"/>
      <c r="ODB134" s="214"/>
      <c r="ODC134" s="214"/>
      <c r="ODD134" s="214"/>
      <c r="ODE134" s="214"/>
      <c r="ODF134" s="214"/>
      <c r="ODG134" s="214"/>
      <c r="ODH134" s="214"/>
      <c r="ODI134" s="214"/>
      <c r="ODJ134" s="214"/>
      <c r="ODK134" s="214"/>
      <c r="ODL134" s="214"/>
      <c r="ODM134" s="214"/>
      <c r="ODN134" s="214"/>
      <c r="ODO134" s="214"/>
      <c r="ODP134" s="214"/>
      <c r="ODQ134" s="214"/>
      <c r="ODR134" s="214"/>
      <c r="ODS134" s="214"/>
      <c r="ODT134" s="214"/>
      <c r="ODU134" s="214"/>
      <c r="ODV134" s="214"/>
      <c r="ODW134" s="214"/>
      <c r="ODX134" s="214"/>
      <c r="ODY134" s="214"/>
      <c r="ODZ134" s="214"/>
      <c r="OEA134" s="214"/>
      <c r="OEB134" s="214"/>
      <c r="OEC134" s="214"/>
      <c r="OED134" s="214"/>
      <c r="OEE134" s="214"/>
      <c r="OEF134" s="214"/>
      <c r="OEG134" s="214"/>
      <c r="OEH134" s="214"/>
      <c r="OEI134" s="214"/>
      <c r="OEJ134" s="214"/>
      <c r="OEK134" s="214"/>
      <c r="OEL134" s="214"/>
      <c r="OEM134" s="214"/>
      <c r="OEN134" s="214"/>
      <c r="OEO134" s="214"/>
      <c r="OEP134" s="214"/>
      <c r="OEQ134" s="214"/>
      <c r="OER134" s="214"/>
      <c r="OES134" s="214"/>
      <c r="OET134" s="214"/>
      <c r="OEU134" s="214"/>
      <c r="OEV134" s="214"/>
      <c r="OEW134" s="214"/>
      <c r="OEX134" s="214"/>
      <c r="OEY134" s="214"/>
      <c r="OEZ134" s="214"/>
      <c r="OFA134" s="214"/>
      <c r="OFB134" s="214"/>
      <c r="OFC134" s="214"/>
      <c r="OFD134" s="214"/>
      <c r="OFE134" s="214"/>
      <c r="OFF134" s="214"/>
      <c r="OFG134" s="214"/>
      <c r="OFH134" s="214"/>
      <c r="OFI134" s="214"/>
      <c r="OFJ134" s="214"/>
      <c r="OFK134" s="214"/>
      <c r="OFL134" s="214"/>
      <c r="OFM134" s="214"/>
      <c r="OFN134" s="214"/>
      <c r="OFO134" s="214"/>
      <c r="OFP134" s="214"/>
      <c r="OFQ134" s="214"/>
      <c r="OFR134" s="214"/>
      <c r="OFS134" s="214"/>
      <c r="OFT134" s="214"/>
      <c r="OFU134" s="214"/>
      <c r="OFV134" s="214"/>
      <c r="OFW134" s="214"/>
      <c r="OFX134" s="214"/>
      <c r="OFY134" s="214"/>
      <c r="OFZ134" s="214"/>
      <c r="OGA134" s="214"/>
      <c r="OGB134" s="214"/>
      <c r="OGC134" s="214"/>
      <c r="OGD134" s="214"/>
      <c r="OGE134" s="214"/>
      <c r="OGF134" s="214"/>
      <c r="OGG134" s="214"/>
      <c r="OGH134" s="214"/>
      <c r="OGI134" s="214"/>
      <c r="OGJ134" s="214"/>
      <c r="OGK134" s="214"/>
      <c r="OGL134" s="214"/>
      <c r="OGM134" s="214"/>
      <c r="OGN134" s="214"/>
      <c r="OGO134" s="214"/>
      <c r="OGP134" s="214"/>
      <c r="OGQ134" s="214"/>
      <c r="OGR134" s="214"/>
      <c r="OGS134" s="214"/>
      <c r="OGT134" s="214"/>
      <c r="OGU134" s="214"/>
      <c r="OGV134" s="214"/>
      <c r="OGW134" s="214"/>
      <c r="OGX134" s="214"/>
      <c r="OGY134" s="214"/>
      <c r="OGZ134" s="214"/>
      <c r="OHA134" s="214"/>
      <c r="OHB134" s="214"/>
      <c r="OHC134" s="214"/>
      <c r="OHD134" s="214"/>
      <c r="OHE134" s="214"/>
      <c r="OHF134" s="214"/>
      <c r="OHG134" s="214"/>
      <c r="OHH134" s="214"/>
      <c r="OHI134" s="214"/>
      <c r="OHJ134" s="214"/>
      <c r="OHK134" s="214"/>
      <c r="OHL134" s="214"/>
      <c r="OHM134" s="214"/>
      <c r="OHN134" s="214"/>
      <c r="OHO134" s="214"/>
      <c r="OHP134" s="214"/>
      <c r="OHQ134" s="214"/>
      <c r="OHR134" s="214"/>
      <c r="OHS134" s="214"/>
      <c r="OHT134" s="214"/>
      <c r="OHU134" s="214"/>
      <c r="OHV134" s="214"/>
      <c r="OHW134" s="214"/>
      <c r="OHX134" s="214"/>
      <c r="OHY134" s="214"/>
      <c r="OHZ134" s="214"/>
      <c r="OIA134" s="214"/>
      <c r="OIB134" s="214"/>
      <c r="OIC134" s="214"/>
      <c r="OID134" s="214"/>
      <c r="OIE134" s="214"/>
      <c r="OIF134" s="214"/>
      <c r="OIG134" s="214"/>
      <c r="OIH134" s="214"/>
      <c r="OII134" s="214"/>
      <c r="OIJ134" s="214"/>
      <c r="OIK134" s="214"/>
      <c r="OIL134" s="214"/>
      <c r="OIM134" s="214"/>
      <c r="OIN134" s="214"/>
      <c r="OIO134" s="214"/>
      <c r="OIP134" s="214"/>
      <c r="OIQ134" s="214"/>
      <c r="OIR134" s="214"/>
      <c r="OIS134" s="214"/>
      <c r="OIT134" s="214"/>
      <c r="OIU134" s="214"/>
      <c r="OIV134" s="214"/>
      <c r="OIW134" s="214"/>
      <c r="OIX134" s="214"/>
      <c r="OIY134" s="214"/>
      <c r="OIZ134" s="214"/>
      <c r="OJA134" s="214"/>
      <c r="OJB134" s="214"/>
      <c r="OJC134" s="214"/>
      <c r="OJD134" s="214"/>
      <c r="OJE134" s="214"/>
      <c r="OJF134" s="214"/>
      <c r="OJG134" s="214"/>
      <c r="OJH134" s="214"/>
      <c r="OJI134" s="214"/>
      <c r="OJJ134" s="214"/>
      <c r="OJK134" s="214"/>
      <c r="OJL134" s="214"/>
      <c r="OJM134" s="214"/>
      <c r="OJN134" s="214"/>
      <c r="OJO134" s="214"/>
      <c r="OJP134" s="214"/>
      <c r="OJQ134" s="214"/>
      <c r="OJR134" s="214"/>
      <c r="OJS134" s="214"/>
      <c r="OJT134" s="214"/>
      <c r="OJU134" s="214"/>
      <c r="OJV134" s="214"/>
      <c r="OJW134" s="214"/>
      <c r="OJX134" s="214"/>
      <c r="OJY134" s="214"/>
      <c r="OJZ134" s="214"/>
      <c r="OKA134" s="214"/>
      <c r="OKB134" s="214"/>
      <c r="OKC134" s="214"/>
      <c r="OKD134" s="214"/>
      <c r="OKE134" s="214"/>
      <c r="OKF134" s="214"/>
      <c r="OKG134" s="214"/>
      <c r="OKH134" s="214"/>
      <c r="OKI134" s="214"/>
      <c r="OKJ134" s="214"/>
      <c r="OKK134" s="214"/>
      <c r="OKL134" s="214"/>
      <c r="OKM134" s="214"/>
      <c r="OKN134" s="214"/>
      <c r="OKO134" s="214"/>
      <c r="OKP134" s="214"/>
      <c r="OKQ134" s="214"/>
      <c r="OKR134" s="214"/>
      <c r="OKS134" s="214"/>
      <c r="OKT134" s="214"/>
      <c r="OKU134" s="214"/>
      <c r="OKV134" s="214"/>
      <c r="OKW134" s="214"/>
      <c r="OKX134" s="214"/>
      <c r="OKY134" s="214"/>
      <c r="OKZ134" s="214"/>
      <c r="OLA134" s="214"/>
      <c r="OLB134" s="214"/>
      <c r="OLC134" s="214"/>
      <c r="OLD134" s="214"/>
      <c r="OLE134" s="214"/>
      <c r="OLF134" s="214"/>
      <c r="OLG134" s="214"/>
      <c r="OLH134" s="214"/>
      <c r="OLI134" s="214"/>
      <c r="OLJ134" s="214"/>
      <c r="OLK134" s="214"/>
      <c r="OLL134" s="214"/>
      <c r="OLM134" s="214"/>
      <c r="OLN134" s="214"/>
      <c r="OLO134" s="214"/>
      <c r="OLP134" s="214"/>
      <c r="OLQ134" s="214"/>
      <c r="OLR134" s="214"/>
      <c r="OLS134" s="214"/>
      <c r="OLT134" s="214"/>
      <c r="OLU134" s="214"/>
      <c r="OLV134" s="214"/>
      <c r="OLW134" s="214"/>
      <c r="OLX134" s="214"/>
      <c r="OLY134" s="214"/>
      <c r="OLZ134" s="214"/>
      <c r="OMA134" s="214"/>
      <c r="OMB134" s="214"/>
      <c r="OMC134" s="214"/>
      <c r="OMD134" s="214"/>
      <c r="OME134" s="214"/>
      <c r="OMF134" s="214"/>
      <c r="OMG134" s="214"/>
      <c r="OMH134" s="214"/>
      <c r="OMI134" s="214"/>
      <c r="OMJ134" s="214"/>
      <c r="OMK134" s="214"/>
      <c r="OML134" s="214"/>
      <c r="OMM134" s="214"/>
      <c r="OMN134" s="214"/>
      <c r="OMO134" s="214"/>
      <c r="OMP134" s="214"/>
      <c r="OMQ134" s="214"/>
      <c r="OMR134" s="214"/>
      <c r="OMS134" s="214"/>
      <c r="OMT134" s="214"/>
      <c r="OMU134" s="214"/>
      <c r="OMV134" s="214"/>
      <c r="OMW134" s="214"/>
      <c r="OMX134" s="214"/>
      <c r="OMY134" s="214"/>
      <c r="OMZ134" s="214"/>
      <c r="ONA134" s="214"/>
      <c r="ONB134" s="214"/>
      <c r="ONC134" s="214"/>
      <c r="OND134" s="214"/>
      <c r="ONE134" s="214"/>
      <c r="ONF134" s="214"/>
      <c r="ONG134" s="214"/>
      <c r="ONH134" s="214"/>
      <c r="ONI134" s="214"/>
      <c r="ONJ134" s="214"/>
      <c r="ONK134" s="214"/>
      <c r="ONL134" s="214"/>
      <c r="ONM134" s="214"/>
      <c r="ONN134" s="214"/>
      <c r="ONO134" s="214"/>
      <c r="ONP134" s="214"/>
      <c r="ONQ134" s="214"/>
      <c r="ONR134" s="214"/>
      <c r="ONS134" s="214"/>
      <c r="ONT134" s="214"/>
      <c r="ONU134" s="214"/>
      <c r="ONV134" s="214"/>
      <c r="ONW134" s="214"/>
      <c r="ONX134" s="214"/>
      <c r="ONY134" s="214"/>
      <c r="ONZ134" s="214"/>
      <c r="OOA134" s="214"/>
      <c r="OOB134" s="214"/>
      <c r="OOC134" s="214"/>
      <c r="OOD134" s="214"/>
      <c r="OOE134" s="214"/>
      <c r="OOF134" s="214"/>
      <c r="OOG134" s="214"/>
      <c r="OOH134" s="214"/>
      <c r="OOI134" s="214"/>
      <c r="OOJ134" s="214"/>
      <c r="OOK134" s="214"/>
      <c r="OOL134" s="214"/>
      <c r="OOM134" s="214"/>
      <c r="OON134" s="214"/>
      <c r="OOO134" s="214"/>
      <c r="OOP134" s="214"/>
      <c r="OOQ134" s="214"/>
      <c r="OOR134" s="214"/>
      <c r="OOS134" s="214"/>
      <c r="OOT134" s="214"/>
      <c r="OOU134" s="214"/>
      <c r="OOV134" s="214"/>
      <c r="OOW134" s="214"/>
      <c r="OOX134" s="214"/>
      <c r="OOY134" s="214"/>
      <c r="OOZ134" s="214"/>
      <c r="OPA134" s="214"/>
      <c r="OPB134" s="214"/>
      <c r="OPC134" s="214"/>
      <c r="OPD134" s="214"/>
      <c r="OPE134" s="214"/>
      <c r="OPF134" s="214"/>
      <c r="OPG134" s="214"/>
      <c r="OPH134" s="214"/>
      <c r="OPI134" s="214"/>
      <c r="OPJ134" s="214"/>
      <c r="OPK134" s="214"/>
      <c r="OPL134" s="214"/>
      <c r="OPM134" s="214"/>
      <c r="OPN134" s="214"/>
      <c r="OPO134" s="214"/>
      <c r="OPP134" s="214"/>
      <c r="OPQ134" s="214"/>
      <c r="OPR134" s="214"/>
      <c r="OPS134" s="214"/>
      <c r="OPT134" s="214"/>
      <c r="OPU134" s="214"/>
      <c r="OPV134" s="214"/>
      <c r="OPW134" s="214"/>
      <c r="OPX134" s="214"/>
      <c r="OPY134" s="214"/>
      <c r="OPZ134" s="214"/>
      <c r="OQA134" s="214"/>
      <c r="OQB134" s="214"/>
      <c r="OQC134" s="214"/>
      <c r="OQD134" s="214"/>
      <c r="OQE134" s="214"/>
      <c r="OQF134" s="214"/>
      <c r="OQG134" s="214"/>
      <c r="OQH134" s="214"/>
      <c r="OQI134" s="214"/>
      <c r="OQJ134" s="214"/>
      <c r="OQK134" s="214"/>
      <c r="OQL134" s="214"/>
      <c r="OQM134" s="214"/>
      <c r="OQN134" s="214"/>
      <c r="OQO134" s="214"/>
      <c r="OQP134" s="214"/>
      <c r="OQQ134" s="214"/>
      <c r="OQR134" s="214"/>
      <c r="OQS134" s="214"/>
      <c r="OQT134" s="214"/>
      <c r="OQU134" s="214"/>
      <c r="OQV134" s="214"/>
      <c r="OQW134" s="214"/>
      <c r="OQX134" s="214"/>
      <c r="OQY134" s="214"/>
      <c r="OQZ134" s="214"/>
      <c r="ORA134" s="214"/>
      <c r="ORB134" s="214"/>
      <c r="ORC134" s="214"/>
      <c r="ORD134" s="214"/>
      <c r="ORE134" s="214"/>
      <c r="ORF134" s="214"/>
      <c r="ORG134" s="214"/>
      <c r="ORH134" s="214"/>
      <c r="ORI134" s="214"/>
      <c r="ORJ134" s="214"/>
      <c r="ORK134" s="214"/>
      <c r="ORL134" s="214"/>
      <c r="ORM134" s="214"/>
      <c r="ORN134" s="214"/>
      <c r="ORO134" s="214"/>
      <c r="ORP134" s="214"/>
      <c r="ORQ134" s="214"/>
      <c r="ORR134" s="214"/>
      <c r="ORS134" s="214"/>
      <c r="ORT134" s="214"/>
      <c r="ORU134" s="214"/>
      <c r="ORV134" s="214"/>
      <c r="ORW134" s="214"/>
      <c r="ORX134" s="214"/>
      <c r="ORY134" s="214"/>
      <c r="ORZ134" s="214"/>
      <c r="OSA134" s="214"/>
      <c r="OSB134" s="214"/>
      <c r="OSC134" s="214"/>
      <c r="OSD134" s="214"/>
      <c r="OSE134" s="214"/>
      <c r="OSF134" s="214"/>
      <c r="OSG134" s="214"/>
      <c r="OSH134" s="214"/>
      <c r="OSI134" s="214"/>
      <c r="OSJ134" s="214"/>
      <c r="OSK134" s="214"/>
      <c r="OSL134" s="214"/>
      <c r="OSM134" s="214"/>
      <c r="OSN134" s="214"/>
      <c r="OSO134" s="214"/>
      <c r="OSP134" s="214"/>
      <c r="OSQ134" s="214"/>
      <c r="OSR134" s="214"/>
      <c r="OSS134" s="214"/>
      <c r="OST134" s="214"/>
      <c r="OSU134" s="214"/>
      <c r="OSV134" s="214"/>
      <c r="OSW134" s="214"/>
      <c r="OSX134" s="214"/>
      <c r="OSY134" s="214"/>
      <c r="OSZ134" s="214"/>
      <c r="OTA134" s="214"/>
      <c r="OTB134" s="214"/>
      <c r="OTC134" s="214"/>
      <c r="OTD134" s="214"/>
      <c r="OTE134" s="214"/>
      <c r="OTF134" s="214"/>
      <c r="OTG134" s="214"/>
      <c r="OTH134" s="214"/>
      <c r="OTI134" s="214"/>
      <c r="OTJ134" s="214"/>
      <c r="OTK134" s="214"/>
      <c r="OTL134" s="214"/>
      <c r="OTM134" s="214"/>
      <c r="OTN134" s="214"/>
      <c r="OTO134" s="214"/>
      <c r="OTP134" s="214"/>
      <c r="OTQ134" s="214"/>
      <c r="OTR134" s="214"/>
      <c r="OTS134" s="214"/>
      <c r="OTT134" s="214"/>
      <c r="OTU134" s="214"/>
      <c r="OTV134" s="214"/>
      <c r="OTW134" s="214"/>
      <c r="OTX134" s="214"/>
      <c r="OTY134" s="214"/>
      <c r="OTZ134" s="214"/>
      <c r="OUA134" s="214"/>
      <c r="OUB134" s="214"/>
      <c r="OUC134" s="214"/>
      <c r="OUD134" s="214"/>
      <c r="OUE134" s="214"/>
      <c r="OUF134" s="214"/>
      <c r="OUG134" s="214"/>
      <c r="OUH134" s="214"/>
      <c r="OUI134" s="214"/>
      <c r="OUJ134" s="214"/>
      <c r="OUK134" s="214"/>
      <c r="OUL134" s="214"/>
      <c r="OUM134" s="214"/>
      <c r="OUN134" s="214"/>
      <c r="OUO134" s="214"/>
      <c r="OUP134" s="214"/>
      <c r="OUQ134" s="214"/>
      <c r="OUR134" s="214"/>
      <c r="OUS134" s="214"/>
      <c r="OUT134" s="214"/>
      <c r="OUU134" s="214"/>
      <c r="OUV134" s="214"/>
      <c r="OUW134" s="214"/>
      <c r="OUX134" s="214"/>
      <c r="OUY134" s="214"/>
      <c r="OUZ134" s="214"/>
      <c r="OVA134" s="214"/>
      <c r="OVB134" s="214"/>
      <c r="OVC134" s="214"/>
      <c r="OVD134" s="214"/>
      <c r="OVE134" s="214"/>
      <c r="OVF134" s="214"/>
      <c r="OVG134" s="214"/>
      <c r="OVH134" s="214"/>
      <c r="OVI134" s="214"/>
      <c r="OVJ134" s="214"/>
      <c r="OVK134" s="214"/>
      <c r="OVL134" s="214"/>
      <c r="OVM134" s="214"/>
      <c r="OVN134" s="214"/>
      <c r="OVO134" s="214"/>
      <c r="OVP134" s="214"/>
      <c r="OVQ134" s="214"/>
      <c r="OVR134" s="214"/>
      <c r="OVS134" s="214"/>
      <c r="OVT134" s="214"/>
      <c r="OVU134" s="214"/>
      <c r="OVV134" s="214"/>
      <c r="OVW134" s="214"/>
      <c r="OVX134" s="214"/>
      <c r="OVY134" s="214"/>
      <c r="OVZ134" s="214"/>
      <c r="OWA134" s="214"/>
      <c r="OWB134" s="214"/>
      <c r="OWC134" s="214"/>
      <c r="OWD134" s="214"/>
      <c r="OWE134" s="214"/>
      <c r="OWF134" s="214"/>
      <c r="OWG134" s="214"/>
      <c r="OWH134" s="214"/>
      <c r="OWI134" s="214"/>
      <c r="OWJ134" s="214"/>
      <c r="OWK134" s="214"/>
      <c r="OWL134" s="214"/>
      <c r="OWM134" s="214"/>
      <c r="OWN134" s="214"/>
      <c r="OWO134" s="214"/>
      <c r="OWP134" s="214"/>
      <c r="OWQ134" s="214"/>
      <c r="OWR134" s="214"/>
      <c r="OWS134" s="214"/>
      <c r="OWT134" s="214"/>
      <c r="OWU134" s="214"/>
      <c r="OWV134" s="214"/>
      <c r="OWW134" s="214"/>
      <c r="OWX134" s="214"/>
      <c r="OWY134" s="214"/>
      <c r="OWZ134" s="214"/>
      <c r="OXA134" s="214"/>
      <c r="OXB134" s="214"/>
      <c r="OXC134" s="214"/>
      <c r="OXD134" s="214"/>
      <c r="OXE134" s="214"/>
      <c r="OXF134" s="214"/>
      <c r="OXG134" s="214"/>
      <c r="OXH134" s="214"/>
      <c r="OXI134" s="214"/>
      <c r="OXJ134" s="214"/>
      <c r="OXK134" s="214"/>
      <c r="OXL134" s="214"/>
      <c r="OXM134" s="214"/>
      <c r="OXN134" s="214"/>
      <c r="OXO134" s="214"/>
      <c r="OXP134" s="214"/>
      <c r="OXQ134" s="214"/>
      <c r="OXR134" s="214"/>
      <c r="OXS134" s="214"/>
      <c r="OXT134" s="214"/>
      <c r="OXU134" s="214"/>
      <c r="OXV134" s="214"/>
      <c r="OXW134" s="214"/>
      <c r="OXX134" s="214"/>
      <c r="OXY134" s="214"/>
      <c r="OXZ134" s="214"/>
      <c r="OYA134" s="214"/>
      <c r="OYB134" s="214"/>
      <c r="OYC134" s="214"/>
      <c r="OYD134" s="214"/>
      <c r="OYE134" s="214"/>
      <c r="OYF134" s="214"/>
      <c r="OYG134" s="214"/>
      <c r="OYH134" s="214"/>
      <c r="OYI134" s="214"/>
      <c r="OYJ134" s="214"/>
      <c r="OYK134" s="214"/>
      <c r="OYL134" s="214"/>
      <c r="OYM134" s="214"/>
      <c r="OYN134" s="214"/>
      <c r="OYO134" s="214"/>
      <c r="OYP134" s="214"/>
      <c r="OYQ134" s="214"/>
      <c r="OYR134" s="214"/>
      <c r="OYS134" s="214"/>
      <c r="OYT134" s="214"/>
      <c r="OYU134" s="214"/>
      <c r="OYV134" s="214"/>
      <c r="OYW134" s="214"/>
      <c r="OYX134" s="214"/>
      <c r="OYY134" s="214"/>
      <c r="OYZ134" s="214"/>
      <c r="OZA134" s="214"/>
      <c r="OZB134" s="214"/>
      <c r="OZC134" s="214"/>
      <c r="OZD134" s="214"/>
      <c r="OZE134" s="214"/>
      <c r="OZF134" s="214"/>
      <c r="OZG134" s="214"/>
      <c r="OZH134" s="214"/>
      <c r="OZI134" s="214"/>
      <c r="OZJ134" s="214"/>
      <c r="OZK134" s="214"/>
      <c r="OZL134" s="214"/>
      <c r="OZM134" s="214"/>
      <c r="OZN134" s="214"/>
      <c r="OZO134" s="214"/>
      <c r="OZP134" s="214"/>
      <c r="OZQ134" s="214"/>
      <c r="OZR134" s="214"/>
      <c r="OZS134" s="214"/>
      <c r="OZT134" s="214"/>
      <c r="OZU134" s="214"/>
      <c r="OZV134" s="214"/>
      <c r="OZW134" s="214"/>
      <c r="OZX134" s="214"/>
      <c r="OZY134" s="214"/>
      <c r="OZZ134" s="214"/>
      <c r="PAA134" s="214"/>
      <c r="PAB134" s="214"/>
      <c r="PAC134" s="214"/>
      <c r="PAD134" s="214"/>
      <c r="PAE134" s="214"/>
      <c r="PAF134" s="214"/>
      <c r="PAG134" s="214"/>
      <c r="PAH134" s="214"/>
      <c r="PAI134" s="214"/>
      <c r="PAJ134" s="214"/>
      <c r="PAK134" s="214"/>
      <c r="PAL134" s="214"/>
      <c r="PAM134" s="214"/>
      <c r="PAN134" s="214"/>
      <c r="PAO134" s="214"/>
      <c r="PAP134" s="214"/>
      <c r="PAQ134" s="214"/>
      <c r="PAR134" s="214"/>
      <c r="PAS134" s="214"/>
      <c r="PAT134" s="214"/>
      <c r="PAU134" s="214"/>
      <c r="PAV134" s="214"/>
      <c r="PAW134" s="214"/>
      <c r="PAX134" s="214"/>
      <c r="PAY134" s="214"/>
      <c r="PAZ134" s="214"/>
      <c r="PBA134" s="214"/>
      <c r="PBB134" s="214"/>
      <c r="PBC134" s="214"/>
      <c r="PBD134" s="214"/>
      <c r="PBE134" s="214"/>
      <c r="PBF134" s="214"/>
      <c r="PBG134" s="214"/>
      <c r="PBH134" s="214"/>
      <c r="PBI134" s="214"/>
      <c r="PBJ134" s="214"/>
      <c r="PBK134" s="214"/>
      <c r="PBL134" s="214"/>
      <c r="PBM134" s="214"/>
      <c r="PBN134" s="214"/>
      <c r="PBO134" s="214"/>
      <c r="PBP134" s="214"/>
      <c r="PBQ134" s="214"/>
      <c r="PBR134" s="214"/>
      <c r="PBS134" s="214"/>
      <c r="PBT134" s="214"/>
      <c r="PBU134" s="214"/>
      <c r="PBV134" s="214"/>
      <c r="PBW134" s="214"/>
      <c r="PBX134" s="214"/>
      <c r="PBY134" s="214"/>
      <c r="PBZ134" s="214"/>
      <c r="PCA134" s="214"/>
      <c r="PCB134" s="214"/>
      <c r="PCC134" s="214"/>
      <c r="PCD134" s="214"/>
      <c r="PCE134" s="214"/>
      <c r="PCF134" s="214"/>
      <c r="PCG134" s="214"/>
      <c r="PCH134" s="214"/>
      <c r="PCI134" s="214"/>
      <c r="PCJ134" s="214"/>
      <c r="PCK134" s="214"/>
      <c r="PCL134" s="214"/>
      <c r="PCM134" s="214"/>
      <c r="PCN134" s="214"/>
      <c r="PCO134" s="214"/>
      <c r="PCP134" s="214"/>
      <c r="PCQ134" s="214"/>
      <c r="PCR134" s="214"/>
      <c r="PCS134" s="214"/>
      <c r="PCT134" s="214"/>
      <c r="PCU134" s="214"/>
      <c r="PCV134" s="214"/>
      <c r="PCW134" s="214"/>
      <c r="PCX134" s="214"/>
      <c r="PCY134" s="214"/>
      <c r="PCZ134" s="214"/>
      <c r="PDA134" s="214"/>
      <c r="PDB134" s="214"/>
      <c r="PDC134" s="214"/>
      <c r="PDD134" s="214"/>
      <c r="PDE134" s="214"/>
      <c r="PDF134" s="214"/>
      <c r="PDG134" s="214"/>
      <c r="PDH134" s="214"/>
      <c r="PDI134" s="214"/>
      <c r="PDJ134" s="214"/>
      <c r="PDK134" s="214"/>
      <c r="PDL134" s="214"/>
      <c r="PDM134" s="214"/>
      <c r="PDN134" s="214"/>
      <c r="PDO134" s="214"/>
      <c r="PDP134" s="214"/>
      <c r="PDQ134" s="214"/>
      <c r="PDR134" s="214"/>
      <c r="PDS134" s="214"/>
      <c r="PDT134" s="214"/>
      <c r="PDU134" s="214"/>
      <c r="PDV134" s="214"/>
      <c r="PDW134" s="214"/>
      <c r="PDX134" s="214"/>
      <c r="PDY134" s="214"/>
      <c r="PDZ134" s="214"/>
      <c r="PEA134" s="214"/>
      <c r="PEB134" s="214"/>
      <c r="PEC134" s="214"/>
      <c r="PED134" s="214"/>
      <c r="PEE134" s="214"/>
      <c r="PEF134" s="214"/>
      <c r="PEG134" s="214"/>
      <c r="PEH134" s="214"/>
      <c r="PEI134" s="214"/>
      <c r="PEJ134" s="214"/>
      <c r="PEK134" s="214"/>
      <c r="PEL134" s="214"/>
      <c r="PEM134" s="214"/>
      <c r="PEN134" s="214"/>
      <c r="PEO134" s="214"/>
      <c r="PEP134" s="214"/>
      <c r="PEQ134" s="214"/>
      <c r="PER134" s="214"/>
      <c r="PES134" s="214"/>
      <c r="PET134" s="214"/>
      <c r="PEU134" s="214"/>
      <c r="PEV134" s="214"/>
      <c r="PEW134" s="214"/>
      <c r="PEX134" s="214"/>
      <c r="PEY134" s="214"/>
      <c r="PEZ134" s="214"/>
      <c r="PFA134" s="214"/>
      <c r="PFB134" s="214"/>
      <c r="PFC134" s="214"/>
      <c r="PFD134" s="214"/>
      <c r="PFE134" s="214"/>
      <c r="PFF134" s="214"/>
      <c r="PFG134" s="214"/>
      <c r="PFH134" s="214"/>
      <c r="PFI134" s="214"/>
      <c r="PFJ134" s="214"/>
      <c r="PFK134" s="214"/>
      <c r="PFL134" s="214"/>
      <c r="PFM134" s="214"/>
      <c r="PFN134" s="214"/>
      <c r="PFO134" s="214"/>
      <c r="PFP134" s="214"/>
      <c r="PFQ134" s="214"/>
      <c r="PFR134" s="214"/>
      <c r="PFS134" s="214"/>
      <c r="PFT134" s="214"/>
      <c r="PFU134" s="214"/>
      <c r="PFV134" s="214"/>
      <c r="PFW134" s="214"/>
      <c r="PFX134" s="214"/>
      <c r="PFY134" s="214"/>
      <c r="PFZ134" s="214"/>
      <c r="PGA134" s="214"/>
      <c r="PGB134" s="214"/>
      <c r="PGC134" s="214"/>
      <c r="PGD134" s="214"/>
      <c r="PGE134" s="214"/>
      <c r="PGF134" s="214"/>
      <c r="PGG134" s="214"/>
      <c r="PGH134" s="214"/>
      <c r="PGI134" s="214"/>
      <c r="PGJ134" s="214"/>
      <c r="PGK134" s="214"/>
      <c r="PGL134" s="214"/>
      <c r="PGM134" s="214"/>
      <c r="PGN134" s="214"/>
      <c r="PGO134" s="214"/>
      <c r="PGP134" s="214"/>
      <c r="PGQ134" s="214"/>
      <c r="PGR134" s="214"/>
      <c r="PGS134" s="214"/>
      <c r="PGT134" s="214"/>
      <c r="PGU134" s="214"/>
      <c r="PGV134" s="214"/>
      <c r="PGW134" s="214"/>
      <c r="PGX134" s="214"/>
      <c r="PGY134" s="214"/>
      <c r="PGZ134" s="214"/>
      <c r="PHA134" s="214"/>
      <c r="PHB134" s="214"/>
      <c r="PHC134" s="214"/>
      <c r="PHD134" s="214"/>
      <c r="PHE134" s="214"/>
      <c r="PHF134" s="214"/>
      <c r="PHG134" s="214"/>
      <c r="PHH134" s="214"/>
      <c r="PHI134" s="214"/>
      <c r="PHJ134" s="214"/>
      <c r="PHK134" s="214"/>
      <c r="PHL134" s="214"/>
      <c r="PHM134" s="214"/>
      <c r="PHN134" s="214"/>
      <c r="PHO134" s="214"/>
      <c r="PHP134" s="214"/>
      <c r="PHQ134" s="214"/>
      <c r="PHR134" s="214"/>
      <c r="PHS134" s="214"/>
      <c r="PHT134" s="214"/>
      <c r="PHU134" s="214"/>
      <c r="PHV134" s="214"/>
      <c r="PHW134" s="214"/>
      <c r="PHX134" s="214"/>
      <c r="PHY134" s="214"/>
      <c r="PHZ134" s="214"/>
      <c r="PIA134" s="214"/>
      <c r="PIB134" s="214"/>
      <c r="PIC134" s="214"/>
      <c r="PID134" s="214"/>
      <c r="PIE134" s="214"/>
      <c r="PIF134" s="214"/>
      <c r="PIG134" s="214"/>
      <c r="PIH134" s="214"/>
      <c r="PII134" s="214"/>
      <c r="PIJ134" s="214"/>
      <c r="PIK134" s="214"/>
      <c r="PIL134" s="214"/>
      <c r="PIM134" s="214"/>
      <c r="PIN134" s="214"/>
      <c r="PIO134" s="214"/>
      <c r="PIP134" s="214"/>
      <c r="PIQ134" s="214"/>
      <c r="PIR134" s="214"/>
      <c r="PIS134" s="214"/>
      <c r="PIT134" s="214"/>
      <c r="PIU134" s="214"/>
      <c r="PIV134" s="214"/>
      <c r="PIW134" s="214"/>
      <c r="PIX134" s="214"/>
      <c r="PIY134" s="214"/>
      <c r="PIZ134" s="214"/>
      <c r="PJA134" s="214"/>
      <c r="PJB134" s="214"/>
      <c r="PJC134" s="214"/>
      <c r="PJD134" s="214"/>
      <c r="PJE134" s="214"/>
      <c r="PJF134" s="214"/>
      <c r="PJG134" s="214"/>
      <c r="PJH134" s="214"/>
      <c r="PJI134" s="214"/>
      <c r="PJJ134" s="214"/>
      <c r="PJK134" s="214"/>
      <c r="PJL134" s="214"/>
      <c r="PJM134" s="214"/>
      <c r="PJN134" s="214"/>
      <c r="PJO134" s="214"/>
      <c r="PJP134" s="214"/>
      <c r="PJQ134" s="214"/>
      <c r="PJR134" s="214"/>
      <c r="PJS134" s="214"/>
      <c r="PJT134" s="214"/>
      <c r="PJU134" s="214"/>
      <c r="PJV134" s="214"/>
      <c r="PJW134" s="214"/>
      <c r="PJX134" s="214"/>
      <c r="PJY134" s="214"/>
      <c r="PJZ134" s="214"/>
      <c r="PKA134" s="214"/>
      <c r="PKB134" s="214"/>
      <c r="PKC134" s="214"/>
      <c r="PKD134" s="214"/>
      <c r="PKE134" s="214"/>
      <c r="PKF134" s="214"/>
      <c r="PKG134" s="214"/>
      <c r="PKH134" s="214"/>
      <c r="PKI134" s="214"/>
      <c r="PKJ134" s="214"/>
      <c r="PKK134" s="214"/>
      <c r="PKL134" s="214"/>
      <c r="PKM134" s="214"/>
      <c r="PKN134" s="214"/>
      <c r="PKO134" s="214"/>
      <c r="PKP134" s="214"/>
      <c r="PKQ134" s="214"/>
      <c r="PKR134" s="214"/>
      <c r="PKS134" s="214"/>
      <c r="PKT134" s="214"/>
      <c r="PKU134" s="214"/>
      <c r="PKV134" s="214"/>
      <c r="PKW134" s="214"/>
      <c r="PKX134" s="214"/>
      <c r="PKY134" s="214"/>
      <c r="PKZ134" s="214"/>
      <c r="PLA134" s="214"/>
      <c r="PLB134" s="214"/>
      <c r="PLC134" s="214"/>
      <c r="PLD134" s="214"/>
      <c r="PLE134" s="214"/>
      <c r="PLF134" s="214"/>
      <c r="PLG134" s="214"/>
      <c r="PLH134" s="214"/>
      <c r="PLI134" s="214"/>
      <c r="PLJ134" s="214"/>
      <c r="PLK134" s="214"/>
      <c r="PLL134" s="214"/>
      <c r="PLM134" s="214"/>
      <c r="PLN134" s="214"/>
      <c r="PLO134" s="214"/>
      <c r="PLP134" s="214"/>
      <c r="PLQ134" s="214"/>
      <c r="PLR134" s="214"/>
      <c r="PLS134" s="214"/>
      <c r="PLT134" s="214"/>
      <c r="PLU134" s="214"/>
      <c r="PLV134" s="214"/>
      <c r="PLW134" s="214"/>
      <c r="PLX134" s="214"/>
      <c r="PLY134" s="214"/>
      <c r="PLZ134" s="214"/>
      <c r="PMA134" s="214"/>
      <c r="PMB134" s="214"/>
      <c r="PMC134" s="214"/>
      <c r="PMD134" s="214"/>
      <c r="PME134" s="214"/>
      <c r="PMF134" s="214"/>
      <c r="PMG134" s="214"/>
      <c r="PMH134" s="214"/>
      <c r="PMI134" s="214"/>
      <c r="PMJ134" s="214"/>
      <c r="PMK134" s="214"/>
      <c r="PML134" s="214"/>
      <c r="PMM134" s="214"/>
      <c r="PMN134" s="214"/>
      <c r="PMO134" s="214"/>
      <c r="PMP134" s="214"/>
      <c r="PMQ134" s="214"/>
      <c r="PMR134" s="214"/>
      <c r="PMS134" s="214"/>
      <c r="PMT134" s="214"/>
      <c r="PMU134" s="214"/>
      <c r="PMV134" s="214"/>
      <c r="PMW134" s="214"/>
      <c r="PMX134" s="214"/>
      <c r="PMY134" s="214"/>
      <c r="PMZ134" s="214"/>
      <c r="PNA134" s="214"/>
      <c r="PNB134" s="214"/>
      <c r="PNC134" s="214"/>
      <c r="PND134" s="214"/>
      <c r="PNE134" s="214"/>
      <c r="PNF134" s="214"/>
      <c r="PNG134" s="214"/>
      <c r="PNH134" s="214"/>
      <c r="PNI134" s="214"/>
      <c r="PNJ134" s="214"/>
      <c r="PNK134" s="214"/>
      <c r="PNL134" s="214"/>
      <c r="PNM134" s="214"/>
      <c r="PNN134" s="214"/>
      <c r="PNO134" s="214"/>
      <c r="PNP134" s="214"/>
      <c r="PNQ134" s="214"/>
      <c r="PNR134" s="214"/>
      <c r="PNS134" s="214"/>
      <c r="PNT134" s="214"/>
      <c r="PNU134" s="214"/>
      <c r="PNV134" s="214"/>
      <c r="PNW134" s="214"/>
      <c r="PNX134" s="214"/>
      <c r="PNY134" s="214"/>
      <c r="PNZ134" s="214"/>
      <c r="POA134" s="214"/>
      <c r="POB134" s="214"/>
      <c r="POC134" s="214"/>
      <c r="POD134" s="214"/>
      <c r="POE134" s="214"/>
      <c r="POF134" s="214"/>
      <c r="POG134" s="214"/>
      <c r="POH134" s="214"/>
      <c r="POI134" s="214"/>
      <c r="POJ134" s="214"/>
      <c r="POK134" s="214"/>
      <c r="POL134" s="214"/>
      <c r="POM134" s="214"/>
      <c r="PON134" s="214"/>
      <c r="POO134" s="214"/>
      <c r="POP134" s="214"/>
      <c r="POQ134" s="214"/>
      <c r="POR134" s="214"/>
      <c r="POS134" s="214"/>
      <c r="POT134" s="214"/>
      <c r="POU134" s="214"/>
      <c r="POV134" s="214"/>
      <c r="POW134" s="214"/>
      <c r="POX134" s="214"/>
      <c r="POY134" s="214"/>
      <c r="POZ134" s="214"/>
      <c r="PPA134" s="214"/>
      <c r="PPB134" s="214"/>
      <c r="PPC134" s="214"/>
      <c r="PPD134" s="214"/>
      <c r="PPE134" s="214"/>
      <c r="PPF134" s="214"/>
      <c r="PPG134" s="214"/>
      <c r="PPH134" s="214"/>
      <c r="PPI134" s="214"/>
      <c r="PPJ134" s="214"/>
      <c r="PPK134" s="214"/>
      <c r="PPL134" s="214"/>
      <c r="PPM134" s="214"/>
      <c r="PPN134" s="214"/>
      <c r="PPO134" s="214"/>
      <c r="PPP134" s="214"/>
      <c r="PPQ134" s="214"/>
      <c r="PPR134" s="214"/>
      <c r="PPS134" s="214"/>
      <c r="PPT134" s="214"/>
      <c r="PPU134" s="214"/>
      <c r="PPV134" s="214"/>
      <c r="PPW134" s="214"/>
      <c r="PPX134" s="214"/>
      <c r="PPY134" s="214"/>
      <c r="PPZ134" s="214"/>
      <c r="PQA134" s="214"/>
      <c r="PQB134" s="214"/>
      <c r="PQC134" s="214"/>
      <c r="PQD134" s="214"/>
      <c r="PQE134" s="214"/>
      <c r="PQF134" s="214"/>
      <c r="PQG134" s="214"/>
      <c r="PQH134" s="214"/>
      <c r="PQI134" s="214"/>
      <c r="PQJ134" s="214"/>
      <c r="PQK134" s="214"/>
      <c r="PQL134" s="214"/>
      <c r="PQM134" s="214"/>
      <c r="PQN134" s="214"/>
      <c r="PQO134" s="214"/>
      <c r="PQP134" s="214"/>
      <c r="PQQ134" s="214"/>
      <c r="PQR134" s="214"/>
      <c r="PQS134" s="214"/>
      <c r="PQT134" s="214"/>
      <c r="PQU134" s="214"/>
      <c r="PQV134" s="214"/>
      <c r="PQW134" s="214"/>
      <c r="PQX134" s="214"/>
      <c r="PQY134" s="214"/>
      <c r="PQZ134" s="214"/>
      <c r="PRA134" s="214"/>
      <c r="PRB134" s="214"/>
      <c r="PRC134" s="214"/>
      <c r="PRD134" s="214"/>
      <c r="PRE134" s="214"/>
      <c r="PRF134" s="214"/>
      <c r="PRG134" s="214"/>
      <c r="PRH134" s="214"/>
      <c r="PRI134" s="214"/>
      <c r="PRJ134" s="214"/>
      <c r="PRK134" s="214"/>
      <c r="PRL134" s="214"/>
      <c r="PRM134" s="214"/>
      <c r="PRN134" s="214"/>
      <c r="PRO134" s="214"/>
      <c r="PRP134" s="214"/>
      <c r="PRQ134" s="214"/>
      <c r="PRR134" s="214"/>
      <c r="PRS134" s="214"/>
      <c r="PRT134" s="214"/>
      <c r="PRU134" s="214"/>
      <c r="PRV134" s="214"/>
      <c r="PRW134" s="214"/>
      <c r="PRX134" s="214"/>
      <c r="PRY134" s="214"/>
      <c r="PRZ134" s="214"/>
      <c r="PSA134" s="214"/>
      <c r="PSB134" s="214"/>
      <c r="PSC134" s="214"/>
      <c r="PSD134" s="214"/>
      <c r="PSE134" s="214"/>
      <c r="PSF134" s="214"/>
      <c r="PSG134" s="214"/>
      <c r="PSH134" s="214"/>
      <c r="PSI134" s="214"/>
      <c r="PSJ134" s="214"/>
      <c r="PSK134" s="214"/>
      <c r="PSL134" s="214"/>
      <c r="PSM134" s="214"/>
      <c r="PSN134" s="214"/>
      <c r="PSO134" s="214"/>
      <c r="PSP134" s="214"/>
      <c r="PSQ134" s="214"/>
      <c r="PSR134" s="214"/>
      <c r="PSS134" s="214"/>
      <c r="PST134" s="214"/>
      <c r="PSU134" s="214"/>
      <c r="PSV134" s="214"/>
      <c r="PSW134" s="214"/>
      <c r="PSX134" s="214"/>
      <c r="PSY134" s="214"/>
      <c r="PSZ134" s="214"/>
      <c r="PTA134" s="214"/>
      <c r="PTB134" s="214"/>
      <c r="PTC134" s="214"/>
      <c r="PTD134" s="214"/>
      <c r="PTE134" s="214"/>
      <c r="PTF134" s="214"/>
      <c r="PTG134" s="214"/>
      <c r="PTH134" s="214"/>
      <c r="PTI134" s="214"/>
      <c r="PTJ134" s="214"/>
      <c r="PTK134" s="214"/>
      <c r="PTL134" s="214"/>
      <c r="PTM134" s="214"/>
      <c r="PTN134" s="214"/>
      <c r="PTO134" s="214"/>
      <c r="PTP134" s="214"/>
      <c r="PTQ134" s="214"/>
      <c r="PTR134" s="214"/>
      <c r="PTS134" s="214"/>
      <c r="PTT134" s="214"/>
      <c r="PTU134" s="214"/>
      <c r="PTV134" s="214"/>
      <c r="PTW134" s="214"/>
      <c r="PTX134" s="214"/>
      <c r="PTY134" s="214"/>
      <c r="PTZ134" s="214"/>
      <c r="PUA134" s="214"/>
      <c r="PUB134" s="214"/>
      <c r="PUC134" s="214"/>
      <c r="PUD134" s="214"/>
      <c r="PUE134" s="214"/>
      <c r="PUF134" s="214"/>
      <c r="PUG134" s="214"/>
      <c r="PUH134" s="214"/>
      <c r="PUI134" s="214"/>
      <c r="PUJ134" s="214"/>
      <c r="PUK134" s="214"/>
      <c r="PUL134" s="214"/>
      <c r="PUM134" s="214"/>
      <c r="PUN134" s="214"/>
      <c r="PUO134" s="214"/>
      <c r="PUP134" s="214"/>
      <c r="PUQ134" s="214"/>
      <c r="PUR134" s="214"/>
      <c r="PUS134" s="214"/>
      <c r="PUT134" s="214"/>
      <c r="PUU134" s="214"/>
      <c r="PUV134" s="214"/>
      <c r="PUW134" s="214"/>
      <c r="PUX134" s="214"/>
      <c r="PUY134" s="214"/>
      <c r="PUZ134" s="214"/>
      <c r="PVA134" s="214"/>
      <c r="PVB134" s="214"/>
      <c r="PVC134" s="214"/>
      <c r="PVD134" s="214"/>
      <c r="PVE134" s="214"/>
      <c r="PVF134" s="214"/>
      <c r="PVG134" s="214"/>
      <c r="PVH134" s="214"/>
      <c r="PVI134" s="214"/>
      <c r="PVJ134" s="214"/>
      <c r="PVK134" s="214"/>
      <c r="PVL134" s="214"/>
      <c r="PVM134" s="214"/>
      <c r="PVN134" s="214"/>
      <c r="PVO134" s="214"/>
      <c r="PVP134" s="214"/>
      <c r="PVQ134" s="214"/>
      <c r="PVR134" s="214"/>
      <c r="PVS134" s="214"/>
      <c r="PVT134" s="214"/>
      <c r="PVU134" s="214"/>
      <c r="PVV134" s="214"/>
      <c r="PVW134" s="214"/>
      <c r="PVX134" s="214"/>
      <c r="PVY134" s="214"/>
      <c r="PVZ134" s="214"/>
      <c r="PWA134" s="214"/>
      <c r="PWB134" s="214"/>
      <c r="PWC134" s="214"/>
      <c r="PWD134" s="214"/>
      <c r="PWE134" s="214"/>
      <c r="PWF134" s="214"/>
      <c r="PWG134" s="214"/>
      <c r="PWH134" s="214"/>
      <c r="PWI134" s="214"/>
      <c r="PWJ134" s="214"/>
      <c r="PWK134" s="214"/>
      <c r="PWL134" s="214"/>
      <c r="PWM134" s="214"/>
      <c r="PWN134" s="214"/>
      <c r="PWO134" s="214"/>
      <c r="PWP134" s="214"/>
      <c r="PWQ134" s="214"/>
      <c r="PWR134" s="214"/>
      <c r="PWS134" s="214"/>
      <c r="PWT134" s="214"/>
      <c r="PWU134" s="214"/>
      <c r="PWV134" s="214"/>
      <c r="PWW134" s="214"/>
      <c r="PWX134" s="214"/>
      <c r="PWY134" s="214"/>
      <c r="PWZ134" s="214"/>
      <c r="PXA134" s="214"/>
      <c r="PXB134" s="214"/>
      <c r="PXC134" s="214"/>
      <c r="PXD134" s="214"/>
      <c r="PXE134" s="214"/>
      <c r="PXF134" s="214"/>
      <c r="PXG134" s="214"/>
      <c r="PXH134" s="214"/>
      <c r="PXI134" s="214"/>
      <c r="PXJ134" s="214"/>
      <c r="PXK134" s="214"/>
      <c r="PXL134" s="214"/>
      <c r="PXM134" s="214"/>
      <c r="PXN134" s="214"/>
      <c r="PXO134" s="214"/>
      <c r="PXP134" s="214"/>
      <c r="PXQ134" s="214"/>
      <c r="PXR134" s="214"/>
      <c r="PXS134" s="214"/>
      <c r="PXT134" s="214"/>
      <c r="PXU134" s="214"/>
      <c r="PXV134" s="214"/>
      <c r="PXW134" s="214"/>
      <c r="PXX134" s="214"/>
      <c r="PXY134" s="214"/>
      <c r="PXZ134" s="214"/>
      <c r="PYA134" s="214"/>
      <c r="PYB134" s="214"/>
      <c r="PYC134" s="214"/>
      <c r="PYD134" s="214"/>
      <c r="PYE134" s="214"/>
      <c r="PYF134" s="214"/>
      <c r="PYG134" s="214"/>
      <c r="PYH134" s="214"/>
      <c r="PYI134" s="214"/>
      <c r="PYJ134" s="214"/>
      <c r="PYK134" s="214"/>
      <c r="PYL134" s="214"/>
      <c r="PYM134" s="214"/>
      <c r="PYN134" s="214"/>
      <c r="PYO134" s="214"/>
      <c r="PYP134" s="214"/>
      <c r="PYQ134" s="214"/>
      <c r="PYR134" s="214"/>
      <c r="PYS134" s="214"/>
      <c r="PYT134" s="214"/>
      <c r="PYU134" s="214"/>
      <c r="PYV134" s="214"/>
      <c r="PYW134" s="214"/>
      <c r="PYX134" s="214"/>
      <c r="PYY134" s="214"/>
      <c r="PYZ134" s="214"/>
      <c r="PZA134" s="214"/>
      <c r="PZB134" s="214"/>
      <c r="PZC134" s="214"/>
      <c r="PZD134" s="214"/>
      <c r="PZE134" s="214"/>
      <c r="PZF134" s="214"/>
      <c r="PZG134" s="214"/>
      <c r="PZH134" s="214"/>
      <c r="PZI134" s="214"/>
      <c r="PZJ134" s="214"/>
      <c r="PZK134" s="214"/>
      <c r="PZL134" s="214"/>
      <c r="PZM134" s="214"/>
      <c r="PZN134" s="214"/>
      <c r="PZO134" s="214"/>
      <c r="PZP134" s="214"/>
      <c r="PZQ134" s="214"/>
      <c r="PZR134" s="214"/>
      <c r="PZS134" s="214"/>
      <c r="PZT134" s="214"/>
      <c r="PZU134" s="214"/>
      <c r="PZV134" s="214"/>
      <c r="PZW134" s="214"/>
      <c r="PZX134" s="214"/>
      <c r="PZY134" s="214"/>
      <c r="PZZ134" s="214"/>
      <c r="QAA134" s="214"/>
      <c r="QAB134" s="214"/>
      <c r="QAC134" s="214"/>
      <c r="QAD134" s="214"/>
      <c r="QAE134" s="214"/>
      <c r="QAF134" s="214"/>
      <c r="QAG134" s="214"/>
      <c r="QAH134" s="214"/>
      <c r="QAI134" s="214"/>
      <c r="QAJ134" s="214"/>
      <c r="QAK134" s="214"/>
      <c r="QAL134" s="214"/>
      <c r="QAM134" s="214"/>
      <c r="QAN134" s="214"/>
      <c r="QAO134" s="214"/>
      <c r="QAP134" s="214"/>
      <c r="QAQ134" s="214"/>
      <c r="QAR134" s="214"/>
      <c r="QAS134" s="214"/>
      <c r="QAT134" s="214"/>
      <c r="QAU134" s="214"/>
      <c r="QAV134" s="214"/>
      <c r="QAW134" s="214"/>
      <c r="QAX134" s="214"/>
      <c r="QAY134" s="214"/>
      <c r="QAZ134" s="214"/>
      <c r="QBA134" s="214"/>
      <c r="QBB134" s="214"/>
      <c r="QBC134" s="214"/>
      <c r="QBD134" s="214"/>
      <c r="QBE134" s="214"/>
      <c r="QBF134" s="214"/>
      <c r="QBG134" s="214"/>
      <c r="QBH134" s="214"/>
      <c r="QBI134" s="214"/>
      <c r="QBJ134" s="214"/>
      <c r="QBK134" s="214"/>
      <c r="QBL134" s="214"/>
      <c r="QBM134" s="214"/>
      <c r="QBN134" s="214"/>
      <c r="QBO134" s="214"/>
      <c r="QBP134" s="214"/>
      <c r="QBQ134" s="214"/>
      <c r="QBR134" s="214"/>
      <c r="QBS134" s="214"/>
      <c r="QBT134" s="214"/>
      <c r="QBU134" s="214"/>
      <c r="QBV134" s="214"/>
      <c r="QBW134" s="214"/>
      <c r="QBX134" s="214"/>
      <c r="QBY134" s="214"/>
      <c r="QBZ134" s="214"/>
      <c r="QCA134" s="214"/>
      <c r="QCB134" s="214"/>
      <c r="QCC134" s="214"/>
      <c r="QCD134" s="214"/>
      <c r="QCE134" s="214"/>
      <c r="QCF134" s="214"/>
      <c r="QCG134" s="214"/>
      <c r="QCH134" s="214"/>
      <c r="QCI134" s="214"/>
      <c r="QCJ134" s="214"/>
      <c r="QCK134" s="214"/>
      <c r="QCL134" s="214"/>
      <c r="QCM134" s="214"/>
      <c r="QCN134" s="214"/>
      <c r="QCO134" s="214"/>
      <c r="QCP134" s="214"/>
      <c r="QCQ134" s="214"/>
      <c r="QCR134" s="214"/>
      <c r="QCS134" s="214"/>
      <c r="QCT134" s="214"/>
      <c r="QCU134" s="214"/>
      <c r="QCV134" s="214"/>
      <c r="QCW134" s="214"/>
      <c r="QCX134" s="214"/>
      <c r="QCY134" s="214"/>
      <c r="QCZ134" s="214"/>
      <c r="QDA134" s="214"/>
      <c r="QDB134" s="214"/>
      <c r="QDC134" s="214"/>
      <c r="QDD134" s="214"/>
      <c r="QDE134" s="214"/>
      <c r="QDF134" s="214"/>
      <c r="QDG134" s="214"/>
      <c r="QDH134" s="214"/>
      <c r="QDI134" s="214"/>
      <c r="QDJ134" s="214"/>
      <c r="QDK134" s="214"/>
      <c r="QDL134" s="214"/>
      <c r="QDM134" s="214"/>
      <c r="QDN134" s="214"/>
      <c r="QDO134" s="214"/>
      <c r="QDP134" s="214"/>
      <c r="QDQ134" s="214"/>
      <c r="QDR134" s="214"/>
      <c r="QDS134" s="214"/>
      <c r="QDT134" s="214"/>
      <c r="QDU134" s="214"/>
      <c r="QDV134" s="214"/>
      <c r="QDW134" s="214"/>
      <c r="QDX134" s="214"/>
      <c r="QDY134" s="214"/>
      <c r="QDZ134" s="214"/>
      <c r="QEA134" s="214"/>
      <c r="QEB134" s="214"/>
      <c r="QEC134" s="214"/>
      <c r="QED134" s="214"/>
      <c r="QEE134" s="214"/>
      <c r="QEF134" s="214"/>
      <c r="QEG134" s="214"/>
      <c r="QEH134" s="214"/>
      <c r="QEI134" s="214"/>
      <c r="QEJ134" s="214"/>
      <c r="QEK134" s="214"/>
      <c r="QEL134" s="214"/>
      <c r="QEM134" s="214"/>
      <c r="QEN134" s="214"/>
      <c r="QEO134" s="214"/>
      <c r="QEP134" s="214"/>
      <c r="QEQ134" s="214"/>
      <c r="QER134" s="214"/>
      <c r="QES134" s="214"/>
      <c r="QET134" s="214"/>
      <c r="QEU134" s="214"/>
      <c r="QEV134" s="214"/>
      <c r="QEW134" s="214"/>
      <c r="QEX134" s="214"/>
      <c r="QEY134" s="214"/>
      <c r="QEZ134" s="214"/>
      <c r="QFA134" s="214"/>
      <c r="QFB134" s="214"/>
      <c r="QFC134" s="214"/>
      <c r="QFD134" s="214"/>
      <c r="QFE134" s="214"/>
      <c r="QFF134" s="214"/>
      <c r="QFG134" s="214"/>
      <c r="QFH134" s="214"/>
      <c r="QFI134" s="214"/>
      <c r="QFJ134" s="214"/>
      <c r="QFK134" s="214"/>
      <c r="QFL134" s="214"/>
      <c r="QFM134" s="214"/>
      <c r="QFN134" s="214"/>
      <c r="QFO134" s="214"/>
      <c r="QFP134" s="214"/>
      <c r="QFQ134" s="214"/>
      <c r="QFR134" s="214"/>
      <c r="QFS134" s="214"/>
      <c r="QFT134" s="214"/>
      <c r="QFU134" s="214"/>
      <c r="QFV134" s="214"/>
      <c r="QFW134" s="214"/>
      <c r="QFX134" s="214"/>
      <c r="QFY134" s="214"/>
      <c r="QFZ134" s="214"/>
      <c r="QGA134" s="214"/>
      <c r="QGB134" s="214"/>
      <c r="QGC134" s="214"/>
      <c r="QGD134" s="214"/>
      <c r="QGE134" s="214"/>
      <c r="QGF134" s="214"/>
      <c r="QGG134" s="214"/>
      <c r="QGH134" s="214"/>
      <c r="QGI134" s="214"/>
      <c r="QGJ134" s="214"/>
      <c r="QGK134" s="214"/>
      <c r="QGL134" s="214"/>
      <c r="QGM134" s="214"/>
      <c r="QGN134" s="214"/>
      <c r="QGO134" s="214"/>
      <c r="QGP134" s="214"/>
      <c r="QGQ134" s="214"/>
      <c r="QGR134" s="214"/>
      <c r="QGS134" s="214"/>
      <c r="QGT134" s="214"/>
      <c r="QGU134" s="214"/>
      <c r="QGV134" s="214"/>
      <c r="QGW134" s="214"/>
      <c r="QGX134" s="214"/>
      <c r="QGY134" s="214"/>
      <c r="QGZ134" s="214"/>
      <c r="QHA134" s="214"/>
      <c r="QHB134" s="214"/>
      <c r="QHC134" s="214"/>
      <c r="QHD134" s="214"/>
      <c r="QHE134" s="214"/>
      <c r="QHF134" s="214"/>
      <c r="QHG134" s="214"/>
      <c r="QHH134" s="214"/>
      <c r="QHI134" s="214"/>
      <c r="QHJ134" s="214"/>
      <c r="QHK134" s="214"/>
      <c r="QHL134" s="214"/>
      <c r="QHM134" s="214"/>
      <c r="QHN134" s="214"/>
      <c r="QHO134" s="214"/>
      <c r="QHP134" s="214"/>
      <c r="QHQ134" s="214"/>
      <c r="QHR134" s="214"/>
      <c r="QHS134" s="214"/>
      <c r="QHT134" s="214"/>
      <c r="QHU134" s="214"/>
      <c r="QHV134" s="214"/>
      <c r="QHW134" s="214"/>
      <c r="QHX134" s="214"/>
      <c r="QHY134" s="214"/>
      <c r="QHZ134" s="214"/>
      <c r="QIA134" s="214"/>
      <c r="QIB134" s="214"/>
      <c r="QIC134" s="214"/>
      <c r="QID134" s="214"/>
      <c r="QIE134" s="214"/>
      <c r="QIF134" s="214"/>
      <c r="QIG134" s="214"/>
      <c r="QIH134" s="214"/>
      <c r="QII134" s="214"/>
      <c r="QIJ134" s="214"/>
      <c r="QIK134" s="214"/>
      <c r="QIL134" s="214"/>
      <c r="QIM134" s="214"/>
      <c r="QIN134" s="214"/>
      <c r="QIO134" s="214"/>
      <c r="QIP134" s="214"/>
      <c r="QIQ134" s="214"/>
      <c r="QIR134" s="214"/>
      <c r="QIS134" s="214"/>
      <c r="QIT134" s="214"/>
      <c r="QIU134" s="214"/>
      <c r="QIV134" s="214"/>
      <c r="QIW134" s="214"/>
      <c r="QIX134" s="214"/>
      <c r="QIY134" s="214"/>
      <c r="QIZ134" s="214"/>
      <c r="QJA134" s="214"/>
      <c r="QJB134" s="214"/>
      <c r="QJC134" s="214"/>
      <c r="QJD134" s="214"/>
      <c r="QJE134" s="214"/>
      <c r="QJF134" s="214"/>
      <c r="QJG134" s="214"/>
      <c r="QJH134" s="214"/>
      <c r="QJI134" s="214"/>
      <c r="QJJ134" s="214"/>
      <c r="QJK134" s="214"/>
      <c r="QJL134" s="214"/>
      <c r="QJM134" s="214"/>
      <c r="QJN134" s="214"/>
      <c r="QJO134" s="214"/>
      <c r="QJP134" s="214"/>
      <c r="QJQ134" s="214"/>
      <c r="QJR134" s="214"/>
      <c r="QJS134" s="214"/>
      <c r="QJT134" s="214"/>
      <c r="QJU134" s="214"/>
      <c r="QJV134" s="214"/>
      <c r="QJW134" s="214"/>
      <c r="QJX134" s="214"/>
      <c r="QJY134" s="214"/>
      <c r="QJZ134" s="214"/>
      <c r="QKA134" s="214"/>
      <c r="QKB134" s="214"/>
      <c r="QKC134" s="214"/>
      <c r="QKD134" s="214"/>
      <c r="QKE134" s="214"/>
      <c r="QKF134" s="214"/>
      <c r="QKG134" s="214"/>
      <c r="QKH134" s="214"/>
      <c r="QKI134" s="214"/>
      <c r="QKJ134" s="214"/>
      <c r="QKK134" s="214"/>
      <c r="QKL134" s="214"/>
      <c r="QKM134" s="214"/>
      <c r="QKN134" s="214"/>
      <c r="QKO134" s="214"/>
      <c r="QKP134" s="214"/>
      <c r="QKQ134" s="214"/>
      <c r="QKR134" s="214"/>
      <c r="QKS134" s="214"/>
      <c r="QKT134" s="214"/>
      <c r="QKU134" s="214"/>
      <c r="QKV134" s="214"/>
      <c r="QKW134" s="214"/>
      <c r="QKX134" s="214"/>
      <c r="QKY134" s="214"/>
      <c r="QKZ134" s="214"/>
      <c r="QLA134" s="214"/>
      <c r="QLB134" s="214"/>
      <c r="QLC134" s="214"/>
      <c r="QLD134" s="214"/>
      <c r="QLE134" s="214"/>
      <c r="QLF134" s="214"/>
      <c r="QLG134" s="214"/>
      <c r="QLH134" s="214"/>
      <c r="QLI134" s="214"/>
      <c r="QLJ134" s="214"/>
      <c r="QLK134" s="214"/>
      <c r="QLL134" s="214"/>
      <c r="QLM134" s="214"/>
      <c r="QLN134" s="214"/>
      <c r="QLO134" s="214"/>
      <c r="QLP134" s="214"/>
      <c r="QLQ134" s="214"/>
      <c r="QLR134" s="214"/>
      <c r="QLS134" s="214"/>
      <c r="QLT134" s="214"/>
      <c r="QLU134" s="214"/>
      <c r="QLV134" s="214"/>
      <c r="QLW134" s="214"/>
      <c r="QLX134" s="214"/>
      <c r="QLY134" s="214"/>
      <c r="QLZ134" s="214"/>
      <c r="QMA134" s="214"/>
      <c r="QMB134" s="214"/>
      <c r="QMC134" s="214"/>
      <c r="QMD134" s="214"/>
      <c r="QME134" s="214"/>
      <c r="QMF134" s="214"/>
      <c r="QMG134" s="214"/>
      <c r="QMH134" s="214"/>
      <c r="QMI134" s="214"/>
      <c r="QMJ134" s="214"/>
      <c r="QMK134" s="214"/>
      <c r="QML134" s="214"/>
      <c r="QMM134" s="214"/>
      <c r="QMN134" s="214"/>
      <c r="QMO134" s="214"/>
      <c r="QMP134" s="214"/>
      <c r="QMQ134" s="214"/>
      <c r="QMR134" s="214"/>
      <c r="QMS134" s="214"/>
      <c r="QMT134" s="214"/>
      <c r="QMU134" s="214"/>
      <c r="QMV134" s="214"/>
      <c r="QMW134" s="214"/>
      <c r="QMX134" s="214"/>
      <c r="QMY134" s="214"/>
      <c r="QMZ134" s="214"/>
      <c r="QNA134" s="214"/>
      <c r="QNB134" s="214"/>
      <c r="QNC134" s="214"/>
      <c r="QND134" s="214"/>
      <c r="QNE134" s="214"/>
      <c r="QNF134" s="214"/>
      <c r="QNG134" s="214"/>
      <c r="QNH134" s="214"/>
      <c r="QNI134" s="214"/>
      <c r="QNJ134" s="214"/>
      <c r="QNK134" s="214"/>
      <c r="QNL134" s="214"/>
      <c r="QNM134" s="214"/>
      <c r="QNN134" s="214"/>
      <c r="QNO134" s="214"/>
      <c r="QNP134" s="214"/>
      <c r="QNQ134" s="214"/>
      <c r="QNR134" s="214"/>
      <c r="QNS134" s="214"/>
      <c r="QNT134" s="214"/>
      <c r="QNU134" s="214"/>
      <c r="QNV134" s="214"/>
      <c r="QNW134" s="214"/>
      <c r="QNX134" s="214"/>
      <c r="QNY134" s="214"/>
      <c r="QNZ134" s="214"/>
      <c r="QOA134" s="214"/>
      <c r="QOB134" s="214"/>
      <c r="QOC134" s="214"/>
      <c r="QOD134" s="214"/>
      <c r="QOE134" s="214"/>
      <c r="QOF134" s="214"/>
      <c r="QOG134" s="214"/>
      <c r="QOH134" s="214"/>
      <c r="QOI134" s="214"/>
      <c r="QOJ134" s="214"/>
      <c r="QOK134" s="214"/>
      <c r="QOL134" s="214"/>
      <c r="QOM134" s="214"/>
      <c r="QON134" s="214"/>
      <c r="QOO134" s="214"/>
      <c r="QOP134" s="214"/>
      <c r="QOQ134" s="214"/>
      <c r="QOR134" s="214"/>
      <c r="QOS134" s="214"/>
      <c r="QOT134" s="214"/>
      <c r="QOU134" s="214"/>
      <c r="QOV134" s="214"/>
      <c r="QOW134" s="214"/>
      <c r="QOX134" s="214"/>
      <c r="QOY134" s="214"/>
      <c r="QOZ134" s="214"/>
      <c r="QPA134" s="214"/>
      <c r="QPB134" s="214"/>
      <c r="QPC134" s="214"/>
      <c r="QPD134" s="214"/>
      <c r="QPE134" s="214"/>
      <c r="QPF134" s="214"/>
      <c r="QPG134" s="214"/>
      <c r="QPH134" s="214"/>
      <c r="QPI134" s="214"/>
      <c r="QPJ134" s="214"/>
      <c r="QPK134" s="214"/>
      <c r="QPL134" s="214"/>
      <c r="QPM134" s="214"/>
      <c r="QPN134" s="214"/>
      <c r="QPO134" s="214"/>
      <c r="QPP134" s="214"/>
      <c r="QPQ134" s="214"/>
      <c r="QPR134" s="214"/>
      <c r="QPS134" s="214"/>
      <c r="QPT134" s="214"/>
      <c r="QPU134" s="214"/>
      <c r="QPV134" s="214"/>
      <c r="QPW134" s="214"/>
      <c r="QPX134" s="214"/>
      <c r="QPY134" s="214"/>
      <c r="QPZ134" s="214"/>
      <c r="QQA134" s="214"/>
      <c r="QQB134" s="214"/>
      <c r="QQC134" s="214"/>
      <c r="QQD134" s="214"/>
      <c r="QQE134" s="214"/>
      <c r="QQF134" s="214"/>
      <c r="QQG134" s="214"/>
      <c r="QQH134" s="214"/>
      <c r="QQI134" s="214"/>
      <c r="QQJ134" s="214"/>
      <c r="QQK134" s="214"/>
      <c r="QQL134" s="214"/>
      <c r="QQM134" s="214"/>
      <c r="QQN134" s="214"/>
      <c r="QQO134" s="214"/>
      <c r="QQP134" s="214"/>
      <c r="QQQ134" s="214"/>
      <c r="QQR134" s="214"/>
      <c r="QQS134" s="214"/>
      <c r="QQT134" s="214"/>
      <c r="QQU134" s="214"/>
      <c r="QQV134" s="214"/>
      <c r="QQW134" s="214"/>
      <c r="QQX134" s="214"/>
      <c r="QQY134" s="214"/>
      <c r="QQZ134" s="214"/>
      <c r="QRA134" s="214"/>
      <c r="QRB134" s="214"/>
      <c r="QRC134" s="214"/>
      <c r="QRD134" s="214"/>
      <c r="QRE134" s="214"/>
      <c r="QRF134" s="214"/>
      <c r="QRG134" s="214"/>
      <c r="QRH134" s="214"/>
      <c r="QRI134" s="214"/>
      <c r="QRJ134" s="214"/>
      <c r="QRK134" s="214"/>
      <c r="QRL134" s="214"/>
      <c r="QRM134" s="214"/>
      <c r="QRN134" s="214"/>
      <c r="QRO134" s="214"/>
      <c r="QRP134" s="214"/>
      <c r="QRQ134" s="214"/>
      <c r="QRR134" s="214"/>
      <c r="QRS134" s="214"/>
      <c r="QRT134" s="214"/>
      <c r="QRU134" s="214"/>
      <c r="QRV134" s="214"/>
      <c r="QRW134" s="214"/>
      <c r="QRX134" s="214"/>
      <c r="QRY134" s="214"/>
      <c r="QRZ134" s="214"/>
      <c r="QSA134" s="214"/>
      <c r="QSB134" s="214"/>
      <c r="QSC134" s="214"/>
      <c r="QSD134" s="214"/>
      <c r="QSE134" s="214"/>
      <c r="QSF134" s="214"/>
      <c r="QSG134" s="214"/>
      <c r="QSH134" s="214"/>
      <c r="QSI134" s="214"/>
      <c r="QSJ134" s="214"/>
      <c r="QSK134" s="214"/>
      <c r="QSL134" s="214"/>
      <c r="QSM134" s="214"/>
      <c r="QSN134" s="214"/>
      <c r="QSO134" s="214"/>
      <c r="QSP134" s="214"/>
      <c r="QSQ134" s="214"/>
      <c r="QSR134" s="214"/>
      <c r="QSS134" s="214"/>
      <c r="QST134" s="214"/>
      <c r="QSU134" s="214"/>
      <c r="QSV134" s="214"/>
      <c r="QSW134" s="214"/>
      <c r="QSX134" s="214"/>
      <c r="QSY134" s="214"/>
      <c r="QSZ134" s="214"/>
      <c r="QTA134" s="214"/>
      <c r="QTB134" s="214"/>
      <c r="QTC134" s="214"/>
      <c r="QTD134" s="214"/>
      <c r="QTE134" s="214"/>
      <c r="QTF134" s="214"/>
      <c r="QTG134" s="214"/>
      <c r="QTH134" s="214"/>
      <c r="QTI134" s="214"/>
      <c r="QTJ134" s="214"/>
      <c r="QTK134" s="214"/>
      <c r="QTL134" s="214"/>
      <c r="QTM134" s="214"/>
      <c r="QTN134" s="214"/>
      <c r="QTO134" s="214"/>
      <c r="QTP134" s="214"/>
      <c r="QTQ134" s="214"/>
      <c r="QTR134" s="214"/>
      <c r="QTS134" s="214"/>
      <c r="QTT134" s="214"/>
      <c r="QTU134" s="214"/>
      <c r="QTV134" s="214"/>
      <c r="QTW134" s="214"/>
      <c r="QTX134" s="214"/>
      <c r="QTY134" s="214"/>
      <c r="QTZ134" s="214"/>
      <c r="QUA134" s="214"/>
      <c r="QUB134" s="214"/>
      <c r="QUC134" s="214"/>
      <c r="QUD134" s="214"/>
      <c r="QUE134" s="214"/>
      <c r="QUF134" s="214"/>
      <c r="QUG134" s="214"/>
      <c r="QUH134" s="214"/>
      <c r="QUI134" s="214"/>
      <c r="QUJ134" s="214"/>
      <c r="QUK134" s="214"/>
      <c r="QUL134" s="214"/>
      <c r="QUM134" s="214"/>
      <c r="QUN134" s="214"/>
      <c r="QUO134" s="214"/>
      <c r="QUP134" s="214"/>
      <c r="QUQ134" s="214"/>
      <c r="QUR134" s="214"/>
      <c r="QUS134" s="214"/>
      <c r="QUT134" s="214"/>
      <c r="QUU134" s="214"/>
      <c r="QUV134" s="214"/>
      <c r="QUW134" s="214"/>
      <c r="QUX134" s="214"/>
      <c r="QUY134" s="214"/>
      <c r="QUZ134" s="214"/>
      <c r="QVA134" s="214"/>
      <c r="QVB134" s="214"/>
      <c r="QVC134" s="214"/>
      <c r="QVD134" s="214"/>
      <c r="QVE134" s="214"/>
      <c r="QVF134" s="214"/>
      <c r="QVG134" s="214"/>
      <c r="QVH134" s="214"/>
      <c r="QVI134" s="214"/>
      <c r="QVJ134" s="214"/>
      <c r="QVK134" s="214"/>
      <c r="QVL134" s="214"/>
      <c r="QVM134" s="214"/>
      <c r="QVN134" s="214"/>
      <c r="QVO134" s="214"/>
      <c r="QVP134" s="214"/>
      <c r="QVQ134" s="214"/>
      <c r="QVR134" s="214"/>
      <c r="QVS134" s="214"/>
      <c r="QVT134" s="214"/>
      <c r="QVU134" s="214"/>
      <c r="QVV134" s="214"/>
      <c r="QVW134" s="214"/>
      <c r="QVX134" s="214"/>
      <c r="QVY134" s="214"/>
      <c r="QVZ134" s="214"/>
      <c r="QWA134" s="214"/>
      <c r="QWB134" s="214"/>
      <c r="QWC134" s="214"/>
      <c r="QWD134" s="214"/>
      <c r="QWE134" s="214"/>
      <c r="QWF134" s="214"/>
      <c r="QWG134" s="214"/>
      <c r="QWH134" s="214"/>
      <c r="QWI134" s="214"/>
      <c r="QWJ134" s="214"/>
      <c r="QWK134" s="214"/>
      <c r="QWL134" s="214"/>
      <c r="QWM134" s="214"/>
      <c r="QWN134" s="214"/>
      <c r="QWO134" s="214"/>
      <c r="QWP134" s="214"/>
      <c r="QWQ134" s="214"/>
      <c r="QWR134" s="214"/>
      <c r="QWS134" s="214"/>
      <c r="QWT134" s="214"/>
      <c r="QWU134" s="214"/>
      <c r="QWV134" s="214"/>
      <c r="QWW134" s="214"/>
      <c r="QWX134" s="214"/>
      <c r="QWY134" s="214"/>
      <c r="QWZ134" s="214"/>
      <c r="QXA134" s="214"/>
      <c r="QXB134" s="214"/>
      <c r="QXC134" s="214"/>
      <c r="QXD134" s="214"/>
      <c r="QXE134" s="214"/>
      <c r="QXF134" s="214"/>
      <c r="QXG134" s="214"/>
      <c r="QXH134" s="214"/>
      <c r="QXI134" s="214"/>
      <c r="QXJ134" s="214"/>
      <c r="QXK134" s="214"/>
      <c r="QXL134" s="214"/>
      <c r="QXM134" s="214"/>
      <c r="QXN134" s="214"/>
      <c r="QXO134" s="214"/>
      <c r="QXP134" s="214"/>
      <c r="QXQ134" s="214"/>
      <c r="QXR134" s="214"/>
      <c r="QXS134" s="214"/>
      <c r="QXT134" s="214"/>
      <c r="QXU134" s="214"/>
      <c r="QXV134" s="214"/>
      <c r="QXW134" s="214"/>
      <c r="QXX134" s="214"/>
      <c r="QXY134" s="214"/>
      <c r="QXZ134" s="214"/>
      <c r="QYA134" s="214"/>
      <c r="QYB134" s="214"/>
      <c r="QYC134" s="214"/>
      <c r="QYD134" s="214"/>
      <c r="QYE134" s="214"/>
      <c r="QYF134" s="214"/>
      <c r="QYG134" s="214"/>
      <c r="QYH134" s="214"/>
      <c r="QYI134" s="214"/>
      <c r="QYJ134" s="214"/>
      <c r="QYK134" s="214"/>
      <c r="QYL134" s="214"/>
      <c r="QYM134" s="214"/>
      <c r="QYN134" s="214"/>
      <c r="QYO134" s="214"/>
      <c r="QYP134" s="214"/>
      <c r="QYQ134" s="214"/>
      <c r="QYR134" s="214"/>
      <c r="QYS134" s="214"/>
      <c r="QYT134" s="214"/>
      <c r="QYU134" s="214"/>
      <c r="QYV134" s="214"/>
      <c r="QYW134" s="214"/>
      <c r="QYX134" s="214"/>
      <c r="QYY134" s="214"/>
      <c r="QYZ134" s="214"/>
      <c r="QZA134" s="214"/>
      <c r="QZB134" s="214"/>
      <c r="QZC134" s="214"/>
      <c r="QZD134" s="214"/>
      <c r="QZE134" s="214"/>
      <c r="QZF134" s="214"/>
      <c r="QZG134" s="214"/>
      <c r="QZH134" s="214"/>
      <c r="QZI134" s="214"/>
      <c r="QZJ134" s="214"/>
      <c r="QZK134" s="214"/>
      <c r="QZL134" s="214"/>
      <c r="QZM134" s="214"/>
      <c r="QZN134" s="214"/>
      <c r="QZO134" s="214"/>
      <c r="QZP134" s="214"/>
      <c r="QZQ134" s="214"/>
      <c r="QZR134" s="214"/>
      <c r="QZS134" s="214"/>
      <c r="QZT134" s="214"/>
      <c r="QZU134" s="214"/>
      <c r="QZV134" s="214"/>
      <c r="QZW134" s="214"/>
      <c r="QZX134" s="214"/>
      <c r="QZY134" s="214"/>
      <c r="QZZ134" s="214"/>
      <c r="RAA134" s="214"/>
      <c r="RAB134" s="214"/>
      <c r="RAC134" s="214"/>
      <c r="RAD134" s="214"/>
      <c r="RAE134" s="214"/>
      <c r="RAF134" s="214"/>
      <c r="RAG134" s="214"/>
      <c r="RAH134" s="214"/>
      <c r="RAI134" s="214"/>
      <c r="RAJ134" s="214"/>
      <c r="RAK134" s="214"/>
      <c r="RAL134" s="214"/>
      <c r="RAM134" s="214"/>
      <c r="RAN134" s="214"/>
      <c r="RAO134" s="214"/>
      <c r="RAP134" s="214"/>
      <c r="RAQ134" s="214"/>
      <c r="RAR134" s="214"/>
      <c r="RAS134" s="214"/>
      <c r="RAT134" s="214"/>
      <c r="RAU134" s="214"/>
      <c r="RAV134" s="214"/>
      <c r="RAW134" s="214"/>
      <c r="RAX134" s="214"/>
      <c r="RAY134" s="214"/>
      <c r="RAZ134" s="214"/>
      <c r="RBA134" s="214"/>
      <c r="RBB134" s="214"/>
      <c r="RBC134" s="214"/>
      <c r="RBD134" s="214"/>
      <c r="RBE134" s="214"/>
      <c r="RBF134" s="214"/>
      <c r="RBG134" s="214"/>
      <c r="RBH134" s="214"/>
      <c r="RBI134" s="214"/>
      <c r="RBJ134" s="214"/>
      <c r="RBK134" s="214"/>
      <c r="RBL134" s="214"/>
      <c r="RBM134" s="214"/>
      <c r="RBN134" s="214"/>
      <c r="RBO134" s="214"/>
      <c r="RBP134" s="214"/>
      <c r="RBQ134" s="214"/>
      <c r="RBR134" s="214"/>
      <c r="RBS134" s="214"/>
      <c r="RBT134" s="214"/>
      <c r="RBU134" s="214"/>
      <c r="RBV134" s="214"/>
      <c r="RBW134" s="214"/>
      <c r="RBX134" s="214"/>
      <c r="RBY134" s="214"/>
      <c r="RBZ134" s="214"/>
      <c r="RCA134" s="214"/>
      <c r="RCB134" s="214"/>
      <c r="RCC134" s="214"/>
      <c r="RCD134" s="214"/>
      <c r="RCE134" s="214"/>
      <c r="RCF134" s="214"/>
      <c r="RCG134" s="214"/>
      <c r="RCH134" s="214"/>
      <c r="RCI134" s="214"/>
      <c r="RCJ134" s="214"/>
      <c r="RCK134" s="214"/>
      <c r="RCL134" s="214"/>
      <c r="RCM134" s="214"/>
      <c r="RCN134" s="214"/>
      <c r="RCO134" s="214"/>
      <c r="RCP134" s="214"/>
      <c r="RCQ134" s="214"/>
      <c r="RCR134" s="214"/>
      <c r="RCS134" s="214"/>
      <c r="RCT134" s="214"/>
      <c r="RCU134" s="214"/>
      <c r="RCV134" s="214"/>
      <c r="RCW134" s="214"/>
      <c r="RCX134" s="214"/>
      <c r="RCY134" s="214"/>
      <c r="RCZ134" s="214"/>
      <c r="RDA134" s="214"/>
      <c r="RDB134" s="214"/>
      <c r="RDC134" s="214"/>
      <c r="RDD134" s="214"/>
      <c r="RDE134" s="214"/>
      <c r="RDF134" s="214"/>
      <c r="RDG134" s="214"/>
      <c r="RDH134" s="214"/>
      <c r="RDI134" s="214"/>
      <c r="RDJ134" s="214"/>
      <c r="RDK134" s="214"/>
      <c r="RDL134" s="214"/>
      <c r="RDM134" s="214"/>
      <c r="RDN134" s="214"/>
      <c r="RDO134" s="214"/>
      <c r="RDP134" s="214"/>
      <c r="RDQ134" s="214"/>
      <c r="RDR134" s="214"/>
      <c r="RDS134" s="214"/>
      <c r="RDT134" s="214"/>
      <c r="RDU134" s="214"/>
      <c r="RDV134" s="214"/>
      <c r="RDW134" s="214"/>
      <c r="RDX134" s="214"/>
      <c r="RDY134" s="214"/>
      <c r="RDZ134" s="214"/>
      <c r="REA134" s="214"/>
      <c r="REB134" s="214"/>
      <c r="REC134" s="214"/>
      <c r="RED134" s="214"/>
      <c r="REE134" s="214"/>
      <c r="REF134" s="214"/>
      <c r="REG134" s="214"/>
      <c r="REH134" s="214"/>
      <c r="REI134" s="214"/>
      <c r="REJ134" s="214"/>
      <c r="REK134" s="214"/>
      <c r="REL134" s="214"/>
      <c r="REM134" s="214"/>
      <c r="REN134" s="214"/>
      <c r="REO134" s="214"/>
      <c r="REP134" s="214"/>
      <c r="REQ134" s="214"/>
      <c r="RER134" s="214"/>
      <c r="RES134" s="214"/>
      <c r="RET134" s="214"/>
      <c r="REU134" s="214"/>
      <c r="REV134" s="214"/>
      <c r="REW134" s="214"/>
      <c r="REX134" s="214"/>
      <c r="REY134" s="214"/>
      <c r="REZ134" s="214"/>
      <c r="RFA134" s="214"/>
      <c r="RFB134" s="214"/>
      <c r="RFC134" s="214"/>
      <c r="RFD134" s="214"/>
      <c r="RFE134" s="214"/>
      <c r="RFF134" s="214"/>
      <c r="RFG134" s="214"/>
      <c r="RFH134" s="214"/>
      <c r="RFI134" s="214"/>
      <c r="RFJ134" s="214"/>
      <c r="RFK134" s="214"/>
      <c r="RFL134" s="214"/>
      <c r="RFM134" s="214"/>
      <c r="RFN134" s="214"/>
      <c r="RFO134" s="214"/>
      <c r="RFP134" s="214"/>
      <c r="RFQ134" s="214"/>
      <c r="RFR134" s="214"/>
      <c r="RFS134" s="214"/>
      <c r="RFT134" s="214"/>
      <c r="RFU134" s="214"/>
      <c r="RFV134" s="214"/>
      <c r="RFW134" s="214"/>
      <c r="RFX134" s="214"/>
      <c r="RFY134" s="214"/>
      <c r="RFZ134" s="214"/>
      <c r="RGA134" s="214"/>
      <c r="RGB134" s="214"/>
      <c r="RGC134" s="214"/>
      <c r="RGD134" s="214"/>
      <c r="RGE134" s="214"/>
      <c r="RGF134" s="214"/>
      <c r="RGG134" s="214"/>
      <c r="RGH134" s="214"/>
      <c r="RGI134" s="214"/>
      <c r="RGJ134" s="214"/>
      <c r="RGK134" s="214"/>
      <c r="RGL134" s="214"/>
      <c r="RGM134" s="214"/>
      <c r="RGN134" s="214"/>
      <c r="RGO134" s="214"/>
      <c r="RGP134" s="214"/>
      <c r="RGQ134" s="214"/>
      <c r="RGR134" s="214"/>
      <c r="RGS134" s="214"/>
      <c r="RGT134" s="214"/>
      <c r="RGU134" s="214"/>
      <c r="RGV134" s="214"/>
      <c r="RGW134" s="214"/>
      <c r="RGX134" s="214"/>
      <c r="RGY134" s="214"/>
      <c r="RGZ134" s="214"/>
      <c r="RHA134" s="214"/>
      <c r="RHB134" s="214"/>
      <c r="RHC134" s="214"/>
      <c r="RHD134" s="214"/>
      <c r="RHE134" s="214"/>
      <c r="RHF134" s="214"/>
      <c r="RHG134" s="214"/>
      <c r="RHH134" s="214"/>
      <c r="RHI134" s="214"/>
      <c r="RHJ134" s="214"/>
      <c r="RHK134" s="214"/>
      <c r="RHL134" s="214"/>
      <c r="RHM134" s="214"/>
      <c r="RHN134" s="214"/>
      <c r="RHO134" s="214"/>
      <c r="RHP134" s="214"/>
      <c r="RHQ134" s="214"/>
      <c r="RHR134" s="214"/>
      <c r="RHS134" s="214"/>
      <c r="RHT134" s="214"/>
      <c r="RHU134" s="214"/>
      <c r="RHV134" s="214"/>
      <c r="RHW134" s="214"/>
      <c r="RHX134" s="214"/>
      <c r="RHY134" s="214"/>
      <c r="RHZ134" s="214"/>
      <c r="RIA134" s="214"/>
      <c r="RIB134" s="214"/>
      <c r="RIC134" s="214"/>
      <c r="RID134" s="214"/>
      <c r="RIE134" s="214"/>
      <c r="RIF134" s="214"/>
      <c r="RIG134" s="214"/>
      <c r="RIH134" s="214"/>
      <c r="RII134" s="214"/>
      <c r="RIJ134" s="214"/>
      <c r="RIK134" s="214"/>
      <c r="RIL134" s="214"/>
      <c r="RIM134" s="214"/>
      <c r="RIN134" s="214"/>
      <c r="RIO134" s="214"/>
      <c r="RIP134" s="214"/>
      <c r="RIQ134" s="214"/>
      <c r="RIR134" s="214"/>
      <c r="RIS134" s="214"/>
      <c r="RIT134" s="214"/>
      <c r="RIU134" s="214"/>
      <c r="RIV134" s="214"/>
      <c r="RIW134" s="214"/>
      <c r="RIX134" s="214"/>
      <c r="RIY134" s="214"/>
      <c r="RIZ134" s="214"/>
      <c r="RJA134" s="214"/>
      <c r="RJB134" s="214"/>
      <c r="RJC134" s="214"/>
      <c r="RJD134" s="214"/>
      <c r="RJE134" s="214"/>
      <c r="RJF134" s="214"/>
      <c r="RJG134" s="214"/>
      <c r="RJH134" s="214"/>
      <c r="RJI134" s="214"/>
      <c r="RJJ134" s="214"/>
      <c r="RJK134" s="214"/>
      <c r="RJL134" s="214"/>
      <c r="RJM134" s="214"/>
      <c r="RJN134" s="214"/>
      <c r="RJO134" s="214"/>
      <c r="RJP134" s="214"/>
      <c r="RJQ134" s="214"/>
      <c r="RJR134" s="214"/>
      <c r="RJS134" s="214"/>
      <c r="RJT134" s="214"/>
      <c r="RJU134" s="214"/>
      <c r="RJV134" s="214"/>
      <c r="RJW134" s="214"/>
      <c r="RJX134" s="214"/>
      <c r="RJY134" s="214"/>
      <c r="RJZ134" s="214"/>
      <c r="RKA134" s="214"/>
      <c r="RKB134" s="214"/>
      <c r="RKC134" s="214"/>
      <c r="RKD134" s="214"/>
      <c r="RKE134" s="214"/>
      <c r="RKF134" s="214"/>
      <c r="RKG134" s="214"/>
      <c r="RKH134" s="214"/>
      <c r="RKI134" s="214"/>
      <c r="RKJ134" s="214"/>
      <c r="RKK134" s="214"/>
      <c r="RKL134" s="214"/>
      <c r="RKM134" s="214"/>
      <c r="RKN134" s="214"/>
      <c r="RKO134" s="214"/>
      <c r="RKP134" s="214"/>
      <c r="RKQ134" s="214"/>
      <c r="RKR134" s="214"/>
      <c r="RKS134" s="214"/>
      <c r="RKT134" s="214"/>
      <c r="RKU134" s="214"/>
      <c r="RKV134" s="214"/>
      <c r="RKW134" s="214"/>
      <c r="RKX134" s="214"/>
      <c r="RKY134" s="214"/>
      <c r="RKZ134" s="214"/>
      <c r="RLA134" s="214"/>
      <c r="RLB134" s="214"/>
      <c r="RLC134" s="214"/>
      <c r="RLD134" s="214"/>
      <c r="RLE134" s="214"/>
      <c r="RLF134" s="214"/>
      <c r="RLG134" s="214"/>
      <c r="RLH134" s="214"/>
      <c r="RLI134" s="214"/>
      <c r="RLJ134" s="214"/>
      <c r="RLK134" s="214"/>
      <c r="RLL134" s="214"/>
      <c r="RLM134" s="214"/>
      <c r="RLN134" s="214"/>
      <c r="RLO134" s="214"/>
      <c r="RLP134" s="214"/>
      <c r="RLQ134" s="214"/>
      <c r="RLR134" s="214"/>
      <c r="RLS134" s="214"/>
      <c r="RLT134" s="214"/>
      <c r="RLU134" s="214"/>
      <c r="RLV134" s="214"/>
      <c r="RLW134" s="214"/>
      <c r="RLX134" s="214"/>
      <c r="RLY134" s="214"/>
      <c r="RLZ134" s="214"/>
      <c r="RMA134" s="214"/>
      <c r="RMB134" s="214"/>
      <c r="RMC134" s="214"/>
      <c r="RMD134" s="214"/>
      <c r="RME134" s="214"/>
      <c r="RMF134" s="214"/>
      <c r="RMG134" s="214"/>
      <c r="RMH134" s="214"/>
      <c r="RMI134" s="214"/>
      <c r="RMJ134" s="214"/>
      <c r="RMK134" s="214"/>
      <c r="RML134" s="214"/>
      <c r="RMM134" s="214"/>
      <c r="RMN134" s="214"/>
      <c r="RMO134" s="214"/>
      <c r="RMP134" s="214"/>
      <c r="RMQ134" s="214"/>
      <c r="RMR134" s="214"/>
      <c r="RMS134" s="214"/>
      <c r="RMT134" s="214"/>
      <c r="RMU134" s="214"/>
      <c r="RMV134" s="214"/>
      <c r="RMW134" s="214"/>
      <c r="RMX134" s="214"/>
      <c r="RMY134" s="214"/>
      <c r="RMZ134" s="214"/>
      <c r="RNA134" s="214"/>
      <c r="RNB134" s="214"/>
      <c r="RNC134" s="214"/>
      <c r="RND134" s="214"/>
      <c r="RNE134" s="214"/>
      <c r="RNF134" s="214"/>
      <c r="RNG134" s="214"/>
      <c r="RNH134" s="214"/>
      <c r="RNI134" s="214"/>
      <c r="RNJ134" s="214"/>
      <c r="RNK134" s="214"/>
      <c r="RNL134" s="214"/>
      <c r="RNM134" s="214"/>
      <c r="RNN134" s="214"/>
      <c r="RNO134" s="214"/>
      <c r="RNP134" s="214"/>
      <c r="RNQ134" s="214"/>
      <c r="RNR134" s="214"/>
      <c r="RNS134" s="214"/>
      <c r="RNT134" s="214"/>
      <c r="RNU134" s="214"/>
      <c r="RNV134" s="214"/>
      <c r="RNW134" s="214"/>
      <c r="RNX134" s="214"/>
      <c r="RNY134" s="214"/>
      <c r="RNZ134" s="214"/>
      <c r="ROA134" s="214"/>
      <c r="ROB134" s="214"/>
      <c r="ROC134" s="214"/>
      <c r="ROD134" s="214"/>
      <c r="ROE134" s="214"/>
      <c r="ROF134" s="214"/>
      <c r="ROG134" s="214"/>
      <c r="ROH134" s="214"/>
      <c r="ROI134" s="214"/>
      <c r="ROJ134" s="214"/>
      <c r="ROK134" s="214"/>
      <c r="ROL134" s="214"/>
      <c r="ROM134" s="214"/>
      <c r="RON134" s="214"/>
      <c r="ROO134" s="214"/>
      <c r="ROP134" s="214"/>
      <c r="ROQ134" s="214"/>
      <c r="ROR134" s="214"/>
      <c r="ROS134" s="214"/>
      <c r="ROT134" s="214"/>
      <c r="ROU134" s="214"/>
      <c r="ROV134" s="214"/>
      <c r="ROW134" s="214"/>
      <c r="ROX134" s="214"/>
      <c r="ROY134" s="214"/>
      <c r="ROZ134" s="214"/>
      <c r="RPA134" s="214"/>
      <c r="RPB134" s="214"/>
      <c r="RPC134" s="214"/>
      <c r="RPD134" s="214"/>
      <c r="RPE134" s="214"/>
      <c r="RPF134" s="214"/>
      <c r="RPG134" s="214"/>
      <c r="RPH134" s="214"/>
      <c r="RPI134" s="214"/>
      <c r="RPJ134" s="214"/>
      <c r="RPK134" s="214"/>
      <c r="RPL134" s="214"/>
      <c r="RPM134" s="214"/>
      <c r="RPN134" s="214"/>
      <c r="RPO134" s="214"/>
      <c r="RPP134" s="214"/>
      <c r="RPQ134" s="214"/>
      <c r="RPR134" s="214"/>
      <c r="RPS134" s="214"/>
      <c r="RPT134" s="214"/>
      <c r="RPU134" s="214"/>
      <c r="RPV134" s="214"/>
      <c r="RPW134" s="214"/>
      <c r="RPX134" s="214"/>
      <c r="RPY134" s="214"/>
      <c r="RPZ134" s="214"/>
      <c r="RQA134" s="214"/>
      <c r="RQB134" s="214"/>
      <c r="RQC134" s="214"/>
      <c r="RQD134" s="214"/>
      <c r="RQE134" s="214"/>
      <c r="RQF134" s="214"/>
      <c r="RQG134" s="214"/>
      <c r="RQH134" s="214"/>
      <c r="RQI134" s="214"/>
      <c r="RQJ134" s="214"/>
      <c r="RQK134" s="214"/>
      <c r="RQL134" s="214"/>
      <c r="RQM134" s="214"/>
      <c r="RQN134" s="214"/>
      <c r="RQO134" s="214"/>
      <c r="RQP134" s="214"/>
      <c r="RQQ134" s="214"/>
      <c r="RQR134" s="214"/>
      <c r="RQS134" s="214"/>
      <c r="RQT134" s="214"/>
      <c r="RQU134" s="214"/>
      <c r="RQV134" s="214"/>
      <c r="RQW134" s="214"/>
      <c r="RQX134" s="214"/>
      <c r="RQY134" s="214"/>
      <c r="RQZ134" s="214"/>
      <c r="RRA134" s="214"/>
      <c r="RRB134" s="214"/>
      <c r="RRC134" s="214"/>
      <c r="RRD134" s="214"/>
      <c r="RRE134" s="214"/>
      <c r="RRF134" s="214"/>
      <c r="RRG134" s="214"/>
      <c r="RRH134" s="214"/>
      <c r="RRI134" s="214"/>
      <c r="RRJ134" s="214"/>
      <c r="RRK134" s="214"/>
      <c r="RRL134" s="214"/>
      <c r="RRM134" s="214"/>
      <c r="RRN134" s="214"/>
      <c r="RRO134" s="214"/>
      <c r="RRP134" s="214"/>
      <c r="RRQ134" s="214"/>
      <c r="RRR134" s="214"/>
      <c r="RRS134" s="214"/>
      <c r="RRT134" s="214"/>
      <c r="RRU134" s="214"/>
      <c r="RRV134" s="214"/>
      <c r="RRW134" s="214"/>
      <c r="RRX134" s="214"/>
      <c r="RRY134" s="214"/>
      <c r="RRZ134" s="214"/>
      <c r="RSA134" s="214"/>
      <c r="RSB134" s="214"/>
      <c r="RSC134" s="214"/>
      <c r="RSD134" s="214"/>
      <c r="RSE134" s="214"/>
      <c r="RSF134" s="214"/>
      <c r="RSG134" s="214"/>
      <c r="RSH134" s="214"/>
      <c r="RSI134" s="214"/>
      <c r="RSJ134" s="214"/>
      <c r="RSK134" s="214"/>
      <c r="RSL134" s="214"/>
      <c r="RSM134" s="214"/>
      <c r="RSN134" s="214"/>
      <c r="RSO134" s="214"/>
      <c r="RSP134" s="214"/>
      <c r="RSQ134" s="214"/>
      <c r="RSR134" s="214"/>
      <c r="RSS134" s="214"/>
      <c r="RST134" s="214"/>
      <c r="RSU134" s="214"/>
      <c r="RSV134" s="214"/>
      <c r="RSW134" s="214"/>
      <c r="RSX134" s="214"/>
      <c r="RSY134" s="214"/>
      <c r="RSZ134" s="214"/>
      <c r="RTA134" s="214"/>
      <c r="RTB134" s="214"/>
      <c r="RTC134" s="214"/>
      <c r="RTD134" s="214"/>
      <c r="RTE134" s="214"/>
      <c r="RTF134" s="214"/>
      <c r="RTG134" s="214"/>
      <c r="RTH134" s="214"/>
      <c r="RTI134" s="214"/>
      <c r="RTJ134" s="214"/>
      <c r="RTK134" s="214"/>
      <c r="RTL134" s="214"/>
      <c r="RTM134" s="214"/>
      <c r="RTN134" s="214"/>
      <c r="RTO134" s="214"/>
      <c r="RTP134" s="214"/>
      <c r="RTQ134" s="214"/>
      <c r="RTR134" s="214"/>
      <c r="RTS134" s="214"/>
      <c r="RTT134" s="214"/>
      <c r="RTU134" s="214"/>
      <c r="RTV134" s="214"/>
      <c r="RTW134" s="214"/>
      <c r="RTX134" s="214"/>
      <c r="RTY134" s="214"/>
      <c r="RTZ134" s="214"/>
      <c r="RUA134" s="214"/>
      <c r="RUB134" s="214"/>
      <c r="RUC134" s="214"/>
      <c r="RUD134" s="214"/>
      <c r="RUE134" s="214"/>
      <c r="RUF134" s="214"/>
      <c r="RUG134" s="214"/>
      <c r="RUH134" s="214"/>
      <c r="RUI134" s="214"/>
      <c r="RUJ134" s="214"/>
      <c r="RUK134" s="214"/>
      <c r="RUL134" s="214"/>
      <c r="RUM134" s="214"/>
      <c r="RUN134" s="214"/>
      <c r="RUO134" s="214"/>
      <c r="RUP134" s="214"/>
      <c r="RUQ134" s="214"/>
      <c r="RUR134" s="214"/>
      <c r="RUS134" s="214"/>
      <c r="RUT134" s="214"/>
      <c r="RUU134" s="214"/>
      <c r="RUV134" s="214"/>
      <c r="RUW134" s="214"/>
      <c r="RUX134" s="214"/>
      <c r="RUY134" s="214"/>
      <c r="RUZ134" s="214"/>
      <c r="RVA134" s="214"/>
      <c r="RVB134" s="214"/>
      <c r="RVC134" s="214"/>
      <c r="RVD134" s="214"/>
      <c r="RVE134" s="214"/>
      <c r="RVF134" s="214"/>
      <c r="RVG134" s="214"/>
      <c r="RVH134" s="214"/>
      <c r="RVI134" s="214"/>
      <c r="RVJ134" s="214"/>
      <c r="RVK134" s="214"/>
      <c r="RVL134" s="214"/>
      <c r="RVM134" s="214"/>
      <c r="RVN134" s="214"/>
      <c r="RVO134" s="214"/>
      <c r="RVP134" s="214"/>
      <c r="RVQ134" s="214"/>
      <c r="RVR134" s="214"/>
      <c r="RVS134" s="214"/>
      <c r="RVT134" s="214"/>
      <c r="RVU134" s="214"/>
      <c r="RVV134" s="214"/>
      <c r="RVW134" s="214"/>
      <c r="RVX134" s="214"/>
      <c r="RVY134" s="214"/>
      <c r="RVZ134" s="214"/>
      <c r="RWA134" s="214"/>
      <c r="RWB134" s="214"/>
      <c r="RWC134" s="214"/>
      <c r="RWD134" s="214"/>
      <c r="RWE134" s="214"/>
      <c r="RWF134" s="214"/>
      <c r="RWG134" s="214"/>
      <c r="RWH134" s="214"/>
      <c r="RWI134" s="214"/>
      <c r="RWJ134" s="214"/>
      <c r="RWK134" s="214"/>
      <c r="RWL134" s="214"/>
      <c r="RWM134" s="214"/>
      <c r="RWN134" s="214"/>
      <c r="RWO134" s="214"/>
      <c r="RWP134" s="214"/>
      <c r="RWQ134" s="214"/>
      <c r="RWR134" s="214"/>
      <c r="RWS134" s="214"/>
      <c r="RWT134" s="214"/>
      <c r="RWU134" s="214"/>
      <c r="RWV134" s="214"/>
      <c r="RWW134" s="214"/>
      <c r="RWX134" s="214"/>
      <c r="RWY134" s="214"/>
      <c r="RWZ134" s="214"/>
      <c r="RXA134" s="214"/>
      <c r="RXB134" s="214"/>
      <c r="RXC134" s="214"/>
      <c r="RXD134" s="214"/>
      <c r="RXE134" s="214"/>
      <c r="RXF134" s="214"/>
      <c r="RXG134" s="214"/>
      <c r="RXH134" s="214"/>
      <c r="RXI134" s="214"/>
      <c r="RXJ134" s="214"/>
      <c r="RXK134" s="214"/>
      <c r="RXL134" s="214"/>
      <c r="RXM134" s="214"/>
      <c r="RXN134" s="214"/>
      <c r="RXO134" s="214"/>
      <c r="RXP134" s="214"/>
      <c r="RXQ134" s="214"/>
      <c r="RXR134" s="214"/>
      <c r="RXS134" s="214"/>
      <c r="RXT134" s="214"/>
      <c r="RXU134" s="214"/>
      <c r="RXV134" s="214"/>
      <c r="RXW134" s="214"/>
      <c r="RXX134" s="214"/>
      <c r="RXY134" s="214"/>
      <c r="RXZ134" s="214"/>
      <c r="RYA134" s="214"/>
      <c r="RYB134" s="214"/>
      <c r="RYC134" s="214"/>
      <c r="RYD134" s="214"/>
      <c r="RYE134" s="214"/>
      <c r="RYF134" s="214"/>
      <c r="RYG134" s="214"/>
      <c r="RYH134" s="214"/>
      <c r="RYI134" s="214"/>
      <c r="RYJ134" s="214"/>
      <c r="RYK134" s="214"/>
      <c r="RYL134" s="214"/>
      <c r="RYM134" s="214"/>
      <c r="RYN134" s="214"/>
      <c r="RYO134" s="214"/>
      <c r="RYP134" s="214"/>
      <c r="RYQ134" s="214"/>
      <c r="RYR134" s="214"/>
      <c r="RYS134" s="214"/>
      <c r="RYT134" s="214"/>
      <c r="RYU134" s="214"/>
      <c r="RYV134" s="214"/>
      <c r="RYW134" s="214"/>
      <c r="RYX134" s="214"/>
      <c r="RYY134" s="214"/>
      <c r="RYZ134" s="214"/>
      <c r="RZA134" s="214"/>
      <c r="RZB134" s="214"/>
      <c r="RZC134" s="214"/>
      <c r="RZD134" s="214"/>
      <c r="RZE134" s="214"/>
      <c r="RZF134" s="214"/>
      <c r="RZG134" s="214"/>
      <c r="RZH134" s="214"/>
      <c r="RZI134" s="214"/>
      <c r="RZJ134" s="214"/>
      <c r="RZK134" s="214"/>
      <c r="RZL134" s="214"/>
      <c r="RZM134" s="214"/>
      <c r="RZN134" s="214"/>
      <c r="RZO134" s="214"/>
      <c r="RZP134" s="214"/>
      <c r="RZQ134" s="214"/>
      <c r="RZR134" s="214"/>
      <c r="RZS134" s="214"/>
      <c r="RZT134" s="214"/>
      <c r="RZU134" s="214"/>
      <c r="RZV134" s="214"/>
      <c r="RZW134" s="214"/>
      <c r="RZX134" s="214"/>
      <c r="RZY134" s="214"/>
      <c r="RZZ134" s="214"/>
      <c r="SAA134" s="214"/>
      <c r="SAB134" s="214"/>
      <c r="SAC134" s="214"/>
      <c r="SAD134" s="214"/>
      <c r="SAE134" s="214"/>
      <c r="SAF134" s="214"/>
      <c r="SAG134" s="214"/>
      <c r="SAH134" s="214"/>
      <c r="SAI134" s="214"/>
      <c r="SAJ134" s="214"/>
      <c r="SAK134" s="214"/>
      <c r="SAL134" s="214"/>
      <c r="SAM134" s="214"/>
      <c r="SAN134" s="214"/>
      <c r="SAO134" s="214"/>
      <c r="SAP134" s="214"/>
      <c r="SAQ134" s="214"/>
      <c r="SAR134" s="214"/>
      <c r="SAS134" s="214"/>
      <c r="SAT134" s="214"/>
      <c r="SAU134" s="214"/>
      <c r="SAV134" s="214"/>
      <c r="SAW134" s="214"/>
      <c r="SAX134" s="214"/>
      <c r="SAY134" s="214"/>
      <c r="SAZ134" s="214"/>
      <c r="SBA134" s="214"/>
      <c r="SBB134" s="214"/>
      <c r="SBC134" s="214"/>
      <c r="SBD134" s="214"/>
      <c r="SBE134" s="214"/>
      <c r="SBF134" s="214"/>
      <c r="SBG134" s="214"/>
      <c r="SBH134" s="214"/>
      <c r="SBI134" s="214"/>
      <c r="SBJ134" s="214"/>
      <c r="SBK134" s="214"/>
      <c r="SBL134" s="214"/>
      <c r="SBM134" s="214"/>
      <c r="SBN134" s="214"/>
      <c r="SBO134" s="214"/>
      <c r="SBP134" s="214"/>
      <c r="SBQ134" s="214"/>
      <c r="SBR134" s="214"/>
      <c r="SBS134" s="214"/>
      <c r="SBT134" s="214"/>
      <c r="SBU134" s="214"/>
      <c r="SBV134" s="214"/>
      <c r="SBW134" s="214"/>
      <c r="SBX134" s="214"/>
      <c r="SBY134" s="214"/>
      <c r="SBZ134" s="214"/>
      <c r="SCA134" s="214"/>
      <c r="SCB134" s="214"/>
      <c r="SCC134" s="214"/>
      <c r="SCD134" s="214"/>
      <c r="SCE134" s="214"/>
      <c r="SCF134" s="214"/>
      <c r="SCG134" s="214"/>
      <c r="SCH134" s="214"/>
      <c r="SCI134" s="214"/>
      <c r="SCJ134" s="214"/>
      <c r="SCK134" s="214"/>
      <c r="SCL134" s="214"/>
      <c r="SCM134" s="214"/>
      <c r="SCN134" s="214"/>
      <c r="SCO134" s="214"/>
      <c r="SCP134" s="214"/>
      <c r="SCQ134" s="214"/>
      <c r="SCR134" s="214"/>
      <c r="SCS134" s="214"/>
      <c r="SCT134" s="214"/>
      <c r="SCU134" s="214"/>
      <c r="SCV134" s="214"/>
      <c r="SCW134" s="214"/>
      <c r="SCX134" s="214"/>
      <c r="SCY134" s="214"/>
      <c r="SCZ134" s="214"/>
      <c r="SDA134" s="214"/>
      <c r="SDB134" s="214"/>
      <c r="SDC134" s="214"/>
      <c r="SDD134" s="214"/>
      <c r="SDE134" s="214"/>
      <c r="SDF134" s="214"/>
      <c r="SDG134" s="214"/>
      <c r="SDH134" s="214"/>
      <c r="SDI134" s="214"/>
      <c r="SDJ134" s="214"/>
      <c r="SDK134" s="214"/>
      <c r="SDL134" s="214"/>
      <c r="SDM134" s="214"/>
      <c r="SDN134" s="214"/>
      <c r="SDO134" s="214"/>
      <c r="SDP134" s="214"/>
      <c r="SDQ134" s="214"/>
      <c r="SDR134" s="214"/>
      <c r="SDS134" s="214"/>
      <c r="SDT134" s="214"/>
      <c r="SDU134" s="214"/>
      <c r="SDV134" s="214"/>
      <c r="SDW134" s="214"/>
      <c r="SDX134" s="214"/>
      <c r="SDY134" s="214"/>
      <c r="SDZ134" s="214"/>
      <c r="SEA134" s="214"/>
      <c r="SEB134" s="214"/>
      <c r="SEC134" s="214"/>
      <c r="SED134" s="214"/>
      <c r="SEE134" s="214"/>
      <c r="SEF134" s="214"/>
      <c r="SEG134" s="214"/>
      <c r="SEH134" s="214"/>
      <c r="SEI134" s="214"/>
      <c r="SEJ134" s="214"/>
      <c r="SEK134" s="214"/>
      <c r="SEL134" s="214"/>
      <c r="SEM134" s="214"/>
      <c r="SEN134" s="214"/>
      <c r="SEO134" s="214"/>
      <c r="SEP134" s="214"/>
      <c r="SEQ134" s="214"/>
      <c r="SER134" s="214"/>
      <c r="SES134" s="214"/>
      <c r="SET134" s="214"/>
      <c r="SEU134" s="214"/>
      <c r="SEV134" s="214"/>
      <c r="SEW134" s="214"/>
      <c r="SEX134" s="214"/>
      <c r="SEY134" s="214"/>
      <c r="SEZ134" s="214"/>
      <c r="SFA134" s="214"/>
      <c r="SFB134" s="214"/>
      <c r="SFC134" s="214"/>
      <c r="SFD134" s="214"/>
      <c r="SFE134" s="214"/>
      <c r="SFF134" s="214"/>
      <c r="SFG134" s="214"/>
      <c r="SFH134" s="214"/>
      <c r="SFI134" s="214"/>
      <c r="SFJ134" s="214"/>
      <c r="SFK134" s="214"/>
      <c r="SFL134" s="214"/>
      <c r="SFM134" s="214"/>
      <c r="SFN134" s="214"/>
      <c r="SFO134" s="214"/>
      <c r="SFP134" s="214"/>
      <c r="SFQ134" s="214"/>
      <c r="SFR134" s="214"/>
      <c r="SFS134" s="214"/>
      <c r="SFT134" s="214"/>
      <c r="SFU134" s="214"/>
      <c r="SFV134" s="214"/>
      <c r="SFW134" s="214"/>
      <c r="SFX134" s="214"/>
      <c r="SFY134" s="214"/>
      <c r="SFZ134" s="214"/>
      <c r="SGA134" s="214"/>
      <c r="SGB134" s="214"/>
      <c r="SGC134" s="214"/>
      <c r="SGD134" s="214"/>
      <c r="SGE134" s="214"/>
      <c r="SGF134" s="214"/>
      <c r="SGG134" s="214"/>
      <c r="SGH134" s="214"/>
      <c r="SGI134" s="214"/>
      <c r="SGJ134" s="214"/>
      <c r="SGK134" s="214"/>
      <c r="SGL134" s="214"/>
      <c r="SGM134" s="214"/>
      <c r="SGN134" s="214"/>
      <c r="SGO134" s="214"/>
      <c r="SGP134" s="214"/>
      <c r="SGQ134" s="214"/>
      <c r="SGR134" s="214"/>
      <c r="SGS134" s="214"/>
      <c r="SGT134" s="214"/>
      <c r="SGU134" s="214"/>
      <c r="SGV134" s="214"/>
      <c r="SGW134" s="214"/>
      <c r="SGX134" s="214"/>
      <c r="SGY134" s="214"/>
      <c r="SGZ134" s="214"/>
      <c r="SHA134" s="214"/>
      <c r="SHB134" s="214"/>
      <c r="SHC134" s="214"/>
      <c r="SHD134" s="214"/>
      <c r="SHE134" s="214"/>
      <c r="SHF134" s="214"/>
      <c r="SHG134" s="214"/>
      <c r="SHH134" s="214"/>
      <c r="SHI134" s="214"/>
      <c r="SHJ134" s="214"/>
      <c r="SHK134" s="214"/>
      <c r="SHL134" s="214"/>
      <c r="SHM134" s="214"/>
      <c r="SHN134" s="214"/>
      <c r="SHO134" s="214"/>
      <c r="SHP134" s="214"/>
      <c r="SHQ134" s="214"/>
      <c r="SHR134" s="214"/>
      <c r="SHS134" s="214"/>
      <c r="SHT134" s="214"/>
      <c r="SHU134" s="214"/>
      <c r="SHV134" s="214"/>
      <c r="SHW134" s="214"/>
      <c r="SHX134" s="214"/>
      <c r="SHY134" s="214"/>
      <c r="SHZ134" s="214"/>
      <c r="SIA134" s="214"/>
      <c r="SIB134" s="214"/>
      <c r="SIC134" s="214"/>
      <c r="SID134" s="214"/>
      <c r="SIE134" s="214"/>
      <c r="SIF134" s="214"/>
      <c r="SIG134" s="214"/>
      <c r="SIH134" s="214"/>
      <c r="SII134" s="214"/>
      <c r="SIJ134" s="214"/>
      <c r="SIK134" s="214"/>
      <c r="SIL134" s="214"/>
      <c r="SIM134" s="214"/>
      <c r="SIN134" s="214"/>
      <c r="SIO134" s="214"/>
      <c r="SIP134" s="214"/>
      <c r="SIQ134" s="214"/>
      <c r="SIR134" s="214"/>
      <c r="SIS134" s="214"/>
      <c r="SIT134" s="214"/>
      <c r="SIU134" s="214"/>
      <c r="SIV134" s="214"/>
      <c r="SIW134" s="214"/>
      <c r="SIX134" s="214"/>
      <c r="SIY134" s="214"/>
      <c r="SIZ134" s="214"/>
      <c r="SJA134" s="214"/>
      <c r="SJB134" s="214"/>
      <c r="SJC134" s="214"/>
      <c r="SJD134" s="214"/>
      <c r="SJE134" s="214"/>
      <c r="SJF134" s="214"/>
      <c r="SJG134" s="214"/>
      <c r="SJH134" s="214"/>
      <c r="SJI134" s="214"/>
      <c r="SJJ134" s="214"/>
      <c r="SJK134" s="214"/>
      <c r="SJL134" s="214"/>
      <c r="SJM134" s="214"/>
      <c r="SJN134" s="214"/>
      <c r="SJO134" s="214"/>
      <c r="SJP134" s="214"/>
      <c r="SJQ134" s="214"/>
      <c r="SJR134" s="214"/>
      <c r="SJS134" s="214"/>
      <c r="SJT134" s="214"/>
      <c r="SJU134" s="214"/>
      <c r="SJV134" s="214"/>
      <c r="SJW134" s="214"/>
      <c r="SJX134" s="214"/>
      <c r="SJY134" s="214"/>
      <c r="SJZ134" s="214"/>
      <c r="SKA134" s="214"/>
      <c r="SKB134" s="214"/>
      <c r="SKC134" s="214"/>
      <c r="SKD134" s="214"/>
      <c r="SKE134" s="214"/>
      <c r="SKF134" s="214"/>
      <c r="SKG134" s="214"/>
      <c r="SKH134" s="214"/>
      <c r="SKI134" s="214"/>
      <c r="SKJ134" s="214"/>
      <c r="SKK134" s="214"/>
      <c r="SKL134" s="214"/>
      <c r="SKM134" s="214"/>
      <c r="SKN134" s="214"/>
      <c r="SKO134" s="214"/>
      <c r="SKP134" s="214"/>
      <c r="SKQ134" s="214"/>
      <c r="SKR134" s="214"/>
      <c r="SKS134" s="214"/>
      <c r="SKT134" s="214"/>
      <c r="SKU134" s="214"/>
      <c r="SKV134" s="214"/>
      <c r="SKW134" s="214"/>
      <c r="SKX134" s="214"/>
      <c r="SKY134" s="214"/>
      <c r="SKZ134" s="214"/>
      <c r="SLA134" s="214"/>
      <c r="SLB134" s="214"/>
      <c r="SLC134" s="214"/>
      <c r="SLD134" s="214"/>
      <c r="SLE134" s="214"/>
      <c r="SLF134" s="214"/>
      <c r="SLG134" s="214"/>
      <c r="SLH134" s="214"/>
      <c r="SLI134" s="214"/>
      <c r="SLJ134" s="214"/>
      <c r="SLK134" s="214"/>
      <c r="SLL134" s="214"/>
      <c r="SLM134" s="214"/>
      <c r="SLN134" s="214"/>
      <c r="SLO134" s="214"/>
      <c r="SLP134" s="214"/>
      <c r="SLQ134" s="214"/>
      <c r="SLR134" s="214"/>
      <c r="SLS134" s="214"/>
      <c r="SLT134" s="214"/>
      <c r="SLU134" s="214"/>
      <c r="SLV134" s="214"/>
      <c r="SLW134" s="214"/>
      <c r="SLX134" s="214"/>
      <c r="SLY134" s="214"/>
      <c r="SLZ134" s="214"/>
      <c r="SMA134" s="214"/>
      <c r="SMB134" s="214"/>
      <c r="SMC134" s="214"/>
      <c r="SMD134" s="214"/>
      <c r="SME134" s="214"/>
      <c r="SMF134" s="214"/>
      <c r="SMG134" s="214"/>
      <c r="SMH134" s="214"/>
      <c r="SMI134" s="214"/>
      <c r="SMJ134" s="214"/>
      <c r="SMK134" s="214"/>
      <c r="SML134" s="214"/>
      <c r="SMM134" s="214"/>
      <c r="SMN134" s="214"/>
      <c r="SMO134" s="214"/>
      <c r="SMP134" s="214"/>
      <c r="SMQ134" s="214"/>
      <c r="SMR134" s="214"/>
      <c r="SMS134" s="214"/>
      <c r="SMT134" s="214"/>
      <c r="SMU134" s="214"/>
      <c r="SMV134" s="214"/>
      <c r="SMW134" s="214"/>
      <c r="SMX134" s="214"/>
      <c r="SMY134" s="214"/>
      <c r="SMZ134" s="214"/>
      <c r="SNA134" s="214"/>
      <c r="SNB134" s="214"/>
      <c r="SNC134" s="214"/>
      <c r="SND134" s="214"/>
      <c r="SNE134" s="214"/>
      <c r="SNF134" s="214"/>
      <c r="SNG134" s="214"/>
      <c r="SNH134" s="214"/>
      <c r="SNI134" s="214"/>
      <c r="SNJ134" s="214"/>
      <c r="SNK134" s="214"/>
      <c r="SNL134" s="214"/>
      <c r="SNM134" s="214"/>
      <c r="SNN134" s="214"/>
      <c r="SNO134" s="214"/>
      <c r="SNP134" s="214"/>
      <c r="SNQ134" s="214"/>
      <c r="SNR134" s="214"/>
      <c r="SNS134" s="214"/>
      <c r="SNT134" s="214"/>
      <c r="SNU134" s="214"/>
      <c r="SNV134" s="214"/>
      <c r="SNW134" s="214"/>
      <c r="SNX134" s="214"/>
      <c r="SNY134" s="214"/>
      <c r="SNZ134" s="214"/>
      <c r="SOA134" s="214"/>
      <c r="SOB134" s="214"/>
      <c r="SOC134" s="214"/>
      <c r="SOD134" s="214"/>
      <c r="SOE134" s="214"/>
      <c r="SOF134" s="214"/>
      <c r="SOG134" s="214"/>
      <c r="SOH134" s="214"/>
      <c r="SOI134" s="214"/>
      <c r="SOJ134" s="214"/>
      <c r="SOK134" s="214"/>
      <c r="SOL134" s="214"/>
      <c r="SOM134" s="214"/>
      <c r="SON134" s="214"/>
      <c r="SOO134" s="214"/>
      <c r="SOP134" s="214"/>
      <c r="SOQ134" s="214"/>
      <c r="SOR134" s="214"/>
      <c r="SOS134" s="214"/>
      <c r="SOT134" s="214"/>
      <c r="SOU134" s="214"/>
      <c r="SOV134" s="214"/>
      <c r="SOW134" s="214"/>
      <c r="SOX134" s="214"/>
      <c r="SOY134" s="214"/>
      <c r="SOZ134" s="214"/>
      <c r="SPA134" s="214"/>
      <c r="SPB134" s="214"/>
      <c r="SPC134" s="214"/>
      <c r="SPD134" s="214"/>
      <c r="SPE134" s="214"/>
      <c r="SPF134" s="214"/>
      <c r="SPG134" s="214"/>
      <c r="SPH134" s="214"/>
      <c r="SPI134" s="214"/>
      <c r="SPJ134" s="214"/>
      <c r="SPK134" s="214"/>
      <c r="SPL134" s="214"/>
      <c r="SPM134" s="214"/>
      <c r="SPN134" s="214"/>
      <c r="SPO134" s="214"/>
      <c r="SPP134" s="214"/>
      <c r="SPQ134" s="214"/>
      <c r="SPR134" s="214"/>
      <c r="SPS134" s="214"/>
      <c r="SPT134" s="214"/>
      <c r="SPU134" s="214"/>
      <c r="SPV134" s="214"/>
      <c r="SPW134" s="214"/>
      <c r="SPX134" s="214"/>
      <c r="SPY134" s="214"/>
      <c r="SPZ134" s="214"/>
      <c r="SQA134" s="214"/>
      <c r="SQB134" s="214"/>
      <c r="SQC134" s="214"/>
      <c r="SQD134" s="214"/>
      <c r="SQE134" s="214"/>
      <c r="SQF134" s="214"/>
      <c r="SQG134" s="214"/>
      <c r="SQH134" s="214"/>
      <c r="SQI134" s="214"/>
      <c r="SQJ134" s="214"/>
      <c r="SQK134" s="214"/>
      <c r="SQL134" s="214"/>
      <c r="SQM134" s="214"/>
      <c r="SQN134" s="214"/>
      <c r="SQO134" s="214"/>
      <c r="SQP134" s="214"/>
      <c r="SQQ134" s="214"/>
      <c r="SQR134" s="214"/>
      <c r="SQS134" s="214"/>
      <c r="SQT134" s="214"/>
      <c r="SQU134" s="214"/>
      <c r="SQV134" s="214"/>
      <c r="SQW134" s="214"/>
      <c r="SQX134" s="214"/>
      <c r="SQY134" s="214"/>
      <c r="SQZ134" s="214"/>
      <c r="SRA134" s="214"/>
      <c r="SRB134" s="214"/>
      <c r="SRC134" s="214"/>
      <c r="SRD134" s="214"/>
      <c r="SRE134" s="214"/>
      <c r="SRF134" s="214"/>
      <c r="SRG134" s="214"/>
      <c r="SRH134" s="214"/>
      <c r="SRI134" s="214"/>
      <c r="SRJ134" s="214"/>
      <c r="SRK134" s="214"/>
      <c r="SRL134" s="214"/>
      <c r="SRM134" s="214"/>
      <c r="SRN134" s="214"/>
      <c r="SRO134" s="214"/>
      <c r="SRP134" s="214"/>
      <c r="SRQ134" s="214"/>
      <c r="SRR134" s="214"/>
      <c r="SRS134" s="214"/>
      <c r="SRT134" s="214"/>
      <c r="SRU134" s="214"/>
      <c r="SRV134" s="214"/>
      <c r="SRW134" s="214"/>
      <c r="SRX134" s="214"/>
      <c r="SRY134" s="214"/>
      <c r="SRZ134" s="214"/>
      <c r="SSA134" s="214"/>
      <c r="SSB134" s="214"/>
      <c r="SSC134" s="214"/>
      <c r="SSD134" s="214"/>
      <c r="SSE134" s="214"/>
      <c r="SSF134" s="214"/>
      <c r="SSG134" s="214"/>
      <c r="SSH134" s="214"/>
      <c r="SSI134" s="214"/>
      <c r="SSJ134" s="214"/>
      <c r="SSK134" s="214"/>
      <c r="SSL134" s="214"/>
      <c r="SSM134" s="214"/>
      <c r="SSN134" s="214"/>
      <c r="SSO134" s="214"/>
      <c r="SSP134" s="214"/>
      <c r="SSQ134" s="214"/>
      <c r="SSR134" s="214"/>
      <c r="SSS134" s="214"/>
      <c r="SST134" s="214"/>
      <c r="SSU134" s="214"/>
      <c r="SSV134" s="214"/>
      <c r="SSW134" s="214"/>
      <c r="SSX134" s="214"/>
      <c r="SSY134" s="214"/>
      <c r="SSZ134" s="214"/>
      <c r="STA134" s="214"/>
      <c r="STB134" s="214"/>
      <c r="STC134" s="214"/>
      <c r="STD134" s="214"/>
      <c r="STE134" s="214"/>
      <c r="STF134" s="214"/>
      <c r="STG134" s="214"/>
      <c r="STH134" s="214"/>
      <c r="STI134" s="214"/>
      <c r="STJ134" s="214"/>
      <c r="STK134" s="214"/>
      <c r="STL134" s="214"/>
      <c r="STM134" s="214"/>
      <c r="STN134" s="214"/>
      <c r="STO134" s="214"/>
      <c r="STP134" s="214"/>
      <c r="STQ134" s="214"/>
      <c r="STR134" s="214"/>
      <c r="STS134" s="214"/>
      <c r="STT134" s="214"/>
      <c r="STU134" s="214"/>
      <c r="STV134" s="214"/>
      <c r="STW134" s="214"/>
      <c r="STX134" s="214"/>
      <c r="STY134" s="214"/>
      <c r="STZ134" s="214"/>
      <c r="SUA134" s="214"/>
      <c r="SUB134" s="214"/>
      <c r="SUC134" s="214"/>
      <c r="SUD134" s="214"/>
      <c r="SUE134" s="214"/>
      <c r="SUF134" s="214"/>
      <c r="SUG134" s="214"/>
      <c r="SUH134" s="214"/>
      <c r="SUI134" s="214"/>
      <c r="SUJ134" s="214"/>
      <c r="SUK134" s="214"/>
      <c r="SUL134" s="214"/>
      <c r="SUM134" s="214"/>
      <c r="SUN134" s="214"/>
      <c r="SUO134" s="214"/>
      <c r="SUP134" s="214"/>
      <c r="SUQ134" s="214"/>
      <c r="SUR134" s="214"/>
      <c r="SUS134" s="214"/>
      <c r="SUT134" s="214"/>
      <c r="SUU134" s="214"/>
      <c r="SUV134" s="214"/>
      <c r="SUW134" s="214"/>
      <c r="SUX134" s="214"/>
      <c r="SUY134" s="214"/>
      <c r="SUZ134" s="214"/>
      <c r="SVA134" s="214"/>
      <c r="SVB134" s="214"/>
      <c r="SVC134" s="214"/>
      <c r="SVD134" s="214"/>
      <c r="SVE134" s="214"/>
      <c r="SVF134" s="214"/>
      <c r="SVG134" s="214"/>
      <c r="SVH134" s="214"/>
      <c r="SVI134" s="214"/>
      <c r="SVJ134" s="214"/>
      <c r="SVK134" s="214"/>
      <c r="SVL134" s="214"/>
      <c r="SVM134" s="214"/>
      <c r="SVN134" s="214"/>
      <c r="SVO134" s="214"/>
      <c r="SVP134" s="214"/>
      <c r="SVQ134" s="214"/>
      <c r="SVR134" s="214"/>
      <c r="SVS134" s="214"/>
      <c r="SVT134" s="214"/>
      <c r="SVU134" s="214"/>
      <c r="SVV134" s="214"/>
      <c r="SVW134" s="214"/>
      <c r="SVX134" s="214"/>
      <c r="SVY134" s="214"/>
      <c r="SVZ134" s="214"/>
      <c r="SWA134" s="214"/>
      <c r="SWB134" s="214"/>
      <c r="SWC134" s="214"/>
      <c r="SWD134" s="214"/>
      <c r="SWE134" s="214"/>
      <c r="SWF134" s="214"/>
      <c r="SWG134" s="214"/>
      <c r="SWH134" s="214"/>
      <c r="SWI134" s="214"/>
      <c r="SWJ134" s="214"/>
      <c r="SWK134" s="214"/>
      <c r="SWL134" s="214"/>
      <c r="SWM134" s="214"/>
      <c r="SWN134" s="214"/>
      <c r="SWO134" s="214"/>
      <c r="SWP134" s="214"/>
      <c r="SWQ134" s="214"/>
      <c r="SWR134" s="214"/>
      <c r="SWS134" s="214"/>
      <c r="SWT134" s="214"/>
      <c r="SWU134" s="214"/>
      <c r="SWV134" s="214"/>
      <c r="SWW134" s="214"/>
      <c r="SWX134" s="214"/>
      <c r="SWY134" s="214"/>
      <c r="SWZ134" s="214"/>
      <c r="SXA134" s="214"/>
      <c r="SXB134" s="214"/>
      <c r="SXC134" s="214"/>
      <c r="SXD134" s="214"/>
      <c r="SXE134" s="214"/>
      <c r="SXF134" s="214"/>
      <c r="SXG134" s="214"/>
      <c r="SXH134" s="214"/>
      <c r="SXI134" s="214"/>
      <c r="SXJ134" s="214"/>
      <c r="SXK134" s="214"/>
      <c r="SXL134" s="214"/>
      <c r="SXM134" s="214"/>
      <c r="SXN134" s="214"/>
      <c r="SXO134" s="214"/>
      <c r="SXP134" s="214"/>
      <c r="SXQ134" s="214"/>
      <c r="SXR134" s="214"/>
      <c r="SXS134" s="214"/>
      <c r="SXT134" s="214"/>
      <c r="SXU134" s="214"/>
      <c r="SXV134" s="214"/>
      <c r="SXW134" s="214"/>
      <c r="SXX134" s="214"/>
      <c r="SXY134" s="214"/>
      <c r="SXZ134" s="214"/>
      <c r="SYA134" s="214"/>
      <c r="SYB134" s="214"/>
      <c r="SYC134" s="214"/>
      <c r="SYD134" s="214"/>
      <c r="SYE134" s="214"/>
      <c r="SYF134" s="214"/>
      <c r="SYG134" s="214"/>
      <c r="SYH134" s="214"/>
      <c r="SYI134" s="214"/>
      <c r="SYJ134" s="214"/>
      <c r="SYK134" s="214"/>
      <c r="SYL134" s="214"/>
      <c r="SYM134" s="214"/>
      <c r="SYN134" s="214"/>
      <c r="SYO134" s="214"/>
      <c r="SYP134" s="214"/>
      <c r="SYQ134" s="214"/>
      <c r="SYR134" s="214"/>
      <c r="SYS134" s="214"/>
      <c r="SYT134" s="214"/>
      <c r="SYU134" s="214"/>
      <c r="SYV134" s="214"/>
      <c r="SYW134" s="214"/>
      <c r="SYX134" s="214"/>
      <c r="SYY134" s="214"/>
      <c r="SYZ134" s="214"/>
      <c r="SZA134" s="214"/>
      <c r="SZB134" s="214"/>
      <c r="SZC134" s="214"/>
      <c r="SZD134" s="214"/>
      <c r="SZE134" s="214"/>
      <c r="SZF134" s="214"/>
      <c r="SZG134" s="214"/>
      <c r="SZH134" s="214"/>
      <c r="SZI134" s="214"/>
      <c r="SZJ134" s="214"/>
      <c r="SZK134" s="214"/>
      <c r="SZL134" s="214"/>
      <c r="SZM134" s="214"/>
      <c r="SZN134" s="214"/>
      <c r="SZO134" s="214"/>
      <c r="SZP134" s="214"/>
      <c r="SZQ134" s="214"/>
      <c r="SZR134" s="214"/>
      <c r="SZS134" s="214"/>
      <c r="SZT134" s="214"/>
      <c r="SZU134" s="214"/>
      <c r="SZV134" s="214"/>
      <c r="SZW134" s="214"/>
      <c r="SZX134" s="214"/>
      <c r="SZY134" s="214"/>
      <c r="SZZ134" s="214"/>
      <c r="TAA134" s="214"/>
      <c r="TAB134" s="214"/>
      <c r="TAC134" s="214"/>
      <c r="TAD134" s="214"/>
      <c r="TAE134" s="214"/>
      <c r="TAF134" s="214"/>
      <c r="TAG134" s="214"/>
      <c r="TAH134" s="214"/>
      <c r="TAI134" s="214"/>
      <c r="TAJ134" s="214"/>
      <c r="TAK134" s="214"/>
      <c r="TAL134" s="214"/>
      <c r="TAM134" s="214"/>
      <c r="TAN134" s="214"/>
      <c r="TAO134" s="214"/>
      <c r="TAP134" s="214"/>
      <c r="TAQ134" s="214"/>
      <c r="TAR134" s="214"/>
      <c r="TAS134" s="214"/>
      <c r="TAT134" s="214"/>
      <c r="TAU134" s="214"/>
      <c r="TAV134" s="214"/>
      <c r="TAW134" s="214"/>
      <c r="TAX134" s="214"/>
      <c r="TAY134" s="214"/>
      <c r="TAZ134" s="214"/>
      <c r="TBA134" s="214"/>
      <c r="TBB134" s="214"/>
      <c r="TBC134" s="214"/>
      <c r="TBD134" s="214"/>
      <c r="TBE134" s="214"/>
      <c r="TBF134" s="214"/>
      <c r="TBG134" s="214"/>
      <c r="TBH134" s="214"/>
      <c r="TBI134" s="214"/>
      <c r="TBJ134" s="214"/>
      <c r="TBK134" s="214"/>
      <c r="TBL134" s="214"/>
      <c r="TBM134" s="214"/>
      <c r="TBN134" s="214"/>
      <c r="TBO134" s="214"/>
      <c r="TBP134" s="214"/>
      <c r="TBQ134" s="214"/>
      <c r="TBR134" s="214"/>
      <c r="TBS134" s="214"/>
      <c r="TBT134" s="214"/>
      <c r="TBU134" s="214"/>
      <c r="TBV134" s="214"/>
      <c r="TBW134" s="214"/>
      <c r="TBX134" s="214"/>
      <c r="TBY134" s="214"/>
      <c r="TBZ134" s="214"/>
      <c r="TCA134" s="214"/>
      <c r="TCB134" s="214"/>
      <c r="TCC134" s="214"/>
      <c r="TCD134" s="214"/>
      <c r="TCE134" s="214"/>
      <c r="TCF134" s="214"/>
      <c r="TCG134" s="214"/>
      <c r="TCH134" s="214"/>
      <c r="TCI134" s="214"/>
      <c r="TCJ134" s="214"/>
      <c r="TCK134" s="214"/>
      <c r="TCL134" s="214"/>
      <c r="TCM134" s="214"/>
      <c r="TCN134" s="214"/>
      <c r="TCO134" s="214"/>
      <c r="TCP134" s="214"/>
      <c r="TCQ134" s="214"/>
      <c r="TCR134" s="214"/>
      <c r="TCS134" s="214"/>
      <c r="TCT134" s="214"/>
      <c r="TCU134" s="214"/>
      <c r="TCV134" s="214"/>
      <c r="TCW134" s="214"/>
      <c r="TCX134" s="214"/>
      <c r="TCY134" s="214"/>
      <c r="TCZ134" s="214"/>
      <c r="TDA134" s="214"/>
      <c r="TDB134" s="214"/>
      <c r="TDC134" s="214"/>
      <c r="TDD134" s="214"/>
      <c r="TDE134" s="214"/>
      <c r="TDF134" s="214"/>
      <c r="TDG134" s="214"/>
      <c r="TDH134" s="214"/>
      <c r="TDI134" s="214"/>
      <c r="TDJ134" s="214"/>
      <c r="TDK134" s="214"/>
      <c r="TDL134" s="214"/>
      <c r="TDM134" s="214"/>
      <c r="TDN134" s="214"/>
      <c r="TDO134" s="214"/>
      <c r="TDP134" s="214"/>
      <c r="TDQ134" s="214"/>
      <c r="TDR134" s="214"/>
      <c r="TDS134" s="214"/>
      <c r="TDT134" s="214"/>
      <c r="TDU134" s="214"/>
      <c r="TDV134" s="214"/>
      <c r="TDW134" s="214"/>
      <c r="TDX134" s="214"/>
      <c r="TDY134" s="214"/>
      <c r="TDZ134" s="214"/>
      <c r="TEA134" s="214"/>
      <c r="TEB134" s="214"/>
      <c r="TEC134" s="214"/>
      <c r="TED134" s="214"/>
      <c r="TEE134" s="214"/>
      <c r="TEF134" s="214"/>
      <c r="TEG134" s="214"/>
      <c r="TEH134" s="214"/>
      <c r="TEI134" s="214"/>
      <c r="TEJ134" s="214"/>
      <c r="TEK134" s="214"/>
      <c r="TEL134" s="214"/>
      <c r="TEM134" s="214"/>
      <c r="TEN134" s="214"/>
      <c r="TEO134" s="214"/>
      <c r="TEP134" s="214"/>
      <c r="TEQ134" s="214"/>
      <c r="TER134" s="214"/>
      <c r="TES134" s="214"/>
      <c r="TET134" s="214"/>
      <c r="TEU134" s="214"/>
      <c r="TEV134" s="214"/>
      <c r="TEW134" s="214"/>
      <c r="TEX134" s="214"/>
      <c r="TEY134" s="214"/>
      <c r="TEZ134" s="214"/>
      <c r="TFA134" s="214"/>
      <c r="TFB134" s="214"/>
      <c r="TFC134" s="214"/>
      <c r="TFD134" s="214"/>
      <c r="TFE134" s="214"/>
      <c r="TFF134" s="214"/>
      <c r="TFG134" s="214"/>
      <c r="TFH134" s="214"/>
      <c r="TFI134" s="214"/>
      <c r="TFJ134" s="214"/>
      <c r="TFK134" s="214"/>
      <c r="TFL134" s="214"/>
      <c r="TFM134" s="214"/>
      <c r="TFN134" s="214"/>
      <c r="TFO134" s="214"/>
      <c r="TFP134" s="214"/>
      <c r="TFQ134" s="214"/>
      <c r="TFR134" s="214"/>
      <c r="TFS134" s="214"/>
      <c r="TFT134" s="214"/>
      <c r="TFU134" s="214"/>
      <c r="TFV134" s="214"/>
      <c r="TFW134" s="214"/>
      <c r="TFX134" s="214"/>
      <c r="TFY134" s="214"/>
      <c r="TFZ134" s="214"/>
      <c r="TGA134" s="214"/>
      <c r="TGB134" s="214"/>
      <c r="TGC134" s="214"/>
      <c r="TGD134" s="214"/>
      <c r="TGE134" s="214"/>
      <c r="TGF134" s="214"/>
      <c r="TGG134" s="214"/>
      <c r="TGH134" s="214"/>
      <c r="TGI134" s="214"/>
      <c r="TGJ134" s="214"/>
      <c r="TGK134" s="214"/>
      <c r="TGL134" s="214"/>
      <c r="TGM134" s="214"/>
      <c r="TGN134" s="214"/>
      <c r="TGO134" s="214"/>
      <c r="TGP134" s="214"/>
      <c r="TGQ134" s="214"/>
      <c r="TGR134" s="214"/>
      <c r="TGS134" s="214"/>
      <c r="TGT134" s="214"/>
      <c r="TGU134" s="214"/>
      <c r="TGV134" s="214"/>
      <c r="TGW134" s="214"/>
      <c r="TGX134" s="214"/>
      <c r="TGY134" s="214"/>
      <c r="TGZ134" s="214"/>
      <c r="THA134" s="214"/>
      <c r="THB134" s="214"/>
      <c r="THC134" s="214"/>
      <c r="THD134" s="214"/>
      <c r="THE134" s="214"/>
      <c r="THF134" s="214"/>
      <c r="THG134" s="214"/>
      <c r="THH134" s="214"/>
      <c r="THI134" s="214"/>
      <c r="THJ134" s="214"/>
      <c r="THK134" s="214"/>
      <c r="THL134" s="214"/>
      <c r="THM134" s="214"/>
      <c r="THN134" s="214"/>
      <c r="THO134" s="214"/>
      <c r="THP134" s="214"/>
      <c r="THQ134" s="214"/>
      <c r="THR134" s="214"/>
      <c r="THS134" s="214"/>
      <c r="THT134" s="214"/>
      <c r="THU134" s="214"/>
      <c r="THV134" s="214"/>
      <c r="THW134" s="214"/>
      <c r="THX134" s="214"/>
      <c r="THY134" s="214"/>
      <c r="THZ134" s="214"/>
      <c r="TIA134" s="214"/>
      <c r="TIB134" s="214"/>
      <c r="TIC134" s="214"/>
      <c r="TID134" s="214"/>
      <c r="TIE134" s="214"/>
      <c r="TIF134" s="214"/>
      <c r="TIG134" s="214"/>
      <c r="TIH134" s="214"/>
      <c r="TII134" s="214"/>
      <c r="TIJ134" s="214"/>
      <c r="TIK134" s="214"/>
      <c r="TIL134" s="214"/>
      <c r="TIM134" s="214"/>
      <c r="TIN134" s="214"/>
      <c r="TIO134" s="214"/>
      <c r="TIP134" s="214"/>
      <c r="TIQ134" s="214"/>
      <c r="TIR134" s="214"/>
      <c r="TIS134" s="214"/>
      <c r="TIT134" s="214"/>
      <c r="TIU134" s="214"/>
      <c r="TIV134" s="214"/>
      <c r="TIW134" s="214"/>
      <c r="TIX134" s="214"/>
      <c r="TIY134" s="214"/>
      <c r="TIZ134" s="214"/>
      <c r="TJA134" s="214"/>
      <c r="TJB134" s="214"/>
      <c r="TJC134" s="214"/>
      <c r="TJD134" s="214"/>
      <c r="TJE134" s="214"/>
      <c r="TJF134" s="214"/>
      <c r="TJG134" s="214"/>
      <c r="TJH134" s="214"/>
      <c r="TJI134" s="214"/>
      <c r="TJJ134" s="214"/>
      <c r="TJK134" s="214"/>
      <c r="TJL134" s="214"/>
      <c r="TJM134" s="214"/>
      <c r="TJN134" s="214"/>
      <c r="TJO134" s="214"/>
      <c r="TJP134" s="214"/>
      <c r="TJQ134" s="214"/>
      <c r="TJR134" s="214"/>
      <c r="TJS134" s="214"/>
      <c r="TJT134" s="214"/>
      <c r="TJU134" s="214"/>
      <c r="TJV134" s="214"/>
      <c r="TJW134" s="214"/>
      <c r="TJX134" s="214"/>
      <c r="TJY134" s="214"/>
      <c r="TJZ134" s="214"/>
      <c r="TKA134" s="214"/>
      <c r="TKB134" s="214"/>
      <c r="TKC134" s="214"/>
      <c r="TKD134" s="214"/>
      <c r="TKE134" s="214"/>
      <c r="TKF134" s="214"/>
      <c r="TKG134" s="214"/>
      <c r="TKH134" s="214"/>
      <c r="TKI134" s="214"/>
      <c r="TKJ134" s="214"/>
      <c r="TKK134" s="214"/>
      <c r="TKL134" s="214"/>
      <c r="TKM134" s="214"/>
      <c r="TKN134" s="214"/>
      <c r="TKO134" s="214"/>
      <c r="TKP134" s="214"/>
      <c r="TKQ134" s="214"/>
      <c r="TKR134" s="214"/>
      <c r="TKS134" s="214"/>
      <c r="TKT134" s="214"/>
      <c r="TKU134" s="214"/>
      <c r="TKV134" s="214"/>
      <c r="TKW134" s="214"/>
      <c r="TKX134" s="214"/>
      <c r="TKY134" s="214"/>
      <c r="TKZ134" s="214"/>
      <c r="TLA134" s="214"/>
      <c r="TLB134" s="214"/>
      <c r="TLC134" s="214"/>
      <c r="TLD134" s="214"/>
      <c r="TLE134" s="214"/>
      <c r="TLF134" s="214"/>
      <c r="TLG134" s="214"/>
      <c r="TLH134" s="214"/>
      <c r="TLI134" s="214"/>
      <c r="TLJ134" s="214"/>
      <c r="TLK134" s="214"/>
      <c r="TLL134" s="214"/>
      <c r="TLM134" s="214"/>
      <c r="TLN134" s="214"/>
      <c r="TLO134" s="214"/>
      <c r="TLP134" s="214"/>
      <c r="TLQ134" s="214"/>
      <c r="TLR134" s="214"/>
      <c r="TLS134" s="214"/>
      <c r="TLT134" s="214"/>
      <c r="TLU134" s="214"/>
      <c r="TLV134" s="214"/>
      <c r="TLW134" s="214"/>
      <c r="TLX134" s="214"/>
      <c r="TLY134" s="214"/>
      <c r="TLZ134" s="214"/>
      <c r="TMA134" s="214"/>
      <c r="TMB134" s="214"/>
      <c r="TMC134" s="214"/>
      <c r="TMD134" s="214"/>
      <c r="TME134" s="214"/>
      <c r="TMF134" s="214"/>
      <c r="TMG134" s="214"/>
      <c r="TMH134" s="214"/>
      <c r="TMI134" s="214"/>
      <c r="TMJ134" s="214"/>
      <c r="TMK134" s="214"/>
      <c r="TML134" s="214"/>
      <c r="TMM134" s="214"/>
      <c r="TMN134" s="214"/>
      <c r="TMO134" s="214"/>
      <c r="TMP134" s="214"/>
      <c r="TMQ134" s="214"/>
      <c r="TMR134" s="214"/>
      <c r="TMS134" s="214"/>
      <c r="TMT134" s="214"/>
      <c r="TMU134" s="214"/>
      <c r="TMV134" s="214"/>
      <c r="TMW134" s="214"/>
      <c r="TMX134" s="214"/>
      <c r="TMY134" s="214"/>
      <c r="TMZ134" s="214"/>
      <c r="TNA134" s="214"/>
      <c r="TNB134" s="214"/>
      <c r="TNC134" s="214"/>
      <c r="TND134" s="214"/>
      <c r="TNE134" s="214"/>
      <c r="TNF134" s="214"/>
      <c r="TNG134" s="214"/>
      <c r="TNH134" s="214"/>
      <c r="TNI134" s="214"/>
      <c r="TNJ134" s="214"/>
      <c r="TNK134" s="214"/>
      <c r="TNL134" s="214"/>
      <c r="TNM134" s="214"/>
      <c r="TNN134" s="214"/>
      <c r="TNO134" s="214"/>
      <c r="TNP134" s="214"/>
      <c r="TNQ134" s="214"/>
      <c r="TNR134" s="214"/>
      <c r="TNS134" s="214"/>
      <c r="TNT134" s="214"/>
      <c r="TNU134" s="214"/>
      <c r="TNV134" s="214"/>
      <c r="TNW134" s="214"/>
      <c r="TNX134" s="214"/>
      <c r="TNY134" s="214"/>
      <c r="TNZ134" s="214"/>
      <c r="TOA134" s="214"/>
      <c r="TOB134" s="214"/>
      <c r="TOC134" s="214"/>
      <c r="TOD134" s="214"/>
      <c r="TOE134" s="214"/>
      <c r="TOF134" s="214"/>
      <c r="TOG134" s="214"/>
      <c r="TOH134" s="214"/>
      <c r="TOI134" s="214"/>
      <c r="TOJ134" s="214"/>
      <c r="TOK134" s="214"/>
      <c r="TOL134" s="214"/>
      <c r="TOM134" s="214"/>
      <c r="TON134" s="214"/>
      <c r="TOO134" s="214"/>
      <c r="TOP134" s="214"/>
      <c r="TOQ134" s="214"/>
      <c r="TOR134" s="214"/>
      <c r="TOS134" s="214"/>
      <c r="TOT134" s="214"/>
      <c r="TOU134" s="214"/>
      <c r="TOV134" s="214"/>
      <c r="TOW134" s="214"/>
      <c r="TOX134" s="214"/>
      <c r="TOY134" s="214"/>
      <c r="TOZ134" s="214"/>
      <c r="TPA134" s="214"/>
      <c r="TPB134" s="214"/>
      <c r="TPC134" s="214"/>
      <c r="TPD134" s="214"/>
      <c r="TPE134" s="214"/>
      <c r="TPF134" s="214"/>
      <c r="TPG134" s="214"/>
      <c r="TPH134" s="214"/>
      <c r="TPI134" s="214"/>
      <c r="TPJ134" s="214"/>
      <c r="TPK134" s="214"/>
      <c r="TPL134" s="214"/>
      <c r="TPM134" s="214"/>
      <c r="TPN134" s="214"/>
      <c r="TPO134" s="214"/>
      <c r="TPP134" s="214"/>
      <c r="TPQ134" s="214"/>
      <c r="TPR134" s="214"/>
      <c r="TPS134" s="214"/>
      <c r="TPT134" s="214"/>
      <c r="TPU134" s="214"/>
      <c r="TPV134" s="214"/>
      <c r="TPW134" s="214"/>
      <c r="TPX134" s="214"/>
      <c r="TPY134" s="214"/>
      <c r="TPZ134" s="214"/>
      <c r="TQA134" s="214"/>
      <c r="TQB134" s="214"/>
      <c r="TQC134" s="214"/>
      <c r="TQD134" s="214"/>
      <c r="TQE134" s="214"/>
      <c r="TQF134" s="214"/>
      <c r="TQG134" s="214"/>
      <c r="TQH134" s="214"/>
      <c r="TQI134" s="214"/>
      <c r="TQJ134" s="214"/>
      <c r="TQK134" s="214"/>
      <c r="TQL134" s="214"/>
      <c r="TQM134" s="214"/>
      <c r="TQN134" s="214"/>
      <c r="TQO134" s="214"/>
      <c r="TQP134" s="214"/>
      <c r="TQQ134" s="214"/>
      <c r="TQR134" s="214"/>
      <c r="TQS134" s="214"/>
      <c r="TQT134" s="214"/>
      <c r="TQU134" s="214"/>
      <c r="TQV134" s="214"/>
      <c r="TQW134" s="214"/>
      <c r="TQX134" s="214"/>
      <c r="TQY134" s="214"/>
      <c r="TQZ134" s="214"/>
      <c r="TRA134" s="214"/>
      <c r="TRB134" s="214"/>
      <c r="TRC134" s="214"/>
      <c r="TRD134" s="214"/>
      <c r="TRE134" s="214"/>
      <c r="TRF134" s="214"/>
      <c r="TRG134" s="214"/>
      <c r="TRH134" s="214"/>
      <c r="TRI134" s="214"/>
      <c r="TRJ134" s="214"/>
      <c r="TRK134" s="214"/>
      <c r="TRL134" s="214"/>
      <c r="TRM134" s="214"/>
      <c r="TRN134" s="214"/>
      <c r="TRO134" s="214"/>
      <c r="TRP134" s="214"/>
      <c r="TRQ134" s="214"/>
      <c r="TRR134" s="214"/>
      <c r="TRS134" s="214"/>
      <c r="TRT134" s="214"/>
      <c r="TRU134" s="214"/>
      <c r="TRV134" s="214"/>
      <c r="TRW134" s="214"/>
      <c r="TRX134" s="214"/>
      <c r="TRY134" s="214"/>
      <c r="TRZ134" s="214"/>
      <c r="TSA134" s="214"/>
      <c r="TSB134" s="214"/>
      <c r="TSC134" s="214"/>
      <c r="TSD134" s="214"/>
      <c r="TSE134" s="214"/>
      <c r="TSF134" s="214"/>
      <c r="TSG134" s="214"/>
      <c r="TSH134" s="214"/>
      <c r="TSI134" s="214"/>
      <c r="TSJ134" s="214"/>
      <c r="TSK134" s="214"/>
      <c r="TSL134" s="214"/>
      <c r="TSM134" s="214"/>
      <c r="TSN134" s="214"/>
      <c r="TSO134" s="214"/>
      <c r="TSP134" s="214"/>
      <c r="TSQ134" s="214"/>
      <c r="TSR134" s="214"/>
      <c r="TSS134" s="214"/>
      <c r="TST134" s="214"/>
      <c r="TSU134" s="214"/>
      <c r="TSV134" s="214"/>
      <c r="TSW134" s="214"/>
      <c r="TSX134" s="214"/>
      <c r="TSY134" s="214"/>
      <c r="TSZ134" s="214"/>
      <c r="TTA134" s="214"/>
      <c r="TTB134" s="214"/>
      <c r="TTC134" s="214"/>
      <c r="TTD134" s="214"/>
      <c r="TTE134" s="214"/>
      <c r="TTF134" s="214"/>
      <c r="TTG134" s="214"/>
      <c r="TTH134" s="214"/>
      <c r="TTI134" s="214"/>
      <c r="TTJ134" s="214"/>
      <c r="TTK134" s="214"/>
      <c r="TTL134" s="214"/>
      <c r="TTM134" s="214"/>
      <c r="TTN134" s="214"/>
      <c r="TTO134" s="214"/>
      <c r="TTP134" s="214"/>
      <c r="TTQ134" s="214"/>
      <c r="TTR134" s="214"/>
      <c r="TTS134" s="214"/>
      <c r="TTT134" s="214"/>
      <c r="TTU134" s="214"/>
      <c r="TTV134" s="214"/>
      <c r="TTW134" s="214"/>
      <c r="TTX134" s="214"/>
      <c r="TTY134" s="214"/>
      <c r="TTZ134" s="214"/>
      <c r="TUA134" s="214"/>
      <c r="TUB134" s="214"/>
      <c r="TUC134" s="214"/>
      <c r="TUD134" s="214"/>
      <c r="TUE134" s="214"/>
      <c r="TUF134" s="214"/>
      <c r="TUG134" s="214"/>
      <c r="TUH134" s="214"/>
      <c r="TUI134" s="214"/>
      <c r="TUJ134" s="214"/>
      <c r="TUK134" s="214"/>
      <c r="TUL134" s="214"/>
      <c r="TUM134" s="214"/>
      <c r="TUN134" s="214"/>
      <c r="TUO134" s="214"/>
      <c r="TUP134" s="214"/>
      <c r="TUQ134" s="214"/>
      <c r="TUR134" s="214"/>
      <c r="TUS134" s="214"/>
      <c r="TUT134" s="214"/>
      <c r="TUU134" s="214"/>
      <c r="TUV134" s="214"/>
      <c r="TUW134" s="214"/>
      <c r="TUX134" s="214"/>
      <c r="TUY134" s="214"/>
      <c r="TUZ134" s="214"/>
      <c r="TVA134" s="214"/>
      <c r="TVB134" s="214"/>
      <c r="TVC134" s="214"/>
      <c r="TVD134" s="214"/>
      <c r="TVE134" s="214"/>
      <c r="TVF134" s="214"/>
      <c r="TVG134" s="214"/>
      <c r="TVH134" s="214"/>
      <c r="TVI134" s="214"/>
      <c r="TVJ134" s="214"/>
      <c r="TVK134" s="214"/>
      <c r="TVL134" s="214"/>
      <c r="TVM134" s="214"/>
      <c r="TVN134" s="214"/>
      <c r="TVO134" s="214"/>
      <c r="TVP134" s="214"/>
      <c r="TVQ134" s="214"/>
      <c r="TVR134" s="214"/>
      <c r="TVS134" s="214"/>
      <c r="TVT134" s="214"/>
      <c r="TVU134" s="214"/>
      <c r="TVV134" s="214"/>
      <c r="TVW134" s="214"/>
      <c r="TVX134" s="214"/>
      <c r="TVY134" s="214"/>
      <c r="TVZ134" s="214"/>
      <c r="TWA134" s="214"/>
      <c r="TWB134" s="214"/>
      <c r="TWC134" s="214"/>
      <c r="TWD134" s="214"/>
      <c r="TWE134" s="214"/>
      <c r="TWF134" s="214"/>
      <c r="TWG134" s="214"/>
      <c r="TWH134" s="214"/>
      <c r="TWI134" s="214"/>
      <c r="TWJ134" s="214"/>
      <c r="TWK134" s="214"/>
      <c r="TWL134" s="214"/>
      <c r="TWM134" s="214"/>
      <c r="TWN134" s="214"/>
      <c r="TWO134" s="214"/>
      <c r="TWP134" s="214"/>
      <c r="TWQ134" s="214"/>
      <c r="TWR134" s="214"/>
      <c r="TWS134" s="214"/>
      <c r="TWT134" s="214"/>
      <c r="TWU134" s="214"/>
      <c r="TWV134" s="214"/>
      <c r="TWW134" s="214"/>
      <c r="TWX134" s="214"/>
      <c r="TWY134" s="214"/>
      <c r="TWZ134" s="214"/>
      <c r="TXA134" s="214"/>
      <c r="TXB134" s="214"/>
      <c r="TXC134" s="214"/>
      <c r="TXD134" s="214"/>
      <c r="TXE134" s="214"/>
      <c r="TXF134" s="214"/>
      <c r="TXG134" s="214"/>
      <c r="TXH134" s="214"/>
      <c r="TXI134" s="214"/>
      <c r="TXJ134" s="214"/>
      <c r="TXK134" s="214"/>
      <c r="TXL134" s="214"/>
      <c r="TXM134" s="214"/>
      <c r="TXN134" s="214"/>
      <c r="TXO134" s="214"/>
      <c r="TXP134" s="214"/>
      <c r="TXQ134" s="214"/>
      <c r="TXR134" s="214"/>
      <c r="TXS134" s="214"/>
      <c r="TXT134" s="214"/>
      <c r="TXU134" s="214"/>
      <c r="TXV134" s="214"/>
      <c r="TXW134" s="214"/>
      <c r="TXX134" s="214"/>
      <c r="TXY134" s="214"/>
      <c r="TXZ134" s="214"/>
      <c r="TYA134" s="214"/>
      <c r="TYB134" s="214"/>
      <c r="TYC134" s="214"/>
      <c r="TYD134" s="214"/>
      <c r="TYE134" s="214"/>
      <c r="TYF134" s="214"/>
      <c r="TYG134" s="214"/>
      <c r="TYH134" s="214"/>
      <c r="TYI134" s="214"/>
      <c r="TYJ134" s="214"/>
      <c r="TYK134" s="214"/>
      <c r="TYL134" s="214"/>
      <c r="TYM134" s="214"/>
      <c r="TYN134" s="214"/>
      <c r="TYO134" s="214"/>
      <c r="TYP134" s="214"/>
      <c r="TYQ134" s="214"/>
      <c r="TYR134" s="214"/>
      <c r="TYS134" s="214"/>
      <c r="TYT134" s="214"/>
      <c r="TYU134" s="214"/>
      <c r="TYV134" s="214"/>
      <c r="TYW134" s="214"/>
      <c r="TYX134" s="214"/>
      <c r="TYY134" s="214"/>
      <c r="TYZ134" s="214"/>
      <c r="TZA134" s="214"/>
      <c r="TZB134" s="214"/>
      <c r="TZC134" s="214"/>
      <c r="TZD134" s="214"/>
      <c r="TZE134" s="214"/>
      <c r="TZF134" s="214"/>
      <c r="TZG134" s="214"/>
      <c r="TZH134" s="214"/>
      <c r="TZI134" s="214"/>
      <c r="TZJ134" s="214"/>
      <c r="TZK134" s="214"/>
      <c r="TZL134" s="214"/>
      <c r="TZM134" s="214"/>
      <c r="TZN134" s="214"/>
      <c r="TZO134" s="214"/>
      <c r="TZP134" s="214"/>
      <c r="TZQ134" s="214"/>
      <c r="TZR134" s="214"/>
      <c r="TZS134" s="214"/>
      <c r="TZT134" s="214"/>
      <c r="TZU134" s="214"/>
      <c r="TZV134" s="214"/>
      <c r="TZW134" s="214"/>
      <c r="TZX134" s="214"/>
      <c r="TZY134" s="214"/>
      <c r="TZZ134" s="214"/>
      <c r="UAA134" s="214"/>
      <c r="UAB134" s="214"/>
      <c r="UAC134" s="214"/>
      <c r="UAD134" s="214"/>
      <c r="UAE134" s="214"/>
      <c r="UAF134" s="214"/>
      <c r="UAG134" s="214"/>
      <c r="UAH134" s="214"/>
      <c r="UAI134" s="214"/>
      <c r="UAJ134" s="214"/>
      <c r="UAK134" s="214"/>
      <c r="UAL134" s="214"/>
      <c r="UAM134" s="214"/>
      <c r="UAN134" s="214"/>
      <c r="UAO134" s="214"/>
      <c r="UAP134" s="214"/>
      <c r="UAQ134" s="214"/>
      <c r="UAR134" s="214"/>
      <c r="UAS134" s="214"/>
      <c r="UAT134" s="214"/>
      <c r="UAU134" s="214"/>
      <c r="UAV134" s="214"/>
      <c r="UAW134" s="214"/>
      <c r="UAX134" s="214"/>
      <c r="UAY134" s="214"/>
      <c r="UAZ134" s="214"/>
      <c r="UBA134" s="214"/>
      <c r="UBB134" s="214"/>
      <c r="UBC134" s="214"/>
      <c r="UBD134" s="214"/>
      <c r="UBE134" s="214"/>
      <c r="UBF134" s="214"/>
      <c r="UBG134" s="214"/>
      <c r="UBH134" s="214"/>
      <c r="UBI134" s="214"/>
      <c r="UBJ134" s="214"/>
      <c r="UBK134" s="214"/>
      <c r="UBL134" s="214"/>
      <c r="UBM134" s="214"/>
      <c r="UBN134" s="214"/>
      <c r="UBO134" s="214"/>
      <c r="UBP134" s="214"/>
      <c r="UBQ134" s="214"/>
      <c r="UBR134" s="214"/>
      <c r="UBS134" s="214"/>
      <c r="UBT134" s="214"/>
      <c r="UBU134" s="214"/>
      <c r="UBV134" s="214"/>
      <c r="UBW134" s="214"/>
      <c r="UBX134" s="214"/>
      <c r="UBY134" s="214"/>
      <c r="UBZ134" s="214"/>
      <c r="UCA134" s="214"/>
      <c r="UCB134" s="214"/>
      <c r="UCC134" s="214"/>
      <c r="UCD134" s="214"/>
      <c r="UCE134" s="214"/>
      <c r="UCF134" s="214"/>
      <c r="UCG134" s="214"/>
      <c r="UCH134" s="214"/>
      <c r="UCI134" s="214"/>
      <c r="UCJ134" s="214"/>
      <c r="UCK134" s="214"/>
      <c r="UCL134" s="214"/>
      <c r="UCM134" s="214"/>
      <c r="UCN134" s="214"/>
      <c r="UCO134" s="214"/>
      <c r="UCP134" s="214"/>
      <c r="UCQ134" s="214"/>
      <c r="UCR134" s="214"/>
      <c r="UCS134" s="214"/>
      <c r="UCT134" s="214"/>
      <c r="UCU134" s="214"/>
      <c r="UCV134" s="214"/>
      <c r="UCW134" s="214"/>
      <c r="UCX134" s="214"/>
      <c r="UCY134" s="214"/>
      <c r="UCZ134" s="214"/>
      <c r="UDA134" s="214"/>
      <c r="UDB134" s="214"/>
      <c r="UDC134" s="214"/>
      <c r="UDD134" s="214"/>
      <c r="UDE134" s="214"/>
      <c r="UDF134" s="214"/>
      <c r="UDG134" s="214"/>
      <c r="UDH134" s="214"/>
      <c r="UDI134" s="214"/>
      <c r="UDJ134" s="214"/>
      <c r="UDK134" s="214"/>
      <c r="UDL134" s="214"/>
      <c r="UDM134" s="214"/>
      <c r="UDN134" s="214"/>
      <c r="UDO134" s="214"/>
      <c r="UDP134" s="214"/>
      <c r="UDQ134" s="214"/>
      <c r="UDR134" s="214"/>
      <c r="UDS134" s="214"/>
      <c r="UDT134" s="214"/>
      <c r="UDU134" s="214"/>
      <c r="UDV134" s="214"/>
      <c r="UDW134" s="214"/>
      <c r="UDX134" s="214"/>
      <c r="UDY134" s="214"/>
      <c r="UDZ134" s="214"/>
      <c r="UEA134" s="214"/>
      <c r="UEB134" s="214"/>
      <c r="UEC134" s="214"/>
      <c r="UED134" s="214"/>
      <c r="UEE134" s="214"/>
      <c r="UEF134" s="214"/>
      <c r="UEG134" s="214"/>
      <c r="UEH134" s="214"/>
      <c r="UEI134" s="214"/>
      <c r="UEJ134" s="214"/>
      <c r="UEK134" s="214"/>
      <c r="UEL134" s="214"/>
      <c r="UEM134" s="214"/>
      <c r="UEN134" s="214"/>
      <c r="UEO134" s="214"/>
      <c r="UEP134" s="214"/>
      <c r="UEQ134" s="214"/>
      <c r="UER134" s="214"/>
      <c r="UES134" s="214"/>
      <c r="UET134" s="214"/>
      <c r="UEU134" s="214"/>
      <c r="UEV134" s="214"/>
      <c r="UEW134" s="214"/>
      <c r="UEX134" s="214"/>
      <c r="UEY134" s="214"/>
      <c r="UEZ134" s="214"/>
      <c r="UFA134" s="214"/>
      <c r="UFB134" s="214"/>
      <c r="UFC134" s="214"/>
      <c r="UFD134" s="214"/>
      <c r="UFE134" s="214"/>
      <c r="UFF134" s="214"/>
      <c r="UFG134" s="214"/>
      <c r="UFH134" s="214"/>
      <c r="UFI134" s="214"/>
      <c r="UFJ134" s="214"/>
      <c r="UFK134" s="214"/>
      <c r="UFL134" s="214"/>
      <c r="UFM134" s="214"/>
      <c r="UFN134" s="214"/>
      <c r="UFO134" s="214"/>
      <c r="UFP134" s="214"/>
      <c r="UFQ134" s="214"/>
      <c r="UFR134" s="214"/>
      <c r="UFS134" s="214"/>
      <c r="UFT134" s="214"/>
      <c r="UFU134" s="214"/>
      <c r="UFV134" s="214"/>
      <c r="UFW134" s="214"/>
      <c r="UFX134" s="214"/>
      <c r="UFY134" s="214"/>
      <c r="UFZ134" s="214"/>
      <c r="UGA134" s="214"/>
      <c r="UGB134" s="214"/>
      <c r="UGC134" s="214"/>
      <c r="UGD134" s="214"/>
      <c r="UGE134" s="214"/>
      <c r="UGF134" s="214"/>
      <c r="UGG134" s="214"/>
      <c r="UGH134" s="214"/>
      <c r="UGI134" s="214"/>
      <c r="UGJ134" s="214"/>
      <c r="UGK134" s="214"/>
      <c r="UGL134" s="214"/>
      <c r="UGM134" s="214"/>
      <c r="UGN134" s="214"/>
      <c r="UGO134" s="214"/>
      <c r="UGP134" s="214"/>
      <c r="UGQ134" s="214"/>
      <c r="UGR134" s="214"/>
      <c r="UGS134" s="214"/>
      <c r="UGT134" s="214"/>
      <c r="UGU134" s="214"/>
      <c r="UGV134" s="214"/>
      <c r="UGW134" s="214"/>
      <c r="UGX134" s="214"/>
      <c r="UGY134" s="214"/>
      <c r="UGZ134" s="214"/>
      <c r="UHA134" s="214"/>
      <c r="UHB134" s="214"/>
      <c r="UHC134" s="214"/>
      <c r="UHD134" s="214"/>
      <c r="UHE134" s="214"/>
      <c r="UHF134" s="214"/>
      <c r="UHG134" s="214"/>
      <c r="UHH134" s="214"/>
      <c r="UHI134" s="214"/>
      <c r="UHJ134" s="214"/>
      <c r="UHK134" s="214"/>
      <c r="UHL134" s="214"/>
      <c r="UHM134" s="214"/>
      <c r="UHN134" s="214"/>
      <c r="UHO134" s="214"/>
      <c r="UHP134" s="214"/>
      <c r="UHQ134" s="214"/>
      <c r="UHR134" s="214"/>
      <c r="UHS134" s="214"/>
      <c r="UHT134" s="214"/>
      <c r="UHU134" s="214"/>
      <c r="UHV134" s="214"/>
      <c r="UHW134" s="214"/>
      <c r="UHX134" s="214"/>
      <c r="UHY134" s="214"/>
      <c r="UHZ134" s="214"/>
      <c r="UIA134" s="214"/>
      <c r="UIB134" s="214"/>
      <c r="UIC134" s="214"/>
      <c r="UID134" s="214"/>
      <c r="UIE134" s="214"/>
      <c r="UIF134" s="214"/>
      <c r="UIG134" s="214"/>
      <c r="UIH134" s="214"/>
      <c r="UII134" s="214"/>
      <c r="UIJ134" s="214"/>
      <c r="UIK134" s="214"/>
      <c r="UIL134" s="214"/>
      <c r="UIM134" s="214"/>
      <c r="UIN134" s="214"/>
      <c r="UIO134" s="214"/>
      <c r="UIP134" s="214"/>
      <c r="UIQ134" s="214"/>
      <c r="UIR134" s="214"/>
      <c r="UIS134" s="214"/>
      <c r="UIT134" s="214"/>
      <c r="UIU134" s="214"/>
      <c r="UIV134" s="214"/>
      <c r="UIW134" s="214"/>
      <c r="UIX134" s="214"/>
      <c r="UIY134" s="214"/>
      <c r="UIZ134" s="214"/>
      <c r="UJA134" s="214"/>
      <c r="UJB134" s="214"/>
      <c r="UJC134" s="214"/>
      <c r="UJD134" s="214"/>
      <c r="UJE134" s="214"/>
      <c r="UJF134" s="214"/>
      <c r="UJG134" s="214"/>
      <c r="UJH134" s="214"/>
      <c r="UJI134" s="214"/>
      <c r="UJJ134" s="214"/>
      <c r="UJK134" s="214"/>
      <c r="UJL134" s="214"/>
      <c r="UJM134" s="214"/>
      <c r="UJN134" s="214"/>
      <c r="UJO134" s="214"/>
      <c r="UJP134" s="214"/>
      <c r="UJQ134" s="214"/>
      <c r="UJR134" s="214"/>
      <c r="UJS134" s="214"/>
      <c r="UJT134" s="214"/>
      <c r="UJU134" s="214"/>
      <c r="UJV134" s="214"/>
      <c r="UJW134" s="214"/>
      <c r="UJX134" s="214"/>
      <c r="UJY134" s="214"/>
      <c r="UJZ134" s="214"/>
      <c r="UKA134" s="214"/>
      <c r="UKB134" s="214"/>
      <c r="UKC134" s="214"/>
      <c r="UKD134" s="214"/>
      <c r="UKE134" s="214"/>
      <c r="UKF134" s="214"/>
      <c r="UKG134" s="214"/>
      <c r="UKH134" s="214"/>
      <c r="UKI134" s="214"/>
      <c r="UKJ134" s="214"/>
      <c r="UKK134" s="214"/>
      <c r="UKL134" s="214"/>
      <c r="UKM134" s="214"/>
      <c r="UKN134" s="214"/>
      <c r="UKO134" s="214"/>
      <c r="UKP134" s="214"/>
      <c r="UKQ134" s="214"/>
      <c r="UKR134" s="214"/>
      <c r="UKS134" s="214"/>
      <c r="UKT134" s="214"/>
      <c r="UKU134" s="214"/>
      <c r="UKV134" s="214"/>
      <c r="UKW134" s="214"/>
      <c r="UKX134" s="214"/>
      <c r="UKY134" s="214"/>
      <c r="UKZ134" s="214"/>
      <c r="ULA134" s="214"/>
      <c r="ULB134" s="214"/>
      <c r="ULC134" s="214"/>
      <c r="ULD134" s="214"/>
      <c r="ULE134" s="214"/>
      <c r="ULF134" s="214"/>
      <c r="ULG134" s="214"/>
      <c r="ULH134" s="214"/>
      <c r="ULI134" s="214"/>
      <c r="ULJ134" s="214"/>
      <c r="ULK134" s="214"/>
      <c r="ULL134" s="214"/>
      <c r="ULM134" s="214"/>
      <c r="ULN134" s="214"/>
      <c r="ULO134" s="214"/>
      <c r="ULP134" s="214"/>
      <c r="ULQ134" s="214"/>
      <c r="ULR134" s="214"/>
      <c r="ULS134" s="214"/>
      <c r="ULT134" s="214"/>
      <c r="ULU134" s="214"/>
      <c r="ULV134" s="214"/>
      <c r="ULW134" s="214"/>
      <c r="ULX134" s="214"/>
      <c r="ULY134" s="214"/>
      <c r="ULZ134" s="214"/>
      <c r="UMA134" s="214"/>
      <c r="UMB134" s="214"/>
      <c r="UMC134" s="214"/>
      <c r="UMD134" s="214"/>
      <c r="UME134" s="214"/>
      <c r="UMF134" s="214"/>
      <c r="UMG134" s="214"/>
      <c r="UMH134" s="214"/>
      <c r="UMI134" s="214"/>
      <c r="UMJ134" s="214"/>
      <c r="UMK134" s="214"/>
      <c r="UML134" s="214"/>
      <c r="UMM134" s="214"/>
      <c r="UMN134" s="214"/>
      <c r="UMO134" s="214"/>
      <c r="UMP134" s="214"/>
      <c r="UMQ134" s="214"/>
      <c r="UMR134" s="214"/>
      <c r="UMS134" s="214"/>
      <c r="UMT134" s="214"/>
      <c r="UMU134" s="214"/>
      <c r="UMV134" s="214"/>
      <c r="UMW134" s="214"/>
      <c r="UMX134" s="214"/>
      <c r="UMY134" s="214"/>
      <c r="UMZ134" s="214"/>
      <c r="UNA134" s="214"/>
      <c r="UNB134" s="214"/>
      <c r="UNC134" s="214"/>
      <c r="UND134" s="214"/>
      <c r="UNE134" s="214"/>
      <c r="UNF134" s="214"/>
      <c r="UNG134" s="214"/>
      <c r="UNH134" s="214"/>
      <c r="UNI134" s="214"/>
      <c r="UNJ134" s="214"/>
      <c r="UNK134" s="214"/>
      <c r="UNL134" s="214"/>
      <c r="UNM134" s="214"/>
      <c r="UNN134" s="214"/>
      <c r="UNO134" s="214"/>
      <c r="UNP134" s="214"/>
      <c r="UNQ134" s="214"/>
      <c r="UNR134" s="214"/>
      <c r="UNS134" s="214"/>
      <c r="UNT134" s="214"/>
      <c r="UNU134" s="214"/>
      <c r="UNV134" s="214"/>
      <c r="UNW134" s="214"/>
      <c r="UNX134" s="214"/>
      <c r="UNY134" s="214"/>
      <c r="UNZ134" s="214"/>
      <c r="UOA134" s="214"/>
      <c r="UOB134" s="214"/>
      <c r="UOC134" s="214"/>
      <c r="UOD134" s="214"/>
      <c r="UOE134" s="214"/>
      <c r="UOF134" s="214"/>
      <c r="UOG134" s="214"/>
      <c r="UOH134" s="214"/>
      <c r="UOI134" s="214"/>
      <c r="UOJ134" s="214"/>
      <c r="UOK134" s="214"/>
      <c r="UOL134" s="214"/>
      <c r="UOM134" s="214"/>
      <c r="UON134" s="214"/>
      <c r="UOO134" s="214"/>
      <c r="UOP134" s="214"/>
      <c r="UOQ134" s="214"/>
      <c r="UOR134" s="214"/>
      <c r="UOS134" s="214"/>
      <c r="UOT134" s="214"/>
      <c r="UOU134" s="214"/>
      <c r="UOV134" s="214"/>
      <c r="UOW134" s="214"/>
      <c r="UOX134" s="214"/>
      <c r="UOY134" s="214"/>
      <c r="UOZ134" s="214"/>
      <c r="UPA134" s="214"/>
      <c r="UPB134" s="214"/>
      <c r="UPC134" s="214"/>
      <c r="UPD134" s="214"/>
      <c r="UPE134" s="214"/>
      <c r="UPF134" s="214"/>
      <c r="UPG134" s="214"/>
      <c r="UPH134" s="214"/>
      <c r="UPI134" s="214"/>
      <c r="UPJ134" s="214"/>
      <c r="UPK134" s="214"/>
      <c r="UPL134" s="214"/>
      <c r="UPM134" s="214"/>
      <c r="UPN134" s="214"/>
      <c r="UPO134" s="214"/>
      <c r="UPP134" s="214"/>
      <c r="UPQ134" s="214"/>
      <c r="UPR134" s="214"/>
      <c r="UPS134" s="214"/>
      <c r="UPT134" s="214"/>
      <c r="UPU134" s="214"/>
      <c r="UPV134" s="214"/>
      <c r="UPW134" s="214"/>
      <c r="UPX134" s="214"/>
      <c r="UPY134" s="214"/>
      <c r="UPZ134" s="214"/>
      <c r="UQA134" s="214"/>
      <c r="UQB134" s="214"/>
      <c r="UQC134" s="214"/>
      <c r="UQD134" s="214"/>
      <c r="UQE134" s="214"/>
      <c r="UQF134" s="214"/>
      <c r="UQG134" s="214"/>
      <c r="UQH134" s="214"/>
      <c r="UQI134" s="214"/>
      <c r="UQJ134" s="214"/>
      <c r="UQK134" s="214"/>
      <c r="UQL134" s="214"/>
      <c r="UQM134" s="214"/>
      <c r="UQN134" s="214"/>
      <c r="UQO134" s="214"/>
      <c r="UQP134" s="214"/>
      <c r="UQQ134" s="214"/>
      <c r="UQR134" s="214"/>
      <c r="UQS134" s="214"/>
      <c r="UQT134" s="214"/>
      <c r="UQU134" s="214"/>
      <c r="UQV134" s="214"/>
      <c r="UQW134" s="214"/>
      <c r="UQX134" s="214"/>
      <c r="UQY134" s="214"/>
      <c r="UQZ134" s="214"/>
      <c r="URA134" s="214"/>
      <c r="URB134" s="214"/>
      <c r="URC134" s="214"/>
      <c r="URD134" s="214"/>
      <c r="URE134" s="214"/>
      <c r="URF134" s="214"/>
      <c r="URG134" s="214"/>
      <c r="URH134" s="214"/>
      <c r="URI134" s="214"/>
      <c r="URJ134" s="214"/>
      <c r="URK134" s="214"/>
      <c r="URL134" s="214"/>
      <c r="URM134" s="214"/>
      <c r="URN134" s="214"/>
      <c r="URO134" s="214"/>
      <c r="URP134" s="214"/>
      <c r="URQ134" s="214"/>
      <c r="URR134" s="214"/>
      <c r="URS134" s="214"/>
      <c r="URT134" s="214"/>
      <c r="URU134" s="214"/>
      <c r="URV134" s="214"/>
      <c r="URW134" s="214"/>
      <c r="URX134" s="214"/>
      <c r="URY134" s="214"/>
      <c r="URZ134" s="214"/>
      <c r="USA134" s="214"/>
      <c r="USB134" s="214"/>
      <c r="USC134" s="214"/>
      <c r="USD134" s="214"/>
      <c r="USE134" s="214"/>
      <c r="USF134" s="214"/>
      <c r="USG134" s="214"/>
      <c r="USH134" s="214"/>
      <c r="USI134" s="214"/>
      <c r="USJ134" s="214"/>
      <c r="USK134" s="214"/>
      <c r="USL134" s="214"/>
      <c r="USM134" s="214"/>
      <c r="USN134" s="214"/>
      <c r="USO134" s="214"/>
      <c r="USP134" s="214"/>
      <c r="USQ134" s="214"/>
      <c r="USR134" s="214"/>
      <c r="USS134" s="214"/>
      <c r="UST134" s="214"/>
      <c r="USU134" s="214"/>
      <c r="USV134" s="214"/>
      <c r="USW134" s="214"/>
      <c r="USX134" s="214"/>
      <c r="USY134" s="214"/>
      <c r="USZ134" s="214"/>
      <c r="UTA134" s="214"/>
      <c r="UTB134" s="214"/>
      <c r="UTC134" s="214"/>
      <c r="UTD134" s="214"/>
      <c r="UTE134" s="214"/>
      <c r="UTF134" s="214"/>
      <c r="UTG134" s="214"/>
      <c r="UTH134" s="214"/>
      <c r="UTI134" s="214"/>
      <c r="UTJ134" s="214"/>
      <c r="UTK134" s="214"/>
      <c r="UTL134" s="214"/>
      <c r="UTM134" s="214"/>
      <c r="UTN134" s="214"/>
      <c r="UTO134" s="214"/>
      <c r="UTP134" s="214"/>
      <c r="UTQ134" s="214"/>
      <c r="UTR134" s="214"/>
      <c r="UTS134" s="214"/>
      <c r="UTT134" s="214"/>
      <c r="UTU134" s="214"/>
      <c r="UTV134" s="214"/>
      <c r="UTW134" s="214"/>
      <c r="UTX134" s="214"/>
      <c r="UTY134" s="214"/>
      <c r="UTZ134" s="214"/>
      <c r="UUA134" s="214"/>
      <c r="UUB134" s="214"/>
      <c r="UUC134" s="214"/>
      <c r="UUD134" s="214"/>
      <c r="UUE134" s="214"/>
      <c r="UUF134" s="214"/>
      <c r="UUG134" s="214"/>
      <c r="UUH134" s="214"/>
      <c r="UUI134" s="214"/>
      <c r="UUJ134" s="214"/>
      <c r="UUK134" s="214"/>
      <c r="UUL134" s="214"/>
      <c r="UUM134" s="214"/>
      <c r="UUN134" s="214"/>
      <c r="UUO134" s="214"/>
      <c r="UUP134" s="214"/>
      <c r="UUQ134" s="214"/>
      <c r="UUR134" s="214"/>
      <c r="UUS134" s="214"/>
      <c r="UUT134" s="214"/>
      <c r="UUU134" s="214"/>
      <c r="UUV134" s="214"/>
      <c r="UUW134" s="214"/>
      <c r="UUX134" s="214"/>
      <c r="UUY134" s="214"/>
      <c r="UUZ134" s="214"/>
      <c r="UVA134" s="214"/>
      <c r="UVB134" s="214"/>
      <c r="UVC134" s="214"/>
      <c r="UVD134" s="214"/>
      <c r="UVE134" s="214"/>
      <c r="UVF134" s="214"/>
      <c r="UVG134" s="214"/>
      <c r="UVH134" s="214"/>
      <c r="UVI134" s="214"/>
      <c r="UVJ134" s="214"/>
      <c r="UVK134" s="214"/>
      <c r="UVL134" s="214"/>
      <c r="UVM134" s="214"/>
      <c r="UVN134" s="214"/>
      <c r="UVO134" s="214"/>
      <c r="UVP134" s="214"/>
      <c r="UVQ134" s="214"/>
      <c r="UVR134" s="214"/>
      <c r="UVS134" s="214"/>
      <c r="UVT134" s="214"/>
      <c r="UVU134" s="214"/>
      <c r="UVV134" s="214"/>
      <c r="UVW134" s="214"/>
      <c r="UVX134" s="214"/>
      <c r="UVY134" s="214"/>
      <c r="UVZ134" s="214"/>
      <c r="UWA134" s="214"/>
      <c r="UWB134" s="214"/>
      <c r="UWC134" s="214"/>
      <c r="UWD134" s="214"/>
      <c r="UWE134" s="214"/>
      <c r="UWF134" s="214"/>
      <c r="UWG134" s="214"/>
      <c r="UWH134" s="214"/>
      <c r="UWI134" s="214"/>
      <c r="UWJ134" s="214"/>
      <c r="UWK134" s="214"/>
      <c r="UWL134" s="214"/>
      <c r="UWM134" s="214"/>
      <c r="UWN134" s="214"/>
      <c r="UWO134" s="214"/>
      <c r="UWP134" s="214"/>
      <c r="UWQ134" s="214"/>
      <c r="UWR134" s="214"/>
      <c r="UWS134" s="214"/>
      <c r="UWT134" s="214"/>
      <c r="UWU134" s="214"/>
      <c r="UWV134" s="214"/>
      <c r="UWW134" s="214"/>
      <c r="UWX134" s="214"/>
      <c r="UWY134" s="214"/>
      <c r="UWZ134" s="214"/>
      <c r="UXA134" s="214"/>
      <c r="UXB134" s="214"/>
      <c r="UXC134" s="214"/>
      <c r="UXD134" s="214"/>
      <c r="UXE134" s="214"/>
      <c r="UXF134" s="214"/>
      <c r="UXG134" s="214"/>
      <c r="UXH134" s="214"/>
      <c r="UXI134" s="214"/>
      <c r="UXJ134" s="214"/>
      <c r="UXK134" s="214"/>
      <c r="UXL134" s="214"/>
      <c r="UXM134" s="214"/>
      <c r="UXN134" s="214"/>
      <c r="UXO134" s="214"/>
      <c r="UXP134" s="214"/>
      <c r="UXQ134" s="214"/>
      <c r="UXR134" s="214"/>
      <c r="UXS134" s="214"/>
      <c r="UXT134" s="214"/>
      <c r="UXU134" s="214"/>
      <c r="UXV134" s="214"/>
      <c r="UXW134" s="214"/>
      <c r="UXX134" s="214"/>
      <c r="UXY134" s="214"/>
      <c r="UXZ134" s="214"/>
      <c r="UYA134" s="214"/>
      <c r="UYB134" s="214"/>
      <c r="UYC134" s="214"/>
      <c r="UYD134" s="214"/>
      <c r="UYE134" s="214"/>
      <c r="UYF134" s="214"/>
      <c r="UYG134" s="214"/>
      <c r="UYH134" s="214"/>
      <c r="UYI134" s="214"/>
      <c r="UYJ134" s="214"/>
      <c r="UYK134" s="214"/>
      <c r="UYL134" s="214"/>
      <c r="UYM134" s="214"/>
      <c r="UYN134" s="214"/>
      <c r="UYO134" s="214"/>
      <c r="UYP134" s="214"/>
      <c r="UYQ134" s="214"/>
      <c r="UYR134" s="214"/>
      <c r="UYS134" s="214"/>
      <c r="UYT134" s="214"/>
      <c r="UYU134" s="214"/>
      <c r="UYV134" s="214"/>
      <c r="UYW134" s="214"/>
      <c r="UYX134" s="214"/>
      <c r="UYY134" s="214"/>
      <c r="UYZ134" s="214"/>
      <c r="UZA134" s="214"/>
      <c r="UZB134" s="214"/>
      <c r="UZC134" s="214"/>
      <c r="UZD134" s="214"/>
      <c r="UZE134" s="214"/>
      <c r="UZF134" s="214"/>
      <c r="UZG134" s="214"/>
      <c r="UZH134" s="214"/>
      <c r="UZI134" s="214"/>
      <c r="UZJ134" s="214"/>
      <c r="UZK134" s="214"/>
      <c r="UZL134" s="214"/>
      <c r="UZM134" s="214"/>
      <c r="UZN134" s="214"/>
      <c r="UZO134" s="214"/>
      <c r="UZP134" s="214"/>
      <c r="UZQ134" s="214"/>
      <c r="UZR134" s="214"/>
      <c r="UZS134" s="214"/>
      <c r="UZT134" s="214"/>
      <c r="UZU134" s="214"/>
      <c r="UZV134" s="214"/>
      <c r="UZW134" s="214"/>
      <c r="UZX134" s="214"/>
      <c r="UZY134" s="214"/>
      <c r="UZZ134" s="214"/>
      <c r="VAA134" s="214"/>
      <c r="VAB134" s="214"/>
      <c r="VAC134" s="214"/>
      <c r="VAD134" s="214"/>
      <c r="VAE134" s="214"/>
      <c r="VAF134" s="214"/>
      <c r="VAG134" s="214"/>
      <c r="VAH134" s="214"/>
      <c r="VAI134" s="214"/>
      <c r="VAJ134" s="214"/>
      <c r="VAK134" s="214"/>
      <c r="VAL134" s="214"/>
      <c r="VAM134" s="214"/>
      <c r="VAN134" s="214"/>
      <c r="VAO134" s="214"/>
      <c r="VAP134" s="214"/>
      <c r="VAQ134" s="214"/>
      <c r="VAR134" s="214"/>
      <c r="VAS134" s="214"/>
      <c r="VAT134" s="214"/>
      <c r="VAU134" s="214"/>
      <c r="VAV134" s="214"/>
      <c r="VAW134" s="214"/>
      <c r="VAX134" s="214"/>
      <c r="VAY134" s="214"/>
      <c r="VAZ134" s="214"/>
      <c r="VBA134" s="214"/>
      <c r="VBB134" s="214"/>
      <c r="VBC134" s="214"/>
      <c r="VBD134" s="214"/>
      <c r="VBE134" s="214"/>
      <c r="VBF134" s="214"/>
      <c r="VBG134" s="214"/>
      <c r="VBH134" s="214"/>
      <c r="VBI134" s="214"/>
      <c r="VBJ134" s="214"/>
      <c r="VBK134" s="214"/>
      <c r="VBL134" s="214"/>
      <c r="VBM134" s="214"/>
      <c r="VBN134" s="214"/>
      <c r="VBO134" s="214"/>
      <c r="VBP134" s="214"/>
      <c r="VBQ134" s="214"/>
      <c r="VBR134" s="214"/>
      <c r="VBS134" s="214"/>
      <c r="VBT134" s="214"/>
      <c r="VBU134" s="214"/>
      <c r="VBV134" s="214"/>
      <c r="VBW134" s="214"/>
      <c r="VBX134" s="214"/>
      <c r="VBY134" s="214"/>
      <c r="VBZ134" s="214"/>
      <c r="VCA134" s="214"/>
      <c r="VCB134" s="214"/>
      <c r="VCC134" s="214"/>
      <c r="VCD134" s="214"/>
      <c r="VCE134" s="214"/>
      <c r="VCF134" s="214"/>
      <c r="VCG134" s="214"/>
      <c r="VCH134" s="214"/>
      <c r="VCI134" s="214"/>
      <c r="VCJ134" s="214"/>
      <c r="VCK134" s="214"/>
      <c r="VCL134" s="214"/>
      <c r="VCM134" s="214"/>
      <c r="VCN134" s="214"/>
      <c r="VCO134" s="214"/>
      <c r="VCP134" s="214"/>
      <c r="VCQ134" s="214"/>
      <c r="VCR134" s="214"/>
      <c r="VCS134" s="214"/>
      <c r="VCT134" s="214"/>
      <c r="VCU134" s="214"/>
      <c r="VCV134" s="214"/>
      <c r="VCW134" s="214"/>
      <c r="VCX134" s="214"/>
      <c r="VCY134" s="214"/>
      <c r="VCZ134" s="214"/>
      <c r="VDA134" s="214"/>
      <c r="VDB134" s="214"/>
      <c r="VDC134" s="214"/>
      <c r="VDD134" s="214"/>
      <c r="VDE134" s="214"/>
      <c r="VDF134" s="214"/>
      <c r="VDG134" s="214"/>
      <c r="VDH134" s="214"/>
      <c r="VDI134" s="214"/>
      <c r="VDJ134" s="214"/>
      <c r="VDK134" s="214"/>
      <c r="VDL134" s="214"/>
      <c r="VDM134" s="214"/>
      <c r="VDN134" s="214"/>
      <c r="VDO134" s="214"/>
      <c r="VDP134" s="214"/>
      <c r="VDQ134" s="214"/>
      <c r="VDR134" s="214"/>
      <c r="VDS134" s="214"/>
      <c r="VDT134" s="214"/>
      <c r="VDU134" s="214"/>
      <c r="VDV134" s="214"/>
      <c r="VDW134" s="214"/>
      <c r="VDX134" s="214"/>
      <c r="VDY134" s="214"/>
      <c r="VDZ134" s="214"/>
      <c r="VEA134" s="214"/>
      <c r="VEB134" s="214"/>
      <c r="VEC134" s="214"/>
      <c r="VED134" s="214"/>
      <c r="VEE134" s="214"/>
      <c r="VEF134" s="214"/>
      <c r="VEG134" s="214"/>
      <c r="VEH134" s="214"/>
      <c r="VEI134" s="214"/>
      <c r="VEJ134" s="214"/>
      <c r="VEK134" s="214"/>
      <c r="VEL134" s="214"/>
      <c r="VEM134" s="214"/>
      <c r="VEN134" s="214"/>
      <c r="VEO134" s="214"/>
      <c r="VEP134" s="214"/>
      <c r="VEQ134" s="214"/>
      <c r="VER134" s="214"/>
      <c r="VES134" s="214"/>
      <c r="VET134" s="214"/>
      <c r="VEU134" s="214"/>
      <c r="VEV134" s="214"/>
      <c r="VEW134" s="214"/>
      <c r="VEX134" s="214"/>
      <c r="VEY134" s="214"/>
      <c r="VEZ134" s="214"/>
      <c r="VFA134" s="214"/>
      <c r="VFB134" s="214"/>
      <c r="VFC134" s="214"/>
      <c r="VFD134" s="214"/>
      <c r="VFE134" s="214"/>
      <c r="VFF134" s="214"/>
      <c r="VFG134" s="214"/>
      <c r="VFH134" s="214"/>
      <c r="VFI134" s="214"/>
      <c r="VFJ134" s="214"/>
      <c r="VFK134" s="214"/>
      <c r="VFL134" s="214"/>
      <c r="VFM134" s="214"/>
      <c r="VFN134" s="214"/>
      <c r="VFO134" s="214"/>
      <c r="VFP134" s="214"/>
      <c r="VFQ134" s="214"/>
      <c r="VFR134" s="214"/>
      <c r="VFS134" s="214"/>
      <c r="VFT134" s="214"/>
      <c r="VFU134" s="214"/>
      <c r="VFV134" s="214"/>
      <c r="VFW134" s="214"/>
      <c r="VFX134" s="214"/>
      <c r="VFY134" s="214"/>
      <c r="VFZ134" s="214"/>
      <c r="VGA134" s="214"/>
      <c r="VGB134" s="214"/>
      <c r="VGC134" s="214"/>
      <c r="VGD134" s="214"/>
      <c r="VGE134" s="214"/>
      <c r="VGF134" s="214"/>
      <c r="VGG134" s="214"/>
      <c r="VGH134" s="214"/>
      <c r="VGI134" s="214"/>
      <c r="VGJ134" s="214"/>
      <c r="VGK134" s="214"/>
      <c r="VGL134" s="214"/>
      <c r="VGM134" s="214"/>
      <c r="VGN134" s="214"/>
      <c r="VGO134" s="214"/>
      <c r="VGP134" s="214"/>
      <c r="VGQ134" s="214"/>
      <c r="VGR134" s="214"/>
      <c r="VGS134" s="214"/>
      <c r="VGT134" s="214"/>
      <c r="VGU134" s="214"/>
      <c r="VGV134" s="214"/>
      <c r="VGW134" s="214"/>
      <c r="VGX134" s="214"/>
      <c r="VGY134" s="214"/>
      <c r="VGZ134" s="214"/>
      <c r="VHA134" s="214"/>
      <c r="VHB134" s="214"/>
      <c r="VHC134" s="214"/>
      <c r="VHD134" s="214"/>
      <c r="VHE134" s="214"/>
      <c r="VHF134" s="214"/>
      <c r="VHG134" s="214"/>
      <c r="VHH134" s="214"/>
      <c r="VHI134" s="214"/>
      <c r="VHJ134" s="214"/>
      <c r="VHK134" s="214"/>
      <c r="VHL134" s="214"/>
      <c r="VHM134" s="214"/>
      <c r="VHN134" s="214"/>
      <c r="VHO134" s="214"/>
      <c r="VHP134" s="214"/>
      <c r="VHQ134" s="214"/>
      <c r="VHR134" s="214"/>
      <c r="VHS134" s="214"/>
      <c r="VHT134" s="214"/>
      <c r="VHU134" s="214"/>
      <c r="VHV134" s="214"/>
      <c r="VHW134" s="214"/>
      <c r="VHX134" s="214"/>
      <c r="VHY134" s="214"/>
      <c r="VHZ134" s="214"/>
      <c r="VIA134" s="214"/>
      <c r="VIB134" s="214"/>
      <c r="VIC134" s="214"/>
      <c r="VID134" s="214"/>
      <c r="VIE134" s="214"/>
      <c r="VIF134" s="214"/>
      <c r="VIG134" s="214"/>
      <c r="VIH134" s="214"/>
      <c r="VII134" s="214"/>
      <c r="VIJ134" s="214"/>
      <c r="VIK134" s="214"/>
      <c r="VIL134" s="214"/>
      <c r="VIM134" s="214"/>
      <c r="VIN134" s="214"/>
      <c r="VIO134" s="214"/>
      <c r="VIP134" s="214"/>
      <c r="VIQ134" s="214"/>
      <c r="VIR134" s="214"/>
      <c r="VIS134" s="214"/>
      <c r="VIT134" s="214"/>
      <c r="VIU134" s="214"/>
      <c r="VIV134" s="214"/>
      <c r="VIW134" s="214"/>
      <c r="VIX134" s="214"/>
      <c r="VIY134" s="214"/>
      <c r="VIZ134" s="214"/>
      <c r="VJA134" s="214"/>
      <c r="VJB134" s="214"/>
      <c r="VJC134" s="214"/>
      <c r="VJD134" s="214"/>
      <c r="VJE134" s="214"/>
      <c r="VJF134" s="214"/>
      <c r="VJG134" s="214"/>
      <c r="VJH134" s="214"/>
      <c r="VJI134" s="214"/>
      <c r="VJJ134" s="214"/>
      <c r="VJK134" s="214"/>
      <c r="VJL134" s="214"/>
      <c r="VJM134" s="214"/>
      <c r="VJN134" s="214"/>
      <c r="VJO134" s="214"/>
      <c r="VJP134" s="214"/>
      <c r="VJQ134" s="214"/>
      <c r="VJR134" s="214"/>
      <c r="VJS134" s="214"/>
      <c r="VJT134" s="214"/>
      <c r="VJU134" s="214"/>
      <c r="VJV134" s="214"/>
      <c r="VJW134" s="214"/>
      <c r="VJX134" s="214"/>
      <c r="VJY134" s="214"/>
      <c r="VJZ134" s="214"/>
      <c r="VKA134" s="214"/>
      <c r="VKB134" s="214"/>
      <c r="VKC134" s="214"/>
      <c r="VKD134" s="214"/>
      <c r="VKE134" s="214"/>
      <c r="VKF134" s="214"/>
      <c r="VKG134" s="214"/>
      <c r="VKH134" s="214"/>
      <c r="VKI134" s="214"/>
      <c r="VKJ134" s="214"/>
      <c r="VKK134" s="214"/>
      <c r="VKL134" s="214"/>
      <c r="VKM134" s="214"/>
      <c r="VKN134" s="214"/>
      <c r="VKO134" s="214"/>
      <c r="VKP134" s="214"/>
      <c r="VKQ134" s="214"/>
      <c r="VKR134" s="214"/>
      <c r="VKS134" s="214"/>
      <c r="VKT134" s="214"/>
      <c r="VKU134" s="214"/>
      <c r="VKV134" s="214"/>
      <c r="VKW134" s="214"/>
      <c r="VKX134" s="214"/>
      <c r="VKY134" s="214"/>
      <c r="VKZ134" s="214"/>
      <c r="VLA134" s="214"/>
      <c r="VLB134" s="214"/>
      <c r="VLC134" s="214"/>
      <c r="VLD134" s="214"/>
      <c r="VLE134" s="214"/>
      <c r="VLF134" s="214"/>
      <c r="VLG134" s="214"/>
      <c r="VLH134" s="214"/>
      <c r="VLI134" s="214"/>
      <c r="VLJ134" s="214"/>
      <c r="VLK134" s="214"/>
      <c r="VLL134" s="214"/>
      <c r="VLM134" s="214"/>
      <c r="VLN134" s="214"/>
      <c r="VLO134" s="214"/>
      <c r="VLP134" s="214"/>
      <c r="VLQ134" s="214"/>
      <c r="VLR134" s="214"/>
      <c r="VLS134" s="214"/>
      <c r="VLT134" s="214"/>
      <c r="VLU134" s="214"/>
      <c r="VLV134" s="214"/>
      <c r="VLW134" s="214"/>
      <c r="VLX134" s="214"/>
      <c r="VLY134" s="214"/>
      <c r="VLZ134" s="214"/>
      <c r="VMA134" s="214"/>
      <c r="VMB134" s="214"/>
      <c r="VMC134" s="214"/>
      <c r="VMD134" s="214"/>
      <c r="VME134" s="214"/>
      <c r="VMF134" s="214"/>
      <c r="VMG134" s="214"/>
      <c r="VMH134" s="214"/>
      <c r="VMI134" s="214"/>
      <c r="VMJ134" s="214"/>
      <c r="VMK134" s="214"/>
      <c r="VML134" s="214"/>
      <c r="VMM134" s="214"/>
      <c r="VMN134" s="214"/>
      <c r="VMO134" s="214"/>
      <c r="VMP134" s="214"/>
      <c r="VMQ134" s="214"/>
      <c r="VMR134" s="214"/>
      <c r="VMS134" s="214"/>
      <c r="VMT134" s="214"/>
      <c r="VMU134" s="214"/>
      <c r="VMV134" s="214"/>
      <c r="VMW134" s="214"/>
      <c r="VMX134" s="214"/>
      <c r="VMY134" s="214"/>
      <c r="VMZ134" s="214"/>
      <c r="VNA134" s="214"/>
      <c r="VNB134" s="214"/>
      <c r="VNC134" s="214"/>
      <c r="VND134" s="214"/>
      <c r="VNE134" s="214"/>
      <c r="VNF134" s="214"/>
      <c r="VNG134" s="214"/>
      <c r="VNH134" s="214"/>
      <c r="VNI134" s="214"/>
      <c r="VNJ134" s="214"/>
      <c r="VNK134" s="214"/>
      <c r="VNL134" s="214"/>
      <c r="VNM134" s="214"/>
      <c r="VNN134" s="214"/>
      <c r="VNO134" s="214"/>
      <c r="VNP134" s="214"/>
      <c r="VNQ134" s="214"/>
      <c r="VNR134" s="214"/>
      <c r="VNS134" s="214"/>
      <c r="VNT134" s="214"/>
      <c r="VNU134" s="214"/>
      <c r="VNV134" s="214"/>
      <c r="VNW134" s="214"/>
      <c r="VNX134" s="214"/>
      <c r="VNY134" s="214"/>
      <c r="VNZ134" s="214"/>
      <c r="VOA134" s="214"/>
      <c r="VOB134" s="214"/>
      <c r="VOC134" s="214"/>
      <c r="VOD134" s="214"/>
      <c r="VOE134" s="214"/>
      <c r="VOF134" s="214"/>
      <c r="VOG134" s="214"/>
      <c r="VOH134" s="214"/>
      <c r="VOI134" s="214"/>
      <c r="VOJ134" s="214"/>
      <c r="VOK134" s="214"/>
      <c r="VOL134" s="214"/>
      <c r="VOM134" s="214"/>
      <c r="VON134" s="214"/>
      <c r="VOO134" s="214"/>
      <c r="VOP134" s="214"/>
      <c r="VOQ134" s="214"/>
      <c r="VOR134" s="214"/>
      <c r="VOS134" s="214"/>
      <c r="VOT134" s="214"/>
      <c r="VOU134" s="214"/>
      <c r="VOV134" s="214"/>
      <c r="VOW134" s="214"/>
      <c r="VOX134" s="214"/>
      <c r="VOY134" s="214"/>
      <c r="VOZ134" s="214"/>
      <c r="VPA134" s="214"/>
      <c r="VPB134" s="214"/>
      <c r="VPC134" s="214"/>
      <c r="VPD134" s="214"/>
      <c r="VPE134" s="214"/>
      <c r="VPF134" s="214"/>
      <c r="VPG134" s="214"/>
      <c r="VPH134" s="214"/>
      <c r="VPI134" s="214"/>
      <c r="VPJ134" s="214"/>
      <c r="VPK134" s="214"/>
      <c r="VPL134" s="214"/>
      <c r="VPM134" s="214"/>
      <c r="VPN134" s="214"/>
      <c r="VPO134" s="214"/>
      <c r="VPP134" s="214"/>
      <c r="VPQ134" s="214"/>
      <c r="VPR134" s="214"/>
      <c r="VPS134" s="214"/>
      <c r="VPT134" s="214"/>
      <c r="VPU134" s="214"/>
      <c r="VPV134" s="214"/>
      <c r="VPW134" s="214"/>
      <c r="VPX134" s="214"/>
      <c r="VPY134" s="214"/>
      <c r="VPZ134" s="214"/>
      <c r="VQA134" s="214"/>
      <c r="VQB134" s="214"/>
      <c r="VQC134" s="214"/>
      <c r="VQD134" s="214"/>
      <c r="VQE134" s="214"/>
      <c r="VQF134" s="214"/>
      <c r="VQG134" s="214"/>
      <c r="VQH134" s="214"/>
      <c r="VQI134" s="214"/>
      <c r="VQJ134" s="214"/>
      <c r="VQK134" s="214"/>
      <c r="VQL134" s="214"/>
      <c r="VQM134" s="214"/>
      <c r="VQN134" s="214"/>
      <c r="VQO134" s="214"/>
      <c r="VQP134" s="214"/>
      <c r="VQQ134" s="214"/>
      <c r="VQR134" s="214"/>
      <c r="VQS134" s="214"/>
      <c r="VQT134" s="214"/>
      <c r="VQU134" s="214"/>
      <c r="VQV134" s="214"/>
      <c r="VQW134" s="214"/>
      <c r="VQX134" s="214"/>
      <c r="VQY134" s="214"/>
      <c r="VQZ134" s="214"/>
      <c r="VRA134" s="214"/>
      <c r="VRB134" s="214"/>
      <c r="VRC134" s="214"/>
      <c r="VRD134" s="214"/>
      <c r="VRE134" s="214"/>
      <c r="VRF134" s="214"/>
      <c r="VRG134" s="214"/>
      <c r="VRH134" s="214"/>
      <c r="VRI134" s="214"/>
      <c r="VRJ134" s="214"/>
      <c r="VRK134" s="214"/>
      <c r="VRL134" s="214"/>
      <c r="VRM134" s="214"/>
      <c r="VRN134" s="214"/>
      <c r="VRO134" s="214"/>
      <c r="VRP134" s="214"/>
      <c r="VRQ134" s="214"/>
      <c r="VRR134" s="214"/>
      <c r="VRS134" s="214"/>
      <c r="VRT134" s="214"/>
      <c r="VRU134" s="214"/>
      <c r="VRV134" s="214"/>
      <c r="VRW134" s="214"/>
      <c r="VRX134" s="214"/>
      <c r="VRY134" s="214"/>
      <c r="VRZ134" s="214"/>
      <c r="VSA134" s="214"/>
      <c r="VSB134" s="214"/>
      <c r="VSC134" s="214"/>
      <c r="VSD134" s="214"/>
      <c r="VSE134" s="214"/>
      <c r="VSF134" s="214"/>
      <c r="VSG134" s="214"/>
      <c r="VSH134" s="214"/>
      <c r="VSI134" s="214"/>
      <c r="VSJ134" s="214"/>
      <c r="VSK134" s="214"/>
      <c r="VSL134" s="214"/>
      <c r="VSM134" s="214"/>
      <c r="VSN134" s="214"/>
      <c r="VSO134" s="214"/>
      <c r="VSP134" s="214"/>
      <c r="VSQ134" s="214"/>
      <c r="VSR134" s="214"/>
      <c r="VSS134" s="214"/>
      <c r="VST134" s="214"/>
      <c r="VSU134" s="214"/>
      <c r="VSV134" s="214"/>
      <c r="VSW134" s="214"/>
      <c r="VSX134" s="214"/>
      <c r="VSY134" s="214"/>
      <c r="VSZ134" s="214"/>
      <c r="VTA134" s="214"/>
      <c r="VTB134" s="214"/>
      <c r="VTC134" s="214"/>
      <c r="VTD134" s="214"/>
      <c r="VTE134" s="214"/>
      <c r="VTF134" s="214"/>
      <c r="VTG134" s="214"/>
      <c r="VTH134" s="214"/>
      <c r="VTI134" s="214"/>
      <c r="VTJ134" s="214"/>
      <c r="VTK134" s="214"/>
      <c r="VTL134" s="214"/>
      <c r="VTM134" s="214"/>
      <c r="VTN134" s="214"/>
      <c r="VTO134" s="214"/>
      <c r="VTP134" s="214"/>
      <c r="VTQ134" s="214"/>
      <c r="VTR134" s="214"/>
      <c r="VTS134" s="214"/>
      <c r="VTT134" s="214"/>
      <c r="VTU134" s="214"/>
      <c r="VTV134" s="214"/>
      <c r="VTW134" s="214"/>
      <c r="VTX134" s="214"/>
      <c r="VTY134" s="214"/>
      <c r="VTZ134" s="214"/>
      <c r="VUA134" s="214"/>
      <c r="VUB134" s="214"/>
      <c r="VUC134" s="214"/>
      <c r="VUD134" s="214"/>
      <c r="VUE134" s="214"/>
      <c r="VUF134" s="214"/>
      <c r="VUG134" s="214"/>
      <c r="VUH134" s="214"/>
      <c r="VUI134" s="214"/>
      <c r="VUJ134" s="214"/>
      <c r="VUK134" s="214"/>
      <c r="VUL134" s="214"/>
      <c r="VUM134" s="214"/>
      <c r="VUN134" s="214"/>
      <c r="VUO134" s="214"/>
      <c r="VUP134" s="214"/>
      <c r="VUQ134" s="214"/>
      <c r="VUR134" s="214"/>
      <c r="VUS134" s="214"/>
      <c r="VUT134" s="214"/>
      <c r="VUU134" s="214"/>
      <c r="VUV134" s="214"/>
      <c r="VUW134" s="214"/>
      <c r="VUX134" s="214"/>
      <c r="VUY134" s="214"/>
      <c r="VUZ134" s="214"/>
      <c r="VVA134" s="214"/>
      <c r="VVB134" s="214"/>
      <c r="VVC134" s="214"/>
      <c r="VVD134" s="214"/>
      <c r="VVE134" s="214"/>
      <c r="VVF134" s="214"/>
      <c r="VVG134" s="214"/>
      <c r="VVH134" s="214"/>
      <c r="VVI134" s="214"/>
      <c r="VVJ134" s="214"/>
      <c r="VVK134" s="214"/>
      <c r="VVL134" s="214"/>
      <c r="VVM134" s="214"/>
      <c r="VVN134" s="214"/>
      <c r="VVO134" s="214"/>
      <c r="VVP134" s="214"/>
      <c r="VVQ134" s="214"/>
      <c r="VVR134" s="214"/>
      <c r="VVS134" s="214"/>
      <c r="VVT134" s="214"/>
      <c r="VVU134" s="214"/>
      <c r="VVV134" s="214"/>
      <c r="VVW134" s="214"/>
      <c r="VVX134" s="214"/>
      <c r="VVY134" s="214"/>
      <c r="VVZ134" s="214"/>
      <c r="VWA134" s="214"/>
      <c r="VWB134" s="214"/>
      <c r="VWC134" s="214"/>
      <c r="VWD134" s="214"/>
      <c r="VWE134" s="214"/>
      <c r="VWF134" s="214"/>
      <c r="VWG134" s="214"/>
      <c r="VWH134" s="214"/>
      <c r="VWI134" s="214"/>
      <c r="VWJ134" s="214"/>
      <c r="VWK134" s="214"/>
      <c r="VWL134" s="214"/>
      <c r="VWM134" s="214"/>
      <c r="VWN134" s="214"/>
      <c r="VWO134" s="214"/>
      <c r="VWP134" s="214"/>
      <c r="VWQ134" s="214"/>
      <c r="VWR134" s="214"/>
      <c r="VWS134" s="214"/>
      <c r="VWT134" s="214"/>
      <c r="VWU134" s="214"/>
      <c r="VWV134" s="214"/>
      <c r="VWW134" s="214"/>
      <c r="VWX134" s="214"/>
      <c r="VWY134" s="214"/>
      <c r="VWZ134" s="214"/>
      <c r="VXA134" s="214"/>
      <c r="VXB134" s="214"/>
      <c r="VXC134" s="214"/>
      <c r="VXD134" s="214"/>
      <c r="VXE134" s="214"/>
      <c r="VXF134" s="214"/>
      <c r="VXG134" s="214"/>
      <c r="VXH134" s="214"/>
      <c r="VXI134" s="214"/>
      <c r="VXJ134" s="214"/>
      <c r="VXK134" s="214"/>
      <c r="VXL134" s="214"/>
      <c r="VXM134" s="214"/>
      <c r="VXN134" s="214"/>
      <c r="VXO134" s="214"/>
      <c r="VXP134" s="214"/>
      <c r="VXQ134" s="214"/>
      <c r="VXR134" s="214"/>
      <c r="VXS134" s="214"/>
      <c r="VXT134" s="214"/>
      <c r="VXU134" s="214"/>
      <c r="VXV134" s="214"/>
      <c r="VXW134" s="214"/>
      <c r="VXX134" s="214"/>
      <c r="VXY134" s="214"/>
      <c r="VXZ134" s="214"/>
      <c r="VYA134" s="214"/>
      <c r="VYB134" s="214"/>
      <c r="VYC134" s="214"/>
      <c r="VYD134" s="214"/>
      <c r="VYE134" s="214"/>
      <c r="VYF134" s="214"/>
      <c r="VYG134" s="214"/>
      <c r="VYH134" s="214"/>
      <c r="VYI134" s="214"/>
      <c r="VYJ134" s="214"/>
      <c r="VYK134" s="214"/>
      <c r="VYL134" s="214"/>
      <c r="VYM134" s="214"/>
      <c r="VYN134" s="214"/>
      <c r="VYO134" s="214"/>
      <c r="VYP134" s="214"/>
      <c r="VYQ134" s="214"/>
      <c r="VYR134" s="214"/>
      <c r="VYS134" s="214"/>
      <c r="VYT134" s="214"/>
      <c r="VYU134" s="214"/>
      <c r="VYV134" s="214"/>
      <c r="VYW134" s="214"/>
      <c r="VYX134" s="214"/>
      <c r="VYY134" s="214"/>
      <c r="VYZ134" s="214"/>
      <c r="VZA134" s="214"/>
      <c r="VZB134" s="214"/>
      <c r="VZC134" s="214"/>
      <c r="VZD134" s="214"/>
      <c r="VZE134" s="214"/>
      <c r="VZF134" s="214"/>
      <c r="VZG134" s="214"/>
      <c r="VZH134" s="214"/>
      <c r="VZI134" s="214"/>
      <c r="VZJ134" s="214"/>
      <c r="VZK134" s="214"/>
      <c r="VZL134" s="214"/>
      <c r="VZM134" s="214"/>
      <c r="VZN134" s="214"/>
      <c r="VZO134" s="214"/>
      <c r="VZP134" s="214"/>
      <c r="VZQ134" s="214"/>
      <c r="VZR134" s="214"/>
      <c r="VZS134" s="214"/>
      <c r="VZT134" s="214"/>
      <c r="VZU134" s="214"/>
      <c r="VZV134" s="214"/>
      <c r="VZW134" s="214"/>
      <c r="VZX134" s="214"/>
      <c r="VZY134" s="214"/>
      <c r="VZZ134" s="214"/>
      <c r="WAA134" s="214"/>
      <c r="WAB134" s="214"/>
      <c r="WAC134" s="214"/>
      <c r="WAD134" s="214"/>
      <c r="WAE134" s="214"/>
      <c r="WAF134" s="214"/>
      <c r="WAG134" s="214"/>
      <c r="WAH134" s="214"/>
      <c r="WAI134" s="214"/>
      <c r="WAJ134" s="214"/>
      <c r="WAK134" s="214"/>
      <c r="WAL134" s="214"/>
      <c r="WAM134" s="214"/>
      <c r="WAN134" s="214"/>
      <c r="WAO134" s="214"/>
      <c r="WAP134" s="214"/>
      <c r="WAQ134" s="214"/>
      <c r="WAR134" s="214"/>
      <c r="WAS134" s="214"/>
      <c r="WAT134" s="214"/>
      <c r="WAU134" s="214"/>
      <c r="WAV134" s="214"/>
      <c r="WAW134" s="214"/>
      <c r="WAX134" s="214"/>
      <c r="WAY134" s="214"/>
      <c r="WAZ134" s="214"/>
      <c r="WBA134" s="214"/>
      <c r="WBB134" s="214"/>
      <c r="WBC134" s="214"/>
      <c r="WBD134" s="214"/>
      <c r="WBE134" s="214"/>
      <c r="WBF134" s="214"/>
      <c r="WBG134" s="214"/>
      <c r="WBH134" s="214"/>
      <c r="WBI134" s="214"/>
      <c r="WBJ134" s="214"/>
      <c r="WBK134" s="214"/>
      <c r="WBL134" s="214"/>
      <c r="WBM134" s="214"/>
      <c r="WBN134" s="214"/>
      <c r="WBO134" s="214"/>
      <c r="WBP134" s="214"/>
      <c r="WBQ134" s="214"/>
      <c r="WBR134" s="214"/>
      <c r="WBS134" s="214"/>
      <c r="WBT134" s="214"/>
      <c r="WBU134" s="214"/>
      <c r="WBV134" s="214"/>
      <c r="WBW134" s="214"/>
      <c r="WBX134" s="214"/>
      <c r="WBY134" s="214"/>
      <c r="WBZ134" s="214"/>
      <c r="WCA134" s="214"/>
      <c r="WCB134" s="214"/>
      <c r="WCC134" s="214"/>
      <c r="WCD134" s="214"/>
      <c r="WCE134" s="214"/>
      <c r="WCF134" s="214"/>
      <c r="WCG134" s="214"/>
      <c r="WCH134" s="214"/>
      <c r="WCI134" s="214"/>
      <c r="WCJ134" s="214"/>
      <c r="WCK134" s="214"/>
      <c r="WCL134" s="214"/>
      <c r="WCM134" s="214"/>
      <c r="WCN134" s="214"/>
      <c r="WCO134" s="214"/>
      <c r="WCP134" s="214"/>
      <c r="WCQ134" s="214"/>
      <c r="WCR134" s="214"/>
      <c r="WCS134" s="214"/>
      <c r="WCT134" s="214"/>
      <c r="WCU134" s="214"/>
      <c r="WCV134" s="214"/>
      <c r="WCW134" s="214"/>
      <c r="WCX134" s="214"/>
      <c r="WCY134" s="214"/>
      <c r="WCZ134" s="214"/>
      <c r="WDA134" s="214"/>
      <c r="WDB134" s="214"/>
      <c r="WDC134" s="214"/>
      <c r="WDD134" s="214"/>
      <c r="WDE134" s="214"/>
      <c r="WDF134" s="214"/>
      <c r="WDG134" s="214"/>
      <c r="WDH134" s="214"/>
      <c r="WDI134" s="214"/>
      <c r="WDJ134" s="214"/>
      <c r="WDK134" s="214"/>
      <c r="WDL134" s="214"/>
      <c r="WDM134" s="214"/>
      <c r="WDN134" s="214"/>
      <c r="WDO134" s="214"/>
      <c r="WDP134" s="214"/>
      <c r="WDQ134" s="214"/>
      <c r="WDR134" s="214"/>
      <c r="WDS134" s="214"/>
      <c r="WDT134" s="214"/>
      <c r="WDU134" s="214"/>
      <c r="WDV134" s="214"/>
      <c r="WDW134" s="214"/>
      <c r="WDX134" s="214"/>
      <c r="WDY134" s="214"/>
      <c r="WDZ134" s="214"/>
      <c r="WEA134" s="214"/>
      <c r="WEB134" s="214"/>
      <c r="WEC134" s="214"/>
      <c r="WED134" s="214"/>
      <c r="WEE134" s="214"/>
      <c r="WEF134" s="214"/>
      <c r="WEG134" s="214"/>
      <c r="WEH134" s="214"/>
      <c r="WEI134" s="214"/>
      <c r="WEJ134" s="214"/>
      <c r="WEK134" s="214"/>
      <c r="WEL134" s="214"/>
      <c r="WEM134" s="214"/>
      <c r="WEN134" s="214"/>
      <c r="WEO134" s="214"/>
      <c r="WEP134" s="214"/>
      <c r="WEQ134" s="214"/>
      <c r="WER134" s="214"/>
      <c r="WES134" s="214"/>
      <c r="WET134" s="214"/>
      <c r="WEU134" s="214"/>
      <c r="WEV134" s="214"/>
      <c r="WEW134" s="214"/>
      <c r="WEX134" s="214"/>
      <c r="WEY134" s="214"/>
      <c r="WEZ134" s="214"/>
      <c r="WFA134" s="214"/>
      <c r="WFB134" s="214"/>
      <c r="WFC134" s="214"/>
      <c r="WFD134" s="214"/>
      <c r="WFE134" s="214"/>
      <c r="WFF134" s="214"/>
      <c r="WFG134" s="214"/>
      <c r="WFH134" s="214"/>
      <c r="WFI134" s="214"/>
      <c r="WFJ134" s="214"/>
      <c r="WFK134" s="214"/>
      <c r="WFL134" s="214"/>
      <c r="WFM134" s="214"/>
      <c r="WFN134" s="214"/>
      <c r="WFO134" s="214"/>
      <c r="WFP134" s="214"/>
      <c r="WFQ134" s="214"/>
      <c r="WFR134" s="214"/>
      <c r="WFS134" s="214"/>
      <c r="WFT134" s="214"/>
      <c r="WFU134" s="214"/>
      <c r="WFV134" s="214"/>
      <c r="WFW134" s="214"/>
      <c r="WFX134" s="214"/>
      <c r="WFY134" s="214"/>
      <c r="WFZ134" s="214"/>
      <c r="WGA134" s="214"/>
      <c r="WGB134" s="214"/>
      <c r="WGC134" s="214"/>
      <c r="WGD134" s="214"/>
      <c r="WGE134" s="214"/>
      <c r="WGF134" s="214"/>
      <c r="WGG134" s="214"/>
      <c r="WGH134" s="214"/>
      <c r="WGI134" s="214"/>
      <c r="WGJ134" s="214"/>
      <c r="WGK134" s="214"/>
      <c r="WGL134" s="214"/>
      <c r="WGM134" s="214"/>
      <c r="WGN134" s="214"/>
      <c r="WGO134" s="214"/>
      <c r="WGP134" s="214"/>
      <c r="WGQ134" s="214"/>
      <c r="WGR134" s="214"/>
      <c r="WGS134" s="214"/>
      <c r="WGT134" s="214"/>
      <c r="WGU134" s="214"/>
      <c r="WGV134" s="214"/>
      <c r="WGW134" s="214"/>
      <c r="WGX134" s="214"/>
      <c r="WGY134" s="214"/>
      <c r="WGZ134" s="214"/>
      <c r="WHA134" s="214"/>
      <c r="WHB134" s="214"/>
      <c r="WHC134" s="214"/>
      <c r="WHD134" s="214"/>
      <c r="WHE134" s="214"/>
      <c r="WHF134" s="214"/>
      <c r="WHG134" s="214"/>
      <c r="WHH134" s="214"/>
      <c r="WHI134" s="214"/>
      <c r="WHJ134" s="214"/>
      <c r="WHK134" s="214"/>
      <c r="WHL134" s="214"/>
      <c r="WHM134" s="214"/>
      <c r="WHN134" s="214"/>
      <c r="WHO134" s="214"/>
      <c r="WHP134" s="214"/>
      <c r="WHQ134" s="214"/>
      <c r="WHR134" s="214"/>
      <c r="WHS134" s="214"/>
      <c r="WHT134" s="214"/>
      <c r="WHU134" s="214"/>
      <c r="WHV134" s="214"/>
      <c r="WHW134" s="214"/>
      <c r="WHX134" s="214"/>
      <c r="WHY134" s="214"/>
      <c r="WHZ134" s="214"/>
      <c r="WIA134" s="214"/>
      <c r="WIB134" s="214"/>
      <c r="WIC134" s="214"/>
      <c r="WID134" s="214"/>
      <c r="WIE134" s="214"/>
      <c r="WIF134" s="214"/>
      <c r="WIG134" s="214"/>
      <c r="WIH134" s="214"/>
      <c r="WII134" s="214"/>
      <c r="WIJ134" s="214"/>
      <c r="WIK134" s="214"/>
      <c r="WIL134" s="214"/>
      <c r="WIM134" s="214"/>
      <c r="WIN134" s="214"/>
      <c r="WIO134" s="214"/>
      <c r="WIP134" s="214"/>
      <c r="WIQ134" s="214"/>
      <c r="WIR134" s="214"/>
      <c r="WIS134" s="214"/>
      <c r="WIT134" s="214"/>
      <c r="WIU134" s="214"/>
      <c r="WIV134" s="214"/>
      <c r="WIW134" s="214"/>
      <c r="WIX134" s="214"/>
      <c r="WIY134" s="214"/>
      <c r="WIZ134" s="214"/>
      <c r="WJA134" s="214"/>
      <c r="WJB134" s="214"/>
      <c r="WJC134" s="214"/>
      <c r="WJD134" s="214"/>
      <c r="WJE134" s="214"/>
      <c r="WJF134" s="214"/>
      <c r="WJG134" s="214"/>
      <c r="WJH134" s="214"/>
      <c r="WJI134" s="214"/>
      <c r="WJJ134" s="214"/>
      <c r="WJK134" s="214"/>
      <c r="WJL134" s="214"/>
      <c r="WJM134" s="214"/>
      <c r="WJN134" s="214"/>
      <c r="WJO134" s="214"/>
      <c r="WJP134" s="214"/>
      <c r="WJQ134" s="214"/>
      <c r="WJR134" s="214"/>
      <c r="WJS134" s="214"/>
      <c r="WJT134" s="214"/>
      <c r="WJU134" s="214"/>
      <c r="WJV134" s="214"/>
      <c r="WJW134" s="214"/>
      <c r="WJX134" s="214"/>
      <c r="WJY134" s="214"/>
      <c r="WJZ134" s="214"/>
      <c r="WKA134" s="214"/>
      <c r="WKB134" s="214"/>
      <c r="WKC134" s="214"/>
      <c r="WKD134" s="214"/>
      <c r="WKE134" s="214"/>
      <c r="WKF134" s="214"/>
      <c r="WKG134" s="214"/>
      <c r="WKH134" s="214"/>
      <c r="WKI134" s="214"/>
      <c r="WKJ134" s="214"/>
      <c r="WKK134" s="214"/>
      <c r="WKL134" s="214"/>
      <c r="WKM134" s="214"/>
      <c r="WKN134" s="214"/>
      <c r="WKO134" s="214"/>
      <c r="WKP134" s="214"/>
      <c r="WKQ134" s="214"/>
      <c r="WKR134" s="214"/>
      <c r="WKS134" s="214"/>
      <c r="WKT134" s="214"/>
      <c r="WKU134" s="214"/>
      <c r="WKV134" s="214"/>
      <c r="WKW134" s="214"/>
      <c r="WKX134" s="214"/>
      <c r="WKY134" s="214"/>
      <c r="WKZ134" s="214"/>
      <c r="WLA134" s="214"/>
      <c r="WLB134" s="214"/>
      <c r="WLC134" s="214"/>
      <c r="WLD134" s="214"/>
      <c r="WLE134" s="214"/>
      <c r="WLF134" s="214"/>
      <c r="WLG134" s="214"/>
      <c r="WLH134" s="214"/>
      <c r="WLI134" s="214"/>
      <c r="WLJ134" s="214"/>
      <c r="WLK134" s="214"/>
      <c r="WLL134" s="214"/>
      <c r="WLM134" s="214"/>
      <c r="WLN134" s="214"/>
      <c r="WLO134" s="214"/>
      <c r="WLP134" s="214"/>
      <c r="WLQ134" s="214"/>
      <c r="WLR134" s="214"/>
      <c r="WLS134" s="214"/>
      <c r="WLT134" s="214"/>
      <c r="WLU134" s="214"/>
      <c r="WLV134" s="214"/>
      <c r="WLW134" s="214"/>
      <c r="WLX134" s="214"/>
      <c r="WLY134" s="214"/>
      <c r="WLZ134" s="214"/>
      <c r="WMA134" s="214"/>
      <c r="WMB134" s="214"/>
      <c r="WMC134" s="214"/>
      <c r="WMD134" s="214"/>
      <c r="WME134" s="214"/>
      <c r="WMF134" s="214"/>
      <c r="WMG134" s="214"/>
      <c r="WMH134" s="214"/>
      <c r="WMI134" s="214"/>
      <c r="WMJ134" s="214"/>
      <c r="WMK134" s="214"/>
      <c r="WML134" s="214"/>
      <c r="WMM134" s="214"/>
      <c r="WMN134" s="214"/>
      <c r="WMO134" s="214"/>
      <c r="WMP134" s="214"/>
      <c r="WMQ134" s="214"/>
      <c r="WMR134" s="214"/>
      <c r="WMS134" s="214"/>
      <c r="WMT134" s="214"/>
      <c r="WMU134" s="214"/>
      <c r="WMV134" s="214"/>
      <c r="WMW134" s="214"/>
      <c r="WMX134" s="214"/>
      <c r="WMY134" s="214"/>
      <c r="WMZ134" s="214"/>
      <c r="WNA134" s="214"/>
      <c r="WNB134" s="214"/>
      <c r="WNC134" s="214"/>
      <c r="WND134" s="214"/>
      <c r="WNE134" s="214"/>
      <c r="WNF134" s="214"/>
      <c r="WNG134" s="214"/>
      <c r="WNH134" s="214"/>
      <c r="WNI134" s="214"/>
      <c r="WNJ134" s="214"/>
      <c r="WNK134" s="214"/>
      <c r="WNL134" s="214"/>
      <c r="WNM134" s="214"/>
      <c r="WNN134" s="214"/>
      <c r="WNO134" s="214"/>
      <c r="WNP134" s="214"/>
      <c r="WNQ134" s="214"/>
      <c r="WNR134" s="214"/>
      <c r="WNS134" s="214"/>
      <c r="WNT134" s="214"/>
      <c r="WNU134" s="214"/>
      <c r="WNV134" s="214"/>
      <c r="WNW134" s="214"/>
      <c r="WNX134" s="214"/>
      <c r="WNY134" s="214"/>
      <c r="WNZ134" s="214"/>
      <c r="WOA134" s="214"/>
      <c r="WOB134" s="214"/>
      <c r="WOC134" s="214"/>
      <c r="WOD134" s="214"/>
      <c r="WOE134" s="214"/>
      <c r="WOF134" s="214"/>
      <c r="WOG134" s="214"/>
      <c r="WOH134" s="214"/>
      <c r="WOI134" s="214"/>
      <c r="WOJ134" s="214"/>
      <c r="WOK134" s="214"/>
      <c r="WOL134" s="214"/>
      <c r="WOM134" s="214"/>
      <c r="WON134" s="214"/>
      <c r="WOO134" s="214"/>
      <c r="WOP134" s="214"/>
      <c r="WOQ134" s="214"/>
      <c r="WOR134" s="214"/>
      <c r="WOS134" s="214"/>
      <c r="WOT134" s="214"/>
      <c r="WOU134" s="214"/>
      <c r="WOV134" s="214"/>
      <c r="WOW134" s="214"/>
      <c r="WOX134" s="214"/>
      <c r="WOY134" s="214"/>
      <c r="WOZ134" s="214"/>
      <c r="WPA134" s="214"/>
      <c r="WPB134" s="214"/>
      <c r="WPC134" s="214"/>
      <c r="WPD134" s="214"/>
      <c r="WPE134" s="214"/>
      <c r="WPF134" s="214"/>
      <c r="WPG134" s="214"/>
      <c r="WPH134" s="214"/>
      <c r="WPI134" s="214"/>
      <c r="WPJ134" s="214"/>
      <c r="WPK134" s="214"/>
      <c r="WPL134" s="214"/>
      <c r="WPM134" s="214"/>
      <c r="WPN134" s="214"/>
      <c r="WPO134" s="214"/>
      <c r="WPP134" s="214"/>
      <c r="WPQ134" s="214"/>
      <c r="WPR134" s="214"/>
      <c r="WPS134" s="214"/>
      <c r="WPT134" s="214"/>
      <c r="WPU134" s="214"/>
      <c r="WPV134" s="214"/>
      <c r="WPW134" s="214"/>
      <c r="WPX134" s="214"/>
      <c r="WPY134" s="214"/>
      <c r="WPZ134" s="214"/>
      <c r="WQA134" s="214"/>
      <c r="WQB134" s="214"/>
      <c r="WQC134" s="214"/>
      <c r="WQD134" s="214"/>
      <c r="WQE134" s="214"/>
      <c r="WQF134" s="214"/>
      <c r="WQG134" s="214"/>
      <c r="WQH134" s="214"/>
      <c r="WQI134" s="214"/>
      <c r="WQJ134" s="214"/>
      <c r="WQK134" s="214"/>
      <c r="WQL134" s="214"/>
      <c r="WQM134" s="214"/>
      <c r="WQN134" s="214"/>
      <c r="WQO134" s="214"/>
      <c r="WQP134" s="214"/>
      <c r="WQQ134" s="214"/>
      <c r="WQR134" s="214"/>
      <c r="WQS134" s="214"/>
      <c r="WQT134" s="214"/>
      <c r="WQU134" s="214"/>
      <c r="WQV134" s="214"/>
      <c r="WQW134" s="214"/>
      <c r="WQX134" s="214"/>
      <c r="WQY134" s="214"/>
      <c r="WQZ134" s="214"/>
      <c r="WRA134" s="214"/>
      <c r="WRB134" s="214"/>
      <c r="WRC134" s="214"/>
      <c r="WRD134" s="214"/>
      <c r="WRE134" s="214"/>
      <c r="WRF134" s="214"/>
      <c r="WRG134" s="214"/>
      <c r="WRH134" s="214"/>
      <c r="WRI134" s="214"/>
      <c r="WRJ134" s="214"/>
      <c r="WRK134" s="214"/>
      <c r="WRL134" s="214"/>
      <c r="WRM134" s="214"/>
      <c r="WRN134" s="214"/>
      <c r="WRO134" s="214"/>
      <c r="WRP134" s="214"/>
      <c r="WRQ134" s="214"/>
      <c r="WRR134" s="214"/>
      <c r="WRS134" s="214"/>
      <c r="WRT134" s="214"/>
      <c r="WRU134" s="214"/>
      <c r="WRV134" s="214"/>
      <c r="WRW134" s="214"/>
      <c r="WRX134" s="214"/>
      <c r="WRY134" s="214"/>
      <c r="WRZ134" s="214"/>
      <c r="WSA134" s="214"/>
      <c r="WSB134" s="214"/>
      <c r="WSC134" s="214"/>
      <c r="WSD134" s="214"/>
      <c r="WSE134" s="214"/>
      <c r="WSF134" s="214"/>
      <c r="WSG134" s="214"/>
      <c r="WSH134" s="214"/>
      <c r="WSI134" s="214"/>
      <c r="WSJ134" s="214"/>
      <c r="WSK134" s="214"/>
      <c r="WSL134" s="214"/>
      <c r="WSM134" s="214"/>
      <c r="WSN134" s="214"/>
      <c r="WSO134" s="214"/>
      <c r="WSP134" s="214"/>
      <c r="WSQ134" s="214"/>
      <c r="WSR134" s="214"/>
      <c r="WSS134" s="214"/>
      <c r="WST134" s="214"/>
      <c r="WSU134" s="214"/>
      <c r="WSV134" s="214"/>
      <c r="WSW134" s="214"/>
      <c r="WSX134" s="214"/>
      <c r="WSY134" s="214"/>
      <c r="WSZ134" s="214"/>
      <c r="WTA134" s="214"/>
      <c r="WTB134" s="214"/>
      <c r="WTC134" s="214"/>
      <c r="WTD134" s="214"/>
      <c r="WTE134" s="214"/>
      <c r="WTF134" s="214"/>
      <c r="WTG134" s="214"/>
      <c r="WTH134" s="214"/>
      <c r="WTI134" s="214"/>
      <c r="WTJ134" s="214"/>
      <c r="WTK134" s="214"/>
      <c r="WTL134" s="214"/>
      <c r="WTM134" s="214"/>
      <c r="WTN134" s="214"/>
      <c r="WTO134" s="214"/>
      <c r="WTP134" s="214"/>
      <c r="WTQ134" s="214"/>
      <c r="WTR134" s="214"/>
      <c r="WTS134" s="214"/>
      <c r="WTT134" s="214"/>
      <c r="WTU134" s="214"/>
      <c r="WTV134" s="214"/>
      <c r="WTW134" s="214"/>
      <c r="WTX134" s="214"/>
      <c r="WTY134" s="214"/>
      <c r="WTZ134" s="214"/>
      <c r="WUA134" s="214"/>
      <c r="WUB134" s="214"/>
      <c r="WUC134" s="214"/>
      <c r="WUD134" s="214"/>
      <c r="WUE134" s="214"/>
      <c r="WUF134" s="214"/>
      <c r="WUG134" s="214"/>
      <c r="WUH134" s="214"/>
      <c r="WUI134" s="214"/>
      <c r="WUJ134" s="214"/>
      <c r="WUK134" s="214"/>
      <c r="WUL134" s="214"/>
      <c r="WUM134" s="214"/>
      <c r="WUN134" s="214"/>
      <c r="WUO134" s="214"/>
      <c r="WUP134" s="214"/>
      <c r="WUQ134" s="214"/>
      <c r="WUR134" s="214"/>
      <c r="WUS134" s="214"/>
      <c r="WUT134" s="214"/>
      <c r="WUU134" s="214"/>
      <c r="WUV134" s="214"/>
      <c r="WUW134" s="214"/>
      <c r="WUX134" s="214"/>
      <c r="WUY134" s="214"/>
      <c r="WUZ134" s="214"/>
      <c r="WVA134" s="214"/>
      <c r="WVB134" s="214"/>
      <c r="WVC134" s="214"/>
      <c r="WVD134" s="214"/>
      <c r="WVE134" s="214"/>
      <c r="WVF134" s="214"/>
      <c r="WVG134" s="214"/>
      <c r="WVH134" s="214"/>
      <c r="WVI134" s="214"/>
      <c r="WVJ134" s="214"/>
      <c r="WVK134" s="214"/>
      <c r="WVL134" s="214"/>
      <c r="WVM134" s="214"/>
      <c r="WVN134" s="214"/>
      <c r="WVO134" s="214"/>
      <c r="WVP134" s="214"/>
      <c r="WVQ134" s="214"/>
      <c r="WVR134" s="214"/>
      <c r="WVS134" s="214"/>
      <c r="WVT134" s="214"/>
      <c r="WVU134" s="214"/>
      <c r="WVV134" s="214"/>
      <c r="WVW134" s="214"/>
      <c r="WVX134" s="214"/>
      <c r="WVY134" s="214"/>
      <c r="WVZ134" s="214"/>
      <c r="WWA134" s="214"/>
      <c r="WWB134" s="214"/>
      <c r="WWC134" s="214"/>
      <c r="WWD134" s="214"/>
      <c r="WWE134" s="214"/>
      <c r="WWF134" s="214"/>
      <c r="WWG134" s="214"/>
      <c r="WWH134" s="214"/>
      <c r="WWI134" s="214"/>
      <c r="WWJ134" s="214"/>
      <c r="WWK134" s="214"/>
      <c r="WWL134" s="214"/>
      <c r="WWM134" s="214"/>
      <c r="WWN134" s="214"/>
      <c r="WWO134" s="214"/>
      <c r="WWP134" s="214"/>
      <c r="WWQ134" s="214"/>
      <c r="WWR134" s="214"/>
      <c r="WWS134" s="214"/>
      <c r="WWT134" s="214"/>
      <c r="WWU134" s="214"/>
      <c r="WWV134" s="214"/>
      <c r="WWW134" s="214"/>
      <c r="WWX134" s="214"/>
      <c r="WWY134" s="214"/>
      <c r="WWZ134" s="214"/>
      <c r="WXA134" s="214"/>
      <c r="WXB134" s="214"/>
      <c r="WXC134" s="214"/>
      <c r="WXD134" s="214"/>
      <c r="WXE134" s="214"/>
      <c r="WXF134" s="214"/>
      <c r="WXG134" s="214"/>
      <c r="WXH134" s="214"/>
      <c r="WXI134" s="214"/>
      <c r="WXJ134" s="214"/>
      <c r="WXK134" s="214"/>
      <c r="WXL134" s="214"/>
      <c r="WXM134" s="214"/>
      <c r="WXN134" s="214"/>
      <c r="WXO134" s="214"/>
      <c r="WXP134" s="214"/>
      <c r="WXQ134" s="214"/>
      <c r="WXR134" s="214"/>
      <c r="WXS134" s="214"/>
      <c r="WXT134" s="214"/>
      <c r="WXU134" s="214"/>
      <c r="WXV134" s="214"/>
      <c r="WXW134" s="214"/>
      <c r="WXX134" s="214"/>
      <c r="WXY134" s="214"/>
      <c r="WXZ134" s="214"/>
      <c r="WYA134" s="214"/>
      <c r="WYB134" s="214"/>
      <c r="WYC134" s="214"/>
      <c r="WYD134" s="214"/>
      <c r="WYE134" s="214"/>
      <c r="WYF134" s="214"/>
      <c r="WYG134" s="214"/>
      <c r="WYH134" s="214"/>
      <c r="WYI134" s="214"/>
      <c r="WYJ134" s="214"/>
      <c r="WYK134" s="214"/>
      <c r="WYL134" s="214"/>
      <c r="WYM134" s="214"/>
      <c r="WYN134" s="214"/>
      <c r="WYO134" s="214"/>
      <c r="WYP134" s="214"/>
      <c r="WYQ134" s="214"/>
      <c r="WYR134" s="214"/>
      <c r="WYS134" s="214"/>
      <c r="WYT134" s="214"/>
      <c r="WYU134" s="214"/>
      <c r="WYV134" s="214"/>
      <c r="WYW134" s="214"/>
      <c r="WYX134" s="214"/>
      <c r="WYY134" s="214"/>
      <c r="WYZ134" s="214"/>
      <c r="WZA134" s="214"/>
      <c r="WZB134" s="214"/>
      <c r="WZC134" s="214"/>
      <c r="WZD134" s="214"/>
      <c r="WZE134" s="214"/>
      <c r="WZF134" s="214"/>
      <c r="WZG134" s="214"/>
      <c r="WZH134" s="214"/>
      <c r="WZI134" s="214"/>
      <c r="WZJ134" s="214"/>
      <c r="WZK134" s="214"/>
      <c r="WZL134" s="214"/>
      <c r="WZM134" s="214"/>
      <c r="WZN134" s="214"/>
      <c r="WZO134" s="214"/>
      <c r="WZP134" s="214"/>
      <c r="WZQ134" s="214"/>
      <c r="WZR134" s="214"/>
      <c r="WZS134" s="214"/>
      <c r="WZT134" s="214"/>
      <c r="WZU134" s="214"/>
      <c r="WZV134" s="214"/>
      <c r="WZW134" s="214"/>
      <c r="WZX134" s="214"/>
      <c r="WZY134" s="214"/>
      <c r="WZZ134" s="214"/>
      <c r="XAA134" s="214"/>
      <c r="XAB134" s="214"/>
      <c r="XAC134" s="214"/>
      <c r="XAD134" s="214"/>
      <c r="XAE134" s="214"/>
      <c r="XAF134" s="214"/>
      <c r="XAG134" s="214"/>
      <c r="XAH134" s="214"/>
      <c r="XAI134" s="214"/>
      <c r="XAJ134" s="214"/>
      <c r="XAK134" s="214"/>
      <c r="XAL134" s="214"/>
      <c r="XAM134" s="214"/>
      <c r="XAN134" s="214"/>
      <c r="XAO134" s="214"/>
      <c r="XAP134" s="214"/>
      <c r="XAQ134" s="214"/>
      <c r="XAR134" s="214"/>
      <c r="XAS134" s="214"/>
      <c r="XAT134" s="214"/>
      <c r="XAU134" s="214"/>
      <c r="XAV134" s="214"/>
      <c r="XAW134" s="214"/>
      <c r="XAX134" s="214"/>
      <c r="XAY134" s="214"/>
      <c r="XAZ134" s="214"/>
      <c r="XBA134" s="214"/>
      <c r="XBB134" s="214"/>
      <c r="XBC134" s="214"/>
      <c r="XBD134" s="214"/>
      <c r="XBE134" s="214"/>
      <c r="XBF134" s="214"/>
      <c r="XBG134" s="214"/>
      <c r="XBH134" s="214"/>
      <c r="XBI134" s="214"/>
      <c r="XBJ134" s="214"/>
      <c r="XBK134" s="214"/>
      <c r="XBL134" s="214"/>
      <c r="XBM134" s="214"/>
      <c r="XBN134" s="214"/>
      <c r="XBO134" s="214"/>
      <c r="XBP134" s="214"/>
      <c r="XBQ134" s="214"/>
      <c r="XBR134" s="214"/>
      <c r="XBS134" s="214"/>
      <c r="XBT134" s="214"/>
      <c r="XBU134" s="214"/>
      <c r="XBV134" s="214"/>
      <c r="XBW134" s="214"/>
      <c r="XBX134" s="214"/>
      <c r="XBY134" s="214"/>
      <c r="XBZ134" s="214"/>
      <c r="XCA134" s="214"/>
      <c r="XCB134" s="214"/>
      <c r="XCC134" s="214"/>
      <c r="XCD134" s="214"/>
      <c r="XCE134" s="214"/>
      <c r="XCF134" s="214"/>
      <c r="XCG134" s="214"/>
      <c r="XCH134" s="214"/>
      <c r="XCI134" s="214"/>
      <c r="XCJ134" s="214"/>
      <c r="XCK134" s="214"/>
      <c r="XCL134" s="214"/>
      <c r="XCM134" s="214"/>
      <c r="XCN134" s="214"/>
      <c r="XCO134" s="214"/>
      <c r="XCP134" s="214"/>
      <c r="XCQ134" s="214"/>
      <c r="XCR134" s="214"/>
      <c r="XCS134" s="214"/>
      <c r="XCT134" s="214"/>
      <c r="XCU134" s="214"/>
      <c r="XCV134" s="214"/>
      <c r="XCW134" s="214"/>
      <c r="XCX134" s="214"/>
      <c r="XCY134" s="214"/>
      <c r="XCZ134" s="214"/>
      <c r="XDA134" s="214"/>
      <c r="XDB134" s="214"/>
      <c r="XDC134" s="214"/>
      <c r="XDD134" s="214"/>
      <c r="XDE134" s="214"/>
      <c r="XDF134" s="214"/>
      <c r="XDG134" s="214"/>
      <c r="XDH134" s="214"/>
      <c r="XDI134" s="214"/>
      <c r="XDJ134" s="214"/>
      <c r="XDK134" s="214"/>
      <c r="XDL134" s="214"/>
      <c r="XDM134" s="214"/>
      <c r="XDN134" s="214"/>
      <c r="XDO134" s="214"/>
      <c r="XDP134" s="214"/>
      <c r="XDQ134" s="214"/>
      <c r="XDR134" s="214"/>
      <c r="XDS134" s="214"/>
      <c r="XDT134" s="214"/>
      <c r="XDU134" s="214"/>
      <c r="XDV134" s="214"/>
      <c r="XDW134" s="214"/>
      <c r="XDX134" s="214"/>
      <c r="XDY134" s="214"/>
      <c r="XDZ134" s="214"/>
      <c r="XEA134" s="214"/>
      <c r="XEB134" s="214"/>
      <c r="XEC134" s="214"/>
      <c r="XED134" s="214"/>
      <c r="XEE134" s="214"/>
      <c r="XEF134" s="214"/>
      <c r="XEG134" s="214"/>
      <c r="XEH134" s="214"/>
      <c r="XEI134" s="214"/>
      <c r="XEJ134" s="214"/>
      <c r="XEK134" s="214"/>
      <c r="XEL134" s="214"/>
      <c r="XEM134" s="214"/>
      <c r="XEN134" s="214"/>
      <c r="XEO134" s="214"/>
      <c r="XEP134" s="214"/>
      <c r="XEQ134" s="214"/>
      <c r="XER134" s="214"/>
      <c r="XES134" s="214"/>
      <c r="XET134" s="214"/>
      <c r="XEU134" s="214"/>
      <c r="XEV134" s="214"/>
      <c r="XEW134" s="214"/>
      <c r="XEX134" s="214"/>
      <c r="XEY134" s="214"/>
      <c r="XEZ134" s="214"/>
      <c r="XFA134" s="214"/>
      <c r="XFB134" s="214"/>
    </row>
    <row r="135" spans="1:16382" s="6" customFormat="1" ht="22.5" customHeight="1" thickBot="1" x14ac:dyDescent="0.3">
      <c r="A135" s="310"/>
      <c r="B135" s="310"/>
      <c r="C135" s="79"/>
      <c r="D135" s="10"/>
      <c r="E135" s="10"/>
      <c r="F135" s="516"/>
      <c r="G135" s="516"/>
      <c r="H135" s="516"/>
      <c r="I135" s="516"/>
      <c r="J135" s="516"/>
      <c r="K135" s="521" t="s">
        <v>74</v>
      </c>
      <c r="L135" s="521"/>
      <c r="M135" s="521"/>
      <c r="N135" s="521"/>
      <c r="O135" s="521"/>
      <c r="P135" s="521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505"/>
      <c r="AE135" s="505"/>
      <c r="AF135" s="505"/>
      <c r="AG135" s="505"/>
      <c r="AH135" s="505"/>
      <c r="AI135" s="505"/>
      <c r="AJ135" s="505"/>
      <c r="AK135" s="505"/>
      <c r="AL135" s="505"/>
      <c r="AM135" s="505"/>
      <c r="AN135" s="505"/>
      <c r="AO135" s="505"/>
      <c r="AP135" s="67"/>
      <c r="AQ135" s="80"/>
      <c r="AR135" s="151"/>
      <c r="AS135" s="151"/>
      <c r="AT135" s="151"/>
      <c r="AU135" s="151"/>
      <c r="AV135" s="151"/>
      <c r="AW135" s="309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214"/>
      <c r="EJ135" s="214"/>
      <c r="EK135" s="214"/>
      <c r="EL135" s="214"/>
      <c r="EM135" s="214"/>
      <c r="EN135" s="214"/>
      <c r="EO135" s="214"/>
      <c r="EP135" s="214"/>
      <c r="EQ135" s="214"/>
      <c r="ER135" s="214"/>
      <c r="ES135" s="214"/>
      <c r="ET135" s="214"/>
      <c r="EU135" s="214"/>
      <c r="EV135" s="214"/>
      <c r="EW135" s="214"/>
      <c r="EX135" s="214"/>
      <c r="EY135" s="214"/>
      <c r="EZ135" s="214"/>
      <c r="FA135" s="214"/>
      <c r="FB135" s="214"/>
      <c r="FC135" s="214"/>
      <c r="FD135" s="214"/>
      <c r="FE135" s="214"/>
      <c r="FF135" s="214"/>
      <c r="FG135" s="214"/>
      <c r="FH135" s="214"/>
      <c r="FI135" s="214"/>
      <c r="FJ135" s="214"/>
      <c r="FK135" s="214"/>
      <c r="FL135" s="214"/>
      <c r="FM135" s="214"/>
      <c r="FN135" s="214"/>
      <c r="FO135" s="214"/>
      <c r="FP135" s="214"/>
      <c r="FQ135" s="214"/>
      <c r="FR135" s="214"/>
      <c r="FS135" s="214"/>
      <c r="FT135" s="214"/>
      <c r="FU135" s="214"/>
      <c r="FV135" s="214"/>
      <c r="FW135" s="214"/>
      <c r="FX135" s="214"/>
      <c r="FY135" s="214"/>
      <c r="FZ135" s="214"/>
      <c r="GA135" s="214"/>
      <c r="GB135" s="214"/>
      <c r="GC135" s="214"/>
      <c r="GD135" s="214"/>
      <c r="GE135" s="214"/>
      <c r="GF135" s="214"/>
      <c r="GG135" s="214"/>
      <c r="GH135" s="214"/>
      <c r="GI135" s="214"/>
      <c r="GJ135" s="214"/>
      <c r="GK135" s="214"/>
      <c r="GL135" s="214"/>
      <c r="GM135" s="214"/>
      <c r="GN135" s="214"/>
      <c r="GO135" s="214"/>
      <c r="GP135" s="214"/>
      <c r="GQ135" s="214"/>
      <c r="GR135" s="214"/>
      <c r="GS135" s="214"/>
      <c r="GT135" s="214"/>
      <c r="GU135" s="214"/>
      <c r="GV135" s="214"/>
      <c r="GW135" s="214"/>
      <c r="GX135" s="214"/>
      <c r="GY135" s="214"/>
      <c r="GZ135" s="214"/>
      <c r="HA135" s="214"/>
      <c r="HB135" s="214"/>
      <c r="HC135" s="214"/>
      <c r="HD135" s="214"/>
      <c r="HE135" s="214"/>
      <c r="HF135" s="214"/>
      <c r="HG135" s="214"/>
      <c r="HH135" s="214"/>
      <c r="HI135" s="214"/>
      <c r="HJ135" s="214"/>
      <c r="HK135" s="214"/>
      <c r="HL135" s="214"/>
      <c r="HM135" s="214"/>
      <c r="HN135" s="214"/>
      <c r="HO135" s="214"/>
      <c r="HP135" s="214"/>
      <c r="HQ135" s="214"/>
      <c r="HR135" s="214"/>
      <c r="HS135" s="214"/>
      <c r="HT135" s="214"/>
      <c r="HU135" s="214"/>
      <c r="HV135" s="214"/>
      <c r="HW135" s="214"/>
      <c r="HX135" s="214"/>
      <c r="HY135" s="214"/>
      <c r="HZ135" s="214"/>
      <c r="IA135" s="214"/>
      <c r="IB135" s="214"/>
      <c r="IC135" s="214"/>
      <c r="ID135" s="214"/>
      <c r="IE135" s="214"/>
      <c r="IF135" s="214"/>
      <c r="IG135" s="214"/>
      <c r="IH135" s="214"/>
      <c r="II135" s="214"/>
      <c r="IJ135" s="214"/>
      <c r="IK135" s="214"/>
      <c r="IL135" s="214"/>
      <c r="IM135" s="214"/>
      <c r="IN135" s="214"/>
      <c r="IO135" s="214"/>
      <c r="IP135" s="214"/>
      <c r="IQ135" s="214"/>
      <c r="IR135" s="214"/>
      <c r="IS135" s="214"/>
      <c r="IT135" s="214"/>
      <c r="IU135" s="214"/>
      <c r="IV135" s="214"/>
      <c r="IW135" s="214"/>
      <c r="IX135" s="214"/>
      <c r="IY135" s="214"/>
      <c r="IZ135" s="214"/>
      <c r="JA135" s="214"/>
      <c r="JB135" s="214"/>
      <c r="JC135" s="214"/>
      <c r="JD135" s="214"/>
      <c r="JE135" s="214"/>
      <c r="JF135" s="214"/>
      <c r="JG135" s="214"/>
      <c r="JH135" s="214"/>
      <c r="JI135" s="214"/>
      <c r="JJ135" s="214"/>
      <c r="JK135" s="214"/>
      <c r="JL135" s="214"/>
      <c r="JM135" s="214"/>
      <c r="JN135" s="214"/>
      <c r="JO135" s="214"/>
      <c r="JP135" s="214"/>
      <c r="JQ135" s="214"/>
      <c r="JR135" s="214"/>
      <c r="JS135" s="214"/>
      <c r="JT135" s="214"/>
      <c r="JU135" s="214"/>
      <c r="JV135" s="214"/>
      <c r="JW135" s="214"/>
      <c r="JX135" s="214"/>
      <c r="JY135" s="214"/>
      <c r="JZ135" s="214"/>
      <c r="KA135" s="214"/>
      <c r="KB135" s="214"/>
      <c r="KC135" s="214"/>
      <c r="KD135" s="214"/>
      <c r="KE135" s="214"/>
      <c r="KF135" s="214"/>
      <c r="KG135" s="214"/>
      <c r="KH135" s="214"/>
      <c r="KI135" s="214"/>
      <c r="KJ135" s="214"/>
      <c r="KK135" s="214"/>
      <c r="KL135" s="214"/>
      <c r="KM135" s="214"/>
      <c r="KN135" s="214"/>
      <c r="KO135" s="214"/>
      <c r="KP135" s="214"/>
      <c r="KQ135" s="214"/>
      <c r="KR135" s="214"/>
      <c r="KS135" s="214"/>
      <c r="KT135" s="214"/>
      <c r="KU135" s="214"/>
      <c r="KV135" s="214"/>
      <c r="KW135" s="214"/>
      <c r="KX135" s="214"/>
      <c r="KY135" s="214"/>
      <c r="KZ135" s="214"/>
      <c r="LA135" s="214"/>
      <c r="LB135" s="214"/>
      <c r="LC135" s="214"/>
      <c r="LD135" s="214"/>
      <c r="LE135" s="214"/>
      <c r="LF135" s="214"/>
      <c r="LG135" s="214"/>
      <c r="LH135" s="214"/>
      <c r="LI135" s="214"/>
      <c r="LJ135" s="214"/>
      <c r="LK135" s="214"/>
      <c r="LL135" s="214"/>
      <c r="LM135" s="214"/>
      <c r="LN135" s="214"/>
      <c r="LO135" s="214"/>
      <c r="LP135" s="214"/>
      <c r="LQ135" s="214"/>
      <c r="LR135" s="214"/>
      <c r="LS135" s="214"/>
      <c r="LT135" s="214"/>
      <c r="LU135" s="214"/>
      <c r="LV135" s="214"/>
      <c r="LW135" s="214"/>
      <c r="LX135" s="214"/>
      <c r="LY135" s="214"/>
      <c r="LZ135" s="214"/>
      <c r="MA135" s="214"/>
      <c r="MB135" s="214"/>
      <c r="MC135" s="214"/>
      <c r="MD135" s="214"/>
      <c r="ME135" s="214"/>
      <c r="MF135" s="214"/>
      <c r="MG135" s="214"/>
      <c r="MH135" s="214"/>
      <c r="MI135" s="214"/>
      <c r="MJ135" s="214"/>
      <c r="MK135" s="214"/>
      <c r="ML135" s="214"/>
      <c r="MM135" s="214"/>
      <c r="MN135" s="214"/>
      <c r="MO135" s="214"/>
      <c r="MP135" s="214"/>
      <c r="MQ135" s="214"/>
      <c r="MR135" s="214"/>
      <c r="MS135" s="214"/>
      <c r="MT135" s="214"/>
      <c r="MU135" s="214"/>
      <c r="MV135" s="214"/>
      <c r="MW135" s="214"/>
      <c r="MX135" s="214"/>
      <c r="MY135" s="214"/>
      <c r="MZ135" s="214"/>
      <c r="NA135" s="214"/>
      <c r="NB135" s="214"/>
      <c r="NC135" s="214"/>
      <c r="ND135" s="214"/>
      <c r="NE135" s="214"/>
      <c r="NF135" s="214"/>
      <c r="NG135" s="214"/>
      <c r="NH135" s="214"/>
      <c r="NI135" s="214"/>
      <c r="NJ135" s="214"/>
      <c r="NK135" s="214"/>
      <c r="NL135" s="214"/>
      <c r="NM135" s="214"/>
      <c r="NN135" s="214"/>
      <c r="NO135" s="214"/>
      <c r="NP135" s="214"/>
      <c r="NQ135" s="214"/>
      <c r="NR135" s="214"/>
      <c r="NS135" s="214"/>
      <c r="NT135" s="214"/>
      <c r="NU135" s="214"/>
      <c r="NV135" s="214"/>
      <c r="NW135" s="214"/>
      <c r="NX135" s="214"/>
      <c r="NY135" s="214"/>
      <c r="NZ135" s="214"/>
      <c r="OA135" s="214"/>
      <c r="OB135" s="214"/>
      <c r="OC135" s="214"/>
      <c r="OD135" s="214"/>
      <c r="OE135" s="214"/>
      <c r="OF135" s="214"/>
      <c r="OG135" s="214"/>
      <c r="OH135" s="214"/>
      <c r="OI135" s="214"/>
      <c r="OJ135" s="214"/>
      <c r="OK135" s="214"/>
      <c r="OL135" s="214"/>
      <c r="OM135" s="214"/>
      <c r="ON135" s="214"/>
      <c r="OO135" s="214"/>
      <c r="OP135" s="214"/>
      <c r="OQ135" s="214"/>
      <c r="OR135" s="214"/>
      <c r="OS135" s="214"/>
      <c r="OT135" s="214"/>
      <c r="OU135" s="214"/>
      <c r="OV135" s="214"/>
      <c r="OW135" s="214"/>
      <c r="OX135" s="214"/>
      <c r="OY135" s="214"/>
      <c r="OZ135" s="214"/>
      <c r="PA135" s="214"/>
      <c r="PB135" s="214"/>
      <c r="PC135" s="214"/>
      <c r="PD135" s="214"/>
      <c r="PE135" s="214"/>
      <c r="PF135" s="214"/>
      <c r="PG135" s="214"/>
      <c r="PH135" s="214"/>
      <c r="PI135" s="214"/>
      <c r="PJ135" s="214"/>
      <c r="PK135" s="214"/>
      <c r="PL135" s="214"/>
      <c r="PM135" s="214"/>
      <c r="PN135" s="214"/>
      <c r="PO135" s="214"/>
      <c r="PP135" s="214"/>
      <c r="PQ135" s="214"/>
      <c r="PR135" s="214"/>
      <c r="PS135" s="214"/>
      <c r="PT135" s="214"/>
      <c r="PU135" s="214"/>
      <c r="PV135" s="214"/>
      <c r="PW135" s="214"/>
      <c r="PX135" s="214"/>
      <c r="PY135" s="214"/>
      <c r="PZ135" s="214"/>
      <c r="QA135" s="214"/>
      <c r="QB135" s="214"/>
      <c r="QC135" s="214"/>
      <c r="QD135" s="214"/>
      <c r="QE135" s="214"/>
      <c r="QF135" s="214"/>
      <c r="QG135" s="214"/>
      <c r="QH135" s="214"/>
      <c r="QI135" s="214"/>
      <c r="QJ135" s="214"/>
      <c r="QK135" s="214"/>
      <c r="QL135" s="214"/>
      <c r="QM135" s="214"/>
      <c r="QN135" s="214"/>
      <c r="QO135" s="214"/>
      <c r="QP135" s="214"/>
      <c r="QQ135" s="214"/>
      <c r="QR135" s="214"/>
      <c r="QS135" s="214"/>
      <c r="QT135" s="214"/>
      <c r="QU135" s="214"/>
      <c r="QV135" s="214"/>
      <c r="QW135" s="214"/>
      <c r="QX135" s="214"/>
      <c r="QY135" s="214"/>
      <c r="QZ135" s="214"/>
      <c r="RA135" s="214"/>
      <c r="RB135" s="214"/>
      <c r="RC135" s="214"/>
      <c r="RD135" s="214"/>
      <c r="RE135" s="214"/>
      <c r="RF135" s="214"/>
      <c r="RG135" s="214"/>
      <c r="RH135" s="214"/>
      <c r="RI135" s="214"/>
      <c r="RJ135" s="214"/>
      <c r="RK135" s="214"/>
      <c r="RL135" s="214"/>
      <c r="RM135" s="214"/>
      <c r="RN135" s="214"/>
      <c r="RO135" s="214"/>
      <c r="RP135" s="214"/>
      <c r="RQ135" s="214"/>
      <c r="RR135" s="214"/>
      <c r="RS135" s="214"/>
      <c r="RT135" s="214"/>
      <c r="RU135" s="214"/>
      <c r="RV135" s="214"/>
      <c r="RW135" s="214"/>
      <c r="RX135" s="214"/>
      <c r="RY135" s="214"/>
      <c r="RZ135" s="214"/>
      <c r="SA135" s="214"/>
      <c r="SB135" s="214"/>
      <c r="SC135" s="214"/>
      <c r="SD135" s="214"/>
      <c r="SE135" s="214"/>
      <c r="SF135" s="214"/>
      <c r="SG135" s="214"/>
      <c r="SH135" s="214"/>
      <c r="SI135" s="214"/>
      <c r="SJ135" s="214"/>
      <c r="SK135" s="214"/>
      <c r="SL135" s="214"/>
      <c r="SM135" s="214"/>
      <c r="SN135" s="214"/>
      <c r="SO135" s="214"/>
      <c r="SP135" s="214"/>
      <c r="SQ135" s="214"/>
      <c r="SR135" s="214"/>
      <c r="SS135" s="214"/>
      <c r="ST135" s="214"/>
      <c r="SU135" s="214"/>
      <c r="SV135" s="214"/>
      <c r="SW135" s="214"/>
      <c r="SX135" s="214"/>
      <c r="SY135" s="214"/>
      <c r="SZ135" s="214"/>
      <c r="TA135" s="214"/>
      <c r="TB135" s="214"/>
      <c r="TC135" s="214"/>
      <c r="TD135" s="214"/>
      <c r="TE135" s="214"/>
      <c r="TF135" s="214"/>
      <c r="TG135" s="214"/>
      <c r="TH135" s="214"/>
      <c r="TI135" s="214"/>
      <c r="TJ135" s="214"/>
      <c r="TK135" s="214"/>
      <c r="TL135" s="214"/>
      <c r="TM135" s="214"/>
      <c r="TN135" s="214"/>
      <c r="TO135" s="214"/>
      <c r="TP135" s="214"/>
      <c r="TQ135" s="214"/>
      <c r="TR135" s="214"/>
      <c r="TS135" s="214"/>
      <c r="TT135" s="214"/>
      <c r="TU135" s="214"/>
      <c r="TV135" s="214"/>
      <c r="TW135" s="214"/>
      <c r="TX135" s="214"/>
      <c r="TY135" s="214"/>
      <c r="TZ135" s="214"/>
      <c r="UA135" s="214"/>
      <c r="UB135" s="214"/>
      <c r="UC135" s="214"/>
      <c r="UD135" s="214"/>
      <c r="UE135" s="214"/>
      <c r="UF135" s="214"/>
      <c r="UG135" s="214"/>
      <c r="UH135" s="214"/>
      <c r="UI135" s="214"/>
      <c r="UJ135" s="214"/>
      <c r="UK135" s="214"/>
      <c r="UL135" s="214"/>
      <c r="UM135" s="214"/>
      <c r="UN135" s="214"/>
      <c r="UO135" s="214"/>
      <c r="UP135" s="214"/>
      <c r="UQ135" s="214"/>
      <c r="UR135" s="214"/>
      <c r="US135" s="214"/>
      <c r="UT135" s="214"/>
      <c r="UU135" s="214"/>
      <c r="UV135" s="214"/>
      <c r="UW135" s="214"/>
      <c r="UX135" s="214"/>
      <c r="UY135" s="214"/>
      <c r="UZ135" s="214"/>
      <c r="VA135" s="214"/>
      <c r="VB135" s="214"/>
      <c r="VC135" s="214"/>
      <c r="VD135" s="214"/>
      <c r="VE135" s="214"/>
      <c r="VF135" s="214"/>
      <c r="VG135" s="214"/>
      <c r="VH135" s="214"/>
      <c r="VI135" s="214"/>
      <c r="VJ135" s="214"/>
      <c r="VK135" s="214"/>
      <c r="VL135" s="214"/>
      <c r="VM135" s="214"/>
      <c r="VN135" s="214"/>
      <c r="VO135" s="214"/>
      <c r="VP135" s="214"/>
      <c r="VQ135" s="214"/>
      <c r="VR135" s="214"/>
      <c r="VS135" s="214"/>
      <c r="VT135" s="214"/>
      <c r="VU135" s="214"/>
      <c r="VV135" s="214"/>
      <c r="VW135" s="214"/>
      <c r="VX135" s="214"/>
      <c r="VY135" s="214"/>
      <c r="VZ135" s="214"/>
      <c r="WA135" s="214"/>
      <c r="WB135" s="214"/>
      <c r="WC135" s="214"/>
      <c r="WD135" s="214"/>
      <c r="WE135" s="214"/>
      <c r="WF135" s="214"/>
      <c r="WG135" s="214"/>
      <c r="WH135" s="214"/>
      <c r="WI135" s="214"/>
      <c r="WJ135" s="214"/>
      <c r="WK135" s="214"/>
      <c r="WL135" s="214"/>
      <c r="WM135" s="214"/>
      <c r="WN135" s="214"/>
      <c r="WO135" s="214"/>
      <c r="WP135" s="214"/>
      <c r="WQ135" s="214"/>
      <c r="WR135" s="214"/>
      <c r="WS135" s="214"/>
      <c r="WT135" s="214"/>
      <c r="WU135" s="214"/>
      <c r="WV135" s="214"/>
      <c r="WW135" s="214"/>
      <c r="WX135" s="214"/>
      <c r="WY135" s="214"/>
      <c r="WZ135" s="214"/>
      <c r="XA135" s="214"/>
      <c r="XB135" s="214"/>
      <c r="XC135" s="214"/>
      <c r="XD135" s="214"/>
      <c r="XE135" s="214"/>
      <c r="XF135" s="214"/>
      <c r="XG135" s="214"/>
      <c r="XH135" s="214"/>
      <c r="XI135" s="214"/>
      <c r="XJ135" s="214"/>
      <c r="XK135" s="214"/>
      <c r="XL135" s="214"/>
      <c r="XM135" s="214"/>
      <c r="XN135" s="214"/>
      <c r="XO135" s="214"/>
      <c r="XP135" s="214"/>
      <c r="XQ135" s="214"/>
      <c r="XR135" s="214"/>
      <c r="XS135" s="214"/>
      <c r="XT135" s="214"/>
      <c r="XU135" s="214"/>
      <c r="XV135" s="214"/>
      <c r="XW135" s="214"/>
      <c r="XX135" s="214"/>
      <c r="XY135" s="214"/>
      <c r="XZ135" s="214"/>
      <c r="YA135" s="214"/>
      <c r="YB135" s="214"/>
      <c r="YC135" s="214"/>
      <c r="YD135" s="214"/>
      <c r="YE135" s="214"/>
      <c r="YF135" s="214"/>
      <c r="YG135" s="214"/>
      <c r="YH135" s="214"/>
      <c r="YI135" s="214"/>
      <c r="YJ135" s="214"/>
      <c r="YK135" s="214"/>
      <c r="YL135" s="214"/>
      <c r="YM135" s="214"/>
      <c r="YN135" s="214"/>
      <c r="YO135" s="214"/>
      <c r="YP135" s="214"/>
      <c r="YQ135" s="214"/>
      <c r="YR135" s="214"/>
      <c r="YS135" s="214"/>
      <c r="YT135" s="214"/>
      <c r="YU135" s="214"/>
      <c r="YV135" s="214"/>
      <c r="YW135" s="214"/>
      <c r="YX135" s="214"/>
      <c r="YY135" s="214"/>
      <c r="YZ135" s="214"/>
      <c r="ZA135" s="214"/>
      <c r="ZB135" s="214"/>
      <c r="ZC135" s="214"/>
      <c r="ZD135" s="214"/>
      <c r="ZE135" s="214"/>
      <c r="ZF135" s="214"/>
      <c r="ZG135" s="214"/>
      <c r="ZH135" s="214"/>
      <c r="ZI135" s="214"/>
      <c r="ZJ135" s="214"/>
      <c r="ZK135" s="214"/>
      <c r="ZL135" s="214"/>
      <c r="ZM135" s="214"/>
      <c r="ZN135" s="214"/>
      <c r="ZO135" s="214"/>
      <c r="ZP135" s="214"/>
      <c r="ZQ135" s="214"/>
      <c r="ZR135" s="214"/>
      <c r="ZS135" s="214"/>
      <c r="ZT135" s="214"/>
      <c r="ZU135" s="214"/>
      <c r="ZV135" s="214"/>
      <c r="ZW135" s="214"/>
      <c r="ZX135" s="214"/>
      <c r="ZY135" s="214"/>
      <c r="ZZ135" s="214"/>
      <c r="AAA135" s="214"/>
      <c r="AAB135" s="214"/>
      <c r="AAC135" s="214"/>
      <c r="AAD135" s="214"/>
      <c r="AAE135" s="214"/>
      <c r="AAF135" s="214"/>
      <c r="AAG135" s="214"/>
      <c r="AAH135" s="214"/>
      <c r="AAI135" s="214"/>
      <c r="AAJ135" s="214"/>
      <c r="AAK135" s="214"/>
      <c r="AAL135" s="214"/>
      <c r="AAM135" s="214"/>
      <c r="AAN135" s="214"/>
      <c r="AAO135" s="214"/>
      <c r="AAP135" s="214"/>
      <c r="AAQ135" s="214"/>
      <c r="AAR135" s="214"/>
      <c r="AAS135" s="214"/>
      <c r="AAT135" s="214"/>
      <c r="AAU135" s="214"/>
      <c r="AAV135" s="214"/>
      <c r="AAW135" s="214"/>
      <c r="AAX135" s="214"/>
      <c r="AAY135" s="214"/>
      <c r="AAZ135" s="214"/>
      <c r="ABA135" s="214"/>
      <c r="ABB135" s="214"/>
      <c r="ABC135" s="214"/>
      <c r="ABD135" s="214"/>
      <c r="ABE135" s="214"/>
      <c r="ABF135" s="214"/>
      <c r="ABG135" s="214"/>
      <c r="ABH135" s="214"/>
      <c r="ABI135" s="214"/>
      <c r="ABJ135" s="214"/>
      <c r="ABK135" s="214"/>
      <c r="ABL135" s="214"/>
      <c r="ABM135" s="214"/>
      <c r="ABN135" s="214"/>
      <c r="ABO135" s="214"/>
      <c r="ABP135" s="214"/>
      <c r="ABQ135" s="214"/>
      <c r="ABR135" s="214"/>
      <c r="ABS135" s="214"/>
      <c r="ABT135" s="214"/>
      <c r="ABU135" s="214"/>
      <c r="ABV135" s="214"/>
      <c r="ABW135" s="214"/>
      <c r="ABX135" s="214"/>
      <c r="ABY135" s="214"/>
      <c r="ABZ135" s="214"/>
      <c r="ACA135" s="214"/>
      <c r="ACB135" s="214"/>
      <c r="ACC135" s="214"/>
      <c r="ACD135" s="214"/>
      <c r="ACE135" s="214"/>
      <c r="ACF135" s="214"/>
      <c r="ACG135" s="214"/>
      <c r="ACH135" s="214"/>
      <c r="ACI135" s="214"/>
      <c r="ACJ135" s="214"/>
      <c r="ACK135" s="214"/>
      <c r="ACL135" s="214"/>
      <c r="ACM135" s="214"/>
      <c r="ACN135" s="214"/>
      <c r="ACO135" s="214"/>
      <c r="ACP135" s="214"/>
      <c r="ACQ135" s="214"/>
      <c r="ACR135" s="214"/>
      <c r="ACS135" s="214"/>
      <c r="ACT135" s="214"/>
      <c r="ACU135" s="214"/>
      <c r="ACV135" s="214"/>
      <c r="ACW135" s="214"/>
      <c r="ACX135" s="214"/>
      <c r="ACY135" s="214"/>
      <c r="ACZ135" s="214"/>
      <c r="ADA135" s="214"/>
      <c r="ADB135" s="214"/>
      <c r="ADC135" s="214"/>
      <c r="ADD135" s="214"/>
      <c r="ADE135" s="214"/>
      <c r="ADF135" s="214"/>
      <c r="ADG135" s="214"/>
      <c r="ADH135" s="214"/>
      <c r="ADI135" s="214"/>
      <c r="ADJ135" s="214"/>
      <c r="ADK135" s="214"/>
      <c r="ADL135" s="214"/>
      <c r="ADM135" s="214"/>
      <c r="ADN135" s="214"/>
      <c r="ADO135" s="214"/>
      <c r="ADP135" s="214"/>
      <c r="ADQ135" s="214"/>
      <c r="ADR135" s="214"/>
      <c r="ADS135" s="214"/>
      <c r="ADT135" s="214"/>
      <c r="ADU135" s="214"/>
      <c r="ADV135" s="214"/>
      <c r="ADW135" s="214"/>
      <c r="ADX135" s="214"/>
      <c r="ADY135" s="214"/>
      <c r="ADZ135" s="214"/>
      <c r="AEA135" s="214"/>
      <c r="AEB135" s="214"/>
      <c r="AEC135" s="214"/>
      <c r="AED135" s="214"/>
      <c r="AEE135" s="214"/>
      <c r="AEF135" s="214"/>
      <c r="AEG135" s="214"/>
      <c r="AEH135" s="214"/>
      <c r="AEI135" s="214"/>
      <c r="AEJ135" s="214"/>
      <c r="AEK135" s="214"/>
      <c r="AEL135" s="214"/>
      <c r="AEM135" s="214"/>
      <c r="AEN135" s="214"/>
      <c r="AEO135" s="214"/>
      <c r="AEP135" s="214"/>
      <c r="AEQ135" s="214"/>
      <c r="AER135" s="214"/>
      <c r="AES135" s="214"/>
      <c r="AET135" s="214"/>
      <c r="AEU135" s="214"/>
      <c r="AEV135" s="214"/>
      <c r="AEW135" s="214"/>
      <c r="AEX135" s="214"/>
      <c r="AEY135" s="214"/>
      <c r="AEZ135" s="214"/>
      <c r="AFA135" s="214"/>
      <c r="AFB135" s="214"/>
      <c r="AFC135" s="214"/>
      <c r="AFD135" s="214"/>
      <c r="AFE135" s="214"/>
      <c r="AFF135" s="214"/>
      <c r="AFG135" s="214"/>
      <c r="AFH135" s="214"/>
      <c r="AFI135" s="214"/>
      <c r="AFJ135" s="214"/>
      <c r="AFK135" s="214"/>
      <c r="AFL135" s="214"/>
      <c r="AFM135" s="214"/>
      <c r="AFN135" s="214"/>
      <c r="AFO135" s="214"/>
      <c r="AFP135" s="214"/>
      <c r="AFQ135" s="214"/>
      <c r="AFR135" s="214"/>
      <c r="AFS135" s="214"/>
      <c r="AFT135" s="214"/>
      <c r="AFU135" s="214"/>
      <c r="AFV135" s="214"/>
      <c r="AFW135" s="214"/>
      <c r="AFX135" s="214"/>
      <c r="AFY135" s="214"/>
      <c r="AFZ135" s="214"/>
      <c r="AGA135" s="214"/>
      <c r="AGB135" s="214"/>
      <c r="AGC135" s="214"/>
      <c r="AGD135" s="214"/>
      <c r="AGE135" s="214"/>
      <c r="AGF135" s="214"/>
      <c r="AGG135" s="214"/>
      <c r="AGH135" s="214"/>
      <c r="AGI135" s="214"/>
      <c r="AGJ135" s="214"/>
      <c r="AGK135" s="214"/>
      <c r="AGL135" s="214"/>
      <c r="AGM135" s="214"/>
      <c r="AGN135" s="214"/>
      <c r="AGO135" s="214"/>
      <c r="AGP135" s="214"/>
      <c r="AGQ135" s="214"/>
      <c r="AGR135" s="214"/>
      <c r="AGS135" s="214"/>
      <c r="AGT135" s="214"/>
      <c r="AGU135" s="214"/>
      <c r="AGV135" s="214"/>
      <c r="AGW135" s="214"/>
      <c r="AGX135" s="214"/>
      <c r="AGY135" s="214"/>
      <c r="AGZ135" s="214"/>
      <c r="AHA135" s="214"/>
      <c r="AHB135" s="214"/>
      <c r="AHC135" s="214"/>
      <c r="AHD135" s="214"/>
      <c r="AHE135" s="214"/>
      <c r="AHF135" s="214"/>
      <c r="AHG135" s="214"/>
      <c r="AHH135" s="214"/>
      <c r="AHI135" s="214"/>
      <c r="AHJ135" s="214"/>
      <c r="AHK135" s="214"/>
      <c r="AHL135" s="214"/>
      <c r="AHM135" s="214"/>
      <c r="AHN135" s="214"/>
      <c r="AHO135" s="214"/>
      <c r="AHP135" s="214"/>
      <c r="AHQ135" s="214"/>
      <c r="AHR135" s="214"/>
      <c r="AHS135" s="214"/>
      <c r="AHT135" s="214"/>
      <c r="AHU135" s="214"/>
      <c r="AHV135" s="214"/>
      <c r="AHW135" s="214"/>
      <c r="AHX135" s="214"/>
      <c r="AHY135" s="214"/>
      <c r="AHZ135" s="214"/>
      <c r="AIA135" s="214"/>
      <c r="AIB135" s="214"/>
      <c r="AIC135" s="214"/>
      <c r="AID135" s="214"/>
      <c r="AIE135" s="214"/>
      <c r="AIF135" s="214"/>
      <c r="AIG135" s="214"/>
      <c r="AIH135" s="214"/>
      <c r="AII135" s="214"/>
      <c r="AIJ135" s="214"/>
      <c r="AIK135" s="214"/>
      <c r="AIL135" s="214"/>
      <c r="AIM135" s="214"/>
      <c r="AIN135" s="214"/>
      <c r="AIO135" s="214"/>
      <c r="AIP135" s="214"/>
      <c r="AIQ135" s="214"/>
      <c r="AIR135" s="214"/>
      <c r="AIS135" s="214"/>
      <c r="AIT135" s="214"/>
      <c r="AIU135" s="214"/>
      <c r="AIV135" s="214"/>
      <c r="AIW135" s="214"/>
      <c r="AIX135" s="214"/>
      <c r="AIY135" s="214"/>
      <c r="AIZ135" s="214"/>
      <c r="AJA135" s="214"/>
      <c r="AJB135" s="214"/>
      <c r="AJC135" s="214"/>
      <c r="AJD135" s="214"/>
      <c r="AJE135" s="214"/>
      <c r="AJF135" s="214"/>
      <c r="AJG135" s="214"/>
      <c r="AJH135" s="214"/>
      <c r="AJI135" s="214"/>
      <c r="AJJ135" s="214"/>
      <c r="AJK135" s="214"/>
      <c r="AJL135" s="214"/>
      <c r="AJM135" s="214"/>
      <c r="AJN135" s="214"/>
      <c r="AJO135" s="214"/>
      <c r="AJP135" s="214"/>
      <c r="AJQ135" s="214"/>
      <c r="AJR135" s="214"/>
      <c r="AJS135" s="214"/>
      <c r="AJT135" s="214"/>
      <c r="AJU135" s="214"/>
      <c r="AJV135" s="214"/>
      <c r="AJW135" s="214"/>
      <c r="AJX135" s="214"/>
      <c r="AJY135" s="214"/>
      <c r="AJZ135" s="214"/>
      <c r="AKA135" s="214"/>
      <c r="AKB135" s="214"/>
      <c r="AKC135" s="214"/>
      <c r="AKD135" s="214"/>
      <c r="AKE135" s="214"/>
      <c r="AKF135" s="214"/>
      <c r="AKG135" s="214"/>
      <c r="AKH135" s="214"/>
      <c r="AKI135" s="214"/>
      <c r="AKJ135" s="214"/>
      <c r="AKK135" s="214"/>
      <c r="AKL135" s="214"/>
      <c r="AKM135" s="214"/>
      <c r="AKN135" s="214"/>
      <c r="AKO135" s="214"/>
      <c r="AKP135" s="214"/>
      <c r="AKQ135" s="214"/>
      <c r="AKR135" s="214"/>
      <c r="AKS135" s="214"/>
      <c r="AKT135" s="214"/>
      <c r="AKU135" s="214"/>
      <c r="AKV135" s="214"/>
      <c r="AKW135" s="214"/>
      <c r="AKX135" s="214"/>
      <c r="AKY135" s="214"/>
      <c r="AKZ135" s="214"/>
      <c r="ALA135" s="214"/>
      <c r="ALB135" s="214"/>
      <c r="ALC135" s="214"/>
      <c r="ALD135" s="214"/>
      <c r="ALE135" s="214"/>
      <c r="ALF135" s="214"/>
      <c r="ALG135" s="214"/>
      <c r="ALH135" s="214"/>
      <c r="ALI135" s="214"/>
      <c r="ALJ135" s="214"/>
      <c r="ALK135" s="214"/>
      <c r="ALL135" s="214"/>
      <c r="ALM135" s="214"/>
      <c r="ALN135" s="214"/>
      <c r="ALO135" s="214"/>
      <c r="ALP135" s="214"/>
      <c r="ALQ135" s="214"/>
      <c r="ALR135" s="214"/>
      <c r="ALS135" s="214"/>
      <c r="ALT135" s="214"/>
      <c r="ALU135" s="214"/>
      <c r="ALV135" s="214"/>
      <c r="ALW135" s="214"/>
      <c r="ALX135" s="214"/>
      <c r="ALY135" s="214"/>
      <c r="ALZ135" s="214"/>
      <c r="AMA135" s="214"/>
      <c r="AMB135" s="214"/>
      <c r="AMC135" s="214"/>
      <c r="AMD135" s="214"/>
      <c r="AME135" s="214"/>
      <c r="AMF135" s="214"/>
      <c r="AMG135" s="214"/>
      <c r="AMH135" s="214"/>
      <c r="AMI135" s="214"/>
      <c r="AMJ135" s="214"/>
      <c r="AMK135" s="214"/>
      <c r="AML135" s="214"/>
      <c r="AMM135" s="214"/>
      <c r="AMN135" s="214"/>
      <c r="AMO135" s="214"/>
      <c r="AMP135" s="214"/>
      <c r="AMQ135" s="214"/>
      <c r="AMR135" s="214"/>
      <c r="AMS135" s="214"/>
      <c r="AMT135" s="214"/>
      <c r="AMU135" s="214"/>
      <c r="AMV135" s="214"/>
      <c r="AMW135" s="214"/>
      <c r="AMX135" s="214"/>
      <c r="AMY135" s="214"/>
      <c r="AMZ135" s="214"/>
      <c r="ANA135" s="214"/>
      <c r="ANB135" s="214"/>
      <c r="ANC135" s="214"/>
      <c r="AND135" s="214"/>
      <c r="ANE135" s="214"/>
      <c r="ANF135" s="214"/>
      <c r="ANG135" s="214"/>
      <c r="ANH135" s="214"/>
      <c r="ANI135" s="214"/>
      <c r="ANJ135" s="214"/>
      <c r="ANK135" s="214"/>
      <c r="ANL135" s="214"/>
      <c r="ANM135" s="214"/>
      <c r="ANN135" s="214"/>
      <c r="ANO135" s="214"/>
      <c r="ANP135" s="214"/>
      <c r="ANQ135" s="214"/>
      <c r="ANR135" s="214"/>
      <c r="ANS135" s="214"/>
      <c r="ANT135" s="214"/>
      <c r="ANU135" s="214"/>
      <c r="ANV135" s="214"/>
      <c r="ANW135" s="214"/>
      <c r="ANX135" s="214"/>
      <c r="ANY135" s="214"/>
      <c r="ANZ135" s="214"/>
      <c r="AOA135" s="214"/>
      <c r="AOB135" s="214"/>
      <c r="AOC135" s="214"/>
      <c r="AOD135" s="214"/>
      <c r="AOE135" s="214"/>
      <c r="AOF135" s="214"/>
      <c r="AOG135" s="214"/>
      <c r="AOH135" s="214"/>
      <c r="AOI135" s="214"/>
      <c r="AOJ135" s="214"/>
      <c r="AOK135" s="214"/>
      <c r="AOL135" s="214"/>
      <c r="AOM135" s="214"/>
      <c r="AON135" s="214"/>
      <c r="AOO135" s="214"/>
      <c r="AOP135" s="214"/>
      <c r="AOQ135" s="214"/>
      <c r="AOR135" s="214"/>
      <c r="AOS135" s="214"/>
      <c r="AOT135" s="214"/>
      <c r="AOU135" s="214"/>
      <c r="AOV135" s="214"/>
      <c r="AOW135" s="214"/>
      <c r="AOX135" s="214"/>
      <c r="AOY135" s="214"/>
      <c r="AOZ135" s="214"/>
      <c r="APA135" s="214"/>
      <c r="APB135" s="214"/>
      <c r="APC135" s="214"/>
      <c r="APD135" s="214"/>
      <c r="APE135" s="214"/>
      <c r="APF135" s="214"/>
      <c r="APG135" s="214"/>
      <c r="APH135" s="214"/>
      <c r="API135" s="214"/>
      <c r="APJ135" s="214"/>
      <c r="APK135" s="214"/>
      <c r="APL135" s="214"/>
      <c r="APM135" s="214"/>
      <c r="APN135" s="214"/>
      <c r="APO135" s="214"/>
      <c r="APP135" s="214"/>
      <c r="APQ135" s="214"/>
      <c r="APR135" s="214"/>
      <c r="APS135" s="214"/>
      <c r="APT135" s="214"/>
      <c r="APU135" s="214"/>
      <c r="APV135" s="214"/>
      <c r="APW135" s="214"/>
      <c r="APX135" s="214"/>
      <c r="APY135" s="214"/>
      <c r="APZ135" s="214"/>
      <c r="AQA135" s="214"/>
      <c r="AQB135" s="214"/>
      <c r="AQC135" s="214"/>
      <c r="AQD135" s="214"/>
      <c r="AQE135" s="214"/>
      <c r="AQF135" s="214"/>
      <c r="AQG135" s="214"/>
      <c r="AQH135" s="214"/>
      <c r="AQI135" s="214"/>
      <c r="AQJ135" s="214"/>
      <c r="AQK135" s="214"/>
      <c r="AQL135" s="214"/>
      <c r="AQM135" s="214"/>
      <c r="AQN135" s="214"/>
      <c r="AQO135" s="214"/>
      <c r="AQP135" s="214"/>
      <c r="AQQ135" s="214"/>
      <c r="AQR135" s="214"/>
      <c r="AQS135" s="214"/>
      <c r="AQT135" s="214"/>
      <c r="AQU135" s="214"/>
      <c r="AQV135" s="214"/>
      <c r="AQW135" s="214"/>
      <c r="AQX135" s="214"/>
      <c r="AQY135" s="214"/>
      <c r="AQZ135" s="214"/>
      <c r="ARA135" s="214"/>
      <c r="ARB135" s="214"/>
      <c r="ARC135" s="214"/>
      <c r="ARD135" s="214"/>
      <c r="ARE135" s="214"/>
      <c r="ARF135" s="214"/>
      <c r="ARG135" s="214"/>
      <c r="ARH135" s="214"/>
      <c r="ARI135" s="214"/>
      <c r="ARJ135" s="214"/>
      <c r="ARK135" s="214"/>
      <c r="ARL135" s="214"/>
      <c r="ARM135" s="214"/>
      <c r="ARN135" s="214"/>
      <c r="ARO135" s="214"/>
      <c r="ARP135" s="214"/>
      <c r="ARQ135" s="214"/>
      <c r="ARR135" s="214"/>
      <c r="ARS135" s="214"/>
      <c r="ART135" s="214"/>
      <c r="ARU135" s="214"/>
      <c r="ARV135" s="214"/>
      <c r="ARW135" s="214"/>
      <c r="ARX135" s="214"/>
      <c r="ARY135" s="214"/>
      <c r="ARZ135" s="214"/>
      <c r="ASA135" s="214"/>
      <c r="ASB135" s="214"/>
      <c r="ASC135" s="214"/>
      <c r="ASD135" s="214"/>
      <c r="ASE135" s="214"/>
      <c r="ASF135" s="214"/>
      <c r="ASG135" s="214"/>
      <c r="ASH135" s="214"/>
      <c r="ASI135" s="214"/>
      <c r="ASJ135" s="214"/>
      <c r="ASK135" s="214"/>
      <c r="ASL135" s="214"/>
      <c r="ASM135" s="214"/>
      <c r="ASN135" s="214"/>
      <c r="ASO135" s="214"/>
      <c r="ASP135" s="214"/>
      <c r="ASQ135" s="214"/>
      <c r="ASR135" s="214"/>
      <c r="ASS135" s="214"/>
      <c r="AST135" s="214"/>
      <c r="ASU135" s="214"/>
      <c r="ASV135" s="214"/>
      <c r="ASW135" s="214"/>
      <c r="ASX135" s="214"/>
      <c r="ASY135" s="214"/>
      <c r="ASZ135" s="214"/>
      <c r="ATA135" s="214"/>
      <c r="ATB135" s="214"/>
      <c r="ATC135" s="214"/>
      <c r="ATD135" s="214"/>
      <c r="ATE135" s="214"/>
      <c r="ATF135" s="214"/>
      <c r="ATG135" s="214"/>
      <c r="ATH135" s="214"/>
      <c r="ATI135" s="214"/>
      <c r="ATJ135" s="214"/>
      <c r="ATK135" s="214"/>
      <c r="ATL135" s="214"/>
      <c r="ATM135" s="214"/>
      <c r="ATN135" s="214"/>
      <c r="ATO135" s="214"/>
      <c r="ATP135" s="214"/>
      <c r="ATQ135" s="214"/>
      <c r="ATR135" s="214"/>
      <c r="ATS135" s="214"/>
      <c r="ATT135" s="214"/>
      <c r="ATU135" s="214"/>
      <c r="ATV135" s="214"/>
      <c r="ATW135" s="214"/>
      <c r="ATX135" s="214"/>
      <c r="ATY135" s="214"/>
      <c r="ATZ135" s="214"/>
      <c r="AUA135" s="214"/>
      <c r="AUB135" s="214"/>
      <c r="AUC135" s="214"/>
      <c r="AUD135" s="214"/>
      <c r="AUE135" s="214"/>
      <c r="AUF135" s="214"/>
      <c r="AUG135" s="214"/>
      <c r="AUH135" s="214"/>
      <c r="AUI135" s="214"/>
      <c r="AUJ135" s="214"/>
      <c r="AUK135" s="214"/>
      <c r="AUL135" s="214"/>
      <c r="AUM135" s="214"/>
      <c r="AUN135" s="214"/>
      <c r="AUO135" s="214"/>
      <c r="AUP135" s="214"/>
      <c r="AUQ135" s="214"/>
      <c r="AUR135" s="214"/>
      <c r="AUS135" s="214"/>
      <c r="AUT135" s="214"/>
      <c r="AUU135" s="214"/>
      <c r="AUV135" s="214"/>
      <c r="AUW135" s="214"/>
      <c r="AUX135" s="214"/>
      <c r="AUY135" s="214"/>
      <c r="AUZ135" s="214"/>
      <c r="AVA135" s="214"/>
      <c r="AVB135" s="214"/>
      <c r="AVC135" s="214"/>
      <c r="AVD135" s="214"/>
      <c r="AVE135" s="214"/>
      <c r="AVF135" s="214"/>
      <c r="AVG135" s="214"/>
      <c r="AVH135" s="214"/>
      <c r="AVI135" s="214"/>
      <c r="AVJ135" s="214"/>
      <c r="AVK135" s="214"/>
      <c r="AVL135" s="214"/>
      <c r="AVM135" s="214"/>
      <c r="AVN135" s="214"/>
      <c r="AVO135" s="214"/>
      <c r="AVP135" s="214"/>
      <c r="AVQ135" s="214"/>
      <c r="AVR135" s="214"/>
      <c r="AVS135" s="214"/>
      <c r="AVT135" s="214"/>
      <c r="AVU135" s="214"/>
      <c r="AVV135" s="214"/>
      <c r="AVW135" s="214"/>
      <c r="AVX135" s="214"/>
      <c r="AVY135" s="214"/>
      <c r="AVZ135" s="214"/>
      <c r="AWA135" s="214"/>
      <c r="AWB135" s="214"/>
      <c r="AWC135" s="214"/>
      <c r="AWD135" s="214"/>
      <c r="AWE135" s="214"/>
      <c r="AWF135" s="214"/>
      <c r="AWG135" s="214"/>
      <c r="AWH135" s="214"/>
      <c r="AWI135" s="214"/>
      <c r="AWJ135" s="214"/>
      <c r="AWK135" s="214"/>
      <c r="AWL135" s="214"/>
      <c r="AWM135" s="214"/>
      <c r="AWN135" s="214"/>
      <c r="AWO135" s="214"/>
      <c r="AWP135" s="214"/>
      <c r="AWQ135" s="214"/>
      <c r="AWR135" s="214"/>
      <c r="AWS135" s="214"/>
      <c r="AWT135" s="214"/>
      <c r="AWU135" s="214"/>
      <c r="AWV135" s="214"/>
      <c r="AWW135" s="214"/>
      <c r="AWX135" s="214"/>
      <c r="AWY135" s="214"/>
      <c r="AWZ135" s="214"/>
      <c r="AXA135" s="214"/>
      <c r="AXB135" s="214"/>
      <c r="AXC135" s="214"/>
      <c r="AXD135" s="214"/>
      <c r="AXE135" s="214"/>
      <c r="AXF135" s="214"/>
      <c r="AXG135" s="214"/>
      <c r="AXH135" s="214"/>
      <c r="AXI135" s="214"/>
      <c r="AXJ135" s="214"/>
      <c r="AXK135" s="214"/>
      <c r="AXL135" s="214"/>
      <c r="AXM135" s="214"/>
      <c r="AXN135" s="214"/>
      <c r="AXO135" s="214"/>
      <c r="AXP135" s="214"/>
      <c r="AXQ135" s="214"/>
      <c r="AXR135" s="214"/>
      <c r="AXS135" s="214"/>
      <c r="AXT135" s="214"/>
      <c r="AXU135" s="214"/>
      <c r="AXV135" s="214"/>
      <c r="AXW135" s="214"/>
      <c r="AXX135" s="214"/>
      <c r="AXY135" s="214"/>
      <c r="AXZ135" s="214"/>
      <c r="AYA135" s="214"/>
      <c r="AYB135" s="214"/>
      <c r="AYC135" s="214"/>
      <c r="AYD135" s="214"/>
      <c r="AYE135" s="214"/>
      <c r="AYF135" s="214"/>
      <c r="AYG135" s="214"/>
      <c r="AYH135" s="214"/>
      <c r="AYI135" s="214"/>
      <c r="AYJ135" s="214"/>
      <c r="AYK135" s="214"/>
      <c r="AYL135" s="214"/>
      <c r="AYM135" s="214"/>
      <c r="AYN135" s="214"/>
      <c r="AYO135" s="214"/>
      <c r="AYP135" s="214"/>
      <c r="AYQ135" s="214"/>
      <c r="AYR135" s="214"/>
      <c r="AYS135" s="214"/>
      <c r="AYT135" s="214"/>
      <c r="AYU135" s="214"/>
      <c r="AYV135" s="214"/>
      <c r="AYW135" s="214"/>
      <c r="AYX135" s="214"/>
      <c r="AYY135" s="214"/>
      <c r="AYZ135" s="214"/>
      <c r="AZA135" s="214"/>
      <c r="AZB135" s="214"/>
      <c r="AZC135" s="214"/>
      <c r="AZD135" s="214"/>
      <c r="AZE135" s="214"/>
      <c r="AZF135" s="214"/>
      <c r="AZG135" s="214"/>
      <c r="AZH135" s="214"/>
      <c r="AZI135" s="214"/>
      <c r="AZJ135" s="214"/>
      <c r="AZK135" s="214"/>
      <c r="AZL135" s="214"/>
      <c r="AZM135" s="214"/>
      <c r="AZN135" s="214"/>
      <c r="AZO135" s="214"/>
      <c r="AZP135" s="214"/>
      <c r="AZQ135" s="214"/>
      <c r="AZR135" s="214"/>
      <c r="AZS135" s="214"/>
      <c r="AZT135" s="214"/>
      <c r="AZU135" s="214"/>
      <c r="AZV135" s="214"/>
      <c r="AZW135" s="214"/>
      <c r="AZX135" s="214"/>
      <c r="AZY135" s="214"/>
      <c r="AZZ135" s="214"/>
      <c r="BAA135" s="214"/>
      <c r="BAB135" s="214"/>
      <c r="BAC135" s="214"/>
      <c r="BAD135" s="214"/>
      <c r="BAE135" s="214"/>
      <c r="BAF135" s="214"/>
      <c r="BAG135" s="214"/>
      <c r="BAH135" s="214"/>
      <c r="BAI135" s="214"/>
      <c r="BAJ135" s="214"/>
      <c r="BAK135" s="214"/>
      <c r="BAL135" s="214"/>
      <c r="BAM135" s="214"/>
      <c r="BAN135" s="214"/>
      <c r="BAO135" s="214"/>
      <c r="BAP135" s="214"/>
      <c r="BAQ135" s="214"/>
      <c r="BAR135" s="214"/>
      <c r="BAS135" s="214"/>
      <c r="BAT135" s="214"/>
      <c r="BAU135" s="214"/>
      <c r="BAV135" s="214"/>
      <c r="BAW135" s="214"/>
      <c r="BAX135" s="214"/>
      <c r="BAY135" s="214"/>
      <c r="BAZ135" s="214"/>
      <c r="BBA135" s="214"/>
      <c r="BBB135" s="214"/>
      <c r="BBC135" s="214"/>
      <c r="BBD135" s="214"/>
      <c r="BBE135" s="214"/>
      <c r="BBF135" s="214"/>
      <c r="BBG135" s="214"/>
      <c r="BBH135" s="214"/>
      <c r="BBI135" s="214"/>
      <c r="BBJ135" s="214"/>
      <c r="BBK135" s="214"/>
      <c r="BBL135" s="214"/>
      <c r="BBM135" s="214"/>
      <c r="BBN135" s="214"/>
      <c r="BBO135" s="214"/>
      <c r="BBP135" s="214"/>
      <c r="BBQ135" s="214"/>
      <c r="BBR135" s="214"/>
      <c r="BBS135" s="214"/>
      <c r="BBT135" s="214"/>
      <c r="BBU135" s="214"/>
      <c r="BBV135" s="214"/>
      <c r="BBW135" s="214"/>
      <c r="BBX135" s="214"/>
      <c r="BBY135" s="214"/>
      <c r="BBZ135" s="214"/>
      <c r="BCA135" s="214"/>
      <c r="BCB135" s="214"/>
      <c r="BCC135" s="214"/>
      <c r="BCD135" s="214"/>
      <c r="BCE135" s="214"/>
      <c r="BCF135" s="214"/>
      <c r="BCG135" s="214"/>
      <c r="BCH135" s="214"/>
      <c r="BCI135" s="214"/>
      <c r="BCJ135" s="214"/>
      <c r="BCK135" s="214"/>
      <c r="BCL135" s="214"/>
      <c r="BCM135" s="214"/>
      <c r="BCN135" s="214"/>
      <c r="BCO135" s="214"/>
      <c r="BCP135" s="214"/>
      <c r="BCQ135" s="214"/>
      <c r="BCR135" s="214"/>
      <c r="BCS135" s="214"/>
      <c r="BCT135" s="214"/>
      <c r="BCU135" s="214"/>
      <c r="BCV135" s="214"/>
      <c r="BCW135" s="214"/>
      <c r="BCX135" s="214"/>
      <c r="BCY135" s="214"/>
      <c r="BCZ135" s="214"/>
      <c r="BDA135" s="214"/>
      <c r="BDB135" s="214"/>
      <c r="BDC135" s="214"/>
      <c r="BDD135" s="214"/>
      <c r="BDE135" s="214"/>
      <c r="BDF135" s="214"/>
      <c r="BDG135" s="214"/>
      <c r="BDH135" s="214"/>
      <c r="BDI135" s="214"/>
      <c r="BDJ135" s="214"/>
      <c r="BDK135" s="214"/>
      <c r="BDL135" s="214"/>
      <c r="BDM135" s="214"/>
      <c r="BDN135" s="214"/>
      <c r="BDO135" s="214"/>
      <c r="BDP135" s="214"/>
      <c r="BDQ135" s="214"/>
      <c r="BDR135" s="214"/>
      <c r="BDS135" s="214"/>
      <c r="BDT135" s="214"/>
      <c r="BDU135" s="214"/>
      <c r="BDV135" s="214"/>
      <c r="BDW135" s="214"/>
      <c r="BDX135" s="214"/>
      <c r="BDY135" s="214"/>
      <c r="BDZ135" s="214"/>
      <c r="BEA135" s="214"/>
      <c r="BEB135" s="214"/>
      <c r="BEC135" s="214"/>
      <c r="BED135" s="214"/>
      <c r="BEE135" s="214"/>
      <c r="BEF135" s="214"/>
      <c r="BEG135" s="214"/>
      <c r="BEH135" s="214"/>
      <c r="BEI135" s="214"/>
      <c r="BEJ135" s="214"/>
      <c r="BEK135" s="214"/>
      <c r="BEL135" s="214"/>
      <c r="BEM135" s="214"/>
      <c r="BEN135" s="214"/>
      <c r="BEO135" s="214"/>
      <c r="BEP135" s="214"/>
      <c r="BEQ135" s="214"/>
      <c r="BER135" s="214"/>
      <c r="BES135" s="214"/>
      <c r="BET135" s="214"/>
      <c r="BEU135" s="214"/>
      <c r="BEV135" s="214"/>
      <c r="BEW135" s="214"/>
      <c r="BEX135" s="214"/>
      <c r="BEY135" s="214"/>
      <c r="BEZ135" s="214"/>
      <c r="BFA135" s="214"/>
      <c r="BFB135" s="214"/>
      <c r="BFC135" s="214"/>
      <c r="BFD135" s="214"/>
      <c r="BFE135" s="214"/>
      <c r="BFF135" s="214"/>
      <c r="BFG135" s="214"/>
      <c r="BFH135" s="214"/>
      <c r="BFI135" s="214"/>
      <c r="BFJ135" s="214"/>
      <c r="BFK135" s="214"/>
      <c r="BFL135" s="214"/>
      <c r="BFM135" s="214"/>
      <c r="BFN135" s="214"/>
      <c r="BFO135" s="214"/>
      <c r="BFP135" s="214"/>
      <c r="BFQ135" s="214"/>
      <c r="BFR135" s="214"/>
      <c r="BFS135" s="214"/>
      <c r="BFT135" s="214"/>
      <c r="BFU135" s="214"/>
      <c r="BFV135" s="214"/>
      <c r="BFW135" s="214"/>
      <c r="BFX135" s="214"/>
      <c r="BFY135" s="214"/>
      <c r="BFZ135" s="214"/>
      <c r="BGA135" s="214"/>
      <c r="BGB135" s="214"/>
      <c r="BGC135" s="214"/>
      <c r="BGD135" s="214"/>
      <c r="BGE135" s="214"/>
      <c r="BGF135" s="214"/>
      <c r="BGG135" s="214"/>
      <c r="BGH135" s="214"/>
      <c r="BGI135" s="214"/>
      <c r="BGJ135" s="214"/>
      <c r="BGK135" s="214"/>
      <c r="BGL135" s="214"/>
      <c r="BGM135" s="214"/>
      <c r="BGN135" s="214"/>
      <c r="BGO135" s="214"/>
      <c r="BGP135" s="214"/>
      <c r="BGQ135" s="214"/>
      <c r="BGR135" s="214"/>
      <c r="BGS135" s="214"/>
      <c r="BGT135" s="214"/>
      <c r="BGU135" s="214"/>
      <c r="BGV135" s="214"/>
      <c r="BGW135" s="214"/>
      <c r="BGX135" s="214"/>
      <c r="BGY135" s="214"/>
      <c r="BGZ135" s="214"/>
      <c r="BHA135" s="214"/>
      <c r="BHB135" s="214"/>
      <c r="BHC135" s="214"/>
      <c r="BHD135" s="214"/>
      <c r="BHE135" s="214"/>
      <c r="BHF135" s="214"/>
      <c r="BHG135" s="214"/>
      <c r="BHH135" s="214"/>
      <c r="BHI135" s="214"/>
      <c r="BHJ135" s="214"/>
      <c r="BHK135" s="214"/>
      <c r="BHL135" s="214"/>
      <c r="BHM135" s="214"/>
      <c r="BHN135" s="214"/>
      <c r="BHO135" s="214"/>
      <c r="BHP135" s="214"/>
      <c r="BHQ135" s="214"/>
      <c r="BHR135" s="214"/>
      <c r="BHS135" s="214"/>
      <c r="BHT135" s="214"/>
      <c r="BHU135" s="214"/>
      <c r="BHV135" s="214"/>
      <c r="BHW135" s="214"/>
      <c r="BHX135" s="214"/>
      <c r="BHY135" s="214"/>
      <c r="BHZ135" s="214"/>
      <c r="BIA135" s="214"/>
      <c r="BIB135" s="214"/>
      <c r="BIC135" s="214"/>
      <c r="BID135" s="214"/>
      <c r="BIE135" s="214"/>
      <c r="BIF135" s="214"/>
      <c r="BIG135" s="214"/>
      <c r="BIH135" s="214"/>
      <c r="BII135" s="214"/>
      <c r="BIJ135" s="214"/>
      <c r="BIK135" s="214"/>
      <c r="BIL135" s="214"/>
      <c r="BIM135" s="214"/>
      <c r="BIN135" s="214"/>
      <c r="BIO135" s="214"/>
      <c r="BIP135" s="214"/>
      <c r="BIQ135" s="214"/>
      <c r="BIR135" s="214"/>
      <c r="BIS135" s="214"/>
      <c r="BIT135" s="214"/>
      <c r="BIU135" s="214"/>
      <c r="BIV135" s="214"/>
      <c r="BIW135" s="214"/>
      <c r="BIX135" s="214"/>
      <c r="BIY135" s="214"/>
      <c r="BIZ135" s="214"/>
      <c r="BJA135" s="214"/>
      <c r="BJB135" s="214"/>
      <c r="BJC135" s="214"/>
      <c r="BJD135" s="214"/>
      <c r="BJE135" s="214"/>
      <c r="BJF135" s="214"/>
      <c r="BJG135" s="214"/>
      <c r="BJH135" s="214"/>
      <c r="BJI135" s="214"/>
      <c r="BJJ135" s="214"/>
      <c r="BJK135" s="214"/>
      <c r="BJL135" s="214"/>
      <c r="BJM135" s="214"/>
      <c r="BJN135" s="214"/>
      <c r="BJO135" s="214"/>
      <c r="BJP135" s="214"/>
      <c r="BJQ135" s="214"/>
      <c r="BJR135" s="214"/>
      <c r="BJS135" s="214"/>
      <c r="BJT135" s="214"/>
      <c r="BJU135" s="214"/>
      <c r="BJV135" s="214"/>
      <c r="BJW135" s="214"/>
      <c r="BJX135" s="214"/>
      <c r="BJY135" s="214"/>
      <c r="BJZ135" s="214"/>
      <c r="BKA135" s="214"/>
      <c r="BKB135" s="214"/>
      <c r="BKC135" s="214"/>
      <c r="BKD135" s="214"/>
      <c r="BKE135" s="214"/>
      <c r="BKF135" s="214"/>
      <c r="BKG135" s="214"/>
      <c r="BKH135" s="214"/>
      <c r="BKI135" s="214"/>
      <c r="BKJ135" s="214"/>
      <c r="BKK135" s="214"/>
      <c r="BKL135" s="214"/>
      <c r="BKM135" s="214"/>
      <c r="BKN135" s="214"/>
      <c r="BKO135" s="214"/>
      <c r="BKP135" s="214"/>
      <c r="BKQ135" s="214"/>
      <c r="BKR135" s="214"/>
      <c r="BKS135" s="214"/>
      <c r="BKT135" s="214"/>
      <c r="BKU135" s="214"/>
      <c r="BKV135" s="214"/>
      <c r="BKW135" s="214"/>
      <c r="BKX135" s="214"/>
      <c r="BKY135" s="214"/>
      <c r="BKZ135" s="214"/>
      <c r="BLA135" s="214"/>
      <c r="BLB135" s="214"/>
      <c r="BLC135" s="214"/>
      <c r="BLD135" s="214"/>
      <c r="BLE135" s="214"/>
      <c r="BLF135" s="214"/>
      <c r="BLG135" s="214"/>
      <c r="BLH135" s="214"/>
      <c r="BLI135" s="214"/>
      <c r="BLJ135" s="214"/>
      <c r="BLK135" s="214"/>
      <c r="BLL135" s="214"/>
      <c r="BLM135" s="214"/>
      <c r="BLN135" s="214"/>
      <c r="BLO135" s="214"/>
      <c r="BLP135" s="214"/>
      <c r="BLQ135" s="214"/>
      <c r="BLR135" s="214"/>
      <c r="BLS135" s="214"/>
      <c r="BLT135" s="214"/>
      <c r="BLU135" s="214"/>
      <c r="BLV135" s="214"/>
      <c r="BLW135" s="214"/>
      <c r="BLX135" s="214"/>
      <c r="BLY135" s="214"/>
      <c r="BLZ135" s="214"/>
      <c r="BMA135" s="214"/>
      <c r="BMB135" s="214"/>
      <c r="BMC135" s="214"/>
      <c r="BMD135" s="214"/>
      <c r="BME135" s="214"/>
      <c r="BMF135" s="214"/>
      <c r="BMG135" s="214"/>
      <c r="BMH135" s="214"/>
      <c r="BMI135" s="214"/>
      <c r="BMJ135" s="214"/>
      <c r="BMK135" s="214"/>
      <c r="BML135" s="214"/>
      <c r="BMM135" s="214"/>
      <c r="BMN135" s="214"/>
      <c r="BMO135" s="214"/>
      <c r="BMP135" s="214"/>
      <c r="BMQ135" s="214"/>
      <c r="BMR135" s="214"/>
      <c r="BMS135" s="214"/>
      <c r="BMT135" s="214"/>
      <c r="BMU135" s="214"/>
      <c r="BMV135" s="214"/>
      <c r="BMW135" s="214"/>
      <c r="BMX135" s="214"/>
      <c r="BMY135" s="214"/>
      <c r="BMZ135" s="214"/>
      <c r="BNA135" s="214"/>
      <c r="BNB135" s="214"/>
      <c r="BNC135" s="214"/>
      <c r="BND135" s="214"/>
      <c r="BNE135" s="214"/>
      <c r="BNF135" s="214"/>
      <c r="BNG135" s="214"/>
      <c r="BNH135" s="214"/>
      <c r="BNI135" s="214"/>
      <c r="BNJ135" s="214"/>
      <c r="BNK135" s="214"/>
      <c r="BNL135" s="214"/>
      <c r="BNM135" s="214"/>
      <c r="BNN135" s="214"/>
      <c r="BNO135" s="214"/>
      <c r="BNP135" s="214"/>
      <c r="BNQ135" s="214"/>
      <c r="BNR135" s="214"/>
      <c r="BNS135" s="214"/>
      <c r="BNT135" s="214"/>
      <c r="BNU135" s="214"/>
      <c r="BNV135" s="214"/>
      <c r="BNW135" s="214"/>
      <c r="BNX135" s="214"/>
      <c r="BNY135" s="214"/>
      <c r="BNZ135" s="214"/>
      <c r="BOA135" s="214"/>
      <c r="BOB135" s="214"/>
      <c r="BOC135" s="214"/>
      <c r="BOD135" s="214"/>
      <c r="BOE135" s="214"/>
      <c r="BOF135" s="214"/>
      <c r="BOG135" s="214"/>
      <c r="BOH135" s="214"/>
      <c r="BOI135" s="214"/>
      <c r="BOJ135" s="214"/>
      <c r="BOK135" s="214"/>
      <c r="BOL135" s="214"/>
      <c r="BOM135" s="214"/>
      <c r="BON135" s="214"/>
      <c r="BOO135" s="214"/>
      <c r="BOP135" s="214"/>
      <c r="BOQ135" s="214"/>
      <c r="BOR135" s="214"/>
      <c r="BOS135" s="214"/>
      <c r="BOT135" s="214"/>
      <c r="BOU135" s="214"/>
      <c r="BOV135" s="214"/>
      <c r="BOW135" s="214"/>
      <c r="BOX135" s="214"/>
      <c r="BOY135" s="214"/>
      <c r="BOZ135" s="214"/>
      <c r="BPA135" s="214"/>
      <c r="BPB135" s="214"/>
      <c r="BPC135" s="214"/>
      <c r="BPD135" s="214"/>
      <c r="BPE135" s="214"/>
      <c r="BPF135" s="214"/>
      <c r="BPG135" s="214"/>
      <c r="BPH135" s="214"/>
      <c r="BPI135" s="214"/>
      <c r="BPJ135" s="214"/>
      <c r="BPK135" s="214"/>
      <c r="BPL135" s="214"/>
      <c r="BPM135" s="214"/>
      <c r="BPN135" s="214"/>
      <c r="BPO135" s="214"/>
      <c r="BPP135" s="214"/>
      <c r="BPQ135" s="214"/>
      <c r="BPR135" s="214"/>
      <c r="BPS135" s="214"/>
      <c r="BPT135" s="214"/>
      <c r="BPU135" s="214"/>
      <c r="BPV135" s="214"/>
      <c r="BPW135" s="214"/>
      <c r="BPX135" s="214"/>
      <c r="BPY135" s="214"/>
      <c r="BPZ135" s="214"/>
      <c r="BQA135" s="214"/>
      <c r="BQB135" s="214"/>
      <c r="BQC135" s="214"/>
      <c r="BQD135" s="214"/>
      <c r="BQE135" s="214"/>
      <c r="BQF135" s="214"/>
      <c r="BQG135" s="214"/>
      <c r="BQH135" s="214"/>
      <c r="BQI135" s="214"/>
      <c r="BQJ135" s="214"/>
      <c r="BQK135" s="214"/>
      <c r="BQL135" s="214"/>
      <c r="BQM135" s="214"/>
      <c r="BQN135" s="214"/>
      <c r="BQO135" s="214"/>
      <c r="BQP135" s="214"/>
      <c r="BQQ135" s="214"/>
      <c r="BQR135" s="214"/>
      <c r="BQS135" s="214"/>
      <c r="BQT135" s="214"/>
      <c r="BQU135" s="214"/>
      <c r="BQV135" s="214"/>
      <c r="BQW135" s="214"/>
      <c r="BQX135" s="214"/>
      <c r="BQY135" s="214"/>
      <c r="BQZ135" s="214"/>
      <c r="BRA135" s="214"/>
      <c r="BRB135" s="214"/>
      <c r="BRC135" s="214"/>
      <c r="BRD135" s="214"/>
      <c r="BRE135" s="214"/>
      <c r="BRF135" s="214"/>
      <c r="BRG135" s="214"/>
      <c r="BRH135" s="214"/>
      <c r="BRI135" s="214"/>
      <c r="BRJ135" s="214"/>
      <c r="BRK135" s="214"/>
      <c r="BRL135" s="214"/>
      <c r="BRM135" s="214"/>
      <c r="BRN135" s="214"/>
      <c r="BRO135" s="214"/>
      <c r="BRP135" s="214"/>
      <c r="BRQ135" s="214"/>
      <c r="BRR135" s="214"/>
      <c r="BRS135" s="214"/>
      <c r="BRT135" s="214"/>
      <c r="BRU135" s="214"/>
      <c r="BRV135" s="214"/>
      <c r="BRW135" s="214"/>
      <c r="BRX135" s="214"/>
      <c r="BRY135" s="214"/>
      <c r="BRZ135" s="214"/>
      <c r="BSA135" s="214"/>
      <c r="BSB135" s="214"/>
      <c r="BSC135" s="214"/>
      <c r="BSD135" s="214"/>
      <c r="BSE135" s="214"/>
      <c r="BSF135" s="214"/>
      <c r="BSG135" s="214"/>
      <c r="BSH135" s="214"/>
      <c r="BSI135" s="214"/>
      <c r="BSJ135" s="214"/>
      <c r="BSK135" s="214"/>
      <c r="BSL135" s="214"/>
      <c r="BSM135" s="214"/>
      <c r="BSN135" s="214"/>
      <c r="BSO135" s="214"/>
      <c r="BSP135" s="214"/>
      <c r="BSQ135" s="214"/>
      <c r="BSR135" s="214"/>
      <c r="BSS135" s="214"/>
      <c r="BST135" s="214"/>
      <c r="BSU135" s="214"/>
      <c r="BSV135" s="214"/>
      <c r="BSW135" s="214"/>
      <c r="BSX135" s="214"/>
      <c r="BSY135" s="214"/>
      <c r="BSZ135" s="214"/>
      <c r="BTA135" s="214"/>
      <c r="BTB135" s="214"/>
      <c r="BTC135" s="214"/>
      <c r="BTD135" s="214"/>
      <c r="BTE135" s="214"/>
      <c r="BTF135" s="214"/>
      <c r="BTG135" s="214"/>
      <c r="BTH135" s="214"/>
      <c r="BTI135" s="214"/>
      <c r="BTJ135" s="214"/>
      <c r="BTK135" s="214"/>
      <c r="BTL135" s="214"/>
      <c r="BTM135" s="214"/>
      <c r="BTN135" s="214"/>
      <c r="BTO135" s="214"/>
      <c r="BTP135" s="214"/>
      <c r="BTQ135" s="214"/>
      <c r="BTR135" s="214"/>
      <c r="BTS135" s="214"/>
      <c r="BTT135" s="214"/>
      <c r="BTU135" s="214"/>
      <c r="BTV135" s="214"/>
      <c r="BTW135" s="214"/>
      <c r="BTX135" s="214"/>
      <c r="BTY135" s="214"/>
      <c r="BTZ135" s="214"/>
      <c r="BUA135" s="214"/>
      <c r="BUB135" s="214"/>
      <c r="BUC135" s="214"/>
      <c r="BUD135" s="214"/>
      <c r="BUE135" s="214"/>
      <c r="BUF135" s="214"/>
      <c r="BUG135" s="214"/>
      <c r="BUH135" s="214"/>
      <c r="BUI135" s="214"/>
      <c r="BUJ135" s="214"/>
      <c r="BUK135" s="214"/>
      <c r="BUL135" s="214"/>
      <c r="BUM135" s="214"/>
      <c r="BUN135" s="214"/>
      <c r="BUO135" s="214"/>
      <c r="BUP135" s="214"/>
      <c r="BUQ135" s="214"/>
      <c r="BUR135" s="214"/>
      <c r="BUS135" s="214"/>
      <c r="BUT135" s="214"/>
      <c r="BUU135" s="214"/>
      <c r="BUV135" s="214"/>
      <c r="BUW135" s="214"/>
      <c r="BUX135" s="214"/>
      <c r="BUY135" s="214"/>
      <c r="BUZ135" s="214"/>
      <c r="BVA135" s="214"/>
      <c r="BVB135" s="214"/>
      <c r="BVC135" s="214"/>
      <c r="BVD135" s="214"/>
      <c r="BVE135" s="214"/>
      <c r="BVF135" s="214"/>
      <c r="BVG135" s="214"/>
      <c r="BVH135" s="214"/>
      <c r="BVI135" s="214"/>
      <c r="BVJ135" s="214"/>
      <c r="BVK135" s="214"/>
      <c r="BVL135" s="214"/>
      <c r="BVM135" s="214"/>
      <c r="BVN135" s="214"/>
      <c r="BVO135" s="214"/>
      <c r="BVP135" s="214"/>
      <c r="BVQ135" s="214"/>
      <c r="BVR135" s="214"/>
      <c r="BVS135" s="214"/>
      <c r="BVT135" s="214"/>
      <c r="BVU135" s="214"/>
      <c r="BVV135" s="214"/>
      <c r="BVW135" s="214"/>
      <c r="BVX135" s="214"/>
      <c r="BVY135" s="214"/>
      <c r="BVZ135" s="214"/>
      <c r="BWA135" s="214"/>
      <c r="BWB135" s="214"/>
      <c r="BWC135" s="214"/>
      <c r="BWD135" s="214"/>
      <c r="BWE135" s="214"/>
      <c r="BWF135" s="214"/>
      <c r="BWG135" s="214"/>
      <c r="BWH135" s="214"/>
      <c r="BWI135" s="214"/>
      <c r="BWJ135" s="214"/>
      <c r="BWK135" s="214"/>
      <c r="BWL135" s="214"/>
      <c r="BWM135" s="214"/>
      <c r="BWN135" s="214"/>
      <c r="BWO135" s="214"/>
      <c r="BWP135" s="214"/>
      <c r="BWQ135" s="214"/>
      <c r="BWR135" s="214"/>
      <c r="BWS135" s="214"/>
      <c r="BWT135" s="214"/>
      <c r="BWU135" s="214"/>
      <c r="BWV135" s="214"/>
      <c r="BWW135" s="214"/>
      <c r="BWX135" s="214"/>
      <c r="BWY135" s="214"/>
      <c r="BWZ135" s="214"/>
      <c r="BXA135" s="214"/>
      <c r="BXB135" s="214"/>
      <c r="BXC135" s="214"/>
      <c r="BXD135" s="214"/>
      <c r="BXE135" s="214"/>
      <c r="BXF135" s="214"/>
      <c r="BXG135" s="214"/>
      <c r="BXH135" s="214"/>
      <c r="BXI135" s="214"/>
      <c r="BXJ135" s="214"/>
      <c r="BXK135" s="214"/>
      <c r="BXL135" s="214"/>
      <c r="BXM135" s="214"/>
      <c r="BXN135" s="214"/>
      <c r="BXO135" s="214"/>
      <c r="BXP135" s="214"/>
      <c r="BXQ135" s="214"/>
      <c r="BXR135" s="214"/>
      <c r="BXS135" s="214"/>
      <c r="BXT135" s="214"/>
      <c r="BXU135" s="214"/>
      <c r="BXV135" s="214"/>
      <c r="BXW135" s="214"/>
      <c r="BXX135" s="214"/>
      <c r="BXY135" s="214"/>
      <c r="BXZ135" s="214"/>
      <c r="BYA135" s="214"/>
      <c r="BYB135" s="214"/>
      <c r="BYC135" s="214"/>
      <c r="BYD135" s="214"/>
      <c r="BYE135" s="214"/>
      <c r="BYF135" s="214"/>
      <c r="BYG135" s="214"/>
      <c r="BYH135" s="214"/>
      <c r="BYI135" s="214"/>
      <c r="BYJ135" s="214"/>
      <c r="BYK135" s="214"/>
      <c r="BYL135" s="214"/>
      <c r="BYM135" s="214"/>
      <c r="BYN135" s="214"/>
      <c r="BYO135" s="214"/>
      <c r="BYP135" s="214"/>
      <c r="BYQ135" s="214"/>
      <c r="BYR135" s="214"/>
      <c r="BYS135" s="214"/>
      <c r="BYT135" s="214"/>
      <c r="BYU135" s="214"/>
      <c r="BYV135" s="214"/>
      <c r="BYW135" s="214"/>
      <c r="BYX135" s="214"/>
      <c r="BYY135" s="214"/>
      <c r="BYZ135" s="214"/>
      <c r="BZA135" s="214"/>
      <c r="BZB135" s="214"/>
      <c r="BZC135" s="214"/>
      <c r="BZD135" s="214"/>
      <c r="BZE135" s="214"/>
      <c r="BZF135" s="214"/>
      <c r="BZG135" s="214"/>
      <c r="BZH135" s="214"/>
      <c r="BZI135" s="214"/>
      <c r="BZJ135" s="214"/>
      <c r="BZK135" s="214"/>
      <c r="BZL135" s="214"/>
      <c r="BZM135" s="214"/>
      <c r="BZN135" s="214"/>
      <c r="BZO135" s="214"/>
      <c r="BZP135" s="214"/>
      <c r="BZQ135" s="214"/>
      <c r="BZR135" s="214"/>
      <c r="BZS135" s="214"/>
      <c r="BZT135" s="214"/>
      <c r="BZU135" s="214"/>
      <c r="BZV135" s="214"/>
      <c r="BZW135" s="214"/>
      <c r="BZX135" s="214"/>
      <c r="BZY135" s="214"/>
      <c r="BZZ135" s="214"/>
      <c r="CAA135" s="214"/>
      <c r="CAB135" s="214"/>
      <c r="CAC135" s="214"/>
      <c r="CAD135" s="214"/>
      <c r="CAE135" s="214"/>
      <c r="CAF135" s="214"/>
      <c r="CAG135" s="214"/>
      <c r="CAH135" s="214"/>
      <c r="CAI135" s="214"/>
      <c r="CAJ135" s="214"/>
      <c r="CAK135" s="214"/>
      <c r="CAL135" s="214"/>
      <c r="CAM135" s="214"/>
      <c r="CAN135" s="214"/>
      <c r="CAO135" s="214"/>
      <c r="CAP135" s="214"/>
      <c r="CAQ135" s="214"/>
      <c r="CAR135" s="214"/>
      <c r="CAS135" s="214"/>
      <c r="CAT135" s="214"/>
      <c r="CAU135" s="214"/>
      <c r="CAV135" s="214"/>
      <c r="CAW135" s="214"/>
      <c r="CAX135" s="214"/>
      <c r="CAY135" s="214"/>
      <c r="CAZ135" s="214"/>
      <c r="CBA135" s="214"/>
      <c r="CBB135" s="214"/>
      <c r="CBC135" s="214"/>
      <c r="CBD135" s="214"/>
      <c r="CBE135" s="214"/>
      <c r="CBF135" s="214"/>
      <c r="CBG135" s="214"/>
      <c r="CBH135" s="214"/>
      <c r="CBI135" s="214"/>
      <c r="CBJ135" s="214"/>
      <c r="CBK135" s="214"/>
      <c r="CBL135" s="214"/>
      <c r="CBM135" s="214"/>
      <c r="CBN135" s="214"/>
      <c r="CBO135" s="214"/>
      <c r="CBP135" s="214"/>
      <c r="CBQ135" s="214"/>
      <c r="CBR135" s="214"/>
      <c r="CBS135" s="214"/>
      <c r="CBT135" s="214"/>
      <c r="CBU135" s="214"/>
      <c r="CBV135" s="214"/>
      <c r="CBW135" s="214"/>
      <c r="CBX135" s="214"/>
      <c r="CBY135" s="214"/>
      <c r="CBZ135" s="214"/>
      <c r="CCA135" s="214"/>
      <c r="CCB135" s="214"/>
      <c r="CCC135" s="214"/>
      <c r="CCD135" s="214"/>
      <c r="CCE135" s="214"/>
      <c r="CCF135" s="214"/>
      <c r="CCG135" s="214"/>
      <c r="CCH135" s="214"/>
      <c r="CCI135" s="214"/>
      <c r="CCJ135" s="214"/>
      <c r="CCK135" s="214"/>
      <c r="CCL135" s="214"/>
      <c r="CCM135" s="214"/>
      <c r="CCN135" s="214"/>
      <c r="CCO135" s="214"/>
      <c r="CCP135" s="214"/>
      <c r="CCQ135" s="214"/>
      <c r="CCR135" s="214"/>
      <c r="CCS135" s="214"/>
      <c r="CCT135" s="214"/>
      <c r="CCU135" s="214"/>
      <c r="CCV135" s="214"/>
      <c r="CCW135" s="214"/>
      <c r="CCX135" s="214"/>
      <c r="CCY135" s="214"/>
      <c r="CCZ135" s="214"/>
      <c r="CDA135" s="214"/>
      <c r="CDB135" s="214"/>
      <c r="CDC135" s="214"/>
      <c r="CDD135" s="214"/>
      <c r="CDE135" s="214"/>
      <c r="CDF135" s="214"/>
      <c r="CDG135" s="214"/>
      <c r="CDH135" s="214"/>
      <c r="CDI135" s="214"/>
      <c r="CDJ135" s="214"/>
      <c r="CDK135" s="214"/>
      <c r="CDL135" s="214"/>
      <c r="CDM135" s="214"/>
      <c r="CDN135" s="214"/>
      <c r="CDO135" s="214"/>
      <c r="CDP135" s="214"/>
      <c r="CDQ135" s="214"/>
      <c r="CDR135" s="214"/>
      <c r="CDS135" s="214"/>
      <c r="CDT135" s="214"/>
      <c r="CDU135" s="214"/>
      <c r="CDV135" s="214"/>
      <c r="CDW135" s="214"/>
      <c r="CDX135" s="214"/>
      <c r="CDY135" s="214"/>
      <c r="CDZ135" s="214"/>
      <c r="CEA135" s="214"/>
      <c r="CEB135" s="214"/>
      <c r="CEC135" s="214"/>
      <c r="CED135" s="214"/>
      <c r="CEE135" s="214"/>
      <c r="CEF135" s="214"/>
      <c r="CEG135" s="214"/>
      <c r="CEH135" s="214"/>
      <c r="CEI135" s="214"/>
      <c r="CEJ135" s="214"/>
      <c r="CEK135" s="214"/>
      <c r="CEL135" s="214"/>
      <c r="CEM135" s="214"/>
      <c r="CEN135" s="214"/>
      <c r="CEO135" s="214"/>
      <c r="CEP135" s="214"/>
      <c r="CEQ135" s="214"/>
      <c r="CER135" s="214"/>
      <c r="CES135" s="214"/>
      <c r="CET135" s="214"/>
      <c r="CEU135" s="214"/>
      <c r="CEV135" s="214"/>
      <c r="CEW135" s="214"/>
      <c r="CEX135" s="214"/>
      <c r="CEY135" s="214"/>
      <c r="CEZ135" s="214"/>
      <c r="CFA135" s="214"/>
      <c r="CFB135" s="214"/>
      <c r="CFC135" s="214"/>
      <c r="CFD135" s="214"/>
      <c r="CFE135" s="214"/>
      <c r="CFF135" s="214"/>
      <c r="CFG135" s="214"/>
      <c r="CFH135" s="214"/>
      <c r="CFI135" s="214"/>
      <c r="CFJ135" s="214"/>
      <c r="CFK135" s="214"/>
      <c r="CFL135" s="214"/>
      <c r="CFM135" s="214"/>
      <c r="CFN135" s="214"/>
      <c r="CFO135" s="214"/>
      <c r="CFP135" s="214"/>
      <c r="CFQ135" s="214"/>
      <c r="CFR135" s="214"/>
      <c r="CFS135" s="214"/>
      <c r="CFT135" s="214"/>
      <c r="CFU135" s="214"/>
      <c r="CFV135" s="214"/>
      <c r="CFW135" s="214"/>
      <c r="CFX135" s="214"/>
      <c r="CFY135" s="214"/>
      <c r="CFZ135" s="214"/>
      <c r="CGA135" s="214"/>
      <c r="CGB135" s="214"/>
      <c r="CGC135" s="214"/>
      <c r="CGD135" s="214"/>
      <c r="CGE135" s="214"/>
      <c r="CGF135" s="214"/>
      <c r="CGG135" s="214"/>
      <c r="CGH135" s="214"/>
      <c r="CGI135" s="214"/>
      <c r="CGJ135" s="214"/>
      <c r="CGK135" s="214"/>
      <c r="CGL135" s="214"/>
      <c r="CGM135" s="214"/>
      <c r="CGN135" s="214"/>
      <c r="CGO135" s="214"/>
      <c r="CGP135" s="214"/>
      <c r="CGQ135" s="214"/>
      <c r="CGR135" s="214"/>
      <c r="CGS135" s="214"/>
      <c r="CGT135" s="214"/>
      <c r="CGU135" s="214"/>
      <c r="CGV135" s="214"/>
      <c r="CGW135" s="214"/>
      <c r="CGX135" s="214"/>
      <c r="CGY135" s="214"/>
      <c r="CGZ135" s="214"/>
      <c r="CHA135" s="214"/>
      <c r="CHB135" s="214"/>
      <c r="CHC135" s="214"/>
      <c r="CHD135" s="214"/>
      <c r="CHE135" s="214"/>
      <c r="CHF135" s="214"/>
      <c r="CHG135" s="214"/>
      <c r="CHH135" s="214"/>
      <c r="CHI135" s="214"/>
      <c r="CHJ135" s="214"/>
      <c r="CHK135" s="214"/>
      <c r="CHL135" s="214"/>
      <c r="CHM135" s="214"/>
      <c r="CHN135" s="214"/>
      <c r="CHO135" s="214"/>
      <c r="CHP135" s="214"/>
      <c r="CHQ135" s="214"/>
      <c r="CHR135" s="214"/>
      <c r="CHS135" s="214"/>
      <c r="CHT135" s="214"/>
      <c r="CHU135" s="214"/>
      <c r="CHV135" s="214"/>
      <c r="CHW135" s="214"/>
      <c r="CHX135" s="214"/>
      <c r="CHY135" s="214"/>
      <c r="CHZ135" s="214"/>
      <c r="CIA135" s="214"/>
      <c r="CIB135" s="214"/>
      <c r="CIC135" s="214"/>
      <c r="CID135" s="214"/>
      <c r="CIE135" s="214"/>
      <c r="CIF135" s="214"/>
      <c r="CIG135" s="214"/>
      <c r="CIH135" s="214"/>
      <c r="CII135" s="214"/>
      <c r="CIJ135" s="214"/>
      <c r="CIK135" s="214"/>
      <c r="CIL135" s="214"/>
      <c r="CIM135" s="214"/>
      <c r="CIN135" s="214"/>
      <c r="CIO135" s="214"/>
      <c r="CIP135" s="214"/>
      <c r="CIQ135" s="214"/>
      <c r="CIR135" s="214"/>
      <c r="CIS135" s="214"/>
      <c r="CIT135" s="214"/>
      <c r="CIU135" s="214"/>
      <c r="CIV135" s="214"/>
      <c r="CIW135" s="214"/>
      <c r="CIX135" s="214"/>
      <c r="CIY135" s="214"/>
      <c r="CIZ135" s="214"/>
      <c r="CJA135" s="214"/>
      <c r="CJB135" s="214"/>
      <c r="CJC135" s="214"/>
      <c r="CJD135" s="214"/>
      <c r="CJE135" s="214"/>
      <c r="CJF135" s="214"/>
      <c r="CJG135" s="214"/>
      <c r="CJH135" s="214"/>
      <c r="CJI135" s="214"/>
      <c r="CJJ135" s="214"/>
      <c r="CJK135" s="214"/>
      <c r="CJL135" s="214"/>
      <c r="CJM135" s="214"/>
      <c r="CJN135" s="214"/>
      <c r="CJO135" s="214"/>
      <c r="CJP135" s="214"/>
      <c r="CJQ135" s="214"/>
      <c r="CJR135" s="214"/>
      <c r="CJS135" s="214"/>
      <c r="CJT135" s="214"/>
      <c r="CJU135" s="214"/>
      <c r="CJV135" s="214"/>
      <c r="CJW135" s="214"/>
      <c r="CJX135" s="214"/>
      <c r="CJY135" s="214"/>
      <c r="CJZ135" s="214"/>
      <c r="CKA135" s="214"/>
      <c r="CKB135" s="214"/>
      <c r="CKC135" s="214"/>
      <c r="CKD135" s="214"/>
      <c r="CKE135" s="214"/>
      <c r="CKF135" s="214"/>
      <c r="CKG135" s="214"/>
      <c r="CKH135" s="214"/>
      <c r="CKI135" s="214"/>
      <c r="CKJ135" s="214"/>
      <c r="CKK135" s="214"/>
      <c r="CKL135" s="214"/>
      <c r="CKM135" s="214"/>
      <c r="CKN135" s="214"/>
      <c r="CKO135" s="214"/>
      <c r="CKP135" s="214"/>
      <c r="CKQ135" s="214"/>
      <c r="CKR135" s="214"/>
      <c r="CKS135" s="214"/>
      <c r="CKT135" s="214"/>
      <c r="CKU135" s="214"/>
      <c r="CKV135" s="214"/>
      <c r="CKW135" s="214"/>
      <c r="CKX135" s="214"/>
      <c r="CKY135" s="214"/>
      <c r="CKZ135" s="214"/>
      <c r="CLA135" s="214"/>
      <c r="CLB135" s="214"/>
      <c r="CLC135" s="214"/>
      <c r="CLD135" s="214"/>
      <c r="CLE135" s="214"/>
      <c r="CLF135" s="214"/>
      <c r="CLG135" s="214"/>
      <c r="CLH135" s="214"/>
      <c r="CLI135" s="214"/>
      <c r="CLJ135" s="214"/>
      <c r="CLK135" s="214"/>
      <c r="CLL135" s="214"/>
      <c r="CLM135" s="214"/>
      <c r="CLN135" s="214"/>
      <c r="CLO135" s="214"/>
      <c r="CLP135" s="214"/>
      <c r="CLQ135" s="214"/>
      <c r="CLR135" s="214"/>
      <c r="CLS135" s="214"/>
      <c r="CLT135" s="214"/>
      <c r="CLU135" s="214"/>
      <c r="CLV135" s="214"/>
      <c r="CLW135" s="214"/>
      <c r="CLX135" s="214"/>
      <c r="CLY135" s="214"/>
      <c r="CLZ135" s="214"/>
      <c r="CMA135" s="214"/>
      <c r="CMB135" s="214"/>
      <c r="CMC135" s="214"/>
      <c r="CMD135" s="214"/>
      <c r="CME135" s="214"/>
      <c r="CMF135" s="214"/>
      <c r="CMG135" s="214"/>
      <c r="CMH135" s="214"/>
      <c r="CMI135" s="214"/>
      <c r="CMJ135" s="214"/>
      <c r="CMK135" s="214"/>
      <c r="CML135" s="214"/>
      <c r="CMM135" s="214"/>
      <c r="CMN135" s="214"/>
      <c r="CMO135" s="214"/>
      <c r="CMP135" s="214"/>
      <c r="CMQ135" s="214"/>
      <c r="CMR135" s="214"/>
      <c r="CMS135" s="214"/>
      <c r="CMT135" s="214"/>
      <c r="CMU135" s="214"/>
      <c r="CMV135" s="214"/>
      <c r="CMW135" s="214"/>
      <c r="CMX135" s="214"/>
      <c r="CMY135" s="214"/>
      <c r="CMZ135" s="214"/>
      <c r="CNA135" s="214"/>
      <c r="CNB135" s="214"/>
      <c r="CNC135" s="214"/>
      <c r="CND135" s="214"/>
      <c r="CNE135" s="214"/>
      <c r="CNF135" s="214"/>
      <c r="CNG135" s="214"/>
      <c r="CNH135" s="214"/>
      <c r="CNI135" s="214"/>
      <c r="CNJ135" s="214"/>
      <c r="CNK135" s="214"/>
      <c r="CNL135" s="214"/>
      <c r="CNM135" s="214"/>
      <c r="CNN135" s="214"/>
      <c r="CNO135" s="214"/>
      <c r="CNP135" s="214"/>
      <c r="CNQ135" s="214"/>
      <c r="CNR135" s="214"/>
      <c r="CNS135" s="214"/>
      <c r="CNT135" s="214"/>
      <c r="CNU135" s="214"/>
      <c r="CNV135" s="214"/>
      <c r="CNW135" s="214"/>
      <c r="CNX135" s="214"/>
      <c r="CNY135" s="214"/>
      <c r="CNZ135" s="214"/>
      <c r="COA135" s="214"/>
      <c r="COB135" s="214"/>
      <c r="COC135" s="214"/>
      <c r="COD135" s="214"/>
      <c r="COE135" s="214"/>
      <c r="COF135" s="214"/>
      <c r="COG135" s="214"/>
      <c r="COH135" s="214"/>
      <c r="COI135" s="214"/>
      <c r="COJ135" s="214"/>
      <c r="COK135" s="214"/>
      <c r="COL135" s="214"/>
      <c r="COM135" s="214"/>
      <c r="CON135" s="214"/>
      <c r="COO135" s="214"/>
      <c r="COP135" s="214"/>
      <c r="COQ135" s="214"/>
      <c r="COR135" s="214"/>
      <c r="COS135" s="214"/>
      <c r="COT135" s="214"/>
      <c r="COU135" s="214"/>
      <c r="COV135" s="214"/>
      <c r="COW135" s="214"/>
      <c r="COX135" s="214"/>
      <c r="COY135" s="214"/>
      <c r="COZ135" s="214"/>
      <c r="CPA135" s="214"/>
      <c r="CPB135" s="214"/>
      <c r="CPC135" s="214"/>
      <c r="CPD135" s="214"/>
      <c r="CPE135" s="214"/>
      <c r="CPF135" s="214"/>
      <c r="CPG135" s="214"/>
      <c r="CPH135" s="214"/>
      <c r="CPI135" s="214"/>
      <c r="CPJ135" s="214"/>
      <c r="CPK135" s="214"/>
      <c r="CPL135" s="214"/>
      <c r="CPM135" s="214"/>
      <c r="CPN135" s="214"/>
      <c r="CPO135" s="214"/>
      <c r="CPP135" s="214"/>
      <c r="CPQ135" s="214"/>
      <c r="CPR135" s="214"/>
      <c r="CPS135" s="214"/>
      <c r="CPT135" s="214"/>
      <c r="CPU135" s="214"/>
      <c r="CPV135" s="214"/>
      <c r="CPW135" s="214"/>
      <c r="CPX135" s="214"/>
      <c r="CPY135" s="214"/>
      <c r="CPZ135" s="214"/>
      <c r="CQA135" s="214"/>
      <c r="CQB135" s="214"/>
      <c r="CQC135" s="214"/>
      <c r="CQD135" s="214"/>
      <c r="CQE135" s="214"/>
      <c r="CQF135" s="214"/>
      <c r="CQG135" s="214"/>
      <c r="CQH135" s="214"/>
      <c r="CQI135" s="214"/>
      <c r="CQJ135" s="214"/>
      <c r="CQK135" s="214"/>
      <c r="CQL135" s="214"/>
      <c r="CQM135" s="214"/>
      <c r="CQN135" s="214"/>
      <c r="CQO135" s="214"/>
      <c r="CQP135" s="214"/>
      <c r="CQQ135" s="214"/>
      <c r="CQR135" s="214"/>
      <c r="CQS135" s="214"/>
      <c r="CQT135" s="214"/>
      <c r="CQU135" s="214"/>
      <c r="CQV135" s="214"/>
      <c r="CQW135" s="214"/>
      <c r="CQX135" s="214"/>
      <c r="CQY135" s="214"/>
      <c r="CQZ135" s="214"/>
      <c r="CRA135" s="214"/>
      <c r="CRB135" s="214"/>
      <c r="CRC135" s="214"/>
      <c r="CRD135" s="214"/>
      <c r="CRE135" s="214"/>
      <c r="CRF135" s="214"/>
      <c r="CRG135" s="214"/>
      <c r="CRH135" s="214"/>
      <c r="CRI135" s="214"/>
      <c r="CRJ135" s="214"/>
      <c r="CRK135" s="214"/>
      <c r="CRL135" s="214"/>
      <c r="CRM135" s="214"/>
      <c r="CRN135" s="214"/>
      <c r="CRO135" s="214"/>
      <c r="CRP135" s="214"/>
      <c r="CRQ135" s="214"/>
      <c r="CRR135" s="214"/>
      <c r="CRS135" s="214"/>
      <c r="CRT135" s="214"/>
      <c r="CRU135" s="214"/>
      <c r="CRV135" s="214"/>
      <c r="CRW135" s="214"/>
      <c r="CRX135" s="214"/>
      <c r="CRY135" s="214"/>
      <c r="CRZ135" s="214"/>
      <c r="CSA135" s="214"/>
      <c r="CSB135" s="214"/>
      <c r="CSC135" s="214"/>
      <c r="CSD135" s="214"/>
      <c r="CSE135" s="214"/>
      <c r="CSF135" s="214"/>
      <c r="CSG135" s="214"/>
      <c r="CSH135" s="214"/>
      <c r="CSI135" s="214"/>
      <c r="CSJ135" s="214"/>
      <c r="CSK135" s="214"/>
      <c r="CSL135" s="214"/>
      <c r="CSM135" s="214"/>
      <c r="CSN135" s="214"/>
      <c r="CSO135" s="214"/>
      <c r="CSP135" s="214"/>
      <c r="CSQ135" s="214"/>
      <c r="CSR135" s="214"/>
      <c r="CSS135" s="214"/>
      <c r="CST135" s="214"/>
      <c r="CSU135" s="214"/>
      <c r="CSV135" s="214"/>
      <c r="CSW135" s="214"/>
      <c r="CSX135" s="214"/>
      <c r="CSY135" s="214"/>
      <c r="CSZ135" s="214"/>
      <c r="CTA135" s="214"/>
      <c r="CTB135" s="214"/>
      <c r="CTC135" s="214"/>
      <c r="CTD135" s="214"/>
      <c r="CTE135" s="214"/>
      <c r="CTF135" s="214"/>
      <c r="CTG135" s="214"/>
      <c r="CTH135" s="214"/>
      <c r="CTI135" s="214"/>
      <c r="CTJ135" s="214"/>
      <c r="CTK135" s="214"/>
      <c r="CTL135" s="214"/>
      <c r="CTM135" s="214"/>
      <c r="CTN135" s="214"/>
      <c r="CTO135" s="214"/>
      <c r="CTP135" s="214"/>
      <c r="CTQ135" s="214"/>
      <c r="CTR135" s="214"/>
      <c r="CTS135" s="214"/>
      <c r="CTT135" s="214"/>
      <c r="CTU135" s="214"/>
      <c r="CTV135" s="214"/>
      <c r="CTW135" s="214"/>
      <c r="CTX135" s="214"/>
      <c r="CTY135" s="214"/>
      <c r="CTZ135" s="214"/>
      <c r="CUA135" s="214"/>
      <c r="CUB135" s="214"/>
      <c r="CUC135" s="214"/>
      <c r="CUD135" s="214"/>
      <c r="CUE135" s="214"/>
      <c r="CUF135" s="214"/>
      <c r="CUG135" s="214"/>
      <c r="CUH135" s="214"/>
      <c r="CUI135" s="214"/>
      <c r="CUJ135" s="214"/>
      <c r="CUK135" s="214"/>
      <c r="CUL135" s="214"/>
      <c r="CUM135" s="214"/>
      <c r="CUN135" s="214"/>
      <c r="CUO135" s="214"/>
      <c r="CUP135" s="214"/>
      <c r="CUQ135" s="214"/>
      <c r="CUR135" s="214"/>
      <c r="CUS135" s="214"/>
      <c r="CUT135" s="214"/>
      <c r="CUU135" s="214"/>
      <c r="CUV135" s="214"/>
      <c r="CUW135" s="214"/>
      <c r="CUX135" s="214"/>
      <c r="CUY135" s="214"/>
      <c r="CUZ135" s="214"/>
      <c r="CVA135" s="214"/>
      <c r="CVB135" s="214"/>
      <c r="CVC135" s="214"/>
      <c r="CVD135" s="214"/>
      <c r="CVE135" s="214"/>
      <c r="CVF135" s="214"/>
      <c r="CVG135" s="214"/>
      <c r="CVH135" s="214"/>
      <c r="CVI135" s="214"/>
      <c r="CVJ135" s="214"/>
      <c r="CVK135" s="214"/>
      <c r="CVL135" s="214"/>
      <c r="CVM135" s="214"/>
      <c r="CVN135" s="214"/>
      <c r="CVO135" s="214"/>
      <c r="CVP135" s="214"/>
      <c r="CVQ135" s="214"/>
      <c r="CVR135" s="214"/>
      <c r="CVS135" s="214"/>
      <c r="CVT135" s="214"/>
      <c r="CVU135" s="214"/>
      <c r="CVV135" s="214"/>
      <c r="CVW135" s="214"/>
      <c r="CVX135" s="214"/>
      <c r="CVY135" s="214"/>
      <c r="CVZ135" s="214"/>
      <c r="CWA135" s="214"/>
      <c r="CWB135" s="214"/>
      <c r="CWC135" s="214"/>
      <c r="CWD135" s="214"/>
      <c r="CWE135" s="214"/>
      <c r="CWF135" s="214"/>
      <c r="CWG135" s="214"/>
      <c r="CWH135" s="214"/>
      <c r="CWI135" s="214"/>
      <c r="CWJ135" s="214"/>
      <c r="CWK135" s="214"/>
      <c r="CWL135" s="214"/>
      <c r="CWM135" s="214"/>
      <c r="CWN135" s="214"/>
      <c r="CWO135" s="214"/>
      <c r="CWP135" s="214"/>
      <c r="CWQ135" s="214"/>
      <c r="CWR135" s="214"/>
      <c r="CWS135" s="214"/>
      <c r="CWT135" s="214"/>
      <c r="CWU135" s="214"/>
      <c r="CWV135" s="214"/>
      <c r="CWW135" s="214"/>
      <c r="CWX135" s="214"/>
      <c r="CWY135" s="214"/>
      <c r="CWZ135" s="214"/>
      <c r="CXA135" s="214"/>
      <c r="CXB135" s="214"/>
      <c r="CXC135" s="214"/>
      <c r="CXD135" s="214"/>
      <c r="CXE135" s="214"/>
      <c r="CXF135" s="214"/>
      <c r="CXG135" s="214"/>
      <c r="CXH135" s="214"/>
      <c r="CXI135" s="214"/>
      <c r="CXJ135" s="214"/>
      <c r="CXK135" s="214"/>
      <c r="CXL135" s="214"/>
      <c r="CXM135" s="214"/>
      <c r="CXN135" s="214"/>
      <c r="CXO135" s="214"/>
      <c r="CXP135" s="214"/>
      <c r="CXQ135" s="214"/>
      <c r="CXR135" s="214"/>
      <c r="CXS135" s="214"/>
      <c r="CXT135" s="214"/>
      <c r="CXU135" s="214"/>
      <c r="CXV135" s="214"/>
      <c r="CXW135" s="214"/>
      <c r="CXX135" s="214"/>
      <c r="CXY135" s="214"/>
      <c r="CXZ135" s="214"/>
      <c r="CYA135" s="214"/>
      <c r="CYB135" s="214"/>
      <c r="CYC135" s="214"/>
      <c r="CYD135" s="214"/>
      <c r="CYE135" s="214"/>
      <c r="CYF135" s="214"/>
      <c r="CYG135" s="214"/>
      <c r="CYH135" s="214"/>
      <c r="CYI135" s="214"/>
      <c r="CYJ135" s="214"/>
      <c r="CYK135" s="214"/>
      <c r="CYL135" s="214"/>
      <c r="CYM135" s="214"/>
      <c r="CYN135" s="214"/>
      <c r="CYO135" s="214"/>
      <c r="CYP135" s="214"/>
      <c r="CYQ135" s="214"/>
      <c r="CYR135" s="214"/>
      <c r="CYS135" s="214"/>
      <c r="CYT135" s="214"/>
      <c r="CYU135" s="214"/>
      <c r="CYV135" s="214"/>
      <c r="CYW135" s="214"/>
      <c r="CYX135" s="214"/>
      <c r="CYY135" s="214"/>
      <c r="CYZ135" s="214"/>
      <c r="CZA135" s="214"/>
      <c r="CZB135" s="214"/>
      <c r="CZC135" s="214"/>
      <c r="CZD135" s="214"/>
      <c r="CZE135" s="214"/>
      <c r="CZF135" s="214"/>
      <c r="CZG135" s="214"/>
      <c r="CZH135" s="214"/>
      <c r="CZI135" s="214"/>
      <c r="CZJ135" s="214"/>
      <c r="CZK135" s="214"/>
      <c r="CZL135" s="214"/>
      <c r="CZM135" s="214"/>
      <c r="CZN135" s="214"/>
      <c r="CZO135" s="214"/>
      <c r="CZP135" s="214"/>
      <c r="CZQ135" s="214"/>
      <c r="CZR135" s="214"/>
      <c r="CZS135" s="214"/>
      <c r="CZT135" s="214"/>
      <c r="CZU135" s="214"/>
      <c r="CZV135" s="214"/>
      <c r="CZW135" s="214"/>
      <c r="CZX135" s="214"/>
      <c r="CZY135" s="214"/>
      <c r="CZZ135" s="214"/>
      <c r="DAA135" s="214"/>
      <c r="DAB135" s="214"/>
      <c r="DAC135" s="214"/>
      <c r="DAD135" s="214"/>
      <c r="DAE135" s="214"/>
      <c r="DAF135" s="214"/>
      <c r="DAG135" s="214"/>
      <c r="DAH135" s="214"/>
      <c r="DAI135" s="214"/>
      <c r="DAJ135" s="214"/>
      <c r="DAK135" s="214"/>
      <c r="DAL135" s="214"/>
      <c r="DAM135" s="214"/>
      <c r="DAN135" s="214"/>
      <c r="DAO135" s="214"/>
      <c r="DAP135" s="214"/>
      <c r="DAQ135" s="214"/>
      <c r="DAR135" s="214"/>
      <c r="DAS135" s="214"/>
      <c r="DAT135" s="214"/>
      <c r="DAU135" s="214"/>
      <c r="DAV135" s="214"/>
      <c r="DAW135" s="214"/>
      <c r="DAX135" s="214"/>
      <c r="DAY135" s="214"/>
      <c r="DAZ135" s="214"/>
      <c r="DBA135" s="214"/>
      <c r="DBB135" s="214"/>
      <c r="DBC135" s="214"/>
      <c r="DBD135" s="214"/>
      <c r="DBE135" s="214"/>
      <c r="DBF135" s="214"/>
      <c r="DBG135" s="214"/>
      <c r="DBH135" s="214"/>
      <c r="DBI135" s="214"/>
      <c r="DBJ135" s="214"/>
      <c r="DBK135" s="214"/>
      <c r="DBL135" s="214"/>
      <c r="DBM135" s="214"/>
      <c r="DBN135" s="214"/>
      <c r="DBO135" s="214"/>
      <c r="DBP135" s="214"/>
      <c r="DBQ135" s="214"/>
      <c r="DBR135" s="214"/>
      <c r="DBS135" s="214"/>
      <c r="DBT135" s="214"/>
      <c r="DBU135" s="214"/>
      <c r="DBV135" s="214"/>
      <c r="DBW135" s="214"/>
      <c r="DBX135" s="214"/>
      <c r="DBY135" s="214"/>
      <c r="DBZ135" s="214"/>
      <c r="DCA135" s="214"/>
      <c r="DCB135" s="214"/>
      <c r="DCC135" s="214"/>
      <c r="DCD135" s="214"/>
      <c r="DCE135" s="214"/>
      <c r="DCF135" s="214"/>
      <c r="DCG135" s="214"/>
      <c r="DCH135" s="214"/>
      <c r="DCI135" s="214"/>
      <c r="DCJ135" s="214"/>
      <c r="DCK135" s="214"/>
      <c r="DCL135" s="214"/>
      <c r="DCM135" s="214"/>
      <c r="DCN135" s="214"/>
      <c r="DCO135" s="214"/>
      <c r="DCP135" s="214"/>
      <c r="DCQ135" s="214"/>
      <c r="DCR135" s="214"/>
      <c r="DCS135" s="214"/>
      <c r="DCT135" s="214"/>
      <c r="DCU135" s="214"/>
      <c r="DCV135" s="214"/>
      <c r="DCW135" s="214"/>
      <c r="DCX135" s="214"/>
      <c r="DCY135" s="214"/>
      <c r="DCZ135" s="214"/>
      <c r="DDA135" s="214"/>
      <c r="DDB135" s="214"/>
      <c r="DDC135" s="214"/>
      <c r="DDD135" s="214"/>
      <c r="DDE135" s="214"/>
      <c r="DDF135" s="214"/>
      <c r="DDG135" s="214"/>
      <c r="DDH135" s="214"/>
      <c r="DDI135" s="214"/>
      <c r="DDJ135" s="214"/>
      <c r="DDK135" s="214"/>
      <c r="DDL135" s="214"/>
      <c r="DDM135" s="214"/>
      <c r="DDN135" s="214"/>
      <c r="DDO135" s="214"/>
      <c r="DDP135" s="214"/>
      <c r="DDQ135" s="214"/>
      <c r="DDR135" s="214"/>
      <c r="DDS135" s="214"/>
      <c r="DDT135" s="214"/>
      <c r="DDU135" s="214"/>
      <c r="DDV135" s="214"/>
      <c r="DDW135" s="214"/>
      <c r="DDX135" s="214"/>
      <c r="DDY135" s="214"/>
      <c r="DDZ135" s="214"/>
      <c r="DEA135" s="214"/>
      <c r="DEB135" s="214"/>
      <c r="DEC135" s="214"/>
      <c r="DED135" s="214"/>
      <c r="DEE135" s="214"/>
      <c r="DEF135" s="214"/>
      <c r="DEG135" s="214"/>
      <c r="DEH135" s="214"/>
      <c r="DEI135" s="214"/>
      <c r="DEJ135" s="214"/>
      <c r="DEK135" s="214"/>
      <c r="DEL135" s="214"/>
      <c r="DEM135" s="214"/>
      <c r="DEN135" s="214"/>
      <c r="DEO135" s="214"/>
      <c r="DEP135" s="214"/>
      <c r="DEQ135" s="214"/>
      <c r="DER135" s="214"/>
      <c r="DES135" s="214"/>
      <c r="DET135" s="214"/>
      <c r="DEU135" s="214"/>
      <c r="DEV135" s="214"/>
      <c r="DEW135" s="214"/>
      <c r="DEX135" s="214"/>
      <c r="DEY135" s="214"/>
      <c r="DEZ135" s="214"/>
      <c r="DFA135" s="214"/>
      <c r="DFB135" s="214"/>
      <c r="DFC135" s="214"/>
      <c r="DFD135" s="214"/>
      <c r="DFE135" s="214"/>
      <c r="DFF135" s="214"/>
      <c r="DFG135" s="214"/>
      <c r="DFH135" s="214"/>
      <c r="DFI135" s="214"/>
      <c r="DFJ135" s="214"/>
      <c r="DFK135" s="214"/>
      <c r="DFL135" s="214"/>
      <c r="DFM135" s="214"/>
      <c r="DFN135" s="214"/>
      <c r="DFO135" s="214"/>
      <c r="DFP135" s="214"/>
      <c r="DFQ135" s="214"/>
      <c r="DFR135" s="214"/>
      <c r="DFS135" s="214"/>
      <c r="DFT135" s="214"/>
      <c r="DFU135" s="214"/>
      <c r="DFV135" s="214"/>
      <c r="DFW135" s="214"/>
      <c r="DFX135" s="214"/>
      <c r="DFY135" s="214"/>
      <c r="DFZ135" s="214"/>
      <c r="DGA135" s="214"/>
      <c r="DGB135" s="214"/>
      <c r="DGC135" s="214"/>
      <c r="DGD135" s="214"/>
      <c r="DGE135" s="214"/>
      <c r="DGF135" s="214"/>
      <c r="DGG135" s="214"/>
      <c r="DGH135" s="214"/>
      <c r="DGI135" s="214"/>
      <c r="DGJ135" s="214"/>
      <c r="DGK135" s="214"/>
      <c r="DGL135" s="214"/>
      <c r="DGM135" s="214"/>
      <c r="DGN135" s="214"/>
      <c r="DGO135" s="214"/>
      <c r="DGP135" s="214"/>
      <c r="DGQ135" s="214"/>
      <c r="DGR135" s="214"/>
      <c r="DGS135" s="214"/>
      <c r="DGT135" s="214"/>
      <c r="DGU135" s="214"/>
      <c r="DGV135" s="214"/>
      <c r="DGW135" s="214"/>
      <c r="DGX135" s="214"/>
      <c r="DGY135" s="214"/>
      <c r="DGZ135" s="214"/>
      <c r="DHA135" s="214"/>
      <c r="DHB135" s="214"/>
      <c r="DHC135" s="214"/>
      <c r="DHD135" s="214"/>
      <c r="DHE135" s="214"/>
      <c r="DHF135" s="214"/>
      <c r="DHG135" s="214"/>
      <c r="DHH135" s="214"/>
      <c r="DHI135" s="214"/>
      <c r="DHJ135" s="214"/>
      <c r="DHK135" s="214"/>
      <c r="DHL135" s="214"/>
      <c r="DHM135" s="214"/>
      <c r="DHN135" s="214"/>
      <c r="DHO135" s="214"/>
      <c r="DHP135" s="214"/>
      <c r="DHQ135" s="214"/>
      <c r="DHR135" s="214"/>
      <c r="DHS135" s="214"/>
      <c r="DHT135" s="214"/>
      <c r="DHU135" s="214"/>
      <c r="DHV135" s="214"/>
      <c r="DHW135" s="214"/>
      <c r="DHX135" s="214"/>
      <c r="DHY135" s="214"/>
      <c r="DHZ135" s="214"/>
      <c r="DIA135" s="214"/>
      <c r="DIB135" s="214"/>
      <c r="DIC135" s="214"/>
      <c r="DID135" s="214"/>
      <c r="DIE135" s="214"/>
      <c r="DIF135" s="214"/>
      <c r="DIG135" s="214"/>
      <c r="DIH135" s="214"/>
      <c r="DII135" s="214"/>
      <c r="DIJ135" s="214"/>
      <c r="DIK135" s="214"/>
      <c r="DIL135" s="214"/>
      <c r="DIM135" s="214"/>
      <c r="DIN135" s="214"/>
      <c r="DIO135" s="214"/>
      <c r="DIP135" s="214"/>
      <c r="DIQ135" s="214"/>
      <c r="DIR135" s="214"/>
      <c r="DIS135" s="214"/>
      <c r="DIT135" s="214"/>
      <c r="DIU135" s="214"/>
      <c r="DIV135" s="214"/>
      <c r="DIW135" s="214"/>
      <c r="DIX135" s="214"/>
      <c r="DIY135" s="214"/>
      <c r="DIZ135" s="214"/>
      <c r="DJA135" s="214"/>
      <c r="DJB135" s="214"/>
      <c r="DJC135" s="214"/>
      <c r="DJD135" s="214"/>
      <c r="DJE135" s="214"/>
      <c r="DJF135" s="214"/>
      <c r="DJG135" s="214"/>
      <c r="DJH135" s="214"/>
      <c r="DJI135" s="214"/>
      <c r="DJJ135" s="214"/>
      <c r="DJK135" s="214"/>
      <c r="DJL135" s="214"/>
      <c r="DJM135" s="214"/>
      <c r="DJN135" s="214"/>
      <c r="DJO135" s="214"/>
      <c r="DJP135" s="214"/>
      <c r="DJQ135" s="214"/>
      <c r="DJR135" s="214"/>
      <c r="DJS135" s="214"/>
      <c r="DJT135" s="214"/>
      <c r="DJU135" s="214"/>
      <c r="DJV135" s="214"/>
      <c r="DJW135" s="214"/>
      <c r="DJX135" s="214"/>
      <c r="DJY135" s="214"/>
      <c r="DJZ135" s="214"/>
      <c r="DKA135" s="214"/>
      <c r="DKB135" s="214"/>
      <c r="DKC135" s="214"/>
      <c r="DKD135" s="214"/>
      <c r="DKE135" s="214"/>
      <c r="DKF135" s="214"/>
      <c r="DKG135" s="214"/>
      <c r="DKH135" s="214"/>
      <c r="DKI135" s="214"/>
      <c r="DKJ135" s="214"/>
      <c r="DKK135" s="214"/>
      <c r="DKL135" s="214"/>
      <c r="DKM135" s="214"/>
      <c r="DKN135" s="214"/>
      <c r="DKO135" s="214"/>
      <c r="DKP135" s="214"/>
      <c r="DKQ135" s="214"/>
      <c r="DKR135" s="214"/>
      <c r="DKS135" s="214"/>
      <c r="DKT135" s="214"/>
      <c r="DKU135" s="214"/>
      <c r="DKV135" s="214"/>
      <c r="DKW135" s="214"/>
      <c r="DKX135" s="214"/>
      <c r="DKY135" s="214"/>
      <c r="DKZ135" s="214"/>
      <c r="DLA135" s="214"/>
      <c r="DLB135" s="214"/>
      <c r="DLC135" s="214"/>
      <c r="DLD135" s="214"/>
      <c r="DLE135" s="214"/>
      <c r="DLF135" s="214"/>
      <c r="DLG135" s="214"/>
      <c r="DLH135" s="214"/>
      <c r="DLI135" s="214"/>
      <c r="DLJ135" s="214"/>
      <c r="DLK135" s="214"/>
      <c r="DLL135" s="214"/>
      <c r="DLM135" s="214"/>
      <c r="DLN135" s="214"/>
      <c r="DLO135" s="214"/>
      <c r="DLP135" s="214"/>
      <c r="DLQ135" s="214"/>
      <c r="DLR135" s="214"/>
      <c r="DLS135" s="214"/>
      <c r="DLT135" s="214"/>
      <c r="DLU135" s="214"/>
      <c r="DLV135" s="214"/>
      <c r="DLW135" s="214"/>
      <c r="DLX135" s="214"/>
      <c r="DLY135" s="214"/>
      <c r="DLZ135" s="214"/>
      <c r="DMA135" s="214"/>
      <c r="DMB135" s="214"/>
      <c r="DMC135" s="214"/>
      <c r="DMD135" s="214"/>
      <c r="DME135" s="214"/>
      <c r="DMF135" s="214"/>
      <c r="DMG135" s="214"/>
      <c r="DMH135" s="214"/>
      <c r="DMI135" s="214"/>
      <c r="DMJ135" s="214"/>
      <c r="DMK135" s="214"/>
      <c r="DML135" s="214"/>
      <c r="DMM135" s="214"/>
      <c r="DMN135" s="214"/>
      <c r="DMO135" s="214"/>
      <c r="DMP135" s="214"/>
      <c r="DMQ135" s="214"/>
      <c r="DMR135" s="214"/>
      <c r="DMS135" s="214"/>
      <c r="DMT135" s="214"/>
      <c r="DMU135" s="214"/>
      <c r="DMV135" s="214"/>
      <c r="DMW135" s="214"/>
      <c r="DMX135" s="214"/>
      <c r="DMY135" s="214"/>
      <c r="DMZ135" s="214"/>
      <c r="DNA135" s="214"/>
      <c r="DNB135" s="214"/>
      <c r="DNC135" s="214"/>
      <c r="DND135" s="214"/>
      <c r="DNE135" s="214"/>
      <c r="DNF135" s="214"/>
      <c r="DNG135" s="214"/>
      <c r="DNH135" s="214"/>
      <c r="DNI135" s="214"/>
      <c r="DNJ135" s="214"/>
      <c r="DNK135" s="214"/>
      <c r="DNL135" s="214"/>
      <c r="DNM135" s="214"/>
      <c r="DNN135" s="214"/>
      <c r="DNO135" s="214"/>
      <c r="DNP135" s="214"/>
      <c r="DNQ135" s="214"/>
      <c r="DNR135" s="214"/>
      <c r="DNS135" s="214"/>
      <c r="DNT135" s="214"/>
      <c r="DNU135" s="214"/>
      <c r="DNV135" s="214"/>
      <c r="DNW135" s="214"/>
      <c r="DNX135" s="214"/>
      <c r="DNY135" s="214"/>
      <c r="DNZ135" s="214"/>
      <c r="DOA135" s="214"/>
      <c r="DOB135" s="214"/>
      <c r="DOC135" s="214"/>
      <c r="DOD135" s="214"/>
      <c r="DOE135" s="214"/>
      <c r="DOF135" s="214"/>
      <c r="DOG135" s="214"/>
      <c r="DOH135" s="214"/>
      <c r="DOI135" s="214"/>
      <c r="DOJ135" s="214"/>
      <c r="DOK135" s="214"/>
      <c r="DOL135" s="214"/>
      <c r="DOM135" s="214"/>
      <c r="DON135" s="214"/>
      <c r="DOO135" s="214"/>
      <c r="DOP135" s="214"/>
      <c r="DOQ135" s="214"/>
      <c r="DOR135" s="214"/>
      <c r="DOS135" s="214"/>
      <c r="DOT135" s="214"/>
      <c r="DOU135" s="214"/>
      <c r="DOV135" s="214"/>
      <c r="DOW135" s="214"/>
      <c r="DOX135" s="214"/>
      <c r="DOY135" s="214"/>
      <c r="DOZ135" s="214"/>
      <c r="DPA135" s="214"/>
      <c r="DPB135" s="214"/>
      <c r="DPC135" s="214"/>
      <c r="DPD135" s="214"/>
      <c r="DPE135" s="214"/>
      <c r="DPF135" s="214"/>
      <c r="DPG135" s="214"/>
      <c r="DPH135" s="214"/>
      <c r="DPI135" s="214"/>
      <c r="DPJ135" s="214"/>
      <c r="DPK135" s="214"/>
      <c r="DPL135" s="214"/>
      <c r="DPM135" s="214"/>
      <c r="DPN135" s="214"/>
      <c r="DPO135" s="214"/>
      <c r="DPP135" s="214"/>
      <c r="DPQ135" s="214"/>
      <c r="DPR135" s="214"/>
      <c r="DPS135" s="214"/>
      <c r="DPT135" s="214"/>
      <c r="DPU135" s="214"/>
      <c r="DPV135" s="214"/>
      <c r="DPW135" s="214"/>
      <c r="DPX135" s="214"/>
      <c r="DPY135" s="214"/>
      <c r="DPZ135" s="214"/>
      <c r="DQA135" s="214"/>
      <c r="DQB135" s="214"/>
      <c r="DQC135" s="214"/>
      <c r="DQD135" s="214"/>
      <c r="DQE135" s="214"/>
      <c r="DQF135" s="214"/>
      <c r="DQG135" s="214"/>
      <c r="DQH135" s="214"/>
      <c r="DQI135" s="214"/>
      <c r="DQJ135" s="214"/>
      <c r="DQK135" s="214"/>
      <c r="DQL135" s="214"/>
      <c r="DQM135" s="214"/>
      <c r="DQN135" s="214"/>
      <c r="DQO135" s="214"/>
      <c r="DQP135" s="214"/>
      <c r="DQQ135" s="214"/>
      <c r="DQR135" s="214"/>
      <c r="DQS135" s="214"/>
      <c r="DQT135" s="214"/>
      <c r="DQU135" s="214"/>
      <c r="DQV135" s="214"/>
      <c r="DQW135" s="214"/>
      <c r="DQX135" s="214"/>
      <c r="DQY135" s="214"/>
      <c r="DQZ135" s="214"/>
      <c r="DRA135" s="214"/>
      <c r="DRB135" s="214"/>
      <c r="DRC135" s="214"/>
      <c r="DRD135" s="214"/>
      <c r="DRE135" s="214"/>
      <c r="DRF135" s="214"/>
      <c r="DRG135" s="214"/>
      <c r="DRH135" s="214"/>
      <c r="DRI135" s="214"/>
      <c r="DRJ135" s="214"/>
      <c r="DRK135" s="214"/>
      <c r="DRL135" s="214"/>
      <c r="DRM135" s="214"/>
      <c r="DRN135" s="214"/>
      <c r="DRO135" s="214"/>
      <c r="DRP135" s="214"/>
      <c r="DRQ135" s="214"/>
      <c r="DRR135" s="214"/>
      <c r="DRS135" s="214"/>
      <c r="DRT135" s="214"/>
      <c r="DRU135" s="214"/>
      <c r="DRV135" s="214"/>
      <c r="DRW135" s="214"/>
      <c r="DRX135" s="214"/>
      <c r="DRY135" s="214"/>
      <c r="DRZ135" s="214"/>
      <c r="DSA135" s="214"/>
      <c r="DSB135" s="214"/>
      <c r="DSC135" s="214"/>
      <c r="DSD135" s="214"/>
      <c r="DSE135" s="214"/>
      <c r="DSF135" s="214"/>
      <c r="DSG135" s="214"/>
      <c r="DSH135" s="214"/>
      <c r="DSI135" s="214"/>
      <c r="DSJ135" s="214"/>
      <c r="DSK135" s="214"/>
      <c r="DSL135" s="214"/>
      <c r="DSM135" s="214"/>
      <c r="DSN135" s="214"/>
      <c r="DSO135" s="214"/>
      <c r="DSP135" s="214"/>
      <c r="DSQ135" s="214"/>
      <c r="DSR135" s="214"/>
      <c r="DSS135" s="214"/>
      <c r="DST135" s="214"/>
      <c r="DSU135" s="214"/>
      <c r="DSV135" s="214"/>
      <c r="DSW135" s="214"/>
      <c r="DSX135" s="214"/>
      <c r="DSY135" s="214"/>
      <c r="DSZ135" s="214"/>
      <c r="DTA135" s="214"/>
      <c r="DTB135" s="214"/>
      <c r="DTC135" s="214"/>
      <c r="DTD135" s="214"/>
      <c r="DTE135" s="214"/>
      <c r="DTF135" s="214"/>
      <c r="DTG135" s="214"/>
      <c r="DTH135" s="214"/>
      <c r="DTI135" s="214"/>
      <c r="DTJ135" s="214"/>
      <c r="DTK135" s="214"/>
      <c r="DTL135" s="214"/>
      <c r="DTM135" s="214"/>
      <c r="DTN135" s="214"/>
      <c r="DTO135" s="214"/>
      <c r="DTP135" s="214"/>
      <c r="DTQ135" s="214"/>
      <c r="DTR135" s="214"/>
      <c r="DTS135" s="214"/>
      <c r="DTT135" s="214"/>
      <c r="DTU135" s="214"/>
      <c r="DTV135" s="214"/>
      <c r="DTW135" s="214"/>
      <c r="DTX135" s="214"/>
      <c r="DTY135" s="214"/>
      <c r="DTZ135" s="214"/>
      <c r="DUA135" s="214"/>
      <c r="DUB135" s="214"/>
      <c r="DUC135" s="214"/>
      <c r="DUD135" s="214"/>
      <c r="DUE135" s="214"/>
      <c r="DUF135" s="214"/>
      <c r="DUG135" s="214"/>
      <c r="DUH135" s="214"/>
      <c r="DUI135" s="214"/>
      <c r="DUJ135" s="214"/>
      <c r="DUK135" s="214"/>
      <c r="DUL135" s="214"/>
      <c r="DUM135" s="214"/>
      <c r="DUN135" s="214"/>
      <c r="DUO135" s="214"/>
      <c r="DUP135" s="214"/>
      <c r="DUQ135" s="214"/>
      <c r="DUR135" s="214"/>
      <c r="DUS135" s="214"/>
      <c r="DUT135" s="214"/>
      <c r="DUU135" s="214"/>
      <c r="DUV135" s="214"/>
      <c r="DUW135" s="214"/>
      <c r="DUX135" s="214"/>
      <c r="DUY135" s="214"/>
      <c r="DUZ135" s="214"/>
      <c r="DVA135" s="214"/>
      <c r="DVB135" s="214"/>
      <c r="DVC135" s="214"/>
      <c r="DVD135" s="214"/>
      <c r="DVE135" s="214"/>
      <c r="DVF135" s="214"/>
      <c r="DVG135" s="214"/>
      <c r="DVH135" s="214"/>
      <c r="DVI135" s="214"/>
      <c r="DVJ135" s="214"/>
      <c r="DVK135" s="214"/>
      <c r="DVL135" s="214"/>
      <c r="DVM135" s="214"/>
      <c r="DVN135" s="214"/>
      <c r="DVO135" s="214"/>
      <c r="DVP135" s="214"/>
      <c r="DVQ135" s="214"/>
      <c r="DVR135" s="214"/>
      <c r="DVS135" s="214"/>
      <c r="DVT135" s="214"/>
      <c r="DVU135" s="214"/>
      <c r="DVV135" s="214"/>
      <c r="DVW135" s="214"/>
      <c r="DVX135" s="214"/>
      <c r="DVY135" s="214"/>
      <c r="DVZ135" s="214"/>
      <c r="DWA135" s="214"/>
      <c r="DWB135" s="214"/>
      <c r="DWC135" s="214"/>
      <c r="DWD135" s="214"/>
      <c r="DWE135" s="214"/>
      <c r="DWF135" s="214"/>
      <c r="DWG135" s="214"/>
      <c r="DWH135" s="214"/>
      <c r="DWI135" s="214"/>
      <c r="DWJ135" s="214"/>
      <c r="DWK135" s="214"/>
      <c r="DWL135" s="214"/>
      <c r="DWM135" s="214"/>
      <c r="DWN135" s="214"/>
      <c r="DWO135" s="214"/>
      <c r="DWP135" s="214"/>
      <c r="DWQ135" s="214"/>
      <c r="DWR135" s="214"/>
      <c r="DWS135" s="214"/>
      <c r="DWT135" s="214"/>
      <c r="DWU135" s="214"/>
      <c r="DWV135" s="214"/>
      <c r="DWW135" s="214"/>
      <c r="DWX135" s="214"/>
      <c r="DWY135" s="214"/>
      <c r="DWZ135" s="214"/>
      <c r="DXA135" s="214"/>
      <c r="DXB135" s="214"/>
      <c r="DXC135" s="214"/>
      <c r="DXD135" s="214"/>
      <c r="DXE135" s="214"/>
      <c r="DXF135" s="214"/>
      <c r="DXG135" s="214"/>
      <c r="DXH135" s="214"/>
      <c r="DXI135" s="214"/>
      <c r="DXJ135" s="214"/>
      <c r="DXK135" s="214"/>
      <c r="DXL135" s="214"/>
      <c r="DXM135" s="214"/>
      <c r="DXN135" s="214"/>
      <c r="DXO135" s="214"/>
      <c r="DXP135" s="214"/>
      <c r="DXQ135" s="214"/>
      <c r="DXR135" s="214"/>
      <c r="DXS135" s="214"/>
      <c r="DXT135" s="214"/>
      <c r="DXU135" s="214"/>
      <c r="DXV135" s="214"/>
      <c r="DXW135" s="214"/>
      <c r="DXX135" s="214"/>
      <c r="DXY135" s="214"/>
      <c r="DXZ135" s="214"/>
      <c r="DYA135" s="214"/>
      <c r="DYB135" s="214"/>
      <c r="DYC135" s="214"/>
      <c r="DYD135" s="214"/>
      <c r="DYE135" s="214"/>
      <c r="DYF135" s="214"/>
      <c r="DYG135" s="214"/>
      <c r="DYH135" s="214"/>
      <c r="DYI135" s="214"/>
      <c r="DYJ135" s="214"/>
      <c r="DYK135" s="214"/>
      <c r="DYL135" s="214"/>
      <c r="DYM135" s="214"/>
      <c r="DYN135" s="214"/>
      <c r="DYO135" s="214"/>
      <c r="DYP135" s="214"/>
      <c r="DYQ135" s="214"/>
      <c r="DYR135" s="214"/>
      <c r="DYS135" s="214"/>
      <c r="DYT135" s="214"/>
      <c r="DYU135" s="214"/>
      <c r="DYV135" s="214"/>
      <c r="DYW135" s="214"/>
      <c r="DYX135" s="214"/>
      <c r="DYY135" s="214"/>
      <c r="DYZ135" s="214"/>
      <c r="DZA135" s="214"/>
      <c r="DZB135" s="214"/>
      <c r="DZC135" s="214"/>
      <c r="DZD135" s="214"/>
      <c r="DZE135" s="214"/>
      <c r="DZF135" s="214"/>
      <c r="DZG135" s="214"/>
      <c r="DZH135" s="214"/>
      <c r="DZI135" s="214"/>
      <c r="DZJ135" s="214"/>
      <c r="DZK135" s="214"/>
      <c r="DZL135" s="214"/>
      <c r="DZM135" s="214"/>
      <c r="DZN135" s="214"/>
      <c r="DZO135" s="214"/>
      <c r="DZP135" s="214"/>
      <c r="DZQ135" s="214"/>
      <c r="DZR135" s="214"/>
      <c r="DZS135" s="214"/>
      <c r="DZT135" s="214"/>
      <c r="DZU135" s="214"/>
      <c r="DZV135" s="214"/>
      <c r="DZW135" s="214"/>
      <c r="DZX135" s="214"/>
      <c r="DZY135" s="214"/>
      <c r="DZZ135" s="214"/>
      <c r="EAA135" s="214"/>
      <c r="EAB135" s="214"/>
      <c r="EAC135" s="214"/>
      <c r="EAD135" s="214"/>
      <c r="EAE135" s="214"/>
      <c r="EAF135" s="214"/>
      <c r="EAG135" s="214"/>
      <c r="EAH135" s="214"/>
      <c r="EAI135" s="214"/>
      <c r="EAJ135" s="214"/>
      <c r="EAK135" s="214"/>
      <c r="EAL135" s="214"/>
      <c r="EAM135" s="214"/>
      <c r="EAN135" s="214"/>
      <c r="EAO135" s="214"/>
      <c r="EAP135" s="214"/>
      <c r="EAQ135" s="214"/>
      <c r="EAR135" s="214"/>
      <c r="EAS135" s="214"/>
      <c r="EAT135" s="214"/>
      <c r="EAU135" s="214"/>
      <c r="EAV135" s="214"/>
      <c r="EAW135" s="214"/>
      <c r="EAX135" s="214"/>
      <c r="EAY135" s="214"/>
      <c r="EAZ135" s="214"/>
      <c r="EBA135" s="214"/>
      <c r="EBB135" s="214"/>
      <c r="EBC135" s="214"/>
      <c r="EBD135" s="214"/>
      <c r="EBE135" s="214"/>
      <c r="EBF135" s="214"/>
      <c r="EBG135" s="214"/>
      <c r="EBH135" s="214"/>
      <c r="EBI135" s="214"/>
      <c r="EBJ135" s="214"/>
      <c r="EBK135" s="214"/>
      <c r="EBL135" s="214"/>
      <c r="EBM135" s="214"/>
      <c r="EBN135" s="214"/>
      <c r="EBO135" s="214"/>
      <c r="EBP135" s="214"/>
      <c r="EBQ135" s="214"/>
      <c r="EBR135" s="214"/>
      <c r="EBS135" s="214"/>
      <c r="EBT135" s="214"/>
      <c r="EBU135" s="214"/>
      <c r="EBV135" s="214"/>
      <c r="EBW135" s="214"/>
      <c r="EBX135" s="214"/>
      <c r="EBY135" s="214"/>
      <c r="EBZ135" s="214"/>
      <c r="ECA135" s="214"/>
      <c r="ECB135" s="214"/>
      <c r="ECC135" s="214"/>
      <c r="ECD135" s="214"/>
      <c r="ECE135" s="214"/>
      <c r="ECF135" s="214"/>
      <c r="ECG135" s="214"/>
      <c r="ECH135" s="214"/>
      <c r="ECI135" s="214"/>
      <c r="ECJ135" s="214"/>
      <c r="ECK135" s="214"/>
      <c r="ECL135" s="214"/>
      <c r="ECM135" s="214"/>
      <c r="ECN135" s="214"/>
      <c r="ECO135" s="214"/>
      <c r="ECP135" s="214"/>
      <c r="ECQ135" s="214"/>
      <c r="ECR135" s="214"/>
      <c r="ECS135" s="214"/>
      <c r="ECT135" s="214"/>
      <c r="ECU135" s="214"/>
      <c r="ECV135" s="214"/>
      <c r="ECW135" s="214"/>
      <c r="ECX135" s="214"/>
      <c r="ECY135" s="214"/>
      <c r="ECZ135" s="214"/>
      <c r="EDA135" s="214"/>
      <c r="EDB135" s="214"/>
      <c r="EDC135" s="214"/>
      <c r="EDD135" s="214"/>
      <c r="EDE135" s="214"/>
      <c r="EDF135" s="214"/>
      <c r="EDG135" s="214"/>
      <c r="EDH135" s="214"/>
      <c r="EDI135" s="214"/>
      <c r="EDJ135" s="214"/>
      <c r="EDK135" s="214"/>
      <c r="EDL135" s="214"/>
      <c r="EDM135" s="214"/>
      <c r="EDN135" s="214"/>
      <c r="EDO135" s="214"/>
      <c r="EDP135" s="214"/>
      <c r="EDQ135" s="214"/>
      <c r="EDR135" s="214"/>
      <c r="EDS135" s="214"/>
      <c r="EDT135" s="214"/>
      <c r="EDU135" s="214"/>
      <c r="EDV135" s="214"/>
      <c r="EDW135" s="214"/>
      <c r="EDX135" s="214"/>
      <c r="EDY135" s="214"/>
      <c r="EDZ135" s="214"/>
      <c r="EEA135" s="214"/>
      <c r="EEB135" s="214"/>
      <c r="EEC135" s="214"/>
      <c r="EED135" s="214"/>
      <c r="EEE135" s="214"/>
      <c r="EEF135" s="214"/>
      <c r="EEG135" s="214"/>
      <c r="EEH135" s="214"/>
      <c r="EEI135" s="214"/>
      <c r="EEJ135" s="214"/>
      <c r="EEK135" s="214"/>
      <c r="EEL135" s="214"/>
      <c r="EEM135" s="214"/>
      <c r="EEN135" s="214"/>
      <c r="EEO135" s="214"/>
      <c r="EEP135" s="214"/>
      <c r="EEQ135" s="214"/>
      <c r="EER135" s="214"/>
      <c r="EES135" s="214"/>
      <c r="EET135" s="214"/>
      <c r="EEU135" s="214"/>
      <c r="EEV135" s="214"/>
      <c r="EEW135" s="214"/>
      <c r="EEX135" s="214"/>
      <c r="EEY135" s="214"/>
      <c r="EEZ135" s="214"/>
      <c r="EFA135" s="214"/>
      <c r="EFB135" s="214"/>
      <c r="EFC135" s="214"/>
      <c r="EFD135" s="214"/>
      <c r="EFE135" s="214"/>
      <c r="EFF135" s="214"/>
      <c r="EFG135" s="214"/>
      <c r="EFH135" s="214"/>
      <c r="EFI135" s="214"/>
      <c r="EFJ135" s="214"/>
      <c r="EFK135" s="214"/>
      <c r="EFL135" s="214"/>
      <c r="EFM135" s="214"/>
      <c r="EFN135" s="214"/>
      <c r="EFO135" s="214"/>
      <c r="EFP135" s="214"/>
      <c r="EFQ135" s="214"/>
      <c r="EFR135" s="214"/>
      <c r="EFS135" s="214"/>
      <c r="EFT135" s="214"/>
      <c r="EFU135" s="214"/>
      <c r="EFV135" s="214"/>
      <c r="EFW135" s="214"/>
      <c r="EFX135" s="214"/>
      <c r="EFY135" s="214"/>
      <c r="EFZ135" s="214"/>
      <c r="EGA135" s="214"/>
      <c r="EGB135" s="214"/>
      <c r="EGC135" s="214"/>
      <c r="EGD135" s="214"/>
      <c r="EGE135" s="214"/>
      <c r="EGF135" s="214"/>
      <c r="EGG135" s="214"/>
      <c r="EGH135" s="214"/>
      <c r="EGI135" s="214"/>
      <c r="EGJ135" s="214"/>
      <c r="EGK135" s="214"/>
      <c r="EGL135" s="214"/>
      <c r="EGM135" s="214"/>
      <c r="EGN135" s="214"/>
      <c r="EGO135" s="214"/>
      <c r="EGP135" s="214"/>
      <c r="EGQ135" s="214"/>
      <c r="EGR135" s="214"/>
      <c r="EGS135" s="214"/>
      <c r="EGT135" s="214"/>
      <c r="EGU135" s="214"/>
      <c r="EGV135" s="214"/>
      <c r="EGW135" s="214"/>
      <c r="EGX135" s="214"/>
      <c r="EGY135" s="214"/>
      <c r="EGZ135" s="214"/>
      <c r="EHA135" s="214"/>
      <c r="EHB135" s="214"/>
      <c r="EHC135" s="214"/>
      <c r="EHD135" s="214"/>
      <c r="EHE135" s="214"/>
      <c r="EHF135" s="214"/>
      <c r="EHG135" s="214"/>
      <c r="EHH135" s="214"/>
      <c r="EHI135" s="214"/>
      <c r="EHJ135" s="214"/>
      <c r="EHK135" s="214"/>
      <c r="EHL135" s="214"/>
      <c r="EHM135" s="214"/>
      <c r="EHN135" s="214"/>
      <c r="EHO135" s="214"/>
      <c r="EHP135" s="214"/>
      <c r="EHQ135" s="214"/>
      <c r="EHR135" s="214"/>
      <c r="EHS135" s="214"/>
      <c r="EHT135" s="214"/>
      <c r="EHU135" s="214"/>
      <c r="EHV135" s="214"/>
      <c r="EHW135" s="214"/>
      <c r="EHX135" s="214"/>
      <c r="EHY135" s="214"/>
      <c r="EHZ135" s="214"/>
      <c r="EIA135" s="214"/>
      <c r="EIB135" s="214"/>
      <c r="EIC135" s="214"/>
      <c r="EID135" s="214"/>
      <c r="EIE135" s="214"/>
      <c r="EIF135" s="214"/>
      <c r="EIG135" s="214"/>
      <c r="EIH135" s="214"/>
      <c r="EII135" s="214"/>
      <c r="EIJ135" s="214"/>
      <c r="EIK135" s="214"/>
      <c r="EIL135" s="214"/>
      <c r="EIM135" s="214"/>
      <c r="EIN135" s="214"/>
      <c r="EIO135" s="214"/>
      <c r="EIP135" s="214"/>
      <c r="EIQ135" s="214"/>
      <c r="EIR135" s="214"/>
      <c r="EIS135" s="214"/>
      <c r="EIT135" s="214"/>
      <c r="EIU135" s="214"/>
      <c r="EIV135" s="214"/>
      <c r="EIW135" s="214"/>
      <c r="EIX135" s="214"/>
      <c r="EIY135" s="214"/>
      <c r="EIZ135" s="214"/>
      <c r="EJA135" s="214"/>
      <c r="EJB135" s="214"/>
      <c r="EJC135" s="214"/>
      <c r="EJD135" s="214"/>
      <c r="EJE135" s="214"/>
      <c r="EJF135" s="214"/>
      <c r="EJG135" s="214"/>
      <c r="EJH135" s="214"/>
      <c r="EJI135" s="214"/>
      <c r="EJJ135" s="214"/>
      <c r="EJK135" s="214"/>
      <c r="EJL135" s="214"/>
      <c r="EJM135" s="214"/>
      <c r="EJN135" s="214"/>
      <c r="EJO135" s="214"/>
      <c r="EJP135" s="214"/>
      <c r="EJQ135" s="214"/>
      <c r="EJR135" s="214"/>
      <c r="EJS135" s="214"/>
      <c r="EJT135" s="214"/>
      <c r="EJU135" s="214"/>
      <c r="EJV135" s="214"/>
      <c r="EJW135" s="214"/>
      <c r="EJX135" s="214"/>
      <c r="EJY135" s="214"/>
      <c r="EJZ135" s="214"/>
      <c r="EKA135" s="214"/>
      <c r="EKB135" s="214"/>
      <c r="EKC135" s="214"/>
      <c r="EKD135" s="214"/>
      <c r="EKE135" s="214"/>
      <c r="EKF135" s="214"/>
      <c r="EKG135" s="214"/>
      <c r="EKH135" s="214"/>
      <c r="EKI135" s="214"/>
      <c r="EKJ135" s="214"/>
      <c r="EKK135" s="214"/>
      <c r="EKL135" s="214"/>
      <c r="EKM135" s="214"/>
      <c r="EKN135" s="214"/>
      <c r="EKO135" s="214"/>
      <c r="EKP135" s="214"/>
      <c r="EKQ135" s="214"/>
      <c r="EKR135" s="214"/>
      <c r="EKS135" s="214"/>
      <c r="EKT135" s="214"/>
      <c r="EKU135" s="214"/>
      <c r="EKV135" s="214"/>
      <c r="EKW135" s="214"/>
      <c r="EKX135" s="214"/>
      <c r="EKY135" s="214"/>
      <c r="EKZ135" s="214"/>
      <c r="ELA135" s="214"/>
      <c r="ELB135" s="214"/>
      <c r="ELC135" s="214"/>
      <c r="ELD135" s="214"/>
      <c r="ELE135" s="214"/>
      <c r="ELF135" s="214"/>
      <c r="ELG135" s="214"/>
      <c r="ELH135" s="214"/>
      <c r="ELI135" s="214"/>
      <c r="ELJ135" s="214"/>
      <c r="ELK135" s="214"/>
      <c r="ELL135" s="214"/>
      <c r="ELM135" s="214"/>
      <c r="ELN135" s="214"/>
      <c r="ELO135" s="214"/>
      <c r="ELP135" s="214"/>
      <c r="ELQ135" s="214"/>
      <c r="ELR135" s="214"/>
      <c r="ELS135" s="214"/>
      <c r="ELT135" s="214"/>
      <c r="ELU135" s="214"/>
      <c r="ELV135" s="214"/>
      <c r="ELW135" s="214"/>
      <c r="ELX135" s="214"/>
      <c r="ELY135" s="214"/>
      <c r="ELZ135" s="214"/>
      <c r="EMA135" s="214"/>
      <c r="EMB135" s="214"/>
      <c r="EMC135" s="214"/>
      <c r="EMD135" s="214"/>
      <c r="EME135" s="214"/>
      <c r="EMF135" s="214"/>
      <c r="EMG135" s="214"/>
      <c r="EMH135" s="214"/>
      <c r="EMI135" s="214"/>
      <c r="EMJ135" s="214"/>
      <c r="EMK135" s="214"/>
      <c r="EML135" s="214"/>
      <c r="EMM135" s="214"/>
      <c r="EMN135" s="214"/>
      <c r="EMO135" s="214"/>
      <c r="EMP135" s="214"/>
      <c r="EMQ135" s="214"/>
      <c r="EMR135" s="214"/>
      <c r="EMS135" s="214"/>
      <c r="EMT135" s="214"/>
      <c r="EMU135" s="214"/>
      <c r="EMV135" s="214"/>
      <c r="EMW135" s="214"/>
      <c r="EMX135" s="214"/>
      <c r="EMY135" s="214"/>
      <c r="EMZ135" s="214"/>
      <c r="ENA135" s="214"/>
      <c r="ENB135" s="214"/>
      <c r="ENC135" s="214"/>
      <c r="END135" s="214"/>
      <c r="ENE135" s="214"/>
      <c r="ENF135" s="214"/>
      <c r="ENG135" s="214"/>
      <c r="ENH135" s="214"/>
      <c r="ENI135" s="214"/>
      <c r="ENJ135" s="214"/>
      <c r="ENK135" s="214"/>
      <c r="ENL135" s="214"/>
      <c r="ENM135" s="214"/>
      <c r="ENN135" s="214"/>
      <c r="ENO135" s="214"/>
      <c r="ENP135" s="214"/>
      <c r="ENQ135" s="214"/>
      <c r="ENR135" s="214"/>
      <c r="ENS135" s="214"/>
      <c r="ENT135" s="214"/>
      <c r="ENU135" s="214"/>
      <c r="ENV135" s="214"/>
      <c r="ENW135" s="214"/>
      <c r="ENX135" s="214"/>
      <c r="ENY135" s="214"/>
      <c r="ENZ135" s="214"/>
      <c r="EOA135" s="214"/>
      <c r="EOB135" s="214"/>
      <c r="EOC135" s="214"/>
      <c r="EOD135" s="214"/>
      <c r="EOE135" s="214"/>
      <c r="EOF135" s="214"/>
      <c r="EOG135" s="214"/>
      <c r="EOH135" s="214"/>
      <c r="EOI135" s="214"/>
      <c r="EOJ135" s="214"/>
      <c r="EOK135" s="214"/>
      <c r="EOL135" s="214"/>
      <c r="EOM135" s="214"/>
      <c r="EON135" s="214"/>
      <c r="EOO135" s="214"/>
      <c r="EOP135" s="214"/>
      <c r="EOQ135" s="214"/>
      <c r="EOR135" s="214"/>
      <c r="EOS135" s="214"/>
      <c r="EOT135" s="214"/>
      <c r="EOU135" s="214"/>
      <c r="EOV135" s="214"/>
      <c r="EOW135" s="214"/>
      <c r="EOX135" s="214"/>
      <c r="EOY135" s="214"/>
      <c r="EOZ135" s="214"/>
      <c r="EPA135" s="214"/>
      <c r="EPB135" s="214"/>
      <c r="EPC135" s="214"/>
      <c r="EPD135" s="214"/>
      <c r="EPE135" s="214"/>
      <c r="EPF135" s="214"/>
      <c r="EPG135" s="214"/>
      <c r="EPH135" s="214"/>
      <c r="EPI135" s="214"/>
      <c r="EPJ135" s="214"/>
      <c r="EPK135" s="214"/>
      <c r="EPL135" s="214"/>
      <c r="EPM135" s="214"/>
      <c r="EPN135" s="214"/>
      <c r="EPO135" s="214"/>
      <c r="EPP135" s="214"/>
      <c r="EPQ135" s="214"/>
      <c r="EPR135" s="214"/>
      <c r="EPS135" s="214"/>
      <c r="EPT135" s="214"/>
      <c r="EPU135" s="214"/>
      <c r="EPV135" s="214"/>
      <c r="EPW135" s="214"/>
      <c r="EPX135" s="214"/>
      <c r="EPY135" s="214"/>
      <c r="EPZ135" s="214"/>
      <c r="EQA135" s="214"/>
      <c r="EQB135" s="214"/>
      <c r="EQC135" s="214"/>
      <c r="EQD135" s="214"/>
      <c r="EQE135" s="214"/>
      <c r="EQF135" s="214"/>
      <c r="EQG135" s="214"/>
      <c r="EQH135" s="214"/>
      <c r="EQI135" s="214"/>
      <c r="EQJ135" s="214"/>
      <c r="EQK135" s="214"/>
      <c r="EQL135" s="214"/>
      <c r="EQM135" s="214"/>
      <c r="EQN135" s="214"/>
      <c r="EQO135" s="214"/>
      <c r="EQP135" s="214"/>
      <c r="EQQ135" s="214"/>
      <c r="EQR135" s="214"/>
      <c r="EQS135" s="214"/>
      <c r="EQT135" s="214"/>
      <c r="EQU135" s="214"/>
      <c r="EQV135" s="214"/>
      <c r="EQW135" s="214"/>
      <c r="EQX135" s="214"/>
      <c r="EQY135" s="214"/>
      <c r="EQZ135" s="214"/>
      <c r="ERA135" s="214"/>
      <c r="ERB135" s="214"/>
      <c r="ERC135" s="214"/>
      <c r="ERD135" s="214"/>
      <c r="ERE135" s="214"/>
      <c r="ERF135" s="214"/>
      <c r="ERG135" s="214"/>
      <c r="ERH135" s="214"/>
      <c r="ERI135" s="214"/>
      <c r="ERJ135" s="214"/>
      <c r="ERK135" s="214"/>
      <c r="ERL135" s="214"/>
      <c r="ERM135" s="214"/>
      <c r="ERN135" s="214"/>
      <c r="ERO135" s="214"/>
      <c r="ERP135" s="214"/>
      <c r="ERQ135" s="214"/>
      <c r="ERR135" s="214"/>
      <c r="ERS135" s="214"/>
      <c r="ERT135" s="214"/>
      <c r="ERU135" s="214"/>
      <c r="ERV135" s="214"/>
      <c r="ERW135" s="214"/>
      <c r="ERX135" s="214"/>
      <c r="ERY135" s="214"/>
      <c r="ERZ135" s="214"/>
      <c r="ESA135" s="214"/>
      <c r="ESB135" s="214"/>
      <c r="ESC135" s="214"/>
      <c r="ESD135" s="214"/>
      <c r="ESE135" s="214"/>
      <c r="ESF135" s="214"/>
      <c r="ESG135" s="214"/>
      <c r="ESH135" s="214"/>
      <c r="ESI135" s="214"/>
      <c r="ESJ135" s="214"/>
      <c r="ESK135" s="214"/>
      <c r="ESL135" s="214"/>
      <c r="ESM135" s="214"/>
      <c r="ESN135" s="214"/>
      <c r="ESO135" s="214"/>
      <c r="ESP135" s="214"/>
      <c r="ESQ135" s="214"/>
      <c r="ESR135" s="214"/>
      <c r="ESS135" s="214"/>
      <c r="EST135" s="214"/>
      <c r="ESU135" s="214"/>
      <c r="ESV135" s="214"/>
      <c r="ESW135" s="214"/>
      <c r="ESX135" s="214"/>
      <c r="ESY135" s="214"/>
      <c r="ESZ135" s="214"/>
      <c r="ETA135" s="214"/>
      <c r="ETB135" s="214"/>
      <c r="ETC135" s="214"/>
      <c r="ETD135" s="214"/>
      <c r="ETE135" s="214"/>
      <c r="ETF135" s="214"/>
      <c r="ETG135" s="214"/>
      <c r="ETH135" s="214"/>
      <c r="ETI135" s="214"/>
      <c r="ETJ135" s="214"/>
      <c r="ETK135" s="214"/>
      <c r="ETL135" s="214"/>
      <c r="ETM135" s="214"/>
      <c r="ETN135" s="214"/>
      <c r="ETO135" s="214"/>
      <c r="ETP135" s="214"/>
      <c r="ETQ135" s="214"/>
      <c r="ETR135" s="214"/>
      <c r="ETS135" s="214"/>
      <c r="ETT135" s="214"/>
      <c r="ETU135" s="214"/>
      <c r="ETV135" s="214"/>
      <c r="ETW135" s="214"/>
      <c r="ETX135" s="214"/>
      <c r="ETY135" s="214"/>
      <c r="ETZ135" s="214"/>
      <c r="EUA135" s="214"/>
      <c r="EUB135" s="214"/>
      <c r="EUC135" s="214"/>
      <c r="EUD135" s="214"/>
      <c r="EUE135" s="214"/>
      <c r="EUF135" s="214"/>
      <c r="EUG135" s="214"/>
      <c r="EUH135" s="214"/>
      <c r="EUI135" s="214"/>
      <c r="EUJ135" s="214"/>
      <c r="EUK135" s="214"/>
      <c r="EUL135" s="214"/>
      <c r="EUM135" s="214"/>
      <c r="EUN135" s="214"/>
      <c r="EUO135" s="214"/>
      <c r="EUP135" s="214"/>
      <c r="EUQ135" s="214"/>
      <c r="EUR135" s="214"/>
      <c r="EUS135" s="214"/>
      <c r="EUT135" s="214"/>
      <c r="EUU135" s="214"/>
      <c r="EUV135" s="214"/>
      <c r="EUW135" s="214"/>
      <c r="EUX135" s="214"/>
      <c r="EUY135" s="214"/>
      <c r="EUZ135" s="214"/>
      <c r="EVA135" s="214"/>
      <c r="EVB135" s="214"/>
      <c r="EVC135" s="214"/>
      <c r="EVD135" s="214"/>
      <c r="EVE135" s="214"/>
      <c r="EVF135" s="214"/>
      <c r="EVG135" s="214"/>
      <c r="EVH135" s="214"/>
      <c r="EVI135" s="214"/>
      <c r="EVJ135" s="214"/>
      <c r="EVK135" s="214"/>
      <c r="EVL135" s="214"/>
      <c r="EVM135" s="214"/>
      <c r="EVN135" s="214"/>
      <c r="EVO135" s="214"/>
      <c r="EVP135" s="214"/>
      <c r="EVQ135" s="214"/>
      <c r="EVR135" s="214"/>
      <c r="EVS135" s="214"/>
      <c r="EVT135" s="214"/>
      <c r="EVU135" s="214"/>
      <c r="EVV135" s="214"/>
      <c r="EVW135" s="214"/>
      <c r="EVX135" s="214"/>
      <c r="EVY135" s="214"/>
      <c r="EVZ135" s="214"/>
      <c r="EWA135" s="214"/>
      <c r="EWB135" s="214"/>
      <c r="EWC135" s="214"/>
      <c r="EWD135" s="214"/>
      <c r="EWE135" s="214"/>
      <c r="EWF135" s="214"/>
      <c r="EWG135" s="214"/>
      <c r="EWH135" s="214"/>
      <c r="EWI135" s="214"/>
      <c r="EWJ135" s="214"/>
      <c r="EWK135" s="214"/>
      <c r="EWL135" s="214"/>
      <c r="EWM135" s="214"/>
      <c r="EWN135" s="214"/>
      <c r="EWO135" s="214"/>
      <c r="EWP135" s="214"/>
      <c r="EWQ135" s="214"/>
      <c r="EWR135" s="214"/>
      <c r="EWS135" s="214"/>
      <c r="EWT135" s="214"/>
      <c r="EWU135" s="214"/>
      <c r="EWV135" s="214"/>
      <c r="EWW135" s="214"/>
      <c r="EWX135" s="214"/>
      <c r="EWY135" s="214"/>
      <c r="EWZ135" s="214"/>
      <c r="EXA135" s="214"/>
      <c r="EXB135" s="214"/>
      <c r="EXC135" s="214"/>
      <c r="EXD135" s="214"/>
      <c r="EXE135" s="214"/>
      <c r="EXF135" s="214"/>
      <c r="EXG135" s="214"/>
      <c r="EXH135" s="214"/>
      <c r="EXI135" s="214"/>
      <c r="EXJ135" s="214"/>
      <c r="EXK135" s="214"/>
      <c r="EXL135" s="214"/>
      <c r="EXM135" s="214"/>
      <c r="EXN135" s="214"/>
      <c r="EXO135" s="214"/>
      <c r="EXP135" s="214"/>
      <c r="EXQ135" s="214"/>
      <c r="EXR135" s="214"/>
      <c r="EXS135" s="214"/>
      <c r="EXT135" s="214"/>
      <c r="EXU135" s="214"/>
      <c r="EXV135" s="214"/>
      <c r="EXW135" s="214"/>
      <c r="EXX135" s="214"/>
      <c r="EXY135" s="214"/>
      <c r="EXZ135" s="214"/>
      <c r="EYA135" s="214"/>
      <c r="EYB135" s="214"/>
      <c r="EYC135" s="214"/>
      <c r="EYD135" s="214"/>
      <c r="EYE135" s="214"/>
      <c r="EYF135" s="214"/>
      <c r="EYG135" s="214"/>
      <c r="EYH135" s="214"/>
      <c r="EYI135" s="214"/>
      <c r="EYJ135" s="214"/>
      <c r="EYK135" s="214"/>
      <c r="EYL135" s="214"/>
      <c r="EYM135" s="214"/>
      <c r="EYN135" s="214"/>
      <c r="EYO135" s="214"/>
      <c r="EYP135" s="214"/>
      <c r="EYQ135" s="214"/>
      <c r="EYR135" s="214"/>
      <c r="EYS135" s="214"/>
      <c r="EYT135" s="214"/>
      <c r="EYU135" s="214"/>
      <c r="EYV135" s="214"/>
      <c r="EYW135" s="214"/>
      <c r="EYX135" s="214"/>
      <c r="EYY135" s="214"/>
      <c r="EYZ135" s="214"/>
      <c r="EZA135" s="214"/>
      <c r="EZB135" s="214"/>
      <c r="EZC135" s="214"/>
      <c r="EZD135" s="214"/>
      <c r="EZE135" s="214"/>
      <c r="EZF135" s="214"/>
      <c r="EZG135" s="214"/>
      <c r="EZH135" s="214"/>
      <c r="EZI135" s="214"/>
      <c r="EZJ135" s="214"/>
      <c r="EZK135" s="214"/>
      <c r="EZL135" s="214"/>
      <c r="EZM135" s="214"/>
      <c r="EZN135" s="214"/>
      <c r="EZO135" s="214"/>
      <c r="EZP135" s="214"/>
      <c r="EZQ135" s="214"/>
      <c r="EZR135" s="214"/>
      <c r="EZS135" s="214"/>
      <c r="EZT135" s="214"/>
      <c r="EZU135" s="214"/>
      <c r="EZV135" s="214"/>
      <c r="EZW135" s="214"/>
      <c r="EZX135" s="214"/>
      <c r="EZY135" s="214"/>
      <c r="EZZ135" s="214"/>
      <c r="FAA135" s="214"/>
      <c r="FAB135" s="214"/>
      <c r="FAC135" s="214"/>
      <c r="FAD135" s="214"/>
      <c r="FAE135" s="214"/>
      <c r="FAF135" s="214"/>
      <c r="FAG135" s="214"/>
      <c r="FAH135" s="214"/>
      <c r="FAI135" s="214"/>
      <c r="FAJ135" s="214"/>
      <c r="FAK135" s="214"/>
      <c r="FAL135" s="214"/>
      <c r="FAM135" s="214"/>
      <c r="FAN135" s="214"/>
      <c r="FAO135" s="214"/>
      <c r="FAP135" s="214"/>
      <c r="FAQ135" s="214"/>
      <c r="FAR135" s="214"/>
      <c r="FAS135" s="214"/>
      <c r="FAT135" s="214"/>
      <c r="FAU135" s="214"/>
      <c r="FAV135" s="214"/>
      <c r="FAW135" s="214"/>
      <c r="FAX135" s="214"/>
      <c r="FAY135" s="214"/>
      <c r="FAZ135" s="214"/>
      <c r="FBA135" s="214"/>
      <c r="FBB135" s="214"/>
      <c r="FBC135" s="214"/>
      <c r="FBD135" s="214"/>
      <c r="FBE135" s="214"/>
      <c r="FBF135" s="214"/>
      <c r="FBG135" s="214"/>
      <c r="FBH135" s="214"/>
      <c r="FBI135" s="214"/>
      <c r="FBJ135" s="214"/>
      <c r="FBK135" s="214"/>
      <c r="FBL135" s="214"/>
      <c r="FBM135" s="214"/>
      <c r="FBN135" s="214"/>
      <c r="FBO135" s="214"/>
      <c r="FBP135" s="214"/>
      <c r="FBQ135" s="214"/>
      <c r="FBR135" s="214"/>
      <c r="FBS135" s="214"/>
      <c r="FBT135" s="214"/>
      <c r="FBU135" s="214"/>
      <c r="FBV135" s="214"/>
      <c r="FBW135" s="214"/>
      <c r="FBX135" s="214"/>
      <c r="FBY135" s="214"/>
      <c r="FBZ135" s="214"/>
      <c r="FCA135" s="214"/>
      <c r="FCB135" s="214"/>
      <c r="FCC135" s="214"/>
      <c r="FCD135" s="214"/>
      <c r="FCE135" s="214"/>
      <c r="FCF135" s="214"/>
      <c r="FCG135" s="214"/>
      <c r="FCH135" s="214"/>
      <c r="FCI135" s="214"/>
      <c r="FCJ135" s="214"/>
      <c r="FCK135" s="214"/>
      <c r="FCL135" s="214"/>
      <c r="FCM135" s="214"/>
      <c r="FCN135" s="214"/>
      <c r="FCO135" s="214"/>
      <c r="FCP135" s="214"/>
      <c r="FCQ135" s="214"/>
      <c r="FCR135" s="214"/>
      <c r="FCS135" s="214"/>
      <c r="FCT135" s="214"/>
      <c r="FCU135" s="214"/>
      <c r="FCV135" s="214"/>
      <c r="FCW135" s="214"/>
      <c r="FCX135" s="214"/>
      <c r="FCY135" s="214"/>
      <c r="FCZ135" s="214"/>
      <c r="FDA135" s="214"/>
      <c r="FDB135" s="214"/>
      <c r="FDC135" s="214"/>
      <c r="FDD135" s="214"/>
      <c r="FDE135" s="214"/>
      <c r="FDF135" s="214"/>
      <c r="FDG135" s="214"/>
      <c r="FDH135" s="214"/>
      <c r="FDI135" s="214"/>
      <c r="FDJ135" s="214"/>
      <c r="FDK135" s="214"/>
      <c r="FDL135" s="214"/>
      <c r="FDM135" s="214"/>
      <c r="FDN135" s="214"/>
      <c r="FDO135" s="214"/>
      <c r="FDP135" s="214"/>
      <c r="FDQ135" s="214"/>
      <c r="FDR135" s="214"/>
      <c r="FDS135" s="214"/>
      <c r="FDT135" s="214"/>
      <c r="FDU135" s="214"/>
      <c r="FDV135" s="214"/>
      <c r="FDW135" s="214"/>
      <c r="FDX135" s="214"/>
      <c r="FDY135" s="214"/>
      <c r="FDZ135" s="214"/>
      <c r="FEA135" s="214"/>
      <c r="FEB135" s="214"/>
      <c r="FEC135" s="214"/>
      <c r="FED135" s="214"/>
      <c r="FEE135" s="214"/>
      <c r="FEF135" s="214"/>
      <c r="FEG135" s="214"/>
      <c r="FEH135" s="214"/>
      <c r="FEI135" s="214"/>
      <c r="FEJ135" s="214"/>
      <c r="FEK135" s="214"/>
      <c r="FEL135" s="214"/>
      <c r="FEM135" s="214"/>
      <c r="FEN135" s="214"/>
      <c r="FEO135" s="214"/>
      <c r="FEP135" s="214"/>
      <c r="FEQ135" s="214"/>
      <c r="FER135" s="214"/>
      <c r="FES135" s="214"/>
      <c r="FET135" s="214"/>
      <c r="FEU135" s="214"/>
      <c r="FEV135" s="214"/>
      <c r="FEW135" s="214"/>
      <c r="FEX135" s="214"/>
      <c r="FEY135" s="214"/>
      <c r="FEZ135" s="214"/>
      <c r="FFA135" s="214"/>
      <c r="FFB135" s="214"/>
      <c r="FFC135" s="214"/>
      <c r="FFD135" s="214"/>
      <c r="FFE135" s="214"/>
      <c r="FFF135" s="214"/>
      <c r="FFG135" s="214"/>
      <c r="FFH135" s="214"/>
      <c r="FFI135" s="214"/>
      <c r="FFJ135" s="214"/>
      <c r="FFK135" s="214"/>
      <c r="FFL135" s="214"/>
      <c r="FFM135" s="214"/>
      <c r="FFN135" s="214"/>
      <c r="FFO135" s="214"/>
      <c r="FFP135" s="214"/>
      <c r="FFQ135" s="214"/>
      <c r="FFR135" s="214"/>
      <c r="FFS135" s="214"/>
      <c r="FFT135" s="214"/>
      <c r="FFU135" s="214"/>
      <c r="FFV135" s="214"/>
      <c r="FFW135" s="214"/>
      <c r="FFX135" s="214"/>
      <c r="FFY135" s="214"/>
      <c r="FFZ135" s="214"/>
      <c r="FGA135" s="214"/>
      <c r="FGB135" s="214"/>
      <c r="FGC135" s="214"/>
      <c r="FGD135" s="214"/>
      <c r="FGE135" s="214"/>
      <c r="FGF135" s="214"/>
      <c r="FGG135" s="214"/>
      <c r="FGH135" s="214"/>
      <c r="FGI135" s="214"/>
      <c r="FGJ135" s="214"/>
      <c r="FGK135" s="214"/>
      <c r="FGL135" s="214"/>
      <c r="FGM135" s="214"/>
      <c r="FGN135" s="214"/>
      <c r="FGO135" s="214"/>
      <c r="FGP135" s="214"/>
      <c r="FGQ135" s="214"/>
      <c r="FGR135" s="214"/>
      <c r="FGS135" s="214"/>
      <c r="FGT135" s="214"/>
      <c r="FGU135" s="214"/>
      <c r="FGV135" s="214"/>
      <c r="FGW135" s="214"/>
      <c r="FGX135" s="214"/>
      <c r="FGY135" s="214"/>
      <c r="FGZ135" s="214"/>
      <c r="FHA135" s="214"/>
      <c r="FHB135" s="214"/>
      <c r="FHC135" s="214"/>
      <c r="FHD135" s="214"/>
      <c r="FHE135" s="214"/>
      <c r="FHF135" s="214"/>
      <c r="FHG135" s="214"/>
      <c r="FHH135" s="214"/>
      <c r="FHI135" s="214"/>
      <c r="FHJ135" s="214"/>
      <c r="FHK135" s="214"/>
      <c r="FHL135" s="214"/>
      <c r="FHM135" s="214"/>
      <c r="FHN135" s="214"/>
      <c r="FHO135" s="214"/>
      <c r="FHP135" s="214"/>
      <c r="FHQ135" s="214"/>
      <c r="FHR135" s="214"/>
      <c r="FHS135" s="214"/>
      <c r="FHT135" s="214"/>
      <c r="FHU135" s="214"/>
      <c r="FHV135" s="214"/>
      <c r="FHW135" s="214"/>
      <c r="FHX135" s="214"/>
      <c r="FHY135" s="214"/>
      <c r="FHZ135" s="214"/>
      <c r="FIA135" s="214"/>
      <c r="FIB135" s="214"/>
      <c r="FIC135" s="214"/>
      <c r="FID135" s="214"/>
      <c r="FIE135" s="214"/>
      <c r="FIF135" s="214"/>
      <c r="FIG135" s="214"/>
      <c r="FIH135" s="214"/>
      <c r="FII135" s="214"/>
      <c r="FIJ135" s="214"/>
      <c r="FIK135" s="214"/>
      <c r="FIL135" s="214"/>
      <c r="FIM135" s="214"/>
      <c r="FIN135" s="214"/>
      <c r="FIO135" s="214"/>
      <c r="FIP135" s="214"/>
      <c r="FIQ135" s="214"/>
      <c r="FIR135" s="214"/>
      <c r="FIS135" s="214"/>
      <c r="FIT135" s="214"/>
      <c r="FIU135" s="214"/>
      <c r="FIV135" s="214"/>
      <c r="FIW135" s="214"/>
      <c r="FIX135" s="214"/>
      <c r="FIY135" s="214"/>
      <c r="FIZ135" s="214"/>
      <c r="FJA135" s="214"/>
      <c r="FJB135" s="214"/>
      <c r="FJC135" s="214"/>
      <c r="FJD135" s="214"/>
      <c r="FJE135" s="214"/>
      <c r="FJF135" s="214"/>
      <c r="FJG135" s="214"/>
      <c r="FJH135" s="214"/>
      <c r="FJI135" s="214"/>
      <c r="FJJ135" s="214"/>
      <c r="FJK135" s="214"/>
      <c r="FJL135" s="214"/>
      <c r="FJM135" s="214"/>
      <c r="FJN135" s="214"/>
      <c r="FJO135" s="214"/>
      <c r="FJP135" s="214"/>
      <c r="FJQ135" s="214"/>
      <c r="FJR135" s="214"/>
      <c r="FJS135" s="214"/>
      <c r="FJT135" s="214"/>
      <c r="FJU135" s="214"/>
      <c r="FJV135" s="214"/>
      <c r="FJW135" s="214"/>
      <c r="FJX135" s="214"/>
      <c r="FJY135" s="214"/>
      <c r="FJZ135" s="214"/>
      <c r="FKA135" s="214"/>
      <c r="FKB135" s="214"/>
      <c r="FKC135" s="214"/>
      <c r="FKD135" s="214"/>
      <c r="FKE135" s="214"/>
      <c r="FKF135" s="214"/>
      <c r="FKG135" s="214"/>
      <c r="FKH135" s="214"/>
      <c r="FKI135" s="214"/>
      <c r="FKJ135" s="214"/>
      <c r="FKK135" s="214"/>
      <c r="FKL135" s="214"/>
      <c r="FKM135" s="214"/>
      <c r="FKN135" s="214"/>
      <c r="FKO135" s="214"/>
      <c r="FKP135" s="214"/>
      <c r="FKQ135" s="214"/>
      <c r="FKR135" s="214"/>
      <c r="FKS135" s="214"/>
      <c r="FKT135" s="214"/>
      <c r="FKU135" s="214"/>
      <c r="FKV135" s="214"/>
      <c r="FKW135" s="214"/>
      <c r="FKX135" s="214"/>
      <c r="FKY135" s="214"/>
      <c r="FKZ135" s="214"/>
      <c r="FLA135" s="214"/>
      <c r="FLB135" s="214"/>
      <c r="FLC135" s="214"/>
      <c r="FLD135" s="214"/>
      <c r="FLE135" s="214"/>
      <c r="FLF135" s="214"/>
      <c r="FLG135" s="214"/>
      <c r="FLH135" s="214"/>
      <c r="FLI135" s="214"/>
      <c r="FLJ135" s="214"/>
      <c r="FLK135" s="214"/>
      <c r="FLL135" s="214"/>
      <c r="FLM135" s="214"/>
      <c r="FLN135" s="214"/>
      <c r="FLO135" s="214"/>
      <c r="FLP135" s="214"/>
      <c r="FLQ135" s="214"/>
      <c r="FLR135" s="214"/>
      <c r="FLS135" s="214"/>
      <c r="FLT135" s="214"/>
      <c r="FLU135" s="214"/>
      <c r="FLV135" s="214"/>
      <c r="FLW135" s="214"/>
      <c r="FLX135" s="214"/>
      <c r="FLY135" s="214"/>
      <c r="FLZ135" s="214"/>
      <c r="FMA135" s="214"/>
      <c r="FMB135" s="214"/>
      <c r="FMC135" s="214"/>
      <c r="FMD135" s="214"/>
      <c r="FME135" s="214"/>
      <c r="FMF135" s="214"/>
      <c r="FMG135" s="214"/>
      <c r="FMH135" s="214"/>
      <c r="FMI135" s="214"/>
      <c r="FMJ135" s="214"/>
      <c r="FMK135" s="214"/>
      <c r="FML135" s="214"/>
      <c r="FMM135" s="214"/>
      <c r="FMN135" s="214"/>
      <c r="FMO135" s="214"/>
      <c r="FMP135" s="214"/>
      <c r="FMQ135" s="214"/>
      <c r="FMR135" s="214"/>
      <c r="FMS135" s="214"/>
      <c r="FMT135" s="214"/>
      <c r="FMU135" s="214"/>
      <c r="FMV135" s="214"/>
      <c r="FMW135" s="214"/>
      <c r="FMX135" s="214"/>
      <c r="FMY135" s="214"/>
      <c r="FMZ135" s="214"/>
      <c r="FNA135" s="214"/>
      <c r="FNB135" s="214"/>
      <c r="FNC135" s="214"/>
      <c r="FND135" s="214"/>
      <c r="FNE135" s="214"/>
      <c r="FNF135" s="214"/>
      <c r="FNG135" s="214"/>
      <c r="FNH135" s="214"/>
      <c r="FNI135" s="214"/>
      <c r="FNJ135" s="214"/>
      <c r="FNK135" s="214"/>
      <c r="FNL135" s="214"/>
      <c r="FNM135" s="214"/>
      <c r="FNN135" s="214"/>
      <c r="FNO135" s="214"/>
      <c r="FNP135" s="214"/>
      <c r="FNQ135" s="214"/>
      <c r="FNR135" s="214"/>
      <c r="FNS135" s="214"/>
      <c r="FNT135" s="214"/>
      <c r="FNU135" s="214"/>
      <c r="FNV135" s="214"/>
      <c r="FNW135" s="214"/>
      <c r="FNX135" s="214"/>
      <c r="FNY135" s="214"/>
      <c r="FNZ135" s="214"/>
      <c r="FOA135" s="214"/>
      <c r="FOB135" s="214"/>
      <c r="FOC135" s="214"/>
      <c r="FOD135" s="214"/>
      <c r="FOE135" s="214"/>
      <c r="FOF135" s="214"/>
      <c r="FOG135" s="214"/>
      <c r="FOH135" s="214"/>
      <c r="FOI135" s="214"/>
      <c r="FOJ135" s="214"/>
      <c r="FOK135" s="214"/>
      <c r="FOL135" s="214"/>
      <c r="FOM135" s="214"/>
      <c r="FON135" s="214"/>
      <c r="FOO135" s="214"/>
      <c r="FOP135" s="214"/>
      <c r="FOQ135" s="214"/>
      <c r="FOR135" s="214"/>
      <c r="FOS135" s="214"/>
      <c r="FOT135" s="214"/>
      <c r="FOU135" s="214"/>
      <c r="FOV135" s="214"/>
      <c r="FOW135" s="214"/>
      <c r="FOX135" s="214"/>
      <c r="FOY135" s="214"/>
      <c r="FOZ135" s="214"/>
      <c r="FPA135" s="214"/>
      <c r="FPB135" s="214"/>
      <c r="FPC135" s="214"/>
      <c r="FPD135" s="214"/>
      <c r="FPE135" s="214"/>
      <c r="FPF135" s="214"/>
      <c r="FPG135" s="214"/>
      <c r="FPH135" s="214"/>
      <c r="FPI135" s="214"/>
      <c r="FPJ135" s="214"/>
      <c r="FPK135" s="214"/>
      <c r="FPL135" s="214"/>
      <c r="FPM135" s="214"/>
      <c r="FPN135" s="214"/>
      <c r="FPO135" s="214"/>
      <c r="FPP135" s="214"/>
      <c r="FPQ135" s="214"/>
      <c r="FPR135" s="214"/>
      <c r="FPS135" s="214"/>
      <c r="FPT135" s="214"/>
      <c r="FPU135" s="214"/>
      <c r="FPV135" s="214"/>
      <c r="FPW135" s="214"/>
      <c r="FPX135" s="214"/>
      <c r="FPY135" s="214"/>
      <c r="FPZ135" s="214"/>
      <c r="FQA135" s="214"/>
      <c r="FQB135" s="214"/>
      <c r="FQC135" s="214"/>
      <c r="FQD135" s="214"/>
      <c r="FQE135" s="214"/>
      <c r="FQF135" s="214"/>
      <c r="FQG135" s="214"/>
      <c r="FQH135" s="214"/>
      <c r="FQI135" s="214"/>
      <c r="FQJ135" s="214"/>
      <c r="FQK135" s="214"/>
      <c r="FQL135" s="214"/>
      <c r="FQM135" s="214"/>
      <c r="FQN135" s="214"/>
      <c r="FQO135" s="214"/>
      <c r="FQP135" s="214"/>
      <c r="FQQ135" s="214"/>
      <c r="FQR135" s="214"/>
      <c r="FQS135" s="214"/>
      <c r="FQT135" s="214"/>
      <c r="FQU135" s="214"/>
      <c r="FQV135" s="214"/>
      <c r="FQW135" s="214"/>
      <c r="FQX135" s="214"/>
      <c r="FQY135" s="214"/>
      <c r="FQZ135" s="214"/>
      <c r="FRA135" s="214"/>
      <c r="FRB135" s="214"/>
      <c r="FRC135" s="214"/>
      <c r="FRD135" s="214"/>
      <c r="FRE135" s="214"/>
      <c r="FRF135" s="214"/>
      <c r="FRG135" s="214"/>
      <c r="FRH135" s="214"/>
      <c r="FRI135" s="214"/>
      <c r="FRJ135" s="214"/>
      <c r="FRK135" s="214"/>
      <c r="FRL135" s="214"/>
      <c r="FRM135" s="214"/>
      <c r="FRN135" s="214"/>
      <c r="FRO135" s="214"/>
      <c r="FRP135" s="214"/>
      <c r="FRQ135" s="214"/>
      <c r="FRR135" s="214"/>
      <c r="FRS135" s="214"/>
      <c r="FRT135" s="214"/>
      <c r="FRU135" s="214"/>
      <c r="FRV135" s="214"/>
      <c r="FRW135" s="214"/>
      <c r="FRX135" s="214"/>
      <c r="FRY135" s="214"/>
      <c r="FRZ135" s="214"/>
      <c r="FSA135" s="214"/>
      <c r="FSB135" s="214"/>
      <c r="FSC135" s="214"/>
      <c r="FSD135" s="214"/>
      <c r="FSE135" s="214"/>
      <c r="FSF135" s="214"/>
      <c r="FSG135" s="214"/>
      <c r="FSH135" s="214"/>
      <c r="FSI135" s="214"/>
      <c r="FSJ135" s="214"/>
      <c r="FSK135" s="214"/>
      <c r="FSL135" s="214"/>
      <c r="FSM135" s="214"/>
      <c r="FSN135" s="214"/>
      <c r="FSO135" s="214"/>
      <c r="FSP135" s="214"/>
      <c r="FSQ135" s="214"/>
      <c r="FSR135" s="214"/>
      <c r="FSS135" s="214"/>
      <c r="FST135" s="214"/>
      <c r="FSU135" s="214"/>
      <c r="FSV135" s="214"/>
      <c r="FSW135" s="214"/>
      <c r="FSX135" s="214"/>
      <c r="FSY135" s="214"/>
      <c r="FSZ135" s="214"/>
      <c r="FTA135" s="214"/>
      <c r="FTB135" s="214"/>
      <c r="FTC135" s="214"/>
      <c r="FTD135" s="214"/>
      <c r="FTE135" s="214"/>
      <c r="FTF135" s="214"/>
      <c r="FTG135" s="214"/>
      <c r="FTH135" s="214"/>
      <c r="FTI135" s="214"/>
      <c r="FTJ135" s="214"/>
      <c r="FTK135" s="214"/>
      <c r="FTL135" s="214"/>
      <c r="FTM135" s="214"/>
      <c r="FTN135" s="214"/>
      <c r="FTO135" s="214"/>
      <c r="FTP135" s="214"/>
      <c r="FTQ135" s="214"/>
      <c r="FTR135" s="214"/>
      <c r="FTS135" s="214"/>
      <c r="FTT135" s="214"/>
      <c r="FTU135" s="214"/>
      <c r="FTV135" s="214"/>
      <c r="FTW135" s="214"/>
      <c r="FTX135" s="214"/>
      <c r="FTY135" s="214"/>
      <c r="FTZ135" s="214"/>
      <c r="FUA135" s="214"/>
      <c r="FUB135" s="214"/>
      <c r="FUC135" s="214"/>
      <c r="FUD135" s="214"/>
      <c r="FUE135" s="214"/>
      <c r="FUF135" s="214"/>
      <c r="FUG135" s="214"/>
      <c r="FUH135" s="214"/>
      <c r="FUI135" s="214"/>
      <c r="FUJ135" s="214"/>
      <c r="FUK135" s="214"/>
      <c r="FUL135" s="214"/>
      <c r="FUM135" s="214"/>
      <c r="FUN135" s="214"/>
      <c r="FUO135" s="214"/>
      <c r="FUP135" s="214"/>
      <c r="FUQ135" s="214"/>
      <c r="FUR135" s="214"/>
      <c r="FUS135" s="214"/>
      <c r="FUT135" s="214"/>
      <c r="FUU135" s="214"/>
      <c r="FUV135" s="214"/>
      <c r="FUW135" s="214"/>
      <c r="FUX135" s="214"/>
      <c r="FUY135" s="214"/>
      <c r="FUZ135" s="214"/>
      <c r="FVA135" s="214"/>
      <c r="FVB135" s="214"/>
      <c r="FVC135" s="214"/>
      <c r="FVD135" s="214"/>
      <c r="FVE135" s="214"/>
      <c r="FVF135" s="214"/>
      <c r="FVG135" s="214"/>
      <c r="FVH135" s="214"/>
      <c r="FVI135" s="214"/>
      <c r="FVJ135" s="214"/>
      <c r="FVK135" s="214"/>
      <c r="FVL135" s="214"/>
      <c r="FVM135" s="214"/>
      <c r="FVN135" s="214"/>
      <c r="FVO135" s="214"/>
      <c r="FVP135" s="214"/>
      <c r="FVQ135" s="214"/>
      <c r="FVR135" s="214"/>
      <c r="FVS135" s="214"/>
      <c r="FVT135" s="214"/>
      <c r="FVU135" s="214"/>
      <c r="FVV135" s="214"/>
      <c r="FVW135" s="214"/>
      <c r="FVX135" s="214"/>
      <c r="FVY135" s="214"/>
      <c r="FVZ135" s="214"/>
      <c r="FWA135" s="214"/>
      <c r="FWB135" s="214"/>
      <c r="FWC135" s="214"/>
      <c r="FWD135" s="214"/>
      <c r="FWE135" s="214"/>
      <c r="FWF135" s="214"/>
      <c r="FWG135" s="214"/>
      <c r="FWH135" s="214"/>
      <c r="FWI135" s="214"/>
      <c r="FWJ135" s="214"/>
      <c r="FWK135" s="214"/>
      <c r="FWL135" s="214"/>
      <c r="FWM135" s="214"/>
      <c r="FWN135" s="214"/>
      <c r="FWO135" s="214"/>
      <c r="FWP135" s="214"/>
      <c r="FWQ135" s="214"/>
      <c r="FWR135" s="214"/>
      <c r="FWS135" s="214"/>
      <c r="FWT135" s="214"/>
      <c r="FWU135" s="214"/>
      <c r="FWV135" s="214"/>
      <c r="FWW135" s="214"/>
      <c r="FWX135" s="214"/>
      <c r="FWY135" s="214"/>
      <c r="FWZ135" s="214"/>
      <c r="FXA135" s="214"/>
      <c r="FXB135" s="214"/>
      <c r="FXC135" s="214"/>
      <c r="FXD135" s="214"/>
      <c r="FXE135" s="214"/>
      <c r="FXF135" s="214"/>
      <c r="FXG135" s="214"/>
      <c r="FXH135" s="214"/>
      <c r="FXI135" s="214"/>
      <c r="FXJ135" s="214"/>
      <c r="FXK135" s="214"/>
      <c r="FXL135" s="214"/>
      <c r="FXM135" s="214"/>
      <c r="FXN135" s="214"/>
      <c r="FXO135" s="214"/>
      <c r="FXP135" s="214"/>
      <c r="FXQ135" s="214"/>
      <c r="FXR135" s="214"/>
      <c r="FXS135" s="214"/>
      <c r="FXT135" s="214"/>
      <c r="FXU135" s="214"/>
      <c r="FXV135" s="214"/>
      <c r="FXW135" s="214"/>
      <c r="FXX135" s="214"/>
      <c r="FXY135" s="214"/>
      <c r="FXZ135" s="214"/>
      <c r="FYA135" s="214"/>
      <c r="FYB135" s="214"/>
      <c r="FYC135" s="214"/>
      <c r="FYD135" s="214"/>
      <c r="FYE135" s="214"/>
      <c r="FYF135" s="214"/>
      <c r="FYG135" s="214"/>
      <c r="FYH135" s="214"/>
      <c r="FYI135" s="214"/>
      <c r="FYJ135" s="214"/>
      <c r="FYK135" s="214"/>
      <c r="FYL135" s="214"/>
      <c r="FYM135" s="214"/>
      <c r="FYN135" s="214"/>
      <c r="FYO135" s="214"/>
      <c r="FYP135" s="214"/>
      <c r="FYQ135" s="214"/>
      <c r="FYR135" s="214"/>
      <c r="FYS135" s="214"/>
      <c r="FYT135" s="214"/>
      <c r="FYU135" s="214"/>
      <c r="FYV135" s="214"/>
      <c r="FYW135" s="214"/>
      <c r="FYX135" s="214"/>
      <c r="FYY135" s="214"/>
      <c r="FYZ135" s="214"/>
      <c r="FZA135" s="214"/>
      <c r="FZB135" s="214"/>
      <c r="FZC135" s="214"/>
      <c r="FZD135" s="214"/>
      <c r="FZE135" s="214"/>
      <c r="FZF135" s="214"/>
      <c r="FZG135" s="214"/>
      <c r="FZH135" s="214"/>
      <c r="FZI135" s="214"/>
      <c r="FZJ135" s="214"/>
      <c r="FZK135" s="214"/>
      <c r="FZL135" s="214"/>
      <c r="FZM135" s="214"/>
      <c r="FZN135" s="214"/>
      <c r="FZO135" s="214"/>
      <c r="FZP135" s="214"/>
      <c r="FZQ135" s="214"/>
      <c r="FZR135" s="214"/>
      <c r="FZS135" s="214"/>
      <c r="FZT135" s="214"/>
      <c r="FZU135" s="214"/>
      <c r="FZV135" s="214"/>
      <c r="FZW135" s="214"/>
      <c r="FZX135" s="214"/>
      <c r="FZY135" s="214"/>
      <c r="FZZ135" s="214"/>
      <c r="GAA135" s="214"/>
      <c r="GAB135" s="214"/>
      <c r="GAC135" s="214"/>
      <c r="GAD135" s="214"/>
      <c r="GAE135" s="214"/>
      <c r="GAF135" s="214"/>
      <c r="GAG135" s="214"/>
      <c r="GAH135" s="214"/>
      <c r="GAI135" s="214"/>
      <c r="GAJ135" s="214"/>
      <c r="GAK135" s="214"/>
      <c r="GAL135" s="214"/>
      <c r="GAM135" s="214"/>
      <c r="GAN135" s="214"/>
      <c r="GAO135" s="214"/>
      <c r="GAP135" s="214"/>
      <c r="GAQ135" s="214"/>
      <c r="GAR135" s="214"/>
      <c r="GAS135" s="214"/>
      <c r="GAT135" s="214"/>
      <c r="GAU135" s="214"/>
      <c r="GAV135" s="214"/>
      <c r="GAW135" s="214"/>
      <c r="GAX135" s="214"/>
      <c r="GAY135" s="214"/>
      <c r="GAZ135" s="214"/>
      <c r="GBA135" s="214"/>
      <c r="GBB135" s="214"/>
      <c r="GBC135" s="214"/>
      <c r="GBD135" s="214"/>
      <c r="GBE135" s="214"/>
      <c r="GBF135" s="214"/>
      <c r="GBG135" s="214"/>
      <c r="GBH135" s="214"/>
      <c r="GBI135" s="214"/>
      <c r="GBJ135" s="214"/>
      <c r="GBK135" s="214"/>
      <c r="GBL135" s="214"/>
      <c r="GBM135" s="214"/>
      <c r="GBN135" s="214"/>
      <c r="GBO135" s="214"/>
      <c r="GBP135" s="214"/>
      <c r="GBQ135" s="214"/>
      <c r="GBR135" s="214"/>
      <c r="GBS135" s="214"/>
      <c r="GBT135" s="214"/>
      <c r="GBU135" s="214"/>
      <c r="GBV135" s="214"/>
      <c r="GBW135" s="214"/>
      <c r="GBX135" s="214"/>
      <c r="GBY135" s="214"/>
      <c r="GBZ135" s="214"/>
      <c r="GCA135" s="214"/>
      <c r="GCB135" s="214"/>
      <c r="GCC135" s="214"/>
      <c r="GCD135" s="214"/>
      <c r="GCE135" s="214"/>
      <c r="GCF135" s="214"/>
      <c r="GCG135" s="214"/>
      <c r="GCH135" s="214"/>
      <c r="GCI135" s="214"/>
      <c r="GCJ135" s="214"/>
      <c r="GCK135" s="214"/>
      <c r="GCL135" s="214"/>
      <c r="GCM135" s="214"/>
      <c r="GCN135" s="214"/>
      <c r="GCO135" s="214"/>
      <c r="GCP135" s="214"/>
      <c r="GCQ135" s="214"/>
      <c r="GCR135" s="214"/>
      <c r="GCS135" s="214"/>
      <c r="GCT135" s="214"/>
      <c r="GCU135" s="214"/>
      <c r="GCV135" s="214"/>
      <c r="GCW135" s="214"/>
      <c r="GCX135" s="214"/>
      <c r="GCY135" s="214"/>
      <c r="GCZ135" s="214"/>
      <c r="GDA135" s="214"/>
      <c r="GDB135" s="214"/>
      <c r="GDC135" s="214"/>
      <c r="GDD135" s="214"/>
      <c r="GDE135" s="214"/>
      <c r="GDF135" s="214"/>
      <c r="GDG135" s="214"/>
      <c r="GDH135" s="214"/>
      <c r="GDI135" s="214"/>
      <c r="GDJ135" s="214"/>
      <c r="GDK135" s="214"/>
      <c r="GDL135" s="214"/>
      <c r="GDM135" s="214"/>
      <c r="GDN135" s="214"/>
      <c r="GDO135" s="214"/>
      <c r="GDP135" s="214"/>
      <c r="GDQ135" s="214"/>
      <c r="GDR135" s="214"/>
      <c r="GDS135" s="214"/>
      <c r="GDT135" s="214"/>
      <c r="GDU135" s="214"/>
      <c r="GDV135" s="214"/>
      <c r="GDW135" s="214"/>
      <c r="GDX135" s="214"/>
      <c r="GDY135" s="214"/>
      <c r="GDZ135" s="214"/>
      <c r="GEA135" s="214"/>
      <c r="GEB135" s="214"/>
      <c r="GEC135" s="214"/>
      <c r="GED135" s="214"/>
      <c r="GEE135" s="214"/>
      <c r="GEF135" s="214"/>
      <c r="GEG135" s="214"/>
      <c r="GEH135" s="214"/>
      <c r="GEI135" s="214"/>
      <c r="GEJ135" s="214"/>
      <c r="GEK135" s="214"/>
      <c r="GEL135" s="214"/>
      <c r="GEM135" s="214"/>
      <c r="GEN135" s="214"/>
      <c r="GEO135" s="214"/>
      <c r="GEP135" s="214"/>
      <c r="GEQ135" s="214"/>
      <c r="GER135" s="214"/>
      <c r="GES135" s="214"/>
      <c r="GET135" s="214"/>
      <c r="GEU135" s="214"/>
      <c r="GEV135" s="214"/>
      <c r="GEW135" s="214"/>
      <c r="GEX135" s="214"/>
      <c r="GEY135" s="214"/>
      <c r="GEZ135" s="214"/>
      <c r="GFA135" s="214"/>
      <c r="GFB135" s="214"/>
      <c r="GFC135" s="214"/>
      <c r="GFD135" s="214"/>
      <c r="GFE135" s="214"/>
      <c r="GFF135" s="214"/>
      <c r="GFG135" s="214"/>
      <c r="GFH135" s="214"/>
      <c r="GFI135" s="214"/>
      <c r="GFJ135" s="214"/>
      <c r="GFK135" s="214"/>
      <c r="GFL135" s="214"/>
      <c r="GFM135" s="214"/>
      <c r="GFN135" s="214"/>
      <c r="GFO135" s="214"/>
      <c r="GFP135" s="214"/>
      <c r="GFQ135" s="214"/>
      <c r="GFR135" s="214"/>
      <c r="GFS135" s="214"/>
      <c r="GFT135" s="214"/>
      <c r="GFU135" s="214"/>
      <c r="GFV135" s="214"/>
      <c r="GFW135" s="214"/>
      <c r="GFX135" s="214"/>
      <c r="GFY135" s="214"/>
      <c r="GFZ135" s="214"/>
      <c r="GGA135" s="214"/>
      <c r="GGB135" s="214"/>
      <c r="GGC135" s="214"/>
      <c r="GGD135" s="214"/>
      <c r="GGE135" s="214"/>
      <c r="GGF135" s="214"/>
      <c r="GGG135" s="214"/>
      <c r="GGH135" s="214"/>
      <c r="GGI135" s="214"/>
      <c r="GGJ135" s="214"/>
      <c r="GGK135" s="214"/>
      <c r="GGL135" s="214"/>
      <c r="GGM135" s="214"/>
      <c r="GGN135" s="214"/>
      <c r="GGO135" s="214"/>
      <c r="GGP135" s="214"/>
      <c r="GGQ135" s="214"/>
      <c r="GGR135" s="214"/>
      <c r="GGS135" s="214"/>
      <c r="GGT135" s="214"/>
      <c r="GGU135" s="214"/>
      <c r="GGV135" s="214"/>
      <c r="GGW135" s="214"/>
      <c r="GGX135" s="214"/>
      <c r="GGY135" s="214"/>
      <c r="GGZ135" s="214"/>
      <c r="GHA135" s="214"/>
      <c r="GHB135" s="214"/>
      <c r="GHC135" s="214"/>
      <c r="GHD135" s="214"/>
      <c r="GHE135" s="214"/>
      <c r="GHF135" s="214"/>
      <c r="GHG135" s="214"/>
      <c r="GHH135" s="214"/>
      <c r="GHI135" s="214"/>
      <c r="GHJ135" s="214"/>
      <c r="GHK135" s="214"/>
      <c r="GHL135" s="214"/>
      <c r="GHM135" s="214"/>
      <c r="GHN135" s="214"/>
      <c r="GHO135" s="214"/>
      <c r="GHP135" s="214"/>
      <c r="GHQ135" s="214"/>
      <c r="GHR135" s="214"/>
      <c r="GHS135" s="214"/>
      <c r="GHT135" s="214"/>
      <c r="GHU135" s="214"/>
      <c r="GHV135" s="214"/>
      <c r="GHW135" s="214"/>
      <c r="GHX135" s="214"/>
      <c r="GHY135" s="214"/>
      <c r="GHZ135" s="214"/>
      <c r="GIA135" s="214"/>
      <c r="GIB135" s="214"/>
      <c r="GIC135" s="214"/>
      <c r="GID135" s="214"/>
      <c r="GIE135" s="214"/>
      <c r="GIF135" s="214"/>
      <c r="GIG135" s="214"/>
      <c r="GIH135" s="214"/>
      <c r="GII135" s="214"/>
      <c r="GIJ135" s="214"/>
      <c r="GIK135" s="214"/>
      <c r="GIL135" s="214"/>
      <c r="GIM135" s="214"/>
      <c r="GIN135" s="214"/>
      <c r="GIO135" s="214"/>
      <c r="GIP135" s="214"/>
      <c r="GIQ135" s="214"/>
      <c r="GIR135" s="214"/>
      <c r="GIS135" s="214"/>
      <c r="GIT135" s="214"/>
      <c r="GIU135" s="214"/>
      <c r="GIV135" s="214"/>
      <c r="GIW135" s="214"/>
      <c r="GIX135" s="214"/>
      <c r="GIY135" s="214"/>
      <c r="GIZ135" s="214"/>
      <c r="GJA135" s="214"/>
      <c r="GJB135" s="214"/>
      <c r="GJC135" s="214"/>
      <c r="GJD135" s="214"/>
      <c r="GJE135" s="214"/>
      <c r="GJF135" s="214"/>
      <c r="GJG135" s="214"/>
      <c r="GJH135" s="214"/>
      <c r="GJI135" s="214"/>
      <c r="GJJ135" s="214"/>
      <c r="GJK135" s="214"/>
      <c r="GJL135" s="214"/>
      <c r="GJM135" s="214"/>
      <c r="GJN135" s="214"/>
      <c r="GJO135" s="214"/>
      <c r="GJP135" s="214"/>
      <c r="GJQ135" s="214"/>
      <c r="GJR135" s="214"/>
      <c r="GJS135" s="214"/>
      <c r="GJT135" s="214"/>
      <c r="GJU135" s="214"/>
      <c r="GJV135" s="214"/>
      <c r="GJW135" s="214"/>
      <c r="GJX135" s="214"/>
      <c r="GJY135" s="214"/>
      <c r="GJZ135" s="214"/>
      <c r="GKA135" s="214"/>
      <c r="GKB135" s="214"/>
      <c r="GKC135" s="214"/>
      <c r="GKD135" s="214"/>
      <c r="GKE135" s="214"/>
      <c r="GKF135" s="214"/>
      <c r="GKG135" s="214"/>
      <c r="GKH135" s="214"/>
      <c r="GKI135" s="214"/>
      <c r="GKJ135" s="214"/>
      <c r="GKK135" s="214"/>
      <c r="GKL135" s="214"/>
      <c r="GKM135" s="214"/>
      <c r="GKN135" s="214"/>
      <c r="GKO135" s="214"/>
      <c r="GKP135" s="214"/>
      <c r="GKQ135" s="214"/>
      <c r="GKR135" s="214"/>
      <c r="GKS135" s="214"/>
      <c r="GKT135" s="214"/>
      <c r="GKU135" s="214"/>
      <c r="GKV135" s="214"/>
      <c r="GKW135" s="214"/>
      <c r="GKX135" s="214"/>
      <c r="GKY135" s="214"/>
      <c r="GKZ135" s="214"/>
      <c r="GLA135" s="214"/>
      <c r="GLB135" s="214"/>
      <c r="GLC135" s="214"/>
      <c r="GLD135" s="214"/>
      <c r="GLE135" s="214"/>
      <c r="GLF135" s="214"/>
      <c r="GLG135" s="214"/>
      <c r="GLH135" s="214"/>
      <c r="GLI135" s="214"/>
      <c r="GLJ135" s="214"/>
      <c r="GLK135" s="214"/>
      <c r="GLL135" s="214"/>
      <c r="GLM135" s="214"/>
      <c r="GLN135" s="214"/>
      <c r="GLO135" s="214"/>
      <c r="GLP135" s="214"/>
      <c r="GLQ135" s="214"/>
      <c r="GLR135" s="214"/>
      <c r="GLS135" s="214"/>
      <c r="GLT135" s="214"/>
      <c r="GLU135" s="214"/>
      <c r="GLV135" s="214"/>
      <c r="GLW135" s="214"/>
      <c r="GLX135" s="214"/>
      <c r="GLY135" s="214"/>
      <c r="GLZ135" s="214"/>
      <c r="GMA135" s="214"/>
      <c r="GMB135" s="214"/>
      <c r="GMC135" s="214"/>
      <c r="GMD135" s="214"/>
      <c r="GME135" s="214"/>
      <c r="GMF135" s="214"/>
      <c r="GMG135" s="214"/>
      <c r="GMH135" s="214"/>
      <c r="GMI135" s="214"/>
      <c r="GMJ135" s="214"/>
      <c r="GMK135" s="214"/>
      <c r="GML135" s="214"/>
      <c r="GMM135" s="214"/>
      <c r="GMN135" s="214"/>
      <c r="GMO135" s="214"/>
      <c r="GMP135" s="214"/>
      <c r="GMQ135" s="214"/>
      <c r="GMR135" s="214"/>
      <c r="GMS135" s="214"/>
      <c r="GMT135" s="214"/>
      <c r="GMU135" s="214"/>
      <c r="GMV135" s="214"/>
      <c r="GMW135" s="214"/>
      <c r="GMX135" s="214"/>
      <c r="GMY135" s="214"/>
      <c r="GMZ135" s="214"/>
      <c r="GNA135" s="214"/>
      <c r="GNB135" s="214"/>
      <c r="GNC135" s="214"/>
      <c r="GND135" s="214"/>
      <c r="GNE135" s="214"/>
      <c r="GNF135" s="214"/>
      <c r="GNG135" s="214"/>
      <c r="GNH135" s="214"/>
      <c r="GNI135" s="214"/>
      <c r="GNJ135" s="214"/>
      <c r="GNK135" s="214"/>
      <c r="GNL135" s="214"/>
      <c r="GNM135" s="214"/>
      <c r="GNN135" s="214"/>
      <c r="GNO135" s="214"/>
      <c r="GNP135" s="214"/>
      <c r="GNQ135" s="214"/>
      <c r="GNR135" s="214"/>
      <c r="GNS135" s="214"/>
      <c r="GNT135" s="214"/>
      <c r="GNU135" s="214"/>
      <c r="GNV135" s="214"/>
      <c r="GNW135" s="214"/>
      <c r="GNX135" s="214"/>
      <c r="GNY135" s="214"/>
      <c r="GNZ135" s="214"/>
      <c r="GOA135" s="214"/>
      <c r="GOB135" s="214"/>
      <c r="GOC135" s="214"/>
      <c r="GOD135" s="214"/>
      <c r="GOE135" s="214"/>
      <c r="GOF135" s="214"/>
      <c r="GOG135" s="214"/>
      <c r="GOH135" s="214"/>
      <c r="GOI135" s="214"/>
      <c r="GOJ135" s="214"/>
      <c r="GOK135" s="214"/>
      <c r="GOL135" s="214"/>
      <c r="GOM135" s="214"/>
      <c r="GON135" s="214"/>
      <c r="GOO135" s="214"/>
      <c r="GOP135" s="214"/>
      <c r="GOQ135" s="214"/>
      <c r="GOR135" s="214"/>
      <c r="GOS135" s="214"/>
      <c r="GOT135" s="214"/>
      <c r="GOU135" s="214"/>
      <c r="GOV135" s="214"/>
      <c r="GOW135" s="214"/>
      <c r="GOX135" s="214"/>
      <c r="GOY135" s="214"/>
      <c r="GOZ135" s="214"/>
      <c r="GPA135" s="214"/>
      <c r="GPB135" s="214"/>
      <c r="GPC135" s="214"/>
      <c r="GPD135" s="214"/>
      <c r="GPE135" s="214"/>
      <c r="GPF135" s="214"/>
      <c r="GPG135" s="214"/>
      <c r="GPH135" s="214"/>
      <c r="GPI135" s="214"/>
      <c r="GPJ135" s="214"/>
      <c r="GPK135" s="214"/>
      <c r="GPL135" s="214"/>
      <c r="GPM135" s="214"/>
      <c r="GPN135" s="214"/>
      <c r="GPO135" s="214"/>
      <c r="GPP135" s="214"/>
      <c r="GPQ135" s="214"/>
      <c r="GPR135" s="214"/>
      <c r="GPS135" s="214"/>
      <c r="GPT135" s="214"/>
      <c r="GPU135" s="214"/>
      <c r="GPV135" s="214"/>
      <c r="GPW135" s="214"/>
      <c r="GPX135" s="214"/>
      <c r="GPY135" s="214"/>
      <c r="GPZ135" s="214"/>
      <c r="GQA135" s="214"/>
      <c r="GQB135" s="214"/>
      <c r="GQC135" s="214"/>
      <c r="GQD135" s="214"/>
      <c r="GQE135" s="214"/>
      <c r="GQF135" s="214"/>
      <c r="GQG135" s="214"/>
      <c r="GQH135" s="214"/>
      <c r="GQI135" s="214"/>
      <c r="GQJ135" s="214"/>
      <c r="GQK135" s="214"/>
      <c r="GQL135" s="214"/>
      <c r="GQM135" s="214"/>
      <c r="GQN135" s="214"/>
      <c r="GQO135" s="214"/>
      <c r="GQP135" s="214"/>
      <c r="GQQ135" s="214"/>
      <c r="GQR135" s="214"/>
      <c r="GQS135" s="214"/>
      <c r="GQT135" s="214"/>
      <c r="GQU135" s="214"/>
      <c r="GQV135" s="214"/>
      <c r="GQW135" s="214"/>
      <c r="GQX135" s="214"/>
      <c r="GQY135" s="214"/>
      <c r="GQZ135" s="214"/>
      <c r="GRA135" s="214"/>
      <c r="GRB135" s="214"/>
      <c r="GRC135" s="214"/>
      <c r="GRD135" s="214"/>
      <c r="GRE135" s="214"/>
      <c r="GRF135" s="214"/>
      <c r="GRG135" s="214"/>
      <c r="GRH135" s="214"/>
      <c r="GRI135" s="214"/>
      <c r="GRJ135" s="214"/>
      <c r="GRK135" s="214"/>
      <c r="GRL135" s="214"/>
      <c r="GRM135" s="214"/>
      <c r="GRN135" s="214"/>
      <c r="GRO135" s="214"/>
      <c r="GRP135" s="214"/>
      <c r="GRQ135" s="214"/>
      <c r="GRR135" s="214"/>
      <c r="GRS135" s="214"/>
      <c r="GRT135" s="214"/>
      <c r="GRU135" s="214"/>
      <c r="GRV135" s="214"/>
      <c r="GRW135" s="214"/>
      <c r="GRX135" s="214"/>
      <c r="GRY135" s="214"/>
      <c r="GRZ135" s="214"/>
      <c r="GSA135" s="214"/>
      <c r="GSB135" s="214"/>
      <c r="GSC135" s="214"/>
      <c r="GSD135" s="214"/>
      <c r="GSE135" s="214"/>
      <c r="GSF135" s="214"/>
      <c r="GSG135" s="214"/>
      <c r="GSH135" s="214"/>
      <c r="GSI135" s="214"/>
      <c r="GSJ135" s="214"/>
      <c r="GSK135" s="214"/>
      <c r="GSL135" s="214"/>
      <c r="GSM135" s="214"/>
      <c r="GSN135" s="214"/>
      <c r="GSO135" s="214"/>
      <c r="GSP135" s="214"/>
      <c r="GSQ135" s="214"/>
      <c r="GSR135" s="214"/>
      <c r="GSS135" s="214"/>
      <c r="GST135" s="214"/>
      <c r="GSU135" s="214"/>
      <c r="GSV135" s="214"/>
      <c r="GSW135" s="214"/>
      <c r="GSX135" s="214"/>
      <c r="GSY135" s="214"/>
      <c r="GSZ135" s="214"/>
      <c r="GTA135" s="214"/>
      <c r="GTB135" s="214"/>
      <c r="GTC135" s="214"/>
      <c r="GTD135" s="214"/>
      <c r="GTE135" s="214"/>
      <c r="GTF135" s="214"/>
      <c r="GTG135" s="214"/>
      <c r="GTH135" s="214"/>
      <c r="GTI135" s="214"/>
      <c r="GTJ135" s="214"/>
      <c r="GTK135" s="214"/>
      <c r="GTL135" s="214"/>
      <c r="GTM135" s="214"/>
      <c r="GTN135" s="214"/>
      <c r="GTO135" s="214"/>
      <c r="GTP135" s="214"/>
      <c r="GTQ135" s="214"/>
      <c r="GTR135" s="214"/>
      <c r="GTS135" s="214"/>
      <c r="GTT135" s="214"/>
      <c r="GTU135" s="214"/>
      <c r="GTV135" s="214"/>
      <c r="GTW135" s="214"/>
      <c r="GTX135" s="214"/>
      <c r="GTY135" s="214"/>
      <c r="GTZ135" s="214"/>
      <c r="GUA135" s="214"/>
      <c r="GUB135" s="214"/>
      <c r="GUC135" s="214"/>
      <c r="GUD135" s="214"/>
      <c r="GUE135" s="214"/>
      <c r="GUF135" s="214"/>
      <c r="GUG135" s="214"/>
      <c r="GUH135" s="214"/>
      <c r="GUI135" s="214"/>
      <c r="GUJ135" s="214"/>
      <c r="GUK135" s="214"/>
      <c r="GUL135" s="214"/>
      <c r="GUM135" s="214"/>
      <c r="GUN135" s="214"/>
      <c r="GUO135" s="214"/>
      <c r="GUP135" s="214"/>
      <c r="GUQ135" s="214"/>
      <c r="GUR135" s="214"/>
      <c r="GUS135" s="214"/>
      <c r="GUT135" s="214"/>
      <c r="GUU135" s="214"/>
      <c r="GUV135" s="214"/>
      <c r="GUW135" s="214"/>
      <c r="GUX135" s="214"/>
      <c r="GUY135" s="214"/>
      <c r="GUZ135" s="214"/>
      <c r="GVA135" s="214"/>
      <c r="GVB135" s="214"/>
      <c r="GVC135" s="214"/>
      <c r="GVD135" s="214"/>
      <c r="GVE135" s="214"/>
      <c r="GVF135" s="214"/>
      <c r="GVG135" s="214"/>
      <c r="GVH135" s="214"/>
      <c r="GVI135" s="214"/>
      <c r="GVJ135" s="214"/>
      <c r="GVK135" s="214"/>
      <c r="GVL135" s="214"/>
      <c r="GVM135" s="214"/>
      <c r="GVN135" s="214"/>
      <c r="GVO135" s="214"/>
      <c r="GVP135" s="214"/>
      <c r="GVQ135" s="214"/>
      <c r="GVR135" s="214"/>
      <c r="GVS135" s="214"/>
      <c r="GVT135" s="214"/>
      <c r="GVU135" s="214"/>
      <c r="GVV135" s="214"/>
      <c r="GVW135" s="214"/>
      <c r="GVX135" s="214"/>
      <c r="GVY135" s="214"/>
      <c r="GVZ135" s="214"/>
      <c r="GWA135" s="214"/>
      <c r="GWB135" s="214"/>
      <c r="GWC135" s="214"/>
      <c r="GWD135" s="214"/>
      <c r="GWE135" s="214"/>
      <c r="GWF135" s="214"/>
      <c r="GWG135" s="214"/>
      <c r="GWH135" s="214"/>
      <c r="GWI135" s="214"/>
      <c r="GWJ135" s="214"/>
      <c r="GWK135" s="214"/>
      <c r="GWL135" s="214"/>
      <c r="GWM135" s="214"/>
      <c r="GWN135" s="214"/>
      <c r="GWO135" s="214"/>
      <c r="GWP135" s="214"/>
      <c r="GWQ135" s="214"/>
      <c r="GWR135" s="214"/>
      <c r="GWS135" s="214"/>
      <c r="GWT135" s="214"/>
      <c r="GWU135" s="214"/>
      <c r="GWV135" s="214"/>
      <c r="GWW135" s="214"/>
      <c r="GWX135" s="214"/>
      <c r="GWY135" s="214"/>
      <c r="GWZ135" s="214"/>
      <c r="GXA135" s="214"/>
      <c r="GXB135" s="214"/>
      <c r="GXC135" s="214"/>
      <c r="GXD135" s="214"/>
      <c r="GXE135" s="214"/>
      <c r="GXF135" s="214"/>
      <c r="GXG135" s="214"/>
      <c r="GXH135" s="214"/>
      <c r="GXI135" s="214"/>
      <c r="GXJ135" s="214"/>
      <c r="GXK135" s="214"/>
      <c r="GXL135" s="214"/>
      <c r="GXM135" s="214"/>
      <c r="GXN135" s="214"/>
      <c r="GXO135" s="214"/>
      <c r="GXP135" s="214"/>
      <c r="GXQ135" s="214"/>
      <c r="GXR135" s="214"/>
      <c r="GXS135" s="214"/>
      <c r="GXT135" s="214"/>
      <c r="GXU135" s="214"/>
      <c r="GXV135" s="214"/>
      <c r="GXW135" s="214"/>
      <c r="GXX135" s="214"/>
      <c r="GXY135" s="214"/>
      <c r="GXZ135" s="214"/>
      <c r="GYA135" s="214"/>
      <c r="GYB135" s="214"/>
      <c r="GYC135" s="214"/>
      <c r="GYD135" s="214"/>
      <c r="GYE135" s="214"/>
      <c r="GYF135" s="214"/>
      <c r="GYG135" s="214"/>
      <c r="GYH135" s="214"/>
      <c r="GYI135" s="214"/>
      <c r="GYJ135" s="214"/>
      <c r="GYK135" s="214"/>
      <c r="GYL135" s="214"/>
      <c r="GYM135" s="214"/>
      <c r="GYN135" s="214"/>
      <c r="GYO135" s="214"/>
      <c r="GYP135" s="214"/>
      <c r="GYQ135" s="214"/>
      <c r="GYR135" s="214"/>
      <c r="GYS135" s="214"/>
      <c r="GYT135" s="214"/>
      <c r="GYU135" s="214"/>
      <c r="GYV135" s="214"/>
      <c r="GYW135" s="214"/>
      <c r="GYX135" s="214"/>
      <c r="GYY135" s="214"/>
      <c r="GYZ135" s="214"/>
      <c r="GZA135" s="214"/>
      <c r="GZB135" s="214"/>
      <c r="GZC135" s="214"/>
      <c r="GZD135" s="214"/>
      <c r="GZE135" s="214"/>
      <c r="GZF135" s="214"/>
      <c r="GZG135" s="214"/>
      <c r="GZH135" s="214"/>
      <c r="GZI135" s="214"/>
      <c r="GZJ135" s="214"/>
      <c r="GZK135" s="214"/>
      <c r="GZL135" s="214"/>
      <c r="GZM135" s="214"/>
      <c r="GZN135" s="214"/>
      <c r="GZO135" s="214"/>
      <c r="GZP135" s="214"/>
      <c r="GZQ135" s="214"/>
      <c r="GZR135" s="214"/>
      <c r="GZS135" s="214"/>
      <c r="GZT135" s="214"/>
      <c r="GZU135" s="214"/>
      <c r="GZV135" s="214"/>
      <c r="GZW135" s="214"/>
      <c r="GZX135" s="214"/>
      <c r="GZY135" s="214"/>
      <c r="GZZ135" s="214"/>
      <c r="HAA135" s="214"/>
      <c r="HAB135" s="214"/>
      <c r="HAC135" s="214"/>
      <c r="HAD135" s="214"/>
      <c r="HAE135" s="214"/>
      <c r="HAF135" s="214"/>
      <c r="HAG135" s="214"/>
      <c r="HAH135" s="214"/>
      <c r="HAI135" s="214"/>
      <c r="HAJ135" s="214"/>
      <c r="HAK135" s="214"/>
      <c r="HAL135" s="214"/>
      <c r="HAM135" s="214"/>
      <c r="HAN135" s="214"/>
      <c r="HAO135" s="214"/>
      <c r="HAP135" s="214"/>
      <c r="HAQ135" s="214"/>
      <c r="HAR135" s="214"/>
      <c r="HAS135" s="214"/>
      <c r="HAT135" s="214"/>
      <c r="HAU135" s="214"/>
      <c r="HAV135" s="214"/>
      <c r="HAW135" s="214"/>
      <c r="HAX135" s="214"/>
      <c r="HAY135" s="214"/>
      <c r="HAZ135" s="214"/>
      <c r="HBA135" s="214"/>
      <c r="HBB135" s="214"/>
      <c r="HBC135" s="214"/>
      <c r="HBD135" s="214"/>
      <c r="HBE135" s="214"/>
      <c r="HBF135" s="214"/>
      <c r="HBG135" s="214"/>
      <c r="HBH135" s="214"/>
      <c r="HBI135" s="214"/>
      <c r="HBJ135" s="214"/>
      <c r="HBK135" s="214"/>
      <c r="HBL135" s="214"/>
      <c r="HBM135" s="214"/>
      <c r="HBN135" s="214"/>
      <c r="HBO135" s="214"/>
      <c r="HBP135" s="214"/>
      <c r="HBQ135" s="214"/>
      <c r="HBR135" s="214"/>
      <c r="HBS135" s="214"/>
      <c r="HBT135" s="214"/>
      <c r="HBU135" s="214"/>
      <c r="HBV135" s="214"/>
      <c r="HBW135" s="214"/>
      <c r="HBX135" s="214"/>
      <c r="HBY135" s="214"/>
      <c r="HBZ135" s="214"/>
      <c r="HCA135" s="214"/>
      <c r="HCB135" s="214"/>
      <c r="HCC135" s="214"/>
      <c r="HCD135" s="214"/>
      <c r="HCE135" s="214"/>
      <c r="HCF135" s="214"/>
      <c r="HCG135" s="214"/>
      <c r="HCH135" s="214"/>
      <c r="HCI135" s="214"/>
      <c r="HCJ135" s="214"/>
      <c r="HCK135" s="214"/>
      <c r="HCL135" s="214"/>
      <c r="HCM135" s="214"/>
      <c r="HCN135" s="214"/>
      <c r="HCO135" s="214"/>
      <c r="HCP135" s="214"/>
      <c r="HCQ135" s="214"/>
      <c r="HCR135" s="214"/>
      <c r="HCS135" s="214"/>
      <c r="HCT135" s="214"/>
      <c r="HCU135" s="214"/>
      <c r="HCV135" s="214"/>
      <c r="HCW135" s="214"/>
      <c r="HCX135" s="214"/>
      <c r="HCY135" s="214"/>
      <c r="HCZ135" s="214"/>
      <c r="HDA135" s="214"/>
      <c r="HDB135" s="214"/>
      <c r="HDC135" s="214"/>
      <c r="HDD135" s="214"/>
      <c r="HDE135" s="214"/>
      <c r="HDF135" s="214"/>
      <c r="HDG135" s="214"/>
      <c r="HDH135" s="214"/>
      <c r="HDI135" s="214"/>
      <c r="HDJ135" s="214"/>
      <c r="HDK135" s="214"/>
      <c r="HDL135" s="214"/>
      <c r="HDM135" s="214"/>
      <c r="HDN135" s="214"/>
      <c r="HDO135" s="214"/>
      <c r="HDP135" s="214"/>
      <c r="HDQ135" s="214"/>
      <c r="HDR135" s="214"/>
      <c r="HDS135" s="214"/>
      <c r="HDT135" s="214"/>
      <c r="HDU135" s="214"/>
      <c r="HDV135" s="214"/>
      <c r="HDW135" s="214"/>
      <c r="HDX135" s="214"/>
      <c r="HDY135" s="214"/>
      <c r="HDZ135" s="214"/>
      <c r="HEA135" s="214"/>
      <c r="HEB135" s="214"/>
      <c r="HEC135" s="214"/>
      <c r="HED135" s="214"/>
      <c r="HEE135" s="214"/>
      <c r="HEF135" s="214"/>
      <c r="HEG135" s="214"/>
      <c r="HEH135" s="214"/>
      <c r="HEI135" s="214"/>
      <c r="HEJ135" s="214"/>
      <c r="HEK135" s="214"/>
      <c r="HEL135" s="214"/>
      <c r="HEM135" s="214"/>
      <c r="HEN135" s="214"/>
      <c r="HEO135" s="214"/>
      <c r="HEP135" s="214"/>
      <c r="HEQ135" s="214"/>
      <c r="HER135" s="214"/>
      <c r="HES135" s="214"/>
      <c r="HET135" s="214"/>
      <c r="HEU135" s="214"/>
      <c r="HEV135" s="214"/>
      <c r="HEW135" s="214"/>
      <c r="HEX135" s="214"/>
      <c r="HEY135" s="214"/>
      <c r="HEZ135" s="214"/>
      <c r="HFA135" s="214"/>
      <c r="HFB135" s="214"/>
      <c r="HFC135" s="214"/>
      <c r="HFD135" s="214"/>
      <c r="HFE135" s="214"/>
      <c r="HFF135" s="214"/>
      <c r="HFG135" s="214"/>
      <c r="HFH135" s="214"/>
      <c r="HFI135" s="214"/>
      <c r="HFJ135" s="214"/>
      <c r="HFK135" s="214"/>
      <c r="HFL135" s="214"/>
      <c r="HFM135" s="214"/>
      <c r="HFN135" s="214"/>
      <c r="HFO135" s="214"/>
      <c r="HFP135" s="214"/>
      <c r="HFQ135" s="214"/>
      <c r="HFR135" s="214"/>
      <c r="HFS135" s="214"/>
      <c r="HFT135" s="214"/>
      <c r="HFU135" s="214"/>
      <c r="HFV135" s="214"/>
      <c r="HFW135" s="214"/>
      <c r="HFX135" s="214"/>
      <c r="HFY135" s="214"/>
      <c r="HFZ135" s="214"/>
      <c r="HGA135" s="214"/>
      <c r="HGB135" s="214"/>
      <c r="HGC135" s="214"/>
      <c r="HGD135" s="214"/>
      <c r="HGE135" s="214"/>
      <c r="HGF135" s="214"/>
      <c r="HGG135" s="214"/>
      <c r="HGH135" s="214"/>
      <c r="HGI135" s="214"/>
      <c r="HGJ135" s="214"/>
      <c r="HGK135" s="214"/>
      <c r="HGL135" s="214"/>
      <c r="HGM135" s="214"/>
      <c r="HGN135" s="214"/>
      <c r="HGO135" s="214"/>
      <c r="HGP135" s="214"/>
      <c r="HGQ135" s="214"/>
      <c r="HGR135" s="214"/>
      <c r="HGS135" s="214"/>
      <c r="HGT135" s="214"/>
      <c r="HGU135" s="214"/>
      <c r="HGV135" s="214"/>
      <c r="HGW135" s="214"/>
      <c r="HGX135" s="214"/>
      <c r="HGY135" s="214"/>
      <c r="HGZ135" s="214"/>
      <c r="HHA135" s="214"/>
      <c r="HHB135" s="214"/>
      <c r="HHC135" s="214"/>
      <c r="HHD135" s="214"/>
      <c r="HHE135" s="214"/>
      <c r="HHF135" s="214"/>
      <c r="HHG135" s="214"/>
      <c r="HHH135" s="214"/>
      <c r="HHI135" s="214"/>
      <c r="HHJ135" s="214"/>
      <c r="HHK135" s="214"/>
      <c r="HHL135" s="214"/>
      <c r="HHM135" s="214"/>
      <c r="HHN135" s="214"/>
      <c r="HHO135" s="214"/>
      <c r="HHP135" s="214"/>
      <c r="HHQ135" s="214"/>
      <c r="HHR135" s="214"/>
      <c r="HHS135" s="214"/>
      <c r="HHT135" s="214"/>
      <c r="HHU135" s="214"/>
      <c r="HHV135" s="214"/>
      <c r="HHW135" s="214"/>
      <c r="HHX135" s="214"/>
      <c r="HHY135" s="214"/>
      <c r="HHZ135" s="214"/>
      <c r="HIA135" s="214"/>
      <c r="HIB135" s="214"/>
      <c r="HIC135" s="214"/>
      <c r="HID135" s="214"/>
      <c r="HIE135" s="214"/>
      <c r="HIF135" s="214"/>
      <c r="HIG135" s="214"/>
      <c r="HIH135" s="214"/>
      <c r="HII135" s="214"/>
      <c r="HIJ135" s="214"/>
      <c r="HIK135" s="214"/>
      <c r="HIL135" s="214"/>
      <c r="HIM135" s="214"/>
      <c r="HIN135" s="214"/>
      <c r="HIO135" s="214"/>
      <c r="HIP135" s="214"/>
      <c r="HIQ135" s="214"/>
      <c r="HIR135" s="214"/>
      <c r="HIS135" s="214"/>
      <c r="HIT135" s="214"/>
      <c r="HIU135" s="214"/>
      <c r="HIV135" s="214"/>
      <c r="HIW135" s="214"/>
      <c r="HIX135" s="214"/>
      <c r="HIY135" s="214"/>
      <c r="HIZ135" s="214"/>
      <c r="HJA135" s="214"/>
      <c r="HJB135" s="214"/>
      <c r="HJC135" s="214"/>
      <c r="HJD135" s="214"/>
      <c r="HJE135" s="214"/>
      <c r="HJF135" s="214"/>
      <c r="HJG135" s="214"/>
      <c r="HJH135" s="214"/>
      <c r="HJI135" s="214"/>
      <c r="HJJ135" s="214"/>
      <c r="HJK135" s="214"/>
      <c r="HJL135" s="214"/>
      <c r="HJM135" s="214"/>
      <c r="HJN135" s="214"/>
      <c r="HJO135" s="214"/>
      <c r="HJP135" s="214"/>
      <c r="HJQ135" s="214"/>
      <c r="HJR135" s="214"/>
      <c r="HJS135" s="214"/>
      <c r="HJT135" s="214"/>
      <c r="HJU135" s="214"/>
      <c r="HJV135" s="214"/>
      <c r="HJW135" s="214"/>
      <c r="HJX135" s="214"/>
      <c r="HJY135" s="214"/>
      <c r="HJZ135" s="214"/>
      <c r="HKA135" s="214"/>
      <c r="HKB135" s="214"/>
      <c r="HKC135" s="214"/>
      <c r="HKD135" s="214"/>
      <c r="HKE135" s="214"/>
      <c r="HKF135" s="214"/>
      <c r="HKG135" s="214"/>
      <c r="HKH135" s="214"/>
      <c r="HKI135" s="214"/>
      <c r="HKJ135" s="214"/>
      <c r="HKK135" s="214"/>
      <c r="HKL135" s="214"/>
      <c r="HKM135" s="214"/>
      <c r="HKN135" s="214"/>
      <c r="HKO135" s="214"/>
      <c r="HKP135" s="214"/>
      <c r="HKQ135" s="214"/>
      <c r="HKR135" s="214"/>
      <c r="HKS135" s="214"/>
      <c r="HKT135" s="214"/>
      <c r="HKU135" s="214"/>
      <c r="HKV135" s="214"/>
      <c r="HKW135" s="214"/>
      <c r="HKX135" s="214"/>
      <c r="HKY135" s="214"/>
      <c r="HKZ135" s="214"/>
      <c r="HLA135" s="214"/>
      <c r="HLB135" s="214"/>
      <c r="HLC135" s="214"/>
      <c r="HLD135" s="214"/>
      <c r="HLE135" s="214"/>
      <c r="HLF135" s="214"/>
      <c r="HLG135" s="214"/>
      <c r="HLH135" s="214"/>
      <c r="HLI135" s="214"/>
      <c r="HLJ135" s="214"/>
      <c r="HLK135" s="214"/>
      <c r="HLL135" s="214"/>
      <c r="HLM135" s="214"/>
      <c r="HLN135" s="214"/>
      <c r="HLO135" s="214"/>
      <c r="HLP135" s="214"/>
      <c r="HLQ135" s="214"/>
      <c r="HLR135" s="214"/>
      <c r="HLS135" s="214"/>
      <c r="HLT135" s="214"/>
      <c r="HLU135" s="214"/>
      <c r="HLV135" s="214"/>
      <c r="HLW135" s="214"/>
      <c r="HLX135" s="214"/>
      <c r="HLY135" s="214"/>
      <c r="HLZ135" s="214"/>
      <c r="HMA135" s="214"/>
      <c r="HMB135" s="214"/>
      <c r="HMC135" s="214"/>
      <c r="HMD135" s="214"/>
      <c r="HME135" s="214"/>
      <c r="HMF135" s="214"/>
      <c r="HMG135" s="214"/>
      <c r="HMH135" s="214"/>
      <c r="HMI135" s="214"/>
      <c r="HMJ135" s="214"/>
      <c r="HMK135" s="214"/>
      <c r="HML135" s="214"/>
      <c r="HMM135" s="214"/>
      <c r="HMN135" s="214"/>
      <c r="HMO135" s="214"/>
      <c r="HMP135" s="214"/>
      <c r="HMQ135" s="214"/>
      <c r="HMR135" s="214"/>
      <c r="HMS135" s="214"/>
      <c r="HMT135" s="214"/>
      <c r="HMU135" s="214"/>
      <c r="HMV135" s="214"/>
      <c r="HMW135" s="214"/>
      <c r="HMX135" s="214"/>
      <c r="HMY135" s="214"/>
      <c r="HMZ135" s="214"/>
      <c r="HNA135" s="214"/>
      <c r="HNB135" s="214"/>
      <c r="HNC135" s="214"/>
      <c r="HND135" s="214"/>
      <c r="HNE135" s="214"/>
      <c r="HNF135" s="214"/>
      <c r="HNG135" s="214"/>
      <c r="HNH135" s="214"/>
      <c r="HNI135" s="214"/>
      <c r="HNJ135" s="214"/>
      <c r="HNK135" s="214"/>
      <c r="HNL135" s="214"/>
      <c r="HNM135" s="214"/>
      <c r="HNN135" s="214"/>
      <c r="HNO135" s="214"/>
      <c r="HNP135" s="214"/>
      <c r="HNQ135" s="214"/>
      <c r="HNR135" s="214"/>
      <c r="HNS135" s="214"/>
      <c r="HNT135" s="214"/>
      <c r="HNU135" s="214"/>
      <c r="HNV135" s="214"/>
      <c r="HNW135" s="214"/>
      <c r="HNX135" s="214"/>
      <c r="HNY135" s="214"/>
      <c r="HNZ135" s="214"/>
      <c r="HOA135" s="214"/>
      <c r="HOB135" s="214"/>
      <c r="HOC135" s="214"/>
      <c r="HOD135" s="214"/>
      <c r="HOE135" s="214"/>
      <c r="HOF135" s="214"/>
      <c r="HOG135" s="214"/>
      <c r="HOH135" s="214"/>
      <c r="HOI135" s="214"/>
      <c r="HOJ135" s="214"/>
      <c r="HOK135" s="214"/>
      <c r="HOL135" s="214"/>
      <c r="HOM135" s="214"/>
      <c r="HON135" s="214"/>
      <c r="HOO135" s="214"/>
      <c r="HOP135" s="214"/>
      <c r="HOQ135" s="214"/>
      <c r="HOR135" s="214"/>
      <c r="HOS135" s="214"/>
      <c r="HOT135" s="214"/>
      <c r="HOU135" s="214"/>
      <c r="HOV135" s="214"/>
      <c r="HOW135" s="214"/>
      <c r="HOX135" s="214"/>
      <c r="HOY135" s="214"/>
      <c r="HOZ135" s="214"/>
      <c r="HPA135" s="214"/>
      <c r="HPB135" s="214"/>
      <c r="HPC135" s="214"/>
      <c r="HPD135" s="214"/>
      <c r="HPE135" s="214"/>
      <c r="HPF135" s="214"/>
      <c r="HPG135" s="214"/>
      <c r="HPH135" s="214"/>
      <c r="HPI135" s="214"/>
      <c r="HPJ135" s="214"/>
      <c r="HPK135" s="214"/>
      <c r="HPL135" s="214"/>
      <c r="HPM135" s="214"/>
      <c r="HPN135" s="214"/>
      <c r="HPO135" s="214"/>
      <c r="HPP135" s="214"/>
      <c r="HPQ135" s="214"/>
      <c r="HPR135" s="214"/>
      <c r="HPS135" s="214"/>
      <c r="HPT135" s="214"/>
      <c r="HPU135" s="214"/>
      <c r="HPV135" s="214"/>
      <c r="HPW135" s="214"/>
      <c r="HPX135" s="214"/>
      <c r="HPY135" s="214"/>
      <c r="HPZ135" s="214"/>
      <c r="HQA135" s="214"/>
      <c r="HQB135" s="214"/>
      <c r="HQC135" s="214"/>
      <c r="HQD135" s="214"/>
      <c r="HQE135" s="214"/>
      <c r="HQF135" s="214"/>
      <c r="HQG135" s="214"/>
      <c r="HQH135" s="214"/>
      <c r="HQI135" s="214"/>
      <c r="HQJ135" s="214"/>
      <c r="HQK135" s="214"/>
      <c r="HQL135" s="214"/>
      <c r="HQM135" s="214"/>
      <c r="HQN135" s="214"/>
      <c r="HQO135" s="214"/>
      <c r="HQP135" s="214"/>
      <c r="HQQ135" s="214"/>
      <c r="HQR135" s="214"/>
      <c r="HQS135" s="214"/>
      <c r="HQT135" s="214"/>
      <c r="HQU135" s="214"/>
      <c r="HQV135" s="214"/>
      <c r="HQW135" s="214"/>
      <c r="HQX135" s="214"/>
      <c r="HQY135" s="214"/>
      <c r="HQZ135" s="214"/>
      <c r="HRA135" s="214"/>
      <c r="HRB135" s="214"/>
      <c r="HRC135" s="214"/>
      <c r="HRD135" s="214"/>
      <c r="HRE135" s="214"/>
      <c r="HRF135" s="214"/>
      <c r="HRG135" s="214"/>
      <c r="HRH135" s="214"/>
      <c r="HRI135" s="214"/>
      <c r="HRJ135" s="214"/>
      <c r="HRK135" s="214"/>
      <c r="HRL135" s="214"/>
      <c r="HRM135" s="214"/>
      <c r="HRN135" s="214"/>
      <c r="HRO135" s="214"/>
      <c r="HRP135" s="214"/>
      <c r="HRQ135" s="214"/>
      <c r="HRR135" s="214"/>
      <c r="HRS135" s="214"/>
      <c r="HRT135" s="214"/>
      <c r="HRU135" s="214"/>
      <c r="HRV135" s="214"/>
      <c r="HRW135" s="214"/>
      <c r="HRX135" s="214"/>
      <c r="HRY135" s="214"/>
      <c r="HRZ135" s="214"/>
      <c r="HSA135" s="214"/>
      <c r="HSB135" s="214"/>
      <c r="HSC135" s="214"/>
      <c r="HSD135" s="214"/>
      <c r="HSE135" s="214"/>
      <c r="HSF135" s="214"/>
      <c r="HSG135" s="214"/>
      <c r="HSH135" s="214"/>
      <c r="HSI135" s="214"/>
      <c r="HSJ135" s="214"/>
      <c r="HSK135" s="214"/>
      <c r="HSL135" s="214"/>
      <c r="HSM135" s="214"/>
      <c r="HSN135" s="214"/>
      <c r="HSO135" s="214"/>
      <c r="HSP135" s="214"/>
      <c r="HSQ135" s="214"/>
      <c r="HSR135" s="214"/>
      <c r="HSS135" s="214"/>
      <c r="HST135" s="214"/>
      <c r="HSU135" s="214"/>
      <c r="HSV135" s="214"/>
      <c r="HSW135" s="214"/>
      <c r="HSX135" s="214"/>
      <c r="HSY135" s="214"/>
      <c r="HSZ135" s="214"/>
      <c r="HTA135" s="214"/>
      <c r="HTB135" s="214"/>
      <c r="HTC135" s="214"/>
      <c r="HTD135" s="214"/>
      <c r="HTE135" s="214"/>
      <c r="HTF135" s="214"/>
      <c r="HTG135" s="214"/>
      <c r="HTH135" s="214"/>
      <c r="HTI135" s="214"/>
      <c r="HTJ135" s="214"/>
      <c r="HTK135" s="214"/>
      <c r="HTL135" s="214"/>
      <c r="HTM135" s="214"/>
      <c r="HTN135" s="214"/>
      <c r="HTO135" s="214"/>
      <c r="HTP135" s="214"/>
      <c r="HTQ135" s="214"/>
      <c r="HTR135" s="214"/>
      <c r="HTS135" s="214"/>
      <c r="HTT135" s="214"/>
      <c r="HTU135" s="214"/>
      <c r="HTV135" s="214"/>
      <c r="HTW135" s="214"/>
      <c r="HTX135" s="214"/>
      <c r="HTY135" s="214"/>
      <c r="HTZ135" s="214"/>
      <c r="HUA135" s="214"/>
      <c r="HUB135" s="214"/>
      <c r="HUC135" s="214"/>
      <c r="HUD135" s="214"/>
      <c r="HUE135" s="214"/>
      <c r="HUF135" s="214"/>
      <c r="HUG135" s="214"/>
      <c r="HUH135" s="214"/>
      <c r="HUI135" s="214"/>
      <c r="HUJ135" s="214"/>
      <c r="HUK135" s="214"/>
      <c r="HUL135" s="214"/>
      <c r="HUM135" s="214"/>
      <c r="HUN135" s="214"/>
      <c r="HUO135" s="214"/>
      <c r="HUP135" s="214"/>
      <c r="HUQ135" s="214"/>
      <c r="HUR135" s="214"/>
      <c r="HUS135" s="214"/>
      <c r="HUT135" s="214"/>
      <c r="HUU135" s="214"/>
      <c r="HUV135" s="214"/>
      <c r="HUW135" s="214"/>
      <c r="HUX135" s="214"/>
      <c r="HUY135" s="214"/>
      <c r="HUZ135" s="214"/>
      <c r="HVA135" s="214"/>
      <c r="HVB135" s="214"/>
      <c r="HVC135" s="214"/>
      <c r="HVD135" s="214"/>
      <c r="HVE135" s="214"/>
      <c r="HVF135" s="214"/>
      <c r="HVG135" s="214"/>
      <c r="HVH135" s="214"/>
      <c r="HVI135" s="214"/>
      <c r="HVJ135" s="214"/>
      <c r="HVK135" s="214"/>
      <c r="HVL135" s="214"/>
      <c r="HVM135" s="214"/>
      <c r="HVN135" s="214"/>
      <c r="HVO135" s="214"/>
      <c r="HVP135" s="214"/>
      <c r="HVQ135" s="214"/>
      <c r="HVR135" s="214"/>
      <c r="HVS135" s="214"/>
      <c r="HVT135" s="214"/>
      <c r="HVU135" s="214"/>
      <c r="HVV135" s="214"/>
      <c r="HVW135" s="214"/>
      <c r="HVX135" s="214"/>
      <c r="HVY135" s="214"/>
      <c r="HVZ135" s="214"/>
      <c r="HWA135" s="214"/>
      <c r="HWB135" s="214"/>
      <c r="HWC135" s="214"/>
      <c r="HWD135" s="214"/>
      <c r="HWE135" s="214"/>
      <c r="HWF135" s="214"/>
      <c r="HWG135" s="214"/>
      <c r="HWH135" s="214"/>
      <c r="HWI135" s="214"/>
      <c r="HWJ135" s="214"/>
      <c r="HWK135" s="214"/>
      <c r="HWL135" s="214"/>
      <c r="HWM135" s="214"/>
      <c r="HWN135" s="214"/>
      <c r="HWO135" s="214"/>
      <c r="HWP135" s="214"/>
      <c r="HWQ135" s="214"/>
      <c r="HWR135" s="214"/>
      <c r="HWS135" s="214"/>
      <c r="HWT135" s="214"/>
      <c r="HWU135" s="214"/>
      <c r="HWV135" s="214"/>
      <c r="HWW135" s="214"/>
      <c r="HWX135" s="214"/>
      <c r="HWY135" s="214"/>
      <c r="HWZ135" s="214"/>
      <c r="HXA135" s="214"/>
      <c r="HXB135" s="214"/>
      <c r="HXC135" s="214"/>
      <c r="HXD135" s="214"/>
      <c r="HXE135" s="214"/>
      <c r="HXF135" s="214"/>
      <c r="HXG135" s="214"/>
      <c r="HXH135" s="214"/>
      <c r="HXI135" s="214"/>
      <c r="HXJ135" s="214"/>
      <c r="HXK135" s="214"/>
      <c r="HXL135" s="214"/>
      <c r="HXM135" s="214"/>
      <c r="HXN135" s="214"/>
      <c r="HXO135" s="214"/>
      <c r="HXP135" s="214"/>
      <c r="HXQ135" s="214"/>
      <c r="HXR135" s="214"/>
      <c r="HXS135" s="214"/>
      <c r="HXT135" s="214"/>
      <c r="HXU135" s="214"/>
      <c r="HXV135" s="214"/>
      <c r="HXW135" s="214"/>
      <c r="HXX135" s="214"/>
      <c r="HXY135" s="214"/>
      <c r="HXZ135" s="214"/>
      <c r="HYA135" s="214"/>
      <c r="HYB135" s="214"/>
      <c r="HYC135" s="214"/>
      <c r="HYD135" s="214"/>
      <c r="HYE135" s="214"/>
      <c r="HYF135" s="214"/>
      <c r="HYG135" s="214"/>
      <c r="HYH135" s="214"/>
      <c r="HYI135" s="214"/>
      <c r="HYJ135" s="214"/>
      <c r="HYK135" s="214"/>
      <c r="HYL135" s="214"/>
      <c r="HYM135" s="214"/>
      <c r="HYN135" s="214"/>
      <c r="HYO135" s="214"/>
      <c r="HYP135" s="214"/>
      <c r="HYQ135" s="214"/>
      <c r="HYR135" s="214"/>
      <c r="HYS135" s="214"/>
      <c r="HYT135" s="214"/>
      <c r="HYU135" s="214"/>
      <c r="HYV135" s="214"/>
      <c r="HYW135" s="214"/>
      <c r="HYX135" s="214"/>
      <c r="HYY135" s="214"/>
      <c r="HYZ135" s="214"/>
      <c r="HZA135" s="214"/>
      <c r="HZB135" s="214"/>
      <c r="HZC135" s="214"/>
      <c r="HZD135" s="214"/>
      <c r="HZE135" s="214"/>
      <c r="HZF135" s="214"/>
      <c r="HZG135" s="214"/>
      <c r="HZH135" s="214"/>
      <c r="HZI135" s="214"/>
      <c r="HZJ135" s="214"/>
      <c r="HZK135" s="214"/>
      <c r="HZL135" s="214"/>
      <c r="HZM135" s="214"/>
      <c r="HZN135" s="214"/>
      <c r="HZO135" s="214"/>
      <c r="HZP135" s="214"/>
      <c r="HZQ135" s="214"/>
      <c r="HZR135" s="214"/>
      <c r="HZS135" s="214"/>
      <c r="HZT135" s="214"/>
      <c r="HZU135" s="214"/>
      <c r="HZV135" s="214"/>
      <c r="HZW135" s="214"/>
      <c r="HZX135" s="214"/>
      <c r="HZY135" s="214"/>
      <c r="HZZ135" s="214"/>
      <c r="IAA135" s="214"/>
      <c r="IAB135" s="214"/>
      <c r="IAC135" s="214"/>
      <c r="IAD135" s="214"/>
      <c r="IAE135" s="214"/>
      <c r="IAF135" s="214"/>
      <c r="IAG135" s="214"/>
      <c r="IAH135" s="214"/>
      <c r="IAI135" s="214"/>
      <c r="IAJ135" s="214"/>
      <c r="IAK135" s="214"/>
      <c r="IAL135" s="214"/>
      <c r="IAM135" s="214"/>
      <c r="IAN135" s="214"/>
      <c r="IAO135" s="214"/>
      <c r="IAP135" s="214"/>
      <c r="IAQ135" s="214"/>
      <c r="IAR135" s="214"/>
      <c r="IAS135" s="214"/>
      <c r="IAT135" s="214"/>
      <c r="IAU135" s="214"/>
      <c r="IAV135" s="214"/>
      <c r="IAW135" s="214"/>
      <c r="IAX135" s="214"/>
      <c r="IAY135" s="214"/>
      <c r="IAZ135" s="214"/>
      <c r="IBA135" s="214"/>
      <c r="IBB135" s="214"/>
      <c r="IBC135" s="214"/>
      <c r="IBD135" s="214"/>
      <c r="IBE135" s="214"/>
      <c r="IBF135" s="214"/>
      <c r="IBG135" s="214"/>
      <c r="IBH135" s="214"/>
      <c r="IBI135" s="214"/>
      <c r="IBJ135" s="214"/>
      <c r="IBK135" s="214"/>
      <c r="IBL135" s="214"/>
      <c r="IBM135" s="214"/>
      <c r="IBN135" s="214"/>
      <c r="IBO135" s="214"/>
      <c r="IBP135" s="214"/>
      <c r="IBQ135" s="214"/>
      <c r="IBR135" s="214"/>
      <c r="IBS135" s="214"/>
      <c r="IBT135" s="214"/>
      <c r="IBU135" s="214"/>
      <c r="IBV135" s="214"/>
      <c r="IBW135" s="214"/>
      <c r="IBX135" s="214"/>
      <c r="IBY135" s="214"/>
      <c r="IBZ135" s="214"/>
      <c r="ICA135" s="214"/>
      <c r="ICB135" s="214"/>
      <c r="ICC135" s="214"/>
      <c r="ICD135" s="214"/>
      <c r="ICE135" s="214"/>
      <c r="ICF135" s="214"/>
      <c r="ICG135" s="214"/>
      <c r="ICH135" s="214"/>
      <c r="ICI135" s="214"/>
      <c r="ICJ135" s="214"/>
      <c r="ICK135" s="214"/>
      <c r="ICL135" s="214"/>
      <c r="ICM135" s="214"/>
      <c r="ICN135" s="214"/>
      <c r="ICO135" s="214"/>
      <c r="ICP135" s="214"/>
      <c r="ICQ135" s="214"/>
      <c r="ICR135" s="214"/>
      <c r="ICS135" s="214"/>
      <c r="ICT135" s="214"/>
      <c r="ICU135" s="214"/>
      <c r="ICV135" s="214"/>
      <c r="ICW135" s="214"/>
      <c r="ICX135" s="214"/>
      <c r="ICY135" s="214"/>
      <c r="ICZ135" s="214"/>
      <c r="IDA135" s="214"/>
      <c r="IDB135" s="214"/>
      <c r="IDC135" s="214"/>
      <c r="IDD135" s="214"/>
      <c r="IDE135" s="214"/>
      <c r="IDF135" s="214"/>
      <c r="IDG135" s="214"/>
      <c r="IDH135" s="214"/>
      <c r="IDI135" s="214"/>
      <c r="IDJ135" s="214"/>
      <c r="IDK135" s="214"/>
      <c r="IDL135" s="214"/>
      <c r="IDM135" s="214"/>
      <c r="IDN135" s="214"/>
      <c r="IDO135" s="214"/>
      <c r="IDP135" s="214"/>
      <c r="IDQ135" s="214"/>
      <c r="IDR135" s="214"/>
      <c r="IDS135" s="214"/>
      <c r="IDT135" s="214"/>
      <c r="IDU135" s="214"/>
      <c r="IDV135" s="214"/>
      <c r="IDW135" s="214"/>
      <c r="IDX135" s="214"/>
      <c r="IDY135" s="214"/>
      <c r="IDZ135" s="214"/>
      <c r="IEA135" s="214"/>
      <c r="IEB135" s="214"/>
      <c r="IEC135" s="214"/>
      <c r="IED135" s="214"/>
      <c r="IEE135" s="214"/>
      <c r="IEF135" s="214"/>
      <c r="IEG135" s="214"/>
      <c r="IEH135" s="214"/>
      <c r="IEI135" s="214"/>
      <c r="IEJ135" s="214"/>
      <c r="IEK135" s="214"/>
      <c r="IEL135" s="214"/>
      <c r="IEM135" s="214"/>
      <c r="IEN135" s="214"/>
      <c r="IEO135" s="214"/>
      <c r="IEP135" s="214"/>
      <c r="IEQ135" s="214"/>
      <c r="IER135" s="214"/>
      <c r="IES135" s="214"/>
      <c r="IET135" s="214"/>
      <c r="IEU135" s="214"/>
      <c r="IEV135" s="214"/>
      <c r="IEW135" s="214"/>
      <c r="IEX135" s="214"/>
      <c r="IEY135" s="214"/>
      <c r="IEZ135" s="214"/>
      <c r="IFA135" s="214"/>
      <c r="IFB135" s="214"/>
      <c r="IFC135" s="214"/>
      <c r="IFD135" s="214"/>
      <c r="IFE135" s="214"/>
      <c r="IFF135" s="214"/>
      <c r="IFG135" s="214"/>
      <c r="IFH135" s="214"/>
      <c r="IFI135" s="214"/>
      <c r="IFJ135" s="214"/>
      <c r="IFK135" s="214"/>
      <c r="IFL135" s="214"/>
      <c r="IFM135" s="214"/>
      <c r="IFN135" s="214"/>
      <c r="IFO135" s="214"/>
      <c r="IFP135" s="214"/>
      <c r="IFQ135" s="214"/>
      <c r="IFR135" s="214"/>
      <c r="IFS135" s="214"/>
      <c r="IFT135" s="214"/>
      <c r="IFU135" s="214"/>
      <c r="IFV135" s="214"/>
      <c r="IFW135" s="214"/>
      <c r="IFX135" s="214"/>
      <c r="IFY135" s="214"/>
      <c r="IFZ135" s="214"/>
      <c r="IGA135" s="214"/>
      <c r="IGB135" s="214"/>
      <c r="IGC135" s="214"/>
      <c r="IGD135" s="214"/>
      <c r="IGE135" s="214"/>
      <c r="IGF135" s="214"/>
      <c r="IGG135" s="214"/>
      <c r="IGH135" s="214"/>
      <c r="IGI135" s="214"/>
      <c r="IGJ135" s="214"/>
      <c r="IGK135" s="214"/>
      <c r="IGL135" s="214"/>
      <c r="IGM135" s="214"/>
      <c r="IGN135" s="214"/>
      <c r="IGO135" s="214"/>
      <c r="IGP135" s="214"/>
      <c r="IGQ135" s="214"/>
      <c r="IGR135" s="214"/>
      <c r="IGS135" s="214"/>
      <c r="IGT135" s="214"/>
      <c r="IGU135" s="214"/>
      <c r="IGV135" s="214"/>
      <c r="IGW135" s="214"/>
      <c r="IGX135" s="214"/>
      <c r="IGY135" s="214"/>
      <c r="IGZ135" s="214"/>
      <c r="IHA135" s="214"/>
      <c r="IHB135" s="214"/>
      <c r="IHC135" s="214"/>
      <c r="IHD135" s="214"/>
      <c r="IHE135" s="214"/>
      <c r="IHF135" s="214"/>
      <c r="IHG135" s="214"/>
      <c r="IHH135" s="214"/>
      <c r="IHI135" s="214"/>
      <c r="IHJ135" s="214"/>
      <c r="IHK135" s="214"/>
      <c r="IHL135" s="214"/>
      <c r="IHM135" s="214"/>
      <c r="IHN135" s="214"/>
      <c r="IHO135" s="214"/>
      <c r="IHP135" s="214"/>
      <c r="IHQ135" s="214"/>
      <c r="IHR135" s="214"/>
      <c r="IHS135" s="214"/>
      <c r="IHT135" s="214"/>
      <c r="IHU135" s="214"/>
      <c r="IHV135" s="214"/>
      <c r="IHW135" s="214"/>
      <c r="IHX135" s="214"/>
      <c r="IHY135" s="214"/>
      <c r="IHZ135" s="214"/>
      <c r="IIA135" s="214"/>
      <c r="IIB135" s="214"/>
      <c r="IIC135" s="214"/>
      <c r="IID135" s="214"/>
      <c r="IIE135" s="214"/>
      <c r="IIF135" s="214"/>
      <c r="IIG135" s="214"/>
      <c r="IIH135" s="214"/>
      <c r="III135" s="214"/>
      <c r="IIJ135" s="214"/>
      <c r="IIK135" s="214"/>
      <c r="IIL135" s="214"/>
      <c r="IIM135" s="214"/>
      <c r="IIN135" s="214"/>
      <c r="IIO135" s="214"/>
      <c r="IIP135" s="214"/>
      <c r="IIQ135" s="214"/>
      <c r="IIR135" s="214"/>
      <c r="IIS135" s="214"/>
      <c r="IIT135" s="214"/>
      <c r="IIU135" s="214"/>
      <c r="IIV135" s="214"/>
      <c r="IIW135" s="214"/>
      <c r="IIX135" s="214"/>
      <c r="IIY135" s="214"/>
      <c r="IIZ135" s="214"/>
      <c r="IJA135" s="214"/>
      <c r="IJB135" s="214"/>
      <c r="IJC135" s="214"/>
      <c r="IJD135" s="214"/>
      <c r="IJE135" s="214"/>
      <c r="IJF135" s="214"/>
      <c r="IJG135" s="214"/>
      <c r="IJH135" s="214"/>
      <c r="IJI135" s="214"/>
      <c r="IJJ135" s="214"/>
      <c r="IJK135" s="214"/>
      <c r="IJL135" s="214"/>
      <c r="IJM135" s="214"/>
      <c r="IJN135" s="214"/>
      <c r="IJO135" s="214"/>
      <c r="IJP135" s="214"/>
      <c r="IJQ135" s="214"/>
      <c r="IJR135" s="214"/>
      <c r="IJS135" s="214"/>
      <c r="IJT135" s="214"/>
      <c r="IJU135" s="214"/>
      <c r="IJV135" s="214"/>
      <c r="IJW135" s="214"/>
      <c r="IJX135" s="214"/>
      <c r="IJY135" s="214"/>
      <c r="IJZ135" s="214"/>
      <c r="IKA135" s="214"/>
      <c r="IKB135" s="214"/>
      <c r="IKC135" s="214"/>
      <c r="IKD135" s="214"/>
      <c r="IKE135" s="214"/>
      <c r="IKF135" s="214"/>
      <c r="IKG135" s="214"/>
      <c r="IKH135" s="214"/>
      <c r="IKI135" s="214"/>
      <c r="IKJ135" s="214"/>
      <c r="IKK135" s="214"/>
      <c r="IKL135" s="214"/>
      <c r="IKM135" s="214"/>
      <c r="IKN135" s="214"/>
      <c r="IKO135" s="214"/>
      <c r="IKP135" s="214"/>
      <c r="IKQ135" s="214"/>
      <c r="IKR135" s="214"/>
      <c r="IKS135" s="214"/>
      <c r="IKT135" s="214"/>
      <c r="IKU135" s="214"/>
      <c r="IKV135" s="214"/>
      <c r="IKW135" s="214"/>
      <c r="IKX135" s="214"/>
      <c r="IKY135" s="214"/>
      <c r="IKZ135" s="214"/>
      <c r="ILA135" s="214"/>
      <c r="ILB135" s="214"/>
      <c r="ILC135" s="214"/>
      <c r="ILD135" s="214"/>
      <c r="ILE135" s="214"/>
      <c r="ILF135" s="214"/>
      <c r="ILG135" s="214"/>
      <c r="ILH135" s="214"/>
      <c r="ILI135" s="214"/>
      <c r="ILJ135" s="214"/>
      <c r="ILK135" s="214"/>
      <c r="ILL135" s="214"/>
      <c r="ILM135" s="214"/>
      <c r="ILN135" s="214"/>
      <c r="ILO135" s="214"/>
      <c r="ILP135" s="214"/>
      <c r="ILQ135" s="214"/>
      <c r="ILR135" s="214"/>
      <c r="ILS135" s="214"/>
      <c r="ILT135" s="214"/>
      <c r="ILU135" s="214"/>
      <c r="ILV135" s="214"/>
      <c r="ILW135" s="214"/>
      <c r="ILX135" s="214"/>
      <c r="ILY135" s="214"/>
      <c r="ILZ135" s="214"/>
      <c r="IMA135" s="214"/>
      <c r="IMB135" s="214"/>
      <c r="IMC135" s="214"/>
      <c r="IMD135" s="214"/>
      <c r="IME135" s="214"/>
      <c r="IMF135" s="214"/>
      <c r="IMG135" s="214"/>
      <c r="IMH135" s="214"/>
      <c r="IMI135" s="214"/>
      <c r="IMJ135" s="214"/>
      <c r="IMK135" s="214"/>
      <c r="IML135" s="214"/>
      <c r="IMM135" s="214"/>
      <c r="IMN135" s="214"/>
      <c r="IMO135" s="214"/>
      <c r="IMP135" s="214"/>
      <c r="IMQ135" s="214"/>
      <c r="IMR135" s="214"/>
      <c r="IMS135" s="214"/>
      <c r="IMT135" s="214"/>
      <c r="IMU135" s="214"/>
      <c r="IMV135" s="214"/>
      <c r="IMW135" s="214"/>
      <c r="IMX135" s="214"/>
      <c r="IMY135" s="214"/>
      <c r="IMZ135" s="214"/>
      <c r="INA135" s="214"/>
      <c r="INB135" s="214"/>
      <c r="INC135" s="214"/>
      <c r="IND135" s="214"/>
      <c r="INE135" s="214"/>
      <c r="INF135" s="214"/>
      <c r="ING135" s="214"/>
      <c r="INH135" s="214"/>
      <c r="INI135" s="214"/>
      <c r="INJ135" s="214"/>
      <c r="INK135" s="214"/>
      <c r="INL135" s="214"/>
      <c r="INM135" s="214"/>
      <c r="INN135" s="214"/>
      <c r="INO135" s="214"/>
      <c r="INP135" s="214"/>
      <c r="INQ135" s="214"/>
      <c r="INR135" s="214"/>
      <c r="INS135" s="214"/>
      <c r="INT135" s="214"/>
      <c r="INU135" s="214"/>
      <c r="INV135" s="214"/>
      <c r="INW135" s="214"/>
      <c r="INX135" s="214"/>
      <c r="INY135" s="214"/>
      <c r="INZ135" s="214"/>
      <c r="IOA135" s="214"/>
      <c r="IOB135" s="214"/>
      <c r="IOC135" s="214"/>
      <c r="IOD135" s="214"/>
      <c r="IOE135" s="214"/>
      <c r="IOF135" s="214"/>
      <c r="IOG135" s="214"/>
      <c r="IOH135" s="214"/>
      <c r="IOI135" s="214"/>
      <c r="IOJ135" s="214"/>
      <c r="IOK135" s="214"/>
      <c r="IOL135" s="214"/>
      <c r="IOM135" s="214"/>
      <c r="ION135" s="214"/>
      <c r="IOO135" s="214"/>
      <c r="IOP135" s="214"/>
      <c r="IOQ135" s="214"/>
      <c r="IOR135" s="214"/>
      <c r="IOS135" s="214"/>
      <c r="IOT135" s="214"/>
      <c r="IOU135" s="214"/>
      <c r="IOV135" s="214"/>
      <c r="IOW135" s="214"/>
      <c r="IOX135" s="214"/>
      <c r="IOY135" s="214"/>
      <c r="IOZ135" s="214"/>
      <c r="IPA135" s="214"/>
      <c r="IPB135" s="214"/>
      <c r="IPC135" s="214"/>
      <c r="IPD135" s="214"/>
      <c r="IPE135" s="214"/>
      <c r="IPF135" s="214"/>
      <c r="IPG135" s="214"/>
      <c r="IPH135" s="214"/>
      <c r="IPI135" s="214"/>
      <c r="IPJ135" s="214"/>
      <c r="IPK135" s="214"/>
      <c r="IPL135" s="214"/>
      <c r="IPM135" s="214"/>
      <c r="IPN135" s="214"/>
      <c r="IPO135" s="214"/>
      <c r="IPP135" s="214"/>
      <c r="IPQ135" s="214"/>
      <c r="IPR135" s="214"/>
      <c r="IPS135" s="214"/>
      <c r="IPT135" s="214"/>
      <c r="IPU135" s="214"/>
      <c r="IPV135" s="214"/>
      <c r="IPW135" s="214"/>
      <c r="IPX135" s="214"/>
      <c r="IPY135" s="214"/>
      <c r="IPZ135" s="214"/>
      <c r="IQA135" s="214"/>
      <c r="IQB135" s="214"/>
      <c r="IQC135" s="214"/>
      <c r="IQD135" s="214"/>
      <c r="IQE135" s="214"/>
      <c r="IQF135" s="214"/>
      <c r="IQG135" s="214"/>
      <c r="IQH135" s="214"/>
      <c r="IQI135" s="214"/>
      <c r="IQJ135" s="214"/>
      <c r="IQK135" s="214"/>
      <c r="IQL135" s="214"/>
      <c r="IQM135" s="214"/>
      <c r="IQN135" s="214"/>
      <c r="IQO135" s="214"/>
      <c r="IQP135" s="214"/>
      <c r="IQQ135" s="214"/>
      <c r="IQR135" s="214"/>
      <c r="IQS135" s="214"/>
      <c r="IQT135" s="214"/>
      <c r="IQU135" s="214"/>
      <c r="IQV135" s="214"/>
      <c r="IQW135" s="214"/>
      <c r="IQX135" s="214"/>
      <c r="IQY135" s="214"/>
      <c r="IQZ135" s="214"/>
      <c r="IRA135" s="214"/>
      <c r="IRB135" s="214"/>
      <c r="IRC135" s="214"/>
      <c r="IRD135" s="214"/>
      <c r="IRE135" s="214"/>
      <c r="IRF135" s="214"/>
      <c r="IRG135" s="214"/>
      <c r="IRH135" s="214"/>
      <c r="IRI135" s="214"/>
      <c r="IRJ135" s="214"/>
      <c r="IRK135" s="214"/>
      <c r="IRL135" s="214"/>
      <c r="IRM135" s="214"/>
      <c r="IRN135" s="214"/>
      <c r="IRO135" s="214"/>
      <c r="IRP135" s="214"/>
      <c r="IRQ135" s="214"/>
      <c r="IRR135" s="214"/>
      <c r="IRS135" s="214"/>
      <c r="IRT135" s="214"/>
      <c r="IRU135" s="214"/>
      <c r="IRV135" s="214"/>
      <c r="IRW135" s="214"/>
      <c r="IRX135" s="214"/>
      <c r="IRY135" s="214"/>
      <c r="IRZ135" s="214"/>
      <c r="ISA135" s="214"/>
      <c r="ISB135" s="214"/>
      <c r="ISC135" s="214"/>
      <c r="ISD135" s="214"/>
      <c r="ISE135" s="214"/>
      <c r="ISF135" s="214"/>
      <c r="ISG135" s="214"/>
      <c r="ISH135" s="214"/>
      <c r="ISI135" s="214"/>
      <c r="ISJ135" s="214"/>
      <c r="ISK135" s="214"/>
      <c r="ISL135" s="214"/>
      <c r="ISM135" s="214"/>
      <c r="ISN135" s="214"/>
      <c r="ISO135" s="214"/>
      <c r="ISP135" s="214"/>
      <c r="ISQ135" s="214"/>
      <c r="ISR135" s="214"/>
      <c r="ISS135" s="214"/>
      <c r="IST135" s="214"/>
      <c r="ISU135" s="214"/>
      <c r="ISV135" s="214"/>
      <c r="ISW135" s="214"/>
      <c r="ISX135" s="214"/>
      <c r="ISY135" s="214"/>
      <c r="ISZ135" s="214"/>
      <c r="ITA135" s="214"/>
      <c r="ITB135" s="214"/>
      <c r="ITC135" s="214"/>
      <c r="ITD135" s="214"/>
      <c r="ITE135" s="214"/>
      <c r="ITF135" s="214"/>
      <c r="ITG135" s="214"/>
      <c r="ITH135" s="214"/>
      <c r="ITI135" s="214"/>
      <c r="ITJ135" s="214"/>
      <c r="ITK135" s="214"/>
      <c r="ITL135" s="214"/>
      <c r="ITM135" s="214"/>
      <c r="ITN135" s="214"/>
      <c r="ITO135" s="214"/>
      <c r="ITP135" s="214"/>
      <c r="ITQ135" s="214"/>
      <c r="ITR135" s="214"/>
      <c r="ITS135" s="214"/>
      <c r="ITT135" s="214"/>
      <c r="ITU135" s="214"/>
      <c r="ITV135" s="214"/>
      <c r="ITW135" s="214"/>
      <c r="ITX135" s="214"/>
      <c r="ITY135" s="214"/>
      <c r="ITZ135" s="214"/>
      <c r="IUA135" s="214"/>
      <c r="IUB135" s="214"/>
      <c r="IUC135" s="214"/>
      <c r="IUD135" s="214"/>
      <c r="IUE135" s="214"/>
      <c r="IUF135" s="214"/>
      <c r="IUG135" s="214"/>
      <c r="IUH135" s="214"/>
      <c r="IUI135" s="214"/>
      <c r="IUJ135" s="214"/>
      <c r="IUK135" s="214"/>
      <c r="IUL135" s="214"/>
      <c r="IUM135" s="214"/>
      <c r="IUN135" s="214"/>
      <c r="IUO135" s="214"/>
      <c r="IUP135" s="214"/>
      <c r="IUQ135" s="214"/>
      <c r="IUR135" s="214"/>
      <c r="IUS135" s="214"/>
      <c r="IUT135" s="214"/>
      <c r="IUU135" s="214"/>
      <c r="IUV135" s="214"/>
      <c r="IUW135" s="214"/>
      <c r="IUX135" s="214"/>
      <c r="IUY135" s="214"/>
      <c r="IUZ135" s="214"/>
      <c r="IVA135" s="214"/>
      <c r="IVB135" s="214"/>
      <c r="IVC135" s="214"/>
      <c r="IVD135" s="214"/>
      <c r="IVE135" s="214"/>
      <c r="IVF135" s="214"/>
      <c r="IVG135" s="214"/>
      <c r="IVH135" s="214"/>
      <c r="IVI135" s="214"/>
      <c r="IVJ135" s="214"/>
      <c r="IVK135" s="214"/>
      <c r="IVL135" s="214"/>
      <c r="IVM135" s="214"/>
      <c r="IVN135" s="214"/>
      <c r="IVO135" s="214"/>
      <c r="IVP135" s="214"/>
      <c r="IVQ135" s="214"/>
      <c r="IVR135" s="214"/>
      <c r="IVS135" s="214"/>
      <c r="IVT135" s="214"/>
      <c r="IVU135" s="214"/>
      <c r="IVV135" s="214"/>
      <c r="IVW135" s="214"/>
      <c r="IVX135" s="214"/>
      <c r="IVY135" s="214"/>
      <c r="IVZ135" s="214"/>
      <c r="IWA135" s="214"/>
      <c r="IWB135" s="214"/>
      <c r="IWC135" s="214"/>
      <c r="IWD135" s="214"/>
      <c r="IWE135" s="214"/>
      <c r="IWF135" s="214"/>
      <c r="IWG135" s="214"/>
      <c r="IWH135" s="214"/>
      <c r="IWI135" s="214"/>
      <c r="IWJ135" s="214"/>
      <c r="IWK135" s="214"/>
      <c r="IWL135" s="214"/>
      <c r="IWM135" s="214"/>
      <c r="IWN135" s="214"/>
      <c r="IWO135" s="214"/>
      <c r="IWP135" s="214"/>
      <c r="IWQ135" s="214"/>
      <c r="IWR135" s="214"/>
      <c r="IWS135" s="214"/>
      <c r="IWT135" s="214"/>
      <c r="IWU135" s="214"/>
      <c r="IWV135" s="214"/>
      <c r="IWW135" s="214"/>
      <c r="IWX135" s="214"/>
      <c r="IWY135" s="214"/>
      <c r="IWZ135" s="214"/>
      <c r="IXA135" s="214"/>
      <c r="IXB135" s="214"/>
      <c r="IXC135" s="214"/>
      <c r="IXD135" s="214"/>
      <c r="IXE135" s="214"/>
      <c r="IXF135" s="214"/>
      <c r="IXG135" s="214"/>
      <c r="IXH135" s="214"/>
      <c r="IXI135" s="214"/>
      <c r="IXJ135" s="214"/>
      <c r="IXK135" s="214"/>
      <c r="IXL135" s="214"/>
      <c r="IXM135" s="214"/>
      <c r="IXN135" s="214"/>
      <c r="IXO135" s="214"/>
      <c r="IXP135" s="214"/>
      <c r="IXQ135" s="214"/>
      <c r="IXR135" s="214"/>
      <c r="IXS135" s="214"/>
      <c r="IXT135" s="214"/>
      <c r="IXU135" s="214"/>
      <c r="IXV135" s="214"/>
      <c r="IXW135" s="214"/>
      <c r="IXX135" s="214"/>
      <c r="IXY135" s="214"/>
      <c r="IXZ135" s="214"/>
      <c r="IYA135" s="214"/>
      <c r="IYB135" s="214"/>
      <c r="IYC135" s="214"/>
      <c r="IYD135" s="214"/>
      <c r="IYE135" s="214"/>
      <c r="IYF135" s="214"/>
      <c r="IYG135" s="214"/>
      <c r="IYH135" s="214"/>
      <c r="IYI135" s="214"/>
      <c r="IYJ135" s="214"/>
      <c r="IYK135" s="214"/>
      <c r="IYL135" s="214"/>
      <c r="IYM135" s="214"/>
      <c r="IYN135" s="214"/>
      <c r="IYO135" s="214"/>
      <c r="IYP135" s="214"/>
      <c r="IYQ135" s="214"/>
      <c r="IYR135" s="214"/>
      <c r="IYS135" s="214"/>
      <c r="IYT135" s="214"/>
      <c r="IYU135" s="214"/>
      <c r="IYV135" s="214"/>
      <c r="IYW135" s="214"/>
      <c r="IYX135" s="214"/>
      <c r="IYY135" s="214"/>
      <c r="IYZ135" s="214"/>
      <c r="IZA135" s="214"/>
      <c r="IZB135" s="214"/>
      <c r="IZC135" s="214"/>
      <c r="IZD135" s="214"/>
      <c r="IZE135" s="214"/>
      <c r="IZF135" s="214"/>
      <c r="IZG135" s="214"/>
      <c r="IZH135" s="214"/>
      <c r="IZI135" s="214"/>
      <c r="IZJ135" s="214"/>
      <c r="IZK135" s="214"/>
      <c r="IZL135" s="214"/>
      <c r="IZM135" s="214"/>
      <c r="IZN135" s="214"/>
      <c r="IZO135" s="214"/>
      <c r="IZP135" s="214"/>
      <c r="IZQ135" s="214"/>
      <c r="IZR135" s="214"/>
      <c r="IZS135" s="214"/>
      <c r="IZT135" s="214"/>
      <c r="IZU135" s="214"/>
      <c r="IZV135" s="214"/>
      <c r="IZW135" s="214"/>
      <c r="IZX135" s="214"/>
      <c r="IZY135" s="214"/>
      <c r="IZZ135" s="214"/>
      <c r="JAA135" s="214"/>
      <c r="JAB135" s="214"/>
      <c r="JAC135" s="214"/>
      <c r="JAD135" s="214"/>
      <c r="JAE135" s="214"/>
      <c r="JAF135" s="214"/>
      <c r="JAG135" s="214"/>
      <c r="JAH135" s="214"/>
      <c r="JAI135" s="214"/>
      <c r="JAJ135" s="214"/>
      <c r="JAK135" s="214"/>
      <c r="JAL135" s="214"/>
      <c r="JAM135" s="214"/>
      <c r="JAN135" s="214"/>
      <c r="JAO135" s="214"/>
      <c r="JAP135" s="214"/>
      <c r="JAQ135" s="214"/>
      <c r="JAR135" s="214"/>
      <c r="JAS135" s="214"/>
      <c r="JAT135" s="214"/>
      <c r="JAU135" s="214"/>
      <c r="JAV135" s="214"/>
      <c r="JAW135" s="214"/>
      <c r="JAX135" s="214"/>
      <c r="JAY135" s="214"/>
      <c r="JAZ135" s="214"/>
      <c r="JBA135" s="214"/>
      <c r="JBB135" s="214"/>
      <c r="JBC135" s="214"/>
      <c r="JBD135" s="214"/>
      <c r="JBE135" s="214"/>
      <c r="JBF135" s="214"/>
      <c r="JBG135" s="214"/>
      <c r="JBH135" s="214"/>
      <c r="JBI135" s="214"/>
      <c r="JBJ135" s="214"/>
      <c r="JBK135" s="214"/>
      <c r="JBL135" s="214"/>
      <c r="JBM135" s="214"/>
      <c r="JBN135" s="214"/>
      <c r="JBO135" s="214"/>
      <c r="JBP135" s="214"/>
      <c r="JBQ135" s="214"/>
      <c r="JBR135" s="214"/>
      <c r="JBS135" s="214"/>
      <c r="JBT135" s="214"/>
      <c r="JBU135" s="214"/>
      <c r="JBV135" s="214"/>
      <c r="JBW135" s="214"/>
      <c r="JBX135" s="214"/>
      <c r="JBY135" s="214"/>
      <c r="JBZ135" s="214"/>
      <c r="JCA135" s="214"/>
      <c r="JCB135" s="214"/>
      <c r="JCC135" s="214"/>
      <c r="JCD135" s="214"/>
      <c r="JCE135" s="214"/>
      <c r="JCF135" s="214"/>
      <c r="JCG135" s="214"/>
      <c r="JCH135" s="214"/>
      <c r="JCI135" s="214"/>
      <c r="JCJ135" s="214"/>
      <c r="JCK135" s="214"/>
      <c r="JCL135" s="214"/>
      <c r="JCM135" s="214"/>
      <c r="JCN135" s="214"/>
      <c r="JCO135" s="214"/>
      <c r="JCP135" s="214"/>
      <c r="JCQ135" s="214"/>
      <c r="JCR135" s="214"/>
      <c r="JCS135" s="214"/>
      <c r="JCT135" s="214"/>
      <c r="JCU135" s="214"/>
      <c r="JCV135" s="214"/>
      <c r="JCW135" s="214"/>
      <c r="JCX135" s="214"/>
      <c r="JCY135" s="214"/>
      <c r="JCZ135" s="214"/>
      <c r="JDA135" s="214"/>
      <c r="JDB135" s="214"/>
      <c r="JDC135" s="214"/>
      <c r="JDD135" s="214"/>
      <c r="JDE135" s="214"/>
      <c r="JDF135" s="214"/>
      <c r="JDG135" s="214"/>
      <c r="JDH135" s="214"/>
      <c r="JDI135" s="214"/>
      <c r="JDJ135" s="214"/>
      <c r="JDK135" s="214"/>
      <c r="JDL135" s="214"/>
      <c r="JDM135" s="214"/>
      <c r="JDN135" s="214"/>
      <c r="JDO135" s="214"/>
      <c r="JDP135" s="214"/>
      <c r="JDQ135" s="214"/>
      <c r="JDR135" s="214"/>
      <c r="JDS135" s="214"/>
      <c r="JDT135" s="214"/>
      <c r="JDU135" s="214"/>
      <c r="JDV135" s="214"/>
      <c r="JDW135" s="214"/>
      <c r="JDX135" s="214"/>
      <c r="JDY135" s="214"/>
      <c r="JDZ135" s="214"/>
      <c r="JEA135" s="214"/>
      <c r="JEB135" s="214"/>
      <c r="JEC135" s="214"/>
      <c r="JED135" s="214"/>
      <c r="JEE135" s="214"/>
      <c r="JEF135" s="214"/>
      <c r="JEG135" s="214"/>
      <c r="JEH135" s="214"/>
      <c r="JEI135" s="214"/>
      <c r="JEJ135" s="214"/>
      <c r="JEK135" s="214"/>
      <c r="JEL135" s="214"/>
      <c r="JEM135" s="214"/>
      <c r="JEN135" s="214"/>
      <c r="JEO135" s="214"/>
      <c r="JEP135" s="214"/>
      <c r="JEQ135" s="214"/>
      <c r="JER135" s="214"/>
      <c r="JES135" s="214"/>
      <c r="JET135" s="214"/>
      <c r="JEU135" s="214"/>
      <c r="JEV135" s="214"/>
      <c r="JEW135" s="214"/>
      <c r="JEX135" s="214"/>
      <c r="JEY135" s="214"/>
      <c r="JEZ135" s="214"/>
      <c r="JFA135" s="214"/>
      <c r="JFB135" s="214"/>
      <c r="JFC135" s="214"/>
      <c r="JFD135" s="214"/>
      <c r="JFE135" s="214"/>
      <c r="JFF135" s="214"/>
      <c r="JFG135" s="214"/>
      <c r="JFH135" s="214"/>
      <c r="JFI135" s="214"/>
      <c r="JFJ135" s="214"/>
      <c r="JFK135" s="214"/>
      <c r="JFL135" s="214"/>
      <c r="JFM135" s="214"/>
      <c r="JFN135" s="214"/>
      <c r="JFO135" s="214"/>
      <c r="JFP135" s="214"/>
      <c r="JFQ135" s="214"/>
      <c r="JFR135" s="214"/>
      <c r="JFS135" s="214"/>
      <c r="JFT135" s="214"/>
      <c r="JFU135" s="214"/>
      <c r="JFV135" s="214"/>
      <c r="JFW135" s="214"/>
      <c r="JFX135" s="214"/>
      <c r="JFY135" s="214"/>
      <c r="JFZ135" s="214"/>
      <c r="JGA135" s="214"/>
      <c r="JGB135" s="214"/>
      <c r="JGC135" s="214"/>
      <c r="JGD135" s="214"/>
      <c r="JGE135" s="214"/>
      <c r="JGF135" s="214"/>
      <c r="JGG135" s="214"/>
      <c r="JGH135" s="214"/>
      <c r="JGI135" s="214"/>
      <c r="JGJ135" s="214"/>
      <c r="JGK135" s="214"/>
      <c r="JGL135" s="214"/>
      <c r="JGM135" s="214"/>
      <c r="JGN135" s="214"/>
      <c r="JGO135" s="214"/>
      <c r="JGP135" s="214"/>
      <c r="JGQ135" s="214"/>
      <c r="JGR135" s="214"/>
      <c r="JGS135" s="214"/>
      <c r="JGT135" s="214"/>
      <c r="JGU135" s="214"/>
      <c r="JGV135" s="214"/>
      <c r="JGW135" s="214"/>
      <c r="JGX135" s="214"/>
      <c r="JGY135" s="214"/>
      <c r="JGZ135" s="214"/>
      <c r="JHA135" s="214"/>
      <c r="JHB135" s="214"/>
      <c r="JHC135" s="214"/>
      <c r="JHD135" s="214"/>
      <c r="JHE135" s="214"/>
      <c r="JHF135" s="214"/>
      <c r="JHG135" s="214"/>
      <c r="JHH135" s="214"/>
      <c r="JHI135" s="214"/>
      <c r="JHJ135" s="214"/>
      <c r="JHK135" s="214"/>
      <c r="JHL135" s="214"/>
      <c r="JHM135" s="214"/>
      <c r="JHN135" s="214"/>
      <c r="JHO135" s="214"/>
      <c r="JHP135" s="214"/>
      <c r="JHQ135" s="214"/>
      <c r="JHR135" s="214"/>
      <c r="JHS135" s="214"/>
      <c r="JHT135" s="214"/>
      <c r="JHU135" s="214"/>
      <c r="JHV135" s="214"/>
      <c r="JHW135" s="214"/>
      <c r="JHX135" s="214"/>
      <c r="JHY135" s="214"/>
      <c r="JHZ135" s="214"/>
      <c r="JIA135" s="214"/>
      <c r="JIB135" s="214"/>
      <c r="JIC135" s="214"/>
      <c r="JID135" s="214"/>
      <c r="JIE135" s="214"/>
      <c r="JIF135" s="214"/>
      <c r="JIG135" s="214"/>
      <c r="JIH135" s="214"/>
      <c r="JII135" s="214"/>
      <c r="JIJ135" s="214"/>
      <c r="JIK135" s="214"/>
      <c r="JIL135" s="214"/>
      <c r="JIM135" s="214"/>
      <c r="JIN135" s="214"/>
      <c r="JIO135" s="214"/>
      <c r="JIP135" s="214"/>
      <c r="JIQ135" s="214"/>
      <c r="JIR135" s="214"/>
      <c r="JIS135" s="214"/>
      <c r="JIT135" s="214"/>
      <c r="JIU135" s="214"/>
      <c r="JIV135" s="214"/>
      <c r="JIW135" s="214"/>
      <c r="JIX135" s="214"/>
      <c r="JIY135" s="214"/>
      <c r="JIZ135" s="214"/>
      <c r="JJA135" s="214"/>
      <c r="JJB135" s="214"/>
      <c r="JJC135" s="214"/>
      <c r="JJD135" s="214"/>
      <c r="JJE135" s="214"/>
      <c r="JJF135" s="214"/>
      <c r="JJG135" s="214"/>
      <c r="JJH135" s="214"/>
      <c r="JJI135" s="214"/>
      <c r="JJJ135" s="214"/>
      <c r="JJK135" s="214"/>
      <c r="JJL135" s="214"/>
      <c r="JJM135" s="214"/>
      <c r="JJN135" s="214"/>
      <c r="JJO135" s="214"/>
      <c r="JJP135" s="214"/>
      <c r="JJQ135" s="214"/>
      <c r="JJR135" s="214"/>
      <c r="JJS135" s="214"/>
      <c r="JJT135" s="214"/>
      <c r="JJU135" s="214"/>
      <c r="JJV135" s="214"/>
      <c r="JJW135" s="214"/>
      <c r="JJX135" s="214"/>
      <c r="JJY135" s="214"/>
      <c r="JJZ135" s="214"/>
      <c r="JKA135" s="214"/>
      <c r="JKB135" s="214"/>
      <c r="JKC135" s="214"/>
      <c r="JKD135" s="214"/>
      <c r="JKE135" s="214"/>
      <c r="JKF135" s="214"/>
      <c r="JKG135" s="214"/>
      <c r="JKH135" s="214"/>
      <c r="JKI135" s="214"/>
      <c r="JKJ135" s="214"/>
      <c r="JKK135" s="214"/>
      <c r="JKL135" s="214"/>
      <c r="JKM135" s="214"/>
      <c r="JKN135" s="214"/>
      <c r="JKO135" s="214"/>
      <c r="JKP135" s="214"/>
      <c r="JKQ135" s="214"/>
      <c r="JKR135" s="214"/>
      <c r="JKS135" s="214"/>
      <c r="JKT135" s="214"/>
      <c r="JKU135" s="214"/>
      <c r="JKV135" s="214"/>
      <c r="JKW135" s="214"/>
      <c r="JKX135" s="214"/>
      <c r="JKY135" s="214"/>
      <c r="JKZ135" s="214"/>
      <c r="JLA135" s="214"/>
      <c r="JLB135" s="214"/>
      <c r="JLC135" s="214"/>
      <c r="JLD135" s="214"/>
      <c r="JLE135" s="214"/>
      <c r="JLF135" s="214"/>
      <c r="JLG135" s="214"/>
      <c r="JLH135" s="214"/>
      <c r="JLI135" s="214"/>
      <c r="JLJ135" s="214"/>
      <c r="JLK135" s="214"/>
      <c r="JLL135" s="214"/>
      <c r="JLM135" s="214"/>
      <c r="JLN135" s="214"/>
      <c r="JLO135" s="214"/>
      <c r="JLP135" s="214"/>
      <c r="JLQ135" s="214"/>
      <c r="JLR135" s="214"/>
      <c r="JLS135" s="214"/>
      <c r="JLT135" s="214"/>
      <c r="JLU135" s="214"/>
      <c r="JLV135" s="214"/>
      <c r="JLW135" s="214"/>
      <c r="JLX135" s="214"/>
      <c r="JLY135" s="214"/>
      <c r="JLZ135" s="214"/>
      <c r="JMA135" s="214"/>
      <c r="JMB135" s="214"/>
      <c r="JMC135" s="214"/>
      <c r="JMD135" s="214"/>
      <c r="JME135" s="214"/>
      <c r="JMF135" s="214"/>
      <c r="JMG135" s="214"/>
      <c r="JMH135" s="214"/>
      <c r="JMI135" s="214"/>
      <c r="JMJ135" s="214"/>
      <c r="JMK135" s="214"/>
      <c r="JML135" s="214"/>
      <c r="JMM135" s="214"/>
      <c r="JMN135" s="214"/>
      <c r="JMO135" s="214"/>
      <c r="JMP135" s="214"/>
      <c r="JMQ135" s="214"/>
      <c r="JMR135" s="214"/>
      <c r="JMS135" s="214"/>
      <c r="JMT135" s="214"/>
      <c r="JMU135" s="214"/>
      <c r="JMV135" s="214"/>
      <c r="JMW135" s="214"/>
      <c r="JMX135" s="214"/>
      <c r="JMY135" s="214"/>
      <c r="JMZ135" s="214"/>
      <c r="JNA135" s="214"/>
      <c r="JNB135" s="214"/>
      <c r="JNC135" s="214"/>
      <c r="JND135" s="214"/>
      <c r="JNE135" s="214"/>
      <c r="JNF135" s="214"/>
      <c r="JNG135" s="214"/>
      <c r="JNH135" s="214"/>
      <c r="JNI135" s="214"/>
      <c r="JNJ135" s="214"/>
      <c r="JNK135" s="214"/>
      <c r="JNL135" s="214"/>
      <c r="JNM135" s="214"/>
      <c r="JNN135" s="214"/>
      <c r="JNO135" s="214"/>
      <c r="JNP135" s="214"/>
      <c r="JNQ135" s="214"/>
      <c r="JNR135" s="214"/>
      <c r="JNS135" s="214"/>
      <c r="JNT135" s="214"/>
      <c r="JNU135" s="214"/>
      <c r="JNV135" s="214"/>
      <c r="JNW135" s="214"/>
      <c r="JNX135" s="214"/>
      <c r="JNY135" s="214"/>
      <c r="JNZ135" s="214"/>
      <c r="JOA135" s="214"/>
      <c r="JOB135" s="214"/>
      <c r="JOC135" s="214"/>
      <c r="JOD135" s="214"/>
      <c r="JOE135" s="214"/>
      <c r="JOF135" s="214"/>
      <c r="JOG135" s="214"/>
      <c r="JOH135" s="214"/>
      <c r="JOI135" s="214"/>
      <c r="JOJ135" s="214"/>
      <c r="JOK135" s="214"/>
      <c r="JOL135" s="214"/>
      <c r="JOM135" s="214"/>
      <c r="JON135" s="214"/>
      <c r="JOO135" s="214"/>
      <c r="JOP135" s="214"/>
      <c r="JOQ135" s="214"/>
      <c r="JOR135" s="214"/>
      <c r="JOS135" s="214"/>
      <c r="JOT135" s="214"/>
      <c r="JOU135" s="214"/>
      <c r="JOV135" s="214"/>
      <c r="JOW135" s="214"/>
      <c r="JOX135" s="214"/>
      <c r="JOY135" s="214"/>
      <c r="JOZ135" s="214"/>
      <c r="JPA135" s="214"/>
      <c r="JPB135" s="214"/>
      <c r="JPC135" s="214"/>
      <c r="JPD135" s="214"/>
      <c r="JPE135" s="214"/>
      <c r="JPF135" s="214"/>
      <c r="JPG135" s="214"/>
      <c r="JPH135" s="214"/>
      <c r="JPI135" s="214"/>
      <c r="JPJ135" s="214"/>
      <c r="JPK135" s="214"/>
      <c r="JPL135" s="214"/>
      <c r="JPM135" s="214"/>
      <c r="JPN135" s="214"/>
      <c r="JPO135" s="214"/>
      <c r="JPP135" s="214"/>
      <c r="JPQ135" s="214"/>
      <c r="JPR135" s="214"/>
      <c r="JPS135" s="214"/>
      <c r="JPT135" s="214"/>
      <c r="JPU135" s="214"/>
      <c r="JPV135" s="214"/>
      <c r="JPW135" s="214"/>
      <c r="JPX135" s="214"/>
      <c r="JPY135" s="214"/>
      <c r="JPZ135" s="214"/>
      <c r="JQA135" s="214"/>
      <c r="JQB135" s="214"/>
      <c r="JQC135" s="214"/>
      <c r="JQD135" s="214"/>
      <c r="JQE135" s="214"/>
      <c r="JQF135" s="214"/>
      <c r="JQG135" s="214"/>
      <c r="JQH135" s="214"/>
      <c r="JQI135" s="214"/>
      <c r="JQJ135" s="214"/>
      <c r="JQK135" s="214"/>
      <c r="JQL135" s="214"/>
      <c r="JQM135" s="214"/>
      <c r="JQN135" s="214"/>
      <c r="JQO135" s="214"/>
      <c r="JQP135" s="214"/>
      <c r="JQQ135" s="214"/>
      <c r="JQR135" s="214"/>
      <c r="JQS135" s="214"/>
      <c r="JQT135" s="214"/>
      <c r="JQU135" s="214"/>
      <c r="JQV135" s="214"/>
      <c r="JQW135" s="214"/>
      <c r="JQX135" s="214"/>
      <c r="JQY135" s="214"/>
      <c r="JQZ135" s="214"/>
      <c r="JRA135" s="214"/>
      <c r="JRB135" s="214"/>
      <c r="JRC135" s="214"/>
      <c r="JRD135" s="214"/>
      <c r="JRE135" s="214"/>
      <c r="JRF135" s="214"/>
      <c r="JRG135" s="214"/>
      <c r="JRH135" s="214"/>
      <c r="JRI135" s="214"/>
      <c r="JRJ135" s="214"/>
      <c r="JRK135" s="214"/>
      <c r="JRL135" s="214"/>
      <c r="JRM135" s="214"/>
      <c r="JRN135" s="214"/>
      <c r="JRO135" s="214"/>
      <c r="JRP135" s="214"/>
      <c r="JRQ135" s="214"/>
      <c r="JRR135" s="214"/>
      <c r="JRS135" s="214"/>
      <c r="JRT135" s="214"/>
      <c r="JRU135" s="214"/>
      <c r="JRV135" s="214"/>
      <c r="JRW135" s="214"/>
      <c r="JRX135" s="214"/>
      <c r="JRY135" s="214"/>
      <c r="JRZ135" s="214"/>
      <c r="JSA135" s="214"/>
      <c r="JSB135" s="214"/>
      <c r="JSC135" s="214"/>
      <c r="JSD135" s="214"/>
      <c r="JSE135" s="214"/>
      <c r="JSF135" s="214"/>
      <c r="JSG135" s="214"/>
      <c r="JSH135" s="214"/>
      <c r="JSI135" s="214"/>
      <c r="JSJ135" s="214"/>
      <c r="JSK135" s="214"/>
      <c r="JSL135" s="214"/>
      <c r="JSM135" s="214"/>
      <c r="JSN135" s="214"/>
      <c r="JSO135" s="214"/>
      <c r="JSP135" s="214"/>
      <c r="JSQ135" s="214"/>
      <c r="JSR135" s="214"/>
      <c r="JSS135" s="214"/>
      <c r="JST135" s="214"/>
      <c r="JSU135" s="214"/>
      <c r="JSV135" s="214"/>
      <c r="JSW135" s="214"/>
      <c r="JSX135" s="214"/>
      <c r="JSY135" s="214"/>
      <c r="JSZ135" s="214"/>
      <c r="JTA135" s="214"/>
      <c r="JTB135" s="214"/>
      <c r="JTC135" s="214"/>
      <c r="JTD135" s="214"/>
      <c r="JTE135" s="214"/>
      <c r="JTF135" s="214"/>
      <c r="JTG135" s="214"/>
      <c r="JTH135" s="214"/>
      <c r="JTI135" s="214"/>
      <c r="JTJ135" s="214"/>
      <c r="JTK135" s="214"/>
      <c r="JTL135" s="214"/>
      <c r="JTM135" s="214"/>
      <c r="JTN135" s="214"/>
      <c r="JTO135" s="214"/>
      <c r="JTP135" s="214"/>
      <c r="JTQ135" s="214"/>
      <c r="JTR135" s="214"/>
      <c r="JTS135" s="214"/>
      <c r="JTT135" s="214"/>
      <c r="JTU135" s="214"/>
      <c r="JTV135" s="214"/>
      <c r="JTW135" s="214"/>
      <c r="JTX135" s="214"/>
      <c r="JTY135" s="214"/>
      <c r="JTZ135" s="214"/>
      <c r="JUA135" s="214"/>
      <c r="JUB135" s="214"/>
      <c r="JUC135" s="214"/>
      <c r="JUD135" s="214"/>
      <c r="JUE135" s="214"/>
      <c r="JUF135" s="214"/>
      <c r="JUG135" s="214"/>
      <c r="JUH135" s="214"/>
      <c r="JUI135" s="214"/>
      <c r="JUJ135" s="214"/>
      <c r="JUK135" s="214"/>
      <c r="JUL135" s="214"/>
      <c r="JUM135" s="214"/>
      <c r="JUN135" s="214"/>
      <c r="JUO135" s="214"/>
      <c r="JUP135" s="214"/>
      <c r="JUQ135" s="214"/>
      <c r="JUR135" s="214"/>
      <c r="JUS135" s="214"/>
      <c r="JUT135" s="214"/>
      <c r="JUU135" s="214"/>
      <c r="JUV135" s="214"/>
      <c r="JUW135" s="214"/>
      <c r="JUX135" s="214"/>
      <c r="JUY135" s="214"/>
      <c r="JUZ135" s="214"/>
      <c r="JVA135" s="214"/>
      <c r="JVB135" s="214"/>
      <c r="JVC135" s="214"/>
      <c r="JVD135" s="214"/>
      <c r="JVE135" s="214"/>
      <c r="JVF135" s="214"/>
      <c r="JVG135" s="214"/>
      <c r="JVH135" s="214"/>
      <c r="JVI135" s="214"/>
      <c r="JVJ135" s="214"/>
      <c r="JVK135" s="214"/>
      <c r="JVL135" s="214"/>
      <c r="JVM135" s="214"/>
      <c r="JVN135" s="214"/>
      <c r="JVO135" s="214"/>
      <c r="JVP135" s="214"/>
      <c r="JVQ135" s="214"/>
      <c r="JVR135" s="214"/>
      <c r="JVS135" s="214"/>
      <c r="JVT135" s="214"/>
      <c r="JVU135" s="214"/>
      <c r="JVV135" s="214"/>
      <c r="JVW135" s="214"/>
      <c r="JVX135" s="214"/>
      <c r="JVY135" s="214"/>
      <c r="JVZ135" s="214"/>
      <c r="JWA135" s="214"/>
      <c r="JWB135" s="214"/>
      <c r="JWC135" s="214"/>
      <c r="JWD135" s="214"/>
      <c r="JWE135" s="214"/>
      <c r="JWF135" s="214"/>
      <c r="JWG135" s="214"/>
      <c r="JWH135" s="214"/>
      <c r="JWI135" s="214"/>
      <c r="JWJ135" s="214"/>
      <c r="JWK135" s="214"/>
      <c r="JWL135" s="214"/>
      <c r="JWM135" s="214"/>
      <c r="JWN135" s="214"/>
      <c r="JWO135" s="214"/>
      <c r="JWP135" s="214"/>
      <c r="JWQ135" s="214"/>
      <c r="JWR135" s="214"/>
      <c r="JWS135" s="214"/>
      <c r="JWT135" s="214"/>
      <c r="JWU135" s="214"/>
      <c r="JWV135" s="214"/>
      <c r="JWW135" s="214"/>
      <c r="JWX135" s="214"/>
      <c r="JWY135" s="214"/>
      <c r="JWZ135" s="214"/>
      <c r="JXA135" s="214"/>
      <c r="JXB135" s="214"/>
      <c r="JXC135" s="214"/>
      <c r="JXD135" s="214"/>
      <c r="JXE135" s="214"/>
      <c r="JXF135" s="214"/>
      <c r="JXG135" s="214"/>
      <c r="JXH135" s="214"/>
      <c r="JXI135" s="214"/>
      <c r="JXJ135" s="214"/>
      <c r="JXK135" s="214"/>
      <c r="JXL135" s="214"/>
      <c r="JXM135" s="214"/>
      <c r="JXN135" s="214"/>
      <c r="JXO135" s="214"/>
      <c r="JXP135" s="214"/>
      <c r="JXQ135" s="214"/>
      <c r="JXR135" s="214"/>
      <c r="JXS135" s="214"/>
      <c r="JXT135" s="214"/>
      <c r="JXU135" s="214"/>
      <c r="JXV135" s="214"/>
      <c r="JXW135" s="214"/>
      <c r="JXX135" s="214"/>
      <c r="JXY135" s="214"/>
      <c r="JXZ135" s="214"/>
      <c r="JYA135" s="214"/>
      <c r="JYB135" s="214"/>
      <c r="JYC135" s="214"/>
      <c r="JYD135" s="214"/>
      <c r="JYE135" s="214"/>
      <c r="JYF135" s="214"/>
      <c r="JYG135" s="214"/>
      <c r="JYH135" s="214"/>
      <c r="JYI135" s="214"/>
      <c r="JYJ135" s="214"/>
      <c r="JYK135" s="214"/>
      <c r="JYL135" s="214"/>
      <c r="JYM135" s="214"/>
      <c r="JYN135" s="214"/>
      <c r="JYO135" s="214"/>
      <c r="JYP135" s="214"/>
      <c r="JYQ135" s="214"/>
      <c r="JYR135" s="214"/>
      <c r="JYS135" s="214"/>
      <c r="JYT135" s="214"/>
      <c r="JYU135" s="214"/>
      <c r="JYV135" s="214"/>
      <c r="JYW135" s="214"/>
      <c r="JYX135" s="214"/>
      <c r="JYY135" s="214"/>
      <c r="JYZ135" s="214"/>
      <c r="JZA135" s="214"/>
      <c r="JZB135" s="214"/>
      <c r="JZC135" s="214"/>
      <c r="JZD135" s="214"/>
      <c r="JZE135" s="214"/>
      <c r="JZF135" s="214"/>
      <c r="JZG135" s="214"/>
      <c r="JZH135" s="214"/>
      <c r="JZI135" s="214"/>
      <c r="JZJ135" s="214"/>
      <c r="JZK135" s="214"/>
      <c r="JZL135" s="214"/>
      <c r="JZM135" s="214"/>
      <c r="JZN135" s="214"/>
      <c r="JZO135" s="214"/>
      <c r="JZP135" s="214"/>
      <c r="JZQ135" s="214"/>
      <c r="JZR135" s="214"/>
      <c r="JZS135" s="214"/>
      <c r="JZT135" s="214"/>
      <c r="JZU135" s="214"/>
      <c r="JZV135" s="214"/>
      <c r="JZW135" s="214"/>
      <c r="JZX135" s="214"/>
      <c r="JZY135" s="214"/>
      <c r="JZZ135" s="214"/>
      <c r="KAA135" s="214"/>
      <c r="KAB135" s="214"/>
      <c r="KAC135" s="214"/>
      <c r="KAD135" s="214"/>
      <c r="KAE135" s="214"/>
      <c r="KAF135" s="214"/>
      <c r="KAG135" s="214"/>
      <c r="KAH135" s="214"/>
      <c r="KAI135" s="214"/>
      <c r="KAJ135" s="214"/>
      <c r="KAK135" s="214"/>
      <c r="KAL135" s="214"/>
      <c r="KAM135" s="214"/>
      <c r="KAN135" s="214"/>
      <c r="KAO135" s="214"/>
      <c r="KAP135" s="214"/>
      <c r="KAQ135" s="214"/>
      <c r="KAR135" s="214"/>
      <c r="KAS135" s="214"/>
      <c r="KAT135" s="214"/>
      <c r="KAU135" s="214"/>
      <c r="KAV135" s="214"/>
      <c r="KAW135" s="214"/>
      <c r="KAX135" s="214"/>
      <c r="KAY135" s="214"/>
      <c r="KAZ135" s="214"/>
      <c r="KBA135" s="214"/>
      <c r="KBB135" s="214"/>
      <c r="KBC135" s="214"/>
      <c r="KBD135" s="214"/>
      <c r="KBE135" s="214"/>
      <c r="KBF135" s="214"/>
      <c r="KBG135" s="214"/>
      <c r="KBH135" s="214"/>
      <c r="KBI135" s="214"/>
      <c r="KBJ135" s="214"/>
      <c r="KBK135" s="214"/>
      <c r="KBL135" s="214"/>
      <c r="KBM135" s="214"/>
      <c r="KBN135" s="214"/>
      <c r="KBO135" s="214"/>
      <c r="KBP135" s="214"/>
      <c r="KBQ135" s="214"/>
      <c r="KBR135" s="214"/>
      <c r="KBS135" s="214"/>
      <c r="KBT135" s="214"/>
      <c r="KBU135" s="214"/>
      <c r="KBV135" s="214"/>
      <c r="KBW135" s="214"/>
      <c r="KBX135" s="214"/>
      <c r="KBY135" s="214"/>
      <c r="KBZ135" s="214"/>
      <c r="KCA135" s="214"/>
      <c r="KCB135" s="214"/>
      <c r="KCC135" s="214"/>
      <c r="KCD135" s="214"/>
      <c r="KCE135" s="214"/>
      <c r="KCF135" s="214"/>
      <c r="KCG135" s="214"/>
      <c r="KCH135" s="214"/>
      <c r="KCI135" s="214"/>
      <c r="KCJ135" s="214"/>
      <c r="KCK135" s="214"/>
      <c r="KCL135" s="214"/>
      <c r="KCM135" s="214"/>
      <c r="KCN135" s="214"/>
      <c r="KCO135" s="214"/>
      <c r="KCP135" s="214"/>
      <c r="KCQ135" s="214"/>
      <c r="KCR135" s="214"/>
      <c r="KCS135" s="214"/>
      <c r="KCT135" s="214"/>
      <c r="KCU135" s="214"/>
      <c r="KCV135" s="214"/>
      <c r="KCW135" s="214"/>
      <c r="KCX135" s="214"/>
      <c r="KCY135" s="214"/>
      <c r="KCZ135" s="214"/>
      <c r="KDA135" s="214"/>
      <c r="KDB135" s="214"/>
      <c r="KDC135" s="214"/>
      <c r="KDD135" s="214"/>
      <c r="KDE135" s="214"/>
      <c r="KDF135" s="214"/>
      <c r="KDG135" s="214"/>
      <c r="KDH135" s="214"/>
      <c r="KDI135" s="214"/>
      <c r="KDJ135" s="214"/>
      <c r="KDK135" s="214"/>
      <c r="KDL135" s="214"/>
      <c r="KDM135" s="214"/>
      <c r="KDN135" s="214"/>
      <c r="KDO135" s="214"/>
      <c r="KDP135" s="214"/>
      <c r="KDQ135" s="214"/>
      <c r="KDR135" s="214"/>
      <c r="KDS135" s="214"/>
      <c r="KDT135" s="214"/>
      <c r="KDU135" s="214"/>
      <c r="KDV135" s="214"/>
      <c r="KDW135" s="214"/>
      <c r="KDX135" s="214"/>
      <c r="KDY135" s="214"/>
      <c r="KDZ135" s="214"/>
      <c r="KEA135" s="214"/>
      <c r="KEB135" s="214"/>
      <c r="KEC135" s="214"/>
      <c r="KED135" s="214"/>
      <c r="KEE135" s="214"/>
      <c r="KEF135" s="214"/>
      <c r="KEG135" s="214"/>
      <c r="KEH135" s="214"/>
      <c r="KEI135" s="214"/>
      <c r="KEJ135" s="214"/>
      <c r="KEK135" s="214"/>
      <c r="KEL135" s="214"/>
      <c r="KEM135" s="214"/>
      <c r="KEN135" s="214"/>
      <c r="KEO135" s="214"/>
      <c r="KEP135" s="214"/>
      <c r="KEQ135" s="214"/>
      <c r="KER135" s="214"/>
      <c r="KES135" s="214"/>
      <c r="KET135" s="214"/>
      <c r="KEU135" s="214"/>
      <c r="KEV135" s="214"/>
      <c r="KEW135" s="214"/>
      <c r="KEX135" s="214"/>
      <c r="KEY135" s="214"/>
      <c r="KEZ135" s="214"/>
      <c r="KFA135" s="214"/>
      <c r="KFB135" s="214"/>
      <c r="KFC135" s="214"/>
      <c r="KFD135" s="214"/>
      <c r="KFE135" s="214"/>
      <c r="KFF135" s="214"/>
      <c r="KFG135" s="214"/>
      <c r="KFH135" s="214"/>
      <c r="KFI135" s="214"/>
      <c r="KFJ135" s="214"/>
      <c r="KFK135" s="214"/>
      <c r="KFL135" s="214"/>
      <c r="KFM135" s="214"/>
      <c r="KFN135" s="214"/>
      <c r="KFO135" s="214"/>
      <c r="KFP135" s="214"/>
      <c r="KFQ135" s="214"/>
      <c r="KFR135" s="214"/>
      <c r="KFS135" s="214"/>
      <c r="KFT135" s="214"/>
      <c r="KFU135" s="214"/>
      <c r="KFV135" s="214"/>
      <c r="KFW135" s="214"/>
      <c r="KFX135" s="214"/>
      <c r="KFY135" s="214"/>
      <c r="KFZ135" s="214"/>
      <c r="KGA135" s="214"/>
      <c r="KGB135" s="214"/>
      <c r="KGC135" s="214"/>
      <c r="KGD135" s="214"/>
      <c r="KGE135" s="214"/>
      <c r="KGF135" s="214"/>
      <c r="KGG135" s="214"/>
      <c r="KGH135" s="214"/>
      <c r="KGI135" s="214"/>
      <c r="KGJ135" s="214"/>
      <c r="KGK135" s="214"/>
      <c r="KGL135" s="214"/>
      <c r="KGM135" s="214"/>
      <c r="KGN135" s="214"/>
      <c r="KGO135" s="214"/>
      <c r="KGP135" s="214"/>
      <c r="KGQ135" s="214"/>
      <c r="KGR135" s="214"/>
      <c r="KGS135" s="214"/>
      <c r="KGT135" s="214"/>
      <c r="KGU135" s="214"/>
      <c r="KGV135" s="214"/>
      <c r="KGW135" s="214"/>
      <c r="KGX135" s="214"/>
      <c r="KGY135" s="214"/>
      <c r="KGZ135" s="214"/>
      <c r="KHA135" s="214"/>
      <c r="KHB135" s="214"/>
      <c r="KHC135" s="214"/>
      <c r="KHD135" s="214"/>
      <c r="KHE135" s="214"/>
      <c r="KHF135" s="214"/>
      <c r="KHG135" s="214"/>
      <c r="KHH135" s="214"/>
      <c r="KHI135" s="214"/>
      <c r="KHJ135" s="214"/>
      <c r="KHK135" s="214"/>
      <c r="KHL135" s="214"/>
      <c r="KHM135" s="214"/>
      <c r="KHN135" s="214"/>
      <c r="KHO135" s="214"/>
      <c r="KHP135" s="214"/>
      <c r="KHQ135" s="214"/>
      <c r="KHR135" s="214"/>
      <c r="KHS135" s="214"/>
      <c r="KHT135" s="214"/>
      <c r="KHU135" s="214"/>
      <c r="KHV135" s="214"/>
      <c r="KHW135" s="214"/>
      <c r="KHX135" s="214"/>
      <c r="KHY135" s="214"/>
      <c r="KHZ135" s="214"/>
      <c r="KIA135" s="214"/>
      <c r="KIB135" s="214"/>
      <c r="KIC135" s="214"/>
      <c r="KID135" s="214"/>
      <c r="KIE135" s="214"/>
      <c r="KIF135" s="214"/>
      <c r="KIG135" s="214"/>
      <c r="KIH135" s="214"/>
      <c r="KII135" s="214"/>
      <c r="KIJ135" s="214"/>
      <c r="KIK135" s="214"/>
      <c r="KIL135" s="214"/>
      <c r="KIM135" s="214"/>
      <c r="KIN135" s="214"/>
      <c r="KIO135" s="214"/>
      <c r="KIP135" s="214"/>
      <c r="KIQ135" s="214"/>
      <c r="KIR135" s="214"/>
      <c r="KIS135" s="214"/>
      <c r="KIT135" s="214"/>
      <c r="KIU135" s="214"/>
      <c r="KIV135" s="214"/>
      <c r="KIW135" s="214"/>
      <c r="KIX135" s="214"/>
      <c r="KIY135" s="214"/>
      <c r="KIZ135" s="214"/>
      <c r="KJA135" s="214"/>
      <c r="KJB135" s="214"/>
      <c r="KJC135" s="214"/>
      <c r="KJD135" s="214"/>
      <c r="KJE135" s="214"/>
      <c r="KJF135" s="214"/>
      <c r="KJG135" s="214"/>
      <c r="KJH135" s="214"/>
      <c r="KJI135" s="214"/>
      <c r="KJJ135" s="214"/>
      <c r="KJK135" s="214"/>
      <c r="KJL135" s="214"/>
      <c r="KJM135" s="214"/>
      <c r="KJN135" s="214"/>
      <c r="KJO135" s="214"/>
      <c r="KJP135" s="214"/>
      <c r="KJQ135" s="214"/>
      <c r="KJR135" s="214"/>
      <c r="KJS135" s="214"/>
      <c r="KJT135" s="214"/>
      <c r="KJU135" s="214"/>
      <c r="KJV135" s="214"/>
      <c r="KJW135" s="214"/>
      <c r="KJX135" s="214"/>
      <c r="KJY135" s="214"/>
      <c r="KJZ135" s="214"/>
      <c r="KKA135" s="214"/>
      <c r="KKB135" s="214"/>
      <c r="KKC135" s="214"/>
      <c r="KKD135" s="214"/>
      <c r="KKE135" s="214"/>
      <c r="KKF135" s="214"/>
      <c r="KKG135" s="214"/>
      <c r="KKH135" s="214"/>
      <c r="KKI135" s="214"/>
      <c r="KKJ135" s="214"/>
      <c r="KKK135" s="214"/>
      <c r="KKL135" s="214"/>
      <c r="KKM135" s="214"/>
      <c r="KKN135" s="214"/>
      <c r="KKO135" s="214"/>
      <c r="KKP135" s="214"/>
      <c r="KKQ135" s="214"/>
      <c r="KKR135" s="214"/>
      <c r="KKS135" s="214"/>
      <c r="KKT135" s="214"/>
      <c r="KKU135" s="214"/>
      <c r="KKV135" s="214"/>
      <c r="KKW135" s="214"/>
      <c r="KKX135" s="214"/>
      <c r="KKY135" s="214"/>
      <c r="KKZ135" s="214"/>
      <c r="KLA135" s="214"/>
      <c r="KLB135" s="214"/>
      <c r="KLC135" s="214"/>
      <c r="KLD135" s="214"/>
      <c r="KLE135" s="214"/>
      <c r="KLF135" s="214"/>
      <c r="KLG135" s="214"/>
      <c r="KLH135" s="214"/>
      <c r="KLI135" s="214"/>
      <c r="KLJ135" s="214"/>
      <c r="KLK135" s="214"/>
      <c r="KLL135" s="214"/>
      <c r="KLM135" s="214"/>
      <c r="KLN135" s="214"/>
      <c r="KLO135" s="214"/>
      <c r="KLP135" s="214"/>
      <c r="KLQ135" s="214"/>
      <c r="KLR135" s="214"/>
      <c r="KLS135" s="214"/>
      <c r="KLT135" s="214"/>
      <c r="KLU135" s="214"/>
      <c r="KLV135" s="214"/>
      <c r="KLW135" s="214"/>
      <c r="KLX135" s="214"/>
      <c r="KLY135" s="214"/>
      <c r="KLZ135" s="214"/>
      <c r="KMA135" s="214"/>
      <c r="KMB135" s="214"/>
      <c r="KMC135" s="214"/>
      <c r="KMD135" s="214"/>
      <c r="KME135" s="214"/>
      <c r="KMF135" s="214"/>
      <c r="KMG135" s="214"/>
      <c r="KMH135" s="214"/>
      <c r="KMI135" s="214"/>
      <c r="KMJ135" s="214"/>
      <c r="KMK135" s="214"/>
      <c r="KML135" s="214"/>
      <c r="KMM135" s="214"/>
      <c r="KMN135" s="214"/>
      <c r="KMO135" s="214"/>
      <c r="KMP135" s="214"/>
      <c r="KMQ135" s="214"/>
      <c r="KMR135" s="214"/>
      <c r="KMS135" s="214"/>
      <c r="KMT135" s="214"/>
      <c r="KMU135" s="214"/>
      <c r="KMV135" s="214"/>
      <c r="KMW135" s="214"/>
      <c r="KMX135" s="214"/>
      <c r="KMY135" s="214"/>
      <c r="KMZ135" s="214"/>
      <c r="KNA135" s="214"/>
      <c r="KNB135" s="214"/>
      <c r="KNC135" s="214"/>
      <c r="KND135" s="214"/>
      <c r="KNE135" s="214"/>
      <c r="KNF135" s="214"/>
      <c r="KNG135" s="214"/>
      <c r="KNH135" s="214"/>
      <c r="KNI135" s="214"/>
      <c r="KNJ135" s="214"/>
      <c r="KNK135" s="214"/>
      <c r="KNL135" s="214"/>
      <c r="KNM135" s="214"/>
      <c r="KNN135" s="214"/>
      <c r="KNO135" s="214"/>
      <c r="KNP135" s="214"/>
      <c r="KNQ135" s="214"/>
      <c r="KNR135" s="214"/>
      <c r="KNS135" s="214"/>
      <c r="KNT135" s="214"/>
      <c r="KNU135" s="214"/>
      <c r="KNV135" s="214"/>
      <c r="KNW135" s="214"/>
      <c r="KNX135" s="214"/>
      <c r="KNY135" s="214"/>
      <c r="KNZ135" s="214"/>
      <c r="KOA135" s="214"/>
      <c r="KOB135" s="214"/>
      <c r="KOC135" s="214"/>
      <c r="KOD135" s="214"/>
      <c r="KOE135" s="214"/>
      <c r="KOF135" s="214"/>
      <c r="KOG135" s="214"/>
      <c r="KOH135" s="214"/>
      <c r="KOI135" s="214"/>
      <c r="KOJ135" s="214"/>
      <c r="KOK135" s="214"/>
      <c r="KOL135" s="214"/>
      <c r="KOM135" s="214"/>
      <c r="KON135" s="214"/>
      <c r="KOO135" s="214"/>
      <c r="KOP135" s="214"/>
      <c r="KOQ135" s="214"/>
      <c r="KOR135" s="214"/>
      <c r="KOS135" s="214"/>
      <c r="KOT135" s="214"/>
      <c r="KOU135" s="214"/>
      <c r="KOV135" s="214"/>
      <c r="KOW135" s="214"/>
      <c r="KOX135" s="214"/>
      <c r="KOY135" s="214"/>
      <c r="KOZ135" s="214"/>
      <c r="KPA135" s="214"/>
      <c r="KPB135" s="214"/>
      <c r="KPC135" s="214"/>
      <c r="KPD135" s="214"/>
      <c r="KPE135" s="214"/>
      <c r="KPF135" s="214"/>
      <c r="KPG135" s="214"/>
      <c r="KPH135" s="214"/>
      <c r="KPI135" s="214"/>
      <c r="KPJ135" s="214"/>
      <c r="KPK135" s="214"/>
      <c r="KPL135" s="214"/>
      <c r="KPM135" s="214"/>
      <c r="KPN135" s="214"/>
      <c r="KPO135" s="214"/>
      <c r="KPP135" s="214"/>
      <c r="KPQ135" s="214"/>
      <c r="KPR135" s="214"/>
      <c r="KPS135" s="214"/>
      <c r="KPT135" s="214"/>
      <c r="KPU135" s="214"/>
      <c r="KPV135" s="214"/>
      <c r="KPW135" s="214"/>
      <c r="KPX135" s="214"/>
      <c r="KPY135" s="214"/>
      <c r="KPZ135" s="214"/>
      <c r="KQA135" s="214"/>
      <c r="KQB135" s="214"/>
      <c r="KQC135" s="214"/>
      <c r="KQD135" s="214"/>
      <c r="KQE135" s="214"/>
      <c r="KQF135" s="214"/>
      <c r="KQG135" s="214"/>
      <c r="KQH135" s="214"/>
      <c r="KQI135" s="214"/>
      <c r="KQJ135" s="214"/>
      <c r="KQK135" s="214"/>
      <c r="KQL135" s="214"/>
      <c r="KQM135" s="214"/>
      <c r="KQN135" s="214"/>
      <c r="KQO135" s="214"/>
      <c r="KQP135" s="214"/>
      <c r="KQQ135" s="214"/>
      <c r="KQR135" s="214"/>
      <c r="KQS135" s="214"/>
      <c r="KQT135" s="214"/>
      <c r="KQU135" s="214"/>
      <c r="KQV135" s="214"/>
      <c r="KQW135" s="214"/>
      <c r="KQX135" s="214"/>
      <c r="KQY135" s="214"/>
      <c r="KQZ135" s="214"/>
      <c r="KRA135" s="214"/>
      <c r="KRB135" s="214"/>
      <c r="KRC135" s="214"/>
      <c r="KRD135" s="214"/>
      <c r="KRE135" s="214"/>
      <c r="KRF135" s="214"/>
      <c r="KRG135" s="214"/>
      <c r="KRH135" s="214"/>
      <c r="KRI135" s="214"/>
      <c r="KRJ135" s="214"/>
      <c r="KRK135" s="214"/>
      <c r="KRL135" s="214"/>
      <c r="KRM135" s="214"/>
      <c r="KRN135" s="214"/>
      <c r="KRO135" s="214"/>
      <c r="KRP135" s="214"/>
      <c r="KRQ135" s="214"/>
      <c r="KRR135" s="214"/>
      <c r="KRS135" s="214"/>
      <c r="KRT135" s="214"/>
      <c r="KRU135" s="214"/>
      <c r="KRV135" s="214"/>
      <c r="KRW135" s="214"/>
      <c r="KRX135" s="214"/>
      <c r="KRY135" s="214"/>
      <c r="KRZ135" s="214"/>
      <c r="KSA135" s="214"/>
      <c r="KSB135" s="214"/>
      <c r="KSC135" s="214"/>
      <c r="KSD135" s="214"/>
      <c r="KSE135" s="214"/>
      <c r="KSF135" s="214"/>
      <c r="KSG135" s="214"/>
      <c r="KSH135" s="214"/>
      <c r="KSI135" s="214"/>
      <c r="KSJ135" s="214"/>
      <c r="KSK135" s="214"/>
      <c r="KSL135" s="214"/>
      <c r="KSM135" s="214"/>
      <c r="KSN135" s="214"/>
      <c r="KSO135" s="214"/>
      <c r="KSP135" s="214"/>
      <c r="KSQ135" s="214"/>
      <c r="KSR135" s="214"/>
      <c r="KSS135" s="214"/>
      <c r="KST135" s="214"/>
      <c r="KSU135" s="214"/>
      <c r="KSV135" s="214"/>
      <c r="KSW135" s="214"/>
      <c r="KSX135" s="214"/>
      <c r="KSY135" s="214"/>
      <c r="KSZ135" s="214"/>
      <c r="KTA135" s="214"/>
      <c r="KTB135" s="214"/>
      <c r="KTC135" s="214"/>
      <c r="KTD135" s="214"/>
      <c r="KTE135" s="214"/>
      <c r="KTF135" s="214"/>
      <c r="KTG135" s="214"/>
      <c r="KTH135" s="214"/>
      <c r="KTI135" s="214"/>
      <c r="KTJ135" s="214"/>
      <c r="KTK135" s="214"/>
      <c r="KTL135" s="214"/>
      <c r="KTM135" s="214"/>
      <c r="KTN135" s="214"/>
      <c r="KTO135" s="214"/>
      <c r="KTP135" s="214"/>
      <c r="KTQ135" s="214"/>
      <c r="KTR135" s="214"/>
      <c r="KTS135" s="214"/>
      <c r="KTT135" s="214"/>
      <c r="KTU135" s="214"/>
      <c r="KTV135" s="214"/>
      <c r="KTW135" s="214"/>
      <c r="KTX135" s="214"/>
      <c r="KTY135" s="214"/>
      <c r="KTZ135" s="214"/>
      <c r="KUA135" s="214"/>
      <c r="KUB135" s="214"/>
      <c r="KUC135" s="214"/>
      <c r="KUD135" s="214"/>
      <c r="KUE135" s="214"/>
      <c r="KUF135" s="214"/>
      <c r="KUG135" s="214"/>
      <c r="KUH135" s="214"/>
      <c r="KUI135" s="214"/>
      <c r="KUJ135" s="214"/>
      <c r="KUK135" s="214"/>
      <c r="KUL135" s="214"/>
      <c r="KUM135" s="214"/>
      <c r="KUN135" s="214"/>
      <c r="KUO135" s="214"/>
      <c r="KUP135" s="214"/>
      <c r="KUQ135" s="214"/>
      <c r="KUR135" s="214"/>
      <c r="KUS135" s="214"/>
      <c r="KUT135" s="214"/>
      <c r="KUU135" s="214"/>
      <c r="KUV135" s="214"/>
      <c r="KUW135" s="214"/>
      <c r="KUX135" s="214"/>
      <c r="KUY135" s="214"/>
      <c r="KUZ135" s="214"/>
      <c r="KVA135" s="214"/>
      <c r="KVB135" s="214"/>
      <c r="KVC135" s="214"/>
      <c r="KVD135" s="214"/>
      <c r="KVE135" s="214"/>
      <c r="KVF135" s="214"/>
      <c r="KVG135" s="214"/>
      <c r="KVH135" s="214"/>
      <c r="KVI135" s="214"/>
      <c r="KVJ135" s="214"/>
      <c r="KVK135" s="214"/>
      <c r="KVL135" s="214"/>
      <c r="KVM135" s="214"/>
      <c r="KVN135" s="214"/>
      <c r="KVO135" s="214"/>
      <c r="KVP135" s="214"/>
      <c r="KVQ135" s="214"/>
      <c r="KVR135" s="214"/>
      <c r="KVS135" s="214"/>
      <c r="KVT135" s="214"/>
      <c r="KVU135" s="214"/>
      <c r="KVV135" s="214"/>
      <c r="KVW135" s="214"/>
      <c r="KVX135" s="214"/>
      <c r="KVY135" s="214"/>
      <c r="KVZ135" s="214"/>
      <c r="KWA135" s="214"/>
      <c r="KWB135" s="214"/>
      <c r="KWC135" s="214"/>
      <c r="KWD135" s="214"/>
      <c r="KWE135" s="214"/>
      <c r="KWF135" s="214"/>
      <c r="KWG135" s="214"/>
      <c r="KWH135" s="214"/>
      <c r="KWI135" s="214"/>
      <c r="KWJ135" s="214"/>
      <c r="KWK135" s="214"/>
      <c r="KWL135" s="214"/>
      <c r="KWM135" s="214"/>
      <c r="KWN135" s="214"/>
      <c r="KWO135" s="214"/>
      <c r="KWP135" s="214"/>
      <c r="KWQ135" s="214"/>
      <c r="KWR135" s="214"/>
      <c r="KWS135" s="214"/>
      <c r="KWT135" s="214"/>
      <c r="KWU135" s="214"/>
      <c r="KWV135" s="214"/>
      <c r="KWW135" s="214"/>
      <c r="KWX135" s="214"/>
      <c r="KWY135" s="214"/>
      <c r="KWZ135" s="214"/>
      <c r="KXA135" s="214"/>
      <c r="KXB135" s="214"/>
      <c r="KXC135" s="214"/>
      <c r="KXD135" s="214"/>
      <c r="KXE135" s="214"/>
      <c r="KXF135" s="214"/>
      <c r="KXG135" s="214"/>
      <c r="KXH135" s="214"/>
      <c r="KXI135" s="214"/>
      <c r="KXJ135" s="214"/>
      <c r="KXK135" s="214"/>
      <c r="KXL135" s="214"/>
      <c r="KXM135" s="214"/>
      <c r="KXN135" s="214"/>
      <c r="KXO135" s="214"/>
      <c r="KXP135" s="214"/>
      <c r="KXQ135" s="214"/>
      <c r="KXR135" s="214"/>
      <c r="KXS135" s="214"/>
      <c r="KXT135" s="214"/>
      <c r="KXU135" s="214"/>
      <c r="KXV135" s="214"/>
      <c r="KXW135" s="214"/>
      <c r="KXX135" s="214"/>
      <c r="KXY135" s="214"/>
      <c r="KXZ135" s="214"/>
      <c r="KYA135" s="214"/>
      <c r="KYB135" s="214"/>
      <c r="KYC135" s="214"/>
      <c r="KYD135" s="214"/>
      <c r="KYE135" s="214"/>
      <c r="KYF135" s="214"/>
      <c r="KYG135" s="214"/>
      <c r="KYH135" s="214"/>
      <c r="KYI135" s="214"/>
      <c r="KYJ135" s="214"/>
      <c r="KYK135" s="214"/>
      <c r="KYL135" s="214"/>
      <c r="KYM135" s="214"/>
      <c r="KYN135" s="214"/>
      <c r="KYO135" s="214"/>
      <c r="KYP135" s="214"/>
      <c r="KYQ135" s="214"/>
      <c r="KYR135" s="214"/>
      <c r="KYS135" s="214"/>
      <c r="KYT135" s="214"/>
      <c r="KYU135" s="214"/>
      <c r="KYV135" s="214"/>
      <c r="KYW135" s="214"/>
      <c r="KYX135" s="214"/>
      <c r="KYY135" s="214"/>
      <c r="KYZ135" s="214"/>
      <c r="KZA135" s="214"/>
      <c r="KZB135" s="214"/>
      <c r="KZC135" s="214"/>
      <c r="KZD135" s="214"/>
      <c r="KZE135" s="214"/>
      <c r="KZF135" s="214"/>
      <c r="KZG135" s="214"/>
      <c r="KZH135" s="214"/>
      <c r="KZI135" s="214"/>
      <c r="KZJ135" s="214"/>
      <c r="KZK135" s="214"/>
      <c r="KZL135" s="214"/>
      <c r="KZM135" s="214"/>
      <c r="KZN135" s="214"/>
      <c r="KZO135" s="214"/>
      <c r="KZP135" s="214"/>
      <c r="KZQ135" s="214"/>
      <c r="KZR135" s="214"/>
      <c r="KZS135" s="214"/>
      <c r="KZT135" s="214"/>
      <c r="KZU135" s="214"/>
      <c r="KZV135" s="214"/>
      <c r="KZW135" s="214"/>
      <c r="KZX135" s="214"/>
      <c r="KZY135" s="214"/>
      <c r="KZZ135" s="214"/>
      <c r="LAA135" s="214"/>
      <c r="LAB135" s="214"/>
      <c r="LAC135" s="214"/>
      <c r="LAD135" s="214"/>
      <c r="LAE135" s="214"/>
      <c r="LAF135" s="214"/>
      <c r="LAG135" s="214"/>
      <c r="LAH135" s="214"/>
      <c r="LAI135" s="214"/>
      <c r="LAJ135" s="214"/>
      <c r="LAK135" s="214"/>
      <c r="LAL135" s="214"/>
      <c r="LAM135" s="214"/>
      <c r="LAN135" s="214"/>
      <c r="LAO135" s="214"/>
      <c r="LAP135" s="214"/>
      <c r="LAQ135" s="214"/>
      <c r="LAR135" s="214"/>
      <c r="LAS135" s="214"/>
      <c r="LAT135" s="214"/>
      <c r="LAU135" s="214"/>
      <c r="LAV135" s="214"/>
      <c r="LAW135" s="214"/>
      <c r="LAX135" s="214"/>
      <c r="LAY135" s="214"/>
      <c r="LAZ135" s="214"/>
      <c r="LBA135" s="214"/>
      <c r="LBB135" s="214"/>
      <c r="LBC135" s="214"/>
      <c r="LBD135" s="214"/>
      <c r="LBE135" s="214"/>
      <c r="LBF135" s="214"/>
      <c r="LBG135" s="214"/>
      <c r="LBH135" s="214"/>
      <c r="LBI135" s="214"/>
      <c r="LBJ135" s="214"/>
      <c r="LBK135" s="214"/>
      <c r="LBL135" s="214"/>
      <c r="LBM135" s="214"/>
      <c r="LBN135" s="214"/>
      <c r="LBO135" s="214"/>
      <c r="LBP135" s="214"/>
      <c r="LBQ135" s="214"/>
      <c r="LBR135" s="214"/>
      <c r="LBS135" s="214"/>
      <c r="LBT135" s="214"/>
      <c r="LBU135" s="214"/>
      <c r="LBV135" s="214"/>
      <c r="LBW135" s="214"/>
      <c r="LBX135" s="214"/>
      <c r="LBY135" s="214"/>
      <c r="LBZ135" s="214"/>
      <c r="LCA135" s="214"/>
      <c r="LCB135" s="214"/>
      <c r="LCC135" s="214"/>
      <c r="LCD135" s="214"/>
      <c r="LCE135" s="214"/>
      <c r="LCF135" s="214"/>
      <c r="LCG135" s="214"/>
      <c r="LCH135" s="214"/>
      <c r="LCI135" s="214"/>
      <c r="LCJ135" s="214"/>
      <c r="LCK135" s="214"/>
      <c r="LCL135" s="214"/>
      <c r="LCM135" s="214"/>
      <c r="LCN135" s="214"/>
      <c r="LCO135" s="214"/>
      <c r="LCP135" s="214"/>
      <c r="LCQ135" s="214"/>
      <c r="LCR135" s="214"/>
      <c r="LCS135" s="214"/>
      <c r="LCT135" s="214"/>
      <c r="LCU135" s="214"/>
      <c r="LCV135" s="214"/>
      <c r="LCW135" s="214"/>
      <c r="LCX135" s="214"/>
      <c r="LCY135" s="214"/>
      <c r="LCZ135" s="214"/>
      <c r="LDA135" s="214"/>
      <c r="LDB135" s="214"/>
      <c r="LDC135" s="214"/>
      <c r="LDD135" s="214"/>
      <c r="LDE135" s="214"/>
      <c r="LDF135" s="214"/>
      <c r="LDG135" s="214"/>
      <c r="LDH135" s="214"/>
      <c r="LDI135" s="214"/>
      <c r="LDJ135" s="214"/>
      <c r="LDK135" s="214"/>
      <c r="LDL135" s="214"/>
      <c r="LDM135" s="214"/>
      <c r="LDN135" s="214"/>
      <c r="LDO135" s="214"/>
      <c r="LDP135" s="214"/>
      <c r="LDQ135" s="214"/>
      <c r="LDR135" s="214"/>
      <c r="LDS135" s="214"/>
      <c r="LDT135" s="214"/>
      <c r="LDU135" s="214"/>
      <c r="LDV135" s="214"/>
      <c r="LDW135" s="214"/>
      <c r="LDX135" s="214"/>
      <c r="LDY135" s="214"/>
      <c r="LDZ135" s="214"/>
      <c r="LEA135" s="214"/>
      <c r="LEB135" s="214"/>
      <c r="LEC135" s="214"/>
      <c r="LED135" s="214"/>
      <c r="LEE135" s="214"/>
      <c r="LEF135" s="214"/>
      <c r="LEG135" s="214"/>
      <c r="LEH135" s="214"/>
      <c r="LEI135" s="214"/>
      <c r="LEJ135" s="214"/>
      <c r="LEK135" s="214"/>
      <c r="LEL135" s="214"/>
      <c r="LEM135" s="214"/>
      <c r="LEN135" s="214"/>
      <c r="LEO135" s="214"/>
      <c r="LEP135" s="214"/>
      <c r="LEQ135" s="214"/>
      <c r="LER135" s="214"/>
      <c r="LES135" s="214"/>
      <c r="LET135" s="214"/>
      <c r="LEU135" s="214"/>
      <c r="LEV135" s="214"/>
      <c r="LEW135" s="214"/>
      <c r="LEX135" s="214"/>
      <c r="LEY135" s="214"/>
      <c r="LEZ135" s="214"/>
      <c r="LFA135" s="214"/>
      <c r="LFB135" s="214"/>
      <c r="LFC135" s="214"/>
      <c r="LFD135" s="214"/>
      <c r="LFE135" s="214"/>
      <c r="LFF135" s="214"/>
      <c r="LFG135" s="214"/>
      <c r="LFH135" s="214"/>
      <c r="LFI135" s="214"/>
      <c r="LFJ135" s="214"/>
      <c r="LFK135" s="214"/>
      <c r="LFL135" s="214"/>
      <c r="LFM135" s="214"/>
      <c r="LFN135" s="214"/>
      <c r="LFO135" s="214"/>
      <c r="LFP135" s="214"/>
      <c r="LFQ135" s="214"/>
      <c r="LFR135" s="214"/>
      <c r="LFS135" s="214"/>
      <c r="LFT135" s="214"/>
      <c r="LFU135" s="214"/>
      <c r="LFV135" s="214"/>
      <c r="LFW135" s="214"/>
      <c r="LFX135" s="214"/>
      <c r="LFY135" s="214"/>
      <c r="LFZ135" s="214"/>
      <c r="LGA135" s="214"/>
      <c r="LGB135" s="214"/>
      <c r="LGC135" s="214"/>
      <c r="LGD135" s="214"/>
      <c r="LGE135" s="214"/>
      <c r="LGF135" s="214"/>
      <c r="LGG135" s="214"/>
      <c r="LGH135" s="214"/>
      <c r="LGI135" s="214"/>
      <c r="LGJ135" s="214"/>
      <c r="LGK135" s="214"/>
      <c r="LGL135" s="214"/>
      <c r="LGM135" s="214"/>
      <c r="LGN135" s="214"/>
      <c r="LGO135" s="214"/>
      <c r="LGP135" s="214"/>
      <c r="LGQ135" s="214"/>
      <c r="LGR135" s="214"/>
      <c r="LGS135" s="214"/>
      <c r="LGT135" s="214"/>
      <c r="LGU135" s="214"/>
      <c r="LGV135" s="214"/>
      <c r="LGW135" s="214"/>
      <c r="LGX135" s="214"/>
      <c r="LGY135" s="214"/>
      <c r="LGZ135" s="214"/>
      <c r="LHA135" s="214"/>
      <c r="LHB135" s="214"/>
      <c r="LHC135" s="214"/>
      <c r="LHD135" s="214"/>
      <c r="LHE135" s="214"/>
      <c r="LHF135" s="214"/>
      <c r="LHG135" s="214"/>
      <c r="LHH135" s="214"/>
      <c r="LHI135" s="214"/>
      <c r="LHJ135" s="214"/>
      <c r="LHK135" s="214"/>
      <c r="LHL135" s="214"/>
      <c r="LHM135" s="214"/>
      <c r="LHN135" s="214"/>
      <c r="LHO135" s="214"/>
      <c r="LHP135" s="214"/>
      <c r="LHQ135" s="214"/>
      <c r="LHR135" s="214"/>
      <c r="LHS135" s="214"/>
      <c r="LHT135" s="214"/>
      <c r="LHU135" s="214"/>
      <c r="LHV135" s="214"/>
      <c r="LHW135" s="214"/>
      <c r="LHX135" s="214"/>
      <c r="LHY135" s="214"/>
      <c r="LHZ135" s="214"/>
      <c r="LIA135" s="214"/>
      <c r="LIB135" s="214"/>
      <c r="LIC135" s="214"/>
      <c r="LID135" s="214"/>
      <c r="LIE135" s="214"/>
      <c r="LIF135" s="214"/>
      <c r="LIG135" s="214"/>
      <c r="LIH135" s="214"/>
      <c r="LII135" s="214"/>
      <c r="LIJ135" s="214"/>
      <c r="LIK135" s="214"/>
      <c r="LIL135" s="214"/>
      <c r="LIM135" s="214"/>
      <c r="LIN135" s="214"/>
      <c r="LIO135" s="214"/>
      <c r="LIP135" s="214"/>
      <c r="LIQ135" s="214"/>
      <c r="LIR135" s="214"/>
      <c r="LIS135" s="214"/>
      <c r="LIT135" s="214"/>
      <c r="LIU135" s="214"/>
      <c r="LIV135" s="214"/>
      <c r="LIW135" s="214"/>
      <c r="LIX135" s="214"/>
      <c r="LIY135" s="214"/>
      <c r="LIZ135" s="214"/>
      <c r="LJA135" s="214"/>
      <c r="LJB135" s="214"/>
      <c r="LJC135" s="214"/>
      <c r="LJD135" s="214"/>
      <c r="LJE135" s="214"/>
      <c r="LJF135" s="214"/>
      <c r="LJG135" s="214"/>
      <c r="LJH135" s="214"/>
      <c r="LJI135" s="214"/>
      <c r="LJJ135" s="214"/>
      <c r="LJK135" s="214"/>
      <c r="LJL135" s="214"/>
      <c r="LJM135" s="214"/>
      <c r="LJN135" s="214"/>
      <c r="LJO135" s="214"/>
      <c r="LJP135" s="214"/>
      <c r="LJQ135" s="214"/>
      <c r="LJR135" s="214"/>
      <c r="LJS135" s="214"/>
      <c r="LJT135" s="214"/>
      <c r="LJU135" s="214"/>
      <c r="LJV135" s="214"/>
      <c r="LJW135" s="214"/>
      <c r="LJX135" s="214"/>
      <c r="LJY135" s="214"/>
      <c r="LJZ135" s="214"/>
      <c r="LKA135" s="214"/>
      <c r="LKB135" s="214"/>
      <c r="LKC135" s="214"/>
      <c r="LKD135" s="214"/>
      <c r="LKE135" s="214"/>
      <c r="LKF135" s="214"/>
      <c r="LKG135" s="214"/>
      <c r="LKH135" s="214"/>
      <c r="LKI135" s="214"/>
      <c r="LKJ135" s="214"/>
      <c r="LKK135" s="214"/>
      <c r="LKL135" s="214"/>
      <c r="LKM135" s="214"/>
      <c r="LKN135" s="214"/>
      <c r="LKO135" s="214"/>
      <c r="LKP135" s="214"/>
      <c r="LKQ135" s="214"/>
      <c r="LKR135" s="214"/>
      <c r="LKS135" s="214"/>
      <c r="LKT135" s="214"/>
      <c r="LKU135" s="214"/>
      <c r="LKV135" s="214"/>
      <c r="LKW135" s="214"/>
      <c r="LKX135" s="214"/>
      <c r="LKY135" s="214"/>
      <c r="LKZ135" s="214"/>
      <c r="LLA135" s="214"/>
      <c r="LLB135" s="214"/>
      <c r="LLC135" s="214"/>
      <c r="LLD135" s="214"/>
      <c r="LLE135" s="214"/>
      <c r="LLF135" s="214"/>
      <c r="LLG135" s="214"/>
      <c r="LLH135" s="214"/>
      <c r="LLI135" s="214"/>
      <c r="LLJ135" s="214"/>
      <c r="LLK135" s="214"/>
      <c r="LLL135" s="214"/>
      <c r="LLM135" s="214"/>
      <c r="LLN135" s="214"/>
      <c r="LLO135" s="214"/>
      <c r="LLP135" s="214"/>
      <c r="LLQ135" s="214"/>
      <c r="LLR135" s="214"/>
      <c r="LLS135" s="214"/>
      <c r="LLT135" s="214"/>
      <c r="LLU135" s="214"/>
      <c r="LLV135" s="214"/>
      <c r="LLW135" s="214"/>
      <c r="LLX135" s="214"/>
      <c r="LLY135" s="214"/>
      <c r="LLZ135" s="214"/>
      <c r="LMA135" s="214"/>
      <c r="LMB135" s="214"/>
      <c r="LMC135" s="214"/>
      <c r="LMD135" s="214"/>
      <c r="LME135" s="214"/>
      <c r="LMF135" s="214"/>
      <c r="LMG135" s="214"/>
      <c r="LMH135" s="214"/>
      <c r="LMI135" s="214"/>
      <c r="LMJ135" s="214"/>
      <c r="LMK135" s="214"/>
      <c r="LML135" s="214"/>
      <c r="LMM135" s="214"/>
      <c r="LMN135" s="214"/>
      <c r="LMO135" s="214"/>
      <c r="LMP135" s="214"/>
      <c r="LMQ135" s="214"/>
      <c r="LMR135" s="214"/>
      <c r="LMS135" s="214"/>
      <c r="LMT135" s="214"/>
      <c r="LMU135" s="214"/>
      <c r="LMV135" s="214"/>
      <c r="LMW135" s="214"/>
      <c r="LMX135" s="214"/>
      <c r="LMY135" s="214"/>
      <c r="LMZ135" s="214"/>
      <c r="LNA135" s="214"/>
      <c r="LNB135" s="214"/>
      <c r="LNC135" s="214"/>
      <c r="LND135" s="214"/>
      <c r="LNE135" s="214"/>
      <c r="LNF135" s="214"/>
      <c r="LNG135" s="214"/>
      <c r="LNH135" s="214"/>
      <c r="LNI135" s="214"/>
      <c r="LNJ135" s="214"/>
      <c r="LNK135" s="214"/>
      <c r="LNL135" s="214"/>
      <c r="LNM135" s="214"/>
      <c r="LNN135" s="214"/>
      <c r="LNO135" s="214"/>
      <c r="LNP135" s="214"/>
      <c r="LNQ135" s="214"/>
      <c r="LNR135" s="214"/>
      <c r="LNS135" s="214"/>
      <c r="LNT135" s="214"/>
      <c r="LNU135" s="214"/>
      <c r="LNV135" s="214"/>
      <c r="LNW135" s="214"/>
      <c r="LNX135" s="214"/>
      <c r="LNY135" s="214"/>
      <c r="LNZ135" s="214"/>
      <c r="LOA135" s="214"/>
      <c r="LOB135" s="214"/>
      <c r="LOC135" s="214"/>
      <c r="LOD135" s="214"/>
      <c r="LOE135" s="214"/>
      <c r="LOF135" s="214"/>
      <c r="LOG135" s="214"/>
      <c r="LOH135" s="214"/>
      <c r="LOI135" s="214"/>
      <c r="LOJ135" s="214"/>
      <c r="LOK135" s="214"/>
      <c r="LOL135" s="214"/>
      <c r="LOM135" s="214"/>
      <c r="LON135" s="214"/>
      <c r="LOO135" s="214"/>
      <c r="LOP135" s="214"/>
      <c r="LOQ135" s="214"/>
      <c r="LOR135" s="214"/>
      <c r="LOS135" s="214"/>
      <c r="LOT135" s="214"/>
      <c r="LOU135" s="214"/>
      <c r="LOV135" s="214"/>
      <c r="LOW135" s="214"/>
      <c r="LOX135" s="214"/>
      <c r="LOY135" s="214"/>
      <c r="LOZ135" s="214"/>
      <c r="LPA135" s="214"/>
      <c r="LPB135" s="214"/>
      <c r="LPC135" s="214"/>
      <c r="LPD135" s="214"/>
      <c r="LPE135" s="214"/>
      <c r="LPF135" s="214"/>
      <c r="LPG135" s="214"/>
      <c r="LPH135" s="214"/>
      <c r="LPI135" s="214"/>
      <c r="LPJ135" s="214"/>
      <c r="LPK135" s="214"/>
      <c r="LPL135" s="214"/>
      <c r="LPM135" s="214"/>
      <c r="LPN135" s="214"/>
      <c r="LPO135" s="214"/>
      <c r="LPP135" s="214"/>
      <c r="LPQ135" s="214"/>
      <c r="LPR135" s="214"/>
      <c r="LPS135" s="214"/>
      <c r="LPT135" s="214"/>
      <c r="LPU135" s="214"/>
      <c r="LPV135" s="214"/>
      <c r="LPW135" s="214"/>
      <c r="LPX135" s="214"/>
      <c r="LPY135" s="214"/>
      <c r="LPZ135" s="214"/>
      <c r="LQA135" s="214"/>
      <c r="LQB135" s="214"/>
      <c r="LQC135" s="214"/>
      <c r="LQD135" s="214"/>
      <c r="LQE135" s="214"/>
      <c r="LQF135" s="214"/>
      <c r="LQG135" s="214"/>
      <c r="LQH135" s="214"/>
      <c r="LQI135" s="214"/>
      <c r="LQJ135" s="214"/>
      <c r="LQK135" s="214"/>
      <c r="LQL135" s="214"/>
      <c r="LQM135" s="214"/>
      <c r="LQN135" s="214"/>
      <c r="LQO135" s="214"/>
      <c r="LQP135" s="214"/>
      <c r="LQQ135" s="214"/>
      <c r="LQR135" s="214"/>
      <c r="LQS135" s="214"/>
      <c r="LQT135" s="214"/>
      <c r="LQU135" s="214"/>
      <c r="LQV135" s="214"/>
      <c r="LQW135" s="214"/>
      <c r="LQX135" s="214"/>
      <c r="LQY135" s="214"/>
      <c r="LQZ135" s="214"/>
      <c r="LRA135" s="214"/>
      <c r="LRB135" s="214"/>
      <c r="LRC135" s="214"/>
      <c r="LRD135" s="214"/>
      <c r="LRE135" s="214"/>
      <c r="LRF135" s="214"/>
      <c r="LRG135" s="214"/>
      <c r="LRH135" s="214"/>
      <c r="LRI135" s="214"/>
      <c r="LRJ135" s="214"/>
      <c r="LRK135" s="214"/>
      <c r="LRL135" s="214"/>
      <c r="LRM135" s="214"/>
      <c r="LRN135" s="214"/>
      <c r="LRO135" s="214"/>
      <c r="LRP135" s="214"/>
      <c r="LRQ135" s="214"/>
      <c r="LRR135" s="214"/>
      <c r="LRS135" s="214"/>
      <c r="LRT135" s="214"/>
      <c r="LRU135" s="214"/>
      <c r="LRV135" s="214"/>
      <c r="LRW135" s="214"/>
      <c r="LRX135" s="214"/>
      <c r="LRY135" s="214"/>
      <c r="LRZ135" s="214"/>
      <c r="LSA135" s="214"/>
      <c r="LSB135" s="214"/>
      <c r="LSC135" s="214"/>
      <c r="LSD135" s="214"/>
      <c r="LSE135" s="214"/>
      <c r="LSF135" s="214"/>
      <c r="LSG135" s="214"/>
      <c r="LSH135" s="214"/>
      <c r="LSI135" s="214"/>
      <c r="LSJ135" s="214"/>
      <c r="LSK135" s="214"/>
      <c r="LSL135" s="214"/>
      <c r="LSM135" s="214"/>
      <c r="LSN135" s="214"/>
      <c r="LSO135" s="214"/>
      <c r="LSP135" s="214"/>
      <c r="LSQ135" s="214"/>
      <c r="LSR135" s="214"/>
      <c r="LSS135" s="214"/>
      <c r="LST135" s="214"/>
      <c r="LSU135" s="214"/>
      <c r="LSV135" s="214"/>
      <c r="LSW135" s="214"/>
      <c r="LSX135" s="214"/>
      <c r="LSY135" s="214"/>
      <c r="LSZ135" s="214"/>
      <c r="LTA135" s="214"/>
      <c r="LTB135" s="214"/>
      <c r="LTC135" s="214"/>
      <c r="LTD135" s="214"/>
      <c r="LTE135" s="214"/>
      <c r="LTF135" s="214"/>
      <c r="LTG135" s="214"/>
      <c r="LTH135" s="214"/>
      <c r="LTI135" s="214"/>
      <c r="LTJ135" s="214"/>
      <c r="LTK135" s="214"/>
      <c r="LTL135" s="214"/>
      <c r="LTM135" s="214"/>
      <c r="LTN135" s="214"/>
      <c r="LTO135" s="214"/>
      <c r="LTP135" s="214"/>
      <c r="LTQ135" s="214"/>
      <c r="LTR135" s="214"/>
      <c r="LTS135" s="214"/>
      <c r="LTT135" s="214"/>
      <c r="LTU135" s="214"/>
      <c r="LTV135" s="214"/>
      <c r="LTW135" s="214"/>
      <c r="LTX135" s="214"/>
      <c r="LTY135" s="214"/>
      <c r="LTZ135" s="214"/>
      <c r="LUA135" s="214"/>
      <c r="LUB135" s="214"/>
      <c r="LUC135" s="214"/>
      <c r="LUD135" s="214"/>
      <c r="LUE135" s="214"/>
      <c r="LUF135" s="214"/>
      <c r="LUG135" s="214"/>
      <c r="LUH135" s="214"/>
      <c r="LUI135" s="214"/>
      <c r="LUJ135" s="214"/>
      <c r="LUK135" s="214"/>
      <c r="LUL135" s="214"/>
      <c r="LUM135" s="214"/>
      <c r="LUN135" s="214"/>
      <c r="LUO135" s="214"/>
      <c r="LUP135" s="214"/>
      <c r="LUQ135" s="214"/>
      <c r="LUR135" s="214"/>
      <c r="LUS135" s="214"/>
      <c r="LUT135" s="214"/>
      <c r="LUU135" s="214"/>
      <c r="LUV135" s="214"/>
      <c r="LUW135" s="214"/>
      <c r="LUX135" s="214"/>
      <c r="LUY135" s="214"/>
      <c r="LUZ135" s="214"/>
      <c r="LVA135" s="214"/>
      <c r="LVB135" s="214"/>
      <c r="LVC135" s="214"/>
      <c r="LVD135" s="214"/>
      <c r="LVE135" s="214"/>
      <c r="LVF135" s="214"/>
      <c r="LVG135" s="214"/>
      <c r="LVH135" s="214"/>
      <c r="LVI135" s="214"/>
      <c r="LVJ135" s="214"/>
      <c r="LVK135" s="214"/>
      <c r="LVL135" s="214"/>
      <c r="LVM135" s="214"/>
      <c r="LVN135" s="214"/>
      <c r="LVO135" s="214"/>
      <c r="LVP135" s="214"/>
      <c r="LVQ135" s="214"/>
      <c r="LVR135" s="214"/>
      <c r="LVS135" s="214"/>
      <c r="LVT135" s="214"/>
      <c r="LVU135" s="214"/>
      <c r="LVV135" s="214"/>
      <c r="LVW135" s="214"/>
      <c r="LVX135" s="214"/>
      <c r="LVY135" s="214"/>
      <c r="LVZ135" s="214"/>
      <c r="LWA135" s="214"/>
      <c r="LWB135" s="214"/>
      <c r="LWC135" s="214"/>
      <c r="LWD135" s="214"/>
      <c r="LWE135" s="214"/>
      <c r="LWF135" s="214"/>
      <c r="LWG135" s="214"/>
      <c r="LWH135" s="214"/>
      <c r="LWI135" s="214"/>
      <c r="LWJ135" s="214"/>
      <c r="LWK135" s="214"/>
      <c r="LWL135" s="214"/>
      <c r="LWM135" s="214"/>
      <c r="LWN135" s="214"/>
      <c r="LWO135" s="214"/>
      <c r="LWP135" s="214"/>
      <c r="LWQ135" s="214"/>
      <c r="LWR135" s="214"/>
      <c r="LWS135" s="214"/>
      <c r="LWT135" s="214"/>
      <c r="LWU135" s="214"/>
      <c r="LWV135" s="214"/>
      <c r="LWW135" s="214"/>
      <c r="LWX135" s="214"/>
      <c r="LWY135" s="214"/>
      <c r="LWZ135" s="214"/>
      <c r="LXA135" s="214"/>
      <c r="LXB135" s="214"/>
      <c r="LXC135" s="214"/>
      <c r="LXD135" s="214"/>
      <c r="LXE135" s="214"/>
      <c r="LXF135" s="214"/>
      <c r="LXG135" s="214"/>
      <c r="LXH135" s="214"/>
      <c r="LXI135" s="214"/>
      <c r="LXJ135" s="214"/>
      <c r="LXK135" s="214"/>
      <c r="LXL135" s="214"/>
      <c r="LXM135" s="214"/>
      <c r="LXN135" s="214"/>
      <c r="LXO135" s="214"/>
      <c r="LXP135" s="214"/>
      <c r="LXQ135" s="214"/>
      <c r="LXR135" s="214"/>
      <c r="LXS135" s="214"/>
      <c r="LXT135" s="214"/>
      <c r="LXU135" s="214"/>
      <c r="LXV135" s="214"/>
      <c r="LXW135" s="214"/>
      <c r="LXX135" s="214"/>
      <c r="LXY135" s="214"/>
      <c r="LXZ135" s="214"/>
      <c r="LYA135" s="214"/>
      <c r="LYB135" s="214"/>
      <c r="LYC135" s="214"/>
      <c r="LYD135" s="214"/>
      <c r="LYE135" s="214"/>
      <c r="LYF135" s="214"/>
      <c r="LYG135" s="214"/>
      <c r="LYH135" s="214"/>
      <c r="LYI135" s="214"/>
      <c r="LYJ135" s="214"/>
      <c r="LYK135" s="214"/>
      <c r="LYL135" s="214"/>
      <c r="LYM135" s="214"/>
      <c r="LYN135" s="214"/>
      <c r="LYO135" s="214"/>
      <c r="LYP135" s="214"/>
      <c r="LYQ135" s="214"/>
      <c r="LYR135" s="214"/>
      <c r="LYS135" s="214"/>
      <c r="LYT135" s="214"/>
      <c r="LYU135" s="214"/>
      <c r="LYV135" s="214"/>
      <c r="LYW135" s="214"/>
      <c r="LYX135" s="214"/>
      <c r="LYY135" s="214"/>
      <c r="LYZ135" s="214"/>
      <c r="LZA135" s="214"/>
      <c r="LZB135" s="214"/>
      <c r="LZC135" s="214"/>
      <c r="LZD135" s="214"/>
      <c r="LZE135" s="214"/>
      <c r="LZF135" s="214"/>
      <c r="LZG135" s="214"/>
      <c r="LZH135" s="214"/>
      <c r="LZI135" s="214"/>
      <c r="LZJ135" s="214"/>
      <c r="LZK135" s="214"/>
      <c r="LZL135" s="214"/>
      <c r="LZM135" s="214"/>
      <c r="LZN135" s="214"/>
      <c r="LZO135" s="214"/>
      <c r="LZP135" s="214"/>
      <c r="LZQ135" s="214"/>
      <c r="LZR135" s="214"/>
      <c r="LZS135" s="214"/>
      <c r="LZT135" s="214"/>
      <c r="LZU135" s="214"/>
      <c r="LZV135" s="214"/>
      <c r="LZW135" s="214"/>
      <c r="LZX135" s="214"/>
      <c r="LZY135" s="214"/>
      <c r="LZZ135" s="214"/>
      <c r="MAA135" s="214"/>
      <c r="MAB135" s="214"/>
      <c r="MAC135" s="214"/>
      <c r="MAD135" s="214"/>
      <c r="MAE135" s="214"/>
      <c r="MAF135" s="214"/>
      <c r="MAG135" s="214"/>
      <c r="MAH135" s="214"/>
      <c r="MAI135" s="214"/>
      <c r="MAJ135" s="214"/>
      <c r="MAK135" s="214"/>
      <c r="MAL135" s="214"/>
      <c r="MAM135" s="214"/>
      <c r="MAN135" s="214"/>
      <c r="MAO135" s="214"/>
      <c r="MAP135" s="214"/>
      <c r="MAQ135" s="214"/>
      <c r="MAR135" s="214"/>
      <c r="MAS135" s="214"/>
      <c r="MAT135" s="214"/>
      <c r="MAU135" s="214"/>
      <c r="MAV135" s="214"/>
      <c r="MAW135" s="214"/>
      <c r="MAX135" s="214"/>
      <c r="MAY135" s="214"/>
      <c r="MAZ135" s="214"/>
      <c r="MBA135" s="214"/>
      <c r="MBB135" s="214"/>
      <c r="MBC135" s="214"/>
      <c r="MBD135" s="214"/>
      <c r="MBE135" s="214"/>
      <c r="MBF135" s="214"/>
      <c r="MBG135" s="214"/>
      <c r="MBH135" s="214"/>
      <c r="MBI135" s="214"/>
      <c r="MBJ135" s="214"/>
      <c r="MBK135" s="214"/>
      <c r="MBL135" s="214"/>
      <c r="MBM135" s="214"/>
      <c r="MBN135" s="214"/>
      <c r="MBO135" s="214"/>
      <c r="MBP135" s="214"/>
      <c r="MBQ135" s="214"/>
      <c r="MBR135" s="214"/>
      <c r="MBS135" s="214"/>
      <c r="MBT135" s="214"/>
      <c r="MBU135" s="214"/>
      <c r="MBV135" s="214"/>
      <c r="MBW135" s="214"/>
      <c r="MBX135" s="214"/>
      <c r="MBY135" s="214"/>
      <c r="MBZ135" s="214"/>
      <c r="MCA135" s="214"/>
      <c r="MCB135" s="214"/>
      <c r="MCC135" s="214"/>
      <c r="MCD135" s="214"/>
      <c r="MCE135" s="214"/>
      <c r="MCF135" s="214"/>
      <c r="MCG135" s="214"/>
      <c r="MCH135" s="214"/>
      <c r="MCI135" s="214"/>
      <c r="MCJ135" s="214"/>
      <c r="MCK135" s="214"/>
      <c r="MCL135" s="214"/>
      <c r="MCM135" s="214"/>
      <c r="MCN135" s="214"/>
      <c r="MCO135" s="214"/>
      <c r="MCP135" s="214"/>
      <c r="MCQ135" s="214"/>
      <c r="MCR135" s="214"/>
      <c r="MCS135" s="214"/>
      <c r="MCT135" s="214"/>
      <c r="MCU135" s="214"/>
      <c r="MCV135" s="214"/>
      <c r="MCW135" s="214"/>
      <c r="MCX135" s="214"/>
      <c r="MCY135" s="214"/>
      <c r="MCZ135" s="214"/>
      <c r="MDA135" s="214"/>
      <c r="MDB135" s="214"/>
      <c r="MDC135" s="214"/>
      <c r="MDD135" s="214"/>
      <c r="MDE135" s="214"/>
      <c r="MDF135" s="214"/>
      <c r="MDG135" s="214"/>
      <c r="MDH135" s="214"/>
      <c r="MDI135" s="214"/>
      <c r="MDJ135" s="214"/>
      <c r="MDK135" s="214"/>
      <c r="MDL135" s="214"/>
      <c r="MDM135" s="214"/>
      <c r="MDN135" s="214"/>
      <c r="MDO135" s="214"/>
      <c r="MDP135" s="214"/>
      <c r="MDQ135" s="214"/>
      <c r="MDR135" s="214"/>
      <c r="MDS135" s="214"/>
      <c r="MDT135" s="214"/>
      <c r="MDU135" s="214"/>
      <c r="MDV135" s="214"/>
      <c r="MDW135" s="214"/>
      <c r="MDX135" s="214"/>
      <c r="MDY135" s="214"/>
      <c r="MDZ135" s="214"/>
      <c r="MEA135" s="214"/>
      <c r="MEB135" s="214"/>
      <c r="MEC135" s="214"/>
      <c r="MED135" s="214"/>
      <c r="MEE135" s="214"/>
      <c r="MEF135" s="214"/>
      <c r="MEG135" s="214"/>
      <c r="MEH135" s="214"/>
      <c r="MEI135" s="214"/>
      <c r="MEJ135" s="214"/>
      <c r="MEK135" s="214"/>
      <c r="MEL135" s="214"/>
      <c r="MEM135" s="214"/>
      <c r="MEN135" s="214"/>
      <c r="MEO135" s="214"/>
      <c r="MEP135" s="214"/>
      <c r="MEQ135" s="214"/>
      <c r="MER135" s="214"/>
      <c r="MES135" s="214"/>
      <c r="MET135" s="214"/>
      <c r="MEU135" s="214"/>
      <c r="MEV135" s="214"/>
      <c r="MEW135" s="214"/>
      <c r="MEX135" s="214"/>
      <c r="MEY135" s="214"/>
      <c r="MEZ135" s="214"/>
      <c r="MFA135" s="214"/>
      <c r="MFB135" s="214"/>
      <c r="MFC135" s="214"/>
      <c r="MFD135" s="214"/>
      <c r="MFE135" s="214"/>
      <c r="MFF135" s="214"/>
      <c r="MFG135" s="214"/>
      <c r="MFH135" s="214"/>
      <c r="MFI135" s="214"/>
      <c r="MFJ135" s="214"/>
      <c r="MFK135" s="214"/>
      <c r="MFL135" s="214"/>
      <c r="MFM135" s="214"/>
      <c r="MFN135" s="214"/>
      <c r="MFO135" s="214"/>
      <c r="MFP135" s="214"/>
      <c r="MFQ135" s="214"/>
      <c r="MFR135" s="214"/>
      <c r="MFS135" s="214"/>
      <c r="MFT135" s="214"/>
      <c r="MFU135" s="214"/>
      <c r="MFV135" s="214"/>
      <c r="MFW135" s="214"/>
      <c r="MFX135" s="214"/>
      <c r="MFY135" s="214"/>
      <c r="MFZ135" s="214"/>
      <c r="MGA135" s="214"/>
      <c r="MGB135" s="214"/>
      <c r="MGC135" s="214"/>
      <c r="MGD135" s="214"/>
      <c r="MGE135" s="214"/>
      <c r="MGF135" s="214"/>
      <c r="MGG135" s="214"/>
      <c r="MGH135" s="214"/>
      <c r="MGI135" s="214"/>
      <c r="MGJ135" s="214"/>
      <c r="MGK135" s="214"/>
      <c r="MGL135" s="214"/>
      <c r="MGM135" s="214"/>
      <c r="MGN135" s="214"/>
      <c r="MGO135" s="214"/>
      <c r="MGP135" s="214"/>
      <c r="MGQ135" s="214"/>
      <c r="MGR135" s="214"/>
      <c r="MGS135" s="214"/>
      <c r="MGT135" s="214"/>
      <c r="MGU135" s="214"/>
      <c r="MGV135" s="214"/>
      <c r="MGW135" s="214"/>
      <c r="MGX135" s="214"/>
      <c r="MGY135" s="214"/>
      <c r="MGZ135" s="214"/>
      <c r="MHA135" s="214"/>
      <c r="MHB135" s="214"/>
      <c r="MHC135" s="214"/>
      <c r="MHD135" s="214"/>
      <c r="MHE135" s="214"/>
      <c r="MHF135" s="214"/>
      <c r="MHG135" s="214"/>
      <c r="MHH135" s="214"/>
      <c r="MHI135" s="214"/>
      <c r="MHJ135" s="214"/>
      <c r="MHK135" s="214"/>
      <c r="MHL135" s="214"/>
      <c r="MHM135" s="214"/>
      <c r="MHN135" s="214"/>
      <c r="MHO135" s="214"/>
      <c r="MHP135" s="214"/>
      <c r="MHQ135" s="214"/>
      <c r="MHR135" s="214"/>
      <c r="MHS135" s="214"/>
      <c r="MHT135" s="214"/>
      <c r="MHU135" s="214"/>
      <c r="MHV135" s="214"/>
      <c r="MHW135" s="214"/>
      <c r="MHX135" s="214"/>
      <c r="MHY135" s="214"/>
      <c r="MHZ135" s="214"/>
      <c r="MIA135" s="214"/>
      <c r="MIB135" s="214"/>
      <c r="MIC135" s="214"/>
      <c r="MID135" s="214"/>
      <c r="MIE135" s="214"/>
      <c r="MIF135" s="214"/>
      <c r="MIG135" s="214"/>
      <c r="MIH135" s="214"/>
      <c r="MII135" s="214"/>
      <c r="MIJ135" s="214"/>
      <c r="MIK135" s="214"/>
      <c r="MIL135" s="214"/>
      <c r="MIM135" s="214"/>
      <c r="MIN135" s="214"/>
      <c r="MIO135" s="214"/>
      <c r="MIP135" s="214"/>
      <c r="MIQ135" s="214"/>
      <c r="MIR135" s="214"/>
      <c r="MIS135" s="214"/>
      <c r="MIT135" s="214"/>
      <c r="MIU135" s="214"/>
      <c r="MIV135" s="214"/>
      <c r="MIW135" s="214"/>
      <c r="MIX135" s="214"/>
      <c r="MIY135" s="214"/>
      <c r="MIZ135" s="214"/>
      <c r="MJA135" s="214"/>
      <c r="MJB135" s="214"/>
      <c r="MJC135" s="214"/>
      <c r="MJD135" s="214"/>
      <c r="MJE135" s="214"/>
      <c r="MJF135" s="214"/>
      <c r="MJG135" s="214"/>
      <c r="MJH135" s="214"/>
      <c r="MJI135" s="214"/>
      <c r="MJJ135" s="214"/>
      <c r="MJK135" s="214"/>
      <c r="MJL135" s="214"/>
      <c r="MJM135" s="214"/>
      <c r="MJN135" s="214"/>
      <c r="MJO135" s="214"/>
      <c r="MJP135" s="214"/>
      <c r="MJQ135" s="214"/>
      <c r="MJR135" s="214"/>
      <c r="MJS135" s="214"/>
      <c r="MJT135" s="214"/>
      <c r="MJU135" s="214"/>
      <c r="MJV135" s="214"/>
      <c r="MJW135" s="214"/>
      <c r="MJX135" s="214"/>
      <c r="MJY135" s="214"/>
      <c r="MJZ135" s="214"/>
      <c r="MKA135" s="214"/>
      <c r="MKB135" s="214"/>
      <c r="MKC135" s="214"/>
      <c r="MKD135" s="214"/>
      <c r="MKE135" s="214"/>
      <c r="MKF135" s="214"/>
      <c r="MKG135" s="214"/>
      <c r="MKH135" s="214"/>
      <c r="MKI135" s="214"/>
      <c r="MKJ135" s="214"/>
      <c r="MKK135" s="214"/>
      <c r="MKL135" s="214"/>
      <c r="MKM135" s="214"/>
      <c r="MKN135" s="214"/>
      <c r="MKO135" s="214"/>
      <c r="MKP135" s="214"/>
      <c r="MKQ135" s="214"/>
      <c r="MKR135" s="214"/>
      <c r="MKS135" s="214"/>
      <c r="MKT135" s="214"/>
      <c r="MKU135" s="214"/>
      <c r="MKV135" s="214"/>
      <c r="MKW135" s="214"/>
      <c r="MKX135" s="214"/>
      <c r="MKY135" s="214"/>
      <c r="MKZ135" s="214"/>
      <c r="MLA135" s="214"/>
      <c r="MLB135" s="214"/>
      <c r="MLC135" s="214"/>
      <c r="MLD135" s="214"/>
      <c r="MLE135" s="214"/>
      <c r="MLF135" s="214"/>
      <c r="MLG135" s="214"/>
      <c r="MLH135" s="214"/>
      <c r="MLI135" s="214"/>
      <c r="MLJ135" s="214"/>
      <c r="MLK135" s="214"/>
      <c r="MLL135" s="214"/>
      <c r="MLM135" s="214"/>
      <c r="MLN135" s="214"/>
      <c r="MLO135" s="214"/>
      <c r="MLP135" s="214"/>
      <c r="MLQ135" s="214"/>
      <c r="MLR135" s="214"/>
      <c r="MLS135" s="214"/>
      <c r="MLT135" s="214"/>
      <c r="MLU135" s="214"/>
      <c r="MLV135" s="214"/>
      <c r="MLW135" s="214"/>
      <c r="MLX135" s="214"/>
      <c r="MLY135" s="214"/>
      <c r="MLZ135" s="214"/>
      <c r="MMA135" s="214"/>
      <c r="MMB135" s="214"/>
      <c r="MMC135" s="214"/>
      <c r="MMD135" s="214"/>
      <c r="MME135" s="214"/>
      <c r="MMF135" s="214"/>
      <c r="MMG135" s="214"/>
      <c r="MMH135" s="214"/>
      <c r="MMI135" s="214"/>
      <c r="MMJ135" s="214"/>
      <c r="MMK135" s="214"/>
      <c r="MML135" s="214"/>
      <c r="MMM135" s="214"/>
      <c r="MMN135" s="214"/>
      <c r="MMO135" s="214"/>
      <c r="MMP135" s="214"/>
      <c r="MMQ135" s="214"/>
      <c r="MMR135" s="214"/>
      <c r="MMS135" s="214"/>
      <c r="MMT135" s="214"/>
      <c r="MMU135" s="214"/>
      <c r="MMV135" s="214"/>
      <c r="MMW135" s="214"/>
      <c r="MMX135" s="214"/>
      <c r="MMY135" s="214"/>
      <c r="MMZ135" s="214"/>
      <c r="MNA135" s="214"/>
      <c r="MNB135" s="214"/>
      <c r="MNC135" s="214"/>
      <c r="MND135" s="214"/>
      <c r="MNE135" s="214"/>
      <c r="MNF135" s="214"/>
      <c r="MNG135" s="214"/>
      <c r="MNH135" s="214"/>
      <c r="MNI135" s="214"/>
      <c r="MNJ135" s="214"/>
      <c r="MNK135" s="214"/>
      <c r="MNL135" s="214"/>
      <c r="MNM135" s="214"/>
      <c r="MNN135" s="214"/>
      <c r="MNO135" s="214"/>
      <c r="MNP135" s="214"/>
      <c r="MNQ135" s="214"/>
      <c r="MNR135" s="214"/>
      <c r="MNS135" s="214"/>
      <c r="MNT135" s="214"/>
      <c r="MNU135" s="214"/>
      <c r="MNV135" s="214"/>
      <c r="MNW135" s="214"/>
      <c r="MNX135" s="214"/>
      <c r="MNY135" s="214"/>
      <c r="MNZ135" s="214"/>
      <c r="MOA135" s="214"/>
      <c r="MOB135" s="214"/>
      <c r="MOC135" s="214"/>
      <c r="MOD135" s="214"/>
      <c r="MOE135" s="214"/>
      <c r="MOF135" s="214"/>
      <c r="MOG135" s="214"/>
      <c r="MOH135" s="214"/>
      <c r="MOI135" s="214"/>
      <c r="MOJ135" s="214"/>
      <c r="MOK135" s="214"/>
      <c r="MOL135" s="214"/>
      <c r="MOM135" s="214"/>
      <c r="MON135" s="214"/>
      <c r="MOO135" s="214"/>
      <c r="MOP135" s="214"/>
      <c r="MOQ135" s="214"/>
      <c r="MOR135" s="214"/>
      <c r="MOS135" s="214"/>
      <c r="MOT135" s="214"/>
      <c r="MOU135" s="214"/>
      <c r="MOV135" s="214"/>
      <c r="MOW135" s="214"/>
      <c r="MOX135" s="214"/>
      <c r="MOY135" s="214"/>
      <c r="MOZ135" s="214"/>
      <c r="MPA135" s="214"/>
      <c r="MPB135" s="214"/>
      <c r="MPC135" s="214"/>
      <c r="MPD135" s="214"/>
      <c r="MPE135" s="214"/>
      <c r="MPF135" s="214"/>
      <c r="MPG135" s="214"/>
      <c r="MPH135" s="214"/>
      <c r="MPI135" s="214"/>
      <c r="MPJ135" s="214"/>
      <c r="MPK135" s="214"/>
      <c r="MPL135" s="214"/>
      <c r="MPM135" s="214"/>
      <c r="MPN135" s="214"/>
      <c r="MPO135" s="214"/>
      <c r="MPP135" s="214"/>
      <c r="MPQ135" s="214"/>
      <c r="MPR135" s="214"/>
      <c r="MPS135" s="214"/>
      <c r="MPT135" s="214"/>
      <c r="MPU135" s="214"/>
      <c r="MPV135" s="214"/>
      <c r="MPW135" s="214"/>
      <c r="MPX135" s="214"/>
      <c r="MPY135" s="214"/>
      <c r="MPZ135" s="214"/>
      <c r="MQA135" s="214"/>
      <c r="MQB135" s="214"/>
      <c r="MQC135" s="214"/>
      <c r="MQD135" s="214"/>
      <c r="MQE135" s="214"/>
      <c r="MQF135" s="214"/>
      <c r="MQG135" s="214"/>
      <c r="MQH135" s="214"/>
      <c r="MQI135" s="214"/>
      <c r="MQJ135" s="214"/>
      <c r="MQK135" s="214"/>
      <c r="MQL135" s="214"/>
      <c r="MQM135" s="214"/>
      <c r="MQN135" s="214"/>
      <c r="MQO135" s="214"/>
      <c r="MQP135" s="214"/>
      <c r="MQQ135" s="214"/>
      <c r="MQR135" s="214"/>
      <c r="MQS135" s="214"/>
      <c r="MQT135" s="214"/>
      <c r="MQU135" s="214"/>
      <c r="MQV135" s="214"/>
      <c r="MQW135" s="214"/>
      <c r="MQX135" s="214"/>
      <c r="MQY135" s="214"/>
      <c r="MQZ135" s="214"/>
      <c r="MRA135" s="214"/>
      <c r="MRB135" s="214"/>
      <c r="MRC135" s="214"/>
      <c r="MRD135" s="214"/>
      <c r="MRE135" s="214"/>
      <c r="MRF135" s="214"/>
      <c r="MRG135" s="214"/>
      <c r="MRH135" s="214"/>
      <c r="MRI135" s="214"/>
      <c r="MRJ135" s="214"/>
      <c r="MRK135" s="214"/>
      <c r="MRL135" s="214"/>
      <c r="MRM135" s="214"/>
      <c r="MRN135" s="214"/>
      <c r="MRO135" s="214"/>
      <c r="MRP135" s="214"/>
      <c r="MRQ135" s="214"/>
      <c r="MRR135" s="214"/>
      <c r="MRS135" s="214"/>
      <c r="MRT135" s="214"/>
      <c r="MRU135" s="214"/>
      <c r="MRV135" s="214"/>
      <c r="MRW135" s="214"/>
      <c r="MRX135" s="214"/>
      <c r="MRY135" s="214"/>
      <c r="MRZ135" s="214"/>
      <c r="MSA135" s="214"/>
      <c r="MSB135" s="214"/>
      <c r="MSC135" s="214"/>
      <c r="MSD135" s="214"/>
      <c r="MSE135" s="214"/>
      <c r="MSF135" s="214"/>
      <c r="MSG135" s="214"/>
      <c r="MSH135" s="214"/>
      <c r="MSI135" s="214"/>
      <c r="MSJ135" s="214"/>
      <c r="MSK135" s="214"/>
      <c r="MSL135" s="214"/>
      <c r="MSM135" s="214"/>
      <c r="MSN135" s="214"/>
      <c r="MSO135" s="214"/>
      <c r="MSP135" s="214"/>
      <c r="MSQ135" s="214"/>
      <c r="MSR135" s="214"/>
      <c r="MSS135" s="214"/>
      <c r="MST135" s="214"/>
      <c r="MSU135" s="214"/>
      <c r="MSV135" s="214"/>
      <c r="MSW135" s="214"/>
      <c r="MSX135" s="214"/>
      <c r="MSY135" s="214"/>
      <c r="MSZ135" s="214"/>
      <c r="MTA135" s="214"/>
      <c r="MTB135" s="214"/>
      <c r="MTC135" s="214"/>
      <c r="MTD135" s="214"/>
      <c r="MTE135" s="214"/>
      <c r="MTF135" s="214"/>
      <c r="MTG135" s="214"/>
      <c r="MTH135" s="214"/>
      <c r="MTI135" s="214"/>
      <c r="MTJ135" s="214"/>
      <c r="MTK135" s="214"/>
      <c r="MTL135" s="214"/>
      <c r="MTM135" s="214"/>
      <c r="MTN135" s="214"/>
      <c r="MTO135" s="214"/>
      <c r="MTP135" s="214"/>
      <c r="MTQ135" s="214"/>
      <c r="MTR135" s="214"/>
      <c r="MTS135" s="214"/>
      <c r="MTT135" s="214"/>
      <c r="MTU135" s="214"/>
      <c r="MTV135" s="214"/>
      <c r="MTW135" s="214"/>
      <c r="MTX135" s="214"/>
      <c r="MTY135" s="214"/>
      <c r="MTZ135" s="214"/>
      <c r="MUA135" s="214"/>
      <c r="MUB135" s="214"/>
      <c r="MUC135" s="214"/>
      <c r="MUD135" s="214"/>
      <c r="MUE135" s="214"/>
      <c r="MUF135" s="214"/>
      <c r="MUG135" s="214"/>
      <c r="MUH135" s="214"/>
      <c r="MUI135" s="214"/>
      <c r="MUJ135" s="214"/>
      <c r="MUK135" s="214"/>
      <c r="MUL135" s="214"/>
      <c r="MUM135" s="214"/>
      <c r="MUN135" s="214"/>
      <c r="MUO135" s="214"/>
      <c r="MUP135" s="214"/>
      <c r="MUQ135" s="214"/>
      <c r="MUR135" s="214"/>
      <c r="MUS135" s="214"/>
      <c r="MUT135" s="214"/>
      <c r="MUU135" s="214"/>
      <c r="MUV135" s="214"/>
      <c r="MUW135" s="214"/>
      <c r="MUX135" s="214"/>
      <c r="MUY135" s="214"/>
      <c r="MUZ135" s="214"/>
      <c r="MVA135" s="214"/>
      <c r="MVB135" s="214"/>
      <c r="MVC135" s="214"/>
      <c r="MVD135" s="214"/>
      <c r="MVE135" s="214"/>
      <c r="MVF135" s="214"/>
      <c r="MVG135" s="214"/>
      <c r="MVH135" s="214"/>
      <c r="MVI135" s="214"/>
      <c r="MVJ135" s="214"/>
      <c r="MVK135" s="214"/>
      <c r="MVL135" s="214"/>
      <c r="MVM135" s="214"/>
      <c r="MVN135" s="214"/>
      <c r="MVO135" s="214"/>
      <c r="MVP135" s="214"/>
      <c r="MVQ135" s="214"/>
      <c r="MVR135" s="214"/>
      <c r="MVS135" s="214"/>
      <c r="MVT135" s="214"/>
      <c r="MVU135" s="214"/>
      <c r="MVV135" s="214"/>
      <c r="MVW135" s="214"/>
      <c r="MVX135" s="214"/>
      <c r="MVY135" s="214"/>
      <c r="MVZ135" s="214"/>
      <c r="MWA135" s="214"/>
      <c r="MWB135" s="214"/>
      <c r="MWC135" s="214"/>
      <c r="MWD135" s="214"/>
      <c r="MWE135" s="214"/>
      <c r="MWF135" s="214"/>
      <c r="MWG135" s="214"/>
      <c r="MWH135" s="214"/>
      <c r="MWI135" s="214"/>
      <c r="MWJ135" s="214"/>
      <c r="MWK135" s="214"/>
      <c r="MWL135" s="214"/>
      <c r="MWM135" s="214"/>
      <c r="MWN135" s="214"/>
      <c r="MWO135" s="214"/>
      <c r="MWP135" s="214"/>
      <c r="MWQ135" s="214"/>
      <c r="MWR135" s="214"/>
      <c r="MWS135" s="214"/>
      <c r="MWT135" s="214"/>
      <c r="MWU135" s="214"/>
      <c r="MWV135" s="214"/>
      <c r="MWW135" s="214"/>
      <c r="MWX135" s="214"/>
      <c r="MWY135" s="214"/>
      <c r="MWZ135" s="214"/>
      <c r="MXA135" s="214"/>
      <c r="MXB135" s="214"/>
      <c r="MXC135" s="214"/>
      <c r="MXD135" s="214"/>
      <c r="MXE135" s="214"/>
      <c r="MXF135" s="214"/>
      <c r="MXG135" s="214"/>
      <c r="MXH135" s="214"/>
      <c r="MXI135" s="214"/>
      <c r="MXJ135" s="214"/>
      <c r="MXK135" s="214"/>
      <c r="MXL135" s="214"/>
      <c r="MXM135" s="214"/>
      <c r="MXN135" s="214"/>
      <c r="MXO135" s="214"/>
      <c r="MXP135" s="214"/>
      <c r="MXQ135" s="214"/>
      <c r="MXR135" s="214"/>
      <c r="MXS135" s="214"/>
      <c r="MXT135" s="214"/>
      <c r="MXU135" s="214"/>
      <c r="MXV135" s="214"/>
      <c r="MXW135" s="214"/>
      <c r="MXX135" s="214"/>
      <c r="MXY135" s="214"/>
      <c r="MXZ135" s="214"/>
      <c r="MYA135" s="214"/>
      <c r="MYB135" s="214"/>
      <c r="MYC135" s="214"/>
      <c r="MYD135" s="214"/>
      <c r="MYE135" s="214"/>
      <c r="MYF135" s="214"/>
      <c r="MYG135" s="214"/>
      <c r="MYH135" s="214"/>
      <c r="MYI135" s="214"/>
      <c r="MYJ135" s="214"/>
      <c r="MYK135" s="214"/>
      <c r="MYL135" s="214"/>
      <c r="MYM135" s="214"/>
      <c r="MYN135" s="214"/>
      <c r="MYO135" s="214"/>
      <c r="MYP135" s="214"/>
      <c r="MYQ135" s="214"/>
      <c r="MYR135" s="214"/>
      <c r="MYS135" s="214"/>
      <c r="MYT135" s="214"/>
      <c r="MYU135" s="214"/>
      <c r="MYV135" s="214"/>
      <c r="MYW135" s="214"/>
      <c r="MYX135" s="214"/>
      <c r="MYY135" s="214"/>
      <c r="MYZ135" s="214"/>
      <c r="MZA135" s="214"/>
      <c r="MZB135" s="214"/>
      <c r="MZC135" s="214"/>
      <c r="MZD135" s="214"/>
      <c r="MZE135" s="214"/>
      <c r="MZF135" s="214"/>
      <c r="MZG135" s="214"/>
      <c r="MZH135" s="214"/>
      <c r="MZI135" s="214"/>
      <c r="MZJ135" s="214"/>
      <c r="MZK135" s="214"/>
      <c r="MZL135" s="214"/>
      <c r="MZM135" s="214"/>
      <c r="MZN135" s="214"/>
      <c r="MZO135" s="214"/>
      <c r="MZP135" s="214"/>
      <c r="MZQ135" s="214"/>
      <c r="MZR135" s="214"/>
      <c r="MZS135" s="214"/>
      <c r="MZT135" s="214"/>
      <c r="MZU135" s="214"/>
      <c r="MZV135" s="214"/>
      <c r="MZW135" s="214"/>
      <c r="MZX135" s="214"/>
      <c r="MZY135" s="214"/>
      <c r="MZZ135" s="214"/>
      <c r="NAA135" s="214"/>
      <c r="NAB135" s="214"/>
      <c r="NAC135" s="214"/>
      <c r="NAD135" s="214"/>
      <c r="NAE135" s="214"/>
      <c r="NAF135" s="214"/>
      <c r="NAG135" s="214"/>
      <c r="NAH135" s="214"/>
      <c r="NAI135" s="214"/>
      <c r="NAJ135" s="214"/>
      <c r="NAK135" s="214"/>
      <c r="NAL135" s="214"/>
      <c r="NAM135" s="214"/>
      <c r="NAN135" s="214"/>
      <c r="NAO135" s="214"/>
      <c r="NAP135" s="214"/>
      <c r="NAQ135" s="214"/>
      <c r="NAR135" s="214"/>
      <c r="NAS135" s="214"/>
      <c r="NAT135" s="214"/>
      <c r="NAU135" s="214"/>
      <c r="NAV135" s="214"/>
      <c r="NAW135" s="214"/>
      <c r="NAX135" s="214"/>
      <c r="NAY135" s="214"/>
      <c r="NAZ135" s="214"/>
      <c r="NBA135" s="214"/>
      <c r="NBB135" s="214"/>
      <c r="NBC135" s="214"/>
      <c r="NBD135" s="214"/>
      <c r="NBE135" s="214"/>
      <c r="NBF135" s="214"/>
      <c r="NBG135" s="214"/>
      <c r="NBH135" s="214"/>
      <c r="NBI135" s="214"/>
      <c r="NBJ135" s="214"/>
      <c r="NBK135" s="214"/>
      <c r="NBL135" s="214"/>
      <c r="NBM135" s="214"/>
      <c r="NBN135" s="214"/>
      <c r="NBO135" s="214"/>
      <c r="NBP135" s="214"/>
      <c r="NBQ135" s="214"/>
      <c r="NBR135" s="214"/>
      <c r="NBS135" s="214"/>
      <c r="NBT135" s="214"/>
      <c r="NBU135" s="214"/>
      <c r="NBV135" s="214"/>
      <c r="NBW135" s="214"/>
      <c r="NBX135" s="214"/>
      <c r="NBY135" s="214"/>
      <c r="NBZ135" s="214"/>
      <c r="NCA135" s="214"/>
      <c r="NCB135" s="214"/>
      <c r="NCC135" s="214"/>
      <c r="NCD135" s="214"/>
      <c r="NCE135" s="214"/>
      <c r="NCF135" s="214"/>
      <c r="NCG135" s="214"/>
      <c r="NCH135" s="214"/>
      <c r="NCI135" s="214"/>
      <c r="NCJ135" s="214"/>
      <c r="NCK135" s="214"/>
      <c r="NCL135" s="214"/>
      <c r="NCM135" s="214"/>
      <c r="NCN135" s="214"/>
      <c r="NCO135" s="214"/>
      <c r="NCP135" s="214"/>
      <c r="NCQ135" s="214"/>
      <c r="NCR135" s="214"/>
      <c r="NCS135" s="214"/>
      <c r="NCT135" s="214"/>
      <c r="NCU135" s="214"/>
      <c r="NCV135" s="214"/>
      <c r="NCW135" s="214"/>
      <c r="NCX135" s="214"/>
      <c r="NCY135" s="214"/>
      <c r="NCZ135" s="214"/>
      <c r="NDA135" s="214"/>
      <c r="NDB135" s="214"/>
      <c r="NDC135" s="214"/>
      <c r="NDD135" s="214"/>
      <c r="NDE135" s="214"/>
      <c r="NDF135" s="214"/>
      <c r="NDG135" s="214"/>
      <c r="NDH135" s="214"/>
      <c r="NDI135" s="214"/>
      <c r="NDJ135" s="214"/>
      <c r="NDK135" s="214"/>
      <c r="NDL135" s="214"/>
      <c r="NDM135" s="214"/>
      <c r="NDN135" s="214"/>
      <c r="NDO135" s="214"/>
      <c r="NDP135" s="214"/>
      <c r="NDQ135" s="214"/>
      <c r="NDR135" s="214"/>
      <c r="NDS135" s="214"/>
      <c r="NDT135" s="214"/>
      <c r="NDU135" s="214"/>
      <c r="NDV135" s="214"/>
      <c r="NDW135" s="214"/>
      <c r="NDX135" s="214"/>
      <c r="NDY135" s="214"/>
      <c r="NDZ135" s="214"/>
      <c r="NEA135" s="214"/>
      <c r="NEB135" s="214"/>
      <c r="NEC135" s="214"/>
      <c r="NED135" s="214"/>
      <c r="NEE135" s="214"/>
      <c r="NEF135" s="214"/>
      <c r="NEG135" s="214"/>
      <c r="NEH135" s="214"/>
      <c r="NEI135" s="214"/>
      <c r="NEJ135" s="214"/>
      <c r="NEK135" s="214"/>
      <c r="NEL135" s="214"/>
      <c r="NEM135" s="214"/>
      <c r="NEN135" s="214"/>
      <c r="NEO135" s="214"/>
      <c r="NEP135" s="214"/>
      <c r="NEQ135" s="214"/>
      <c r="NER135" s="214"/>
      <c r="NES135" s="214"/>
      <c r="NET135" s="214"/>
      <c r="NEU135" s="214"/>
      <c r="NEV135" s="214"/>
      <c r="NEW135" s="214"/>
      <c r="NEX135" s="214"/>
      <c r="NEY135" s="214"/>
      <c r="NEZ135" s="214"/>
      <c r="NFA135" s="214"/>
      <c r="NFB135" s="214"/>
      <c r="NFC135" s="214"/>
      <c r="NFD135" s="214"/>
      <c r="NFE135" s="214"/>
      <c r="NFF135" s="214"/>
      <c r="NFG135" s="214"/>
      <c r="NFH135" s="214"/>
      <c r="NFI135" s="214"/>
      <c r="NFJ135" s="214"/>
      <c r="NFK135" s="214"/>
      <c r="NFL135" s="214"/>
      <c r="NFM135" s="214"/>
      <c r="NFN135" s="214"/>
      <c r="NFO135" s="214"/>
      <c r="NFP135" s="214"/>
      <c r="NFQ135" s="214"/>
      <c r="NFR135" s="214"/>
      <c r="NFS135" s="214"/>
      <c r="NFT135" s="214"/>
      <c r="NFU135" s="214"/>
      <c r="NFV135" s="214"/>
      <c r="NFW135" s="214"/>
      <c r="NFX135" s="214"/>
      <c r="NFY135" s="214"/>
      <c r="NFZ135" s="214"/>
      <c r="NGA135" s="214"/>
      <c r="NGB135" s="214"/>
      <c r="NGC135" s="214"/>
      <c r="NGD135" s="214"/>
      <c r="NGE135" s="214"/>
      <c r="NGF135" s="214"/>
      <c r="NGG135" s="214"/>
      <c r="NGH135" s="214"/>
      <c r="NGI135" s="214"/>
      <c r="NGJ135" s="214"/>
      <c r="NGK135" s="214"/>
      <c r="NGL135" s="214"/>
      <c r="NGM135" s="214"/>
      <c r="NGN135" s="214"/>
      <c r="NGO135" s="214"/>
      <c r="NGP135" s="214"/>
      <c r="NGQ135" s="214"/>
      <c r="NGR135" s="214"/>
      <c r="NGS135" s="214"/>
      <c r="NGT135" s="214"/>
      <c r="NGU135" s="214"/>
      <c r="NGV135" s="214"/>
      <c r="NGW135" s="214"/>
      <c r="NGX135" s="214"/>
      <c r="NGY135" s="214"/>
      <c r="NGZ135" s="214"/>
      <c r="NHA135" s="214"/>
      <c r="NHB135" s="214"/>
      <c r="NHC135" s="214"/>
      <c r="NHD135" s="214"/>
      <c r="NHE135" s="214"/>
      <c r="NHF135" s="214"/>
      <c r="NHG135" s="214"/>
      <c r="NHH135" s="214"/>
      <c r="NHI135" s="214"/>
      <c r="NHJ135" s="214"/>
      <c r="NHK135" s="214"/>
      <c r="NHL135" s="214"/>
      <c r="NHM135" s="214"/>
      <c r="NHN135" s="214"/>
      <c r="NHO135" s="214"/>
      <c r="NHP135" s="214"/>
      <c r="NHQ135" s="214"/>
      <c r="NHR135" s="214"/>
      <c r="NHS135" s="214"/>
      <c r="NHT135" s="214"/>
      <c r="NHU135" s="214"/>
      <c r="NHV135" s="214"/>
      <c r="NHW135" s="214"/>
      <c r="NHX135" s="214"/>
      <c r="NHY135" s="214"/>
      <c r="NHZ135" s="214"/>
      <c r="NIA135" s="214"/>
      <c r="NIB135" s="214"/>
      <c r="NIC135" s="214"/>
      <c r="NID135" s="214"/>
      <c r="NIE135" s="214"/>
      <c r="NIF135" s="214"/>
      <c r="NIG135" s="214"/>
      <c r="NIH135" s="214"/>
      <c r="NII135" s="214"/>
      <c r="NIJ135" s="214"/>
      <c r="NIK135" s="214"/>
      <c r="NIL135" s="214"/>
      <c r="NIM135" s="214"/>
      <c r="NIN135" s="214"/>
      <c r="NIO135" s="214"/>
      <c r="NIP135" s="214"/>
      <c r="NIQ135" s="214"/>
      <c r="NIR135" s="214"/>
      <c r="NIS135" s="214"/>
      <c r="NIT135" s="214"/>
      <c r="NIU135" s="214"/>
      <c r="NIV135" s="214"/>
      <c r="NIW135" s="214"/>
      <c r="NIX135" s="214"/>
      <c r="NIY135" s="214"/>
      <c r="NIZ135" s="214"/>
      <c r="NJA135" s="214"/>
      <c r="NJB135" s="214"/>
      <c r="NJC135" s="214"/>
      <c r="NJD135" s="214"/>
      <c r="NJE135" s="214"/>
      <c r="NJF135" s="214"/>
      <c r="NJG135" s="214"/>
      <c r="NJH135" s="214"/>
      <c r="NJI135" s="214"/>
      <c r="NJJ135" s="214"/>
      <c r="NJK135" s="214"/>
      <c r="NJL135" s="214"/>
      <c r="NJM135" s="214"/>
      <c r="NJN135" s="214"/>
      <c r="NJO135" s="214"/>
      <c r="NJP135" s="214"/>
      <c r="NJQ135" s="214"/>
      <c r="NJR135" s="214"/>
      <c r="NJS135" s="214"/>
      <c r="NJT135" s="214"/>
      <c r="NJU135" s="214"/>
      <c r="NJV135" s="214"/>
      <c r="NJW135" s="214"/>
      <c r="NJX135" s="214"/>
      <c r="NJY135" s="214"/>
      <c r="NJZ135" s="214"/>
      <c r="NKA135" s="214"/>
      <c r="NKB135" s="214"/>
      <c r="NKC135" s="214"/>
      <c r="NKD135" s="214"/>
      <c r="NKE135" s="214"/>
      <c r="NKF135" s="214"/>
      <c r="NKG135" s="214"/>
      <c r="NKH135" s="214"/>
      <c r="NKI135" s="214"/>
      <c r="NKJ135" s="214"/>
      <c r="NKK135" s="214"/>
      <c r="NKL135" s="214"/>
      <c r="NKM135" s="214"/>
      <c r="NKN135" s="214"/>
      <c r="NKO135" s="214"/>
      <c r="NKP135" s="214"/>
      <c r="NKQ135" s="214"/>
      <c r="NKR135" s="214"/>
      <c r="NKS135" s="214"/>
      <c r="NKT135" s="214"/>
      <c r="NKU135" s="214"/>
      <c r="NKV135" s="214"/>
      <c r="NKW135" s="214"/>
      <c r="NKX135" s="214"/>
      <c r="NKY135" s="214"/>
      <c r="NKZ135" s="214"/>
      <c r="NLA135" s="214"/>
      <c r="NLB135" s="214"/>
      <c r="NLC135" s="214"/>
      <c r="NLD135" s="214"/>
      <c r="NLE135" s="214"/>
      <c r="NLF135" s="214"/>
      <c r="NLG135" s="214"/>
      <c r="NLH135" s="214"/>
      <c r="NLI135" s="214"/>
      <c r="NLJ135" s="214"/>
      <c r="NLK135" s="214"/>
      <c r="NLL135" s="214"/>
      <c r="NLM135" s="214"/>
      <c r="NLN135" s="214"/>
      <c r="NLO135" s="214"/>
      <c r="NLP135" s="214"/>
      <c r="NLQ135" s="214"/>
      <c r="NLR135" s="214"/>
      <c r="NLS135" s="214"/>
      <c r="NLT135" s="214"/>
      <c r="NLU135" s="214"/>
      <c r="NLV135" s="214"/>
      <c r="NLW135" s="214"/>
      <c r="NLX135" s="214"/>
      <c r="NLY135" s="214"/>
      <c r="NLZ135" s="214"/>
      <c r="NMA135" s="214"/>
      <c r="NMB135" s="214"/>
      <c r="NMC135" s="214"/>
      <c r="NMD135" s="214"/>
      <c r="NME135" s="214"/>
      <c r="NMF135" s="214"/>
      <c r="NMG135" s="214"/>
      <c r="NMH135" s="214"/>
      <c r="NMI135" s="214"/>
      <c r="NMJ135" s="214"/>
      <c r="NMK135" s="214"/>
      <c r="NML135" s="214"/>
      <c r="NMM135" s="214"/>
      <c r="NMN135" s="214"/>
      <c r="NMO135" s="214"/>
      <c r="NMP135" s="214"/>
      <c r="NMQ135" s="214"/>
      <c r="NMR135" s="214"/>
      <c r="NMS135" s="214"/>
      <c r="NMT135" s="214"/>
      <c r="NMU135" s="214"/>
      <c r="NMV135" s="214"/>
      <c r="NMW135" s="214"/>
      <c r="NMX135" s="214"/>
      <c r="NMY135" s="214"/>
      <c r="NMZ135" s="214"/>
      <c r="NNA135" s="214"/>
      <c r="NNB135" s="214"/>
      <c r="NNC135" s="214"/>
      <c r="NND135" s="214"/>
      <c r="NNE135" s="214"/>
      <c r="NNF135" s="214"/>
      <c r="NNG135" s="214"/>
      <c r="NNH135" s="214"/>
      <c r="NNI135" s="214"/>
      <c r="NNJ135" s="214"/>
      <c r="NNK135" s="214"/>
      <c r="NNL135" s="214"/>
      <c r="NNM135" s="214"/>
      <c r="NNN135" s="214"/>
      <c r="NNO135" s="214"/>
      <c r="NNP135" s="214"/>
      <c r="NNQ135" s="214"/>
      <c r="NNR135" s="214"/>
      <c r="NNS135" s="214"/>
      <c r="NNT135" s="214"/>
      <c r="NNU135" s="214"/>
      <c r="NNV135" s="214"/>
      <c r="NNW135" s="214"/>
      <c r="NNX135" s="214"/>
      <c r="NNY135" s="214"/>
      <c r="NNZ135" s="214"/>
      <c r="NOA135" s="214"/>
      <c r="NOB135" s="214"/>
      <c r="NOC135" s="214"/>
      <c r="NOD135" s="214"/>
      <c r="NOE135" s="214"/>
      <c r="NOF135" s="214"/>
      <c r="NOG135" s="214"/>
      <c r="NOH135" s="214"/>
      <c r="NOI135" s="214"/>
      <c r="NOJ135" s="214"/>
      <c r="NOK135" s="214"/>
      <c r="NOL135" s="214"/>
      <c r="NOM135" s="214"/>
      <c r="NON135" s="214"/>
      <c r="NOO135" s="214"/>
      <c r="NOP135" s="214"/>
      <c r="NOQ135" s="214"/>
      <c r="NOR135" s="214"/>
      <c r="NOS135" s="214"/>
      <c r="NOT135" s="214"/>
      <c r="NOU135" s="214"/>
      <c r="NOV135" s="214"/>
      <c r="NOW135" s="214"/>
      <c r="NOX135" s="214"/>
      <c r="NOY135" s="214"/>
      <c r="NOZ135" s="214"/>
      <c r="NPA135" s="214"/>
      <c r="NPB135" s="214"/>
      <c r="NPC135" s="214"/>
      <c r="NPD135" s="214"/>
      <c r="NPE135" s="214"/>
      <c r="NPF135" s="214"/>
      <c r="NPG135" s="214"/>
      <c r="NPH135" s="214"/>
      <c r="NPI135" s="214"/>
      <c r="NPJ135" s="214"/>
      <c r="NPK135" s="214"/>
      <c r="NPL135" s="214"/>
      <c r="NPM135" s="214"/>
      <c r="NPN135" s="214"/>
      <c r="NPO135" s="214"/>
      <c r="NPP135" s="214"/>
      <c r="NPQ135" s="214"/>
      <c r="NPR135" s="214"/>
      <c r="NPS135" s="214"/>
      <c r="NPT135" s="214"/>
      <c r="NPU135" s="214"/>
      <c r="NPV135" s="214"/>
      <c r="NPW135" s="214"/>
      <c r="NPX135" s="214"/>
      <c r="NPY135" s="214"/>
      <c r="NPZ135" s="214"/>
      <c r="NQA135" s="214"/>
      <c r="NQB135" s="214"/>
      <c r="NQC135" s="214"/>
      <c r="NQD135" s="214"/>
      <c r="NQE135" s="214"/>
      <c r="NQF135" s="214"/>
      <c r="NQG135" s="214"/>
      <c r="NQH135" s="214"/>
      <c r="NQI135" s="214"/>
      <c r="NQJ135" s="214"/>
      <c r="NQK135" s="214"/>
      <c r="NQL135" s="214"/>
      <c r="NQM135" s="214"/>
      <c r="NQN135" s="214"/>
      <c r="NQO135" s="214"/>
      <c r="NQP135" s="214"/>
      <c r="NQQ135" s="214"/>
      <c r="NQR135" s="214"/>
      <c r="NQS135" s="214"/>
      <c r="NQT135" s="214"/>
      <c r="NQU135" s="214"/>
      <c r="NQV135" s="214"/>
      <c r="NQW135" s="214"/>
      <c r="NQX135" s="214"/>
      <c r="NQY135" s="214"/>
      <c r="NQZ135" s="214"/>
      <c r="NRA135" s="214"/>
      <c r="NRB135" s="214"/>
      <c r="NRC135" s="214"/>
      <c r="NRD135" s="214"/>
      <c r="NRE135" s="214"/>
      <c r="NRF135" s="214"/>
      <c r="NRG135" s="214"/>
      <c r="NRH135" s="214"/>
      <c r="NRI135" s="214"/>
      <c r="NRJ135" s="214"/>
      <c r="NRK135" s="214"/>
      <c r="NRL135" s="214"/>
      <c r="NRM135" s="214"/>
      <c r="NRN135" s="214"/>
      <c r="NRO135" s="214"/>
      <c r="NRP135" s="214"/>
      <c r="NRQ135" s="214"/>
      <c r="NRR135" s="214"/>
      <c r="NRS135" s="214"/>
      <c r="NRT135" s="214"/>
      <c r="NRU135" s="214"/>
      <c r="NRV135" s="214"/>
      <c r="NRW135" s="214"/>
      <c r="NRX135" s="214"/>
      <c r="NRY135" s="214"/>
      <c r="NRZ135" s="214"/>
      <c r="NSA135" s="214"/>
      <c r="NSB135" s="214"/>
      <c r="NSC135" s="214"/>
      <c r="NSD135" s="214"/>
      <c r="NSE135" s="214"/>
      <c r="NSF135" s="214"/>
      <c r="NSG135" s="214"/>
      <c r="NSH135" s="214"/>
      <c r="NSI135" s="214"/>
      <c r="NSJ135" s="214"/>
      <c r="NSK135" s="214"/>
      <c r="NSL135" s="214"/>
      <c r="NSM135" s="214"/>
      <c r="NSN135" s="214"/>
      <c r="NSO135" s="214"/>
      <c r="NSP135" s="214"/>
      <c r="NSQ135" s="214"/>
      <c r="NSR135" s="214"/>
      <c r="NSS135" s="214"/>
      <c r="NST135" s="214"/>
      <c r="NSU135" s="214"/>
      <c r="NSV135" s="214"/>
      <c r="NSW135" s="214"/>
      <c r="NSX135" s="214"/>
      <c r="NSY135" s="214"/>
      <c r="NSZ135" s="214"/>
      <c r="NTA135" s="214"/>
      <c r="NTB135" s="214"/>
      <c r="NTC135" s="214"/>
      <c r="NTD135" s="214"/>
      <c r="NTE135" s="214"/>
      <c r="NTF135" s="214"/>
      <c r="NTG135" s="214"/>
      <c r="NTH135" s="214"/>
      <c r="NTI135" s="214"/>
      <c r="NTJ135" s="214"/>
      <c r="NTK135" s="214"/>
      <c r="NTL135" s="214"/>
      <c r="NTM135" s="214"/>
      <c r="NTN135" s="214"/>
      <c r="NTO135" s="214"/>
      <c r="NTP135" s="214"/>
      <c r="NTQ135" s="214"/>
      <c r="NTR135" s="214"/>
      <c r="NTS135" s="214"/>
      <c r="NTT135" s="214"/>
      <c r="NTU135" s="214"/>
      <c r="NTV135" s="214"/>
      <c r="NTW135" s="214"/>
      <c r="NTX135" s="214"/>
      <c r="NTY135" s="214"/>
      <c r="NTZ135" s="214"/>
      <c r="NUA135" s="214"/>
      <c r="NUB135" s="214"/>
      <c r="NUC135" s="214"/>
      <c r="NUD135" s="214"/>
      <c r="NUE135" s="214"/>
      <c r="NUF135" s="214"/>
      <c r="NUG135" s="214"/>
      <c r="NUH135" s="214"/>
      <c r="NUI135" s="214"/>
      <c r="NUJ135" s="214"/>
      <c r="NUK135" s="214"/>
      <c r="NUL135" s="214"/>
      <c r="NUM135" s="214"/>
      <c r="NUN135" s="214"/>
      <c r="NUO135" s="214"/>
      <c r="NUP135" s="214"/>
      <c r="NUQ135" s="214"/>
      <c r="NUR135" s="214"/>
      <c r="NUS135" s="214"/>
      <c r="NUT135" s="214"/>
      <c r="NUU135" s="214"/>
      <c r="NUV135" s="214"/>
      <c r="NUW135" s="214"/>
      <c r="NUX135" s="214"/>
      <c r="NUY135" s="214"/>
      <c r="NUZ135" s="214"/>
      <c r="NVA135" s="214"/>
      <c r="NVB135" s="214"/>
      <c r="NVC135" s="214"/>
      <c r="NVD135" s="214"/>
      <c r="NVE135" s="214"/>
      <c r="NVF135" s="214"/>
      <c r="NVG135" s="214"/>
      <c r="NVH135" s="214"/>
      <c r="NVI135" s="214"/>
      <c r="NVJ135" s="214"/>
      <c r="NVK135" s="214"/>
      <c r="NVL135" s="214"/>
      <c r="NVM135" s="214"/>
      <c r="NVN135" s="214"/>
      <c r="NVO135" s="214"/>
      <c r="NVP135" s="214"/>
      <c r="NVQ135" s="214"/>
      <c r="NVR135" s="214"/>
      <c r="NVS135" s="214"/>
      <c r="NVT135" s="214"/>
      <c r="NVU135" s="214"/>
      <c r="NVV135" s="214"/>
      <c r="NVW135" s="214"/>
      <c r="NVX135" s="214"/>
      <c r="NVY135" s="214"/>
      <c r="NVZ135" s="214"/>
      <c r="NWA135" s="214"/>
      <c r="NWB135" s="214"/>
      <c r="NWC135" s="214"/>
      <c r="NWD135" s="214"/>
      <c r="NWE135" s="214"/>
      <c r="NWF135" s="214"/>
      <c r="NWG135" s="214"/>
      <c r="NWH135" s="214"/>
      <c r="NWI135" s="214"/>
      <c r="NWJ135" s="214"/>
      <c r="NWK135" s="214"/>
      <c r="NWL135" s="214"/>
      <c r="NWM135" s="214"/>
      <c r="NWN135" s="214"/>
      <c r="NWO135" s="214"/>
      <c r="NWP135" s="214"/>
      <c r="NWQ135" s="214"/>
      <c r="NWR135" s="214"/>
      <c r="NWS135" s="214"/>
      <c r="NWT135" s="214"/>
      <c r="NWU135" s="214"/>
      <c r="NWV135" s="214"/>
      <c r="NWW135" s="214"/>
      <c r="NWX135" s="214"/>
      <c r="NWY135" s="214"/>
      <c r="NWZ135" s="214"/>
      <c r="NXA135" s="214"/>
      <c r="NXB135" s="214"/>
      <c r="NXC135" s="214"/>
      <c r="NXD135" s="214"/>
      <c r="NXE135" s="214"/>
      <c r="NXF135" s="214"/>
      <c r="NXG135" s="214"/>
      <c r="NXH135" s="214"/>
      <c r="NXI135" s="214"/>
      <c r="NXJ135" s="214"/>
      <c r="NXK135" s="214"/>
      <c r="NXL135" s="214"/>
      <c r="NXM135" s="214"/>
      <c r="NXN135" s="214"/>
      <c r="NXO135" s="214"/>
      <c r="NXP135" s="214"/>
      <c r="NXQ135" s="214"/>
      <c r="NXR135" s="214"/>
      <c r="NXS135" s="214"/>
      <c r="NXT135" s="214"/>
      <c r="NXU135" s="214"/>
      <c r="NXV135" s="214"/>
      <c r="NXW135" s="214"/>
      <c r="NXX135" s="214"/>
      <c r="NXY135" s="214"/>
      <c r="NXZ135" s="214"/>
      <c r="NYA135" s="214"/>
      <c r="NYB135" s="214"/>
      <c r="NYC135" s="214"/>
      <c r="NYD135" s="214"/>
      <c r="NYE135" s="214"/>
      <c r="NYF135" s="214"/>
      <c r="NYG135" s="214"/>
      <c r="NYH135" s="214"/>
      <c r="NYI135" s="214"/>
      <c r="NYJ135" s="214"/>
      <c r="NYK135" s="214"/>
      <c r="NYL135" s="214"/>
      <c r="NYM135" s="214"/>
      <c r="NYN135" s="214"/>
      <c r="NYO135" s="214"/>
      <c r="NYP135" s="214"/>
      <c r="NYQ135" s="214"/>
      <c r="NYR135" s="214"/>
      <c r="NYS135" s="214"/>
      <c r="NYT135" s="214"/>
      <c r="NYU135" s="214"/>
      <c r="NYV135" s="214"/>
      <c r="NYW135" s="214"/>
      <c r="NYX135" s="214"/>
      <c r="NYY135" s="214"/>
      <c r="NYZ135" s="214"/>
      <c r="NZA135" s="214"/>
      <c r="NZB135" s="214"/>
      <c r="NZC135" s="214"/>
      <c r="NZD135" s="214"/>
      <c r="NZE135" s="214"/>
      <c r="NZF135" s="214"/>
      <c r="NZG135" s="214"/>
      <c r="NZH135" s="214"/>
      <c r="NZI135" s="214"/>
      <c r="NZJ135" s="214"/>
      <c r="NZK135" s="214"/>
      <c r="NZL135" s="214"/>
      <c r="NZM135" s="214"/>
      <c r="NZN135" s="214"/>
      <c r="NZO135" s="214"/>
      <c r="NZP135" s="214"/>
      <c r="NZQ135" s="214"/>
      <c r="NZR135" s="214"/>
      <c r="NZS135" s="214"/>
      <c r="NZT135" s="214"/>
      <c r="NZU135" s="214"/>
      <c r="NZV135" s="214"/>
      <c r="NZW135" s="214"/>
      <c r="NZX135" s="214"/>
      <c r="NZY135" s="214"/>
      <c r="NZZ135" s="214"/>
      <c r="OAA135" s="214"/>
      <c r="OAB135" s="214"/>
      <c r="OAC135" s="214"/>
      <c r="OAD135" s="214"/>
      <c r="OAE135" s="214"/>
      <c r="OAF135" s="214"/>
      <c r="OAG135" s="214"/>
      <c r="OAH135" s="214"/>
      <c r="OAI135" s="214"/>
      <c r="OAJ135" s="214"/>
      <c r="OAK135" s="214"/>
      <c r="OAL135" s="214"/>
      <c r="OAM135" s="214"/>
      <c r="OAN135" s="214"/>
      <c r="OAO135" s="214"/>
      <c r="OAP135" s="214"/>
      <c r="OAQ135" s="214"/>
      <c r="OAR135" s="214"/>
      <c r="OAS135" s="214"/>
      <c r="OAT135" s="214"/>
      <c r="OAU135" s="214"/>
      <c r="OAV135" s="214"/>
      <c r="OAW135" s="214"/>
      <c r="OAX135" s="214"/>
      <c r="OAY135" s="214"/>
      <c r="OAZ135" s="214"/>
      <c r="OBA135" s="214"/>
      <c r="OBB135" s="214"/>
      <c r="OBC135" s="214"/>
      <c r="OBD135" s="214"/>
      <c r="OBE135" s="214"/>
      <c r="OBF135" s="214"/>
      <c r="OBG135" s="214"/>
      <c r="OBH135" s="214"/>
      <c r="OBI135" s="214"/>
      <c r="OBJ135" s="214"/>
      <c r="OBK135" s="214"/>
      <c r="OBL135" s="214"/>
      <c r="OBM135" s="214"/>
      <c r="OBN135" s="214"/>
      <c r="OBO135" s="214"/>
      <c r="OBP135" s="214"/>
      <c r="OBQ135" s="214"/>
      <c r="OBR135" s="214"/>
      <c r="OBS135" s="214"/>
      <c r="OBT135" s="214"/>
      <c r="OBU135" s="214"/>
      <c r="OBV135" s="214"/>
      <c r="OBW135" s="214"/>
      <c r="OBX135" s="214"/>
      <c r="OBY135" s="214"/>
      <c r="OBZ135" s="214"/>
      <c r="OCA135" s="214"/>
      <c r="OCB135" s="214"/>
      <c r="OCC135" s="214"/>
      <c r="OCD135" s="214"/>
      <c r="OCE135" s="214"/>
      <c r="OCF135" s="214"/>
      <c r="OCG135" s="214"/>
      <c r="OCH135" s="214"/>
      <c r="OCI135" s="214"/>
      <c r="OCJ135" s="214"/>
      <c r="OCK135" s="214"/>
      <c r="OCL135" s="214"/>
      <c r="OCM135" s="214"/>
      <c r="OCN135" s="214"/>
      <c r="OCO135" s="214"/>
      <c r="OCP135" s="214"/>
      <c r="OCQ135" s="214"/>
      <c r="OCR135" s="214"/>
      <c r="OCS135" s="214"/>
      <c r="OCT135" s="214"/>
      <c r="OCU135" s="214"/>
      <c r="OCV135" s="214"/>
      <c r="OCW135" s="214"/>
      <c r="OCX135" s="214"/>
      <c r="OCY135" s="214"/>
      <c r="OCZ135" s="214"/>
      <c r="ODA135" s="214"/>
      <c r="ODB135" s="214"/>
      <c r="ODC135" s="214"/>
      <c r="ODD135" s="214"/>
      <c r="ODE135" s="214"/>
      <c r="ODF135" s="214"/>
      <c r="ODG135" s="214"/>
      <c r="ODH135" s="214"/>
      <c r="ODI135" s="214"/>
      <c r="ODJ135" s="214"/>
      <c r="ODK135" s="214"/>
      <c r="ODL135" s="214"/>
      <c r="ODM135" s="214"/>
      <c r="ODN135" s="214"/>
      <c r="ODO135" s="214"/>
      <c r="ODP135" s="214"/>
      <c r="ODQ135" s="214"/>
      <c r="ODR135" s="214"/>
      <c r="ODS135" s="214"/>
      <c r="ODT135" s="214"/>
      <c r="ODU135" s="214"/>
      <c r="ODV135" s="214"/>
      <c r="ODW135" s="214"/>
      <c r="ODX135" s="214"/>
      <c r="ODY135" s="214"/>
      <c r="ODZ135" s="214"/>
      <c r="OEA135" s="214"/>
      <c r="OEB135" s="214"/>
      <c r="OEC135" s="214"/>
      <c r="OED135" s="214"/>
      <c r="OEE135" s="214"/>
      <c r="OEF135" s="214"/>
      <c r="OEG135" s="214"/>
      <c r="OEH135" s="214"/>
      <c r="OEI135" s="214"/>
      <c r="OEJ135" s="214"/>
      <c r="OEK135" s="214"/>
      <c r="OEL135" s="214"/>
      <c r="OEM135" s="214"/>
      <c r="OEN135" s="214"/>
      <c r="OEO135" s="214"/>
      <c r="OEP135" s="214"/>
      <c r="OEQ135" s="214"/>
      <c r="OER135" s="214"/>
      <c r="OES135" s="214"/>
      <c r="OET135" s="214"/>
      <c r="OEU135" s="214"/>
      <c r="OEV135" s="214"/>
      <c r="OEW135" s="214"/>
      <c r="OEX135" s="214"/>
      <c r="OEY135" s="214"/>
      <c r="OEZ135" s="214"/>
      <c r="OFA135" s="214"/>
      <c r="OFB135" s="214"/>
      <c r="OFC135" s="214"/>
      <c r="OFD135" s="214"/>
      <c r="OFE135" s="214"/>
      <c r="OFF135" s="214"/>
      <c r="OFG135" s="214"/>
      <c r="OFH135" s="214"/>
      <c r="OFI135" s="214"/>
      <c r="OFJ135" s="214"/>
      <c r="OFK135" s="214"/>
      <c r="OFL135" s="214"/>
      <c r="OFM135" s="214"/>
      <c r="OFN135" s="214"/>
      <c r="OFO135" s="214"/>
      <c r="OFP135" s="214"/>
      <c r="OFQ135" s="214"/>
      <c r="OFR135" s="214"/>
      <c r="OFS135" s="214"/>
      <c r="OFT135" s="214"/>
      <c r="OFU135" s="214"/>
      <c r="OFV135" s="214"/>
      <c r="OFW135" s="214"/>
      <c r="OFX135" s="214"/>
      <c r="OFY135" s="214"/>
      <c r="OFZ135" s="214"/>
      <c r="OGA135" s="214"/>
      <c r="OGB135" s="214"/>
      <c r="OGC135" s="214"/>
      <c r="OGD135" s="214"/>
      <c r="OGE135" s="214"/>
      <c r="OGF135" s="214"/>
      <c r="OGG135" s="214"/>
      <c r="OGH135" s="214"/>
      <c r="OGI135" s="214"/>
      <c r="OGJ135" s="214"/>
      <c r="OGK135" s="214"/>
      <c r="OGL135" s="214"/>
      <c r="OGM135" s="214"/>
      <c r="OGN135" s="214"/>
      <c r="OGO135" s="214"/>
      <c r="OGP135" s="214"/>
      <c r="OGQ135" s="214"/>
      <c r="OGR135" s="214"/>
      <c r="OGS135" s="214"/>
      <c r="OGT135" s="214"/>
      <c r="OGU135" s="214"/>
      <c r="OGV135" s="214"/>
      <c r="OGW135" s="214"/>
      <c r="OGX135" s="214"/>
      <c r="OGY135" s="214"/>
      <c r="OGZ135" s="214"/>
      <c r="OHA135" s="214"/>
      <c r="OHB135" s="214"/>
      <c r="OHC135" s="214"/>
      <c r="OHD135" s="214"/>
      <c r="OHE135" s="214"/>
      <c r="OHF135" s="214"/>
      <c r="OHG135" s="214"/>
      <c r="OHH135" s="214"/>
      <c r="OHI135" s="214"/>
      <c r="OHJ135" s="214"/>
      <c r="OHK135" s="214"/>
      <c r="OHL135" s="214"/>
      <c r="OHM135" s="214"/>
      <c r="OHN135" s="214"/>
      <c r="OHO135" s="214"/>
      <c r="OHP135" s="214"/>
      <c r="OHQ135" s="214"/>
      <c r="OHR135" s="214"/>
      <c r="OHS135" s="214"/>
      <c r="OHT135" s="214"/>
      <c r="OHU135" s="214"/>
      <c r="OHV135" s="214"/>
      <c r="OHW135" s="214"/>
      <c r="OHX135" s="214"/>
      <c r="OHY135" s="214"/>
      <c r="OHZ135" s="214"/>
      <c r="OIA135" s="214"/>
      <c r="OIB135" s="214"/>
      <c r="OIC135" s="214"/>
      <c r="OID135" s="214"/>
      <c r="OIE135" s="214"/>
      <c r="OIF135" s="214"/>
      <c r="OIG135" s="214"/>
      <c r="OIH135" s="214"/>
      <c r="OII135" s="214"/>
      <c r="OIJ135" s="214"/>
      <c r="OIK135" s="214"/>
      <c r="OIL135" s="214"/>
      <c r="OIM135" s="214"/>
      <c r="OIN135" s="214"/>
      <c r="OIO135" s="214"/>
      <c r="OIP135" s="214"/>
      <c r="OIQ135" s="214"/>
      <c r="OIR135" s="214"/>
      <c r="OIS135" s="214"/>
      <c r="OIT135" s="214"/>
      <c r="OIU135" s="214"/>
      <c r="OIV135" s="214"/>
      <c r="OIW135" s="214"/>
      <c r="OIX135" s="214"/>
      <c r="OIY135" s="214"/>
      <c r="OIZ135" s="214"/>
      <c r="OJA135" s="214"/>
      <c r="OJB135" s="214"/>
      <c r="OJC135" s="214"/>
      <c r="OJD135" s="214"/>
      <c r="OJE135" s="214"/>
      <c r="OJF135" s="214"/>
      <c r="OJG135" s="214"/>
      <c r="OJH135" s="214"/>
      <c r="OJI135" s="214"/>
      <c r="OJJ135" s="214"/>
      <c r="OJK135" s="214"/>
      <c r="OJL135" s="214"/>
      <c r="OJM135" s="214"/>
      <c r="OJN135" s="214"/>
      <c r="OJO135" s="214"/>
      <c r="OJP135" s="214"/>
      <c r="OJQ135" s="214"/>
      <c r="OJR135" s="214"/>
      <c r="OJS135" s="214"/>
      <c r="OJT135" s="214"/>
      <c r="OJU135" s="214"/>
      <c r="OJV135" s="214"/>
      <c r="OJW135" s="214"/>
      <c r="OJX135" s="214"/>
      <c r="OJY135" s="214"/>
      <c r="OJZ135" s="214"/>
      <c r="OKA135" s="214"/>
      <c r="OKB135" s="214"/>
      <c r="OKC135" s="214"/>
      <c r="OKD135" s="214"/>
      <c r="OKE135" s="214"/>
      <c r="OKF135" s="214"/>
      <c r="OKG135" s="214"/>
      <c r="OKH135" s="214"/>
      <c r="OKI135" s="214"/>
      <c r="OKJ135" s="214"/>
      <c r="OKK135" s="214"/>
      <c r="OKL135" s="214"/>
      <c r="OKM135" s="214"/>
      <c r="OKN135" s="214"/>
      <c r="OKO135" s="214"/>
      <c r="OKP135" s="214"/>
      <c r="OKQ135" s="214"/>
      <c r="OKR135" s="214"/>
      <c r="OKS135" s="214"/>
      <c r="OKT135" s="214"/>
      <c r="OKU135" s="214"/>
      <c r="OKV135" s="214"/>
      <c r="OKW135" s="214"/>
      <c r="OKX135" s="214"/>
      <c r="OKY135" s="214"/>
      <c r="OKZ135" s="214"/>
      <c r="OLA135" s="214"/>
      <c r="OLB135" s="214"/>
      <c r="OLC135" s="214"/>
      <c r="OLD135" s="214"/>
      <c r="OLE135" s="214"/>
      <c r="OLF135" s="214"/>
      <c r="OLG135" s="214"/>
      <c r="OLH135" s="214"/>
      <c r="OLI135" s="214"/>
      <c r="OLJ135" s="214"/>
      <c r="OLK135" s="214"/>
      <c r="OLL135" s="214"/>
      <c r="OLM135" s="214"/>
      <c r="OLN135" s="214"/>
      <c r="OLO135" s="214"/>
      <c r="OLP135" s="214"/>
      <c r="OLQ135" s="214"/>
      <c r="OLR135" s="214"/>
      <c r="OLS135" s="214"/>
      <c r="OLT135" s="214"/>
      <c r="OLU135" s="214"/>
      <c r="OLV135" s="214"/>
      <c r="OLW135" s="214"/>
      <c r="OLX135" s="214"/>
      <c r="OLY135" s="214"/>
      <c r="OLZ135" s="214"/>
      <c r="OMA135" s="214"/>
      <c r="OMB135" s="214"/>
      <c r="OMC135" s="214"/>
      <c r="OMD135" s="214"/>
      <c r="OME135" s="214"/>
      <c r="OMF135" s="214"/>
      <c r="OMG135" s="214"/>
      <c r="OMH135" s="214"/>
      <c r="OMI135" s="214"/>
      <c r="OMJ135" s="214"/>
      <c r="OMK135" s="214"/>
      <c r="OML135" s="214"/>
      <c r="OMM135" s="214"/>
      <c r="OMN135" s="214"/>
      <c r="OMO135" s="214"/>
      <c r="OMP135" s="214"/>
      <c r="OMQ135" s="214"/>
      <c r="OMR135" s="214"/>
      <c r="OMS135" s="214"/>
      <c r="OMT135" s="214"/>
      <c r="OMU135" s="214"/>
      <c r="OMV135" s="214"/>
      <c r="OMW135" s="214"/>
      <c r="OMX135" s="214"/>
      <c r="OMY135" s="214"/>
      <c r="OMZ135" s="214"/>
      <c r="ONA135" s="214"/>
      <c r="ONB135" s="214"/>
      <c r="ONC135" s="214"/>
      <c r="OND135" s="214"/>
      <c r="ONE135" s="214"/>
      <c r="ONF135" s="214"/>
      <c r="ONG135" s="214"/>
      <c r="ONH135" s="214"/>
      <c r="ONI135" s="214"/>
      <c r="ONJ135" s="214"/>
      <c r="ONK135" s="214"/>
      <c r="ONL135" s="214"/>
      <c r="ONM135" s="214"/>
      <c r="ONN135" s="214"/>
      <c r="ONO135" s="214"/>
      <c r="ONP135" s="214"/>
      <c r="ONQ135" s="214"/>
      <c r="ONR135" s="214"/>
      <c r="ONS135" s="214"/>
      <c r="ONT135" s="214"/>
      <c r="ONU135" s="214"/>
      <c r="ONV135" s="214"/>
      <c r="ONW135" s="214"/>
      <c r="ONX135" s="214"/>
      <c r="ONY135" s="214"/>
      <c r="ONZ135" s="214"/>
      <c r="OOA135" s="214"/>
      <c r="OOB135" s="214"/>
      <c r="OOC135" s="214"/>
      <c r="OOD135" s="214"/>
      <c r="OOE135" s="214"/>
      <c r="OOF135" s="214"/>
      <c r="OOG135" s="214"/>
      <c r="OOH135" s="214"/>
      <c r="OOI135" s="214"/>
      <c r="OOJ135" s="214"/>
      <c r="OOK135" s="214"/>
      <c r="OOL135" s="214"/>
      <c r="OOM135" s="214"/>
      <c r="OON135" s="214"/>
      <c r="OOO135" s="214"/>
      <c r="OOP135" s="214"/>
      <c r="OOQ135" s="214"/>
      <c r="OOR135" s="214"/>
      <c r="OOS135" s="214"/>
      <c r="OOT135" s="214"/>
      <c r="OOU135" s="214"/>
      <c r="OOV135" s="214"/>
      <c r="OOW135" s="214"/>
      <c r="OOX135" s="214"/>
      <c r="OOY135" s="214"/>
      <c r="OOZ135" s="214"/>
      <c r="OPA135" s="214"/>
      <c r="OPB135" s="214"/>
      <c r="OPC135" s="214"/>
      <c r="OPD135" s="214"/>
      <c r="OPE135" s="214"/>
      <c r="OPF135" s="214"/>
      <c r="OPG135" s="214"/>
      <c r="OPH135" s="214"/>
      <c r="OPI135" s="214"/>
      <c r="OPJ135" s="214"/>
      <c r="OPK135" s="214"/>
      <c r="OPL135" s="214"/>
      <c r="OPM135" s="214"/>
      <c r="OPN135" s="214"/>
      <c r="OPO135" s="214"/>
      <c r="OPP135" s="214"/>
      <c r="OPQ135" s="214"/>
      <c r="OPR135" s="214"/>
      <c r="OPS135" s="214"/>
      <c r="OPT135" s="214"/>
      <c r="OPU135" s="214"/>
      <c r="OPV135" s="214"/>
      <c r="OPW135" s="214"/>
      <c r="OPX135" s="214"/>
      <c r="OPY135" s="214"/>
      <c r="OPZ135" s="214"/>
      <c r="OQA135" s="214"/>
      <c r="OQB135" s="214"/>
      <c r="OQC135" s="214"/>
      <c r="OQD135" s="214"/>
      <c r="OQE135" s="214"/>
      <c r="OQF135" s="214"/>
      <c r="OQG135" s="214"/>
      <c r="OQH135" s="214"/>
      <c r="OQI135" s="214"/>
      <c r="OQJ135" s="214"/>
      <c r="OQK135" s="214"/>
      <c r="OQL135" s="214"/>
      <c r="OQM135" s="214"/>
      <c r="OQN135" s="214"/>
      <c r="OQO135" s="214"/>
      <c r="OQP135" s="214"/>
      <c r="OQQ135" s="214"/>
      <c r="OQR135" s="214"/>
      <c r="OQS135" s="214"/>
      <c r="OQT135" s="214"/>
      <c r="OQU135" s="214"/>
      <c r="OQV135" s="214"/>
      <c r="OQW135" s="214"/>
      <c r="OQX135" s="214"/>
      <c r="OQY135" s="214"/>
      <c r="OQZ135" s="214"/>
      <c r="ORA135" s="214"/>
      <c r="ORB135" s="214"/>
      <c r="ORC135" s="214"/>
      <c r="ORD135" s="214"/>
      <c r="ORE135" s="214"/>
      <c r="ORF135" s="214"/>
      <c r="ORG135" s="214"/>
      <c r="ORH135" s="214"/>
      <c r="ORI135" s="214"/>
      <c r="ORJ135" s="214"/>
      <c r="ORK135" s="214"/>
      <c r="ORL135" s="214"/>
      <c r="ORM135" s="214"/>
      <c r="ORN135" s="214"/>
      <c r="ORO135" s="214"/>
      <c r="ORP135" s="214"/>
      <c r="ORQ135" s="214"/>
      <c r="ORR135" s="214"/>
      <c r="ORS135" s="214"/>
      <c r="ORT135" s="214"/>
      <c r="ORU135" s="214"/>
      <c r="ORV135" s="214"/>
      <c r="ORW135" s="214"/>
      <c r="ORX135" s="214"/>
      <c r="ORY135" s="214"/>
      <c r="ORZ135" s="214"/>
      <c r="OSA135" s="214"/>
      <c r="OSB135" s="214"/>
      <c r="OSC135" s="214"/>
      <c r="OSD135" s="214"/>
      <c r="OSE135" s="214"/>
      <c r="OSF135" s="214"/>
      <c r="OSG135" s="214"/>
      <c r="OSH135" s="214"/>
      <c r="OSI135" s="214"/>
      <c r="OSJ135" s="214"/>
      <c r="OSK135" s="214"/>
      <c r="OSL135" s="214"/>
      <c r="OSM135" s="214"/>
      <c r="OSN135" s="214"/>
      <c r="OSO135" s="214"/>
      <c r="OSP135" s="214"/>
      <c r="OSQ135" s="214"/>
      <c r="OSR135" s="214"/>
      <c r="OSS135" s="214"/>
      <c r="OST135" s="214"/>
      <c r="OSU135" s="214"/>
      <c r="OSV135" s="214"/>
      <c r="OSW135" s="214"/>
      <c r="OSX135" s="214"/>
      <c r="OSY135" s="214"/>
      <c r="OSZ135" s="214"/>
      <c r="OTA135" s="214"/>
      <c r="OTB135" s="214"/>
      <c r="OTC135" s="214"/>
      <c r="OTD135" s="214"/>
      <c r="OTE135" s="214"/>
      <c r="OTF135" s="214"/>
      <c r="OTG135" s="214"/>
      <c r="OTH135" s="214"/>
      <c r="OTI135" s="214"/>
      <c r="OTJ135" s="214"/>
      <c r="OTK135" s="214"/>
      <c r="OTL135" s="214"/>
      <c r="OTM135" s="214"/>
      <c r="OTN135" s="214"/>
      <c r="OTO135" s="214"/>
      <c r="OTP135" s="214"/>
      <c r="OTQ135" s="214"/>
      <c r="OTR135" s="214"/>
      <c r="OTS135" s="214"/>
      <c r="OTT135" s="214"/>
      <c r="OTU135" s="214"/>
      <c r="OTV135" s="214"/>
      <c r="OTW135" s="214"/>
      <c r="OTX135" s="214"/>
      <c r="OTY135" s="214"/>
      <c r="OTZ135" s="214"/>
      <c r="OUA135" s="214"/>
      <c r="OUB135" s="214"/>
      <c r="OUC135" s="214"/>
      <c r="OUD135" s="214"/>
      <c r="OUE135" s="214"/>
      <c r="OUF135" s="214"/>
      <c r="OUG135" s="214"/>
      <c r="OUH135" s="214"/>
      <c r="OUI135" s="214"/>
      <c r="OUJ135" s="214"/>
      <c r="OUK135" s="214"/>
      <c r="OUL135" s="214"/>
      <c r="OUM135" s="214"/>
      <c r="OUN135" s="214"/>
      <c r="OUO135" s="214"/>
      <c r="OUP135" s="214"/>
      <c r="OUQ135" s="214"/>
      <c r="OUR135" s="214"/>
      <c r="OUS135" s="214"/>
      <c r="OUT135" s="214"/>
      <c r="OUU135" s="214"/>
      <c r="OUV135" s="214"/>
      <c r="OUW135" s="214"/>
      <c r="OUX135" s="214"/>
      <c r="OUY135" s="214"/>
      <c r="OUZ135" s="214"/>
      <c r="OVA135" s="214"/>
      <c r="OVB135" s="214"/>
      <c r="OVC135" s="214"/>
      <c r="OVD135" s="214"/>
      <c r="OVE135" s="214"/>
      <c r="OVF135" s="214"/>
      <c r="OVG135" s="214"/>
      <c r="OVH135" s="214"/>
      <c r="OVI135" s="214"/>
      <c r="OVJ135" s="214"/>
      <c r="OVK135" s="214"/>
      <c r="OVL135" s="214"/>
      <c r="OVM135" s="214"/>
      <c r="OVN135" s="214"/>
      <c r="OVO135" s="214"/>
      <c r="OVP135" s="214"/>
      <c r="OVQ135" s="214"/>
      <c r="OVR135" s="214"/>
      <c r="OVS135" s="214"/>
      <c r="OVT135" s="214"/>
      <c r="OVU135" s="214"/>
      <c r="OVV135" s="214"/>
      <c r="OVW135" s="214"/>
      <c r="OVX135" s="214"/>
      <c r="OVY135" s="214"/>
      <c r="OVZ135" s="214"/>
      <c r="OWA135" s="214"/>
      <c r="OWB135" s="214"/>
      <c r="OWC135" s="214"/>
      <c r="OWD135" s="214"/>
      <c r="OWE135" s="214"/>
      <c r="OWF135" s="214"/>
      <c r="OWG135" s="214"/>
      <c r="OWH135" s="214"/>
      <c r="OWI135" s="214"/>
      <c r="OWJ135" s="214"/>
      <c r="OWK135" s="214"/>
      <c r="OWL135" s="214"/>
      <c r="OWM135" s="214"/>
      <c r="OWN135" s="214"/>
      <c r="OWO135" s="214"/>
      <c r="OWP135" s="214"/>
      <c r="OWQ135" s="214"/>
      <c r="OWR135" s="214"/>
      <c r="OWS135" s="214"/>
      <c r="OWT135" s="214"/>
      <c r="OWU135" s="214"/>
      <c r="OWV135" s="214"/>
      <c r="OWW135" s="214"/>
      <c r="OWX135" s="214"/>
      <c r="OWY135" s="214"/>
      <c r="OWZ135" s="214"/>
      <c r="OXA135" s="214"/>
      <c r="OXB135" s="214"/>
      <c r="OXC135" s="214"/>
      <c r="OXD135" s="214"/>
      <c r="OXE135" s="214"/>
      <c r="OXF135" s="214"/>
      <c r="OXG135" s="214"/>
      <c r="OXH135" s="214"/>
      <c r="OXI135" s="214"/>
      <c r="OXJ135" s="214"/>
      <c r="OXK135" s="214"/>
      <c r="OXL135" s="214"/>
      <c r="OXM135" s="214"/>
      <c r="OXN135" s="214"/>
      <c r="OXO135" s="214"/>
      <c r="OXP135" s="214"/>
      <c r="OXQ135" s="214"/>
      <c r="OXR135" s="214"/>
      <c r="OXS135" s="214"/>
      <c r="OXT135" s="214"/>
      <c r="OXU135" s="214"/>
      <c r="OXV135" s="214"/>
      <c r="OXW135" s="214"/>
      <c r="OXX135" s="214"/>
      <c r="OXY135" s="214"/>
      <c r="OXZ135" s="214"/>
      <c r="OYA135" s="214"/>
      <c r="OYB135" s="214"/>
      <c r="OYC135" s="214"/>
      <c r="OYD135" s="214"/>
      <c r="OYE135" s="214"/>
      <c r="OYF135" s="214"/>
      <c r="OYG135" s="214"/>
      <c r="OYH135" s="214"/>
      <c r="OYI135" s="214"/>
      <c r="OYJ135" s="214"/>
      <c r="OYK135" s="214"/>
      <c r="OYL135" s="214"/>
      <c r="OYM135" s="214"/>
      <c r="OYN135" s="214"/>
      <c r="OYO135" s="214"/>
      <c r="OYP135" s="214"/>
      <c r="OYQ135" s="214"/>
      <c r="OYR135" s="214"/>
      <c r="OYS135" s="214"/>
      <c r="OYT135" s="214"/>
      <c r="OYU135" s="214"/>
      <c r="OYV135" s="214"/>
      <c r="OYW135" s="214"/>
      <c r="OYX135" s="214"/>
      <c r="OYY135" s="214"/>
      <c r="OYZ135" s="214"/>
      <c r="OZA135" s="214"/>
      <c r="OZB135" s="214"/>
      <c r="OZC135" s="214"/>
      <c r="OZD135" s="214"/>
      <c r="OZE135" s="214"/>
      <c r="OZF135" s="214"/>
      <c r="OZG135" s="214"/>
      <c r="OZH135" s="214"/>
      <c r="OZI135" s="214"/>
      <c r="OZJ135" s="214"/>
      <c r="OZK135" s="214"/>
      <c r="OZL135" s="214"/>
      <c r="OZM135" s="214"/>
      <c r="OZN135" s="214"/>
      <c r="OZO135" s="214"/>
      <c r="OZP135" s="214"/>
      <c r="OZQ135" s="214"/>
      <c r="OZR135" s="214"/>
      <c r="OZS135" s="214"/>
      <c r="OZT135" s="214"/>
      <c r="OZU135" s="214"/>
      <c r="OZV135" s="214"/>
      <c r="OZW135" s="214"/>
      <c r="OZX135" s="214"/>
      <c r="OZY135" s="214"/>
      <c r="OZZ135" s="214"/>
      <c r="PAA135" s="214"/>
      <c r="PAB135" s="214"/>
      <c r="PAC135" s="214"/>
      <c r="PAD135" s="214"/>
      <c r="PAE135" s="214"/>
      <c r="PAF135" s="214"/>
      <c r="PAG135" s="214"/>
      <c r="PAH135" s="214"/>
      <c r="PAI135" s="214"/>
      <c r="PAJ135" s="214"/>
      <c r="PAK135" s="214"/>
      <c r="PAL135" s="214"/>
      <c r="PAM135" s="214"/>
      <c r="PAN135" s="214"/>
      <c r="PAO135" s="214"/>
      <c r="PAP135" s="214"/>
      <c r="PAQ135" s="214"/>
      <c r="PAR135" s="214"/>
      <c r="PAS135" s="214"/>
      <c r="PAT135" s="214"/>
      <c r="PAU135" s="214"/>
      <c r="PAV135" s="214"/>
      <c r="PAW135" s="214"/>
      <c r="PAX135" s="214"/>
      <c r="PAY135" s="214"/>
      <c r="PAZ135" s="214"/>
      <c r="PBA135" s="214"/>
      <c r="PBB135" s="214"/>
      <c r="PBC135" s="214"/>
      <c r="PBD135" s="214"/>
      <c r="PBE135" s="214"/>
      <c r="PBF135" s="214"/>
      <c r="PBG135" s="214"/>
      <c r="PBH135" s="214"/>
      <c r="PBI135" s="214"/>
      <c r="PBJ135" s="214"/>
      <c r="PBK135" s="214"/>
      <c r="PBL135" s="214"/>
      <c r="PBM135" s="214"/>
      <c r="PBN135" s="214"/>
      <c r="PBO135" s="214"/>
      <c r="PBP135" s="214"/>
      <c r="PBQ135" s="214"/>
      <c r="PBR135" s="214"/>
      <c r="PBS135" s="214"/>
      <c r="PBT135" s="214"/>
      <c r="PBU135" s="214"/>
      <c r="PBV135" s="214"/>
      <c r="PBW135" s="214"/>
      <c r="PBX135" s="214"/>
      <c r="PBY135" s="214"/>
      <c r="PBZ135" s="214"/>
      <c r="PCA135" s="214"/>
      <c r="PCB135" s="214"/>
      <c r="PCC135" s="214"/>
      <c r="PCD135" s="214"/>
      <c r="PCE135" s="214"/>
      <c r="PCF135" s="214"/>
      <c r="PCG135" s="214"/>
      <c r="PCH135" s="214"/>
      <c r="PCI135" s="214"/>
      <c r="PCJ135" s="214"/>
      <c r="PCK135" s="214"/>
      <c r="PCL135" s="214"/>
      <c r="PCM135" s="214"/>
      <c r="PCN135" s="214"/>
      <c r="PCO135" s="214"/>
      <c r="PCP135" s="214"/>
      <c r="PCQ135" s="214"/>
      <c r="PCR135" s="214"/>
      <c r="PCS135" s="214"/>
      <c r="PCT135" s="214"/>
      <c r="PCU135" s="214"/>
      <c r="PCV135" s="214"/>
      <c r="PCW135" s="214"/>
      <c r="PCX135" s="214"/>
      <c r="PCY135" s="214"/>
      <c r="PCZ135" s="214"/>
      <c r="PDA135" s="214"/>
      <c r="PDB135" s="214"/>
      <c r="PDC135" s="214"/>
      <c r="PDD135" s="214"/>
      <c r="PDE135" s="214"/>
      <c r="PDF135" s="214"/>
      <c r="PDG135" s="214"/>
      <c r="PDH135" s="214"/>
      <c r="PDI135" s="214"/>
      <c r="PDJ135" s="214"/>
      <c r="PDK135" s="214"/>
      <c r="PDL135" s="214"/>
      <c r="PDM135" s="214"/>
      <c r="PDN135" s="214"/>
      <c r="PDO135" s="214"/>
      <c r="PDP135" s="214"/>
      <c r="PDQ135" s="214"/>
      <c r="PDR135" s="214"/>
      <c r="PDS135" s="214"/>
      <c r="PDT135" s="214"/>
      <c r="PDU135" s="214"/>
      <c r="PDV135" s="214"/>
      <c r="PDW135" s="214"/>
      <c r="PDX135" s="214"/>
      <c r="PDY135" s="214"/>
      <c r="PDZ135" s="214"/>
      <c r="PEA135" s="214"/>
      <c r="PEB135" s="214"/>
      <c r="PEC135" s="214"/>
      <c r="PED135" s="214"/>
      <c r="PEE135" s="214"/>
      <c r="PEF135" s="214"/>
      <c r="PEG135" s="214"/>
      <c r="PEH135" s="214"/>
      <c r="PEI135" s="214"/>
      <c r="PEJ135" s="214"/>
      <c r="PEK135" s="214"/>
      <c r="PEL135" s="214"/>
      <c r="PEM135" s="214"/>
      <c r="PEN135" s="214"/>
      <c r="PEO135" s="214"/>
      <c r="PEP135" s="214"/>
      <c r="PEQ135" s="214"/>
      <c r="PER135" s="214"/>
      <c r="PES135" s="214"/>
      <c r="PET135" s="214"/>
      <c r="PEU135" s="214"/>
      <c r="PEV135" s="214"/>
      <c r="PEW135" s="214"/>
      <c r="PEX135" s="214"/>
      <c r="PEY135" s="214"/>
      <c r="PEZ135" s="214"/>
      <c r="PFA135" s="214"/>
      <c r="PFB135" s="214"/>
      <c r="PFC135" s="214"/>
      <c r="PFD135" s="214"/>
      <c r="PFE135" s="214"/>
      <c r="PFF135" s="214"/>
      <c r="PFG135" s="214"/>
      <c r="PFH135" s="214"/>
      <c r="PFI135" s="214"/>
      <c r="PFJ135" s="214"/>
      <c r="PFK135" s="214"/>
      <c r="PFL135" s="214"/>
      <c r="PFM135" s="214"/>
      <c r="PFN135" s="214"/>
      <c r="PFO135" s="214"/>
      <c r="PFP135" s="214"/>
      <c r="PFQ135" s="214"/>
      <c r="PFR135" s="214"/>
      <c r="PFS135" s="214"/>
      <c r="PFT135" s="214"/>
      <c r="PFU135" s="214"/>
      <c r="PFV135" s="214"/>
      <c r="PFW135" s="214"/>
      <c r="PFX135" s="214"/>
      <c r="PFY135" s="214"/>
      <c r="PFZ135" s="214"/>
      <c r="PGA135" s="214"/>
      <c r="PGB135" s="214"/>
      <c r="PGC135" s="214"/>
      <c r="PGD135" s="214"/>
      <c r="PGE135" s="214"/>
      <c r="PGF135" s="214"/>
      <c r="PGG135" s="214"/>
      <c r="PGH135" s="214"/>
      <c r="PGI135" s="214"/>
      <c r="PGJ135" s="214"/>
      <c r="PGK135" s="214"/>
      <c r="PGL135" s="214"/>
      <c r="PGM135" s="214"/>
      <c r="PGN135" s="214"/>
      <c r="PGO135" s="214"/>
      <c r="PGP135" s="214"/>
      <c r="PGQ135" s="214"/>
      <c r="PGR135" s="214"/>
      <c r="PGS135" s="214"/>
      <c r="PGT135" s="214"/>
      <c r="PGU135" s="214"/>
      <c r="PGV135" s="214"/>
      <c r="PGW135" s="214"/>
      <c r="PGX135" s="214"/>
      <c r="PGY135" s="214"/>
      <c r="PGZ135" s="214"/>
      <c r="PHA135" s="214"/>
      <c r="PHB135" s="214"/>
      <c r="PHC135" s="214"/>
      <c r="PHD135" s="214"/>
      <c r="PHE135" s="214"/>
      <c r="PHF135" s="214"/>
      <c r="PHG135" s="214"/>
      <c r="PHH135" s="214"/>
      <c r="PHI135" s="214"/>
      <c r="PHJ135" s="214"/>
      <c r="PHK135" s="214"/>
      <c r="PHL135" s="214"/>
      <c r="PHM135" s="214"/>
      <c r="PHN135" s="214"/>
      <c r="PHO135" s="214"/>
      <c r="PHP135" s="214"/>
      <c r="PHQ135" s="214"/>
      <c r="PHR135" s="214"/>
      <c r="PHS135" s="214"/>
      <c r="PHT135" s="214"/>
      <c r="PHU135" s="214"/>
      <c r="PHV135" s="214"/>
      <c r="PHW135" s="214"/>
      <c r="PHX135" s="214"/>
      <c r="PHY135" s="214"/>
      <c r="PHZ135" s="214"/>
      <c r="PIA135" s="214"/>
      <c r="PIB135" s="214"/>
      <c r="PIC135" s="214"/>
      <c r="PID135" s="214"/>
      <c r="PIE135" s="214"/>
      <c r="PIF135" s="214"/>
      <c r="PIG135" s="214"/>
      <c r="PIH135" s="214"/>
      <c r="PII135" s="214"/>
      <c r="PIJ135" s="214"/>
      <c r="PIK135" s="214"/>
      <c r="PIL135" s="214"/>
      <c r="PIM135" s="214"/>
      <c r="PIN135" s="214"/>
      <c r="PIO135" s="214"/>
      <c r="PIP135" s="214"/>
      <c r="PIQ135" s="214"/>
      <c r="PIR135" s="214"/>
      <c r="PIS135" s="214"/>
      <c r="PIT135" s="214"/>
      <c r="PIU135" s="214"/>
      <c r="PIV135" s="214"/>
      <c r="PIW135" s="214"/>
      <c r="PIX135" s="214"/>
      <c r="PIY135" s="214"/>
      <c r="PIZ135" s="214"/>
      <c r="PJA135" s="214"/>
      <c r="PJB135" s="214"/>
      <c r="PJC135" s="214"/>
      <c r="PJD135" s="214"/>
      <c r="PJE135" s="214"/>
      <c r="PJF135" s="214"/>
      <c r="PJG135" s="214"/>
      <c r="PJH135" s="214"/>
      <c r="PJI135" s="214"/>
      <c r="PJJ135" s="214"/>
      <c r="PJK135" s="214"/>
      <c r="PJL135" s="214"/>
      <c r="PJM135" s="214"/>
      <c r="PJN135" s="214"/>
      <c r="PJO135" s="214"/>
      <c r="PJP135" s="214"/>
      <c r="PJQ135" s="214"/>
      <c r="PJR135" s="214"/>
      <c r="PJS135" s="214"/>
      <c r="PJT135" s="214"/>
      <c r="PJU135" s="214"/>
      <c r="PJV135" s="214"/>
      <c r="PJW135" s="214"/>
      <c r="PJX135" s="214"/>
      <c r="PJY135" s="214"/>
      <c r="PJZ135" s="214"/>
      <c r="PKA135" s="214"/>
      <c r="PKB135" s="214"/>
      <c r="PKC135" s="214"/>
      <c r="PKD135" s="214"/>
      <c r="PKE135" s="214"/>
      <c r="PKF135" s="214"/>
      <c r="PKG135" s="214"/>
      <c r="PKH135" s="214"/>
      <c r="PKI135" s="214"/>
      <c r="PKJ135" s="214"/>
      <c r="PKK135" s="214"/>
      <c r="PKL135" s="214"/>
      <c r="PKM135" s="214"/>
      <c r="PKN135" s="214"/>
      <c r="PKO135" s="214"/>
      <c r="PKP135" s="214"/>
      <c r="PKQ135" s="214"/>
      <c r="PKR135" s="214"/>
      <c r="PKS135" s="214"/>
      <c r="PKT135" s="214"/>
      <c r="PKU135" s="214"/>
      <c r="PKV135" s="214"/>
      <c r="PKW135" s="214"/>
      <c r="PKX135" s="214"/>
      <c r="PKY135" s="214"/>
      <c r="PKZ135" s="214"/>
      <c r="PLA135" s="214"/>
      <c r="PLB135" s="214"/>
      <c r="PLC135" s="214"/>
      <c r="PLD135" s="214"/>
      <c r="PLE135" s="214"/>
      <c r="PLF135" s="214"/>
      <c r="PLG135" s="214"/>
      <c r="PLH135" s="214"/>
      <c r="PLI135" s="214"/>
      <c r="PLJ135" s="214"/>
      <c r="PLK135" s="214"/>
      <c r="PLL135" s="214"/>
      <c r="PLM135" s="214"/>
      <c r="PLN135" s="214"/>
      <c r="PLO135" s="214"/>
      <c r="PLP135" s="214"/>
      <c r="PLQ135" s="214"/>
      <c r="PLR135" s="214"/>
      <c r="PLS135" s="214"/>
      <c r="PLT135" s="214"/>
      <c r="PLU135" s="214"/>
      <c r="PLV135" s="214"/>
      <c r="PLW135" s="214"/>
      <c r="PLX135" s="214"/>
      <c r="PLY135" s="214"/>
      <c r="PLZ135" s="214"/>
      <c r="PMA135" s="214"/>
      <c r="PMB135" s="214"/>
      <c r="PMC135" s="214"/>
      <c r="PMD135" s="214"/>
      <c r="PME135" s="214"/>
      <c r="PMF135" s="214"/>
      <c r="PMG135" s="214"/>
      <c r="PMH135" s="214"/>
      <c r="PMI135" s="214"/>
      <c r="PMJ135" s="214"/>
      <c r="PMK135" s="214"/>
      <c r="PML135" s="214"/>
      <c r="PMM135" s="214"/>
      <c r="PMN135" s="214"/>
      <c r="PMO135" s="214"/>
      <c r="PMP135" s="214"/>
      <c r="PMQ135" s="214"/>
      <c r="PMR135" s="214"/>
      <c r="PMS135" s="214"/>
      <c r="PMT135" s="214"/>
      <c r="PMU135" s="214"/>
      <c r="PMV135" s="214"/>
      <c r="PMW135" s="214"/>
      <c r="PMX135" s="214"/>
      <c r="PMY135" s="214"/>
      <c r="PMZ135" s="214"/>
      <c r="PNA135" s="214"/>
      <c r="PNB135" s="214"/>
      <c r="PNC135" s="214"/>
      <c r="PND135" s="214"/>
      <c r="PNE135" s="214"/>
      <c r="PNF135" s="214"/>
      <c r="PNG135" s="214"/>
      <c r="PNH135" s="214"/>
      <c r="PNI135" s="214"/>
      <c r="PNJ135" s="214"/>
      <c r="PNK135" s="214"/>
      <c r="PNL135" s="214"/>
      <c r="PNM135" s="214"/>
      <c r="PNN135" s="214"/>
      <c r="PNO135" s="214"/>
      <c r="PNP135" s="214"/>
      <c r="PNQ135" s="214"/>
      <c r="PNR135" s="214"/>
      <c r="PNS135" s="214"/>
      <c r="PNT135" s="214"/>
      <c r="PNU135" s="214"/>
      <c r="PNV135" s="214"/>
      <c r="PNW135" s="214"/>
      <c r="PNX135" s="214"/>
      <c r="PNY135" s="214"/>
      <c r="PNZ135" s="214"/>
      <c r="POA135" s="214"/>
      <c r="POB135" s="214"/>
      <c r="POC135" s="214"/>
      <c r="POD135" s="214"/>
      <c r="POE135" s="214"/>
      <c r="POF135" s="214"/>
      <c r="POG135" s="214"/>
      <c r="POH135" s="214"/>
      <c r="POI135" s="214"/>
      <c r="POJ135" s="214"/>
      <c r="POK135" s="214"/>
      <c r="POL135" s="214"/>
      <c r="POM135" s="214"/>
      <c r="PON135" s="214"/>
      <c r="POO135" s="214"/>
      <c r="POP135" s="214"/>
      <c r="POQ135" s="214"/>
      <c r="POR135" s="214"/>
      <c r="POS135" s="214"/>
      <c r="POT135" s="214"/>
      <c r="POU135" s="214"/>
      <c r="POV135" s="214"/>
      <c r="POW135" s="214"/>
      <c r="POX135" s="214"/>
      <c r="POY135" s="214"/>
      <c r="POZ135" s="214"/>
      <c r="PPA135" s="214"/>
      <c r="PPB135" s="214"/>
      <c r="PPC135" s="214"/>
      <c r="PPD135" s="214"/>
      <c r="PPE135" s="214"/>
      <c r="PPF135" s="214"/>
      <c r="PPG135" s="214"/>
      <c r="PPH135" s="214"/>
      <c r="PPI135" s="214"/>
      <c r="PPJ135" s="214"/>
      <c r="PPK135" s="214"/>
      <c r="PPL135" s="214"/>
      <c r="PPM135" s="214"/>
      <c r="PPN135" s="214"/>
      <c r="PPO135" s="214"/>
      <c r="PPP135" s="214"/>
      <c r="PPQ135" s="214"/>
      <c r="PPR135" s="214"/>
      <c r="PPS135" s="214"/>
      <c r="PPT135" s="214"/>
      <c r="PPU135" s="214"/>
      <c r="PPV135" s="214"/>
      <c r="PPW135" s="214"/>
      <c r="PPX135" s="214"/>
      <c r="PPY135" s="214"/>
      <c r="PPZ135" s="214"/>
      <c r="PQA135" s="214"/>
      <c r="PQB135" s="214"/>
      <c r="PQC135" s="214"/>
      <c r="PQD135" s="214"/>
      <c r="PQE135" s="214"/>
      <c r="PQF135" s="214"/>
      <c r="PQG135" s="214"/>
      <c r="PQH135" s="214"/>
      <c r="PQI135" s="214"/>
      <c r="PQJ135" s="214"/>
      <c r="PQK135" s="214"/>
      <c r="PQL135" s="214"/>
      <c r="PQM135" s="214"/>
      <c r="PQN135" s="214"/>
      <c r="PQO135" s="214"/>
      <c r="PQP135" s="214"/>
      <c r="PQQ135" s="214"/>
      <c r="PQR135" s="214"/>
      <c r="PQS135" s="214"/>
      <c r="PQT135" s="214"/>
      <c r="PQU135" s="214"/>
      <c r="PQV135" s="214"/>
      <c r="PQW135" s="214"/>
      <c r="PQX135" s="214"/>
      <c r="PQY135" s="214"/>
      <c r="PQZ135" s="214"/>
      <c r="PRA135" s="214"/>
      <c r="PRB135" s="214"/>
      <c r="PRC135" s="214"/>
      <c r="PRD135" s="214"/>
      <c r="PRE135" s="214"/>
      <c r="PRF135" s="214"/>
      <c r="PRG135" s="214"/>
      <c r="PRH135" s="214"/>
      <c r="PRI135" s="214"/>
      <c r="PRJ135" s="214"/>
      <c r="PRK135" s="214"/>
      <c r="PRL135" s="214"/>
      <c r="PRM135" s="214"/>
      <c r="PRN135" s="214"/>
      <c r="PRO135" s="214"/>
      <c r="PRP135" s="214"/>
      <c r="PRQ135" s="214"/>
      <c r="PRR135" s="214"/>
      <c r="PRS135" s="214"/>
      <c r="PRT135" s="214"/>
      <c r="PRU135" s="214"/>
      <c r="PRV135" s="214"/>
      <c r="PRW135" s="214"/>
      <c r="PRX135" s="214"/>
      <c r="PRY135" s="214"/>
      <c r="PRZ135" s="214"/>
      <c r="PSA135" s="214"/>
      <c r="PSB135" s="214"/>
      <c r="PSC135" s="214"/>
      <c r="PSD135" s="214"/>
      <c r="PSE135" s="214"/>
      <c r="PSF135" s="214"/>
      <c r="PSG135" s="214"/>
      <c r="PSH135" s="214"/>
      <c r="PSI135" s="214"/>
      <c r="PSJ135" s="214"/>
      <c r="PSK135" s="214"/>
      <c r="PSL135" s="214"/>
      <c r="PSM135" s="214"/>
      <c r="PSN135" s="214"/>
      <c r="PSO135" s="214"/>
      <c r="PSP135" s="214"/>
      <c r="PSQ135" s="214"/>
      <c r="PSR135" s="214"/>
      <c r="PSS135" s="214"/>
      <c r="PST135" s="214"/>
      <c r="PSU135" s="214"/>
      <c r="PSV135" s="214"/>
      <c r="PSW135" s="214"/>
      <c r="PSX135" s="214"/>
      <c r="PSY135" s="214"/>
      <c r="PSZ135" s="214"/>
      <c r="PTA135" s="214"/>
      <c r="PTB135" s="214"/>
      <c r="PTC135" s="214"/>
      <c r="PTD135" s="214"/>
      <c r="PTE135" s="214"/>
      <c r="PTF135" s="214"/>
      <c r="PTG135" s="214"/>
      <c r="PTH135" s="214"/>
      <c r="PTI135" s="214"/>
      <c r="PTJ135" s="214"/>
      <c r="PTK135" s="214"/>
      <c r="PTL135" s="214"/>
      <c r="PTM135" s="214"/>
      <c r="PTN135" s="214"/>
      <c r="PTO135" s="214"/>
      <c r="PTP135" s="214"/>
      <c r="PTQ135" s="214"/>
      <c r="PTR135" s="214"/>
      <c r="PTS135" s="214"/>
      <c r="PTT135" s="214"/>
      <c r="PTU135" s="214"/>
      <c r="PTV135" s="214"/>
      <c r="PTW135" s="214"/>
      <c r="PTX135" s="214"/>
      <c r="PTY135" s="214"/>
      <c r="PTZ135" s="214"/>
      <c r="PUA135" s="214"/>
      <c r="PUB135" s="214"/>
      <c r="PUC135" s="214"/>
      <c r="PUD135" s="214"/>
      <c r="PUE135" s="214"/>
      <c r="PUF135" s="214"/>
      <c r="PUG135" s="214"/>
      <c r="PUH135" s="214"/>
      <c r="PUI135" s="214"/>
      <c r="PUJ135" s="214"/>
      <c r="PUK135" s="214"/>
      <c r="PUL135" s="214"/>
      <c r="PUM135" s="214"/>
      <c r="PUN135" s="214"/>
      <c r="PUO135" s="214"/>
      <c r="PUP135" s="214"/>
      <c r="PUQ135" s="214"/>
      <c r="PUR135" s="214"/>
      <c r="PUS135" s="214"/>
      <c r="PUT135" s="214"/>
      <c r="PUU135" s="214"/>
      <c r="PUV135" s="214"/>
      <c r="PUW135" s="214"/>
      <c r="PUX135" s="214"/>
      <c r="PUY135" s="214"/>
      <c r="PUZ135" s="214"/>
      <c r="PVA135" s="214"/>
      <c r="PVB135" s="214"/>
      <c r="PVC135" s="214"/>
      <c r="PVD135" s="214"/>
      <c r="PVE135" s="214"/>
      <c r="PVF135" s="214"/>
      <c r="PVG135" s="214"/>
      <c r="PVH135" s="214"/>
      <c r="PVI135" s="214"/>
      <c r="PVJ135" s="214"/>
      <c r="PVK135" s="214"/>
      <c r="PVL135" s="214"/>
      <c r="PVM135" s="214"/>
      <c r="PVN135" s="214"/>
      <c r="PVO135" s="214"/>
      <c r="PVP135" s="214"/>
      <c r="PVQ135" s="214"/>
      <c r="PVR135" s="214"/>
      <c r="PVS135" s="214"/>
      <c r="PVT135" s="214"/>
      <c r="PVU135" s="214"/>
      <c r="PVV135" s="214"/>
      <c r="PVW135" s="214"/>
      <c r="PVX135" s="214"/>
      <c r="PVY135" s="214"/>
      <c r="PVZ135" s="214"/>
      <c r="PWA135" s="214"/>
      <c r="PWB135" s="214"/>
      <c r="PWC135" s="214"/>
      <c r="PWD135" s="214"/>
      <c r="PWE135" s="214"/>
      <c r="PWF135" s="214"/>
      <c r="PWG135" s="214"/>
      <c r="PWH135" s="214"/>
      <c r="PWI135" s="214"/>
      <c r="PWJ135" s="214"/>
      <c r="PWK135" s="214"/>
      <c r="PWL135" s="214"/>
      <c r="PWM135" s="214"/>
      <c r="PWN135" s="214"/>
      <c r="PWO135" s="214"/>
      <c r="PWP135" s="214"/>
      <c r="PWQ135" s="214"/>
      <c r="PWR135" s="214"/>
      <c r="PWS135" s="214"/>
      <c r="PWT135" s="214"/>
      <c r="PWU135" s="214"/>
      <c r="PWV135" s="214"/>
      <c r="PWW135" s="214"/>
      <c r="PWX135" s="214"/>
      <c r="PWY135" s="214"/>
      <c r="PWZ135" s="214"/>
      <c r="PXA135" s="214"/>
      <c r="PXB135" s="214"/>
      <c r="PXC135" s="214"/>
      <c r="PXD135" s="214"/>
      <c r="PXE135" s="214"/>
      <c r="PXF135" s="214"/>
      <c r="PXG135" s="214"/>
      <c r="PXH135" s="214"/>
      <c r="PXI135" s="214"/>
      <c r="PXJ135" s="214"/>
      <c r="PXK135" s="214"/>
      <c r="PXL135" s="214"/>
      <c r="PXM135" s="214"/>
      <c r="PXN135" s="214"/>
      <c r="PXO135" s="214"/>
      <c r="PXP135" s="214"/>
      <c r="PXQ135" s="214"/>
      <c r="PXR135" s="214"/>
      <c r="PXS135" s="214"/>
      <c r="PXT135" s="214"/>
      <c r="PXU135" s="214"/>
      <c r="PXV135" s="214"/>
      <c r="PXW135" s="214"/>
      <c r="PXX135" s="214"/>
      <c r="PXY135" s="214"/>
      <c r="PXZ135" s="214"/>
      <c r="PYA135" s="214"/>
      <c r="PYB135" s="214"/>
      <c r="PYC135" s="214"/>
      <c r="PYD135" s="214"/>
      <c r="PYE135" s="214"/>
      <c r="PYF135" s="214"/>
      <c r="PYG135" s="214"/>
      <c r="PYH135" s="214"/>
      <c r="PYI135" s="214"/>
      <c r="PYJ135" s="214"/>
      <c r="PYK135" s="214"/>
      <c r="PYL135" s="214"/>
      <c r="PYM135" s="214"/>
      <c r="PYN135" s="214"/>
      <c r="PYO135" s="214"/>
      <c r="PYP135" s="214"/>
      <c r="PYQ135" s="214"/>
      <c r="PYR135" s="214"/>
      <c r="PYS135" s="214"/>
      <c r="PYT135" s="214"/>
      <c r="PYU135" s="214"/>
      <c r="PYV135" s="214"/>
      <c r="PYW135" s="214"/>
      <c r="PYX135" s="214"/>
      <c r="PYY135" s="214"/>
      <c r="PYZ135" s="214"/>
      <c r="PZA135" s="214"/>
      <c r="PZB135" s="214"/>
      <c r="PZC135" s="214"/>
      <c r="PZD135" s="214"/>
      <c r="PZE135" s="214"/>
      <c r="PZF135" s="214"/>
      <c r="PZG135" s="214"/>
      <c r="PZH135" s="214"/>
      <c r="PZI135" s="214"/>
      <c r="PZJ135" s="214"/>
      <c r="PZK135" s="214"/>
      <c r="PZL135" s="214"/>
      <c r="PZM135" s="214"/>
      <c r="PZN135" s="214"/>
      <c r="PZO135" s="214"/>
      <c r="PZP135" s="214"/>
      <c r="PZQ135" s="214"/>
      <c r="PZR135" s="214"/>
      <c r="PZS135" s="214"/>
      <c r="PZT135" s="214"/>
      <c r="PZU135" s="214"/>
      <c r="PZV135" s="214"/>
      <c r="PZW135" s="214"/>
      <c r="PZX135" s="214"/>
      <c r="PZY135" s="214"/>
      <c r="PZZ135" s="214"/>
      <c r="QAA135" s="214"/>
      <c r="QAB135" s="214"/>
      <c r="QAC135" s="214"/>
      <c r="QAD135" s="214"/>
      <c r="QAE135" s="214"/>
      <c r="QAF135" s="214"/>
      <c r="QAG135" s="214"/>
      <c r="QAH135" s="214"/>
      <c r="QAI135" s="214"/>
      <c r="QAJ135" s="214"/>
      <c r="QAK135" s="214"/>
      <c r="QAL135" s="214"/>
      <c r="QAM135" s="214"/>
      <c r="QAN135" s="214"/>
      <c r="QAO135" s="214"/>
      <c r="QAP135" s="214"/>
      <c r="QAQ135" s="214"/>
      <c r="QAR135" s="214"/>
      <c r="QAS135" s="214"/>
      <c r="QAT135" s="214"/>
      <c r="QAU135" s="214"/>
      <c r="QAV135" s="214"/>
      <c r="QAW135" s="214"/>
      <c r="QAX135" s="214"/>
      <c r="QAY135" s="214"/>
      <c r="QAZ135" s="214"/>
      <c r="QBA135" s="214"/>
      <c r="QBB135" s="214"/>
      <c r="QBC135" s="214"/>
      <c r="QBD135" s="214"/>
      <c r="QBE135" s="214"/>
      <c r="QBF135" s="214"/>
      <c r="QBG135" s="214"/>
      <c r="QBH135" s="214"/>
      <c r="QBI135" s="214"/>
      <c r="QBJ135" s="214"/>
      <c r="QBK135" s="214"/>
      <c r="QBL135" s="214"/>
      <c r="QBM135" s="214"/>
      <c r="QBN135" s="214"/>
      <c r="QBO135" s="214"/>
      <c r="QBP135" s="214"/>
      <c r="QBQ135" s="214"/>
      <c r="QBR135" s="214"/>
      <c r="QBS135" s="214"/>
      <c r="QBT135" s="214"/>
      <c r="QBU135" s="214"/>
      <c r="QBV135" s="214"/>
      <c r="QBW135" s="214"/>
      <c r="QBX135" s="214"/>
      <c r="QBY135" s="214"/>
      <c r="QBZ135" s="214"/>
      <c r="QCA135" s="214"/>
      <c r="QCB135" s="214"/>
      <c r="QCC135" s="214"/>
      <c r="QCD135" s="214"/>
      <c r="QCE135" s="214"/>
      <c r="QCF135" s="214"/>
      <c r="QCG135" s="214"/>
      <c r="QCH135" s="214"/>
      <c r="QCI135" s="214"/>
      <c r="QCJ135" s="214"/>
      <c r="QCK135" s="214"/>
      <c r="QCL135" s="214"/>
      <c r="QCM135" s="214"/>
      <c r="QCN135" s="214"/>
      <c r="QCO135" s="214"/>
      <c r="QCP135" s="214"/>
      <c r="QCQ135" s="214"/>
      <c r="QCR135" s="214"/>
      <c r="QCS135" s="214"/>
      <c r="QCT135" s="214"/>
      <c r="QCU135" s="214"/>
      <c r="QCV135" s="214"/>
      <c r="QCW135" s="214"/>
      <c r="QCX135" s="214"/>
      <c r="QCY135" s="214"/>
      <c r="QCZ135" s="214"/>
      <c r="QDA135" s="214"/>
      <c r="QDB135" s="214"/>
      <c r="QDC135" s="214"/>
      <c r="QDD135" s="214"/>
      <c r="QDE135" s="214"/>
      <c r="QDF135" s="214"/>
      <c r="QDG135" s="214"/>
      <c r="QDH135" s="214"/>
      <c r="QDI135" s="214"/>
      <c r="QDJ135" s="214"/>
      <c r="QDK135" s="214"/>
      <c r="QDL135" s="214"/>
      <c r="QDM135" s="214"/>
      <c r="QDN135" s="214"/>
      <c r="QDO135" s="214"/>
      <c r="QDP135" s="214"/>
      <c r="QDQ135" s="214"/>
      <c r="QDR135" s="214"/>
      <c r="QDS135" s="214"/>
      <c r="QDT135" s="214"/>
      <c r="QDU135" s="214"/>
      <c r="QDV135" s="214"/>
      <c r="QDW135" s="214"/>
      <c r="QDX135" s="214"/>
      <c r="QDY135" s="214"/>
      <c r="QDZ135" s="214"/>
      <c r="QEA135" s="214"/>
      <c r="QEB135" s="214"/>
      <c r="QEC135" s="214"/>
      <c r="QED135" s="214"/>
      <c r="QEE135" s="214"/>
      <c r="QEF135" s="214"/>
      <c r="QEG135" s="214"/>
      <c r="QEH135" s="214"/>
      <c r="QEI135" s="214"/>
      <c r="QEJ135" s="214"/>
      <c r="QEK135" s="214"/>
      <c r="QEL135" s="214"/>
      <c r="QEM135" s="214"/>
      <c r="QEN135" s="214"/>
      <c r="QEO135" s="214"/>
      <c r="QEP135" s="214"/>
      <c r="QEQ135" s="214"/>
      <c r="QER135" s="214"/>
      <c r="QES135" s="214"/>
      <c r="QET135" s="214"/>
      <c r="QEU135" s="214"/>
      <c r="QEV135" s="214"/>
      <c r="QEW135" s="214"/>
      <c r="QEX135" s="214"/>
      <c r="QEY135" s="214"/>
      <c r="QEZ135" s="214"/>
      <c r="QFA135" s="214"/>
      <c r="QFB135" s="214"/>
      <c r="QFC135" s="214"/>
      <c r="QFD135" s="214"/>
      <c r="QFE135" s="214"/>
      <c r="QFF135" s="214"/>
      <c r="QFG135" s="214"/>
      <c r="QFH135" s="214"/>
      <c r="QFI135" s="214"/>
      <c r="QFJ135" s="214"/>
      <c r="QFK135" s="214"/>
      <c r="QFL135" s="214"/>
      <c r="QFM135" s="214"/>
      <c r="QFN135" s="214"/>
      <c r="QFO135" s="214"/>
      <c r="QFP135" s="214"/>
      <c r="QFQ135" s="214"/>
      <c r="QFR135" s="214"/>
      <c r="QFS135" s="214"/>
      <c r="QFT135" s="214"/>
      <c r="QFU135" s="214"/>
      <c r="QFV135" s="214"/>
      <c r="QFW135" s="214"/>
      <c r="QFX135" s="214"/>
      <c r="QFY135" s="214"/>
      <c r="QFZ135" s="214"/>
      <c r="QGA135" s="214"/>
      <c r="QGB135" s="214"/>
      <c r="QGC135" s="214"/>
      <c r="QGD135" s="214"/>
      <c r="QGE135" s="214"/>
      <c r="QGF135" s="214"/>
      <c r="QGG135" s="214"/>
      <c r="QGH135" s="214"/>
      <c r="QGI135" s="214"/>
      <c r="QGJ135" s="214"/>
      <c r="QGK135" s="214"/>
      <c r="QGL135" s="214"/>
      <c r="QGM135" s="214"/>
      <c r="QGN135" s="214"/>
      <c r="QGO135" s="214"/>
      <c r="QGP135" s="214"/>
      <c r="QGQ135" s="214"/>
      <c r="QGR135" s="214"/>
      <c r="QGS135" s="214"/>
      <c r="QGT135" s="214"/>
      <c r="QGU135" s="214"/>
      <c r="QGV135" s="214"/>
      <c r="QGW135" s="214"/>
      <c r="QGX135" s="214"/>
      <c r="QGY135" s="214"/>
      <c r="QGZ135" s="214"/>
      <c r="QHA135" s="214"/>
      <c r="QHB135" s="214"/>
      <c r="QHC135" s="214"/>
      <c r="QHD135" s="214"/>
      <c r="QHE135" s="214"/>
      <c r="QHF135" s="214"/>
      <c r="QHG135" s="214"/>
      <c r="QHH135" s="214"/>
      <c r="QHI135" s="214"/>
      <c r="QHJ135" s="214"/>
      <c r="QHK135" s="214"/>
      <c r="QHL135" s="214"/>
      <c r="QHM135" s="214"/>
      <c r="QHN135" s="214"/>
      <c r="QHO135" s="214"/>
      <c r="QHP135" s="214"/>
      <c r="QHQ135" s="214"/>
      <c r="QHR135" s="214"/>
      <c r="QHS135" s="214"/>
      <c r="QHT135" s="214"/>
      <c r="QHU135" s="214"/>
      <c r="QHV135" s="214"/>
      <c r="QHW135" s="214"/>
      <c r="QHX135" s="214"/>
      <c r="QHY135" s="214"/>
      <c r="QHZ135" s="214"/>
      <c r="QIA135" s="214"/>
      <c r="QIB135" s="214"/>
      <c r="QIC135" s="214"/>
      <c r="QID135" s="214"/>
      <c r="QIE135" s="214"/>
      <c r="QIF135" s="214"/>
      <c r="QIG135" s="214"/>
      <c r="QIH135" s="214"/>
      <c r="QII135" s="214"/>
      <c r="QIJ135" s="214"/>
      <c r="QIK135" s="214"/>
      <c r="QIL135" s="214"/>
      <c r="QIM135" s="214"/>
      <c r="QIN135" s="214"/>
      <c r="QIO135" s="214"/>
      <c r="QIP135" s="214"/>
      <c r="QIQ135" s="214"/>
      <c r="QIR135" s="214"/>
      <c r="QIS135" s="214"/>
      <c r="QIT135" s="214"/>
      <c r="QIU135" s="214"/>
      <c r="QIV135" s="214"/>
      <c r="QIW135" s="214"/>
      <c r="QIX135" s="214"/>
      <c r="QIY135" s="214"/>
      <c r="QIZ135" s="214"/>
      <c r="QJA135" s="214"/>
      <c r="QJB135" s="214"/>
      <c r="QJC135" s="214"/>
      <c r="QJD135" s="214"/>
      <c r="QJE135" s="214"/>
      <c r="QJF135" s="214"/>
      <c r="QJG135" s="214"/>
      <c r="QJH135" s="214"/>
      <c r="QJI135" s="214"/>
      <c r="QJJ135" s="214"/>
      <c r="QJK135" s="214"/>
      <c r="QJL135" s="214"/>
      <c r="QJM135" s="214"/>
      <c r="QJN135" s="214"/>
      <c r="QJO135" s="214"/>
      <c r="QJP135" s="214"/>
      <c r="QJQ135" s="214"/>
      <c r="QJR135" s="214"/>
      <c r="QJS135" s="214"/>
      <c r="QJT135" s="214"/>
      <c r="QJU135" s="214"/>
      <c r="QJV135" s="214"/>
      <c r="QJW135" s="214"/>
      <c r="QJX135" s="214"/>
      <c r="QJY135" s="214"/>
      <c r="QJZ135" s="214"/>
      <c r="QKA135" s="214"/>
      <c r="QKB135" s="214"/>
      <c r="QKC135" s="214"/>
      <c r="QKD135" s="214"/>
      <c r="QKE135" s="214"/>
      <c r="QKF135" s="214"/>
      <c r="QKG135" s="214"/>
      <c r="QKH135" s="214"/>
      <c r="QKI135" s="214"/>
      <c r="QKJ135" s="214"/>
      <c r="QKK135" s="214"/>
      <c r="QKL135" s="214"/>
      <c r="QKM135" s="214"/>
      <c r="QKN135" s="214"/>
      <c r="QKO135" s="214"/>
      <c r="QKP135" s="214"/>
      <c r="QKQ135" s="214"/>
      <c r="QKR135" s="214"/>
      <c r="QKS135" s="214"/>
      <c r="QKT135" s="214"/>
      <c r="QKU135" s="214"/>
      <c r="QKV135" s="214"/>
      <c r="QKW135" s="214"/>
      <c r="QKX135" s="214"/>
      <c r="QKY135" s="214"/>
      <c r="QKZ135" s="214"/>
      <c r="QLA135" s="214"/>
      <c r="QLB135" s="214"/>
      <c r="QLC135" s="214"/>
      <c r="QLD135" s="214"/>
      <c r="QLE135" s="214"/>
      <c r="QLF135" s="214"/>
      <c r="QLG135" s="214"/>
      <c r="QLH135" s="214"/>
      <c r="QLI135" s="214"/>
      <c r="QLJ135" s="214"/>
      <c r="QLK135" s="214"/>
      <c r="QLL135" s="214"/>
      <c r="QLM135" s="214"/>
      <c r="QLN135" s="214"/>
      <c r="QLO135" s="214"/>
      <c r="QLP135" s="214"/>
      <c r="QLQ135" s="214"/>
      <c r="QLR135" s="214"/>
      <c r="QLS135" s="214"/>
      <c r="QLT135" s="214"/>
      <c r="QLU135" s="214"/>
      <c r="QLV135" s="214"/>
      <c r="QLW135" s="214"/>
      <c r="QLX135" s="214"/>
      <c r="QLY135" s="214"/>
      <c r="QLZ135" s="214"/>
      <c r="QMA135" s="214"/>
      <c r="QMB135" s="214"/>
      <c r="QMC135" s="214"/>
      <c r="QMD135" s="214"/>
      <c r="QME135" s="214"/>
      <c r="QMF135" s="214"/>
      <c r="QMG135" s="214"/>
      <c r="QMH135" s="214"/>
      <c r="QMI135" s="214"/>
      <c r="QMJ135" s="214"/>
      <c r="QMK135" s="214"/>
      <c r="QML135" s="214"/>
      <c r="QMM135" s="214"/>
      <c r="QMN135" s="214"/>
      <c r="QMO135" s="214"/>
      <c r="QMP135" s="214"/>
      <c r="QMQ135" s="214"/>
      <c r="QMR135" s="214"/>
      <c r="QMS135" s="214"/>
      <c r="QMT135" s="214"/>
      <c r="QMU135" s="214"/>
      <c r="QMV135" s="214"/>
      <c r="QMW135" s="214"/>
      <c r="QMX135" s="214"/>
      <c r="QMY135" s="214"/>
      <c r="QMZ135" s="214"/>
      <c r="QNA135" s="214"/>
      <c r="QNB135" s="214"/>
      <c r="QNC135" s="214"/>
      <c r="QND135" s="214"/>
      <c r="QNE135" s="214"/>
      <c r="QNF135" s="214"/>
      <c r="QNG135" s="214"/>
      <c r="QNH135" s="214"/>
      <c r="QNI135" s="214"/>
      <c r="QNJ135" s="214"/>
      <c r="QNK135" s="214"/>
      <c r="QNL135" s="214"/>
      <c r="QNM135" s="214"/>
      <c r="QNN135" s="214"/>
      <c r="QNO135" s="214"/>
      <c r="QNP135" s="214"/>
      <c r="QNQ135" s="214"/>
      <c r="QNR135" s="214"/>
      <c r="QNS135" s="214"/>
      <c r="QNT135" s="214"/>
      <c r="QNU135" s="214"/>
      <c r="QNV135" s="214"/>
      <c r="QNW135" s="214"/>
      <c r="QNX135" s="214"/>
      <c r="QNY135" s="214"/>
      <c r="QNZ135" s="214"/>
      <c r="QOA135" s="214"/>
      <c r="QOB135" s="214"/>
      <c r="QOC135" s="214"/>
      <c r="QOD135" s="214"/>
      <c r="QOE135" s="214"/>
      <c r="QOF135" s="214"/>
      <c r="QOG135" s="214"/>
      <c r="QOH135" s="214"/>
      <c r="QOI135" s="214"/>
      <c r="QOJ135" s="214"/>
      <c r="QOK135" s="214"/>
      <c r="QOL135" s="214"/>
      <c r="QOM135" s="214"/>
      <c r="QON135" s="214"/>
      <c r="QOO135" s="214"/>
      <c r="QOP135" s="214"/>
      <c r="QOQ135" s="214"/>
      <c r="QOR135" s="214"/>
      <c r="QOS135" s="214"/>
      <c r="QOT135" s="214"/>
      <c r="QOU135" s="214"/>
      <c r="QOV135" s="214"/>
      <c r="QOW135" s="214"/>
      <c r="QOX135" s="214"/>
      <c r="QOY135" s="214"/>
      <c r="QOZ135" s="214"/>
      <c r="QPA135" s="214"/>
      <c r="QPB135" s="214"/>
      <c r="QPC135" s="214"/>
      <c r="QPD135" s="214"/>
      <c r="QPE135" s="214"/>
      <c r="QPF135" s="214"/>
      <c r="QPG135" s="214"/>
      <c r="QPH135" s="214"/>
      <c r="QPI135" s="214"/>
      <c r="QPJ135" s="214"/>
      <c r="QPK135" s="214"/>
      <c r="QPL135" s="214"/>
      <c r="QPM135" s="214"/>
      <c r="QPN135" s="214"/>
      <c r="QPO135" s="214"/>
      <c r="QPP135" s="214"/>
      <c r="QPQ135" s="214"/>
      <c r="QPR135" s="214"/>
      <c r="QPS135" s="214"/>
      <c r="QPT135" s="214"/>
      <c r="QPU135" s="214"/>
      <c r="QPV135" s="214"/>
      <c r="QPW135" s="214"/>
      <c r="QPX135" s="214"/>
      <c r="QPY135" s="214"/>
      <c r="QPZ135" s="214"/>
      <c r="QQA135" s="214"/>
      <c r="QQB135" s="214"/>
      <c r="QQC135" s="214"/>
      <c r="QQD135" s="214"/>
      <c r="QQE135" s="214"/>
      <c r="QQF135" s="214"/>
      <c r="QQG135" s="214"/>
      <c r="QQH135" s="214"/>
      <c r="QQI135" s="214"/>
      <c r="QQJ135" s="214"/>
      <c r="QQK135" s="214"/>
      <c r="QQL135" s="214"/>
      <c r="QQM135" s="214"/>
      <c r="QQN135" s="214"/>
      <c r="QQO135" s="214"/>
      <c r="QQP135" s="214"/>
      <c r="QQQ135" s="214"/>
      <c r="QQR135" s="214"/>
      <c r="QQS135" s="214"/>
      <c r="QQT135" s="214"/>
      <c r="QQU135" s="214"/>
      <c r="QQV135" s="214"/>
      <c r="QQW135" s="214"/>
      <c r="QQX135" s="214"/>
      <c r="QQY135" s="214"/>
      <c r="QQZ135" s="214"/>
      <c r="QRA135" s="214"/>
      <c r="QRB135" s="214"/>
      <c r="QRC135" s="214"/>
      <c r="QRD135" s="214"/>
      <c r="QRE135" s="214"/>
      <c r="QRF135" s="214"/>
      <c r="QRG135" s="214"/>
      <c r="QRH135" s="214"/>
      <c r="QRI135" s="214"/>
      <c r="QRJ135" s="214"/>
      <c r="QRK135" s="214"/>
      <c r="QRL135" s="214"/>
      <c r="QRM135" s="214"/>
      <c r="QRN135" s="214"/>
      <c r="QRO135" s="214"/>
      <c r="QRP135" s="214"/>
      <c r="QRQ135" s="214"/>
      <c r="QRR135" s="214"/>
      <c r="QRS135" s="214"/>
      <c r="QRT135" s="214"/>
      <c r="QRU135" s="214"/>
      <c r="QRV135" s="214"/>
      <c r="QRW135" s="214"/>
      <c r="QRX135" s="214"/>
      <c r="QRY135" s="214"/>
      <c r="QRZ135" s="214"/>
      <c r="QSA135" s="214"/>
      <c r="QSB135" s="214"/>
      <c r="QSC135" s="214"/>
      <c r="QSD135" s="214"/>
      <c r="QSE135" s="214"/>
      <c r="QSF135" s="214"/>
      <c r="QSG135" s="214"/>
      <c r="QSH135" s="214"/>
      <c r="QSI135" s="214"/>
      <c r="QSJ135" s="214"/>
      <c r="QSK135" s="214"/>
      <c r="QSL135" s="214"/>
      <c r="QSM135" s="214"/>
      <c r="QSN135" s="214"/>
      <c r="QSO135" s="214"/>
      <c r="QSP135" s="214"/>
      <c r="QSQ135" s="214"/>
      <c r="QSR135" s="214"/>
      <c r="QSS135" s="214"/>
      <c r="QST135" s="214"/>
      <c r="QSU135" s="214"/>
      <c r="QSV135" s="214"/>
      <c r="QSW135" s="214"/>
      <c r="QSX135" s="214"/>
      <c r="QSY135" s="214"/>
      <c r="QSZ135" s="214"/>
      <c r="QTA135" s="214"/>
      <c r="QTB135" s="214"/>
      <c r="QTC135" s="214"/>
      <c r="QTD135" s="214"/>
      <c r="QTE135" s="214"/>
      <c r="QTF135" s="214"/>
      <c r="QTG135" s="214"/>
      <c r="QTH135" s="214"/>
      <c r="QTI135" s="214"/>
      <c r="QTJ135" s="214"/>
      <c r="QTK135" s="214"/>
      <c r="QTL135" s="214"/>
      <c r="QTM135" s="214"/>
      <c r="QTN135" s="214"/>
      <c r="QTO135" s="214"/>
      <c r="QTP135" s="214"/>
      <c r="QTQ135" s="214"/>
      <c r="QTR135" s="214"/>
      <c r="QTS135" s="214"/>
      <c r="QTT135" s="214"/>
      <c r="QTU135" s="214"/>
      <c r="QTV135" s="214"/>
      <c r="QTW135" s="214"/>
      <c r="QTX135" s="214"/>
      <c r="QTY135" s="214"/>
      <c r="QTZ135" s="214"/>
      <c r="QUA135" s="214"/>
      <c r="QUB135" s="214"/>
      <c r="QUC135" s="214"/>
      <c r="QUD135" s="214"/>
      <c r="QUE135" s="214"/>
      <c r="QUF135" s="214"/>
      <c r="QUG135" s="214"/>
      <c r="QUH135" s="214"/>
      <c r="QUI135" s="214"/>
      <c r="QUJ135" s="214"/>
      <c r="QUK135" s="214"/>
      <c r="QUL135" s="214"/>
      <c r="QUM135" s="214"/>
      <c r="QUN135" s="214"/>
      <c r="QUO135" s="214"/>
      <c r="QUP135" s="214"/>
      <c r="QUQ135" s="214"/>
      <c r="QUR135" s="214"/>
      <c r="QUS135" s="214"/>
      <c r="QUT135" s="214"/>
      <c r="QUU135" s="214"/>
      <c r="QUV135" s="214"/>
      <c r="QUW135" s="214"/>
      <c r="QUX135" s="214"/>
      <c r="QUY135" s="214"/>
      <c r="QUZ135" s="214"/>
      <c r="QVA135" s="214"/>
      <c r="QVB135" s="214"/>
      <c r="QVC135" s="214"/>
      <c r="QVD135" s="214"/>
      <c r="QVE135" s="214"/>
      <c r="QVF135" s="214"/>
      <c r="QVG135" s="214"/>
      <c r="QVH135" s="214"/>
      <c r="QVI135" s="214"/>
      <c r="QVJ135" s="214"/>
      <c r="QVK135" s="214"/>
      <c r="QVL135" s="214"/>
      <c r="QVM135" s="214"/>
      <c r="QVN135" s="214"/>
      <c r="QVO135" s="214"/>
      <c r="QVP135" s="214"/>
      <c r="QVQ135" s="214"/>
      <c r="QVR135" s="214"/>
      <c r="QVS135" s="214"/>
      <c r="QVT135" s="214"/>
      <c r="QVU135" s="214"/>
      <c r="QVV135" s="214"/>
      <c r="QVW135" s="214"/>
      <c r="QVX135" s="214"/>
      <c r="QVY135" s="214"/>
      <c r="QVZ135" s="214"/>
      <c r="QWA135" s="214"/>
      <c r="QWB135" s="214"/>
      <c r="QWC135" s="214"/>
      <c r="QWD135" s="214"/>
      <c r="QWE135" s="214"/>
      <c r="QWF135" s="214"/>
      <c r="QWG135" s="214"/>
      <c r="QWH135" s="214"/>
      <c r="QWI135" s="214"/>
      <c r="QWJ135" s="214"/>
      <c r="QWK135" s="214"/>
      <c r="QWL135" s="214"/>
      <c r="QWM135" s="214"/>
      <c r="QWN135" s="214"/>
      <c r="QWO135" s="214"/>
      <c r="QWP135" s="214"/>
      <c r="QWQ135" s="214"/>
      <c r="QWR135" s="214"/>
      <c r="QWS135" s="214"/>
      <c r="QWT135" s="214"/>
      <c r="QWU135" s="214"/>
      <c r="QWV135" s="214"/>
      <c r="QWW135" s="214"/>
      <c r="QWX135" s="214"/>
      <c r="QWY135" s="214"/>
      <c r="QWZ135" s="214"/>
      <c r="QXA135" s="214"/>
      <c r="QXB135" s="214"/>
      <c r="QXC135" s="214"/>
      <c r="QXD135" s="214"/>
      <c r="QXE135" s="214"/>
      <c r="QXF135" s="214"/>
      <c r="QXG135" s="214"/>
      <c r="QXH135" s="214"/>
      <c r="QXI135" s="214"/>
      <c r="QXJ135" s="214"/>
      <c r="QXK135" s="214"/>
      <c r="QXL135" s="214"/>
      <c r="QXM135" s="214"/>
      <c r="QXN135" s="214"/>
      <c r="QXO135" s="214"/>
      <c r="QXP135" s="214"/>
      <c r="QXQ135" s="214"/>
      <c r="QXR135" s="214"/>
      <c r="QXS135" s="214"/>
      <c r="QXT135" s="214"/>
      <c r="QXU135" s="214"/>
      <c r="QXV135" s="214"/>
      <c r="QXW135" s="214"/>
      <c r="QXX135" s="214"/>
      <c r="QXY135" s="214"/>
      <c r="QXZ135" s="214"/>
      <c r="QYA135" s="214"/>
      <c r="QYB135" s="214"/>
      <c r="QYC135" s="214"/>
      <c r="QYD135" s="214"/>
      <c r="QYE135" s="214"/>
      <c r="QYF135" s="214"/>
      <c r="QYG135" s="214"/>
      <c r="QYH135" s="214"/>
      <c r="QYI135" s="214"/>
      <c r="QYJ135" s="214"/>
      <c r="QYK135" s="214"/>
      <c r="QYL135" s="214"/>
      <c r="QYM135" s="214"/>
      <c r="QYN135" s="214"/>
      <c r="QYO135" s="214"/>
      <c r="QYP135" s="214"/>
      <c r="QYQ135" s="214"/>
      <c r="QYR135" s="214"/>
      <c r="QYS135" s="214"/>
      <c r="QYT135" s="214"/>
      <c r="QYU135" s="214"/>
      <c r="QYV135" s="214"/>
      <c r="QYW135" s="214"/>
      <c r="QYX135" s="214"/>
      <c r="QYY135" s="214"/>
      <c r="QYZ135" s="214"/>
      <c r="QZA135" s="214"/>
      <c r="QZB135" s="214"/>
      <c r="QZC135" s="214"/>
      <c r="QZD135" s="214"/>
      <c r="QZE135" s="214"/>
      <c r="QZF135" s="214"/>
      <c r="QZG135" s="214"/>
      <c r="QZH135" s="214"/>
      <c r="QZI135" s="214"/>
      <c r="QZJ135" s="214"/>
      <c r="QZK135" s="214"/>
      <c r="QZL135" s="214"/>
      <c r="QZM135" s="214"/>
      <c r="QZN135" s="214"/>
      <c r="QZO135" s="214"/>
      <c r="QZP135" s="214"/>
      <c r="QZQ135" s="214"/>
      <c r="QZR135" s="214"/>
      <c r="QZS135" s="214"/>
      <c r="QZT135" s="214"/>
      <c r="QZU135" s="214"/>
      <c r="QZV135" s="214"/>
      <c r="QZW135" s="214"/>
      <c r="QZX135" s="214"/>
      <c r="QZY135" s="214"/>
      <c r="QZZ135" s="214"/>
      <c r="RAA135" s="214"/>
      <c r="RAB135" s="214"/>
      <c r="RAC135" s="214"/>
      <c r="RAD135" s="214"/>
      <c r="RAE135" s="214"/>
      <c r="RAF135" s="214"/>
      <c r="RAG135" s="214"/>
      <c r="RAH135" s="214"/>
      <c r="RAI135" s="214"/>
      <c r="RAJ135" s="214"/>
      <c r="RAK135" s="214"/>
      <c r="RAL135" s="214"/>
      <c r="RAM135" s="214"/>
      <c r="RAN135" s="214"/>
      <c r="RAO135" s="214"/>
      <c r="RAP135" s="214"/>
      <c r="RAQ135" s="214"/>
      <c r="RAR135" s="214"/>
      <c r="RAS135" s="214"/>
      <c r="RAT135" s="214"/>
      <c r="RAU135" s="214"/>
      <c r="RAV135" s="214"/>
      <c r="RAW135" s="214"/>
      <c r="RAX135" s="214"/>
      <c r="RAY135" s="214"/>
      <c r="RAZ135" s="214"/>
      <c r="RBA135" s="214"/>
      <c r="RBB135" s="214"/>
      <c r="RBC135" s="214"/>
      <c r="RBD135" s="214"/>
      <c r="RBE135" s="214"/>
      <c r="RBF135" s="214"/>
      <c r="RBG135" s="214"/>
      <c r="RBH135" s="214"/>
      <c r="RBI135" s="214"/>
      <c r="RBJ135" s="214"/>
      <c r="RBK135" s="214"/>
      <c r="RBL135" s="214"/>
      <c r="RBM135" s="214"/>
      <c r="RBN135" s="214"/>
      <c r="RBO135" s="214"/>
      <c r="RBP135" s="214"/>
      <c r="RBQ135" s="214"/>
      <c r="RBR135" s="214"/>
      <c r="RBS135" s="214"/>
      <c r="RBT135" s="214"/>
      <c r="RBU135" s="214"/>
      <c r="RBV135" s="214"/>
      <c r="RBW135" s="214"/>
      <c r="RBX135" s="214"/>
      <c r="RBY135" s="214"/>
      <c r="RBZ135" s="214"/>
      <c r="RCA135" s="214"/>
      <c r="RCB135" s="214"/>
      <c r="RCC135" s="214"/>
      <c r="RCD135" s="214"/>
      <c r="RCE135" s="214"/>
      <c r="RCF135" s="214"/>
      <c r="RCG135" s="214"/>
      <c r="RCH135" s="214"/>
      <c r="RCI135" s="214"/>
      <c r="RCJ135" s="214"/>
      <c r="RCK135" s="214"/>
      <c r="RCL135" s="214"/>
      <c r="RCM135" s="214"/>
      <c r="RCN135" s="214"/>
      <c r="RCO135" s="214"/>
      <c r="RCP135" s="214"/>
      <c r="RCQ135" s="214"/>
      <c r="RCR135" s="214"/>
      <c r="RCS135" s="214"/>
      <c r="RCT135" s="214"/>
      <c r="RCU135" s="214"/>
      <c r="RCV135" s="214"/>
      <c r="RCW135" s="214"/>
      <c r="RCX135" s="214"/>
      <c r="RCY135" s="214"/>
      <c r="RCZ135" s="214"/>
      <c r="RDA135" s="214"/>
      <c r="RDB135" s="214"/>
      <c r="RDC135" s="214"/>
      <c r="RDD135" s="214"/>
      <c r="RDE135" s="214"/>
      <c r="RDF135" s="214"/>
      <c r="RDG135" s="214"/>
      <c r="RDH135" s="214"/>
      <c r="RDI135" s="214"/>
      <c r="RDJ135" s="214"/>
      <c r="RDK135" s="214"/>
      <c r="RDL135" s="214"/>
      <c r="RDM135" s="214"/>
      <c r="RDN135" s="214"/>
      <c r="RDO135" s="214"/>
      <c r="RDP135" s="214"/>
      <c r="RDQ135" s="214"/>
      <c r="RDR135" s="214"/>
      <c r="RDS135" s="214"/>
      <c r="RDT135" s="214"/>
      <c r="RDU135" s="214"/>
      <c r="RDV135" s="214"/>
      <c r="RDW135" s="214"/>
      <c r="RDX135" s="214"/>
      <c r="RDY135" s="214"/>
      <c r="RDZ135" s="214"/>
      <c r="REA135" s="214"/>
      <c r="REB135" s="214"/>
      <c r="REC135" s="214"/>
      <c r="RED135" s="214"/>
      <c r="REE135" s="214"/>
      <c r="REF135" s="214"/>
      <c r="REG135" s="214"/>
      <c r="REH135" s="214"/>
      <c r="REI135" s="214"/>
      <c r="REJ135" s="214"/>
      <c r="REK135" s="214"/>
      <c r="REL135" s="214"/>
      <c r="REM135" s="214"/>
      <c r="REN135" s="214"/>
      <c r="REO135" s="214"/>
      <c r="REP135" s="214"/>
      <c r="REQ135" s="214"/>
      <c r="RER135" s="214"/>
      <c r="RES135" s="214"/>
      <c r="RET135" s="214"/>
      <c r="REU135" s="214"/>
      <c r="REV135" s="214"/>
      <c r="REW135" s="214"/>
      <c r="REX135" s="214"/>
      <c r="REY135" s="214"/>
      <c r="REZ135" s="214"/>
      <c r="RFA135" s="214"/>
      <c r="RFB135" s="214"/>
      <c r="RFC135" s="214"/>
      <c r="RFD135" s="214"/>
      <c r="RFE135" s="214"/>
      <c r="RFF135" s="214"/>
      <c r="RFG135" s="214"/>
      <c r="RFH135" s="214"/>
      <c r="RFI135" s="214"/>
      <c r="RFJ135" s="214"/>
      <c r="RFK135" s="214"/>
      <c r="RFL135" s="214"/>
      <c r="RFM135" s="214"/>
      <c r="RFN135" s="214"/>
      <c r="RFO135" s="214"/>
      <c r="RFP135" s="214"/>
      <c r="RFQ135" s="214"/>
      <c r="RFR135" s="214"/>
      <c r="RFS135" s="214"/>
      <c r="RFT135" s="214"/>
      <c r="RFU135" s="214"/>
      <c r="RFV135" s="214"/>
      <c r="RFW135" s="214"/>
      <c r="RFX135" s="214"/>
      <c r="RFY135" s="214"/>
      <c r="RFZ135" s="214"/>
      <c r="RGA135" s="214"/>
      <c r="RGB135" s="214"/>
      <c r="RGC135" s="214"/>
      <c r="RGD135" s="214"/>
      <c r="RGE135" s="214"/>
      <c r="RGF135" s="214"/>
      <c r="RGG135" s="214"/>
      <c r="RGH135" s="214"/>
      <c r="RGI135" s="214"/>
      <c r="RGJ135" s="214"/>
      <c r="RGK135" s="214"/>
      <c r="RGL135" s="214"/>
      <c r="RGM135" s="214"/>
      <c r="RGN135" s="214"/>
      <c r="RGO135" s="214"/>
      <c r="RGP135" s="214"/>
      <c r="RGQ135" s="214"/>
      <c r="RGR135" s="214"/>
      <c r="RGS135" s="214"/>
      <c r="RGT135" s="214"/>
      <c r="RGU135" s="214"/>
      <c r="RGV135" s="214"/>
      <c r="RGW135" s="214"/>
      <c r="RGX135" s="214"/>
      <c r="RGY135" s="214"/>
      <c r="RGZ135" s="214"/>
      <c r="RHA135" s="214"/>
      <c r="RHB135" s="214"/>
      <c r="RHC135" s="214"/>
      <c r="RHD135" s="214"/>
      <c r="RHE135" s="214"/>
      <c r="RHF135" s="214"/>
      <c r="RHG135" s="214"/>
      <c r="RHH135" s="214"/>
      <c r="RHI135" s="214"/>
      <c r="RHJ135" s="214"/>
      <c r="RHK135" s="214"/>
      <c r="RHL135" s="214"/>
      <c r="RHM135" s="214"/>
      <c r="RHN135" s="214"/>
      <c r="RHO135" s="214"/>
      <c r="RHP135" s="214"/>
      <c r="RHQ135" s="214"/>
      <c r="RHR135" s="214"/>
      <c r="RHS135" s="214"/>
      <c r="RHT135" s="214"/>
      <c r="RHU135" s="214"/>
      <c r="RHV135" s="214"/>
      <c r="RHW135" s="214"/>
      <c r="RHX135" s="214"/>
      <c r="RHY135" s="214"/>
      <c r="RHZ135" s="214"/>
      <c r="RIA135" s="214"/>
      <c r="RIB135" s="214"/>
      <c r="RIC135" s="214"/>
      <c r="RID135" s="214"/>
      <c r="RIE135" s="214"/>
      <c r="RIF135" s="214"/>
      <c r="RIG135" s="214"/>
      <c r="RIH135" s="214"/>
      <c r="RII135" s="214"/>
      <c r="RIJ135" s="214"/>
      <c r="RIK135" s="214"/>
      <c r="RIL135" s="214"/>
      <c r="RIM135" s="214"/>
      <c r="RIN135" s="214"/>
      <c r="RIO135" s="214"/>
      <c r="RIP135" s="214"/>
      <c r="RIQ135" s="214"/>
      <c r="RIR135" s="214"/>
      <c r="RIS135" s="214"/>
      <c r="RIT135" s="214"/>
      <c r="RIU135" s="214"/>
      <c r="RIV135" s="214"/>
      <c r="RIW135" s="214"/>
      <c r="RIX135" s="214"/>
      <c r="RIY135" s="214"/>
      <c r="RIZ135" s="214"/>
      <c r="RJA135" s="214"/>
      <c r="RJB135" s="214"/>
      <c r="RJC135" s="214"/>
      <c r="RJD135" s="214"/>
      <c r="RJE135" s="214"/>
      <c r="RJF135" s="214"/>
      <c r="RJG135" s="214"/>
      <c r="RJH135" s="214"/>
      <c r="RJI135" s="214"/>
      <c r="RJJ135" s="214"/>
      <c r="RJK135" s="214"/>
      <c r="RJL135" s="214"/>
      <c r="RJM135" s="214"/>
      <c r="RJN135" s="214"/>
      <c r="RJO135" s="214"/>
      <c r="RJP135" s="214"/>
      <c r="RJQ135" s="214"/>
      <c r="RJR135" s="214"/>
      <c r="RJS135" s="214"/>
      <c r="RJT135" s="214"/>
      <c r="RJU135" s="214"/>
      <c r="RJV135" s="214"/>
      <c r="RJW135" s="214"/>
      <c r="RJX135" s="214"/>
      <c r="RJY135" s="214"/>
      <c r="RJZ135" s="214"/>
      <c r="RKA135" s="214"/>
      <c r="RKB135" s="214"/>
      <c r="RKC135" s="214"/>
      <c r="RKD135" s="214"/>
      <c r="RKE135" s="214"/>
      <c r="RKF135" s="214"/>
      <c r="RKG135" s="214"/>
      <c r="RKH135" s="214"/>
      <c r="RKI135" s="214"/>
      <c r="RKJ135" s="214"/>
      <c r="RKK135" s="214"/>
      <c r="RKL135" s="214"/>
      <c r="RKM135" s="214"/>
      <c r="RKN135" s="214"/>
      <c r="RKO135" s="214"/>
      <c r="RKP135" s="214"/>
      <c r="RKQ135" s="214"/>
      <c r="RKR135" s="214"/>
      <c r="RKS135" s="214"/>
      <c r="RKT135" s="214"/>
      <c r="RKU135" s="214"/>
      <c r="RKV135" s="214"/>
      <c r="RKW135" s="214"/>
      <c r="RKX135" s="214"/>
      <c r="RKY135" s="214"/>
      <c r="RKZ135" s="214"/>
      <c r="RLA135" s="214"/>
      <c r="RLB135" s="214"/>
      <c r="RLC135" s="214"/>
      <c r="RLD135" s="214"/>
      <c r="RLE135" s="214"/>
      <c r="RLF135" s="214"/>
      <c r="RLG135" s="214"/>
      <c r="RLH135" s="214"/>
      <c r="RLI135" s="214"/>
      <c r="RLJ135" s="214"/>
      <c r="RLK135" s="214"/>
      <c r="RLL135" s="214"/>
      <c r="RLM135" s="214"/>
      <c r="RLN135" s="214"/>
      <c r="RLO135" s="214"/>
      <c r="RLP135" s="214"/>
      <c r="RLQ135" s="214"/>
      <c r="RLR135" s="214"/>
      <c r="RLS135" s="214"/>
      <c r="RLT135" s="214"/>
      <c r="RLU135" s="214"/>
      <c r="RLV135" s="214"/>
      <c r="RLW135" s="214"/>
      <c r="RLX135" s="214"/>
      <c r="RLY135" s="214"/>
      <c r="RLZ135" s="214"/>
      <c r="RMA135" s="214"/>
      <c r="RMB135" s="214"/>
      <c r="RMC135" s="214"/>
      <c r="RMD135" s="214"/>
      <c r="RME135" s="214"/>
      <c r="RMF135" s="214"/>
      <c r="RMG135" s="214"/>
      <c r="RMH135" s="214"/>
      <c r="RMI135" s="214"/>
      <c r="RMJ135" s="214"/>
      <c r="RMK135" s="214"/>
      <c r="RML135" s="214"/>
      <c r="RMM135" s="214"/>
      <c r="RMN135" s="214"/>
      <c r="RMO135" s="214"/>
      <c r="RMP135" s="214"/>
      <c r="RMQ135" s="214"/>
      <c r="RMR135" s="214"/>
      <c r="RMS135" s="214"/>
      <c r="RMT135" s="214"/>
      <c r="RMU135" s="214"/>
      <c r="RMV135" s="214"/>
      <c r="RMW135" s="214"/>
      <c r="RMX135" s="214"/>
      <c r="RMY135" s="214"/>
      <c r="RMZ135" s="214"/>
      <c r="RNA135" s="214"/>
      <c r="RNB135" s="214"/>
      <c r="RNC135" s="214"/>
      <c r="RND135" s="214"/>
      <c r="RNE135" s="214"/>
      <c r="RNF135" s="214"/>
      <c r="RNG135" s="214"/>
      <c r="RNH135" s="214"/>
      <c r="RNI135" s="214"/>
      <c r="RNJ135" s="214"/>
      <c r="RNK135" s="214"/>
      <c r="RNL135" s="214"/>
      <c r="RNM135" s="214"/>
      <c r="RNN135" s="214"/>
      <c r="RNO135" s="214"/>
      <c r="RNP135" s="214"/>
      <c r="RNQ135" s="214"/>
      <c r="RNR135" s="214"/>
      <c r="RNS135" s="214"/>
      <c r="RNT135" s="214"/>
      <c r="RNU135" s="214"/>
      <c r="RNV135" s="214"/>
      <c r="RNW135" s="214"/>
      <c r="RNX135" s="214"/>
      <c r="RNY135" s="214"/>
      <c r="RNZ135" s="214"/>
      <c r="ROA135" s="214"/>
      <c r="ROB135" s="214"/>
      <c r="ROC135" s="214"/>
      <c r="ROD135" s="214"/>
      <c r="ROE135" s="214"/>
      <c r="ROF135" s="214"/>
      <c r="ROG135" s="214"/>
      <c r="ROH135" s="214"/>
      <c r="ROI135" s="214"/>
      <c r="ROJ135" s="214"/>
      <c r="ROK135" s="214"/>
      <c r="ROL135" s="214"/>
      <c r="ROM135" s="214"/>
      <c r="RON135" s="214"/>
      <c r="ROO135" s="214"/>
      <c r="ROP135" s="214"/>
      <c r="ROQ135" s="214"/>
      <c r="ROR135" s="214"/>
      <c r="ROS135" s="214"/>
      <c r="ROT135" s="214"/>
      <c r="ROU135" s="214"/>
      <c r="ROV135" s="214"/>
      <c r="ROW135" s="214"/>
      <c r="ROX135" s="214"/>
      <c r="ROY135" s="214"/>
      <c r="ROZ135" s="214"/>
      <c r="RPA135" s="214"/>
      <c r="RPB135" s="214"/>
      <c r="RPC135" s="214"/>
      <c r="RPD135" s="214"/>
      <c r="RPE135" s="214"/>
      <c r="RPF135" s="214"/>
      <c r="RPG135" s="214"/>
      <c r="RPH135" s="214"/>
      <c r="RPI135" s="214"/>
      <c r="RPJ135" s="214"/>
      <c r="RPK135" s="214"/>
      <c r="RPL135" s="214"/>
      <c r="RPM135" s="214"/>
      <c r="RPN135" s="214"/>
      <c r="RPO135" s="214"/>
      <c r="RPP135" s="214"/>
      <c r="RPQ135" s="214"/>
      <c r="RPR135" s="214"/>
      <c r="RPS135" s="214"/>
      <c r="RPT135" s="214"/>
      <c r="RPU135" s="214"/>
      <c r="RPV135" s="214"/>
      <c r="RPW135" s="214"/>
      <c r="RPX135" s="214"/>
      <c r="RPY135" s="214"/>
      <c r="RPZ135" s="214"/>
      <c r="RQA135" s="214"/>
      <c r="RQB135" s="214"/>
      <c r="RQC135" s="214"/>
      <c r="RQD135" s="214"/>
      <c r="RQE135" s="214"/>
      <c r="RQF135" s="214"/>
      <c r="RQG135" s="214"/>
      <c r="RQH135" s="214"/>
      <c r="RQI135" s="214"/>
      <c r="RQJ135" s="214"/>
      <c r="RQK135" s="214"/>
      <c r="RQL135" s="214"/>
      <c r="RQM135" s="214"/>
      <c r="RQN135" s="214"/>
      <c r="RQO135" s="214"/>
      <c r="RQP135" s="214"/>
      <c r="RQQ135" s="214"/>
      <c r="RQR135" s="214"/>
      <c r="RQS135" s="214"/>
      <c r="RQT135" s="214"/>
      <c r="RQU135" s="214"/>
      <c r="RQV135" s="214"/>
      <c r="RQW135" s="214"/>
      <c r="RQX135" s="214"/>
      <c r="RQY135" s="214"/>
      <c r="RQZ135" s="214"/>
      <c r="RRA135" s="214"/>
      <c r="RRB135" s="214"/>
      <c r="RRC135" s="214"/>
      <c r="RRD135" s="214"/>
      <c r="RRE135" s="214"/>
      <c r="RRF135" s="214"/>
      <c r="RRG135" s="214"/>
      <c r="RRH135" s="214"/>
      <c r="RRI135" s="214"/>
      <c r="RRJ135" s="214"/>
      <c r="RRK135" s="214"/>
      <c r="RRL135" s="214"/>
      <c r="RRM135" s="214"/>
      <c r="RRN135" s="214"/>
      <c r="RRO135" s="214"/>
      <c r="RRP135" s="214"/>
      <c r="RRQ135" s="214"/>
      <c r="RRR135" s="214"/>
      <c r="RRS135" s="214"/>
      <c r="RRT135" s="214"/>
      <c r="RRU135" s="214"/>
      <c r="RRV135" s="214"/>
      <c r="RRW135" s="214"/>
      <c r="RRX135" s="214"/>
      <c r="RRY135" s="214"/>
      <c r="RRZ135" s="214"/>
      <c r="RSA135" s="214"/>
      <c r="RSB135" s="214"/>
      <c r="RSC135" s="214"/>
      <c r="RSD135" s="214"/>
      <c r="RSE135" s="214"/>
      <c r="RSF135" s="214"/>
      <c r="RSG135" s="214"/>
      <c r="RSH135" s="214"/>
      <c r="RSI135" s="214"/>
      <c r="RSJ135" s="214"/>
      <c r="RSK135" s="214"/>
      <c r="RSL135" s="214"/>
      <c r="RSM135" s="214"/>
      <c r="RSN135" s="214"/>
      <c r="RSO135" s="214"/>
      <c r="RSP135" s="214"/>
      <c r="RSQ135" s="214"/>
      <c r="RSR135" s="214"/>
      <c r="RSS135" s="214"/>
      <c r="RST135" s="214"/>
      <c r="RSU135" s="214"/>
      <c r="RSV135" s="214"/>
      <c r="RSW135" s="214"/>
      <c r="RSX135" s="214"/>
      <c r="RSY135" s="214"/>
      <c r="RSZ135" s="214"/>
      <c r="RTA135" s="214"/>
      <c r="RTB135" s="214"/>
      <c r="RTC135" s="214"/>
      <c r="RTD135" s="214"/>
      <c r="RTE135" s="214"/>
      <c r="RTF135" s="214"/>
      <c r="RTG135" s="214"/>
      <c r="RTH135" s="214"/>
      <c r="RTI135" s="214"/>
      <c r="RTJ135" s="214"/>
      <c r="RTK135" s="214"/>
      <c r="RTL135" s="214"/>
      <c r="RTM135" s="214"/>
      <c r="RTN135" s="214"/>
      <c r="RTO135" s="214"/>
      <c r="RTP135" s="214"/>
      <c r="RTQ135" s="214"/>
      <c r="RTR135" s="214"/>
      <c r="RTS135" s="214"/>
      <c r="RTT135" s="214"/>
      <c r="RTU135" s="214"/>
      <c r="RTV135" s="214"/>
      <c r="RTW135" s="214"/>
      <c r="RTX135" s="214"/>
      <c r="RTY135" s="214"/>
      <c r="RTZ135" s="214"/>
      <c r="RUA135" s="214"/>
      <c r="RUB135" s="214"/>
      <c r="RUC135" s="214"/>
      <c r="RUD135" s="214"/>
      <c r="RUE135" s="214"/>
      <c r="RUF135" s="214"/>
      <c r="RUG135" s="214"/>
      <c r="RUH135" s="214"/>
      <c r="RUI135" s="214"/>
      <c r="RUJ135" s="214"/>
      <c r="RUK135" s="214"/>
      <c r="RUL135" s="214"/>
      <c r="RUM135" s="214"/>
      <c r="RUN135" s="214"/>
      <c r="RUO135" s="214"/>
      <c r="RUP135" s="214"/>
      <c r="RUQ135" s="214"/>
      <c r="RUR135" s="214"/>
      <c r="RUS135" s="214"/>
      <c r="RUT135" s="214"/>
      <c r="RUU135" s="214"/>
      <c r="RUV135" s="214"/>
      <c r="RUW135" s="214"/>
      <c r="RUX135" s="214"/>
      <c r="RUY135" s="214"/>
      <c r="RUZ135" s="214"/>
      <c r="RVA135" s="214"/>
      <c r="RVB135" s="214"/>
      <c r="RVC135" s="214"/>
      <c r="RVD135" s="214"/>
      <c r="RVE135" s="214"/>
      <c r="RVF135" s="214"/>
      <c r="RVG135" s="214"/>
      <c r="RVH135" s="214"/>
      <c r="RVI135" s="214"/>
      <c r="RVJ135" s="214"/>
      <c r="RVK135" s="214"/>
      <c r="RVL135" s="214"/>
      <c r="RVM135" s="214"/>
      <c r="RVN135" s="214"/>
      <c r="RVO135" s="214"/>
      <c r="RVP135" s="214"/>
      <c r="RVQ135" s="214"/>
      <c r="RVR135" s="214"/>
      <c r="RVS135" s="214"/>
      <c r="RVT135" s="214"/>
      <c r="RVU135" s="214"/>
      <c r="RVV135" s="214"/>
      <c r="RVW135" s="214"/>
      <c r="RVX135" s="214"/>
      <c r="RVY135" s="214"/>
      <c r="RVZ135" s="214"/>
      <c r="RWA135" s="214"/>
      <c r="RWB135" s="214"/>
      <c r="RWC135" s="214"/>
      <c r="RWD135" s="214"/>
      <c r="RWE135" s="214"/>
      <c r="RWF135" s="214"/>
      <c r="RWG135" s="214"/>
      <c r="RWH135" s="214"/>
      <c r="RWI135" s="214"/>
      <c r="RWJ135" s="214"/>
      <c r="RWK135" s="214"/>
      <c r="RWL135" s="214"/>
      <c r="RWM135" s="214"/>
      <c r="RWN135" s="214"/>
      <c r="RWO135" s="214"/>
      <c r="RWP135" s="214"/>
      <c r="RWQ135" s="214"/>
      <c r="RWR135" s="214"/>
      <c r="RWS135" s="214"/>
      <c r="RWT135" s="214"/>
      <c r="RWU135" s="214"/>
      <c r="RWV135" s="214"/>
      <c r="RWW135" s="214"/>
      <c r="RWX135" s="214"/>
      <c r="RWY135" s="214"/>
      <c r="RWZ135" s="214"/>
      <c r="RXA135" s="214"/>
      <c r="RXB135" s="214"/>
      <c r="RXC135" s="214"/>
      <c r="RXD135" s="214"/>
      <c r="RXE135" s="214"/>
      <c r="RXF135" s="214"/>
      <c r="RXG135" s="214"/>
      <c r="RXH135" s="214"/>
      <c r="RXI135" s="214"/>
      <c r="RXJ135" s="214"/>
      <c r="RXK135" s="214"/>
      <c r="RXL135" s="214"/>
      <c r="RXM135" s="214"/>
      <c r="RXN135" s="214"/>
      <c r="RXO135" s="214"/>
      <c r="RXP135" s="214"/>
      <c r="RXQ135" s="214"/>
      <c r="RXR135" s="214"/>
      <c r="RXS135" s="214"/>
      <c r="RXT135" s="214"/>
      <c r="RXU135" s="214"/>
      <c r="RXV135" s="214"/>
      <c r="RXW135" s="214"/>
      <c r="RXX135" s="214"/>
      <c r="RXY135" s="214"/>
      <c r="RXZ135" s="214"/>
      <c r="RYA135" s="214"/>
      <c r="RYB135" s="214"/>
      <c r="RYC135" s="214"/>
      <c r="RYD135" s="214"/>
      <c r="RYE135" s="214"/>
      <c r="RYF135" s="214"/>
      <c r="RYG135" s="214"/>
      <c r="RYH135" s="214"/>
      <c r="RYI135" s="214"/>
      <c r="RYJ135" s="214"/>
      <c r="RYK135" s="214"/>
      <c r="RYL135" s="214"/>
      <c r="RYM135" s="214"/>
      <c r="RYN135" s="214"/>
      <c r="RYO135" s="214"/>
      <c r="RYP135" s="214"/>
      <c r="RYQ135" s="214"/>
      <c r="RYR135" s="214"/>
      <c r="RYS135" s="214"/>
      <c r="RYT135" s="214"/>
      <c r="RYU135" s="214"/>
      <c r="RYV135" s="214"/>
      <c r="RYW135" s="214"/>
      <c r="RYX135" s="214"/>
      <c r="RYY135" s="214"/>
      <c r="RYZ135" s="214"/>
      <c r="RZA135" s="214"/>
      <c r="RZB135" s="214"/>
      <c r="RZC135" s="214"/>
      <c r="RZD135" s="214"/>
      <c r="RZE135" s="214"/>
      <c r="RZF135" s="214"/>
      <c r="RZG135" s="214"/>
      <c r="RZH135" s="214"/>
      <c r="RZI135" s="214"/>
      <c r="RZJ135" s="214"/>
      <c r="RZK135" s="214"/>
      <c r="RZL135" s="214"/>
      <c r="RZM135" s="214"/>
      <c r="RZN135" s="214"/>
      <c r="RZO135" s="214"/>
      <c r="RZP135" s="214"/>
      <c r="RZQ135" s="214"/>
      <c r="RZR135" s="214"/>
      <c r="RZS135" s="214"/>
      <c r="RZT135" s="214"/>
      <c r="RZU135" s="214"/>
      <c r="RZV135" s="214"/>
      <c r="RZW135" s="214"/>
      <c r="RZX135" s="214"/>
      <c r="RZY135" s="214"/>
      <c r="RZZ135" s="214"/>
      <c r="SAA135" s="214"/>
      <c r="SAB135" s="214"/>
      <c r="SAC135" s="214"/>
      <c r="SAD135" s="214"/>
      <c r="SAE135" s="214"/>
      <c r="SAF135" s="214"/>
      <c r="SAG135" s="214"/>
      <c r="SAH135" s="214"/>
      <c r="SAI135" s="214"/>
      <c r="SAJ135" s="214"/>
      <c r="SAK135" s="214"/>
      <c r="SAL135" s="214"/>
      <c r="SAM135" s="214"/>
      <c r="SAN135" s="214"/>
      <c r="SAO135" s="214"/>
      <c r="SAP135" s="214"/>
      <c r="SAQ135" s="214"/>
      <c r="SAR135" s="214"/>
      <c r="SAS135" s="214"/>
      <c r="SAT135" s="214"/>
      <c r="SAU135" s="214"/>
      <c r="SAV135" s="214"/>
      <c r="SAW135" s="214"/>
      <c r="SAX135" s="214"/>
      <c r="SAY135" s="214"/>
      <c r="SAZ135" s="214"/>
      <c r="SBA135" s="214"/>
      <c r="SBB135" s="214"/>
      <c r="SBC135" s="214"/>
      <c r="SBD135" s="214"/>
      <c r="SBE135" s="214"/>
      <c r="SBF135" s="214"/>
      <c r="SBG135" s="214"/>
      <c r="SBH135" s="214"/>
      <c r="SBI135" s="214"/>
      <c r="SBJ135" s="214"/>
      <c r="SBK135" s="214"/>
      <c r="SBL135" s="214"/>
      <c r="SBM135" s="214"/>
      <c r="SBN135" s="214"/>
      <c r="SBO135" s="214"/>
      <c r="SBP135" s="214"/>
      <c r="SBQ135" s="214"/>
      <c r="SBR135" s="214"/>
      <c r="SBS135" s="214"/>
      <c r="SBT135" s="214"/>
      <c r="SBU135" s="214"/>
      <c r="SBV135" s="214"/>
      <c r="SBW135" s="214"/>
      <c r="SBX135" s="214"/>
      <c r="SBY135" s="214"/>
      <c r="SBZ135" s="214"/>
      <c r="SCA135" s="214"/>
      <c r="SCB135" s="214"/>
      <c r="SCC135" s="214"/>
      <c r="SCD135" s="214"/>
      <c r="SCE135" s="214"/>
      <c r="SCF135" s="214"/>
      <c r="SCG135" s="214"/>
      <c r="SCH135" s="214"/>
      <c r="SCI135" s="214"/>
      <c r="SCJ135" s="214"/>
      <c r="SCK135" s="214"/>
      <c r="SCL135" s="214"/>
      <c r="SCM135" s="214"/>
      <c r="SCN135" s="214"/>
      <c r="SCO135" s="214"/>
      <c r="SCP135" s="214"/>
      <c r="SCQ135" s="214"/>
      <c r="SCR135" s="214"/>
      <c r="SCS135" s="214"/>
      <c r="SCT135" s="214"/>
      <c r="SCU135" s="214"/>
      <c r="SCV135" s="214"/>
      <c r="SCW135" s="214"/>
      <c r="SCX135" s="214"/>
      <c r="SCY135" s="214"/>
      <c r="SCZ135" s="214"/>
      <c r="SDA135" s="214"/>
      <c r="SDB135" s="214"/>
      <c r="SDC135" s="214"/>
      <c r="SDD135" s="214"/>
      <c r="SDE135" s="214"/>
      <c r="SDF135" s="214"/>
      <c r="SDG135" s="214"/>
      <c r="SDH135" s="214"/>
      <c r="SDI135" s="214"/>
      <c r="SDJ135" s="214"/>
      <c r="SDK135" s="214"/>
      <c r="SDL135" s="214"/>
      <c r="SDM135" s="214"/>
      <c r="SDN135" s="214"/>
      <c r="SDO135" s="214"/>
      <c r="SDP135" s="214"/>
      <c r="SDQ135" s="214"/>
      <c r="SDR135" s="214"/>
      <c r="SDS135" s="214"/>
      <c r="SDT135" s="214"/>
      <c r="SDU135" s="214"/>
      <c r="SDV135" s="214"/>
      <c r="SDW135" s="214"/>
      <c r="SDX135" s="214"/>
      <c r="SDY135" s="214"/>
      <c r="SDZ135" s="214"/>
      <c r="SEA135" s="214"/>
      <c r="SEB135" s="214"/>
      <c r="SEC135" s="214"/>
      <c r="SED135" s="214"/>
      <c r="SEE135" s="214"/>
      <c r="SEF135" s="214"/>
      <c r="SEG135" s="214"/>
      <c r="SEH135" s="214"/>
      <c r="SEI135" s="214"/>
      <c r="SEJ135" s="214"/>
      <c r="SEK135" s="214"/>
      <c r="SEL135" s="214"/>
      <c r="SEM135" s="214"/>
      <c r="SEN135" s="214"/>
      <c r="SEO135" s="214"/>
      <c r="SEP135" s="214"/>
      <c r="SEQ135" s="214"/>
      <c r="SER135" s="214"/>
      <c r="SES135" s="214"/>
      <c r="SET135" s="214"/>
      <c r="SEU135" s="214"/>
      <c r="SEV135" s="214"/>
      <c r="SEW135" s="214"/>
      <c r="SEX135" s="214"/>
      <c r="SEY135" s="214"/>
      <c r="SEZ135" s="214"/>
      <c r="SFA135" s="214"/>
      <c r="SFB135" s="214"/>
      <c r="SFC135" s="214"/>
      <c r="SFD135" s="214"/>
      <c r="SFE135" s="214"/>
      <c r="SFF135" s="214"/>
      <c r="SFG135" s="214"/>
      <c r="SFH135" s="214"/>
      <c r="SFI135" s="214"/>
      <c r="SFJ135" s="214"/>
      <c r="SFK135" s="214"/>
      <c r="SFL135" s="214"/>
      <c r="SFM135" s="214"/>
      <c r="SFN135" s="214"/>
      <c r="SFO135" s="214"/>
      <c r="SFP135" s="214"/>
      <c r="SFQ135" s="214"/>
      <c r="SFR135" s="214"/>
      <c r="SFS135" s="214"/>
      <c r="SFT135" s="214"/>
      <c r="SFU135" s="214"/>
      <c r="SFV135" s="214"/>
      <c r="SFW135" s="214"/>
      <c r="SFX135" s="214"/>
      <c r="SFY135" s="214"/>
      <c r="SFZ135" s="214"/>
      <c r="SGA135" s="214"/>
      <c r="SGB135" s="214"/>
      <c r="SGC135" s="214"/>
      <c r="SGD135" s="214"/>
      <c r="SGE135" s="214"/>
      <c r="SGF135" s="214"/>
      <c r="SGG135" s="214"/>
      <c r="SGH135" s="214"/>
      <c r="SGI135" s="214"/>
      <c r="SGJ135" s="214"/>
      <c r="SGK135" s="214"/>
      <c r="SGL135" s="214"/>
      <c r="SGM135" s="214"/>
      <c r="SGN135" s="214"/>
      <c r="SGO135" s="214"/>
      <c r="SGP135" s="214"/>
      <c r="SGQ135" s="214"/>
      <c r="SGR135" s="214"/>
      <c r="SGS135" s="214"/>
      <c r="SGT135" s="214"/>
      <c r="SGU135" s="214"/>
      <c r="SGV135" s="214"/>
      <c r="SGW135" s="214"/>
      <c r="SGX135" s="214"/>
      <c r="SGY135" s="214"/>
      <c r="SGZ135" s="214"/>
      <c r="SHA135" s="214"/>
      <c r="SHB135" s="214"/>
      <c r="SHC135" s="214"/>
      <c r="SHD135" s="214"/>
      <c r="SHE135" s="214"/>
      <c r="SHF135" s="214"/>
      <c r="SHG135" s="214"/>
      <c r="SHH135" s="214"/>
      <c r="SHI135" s="214"/>
      <c r="SHJ135" s="214"/>
      <c r="SHK135" s="214"/>
      <c r="SHL135" s="214"/>
      <c r="SHM135" s="214"/>
      <c r="SHN135" s="214"/>
      <c r="SHO135" s="214"/>
      <c r="SHP135" s="214"/>
      <c r="SHQ135" s="214"/>
      <c r="SHR135" s="214"/>
      <c r="SHS135" s="214"/>
      <c r="SHT135" s="214"/>
      <c r="SHU135" s="214"/>
      <c r="SHV135" s="214"/>
      <c r="SHW135" s="214"/>
      <c r="SHX135" s="214"/>
      <c r="SHY135" s="214"/>
      <c r="SHZ135" s="214"/>
      <c r="SIA135" s="214"/>
      <c r="SIB135" s="214"/>
      <c r="SIC135" s="214"/>
      <c r="SID135" s="214"/>
      <c r="SIE135" s="214"/>
      <c r="SIF135" s="214"/>
      <c r="SIG135" s="214"/>
      <c r="SIH135" s="214"/>
      <c r="SII135" s="214"/>
      <c r="SIJ135" s="214"/>
      <c r="SIK135" s="214"/>
      <c r="SIL135" s="214"/>
      <c r="SIM135" s="214"/>
      <c r="SIN135" s="214"/>
      <c r="SIO135" s="214"/>
      <c r="SIP135" s="214"/>
      <c r="SIQ135" s="214"/>
      <c r="SIR135" s="214"/>
      <c r="SIS135" s="214"/>
      <c r="SIT135" s="214"/>
      <c r="SIU135" s="214"/>
      <c r="SIV135" s="214"/>
      <c r="SIW135" s="214"/>
      <c r="SIX135" s="214"/>
      <c r="SIY135" s="214"/>
      <c r="SIZ135" s="214"/>
      <c r="SJA135" s="214"/>
      <c r="SJB135" s="214"/>
      <c r="SJC135" s="214"/>
      <c r="SJD135" s="214"/>
      <c r="SJE135" s="214"/>
      <c r="SJF135" s="214"/>
      <c r="SJG135" s="214"/>
      <c r="SJH135" s="214"/>
      <c r="SJI135" s="214"/>
      <c r="SJJ135" s="214"/>
      <c r="SJK135" s="214"/>
      <c r="SJL135" s="214"/>
      <c r="SJM135" s="214"/>
      <c r="SJN135" s="214"/>
      <c r="SJO135" s="214"/>
      <c r="SJP135" s="214"/>
      <c r="SJQ135" s="214"/>
      <c r="SJR135" s="214"/>
      <c r="SJS135" s="214"/>
      <c r="SJT135" s="214"/>
      <c r="SJU135" s="214"/>
      <c r="SJV135" s="214"/>
      <c r="SJW135" s="214"/>
      <c r="SJX135" s="214"/>
      <c r="SJY135" s="214"/>
      <c r="SJZ135" s="214"/>
      <c r="SKA135" s="214"/>
      <c r="SKB135" s="214"/>
      <c r="SKC135" s="214"/>
      <c r="SKD135" s="214"/>
      <c r="SKE135" s="214"/>
      <c r="SKF135" s="214"/>
      <c r="SKG135" s="214"/>
      <c r="SKH135" s="214"/>
      <c r="SKI135" s="214"/>
      <c r="SKJ135" s="214"/>
      <c r="SKK135" s="214"/>
      <c r="SKL135" s="214"/>
      <c r="SKM135" s="214"/>
      <c r="SKN135" s="214"/>
      <c r="SKO135" s="214"/>
      <c r="SKP135" s="214"/>
      <c r="SKQ135" s="214"/>
      <c r="SKR135" s="214"/>
      <c r="SKS135" s="214"/>
      <c r="SKT135" s="214"/>
      <c r="SKU135" s="214"/>
      <c r="SKV135" s="214"/>
      <c r="SKW135" s="214"/>
      <c r="SKX135" s="214"/>
      <c r="SKY135" s="214"/>
      <c r="SKZ135" s="214"/>
      <c r="SLA135" s="214"/>
      <c r="SLB135" s="214"/>
      <c r="SLC135" s="214"/>
      <c r="SLD135" s="214"/>
      <c r="SLE135" s="214"/>
      <c r="SLF135" s="214"/>
      <c r="SLG135" s="214"/>
      <c r="SLH135" s="214"/>
      <c r="SLI135" s="214"/>
      <c r="SLJ135" s="214"/>
      <c r="SLK135" s="214"/>
      <c r="SLL135" s="214"/>
      <c r="SLM135" s="214"/>
      <c r="SLN135" s="214"/>
      <c r="SLO135" s="214"/>
      <c r="SLP135" s="214"/>
      <c r="SLQ135" s="214"/>
      <c r="SLR135" s="214"/>
      <c r="SLS135" s="214"/>
      <c r="SLT135" s="214"/>
      <c r="SLU135" s="214"/>
      <c r="SLV135" s="214"/>
      <c r="SLW135" s="214"/>
      <c r="SLX135" s="214"/>
      <c r="SLY135" s="214"/>
      <c r="SLZ135" s="214"/>
      <c r="SMA135" s="214"/>
      <c r="SMB135" s="214"/>
      <c r="SMC135" s="214"/>
      <c r="SMD135" s="214"/>
      <c r="SME135" s="214"/>
      <c r="SMF135" s="214"/>
      <c r="SMG135" s="214"/>
      <c r="SMH135" s="214"/>
      <c r="SMI135" s="214"/>
      <c r="SMJ135" s="214"/>
      <c r="SMK135" s="214"/>
      <c r="SML135" s="214"/>
      <c r="SMM135" s="214"/>
      <c r="SMN135" s="214"/>
      <c r="SMO135" s="214"/>
      <c r="SMP135" s="214"/>
      <c r="SMQ135" s="214"/>
      <c r="SMR135" s="214"/>
      <c r="SMS135" s="214"/>
      <c r="SMT135" s="214"/>
      <c r="SMU135" s="214"/>
      <c r="SMV135" s="214"/>
      <c r="SMW135" s="214"/>
      <c r="SMX135" s="214"/>
      <c r="SMY135" s="214"/>
      <c r="SMZ135" s="214"/>
      <c r="SNA135" s="214"/>
      <c r="SNB135" s="214"/>
      <c r="SNC135" s="214"/>
      <c r="SND135" s="214"/>
      <c r="SNE135" s="214"/>
      <c r="SNF135" s="214"/>
      <c r="SNG135" s="214"/>
      <c r="SNH135" s="214"/>
      <c r="SNI135" s="214"/>
      <c r="SNJ135" s="214"/>
      <c r="SNK135" s="214"/>
      <c r="SNL135" s="214"/>
      <c r="SNM135" s="214"/>
      <c r="SNN135" s="214"/>
      <c r="SNO135" s="214"/>
      <c r="SNP135" s="214"/>
      <c r="SNQ135" s="214"/>
      <c r="SNR135" s="214"/>
      <c r="SNS135" s="214"/>
      <c r="SNT135" s="214"/>
      <c r="SNU135" s="214"/>
      <c r="SNV135" s="214"/>
      <c r="SNW135" s="214"/>
      <c r="SNX135" s="214"/>
      <c r="SNY135" s="214"/>
      <c r="SNZ135" s="214"/>
      <c r="SOA135" s="214"/>
      <c r="SOB135" s="214"/>
      <c r="SOC135" s="214"/>
      <c r="SOD135" s="214"/>
      <c r="SOE135" s="214"/>
      <c r="SOF135" s="214"/>
      <c r="SOG135" s="214"/>
      <c r="SOH135" s="214"/>
      <c r="SOI135" s="214"/>
      <c r="SOJ135" s="214"/>
      <c r="SOK135" s="214"/>
      <c r="SOL135" s="214"/>
      <c r="SOM135" s="214"/>
      <c r="SON135" s="214"/>
      <c r="SOO135" s="214"/>
      <c r="SOP135" s="214"/>
      <c r="SOQ135" s="214"/>
      <c r="SOR135" s="214"/>
      <c r="SOS135" s="214"/>
      <c r="SOT135" s="214"/>
      <c r="SOU135" s="214"/>
      <c r="SOV135" s="214"/>
      <c r="SOW135" s="214"/>
      <c r="SOX135" s="214"/>
      <c r="SOY135" s="214"/>
      <c r="SOZ135" s="214"/>
      <c r="SPA135" s="214"/>
      <c r="SPB135" s="214"/>
      <c r="SPC135" s="214"/>
      <c r="SPD135" s="214"/>
      <c r="SPE135" s="214"/>
      <c r="SPF135" s="214"/>
      <c r="SPG135" s="214"/>
      <c r="SPH135" s="214"/>
      <c r="SPI135" s="214"/>
      <c r="SPJ135" s="214"/>
      <c r="SPK135" s="214"/>
      <c r="SPL135" s="214"/>
      <c r="SPM135" s="214"/>
      <c r="SPN135" s="214"/>
      <c r="SPO135" s="214"/>
      <c r="SPP135" s="214"/>
      <c r="SPQ135" s="214"/>
      <c r="SPR135" s="214"/>
      <c r="SPS135" s="214"/>
      <c r="SPT135" s="214"/>
      <c r="SPU135" s="214"/>
      <c r="SPV135" s="214"/>
      <c r="SPW135" s="214"/>
      <c r="SPX135" s="214"/>
      <c r="SPY135" s="214"/>
      <c r="SPZ135" s="214"/>
      <c r="SQA135" s="214"/>
      <c r="SQB135" s="214"/>
      <c r="SQC135" s="214"/>
      <c r="SQD135" s="214"/>
      <c r="SQE135" s="214"/>
      <c r="SQF135" s="214"/>
      <c r="SQG135" s="214"/>
      <c r="SQH135" s="214"/>
      <c r="SQI135" s="214"/>
      <c r="SQJ135" s="214"/>
      <c r="SQK135" s="214"/>
      <c r="SQL135" s="214"/>
      <c r="SQM135" s="214"/>
      <c r="SQN135" s="214"/>
      <c r="SQO135" s="214"/>
      <c r="SQP135" s="214"/>
      <c r="SQQ135" s="214"/>
      <c r="SQR135" s="214"/>
      <c r="SQS135" s="214"/>
      <c r="SQT135" s="214"/>
      <c r="SQU135" s="214"/>
      <c r="SQV135" s="214"/>
      <c r="SQW135" s="214"/>
      <c r="SQX135" s="214"/>
      <c r="SQY135" s="214"/>
      <c r="SQZ135" s="214"/>
      <c r="SRA135" s="214"/>
      <c r="SRB135" s="214"/>
      <c r="SRC135" s="214"/>
      <c r="SRD135" s="214"/>
      <c r="SRE135" s="214"/>
      <c r="SRF135" s="214"/>
      <c r="SRG135" s="214"/>
      <c r="SRH135" s="214"/>
      <c r="SRI135" s="214"/>
      <c r="SRJ135" s="214"/>
      <c r="SRK135" s="214"/>
      <c r="SRL135" s="214"/>
      <c r="SRM135" s="214"/>
      <c r="SRN135" s="214"/>
      <c r="SRO135" s="214"/>
      <c r="SRP135" s="214"/>
      <c r="SRQ135" s="214"/>
      <c r="SRR135" s="214"/>
      <c r="SRS135" s="214"/>
      <c r="SRT135" s="214"/>
      <c r="SRU135" s="214"/>
      <c r="SRV135" s="214"/>
      <c r="SRW135" s="214"/>
      <c r="SRX135" s="214"/>
      <c r="SRY135" s="214"/>
      <c r="SRZ135" s="214"/>
      <c r="SSA135" s="214"/>
      <c r="SSB135" s="214"/>
      <c r="SSC135" s="214"/>
      <c r="SSD135" s="214"/>
      <c r="SSE135" s="214"/>
      <c r="SSF135" s="214"/>
      <c r="SSG135" s="214"/>
      <c r="SSH135" s="214"/>
      <c r="SSI135" s="214"/>
      <c r="SSJ135" s="214"/>
      <c r="SSK135" s="214"/>
      <c r="SSL135" s="214"/>
      <c r="SSM135" s="214"/>
      <c r="SSN135" s="214"/>
      <c r="SSO135" s="214"/>
      <c r="SSP135" s="214"/>
      <c r="SSQ135" s="214"/>
      <c r="SSR135" s="214"/>
      <c r="SSS135" s="214"/>
      <c r="SST135" s="214"/>
      <c r="SSU135" s="214"/>
      <c r="SSV135" s="214"/>
      <c r="SSW135" s="214"/>
      <c r="SSX135" s="214"/>
      <c r="SSY135" s="214"/>
      <c r="SSZ135" s="214"/>
      <c r="STA135" s="214"/>
      <c r="STB135" s="214"/>
      <c r="STC135" s="214"/>
      <c r="STD135" s="214"/>
      <c r="STE135" s="214"/>
      <c r="STF135" s="214"/>
      <c r="STG135" s="214"/>
      <c r="STH135" s="214"/>
      <c r="STI135" s="214"/>
      <c r="STJ135" s="214"/>
      <c r="STK135" s="214"/>
      <c r="STL135" s="214"/>
      <c r="STM135" s="214"/>
      <c r="STN135" s="214"/>
      <c r="STO135" s="214"/>
      <c r="STP135" s="214"/>
      <c r="STQ135" s="214"/>
      <c r="STR135" s="214"/>
      <c r="STS135" s="214"/>
      <c r="STT135" s="214"/>
      <c r="STU135" s="214"/>
      <c r="STV135" s="214"/>
      <c r="STW135" s="214"/>
      <c r="STX135" s="214"/>
      <c r="STY135" s="214"/>
      <c r="STZ135" s="214"/>
      <c r="SUA135" s="214"/>
      <c r="SUB135" s="214"/>
      <c r="SUC135" s="214"/>
      <c r="SUD135" s="214"/>
      <c r="SUE135" s="214"/>
      <c r="SUF135" s="214"/>
      <c r="SUG135" s="214"/>
      <c r="SUH135" s="214"/>
      <c r="SUI135" s="214"/>
      <c r="SUJ135" s="214"/>
      <c r="SUK135" s="214"/>
      <c r="SUL135" s="214"/>
      <c r="SUM135" s="214"/>
      <c r="SUN135" s="214"/>
      <c r="SUO135" s="214"/>
      <c r="SUP135" s="214"/>
      <c r="SUQ135" s="214"/>
      <c r="SUR135" s="214"/>
      <c r="SUS135" s="214"/>
      <c r="SUT135" s="214"/>
      <c r="SUU135" s="214"/>
      <c r="SUV135" s="214"/>
      <c r="SUW135" s="214"/>
      <c r="SUX135" s="214"/>
      <c r="SUY135" s="214"/>
      <c r="SUZ135" s="214"/>
      <c r="SVA135" s="214"/>
      <c r="SVB135" s="214"/>
      <c r="SVC135" s="214"/>
      <c r="SVD135" s="214"/>
      <c r="SVE135" s="214"/>
      <c r="SVF135" s="214"/>
      <c r="SVG135" s="214"/>
      <c r="SVH135" s="214"/>
      <c r="SVI135" s="214"/>
      <c r="SVJ135" s="214"/>
      <c r="SVK135" s="214"/>
      <c r="SVL135" s="214"/>
      <c r="SVM135" s="214"/>
      <c r="SVN135" s="214"/>
      <c r="SVO135" s="214"/>
      <c r="SVP135" s="214"/>
      <c r="SVQ135" s="214"/>
      <c r="SVR135" s="214"/>
      <c r="SVS135" s="214"/>
      <c r="SVT135" s="214"/>
      <c r="SVU135" s="214"/>
      <c r="SVV135" s="214"/>
      <c r="SVW135" s="214"/>
      <c r="SVX135" s="214"/>
      <c r="SVY135" s="214"/>
      <c r="SVZ135" s="214"/>
      <c r="SWA135" s="214"/>
      <c r="SWB135" s="214"/>
      <c r="SWC135" s="214"/>
      <c r="SWD135" s="214"/>
      <c r="SWE135" s="214"/>
      <c r="SWF135" s="214"/>
      <c r="SWG135" s="214"/>
      <c r="SWH135" s="214"/>
      <c r="SWI135" s="214"/>
      <c r="SWJ135" s="214"/>
      <c r="SWK135" s="214"/>
      <c r="SWL135" s="214"/>
      <c r="SWM135" s="214"/>
      <c r="SWN135" s="214"/>
      <c r="SWO135" s="214"/>
      <c r="SWP135" s="214"/>
      <c r="SWQ135" s="214"/>
      <c r="SWR135" s="214"/>
      <c r="SWS135" s="214"/>
      <c r="SWT135" s="214"/>
      <c r="SWU135" s="214"/>
      <c r="SWV135" s="214"/>
      <c r="SWW135" s="214"/>
      <c r="SWX135" s="214"/>
      <c r="SWY135" s="214"/>
      <c r="SWZ135" s="214"/>
      <c r="SXA135" s="214"/>
      <c r="SXB135" s="214"/>
      <c r="SXC135" s="214"/>
      <c r="SXD135" s="214"/>
      <c r="SXE135" s="214"/>
      <c r="SXF135" s="214"/>
      <c r="SXG135" s="214"/>
      <c r="SXH135" s="214"/>
      <c r="SXI135" s="214"/>
      <c r="SXJ135" s="214"/>
      <c r="SXK135" s="214"/>
      <c r="SXL135" s="214"/>
      <c r="SXM135" s="214"/>
      <c r="SXN135" s="214"/>
      <c r="SXO135" s="214"/>
      <c r="SXP135" s="214"/>
      <c r="SXQ135" s="214"/>
      <c r="SXR135" s="214"/>
      <c r="SXS135" s="214"/>
      <c r="SXT135" s="214"/>
      <c r="SXU135" s="214"/>
      <c r="SXV135" s="214"/>
      <c r="SXW135" s="214"/>
      <c r="SXX135" s="214"/>
      <c r="SXY135" s="214"/>
      <c r="SXZ135" s="214"/>
      <c r="SYA135" s="214"/>
      <c r="SYB135" s="214"/>
      <c r="SYC135" s="214"/>
      <c r="SYD135" s="214"/>
      <c r="SYE135" s="214"/>
      <c r="SYF135" s="214"/>
      <c r="SYG135" s="214"/>
      <c r="SYH135" s="214"/>
      <c r="SYI135" s="214"/>
      <c r="SYJ135" s="214"/>
      <c r="SYK135" s="214"/>
      <c r="SYL135" s="214"/>
      <c r="SYM135" s="214"/>
      <c r="SYN135" s="214"/>
      <c r="SYO135" s="214"/>
      <c r="SYP135" s="214"/>
      <c r="SYQ135" s="214"/>
      <c r="SYR135" s="214"/>
      <c r="SYS135" s="214"/>
      <c r="SYT135" s="214"/>
      <c r="SYU135" s="214"/>
      <c r="SYV135" s="214"/>
      <c r="SYW135" s="214"/>
      <c r="SYX135" s="214"/>
      <c r="SYY135" s="214"/>
      <c r="SYZ135" s="214"/>
      <c r="SZA135" s="214"/>
      <c r="SZB135" s="214"/>
      <c r="SZC135" s="214"/>
      <c r="SZD135" s="214"/>
      <c r="SZE135" s="214"/>
      <c r="SZF135" s="214"/>
      <c r="SZG135" s="214"/>
      <c r="SZH135" s="214"/>
      <c r="SZI135" s="214"/>
      <c r="SZJ135" s="214"/>
      <c r="SZK135" s="214"/>
      <c r="SZL135" s="214"/>
      <c r="SZM135" s="214"/>
      <c r="SZN135" s="214"/>
      <c r="SZO135" s="214"/>
      <c r="SZP135" s="214"/>
      <c r="SZQ135" s="214"/>
      <c r="SZR135" s="214"/>
      <c r="SZS135" s="214"/>
      <c r="SZT135" s="214"/>
      <c r="SZU135" s="214"/>
      <c r="SZV135" s="214"/>
      <c r="SZW135" s="214"/>
      <c r="SZX135" s="214"/>
      <c r="SZY135" s="214"/>
      <c r="SZZ135" s="214"/>
      <c r="TAA135" s="214"/>
      <c r="TAB135" s="214"/>
      <c r="TAC135" s="214"/>
      <c r="TAD135" s="214"/>
      <c r="TAE135" s="214"/>
      <c r="TAF135" s="214"/>
      <c r="TAG135" s="214"/>
      <c r="TAH135" s="214"/>
      <c r="TAI135" s="214"/>
      <c r="TAJ135" s="214"/>
      <c r="TAK135" s="214"/>
      <c r="TAL135" s="214"/>
      <c r="TAM135" s="214"/>
      <c r="TAN135" s="214"/>
      <c r="TAO135" s="214"/>
      <c r="TAP135" s="214"/>
      <c r="TAQ135" s="214"/>
      <c r="TAR135" s="214"/>
      <c r="TAS135" s="214"/>
      <c r="TAT135" s="214"/>
      <c r="TAU135" s="214"/>
      <c r="TAV135" s="214"/>
      <c r="TAW135" s="214"/>
      <c r="TAX135" s="214"/>
      <c r="TAY135" s="214"/>
      <c r="TAZ135" s="214"/>
      <c r="TBA135" s="214"/>
      <c r="TBB135" s="214"/>
      <c r="TBC135" s="214"/>
      <c r="TBD135" s="214"/>
      <c r="TBE135" s="214"/>
      <c r="TBF135" s="214"/>
      <c r="TBG135" s="214"/>
      <c r="TBH135" s="214"/>
      <c r="TBI135" s="214"/>
      <c r="TBJ135" s="214"/>
      <c r="TBK135" s="214"/>
      <c r="TBL135" s="214"/>
      <c r="TBM135" s="214"/>
      <c r="TBN135" s="214"/>
      <c r="TBO135" s="214"/>
      <c r="TBP135" s="214"/>
      <c r="TBQ135" s="214"/>
      <c r="TBR135" s="214"/>
      <c r="TBS135" s="214"/>
      <c r="TBT135" s="214"/>
      <c r="TBU135" s="214"/>
      <c r="TBV135" s="214"/>
      <c r="TBW135" s="214"/>
      <c r="TBX135" s="214"/>
      <c r="TBY135" s="214"/>
      <c r="TBZ135" s="214"/>
      <c r="TCA135" s="214"/>
      <c r="TCB135" s="214"/>
      <c r="TCC135" s="214"/>
      <c r="TCD135" s="214"/>
      <c r="TCE135" s="214"/>
      <c r="TCF135" s="214"/>
      <c r="TCG135" s="214"/>
      <c r="TCH135" s="214"/>
      <c r="TCI135" s="214"/>
      <c r="TCJ135" s="214"/>
      <c r="TCK135" s="214"/>
      <c r="TCL135" s="214"/>
      <c r="TCM135" s="214"/>
      <c r="TCN135" s="214"/>
      <c r="TCO135" s="214"/>
      <c r="TCP135" s="214"/>
      <c r="TCQ135" s="214"/>
      <c r="TCR135" s="214"/>
      <c r="TCS135" s="214"/>
      <c r="TCT135" s="214"/>
      <c r="TCU135" s="214"/>
      <c r="TCV135" s="214"/>
      <c r="TCW135" s="214"/>
      <c r="TCX135" s="214"/>
      <c r="TCY135" s="214"/>
      <c r="TCZ135" s="214"/>
      <c r="TDA135" s="214"/>
      <c r="TDB135" s="214"/>
      <c r="TDC135" s="214"/>
      <c r="TDD135" s="214"/>
      <c r="TDE135" s="214"/>
      <c r="TDF135" s="214"/>
      <c r="TDG135" s="214"/>
      <c r="TDH135" s="214"/>
      <c r="TDI135" s="214"/>
      <c r="TDJ135" s="214"/>
      <c r="TDK135" s="214"/>
      <c r="TDL135" s="214"/>
      <c r="TDM135" s="214"/>
      <c r="TDN135" s="214"/>
      <c r="TDO135" s="214"/>
      <c r="TDP135" s="214"/>
      <c r="TDQ135" s="214"/>
      <c r="TDR135" s="214"/>
      <c r="TDS135" s="214"/>
      <c r="TDT135" s="214"/>
      <c r="TDU135" s="214"/>
      <c r="TDV135" s="214"/>
      <c r="TDW135" s="214"/>
      <c r="TDX135" s="214"/>
      <c r="TDY135" s="214"/>
      <c r="TDZ135" s="214"/>
      <c r="TEA135" s="214"/>
      <c r="TEB135" s="214"/>
      <c r="TEC135" s="214"/>
      <c r="TED135" s="214"/>
      <c r="TEE135" s="214"/>
      <c r="TEF135" s="214"/>
      <c r="TEG135" s="214"/>
      <c r="TEH135" s="214"/>
      <c r="TEI135" s="214"/>
      <c r="TEJ135" s="214"/>
      <c r="TEK135" s="214"/>
      <c r="TEL135" s="214"/>
      <c r="TEM135" s="214"/>
      <c r="TEN135" s="214"/>
      <c r="TEO135" s="214"/>
      <c r="TEP135" s="214"/>
      <c r="TEQ135" s="214"/>
      <c r="TER135" s="214"/>
      <c r="TES135" s="214"/>
      <c r="TET135" s="214"/>
      <c r="TEU135" s="214"/>
      <c r="TEV135" s="214"/>
      <c r="TEW135" s="214"/>
      <c r="TEX135" s="214"/>
      <c r="TEY135" s="214"/>
      <c r="TEZ135" s="214"/>
      <c r="TFA135" s="214"/>
      <c r="TFB135" s="214"/>
      <c r="TFC135" s="214"/>
      <c r="TFD135" s="214"/>
      <c r="TFE135" s="214"/>
      <c r="TFF135" s="214"/>
      <c r="TFG135" s="214"/>
      <c r="TFH135" s="214"/>
      <c r="TFI135" s="214"/>
      <c r="TFJ135" s="214"/>
      <c r="TFK135" s="214"/>
      <c r="TFL135" s="214"/>
      <c r="TFM135" s="214"/>
      <c r="TFN135" s="214"/>
      <c r="TFO135" s="214"/>
      <c r="TFP135" s="214"/>
      <c r="TFQ135" s="214"/>
      <c r="TFR135" s="214"/>
      <c r="TFS135" s="214"/>
      <c r="TFT135" s="214"/>
      <c r="TFU135" s="214"/>
      <c r="TFV135" s="214"/>
      <c r="TFW135" s="214"/>
      <c r="TFX135" s="214"/>
      <c r="TFY135" s="214"/>
      <c r="TFZ135" s="214"/>
      <c r="TGA135" s="214"/>
      <c r="TGB135" s="214"/>
      <c r="TGC135" s="214"/>
      <c r="TGD135" s="214"/>
      <c r="TGE135" s="214"/>
      <c r="TGF135" s="214"/>
      <c r="TGG135" s="214"/>
      <c r="TGH135" s="214"/>
      <c r="TGI135" s="214"/>
      <c r="TGJ135" s="214"/>
      <c r="TGK135" s="214"/>
      <c r="TGL135" s="214"/>
      <c r="TGM135" s="214"/>
      <c r="TGN135" s="214"/>
      <c r="TGO135" s="214"/>
      <c r="TGP135" s="214"/>
      <c r="TGQ135" s="214"/>
      <c r="TGR135" s="214"/>
      <c r="TGS135" s="214"/>
      <c r="TGT135" s="214"/>
      <c r="TGU135" s="214"/>
      <c r="TGV135" s="214"/>
      <c r="TGW135" s="214"/>
      <c r="TGX135" s="214"/>
      <c r="TGY135" s="214"/>
      <c r="TGZ135" s="214"/>
      <c r="THA135" s="214"/>
      <c r="THB135" s="214"/>
      <c r="THC135" s="214"/>
      <c r="THD135" s="214"/>
      <c r="THE135" s="214"/>
      <c r="THF135" s="214"/>
      <c r="THG135" s="214"/>
      <c r="THH135" s="214"/>
      <c r="THI135" s="214"/>
      <c r="THJ135" s="214"/>
      <c r="THK135" s="214"/>
      <c r="THL135" s="214"/>
      <c r="THM135" s="214"/>
      <c r="THN135" s="214"/>
      <c r="THO135" s="214"/>
      <c r="THP135" s="214"/>
      <c r="THQ135" s="214"/>
      <c r="THR135" s="214"/>
      <c r="THS135" s="214"/>
      <c r="THT135" s="214"/>
      <c r="THU135" s="214"/>
      <c r="THV135" s="214"/>
      <c r="THW135" s="214"/>
      <c r="THX135" s="214"/>
      <c r="THY135" s="214"/>
      <c r="THZ135" s="214"/>
      <c r="TIA135" s="214"/>
      <c r="TIB135" s="214"/>
      <c r="TIC135" s="214"/>
      <c r="TID135" s="214"/>
      <c r="TIE135" s="214"/>
      <c r="TIF135" s="214"/>
      <c r="TIG135" s="214"/>
      <c r="TIH135" s="214"/>
      <c r="TII135" s="214"/>
      <c r="TIJ135" s="214"/>
      <c r="TIK135" s="214"/>
      <c r="TIL135" s="214"/>
      <c r="TIM135" s="214"/>
      <c r="TIN135" s="214"/>
      <c r="TIO135" s="214"/>
      <c r="TIP135" s="214"/>
      <c r="TIQ135" s="214"/>
      <c r="TIR135" s="214"/>
      <c r="TIS135" s="214"/>
      <c r="TIT135" s="214"/>
      <c r="TIU135" s="214"/>
      <c r="TIV135" s="214"/>
      <c r="TIW135" s="214"/>
      <c r="TIX135" s="214"/>
      <c r="TIY135" s="214"/>
      <c r="TIZ135" s="214"/>
      <c r="TJA135" s="214"/>
      <c r="TJB135" s="214"/>
      <c r="TJC135" s="214"/>
      <c r="TJD135" s="214"/>
      <c r="TJE135" s="214"/>
      <c r="TJF135" s="214"/>
      <c r="TJG135" s="214"/>
      <c r="TJH135" s="214"/>
      <c r="TJI135" s="214"/>
      <c r="TJJ135" s="214"/>
      <c r="TJK135" s="214"/>
      <c r="TJL135" s="214"/>
      <c r="TJM135" s="214"/>
      <c r="TJN135" s="214"/>
      <c r="TJO135" s="214"/>
      <c r="TJP135" s="214"/>
      <c r="TJQ135" s="214"/>
      <c r="TJR135" s="214"/>
      <c r="TJS135" s="214"/>
      <c r="TJT135" s="214"/>
      <c r="TJU135" s="214"/>
      <c r="TJV135" s="214"/>
      <c r="TJW135" s="214"/>
      <c r="TJX135" s="214"/>
      <c r="TJY135" s="214"/>
      <c r="TJZ135" s="214"/>
      <c r="TKA135" s="214"/>
      <c r="TKB135" s="214"/>
      <c r="TKC135" s="214"/>
      <c r="TKD135" s="214"/>
      <c r="TKE135" s="214"/>
      <c r="TKF135" s="214"/>
      <c r="TKG135" s="214"/>
      <c r="TKH135" s="214"/>
      <c r="TKI135" s="214"/>
      <c r="TKJ135" s="214"/>
      <c r="TKK135" s="214"/>
      <c r="TKL135" s="214"/>
      <c r="TKM135" s="214"/>
      <c r="TKN135" s="214"/>
      <c r="TKO135" s="214"/>
      <c r="TKP135" s="214"/>
      <c r="TKQ135" s="214"/>
      <c r="TKR135" s="214"/>
      <c r="TKS135" s="214"/>
      <c r="TKT135" s="214"/>
      <c r="TKU135" s="214"/>
      <c r="TKV135" s="214"/>
      <c r="TKW135" s="214"/>
      <c r="TKX135" s="214"/>
      <c r="TKY135" s="214"/>
      <c r="TKZ135" s="214"/>
      <c r="TLA135" s="214"/>
      <c r="TLB135" s="214"/>
      <c r="TLC135" s="214"/>
      <c r="TLD135" s="214"/>
      <c r="TLE135" s="214"/>
      <c r="TLF135" s="214"/>
      <c r="TLG135" s="214"/>
      <c r="TLH135" s="214"/>
      <c r="TLI135" s="214"/>
      <c r="TLJ135" s="214"/>
      <c r="TLK135" s="214"/>
      <c r="TLL135" s="214"/>
      <c r="TLM135" s="214"/>
      <c r="TLN135" s="214"/>
      <c r="TLO135" s="214"/>
      <c r="TLP135" s="214"/>
      <c r="TLQ135" s="214"/>
      <c r="TLR135" s="214"/>
      <c r="TLS135" s="214"/>
      <c r="TLT135" s="214"/>
      <c r="TLU135" s="214"/>
      <c r="TLV135" s="214"/>
      <c r="TLW135" s="214"/>
      <c r="TLX135" s="214"/>
      <c r="TLY135" s="214"/>
      <c r="TLZ135" s="214"/>
      <c r="TMA135" s="214"/>
      <c r="TMB135" s="214"/>
      <c r="TMC135" s="214"/>
      <c r="TMD135" s="214"/>
      <c r="TME135" s="214"/>
      <c r="TMF135" s="214"/>
      <c r="TMG135" s="214"/>
      <c r="TMH135" s="214"/>
      <c r="TMI135" s="214"/>
      <c r="TMJ135" s="214"/>
      <c r="TMK135" s="214"/>
      <c r="TML135" s="214"/>
      <c r="TMM135" s="214"/>
      <c r="TMN135" s="214"/>
      <c r="TMO135" s="214"/>
      <c r="TMP135" s="214"/>
      <c r="TMQ135" s="214"/>
      <c r="TMR135" s="214"/>
      <c r="TMS135" s="214"/>
      <c r="TMT135" s="214"/>
      <c r="TMU135" s="214"/>
      <c r="TMV135" s="214"/>
      <c r="TMW135" s="214"/>
      <c r="TMX135" s="214"/>
      <c r="TMY135" s="214"/>
      <c r="TMZ135" s="214"/>
      <c r="TNA135" s="214"/>
      <c r="TNB135" s="214"/>
      <c r="TNC135" s="214"/>
      <c r="TND135" s="214"/>
      <c r="TNE135" s="214"/>
      <c r="TNF135" s="214"/>
      <c r="TNG135" s="214"/>
      <c r="TNH135" s="214"/>
      <c r="TNI135" s="214"/>
      <c r="TNJ135" s="214"/>
      <c r="TNK135" s="214"/>
      <c r="TNL135" s="214"/>
      <c r="TNM135" s="214"/>
      <c r="TNN135" s="214"/>
      <c r="TNO135" s="214"/>
      <c r="TNP135" s="214"/>
      <c r="TNQ135" s="214"/>
      <c r="TNR135" s="214"/>
      <c r="TNS135" s="214"/>
      <c r="TNT135" s="214"/>
      <c r="TNU135" s="214"/>
      <c r="TNV135" s="214"/>
      <c r="TNW135" s="214"/>
      <c r="TNX135" s="214"/>
      <c r="TNY135" s="214"/>
      <c r="TNZ135" s="214"/>
      <c r="TOA135" s="214"/>
      <c r="TOB135" s="214"/>
      <c r="TOC135" s="214"/>
      <c r="TOD135" s="214"/>
      <c r="TOE135" s="214"/>
      <c r="TOF135" s="214"/>
      <c r="TOG135" s="214"/>
      <c r="TOH135" s="214"/>
      <c r="TOI135" s="214"/>
      <c r="TOJ135" s="214"/>
      <c r="TOK135" s="214"/>
      <c r="TOL135" s="214"/>
      <c r="TOM135" s="214"/>
      <c r="TON135" s="214"/>
      <c r="TOO135" s="214"/>
      <c r="TOP135" s="214"/>
      <c r="TOQ135" s="214"/>
      <c r="TOR135" s="214"/>
      <c r="TOS135" s="214"/>
      <c r="TOT135" s="214"/>
      <c r="TOU135" s="214"/>
      <c r="TOV135" s="214"/>
      <c r="TOW135" s="214"/>
      <c r="TOX135" s="214"/>
      <c r="TOY135" s="214"/>
      <c r="TOZ135" s="214"/>
      <c r="TPA135" s="214"/>
      <c r="TPB135" s="214"/>
      <c r="TPC135" s="214"/>
      <c r="TPD135" s="214"/>
      <c r="TPE135" s="214"/>
      <c r="TPF135" s="214"/>
      <c r="TPG135" s="214"/>
      <c r="TPH135" s="214"/>
      <c r="TPI135" s="214"/>
      <c r="TPJ135" s="214"/>
      <c r="TPK135" s="214"/>
      <c r="TPL135" s="214"/>
      <c r="TPM135" s="214"/>
      <c r="TPN135" s="214"/>
      <c r="TPO135" s="214"/>
      <c r="TPP135" s="214"/>
      <c r="TPQ135" s="214"/>
      <c r="TPR135" s="214"/>
      <c r="TPS135" s="214"/>
      <c r="TPT135" s="214"/>
      <c r="TPU135" s="214"/>
      <c r="TPV135" s="214"/>
      <c r="TPW135" s="214"/>
      <c r="TPX135" s="214"/>
      <c r="TPY135" s="214"/>
      <c r="TPZ135" s="214"/>
      <c r="TQA135" s="214"/>
      <c r="TQB135" s="214"/>
      <c r="TQC135" s="214"/>
      <c r="TQD135" s="214"/>
      <c r="TQE135" s="214"/>
      <c r="TQF135" s="214"/>
      <c r="TQG135" s="214"/>
      <c r="TQH135" s="214"/>
      <c r="TQI135" s="214"/>
      <c r="TQJ135" s="214"/>
      <c r="TQK135" s="214"/>
      <c r="TQL135" s="214"/>
      <c r="TQM135" s="214"/>
      <c r="TQN135" s="214"/>
      <c r="TQO135" s="214"/>
      <c r="TQP135" s="214"/>
      <c r="TQQ135" s="214"/>
      <c r="TQR135" s="214"/>
      <c r="TQS135" s="214"/>
      <c r="TQT135" s="214"/>
      <c r="TQU135" s="214"/>
      <c r="TQV135" s="214"/>
      <c r="TQW135" s="214"/>
      <c r="TQX135" s="214"/>
      <c r="TQY135" s="214"/>
      <c r="TQZ135" s="214"/>
      <c r="TRA135" s="214"/>
      <c r="TRB135" s="214"/>
      <c r="TRC135" s="214"/>
      <c r="TRD135" s="214"/>
      <c r="TRE135" s="214"/>
      <c r="TRF135" s="214"/>
      <c r="TRG135" s="214"/>
      <c r="TRH135" s="214"/>
      <c r="TRI135" s="214"/>
      <c r="TRJ135" s="214"/>
      <c r="TRK135" s="214"/>
      <c r="TRL135" s="214"/>
      <c r="TRM135" s="214"/>
      <c r="TRN135" s="214"/>
      <c r="TRO135" s="214"/>
      <c r="TRP135" s="214"/>
      <c r="TRQ135" s="214"/>
      <c r="TRR135" s="214"/>
      <c r="TRS135" s="214"/>
      <c r="TRT135" s="214"/>
      <c r="TRU135" s="214"/>
      <c r="TRV135" s="214"/>
      <c r="TRW135" s="214"/>
      <c r="TRX135" s="214"/>
      <c r="TRY135" s="214"/>
      <c r="TRZ135" s="214"/>
      <c r="TSA135" s="214"/>
      <c r="TSB135" s="214"/>
      <c r="TSC135" s="214"/>
      <c r="TSD135" s="214"/>
      <c r="TSE135" s="214"/>
      <c r="TSF135" s="214"/>
      <c r="TSG135" s="214"/>
      <c r="TSH135" s="214"/>
      <c r="TSI135" s="214"/>
      <c r="TSJ135" s="214"/>
      <c r="TSK135" s="214"/>
      <c r="TSL135" s="214"/>
      <c r="TSM135" s="214"/>
      <c r="TSN135" s="214"/>
      <c r="TSO135" s="214"/>
      <c r="TSP135" s="214"/>
      <c r="TSQ135" s="214"/>
      <c r="TSR135" s="214"/>
      <c r="TSS135" s="214"/>
      <c r="TST135" s="214"/>
      <c r="TSU135" s="214"/>
      <c r="TSV135" s="214"/>
      <c r="TSW135" s="214"/>
      <c r="TSX135" s="214"/>
      <c r="TSY135" s="214"/>
      <c r="TSZ135" s="214"/>
      <c r="TTA135" s="214"/>
      <c r="TTB135" s="214"/>
      <c r="TTC135" s="214"/>
      <c r="TTD135" s="214"/>
      <c r="TTE135" s="214"/>
      <c r="TTF135" s="214"/>
      <c r="TTG135" s="214"/>
      <c r="TTH135" s="214"/>
      <c r="TTI135" s="214"/>
      <c r="TTJ135" s="214"/>
      <c r="TTK135" s="214"/>
      <c r="TTL135" s="214"/>
      <c r="TTM135" s="214"/>
      <c r="TTN135" s="214"/>
      <c r="TTO135" s="214"/>
      <c r="TTP135" s="214"/>
      <c r="TTQ135" s="214"/>
      <c r="TTR135" s="214"/>
      <c r="TTS135" s="214"/>
      <c r="TTT135" s="214"/>
      <c r="TTU135" s="214"/>
      <c r="TTV135" s="214"/>
      <c r="TTW135" s="214"/>
      <c r="TTX135" s="214"/>
      <c r="TTY135" s="214"/>
      <c r="TTZ135" s="214"/>
      <c r="TUA135" s="214"/>
      <c r="TUB135" s="214"/>
      <c r="TUC135" s="214"/>
      <c r="TUD135" s="214"/>
      <c r="TUE135" s="214"/>
      <c r="TUF135" s="214"/>
      <c r="TUG135" s="214"/>
      <c r="TUH135" s="214"/>
      <c r="TUI135" s="214"/>
      <c r="TUJ135" s="214"/>
      <c r="TUK135" s="214"/>
      <c r="TUL135" s="214"/>
      <c r="TUM135" s="214"/>
      <c r="TUN135" s="214"/>
      <c r="TUO135" s="214"/>
      <c r="TUP135" s="214"/>
      <c r="TUQ135" s="214"/>
      <c r="TUR135" s="214"/>
      <c r="TUS135" s="214"/>
      <c r="TUT135" s="214"/>
      <c r="TUU135" s="214"/>
      <c r="TUV135" s="214"/>
      <c r="TUW135" s="214"/>
      <c r="TUX135" s="214"/>
      <c r="TUY135" s="214"/>
      <c r="TUZ135" s="214"/>
      <c r="TVA135" s="214"/>
      <c r="TVB135" s="214"/>
      <c r="TVC135" s="214"/>
      <c r="TVD135" s="214"/>
      <c r="TVE135" s="214"/>
      <c r="TVF135" s="214"/>
      <c r="TVG135" s="214"/>
      <c r="TVH135" s="214"/>
      <c r="TVI135" s="214"/>
      <c r="TVJ135" s="214"/>
      <c r="TVK135" s="214"/>
      <c r="TVL135" s="214"/>
      <c r="TVM135" s="214"/>
      <c r="TVN135" s="214"/>
      <c r="TVO135" s="214"/>
      <c r="TVP135" s="214"/>
      <c r="TVQ135" s="214"/>
      <c r="TVR135" s="214"/>
      <c r="TVS135" s="214"/>
      <c r="TVT135" s="214"/>
      <c r="TVU135" s="214"/>
      <c r="TVV135" s="214"/>
      <c r="TVW135" s="214"/>
      <c r="TVX135" s="214"/>
      <c r="TVY135" s="214"/>
      <c r="TVZ135" s="214"/>
      <c r="TWA135" s="214"/>
      <c r="TWB135" s="214"/>
      <c r="TWC135" s="214"/>
      <c r="TWD135" s="214"/>
      <c r="TWE135" s="214"/>
      <c r="TWF135" s="214"/>
      <c r="TWG135" s="214"/>
      <c r="TWH135" s="214"/>
      <c r="TWI135" s="214"/>
      <c r="TWJ135" s="214"/>
      <c r="TWK135" s="214"/>
      <c r="TWL135" s="214"/>
      <c r="TWM135" s="214"/>
      <c r="TWN135" s="214"/>
      <c r="TWO135" s="214"/>
      <c r="TWP135" s="214"/>
      <c r="TWQ135" s="214"/>
      <c r="TWR135" s="214"/>
      <c r="TWS135" s="214"/>
      <c r="TWT135" s="214"/>
      <c r="TWU135" s="214"/>
      <c r="TWV135" s="214"/>
      <c r="TWW135" s="214"/>
      <c r="TWX135" s="214"/>
      <c r="TWY135" s="214"/>
      <c r="TWZ135" s="214"/>
      <c r="TXA135" s="214"/>
      <c r="TXB135" s="214"/>
      <c r="TXC135" s="214"/>
      <c r="TXD135" s="214"/>
      <c r="TXE135" s="214"/>
      <c r="TXF135" s="214"/>
      <c r="TXG135" s="214"/>
      <c r="TXH135" s="214"/>
      <c r="TXI135" s="214"/>
      <c r="TXJ135" s="214"/>
      <c r="TXK135" s="214"/>
      <c r="TXL135" s="214"/>
      <c r="TXM135" s="214"/>
      <c r="TXN135" s="214"/>
      <c r="TXO135" s="214"/>
      <c r="TXP135" s="214"/>
      <c r="TXQ135" s="214"/>
      <c r="TXR135" s="214"/>
      <c r="TXS135" s="214"/>
      <c r="TXT135" s="214"/>
      <c r="TXU135" s="214"/>
      <c r="TXV135" s="214"/>
      <c r="TXW135" s="214"/>
      <c r="TXX135" s="214"/>
      <c r="TXY135" s="214"/>
      <c r="TXZ135" s="214"/>
      <c r="TYA135" s="214"/>
      <c r="TYB135" s="214"/>
      <c r="TYC135" s="214"/>
      <c r="TYD135" s="214"/>
      <c r="TYE135" s="214"/>
      <c r="TYF135" s="214"/>
      <c r="TYG135" s="214"/>
      <c r="TYH135" s="214"/>
      <c r="TYI135" s="214"/>
      <c r="TYJ135" s="214"/>
      <c r="TYK135" s="214"/>
      <c r="TYL135" s="214"/>
      <c r="TYM135" s="214"/>
      <c r="TYN135" s="214"/>
      <c r="TYO135" s="214"/>
      <c r="TYP135" s="214"/>
      <c r="TYQ135" s="214"/>
      <c r="TYR135" s="214"/>
      <c r="TYS135" s="214"/>
      <c r="TYT135" s="214"/>
      <c r="TYU135" s="214"/>
      <c r="TYV135" s="214"/>
      <c r="TYW135" s="214"/>
      <c r="TYX135" s="214"/>
      <c r="TYY135" s="214"/>
      <c r="TYZ135" s="214"/>
      <c r="TZA135" s="214"/>
      <c r="TZB135" s="214"/>
      <c r="TZC135" s="214"/>
      <c r="TZD135" s="214"/>
      <c r="TZE135" s="214"/>
      <c r="TZF135" s="214"/>
      <c r="TZG135" s="214"/>
      <c r="TZH135" s="214"/>
      <c r="TZI135" s="214"/>
      <c r="TZJ135" s="214"/>
      <c r="TZK135" s="214"/>
      <c r="TZL135" s="214"/>
      <c r="TZM135" s="214"/>
      <c r="TZN135" s="214"/>
      <c r="TZO135" s="214"/>
      <c r="TZP135" s="214"/>
      <c r="TZQ135" s="214"/>
      <c r="TZR135" s="214"/>
      <c r="TZS135" s="214"/>
      <c r="TZT135" s="214"/>
      <c r="TZU135" s="214"/>
      <c r="TZV135" s="214"/>
      <c r="TZW135" s="214"/>
      <c r="TZX135" s="214"/>
      <c r="TZY135" s="214"/>
      <c r="TZZ135" s="214"/>
      <c r="UAA135" s="214"/>
      <c r="UAB135" s="214"/>
      <c r="UAC135" s="214"/>
      <c r="UAD135" s="214"/>
      <c r="UAE135" s="214"/>
      <c r="UAF135" s="214"/>
      <c r="UAG135" s="214"/>
      <c r="UAH135" s="214"/>
      <c r="UAI135" s="214"/>
      <c r="UAJ135" s="214"/>
      <c r="UAK135" s="214"/>
      <c r="UAL135" s="214"/>
      <c r="UAM135" s="214"/>
      <c r="UAN135" s="214"/>
      <c r="UAO135" s="214"/>
      <c r="UAP135" s="214"/>
      <c r="UAQ135" s="214"/>
      <c r="UAR135" s="214"/>
      <c r="UAS135" s="214"/>
      <c r="UAT135" s="214"/>
      <c r="UAU135" s="214"/>
      <c r="UAV135" s="214"/>
      <c r="UAW135" s="214"/>
      <c r="UAX135" s="214"/>
      <c r="UAY135" s="214"/>
      <c r="UAZ135" s="214"/>
      <c r="UBA135" s="214"/>
      <c r="UBB135" s="214"/>
      <c r="UBC135" s="214"/>
      <c r="UBD135" s="214"/>
      <c r="UBE135" s="214"/>
      <c r="UBF135" s="214"/>
      <c r="UBG135" s="214"/>
      <c r="UBH135" s="214"/>
      <c r="UBI135" s="214"/>
      <c r="UBJ135" s="214"/>
      <c r="UBK135" s="214"/>
      <c r="UBL135" s="214"/>
      <c r="UBM135" s="214"/>
      <c r="UBN135" s="214"/>
      <c r="UBO135" s="214"/>
      <c r="UBP135" s="214"/>
      <c r="UBQ135" s="214"/>
      <c r="UBR135" s="214"/>
      <c r="UBS135" s="214"/>
      <c r="UBT135" s="214"/>
      <c r="UBU135" s="214"/>
      <c r="UBV135" s="214"/>
      <c r="UBW135" s="214"/>
      <c r="UBX135" s="214"/>
      <c r="UBY135" s="214"/>
      <c r="UBZ135" s="214"/>
      <c r="UCA135" s="214"/>
      <c r="UCB135" s="214"/>
      <c r="UCC135" s="214"/>
      <c r="UCD135" s="214"/>
      <c r="UCE135" s="214"/>
      <c r="UCF135" s="214"/>
      <c r="UCG135" s="214"/>
      <c r="UCH135" s="214"/>
      <c r="UCI135" s="214"/>
      <c r="UCJ135" s="214"/>
      <c r="UCK135" s="214"/>
      <c r="UCL135" s="214"/>
      <c r="UCM135" s="214"/>
      <c r="UCN135" s="214"/>
      <c r="UCO135" s="214"/>
      <c r="UCP135" s="214"/>
      <c r="UCQ135" s="214"/>
      <c r="UCR135" s="214"/>
      <c r="UCS135" s="214"/>
      <c r="UCT135" s="214"/>
      <c r="UCU135" s="214"/>
      <c r="UCV135" s="214"/>
      <c r="UCW135" s="214"/>
      <c r="UCX135" s="214"/>
      <c r="UCY135" s="214"/>
      <c r="UCZ135" s="214"/>
      <c r="UDA135" s="214"/>
      <c r="UDB135" s="214"/>
      <c r="UDC135" s="214"/>
      <c r="UDD135" s="214"/>
      <c r="UDE135" s="214"/>
      <c r="UDF135" s="214"/>
      <c r="UDG135" s="214"/>
      <c r="UDH135" s="214"/>
      <c r="UDI135" s="214"/>
      <c r="UDJ135" s="214"/>
      <c r="UDK135" s="214"/>
      <c r="UDL135" s="214"/>
      <c r="UDM135" s="214"/>
      <c r="UDN135" s="214"/>
      <c r="UDO135" s="214"/>
      <c r="UDP135" s="214"/>
      <c r="UDQ135" s="214"/>
      <c r="UDR135" s="214"/>
      <c r="UDS135" s="214"/>
      <c r="UDT135" s="214"/>
      <c r="UDU135" s="214"/>
      <c r="UDV135" s="214"/>
      <c r="UDW135" s="214"/>
      <c r="UDX135" s="214"/>
      <c r="UDY135" s="214"/>
      <c r="UDZ135" s="214"/>
      <c r="UEA135" s="214"/>
      <c r="UEB135" s="214"/>
      <c r="UEC135" s="214"/>
      <c r="UED135" s="214"/>
      <c r="UEE135" s="214"/>
      <c r="UEF135" s="214"/>
      <c r="UEG135" s="214"/>
      <c r="UEH135" s="214"/>
      <c r="UEI135" s="214"/>
      <c r="UEJ135" s="214"/>
      <c r="UEK135" s="214"/>
      <c r="UEL135" s="214"/>
      <c r="UEM135" s="214"/>
      <c r="UEN135" s="214"/>
      <c r="UEO135" s="214"/>
      <c r="UEP135" s="214"/>
      <c r="UEQ135" s="214"/>
      <c r="UER135" s="214"/>
      <c r="UES135" s="214"/>
      <c r="UET135" s="214"/>
      <c r="UEU135" s="214"/>
      <c r="UEV135" s="214"/>
      <c r="UEW135" s="214"/>
      <c r="UEX135" s="214"/>
      <c r="UEY135" s="214"/>
      <c r="UEZ135" s="214"/>
      <c r="UFA135" s="214"/>
      <c r="UFB135" s="214"/>
      <c r="UFC135" s="214"/>
      <c r="UFD135" s="214"/>
      <c r="UFE135" s="214"/>
      <c r="UFF135" s="214"/>
      <c r="UFG135" s="214"/>
      <c r="UFH135" s="214"/>
      <c r="UFI135" s="214"/>
      <c r="UFJ135" s="214"/>
      <c r="UFK135" s="214"/>
      <c r="UFL135" s="214"/>
      <c r="UFM135" s="214"/>
      <c r="UFN135" s="214"/>
      <c r="UFO135" s="214"/>
      <c r="UFP135" s="214"/>
      <c r="UFQ135" s="214"/>
      <c r="UFR135" s="214"/>
      <c r="UFS135" s="214"/>
      <c r="UFT135" s="214"/>
      <c r="UFU135" s="214"/>
      <c r="UFV135" s="214"/>
      <c r="UFW135" s="214"/>
      <c r="UFX135" s="214"/>
      <c r="UFY135" s="214"/>
      <c r="UFZ135" s="214"/>
      <c r="UGA135" s="214"/>
      <c r="UGB135" s="214"/>
      <c r="UGC135" s="214"/>
      <c r="UGD135" s="214"/>
      <c r="UGE135" s="214"/>
      <c r="UGF135" s="214"/>
      <c r="UGG135" s="214"/>
      <c r="UGH135" s="214"/>
      <c r="UGI135" s="214"/>
      <c r="UGJ135" s="214"/>
      <c r="UGK135" s="214"/>
      <c r="UGL135" s="214"/>
      <c r="UGM135" s="214"/>
      <c r="UGN135" s="214"/>
      <c r="UGO135" s="214"/>
      <c r="UGP135" s="214"/>
      <c r="UGQ135" s="214"/>
      <c r="UGR135" s="214"/>
      <c r="UGS135" s="214"/>
      <c r="UGT135" s="214"/>
      <c r="UGU135" s="214"/>
      <c r="UGV135" s="214"/>
      <c r="UGW135" s="214"/>
      <c r="UGX135" s="214"/>
      <c r="UGY135" s="214"/>
      <c r="UGZ135" s="214"/>
      <c r="UHA135" s="214"/>
      <c r="UHB135" s="214"/>
      <c r="UHC135" s="214"/>
      <c r="UHD135" s="214"/>
      <c r="UHE135" s="214"/>
      <c r="UHF135" s="214"/>
      <c r="UHG135" s="214"/>
      <c r="UHH135" s="214"/>
      <c r="UHI135" s="214"/>
      <c r="UHJ135" s="214"/>
      <c r="UHK135" s="214"/>
      <c r="UHL135" s="214"/>
      <c r="UHM135" s="214"/>
      <c r="UHN135" s="214"/>
      <c r="UHO135" s="214"/>
      <c r="UHP135" s="214"/>
      <c r="UHQ135" s="214"/>
      <c r="UHR135" s="214"/>
      <c r="UHS135" s="214"/>
      <c r="UHT135" s="214"/>
      <c r="UHU135" s="214"/>
      <c r="UHV135" s="214"/>
      <c r="UHW135" s="214"/>
      <c r="UHX135" s="214"/>
      <c r="UHY135" s="214"/>
      <c r="UHZ135" s="214"/>
      <c r="UIA135" s="214"/>
      <c r="UIB135" s="214"/>
      <c r="UIC135" s="214"/>
      <c r="UID135" s="214"/>
      <c r="UIE135" s="214"/>
      <c r="UIF135" s="214"/>
      <c r="UIG135" s="214"/>
      <c r="UIH135" s="214"/>
      <c r="UII135" s="214"/>
      <c r="UIJ135" s="214"/>
      <c r="UIK135" s="214"/>
      <c r="UIL135" s="214"/>
      <c r="UIM135" s="214"/>
      <c r="UIN135" s="214"/>
      <c r="UIO135" s="214"/>
      <c r="UIP135" s="214"/>
      <c r="UIQ135" s="214"/>
      <c r="UIR135" s="214"/>
      <c r="UIS135" s="214"/>
      <c r="UIT135" s="214"/>
      <c r="UIU135" s="214"/>
      <c r="UIV135" s="214"/>
      <c r="UIW135" s="214"/>
      <c r="UIX135" s="214"/>
      <c r="UIY135" s="214"/>
      <c r="UIZ135" s="214"/>
      <c r="UJA135" s="214"/>
      <c r="UJB135" s="214"/>
      <c r="UJC135" s="214"/>
      <c r="UJD135" s="214"/>
      <c r="UJE135" s="214"/>
      <c r="UJF135" s="214"/>
      <c r="UJG135" s="214"/>
      <c r="UJH135" s="214"/>
      <c r="UJI135" s="214"/>
      <c r="UJJ135" s="214"/>
      <c r="UJK135" s="214"/>
      <c r="UJL135" s="214"/>
      <c r="UJM135" s="214"/>
      <c r="UJN135" s="214"/>
      <c r="UJO135" s="214"/>
      <c r="UJP135" s="214"/>
      <c r="UJQ135" s="214"/>
      <c r="UJR135" s="214"/>
      <c r="UJS135" s="214"/>
      <c r="UJT135" s="214"/>
      <c r="UJU135" s="214"/>
      <c r="UJV135" s="214"/>
      <c r="UJW135" s="214"/>
      <c r="UJX135" s="214"/>
      <c r="UJY135" s="214"/>
      <c r="UJZ135" s="214"/>
      <c r="UKA135" s="214"/>
      <c r="UKB135" s="214"/>
      <c r="UKC135" s="214"/>
      <c r="UKD135" s="214"/>
      <c r="UKE135" s="214"/>
      <c r="UKF135" s="214"/>
      <c r="UKG135" s="214"/>
      <c r="UKH135" s="214"/>
      <c r="UKI135" s="214"/>
      <c r="UKJ135" s="214"/>
      <c r="UKK135" s="214"/>
      <c r="UKL135" s="214"/>
      <c r="UKM135" s="214"/>
      <c r="UKN135" s="214"/>
      <c r="UKO135" s="214"/>
      <c r="UKP135" s="214"/>
      <c r="UKQ135" s="214"/>
      <c r="UKR135" s="214"/>
      <c r="UKS135" s="214"/>
      <c r="UKT135" s="214"/>
      <c r="UKU135" s="214"/>
      <c r="UKV135" s="214"/>
      <c r="UKW135" s="214"/>
      <c r="UKX135" s="214"/>
      <c r="UKY135" s="214"/>
      <c r="UKZ135" s="214"/>
      <c r="ULA135" s="214"/>
      <c r="ULB135" s="214"/>
      <c r="ULC135" s="214"/>
      <c r="ULD135" s="214"/>
      <c r="ULE135" s="214"/>
      <c r="ULF135" s="214"/>
      <c r="ULG135" s="214"/>
      <c r="ULH135" s="214"/>
      <c r="ULI135" s="214"/>
      <c r="ULJ135" s="214"/>
      <c r="ULK135" s="214"/>
      <c r="ULL135" s="214"/>
      <c r="ULM135" s="214"/>
      <c r="ULN135" s="214"/>
      <c r="ULO135" s="214"/>
      <c r="ULP135" s="214"/>
      <c r="ULQ135" s="214"/>
      <c r="ULR135" s="214"/>
      <c r="ULS135" s="214"/>
      <c r="ULT135" s="214"/>
      <c r="ULU135" s="214"/>
      <c r="ULV135" s="214"/>
      <c r="ULW135" s="214"/>
      <c r="ULX135" s="214"/>
      <c r="ULY135" s="214"/>
      <c r="ULZ135" s="214"/>
      <c r="UMA135" s="214"/>
      <c r="UMB135" s="214"/>
      <c r="UMC135" s="214"/>
      <c r="UMD135" s="214"/>
      <c r="UME135" s="214"/>
      <c r="UMF135" s="214"/>
      <c r="UMG135" s="214"/>
      <c r="UMH135" s="214"/>
      <c r="UMI135" s="214"/>
      <c r="UMJ135" s="214"/>
      <c r="UMK135" s="214"/>
      <c r="UML135" s="214"/>
      <c r="UMM135" s="214"/>
      <c r="UMN135" s="214"/>
      <c r="UMO135" s="214"/>
      <c r="UMP135" s="214"/>
      <c r="UMQ135" s="214"/>
      <c r="UMR135" s="214"/>
      <c r="UMS135" s="214"/>
      <c r="UMT135" s="214"/>
      <c r="UMU135" s="214"/>
      <c r="UMV135" s="214"/>
      <c r="UMW135" s="214"/>
      <c r="UMX135" s="214"/>
      <c r="UMY135" s="214"/>
      <c r="UMZ135" s="214"/>
      <c r="UNA135" s="214"/>
      <c r="UNB135" s="214"/>
      <c r="UNC135" s="214"/>
      <c r="UND135" s="214"/>
      <c r="UNE135" s="214"/>
      <c r="UNF135" s="214"/>
      <c r="UNG135" s="214"/>
      <c r="UNH135" s="214"/>
      <c r="UNI135" s="214"/>
      <c r="UNJ135" s="214"/>
      <c r="UNK135" s="214"/>
      <c r="UNL135" s="214"/>
      <c r="UNM135" s="214"/>
      <c r="UNN135" s="214"/>
      <c r="UNO135" s="214"/>
      <c r="UNP135" s="214"/>
      <c r="UNQ135" s="214"/>
      <c r="UNR135" s="214"/>
      <c r="UNS135" s="214"/>
      <c r="UNT135" s="214"/>
      <c r="UNU135" s="214"/>
      <c r="UNV135" s="214"/>
      <c r="UNW135" s="214"/>
      <c r="UNX135" s="214"/>
      <c r="UNY135" s="214"/>
      <c r="UNZ135" s="214"/>
      <c r="UOA135" s="214"/>
      <c r="UOB135" s="214"/>
      <c r="UOC135" s="214"/>
      <c r="UOD135" s="214"/>
      <c r="UOE135" s="214"/>
      <c r="UOF135" s="214"/>
      <c r="UOG135" s="214"/>
      <c r="UOH135" s="214"/>
      <c r="UOI135" s="214"/>
      <c r="UOJ135" s="214"/>
      <c r="UOK135" s="214"/>
      <c r="UOL135" s="214"/>
      <c r="UOM135" s="214"/>
      <c r="UON135" s="214"/>
      <c r="UOO135" s="214"/>
      <c r="UOP135" s="214"/>
      <c r="UOQ135" s="214"/>
      <c r="UOR135" s="214"/>
      <c r="UOS135" s="214"/>
      <c r="UOT135" s="214"/>
      <c r="UOU135" s="214"/>
      <c r="UOV135" s="214"/>
      <c r="UOW135" s="214"/>
      <c r="UOX135" s="214"/>
      <c r="UOY135" s="214"/>
      <c r="UOZ135" s="214"/>
      <c r="UPA135" s="214"/>
      <c r="UPB135" s="214"/>
      <c r="UPC135" s="214"/>
      <c r="UPD135" s="214"/>
      <c r="UPE135" s="214"/>
      <c r="UPF135" s="214"/>
      <c r="UPG135" s="214"/>
      <c r="UPH135" s="214"/>
      <c r="UPI135" s="214"/>
      <c r="UPJ135" s="214"/>
      <c r="UPK135" s="214"/>
      <c r="UPL135" s="214"/>
      <c r="UPM135" s="214"/>
      <c r="UPN135" s="214"/>
      <c r="UPO135" s="214"/>
      <c r="UPP135" s="214"/>
      <c r="UPQ135" s="214"/>
      <c r="UPR135" s="214"/>
      <c r="UPS135" s="214"/>
      <c r="UPT135" s="214"/>
      <c r="UPU135" s="214"/>
      <c r="UPV135" s="214"/>
      <c r="UPW135" s="214"/>
      <c r="UPX135" s="214"/>
      <c r="UPY135" s="214"/>
      <c r="UPZ135" s="214"/>
      <c r="UQA135" s="214"/>
      <c r="UQB135" s="214"/>
      <c r="UQC135" s="214"/>
      <c r="UQD135" s="214"/>
      <c r="UQE135" s="214"/>
      <c r="UQF135" s="214"/>
      <c r="UQG135" s="214"/>
      <c r="UQH135" s="214"/>
      <c r="UQI135" s="214"/>
      <c r="UQJ135" s="214"/>
      <c r="UQK135" s="214"/>
      <c r="UQL135" s="214"/>
      <c r="UQM135" s="214"/>
      <c r="UQN135" s="214"/>
      <c r="UQO135" s="214"/>
      <c r="UQP135" s="214"/>
      <c r="UQQ135" s="214"/>
      <c r="UQR135" s="214"/>
      <c r="UQS135" s="214"/>
      <c r="UQT135" s="214"/>
      <c r="UQU135" s="214"/>
      <c r="UQV135" s="214"/>
      <c r="UQW135" s="214"/>
      <c r="UQX135" s="214"/>
      <c r="UQY135" s="214"/>
      <c r="UQZ135" s="214"/>
      <c r="URA135" s="214"/>
      <c r="URB135" s="214"/>
      <c r="URC135" s="214"/>
      <c r="URD135" s="214"/>
      <c r="URE135" s="214"/>
      <c r="URF135" s="214"/>
      <c r="URG135" s="214"/>
      <c r="URH135" s="214"/>
      <c r="URI135" s="214"/>
      <c r="URJ135" s="214"/>
      <c r="URK135" s="214"/>
      <c r="URL135" s="214"/>
      <c r="URM135" s="214"/>
      <c r="URN135" s="214"/>
      <c r="URO135" s="214"/>
      <c r="URP135" s="214"/>
      <c r="URQ135" s="214"/>
      <c r="URR135" s="214"/>
      <c r="URS135" s="214"/>
      <c r="URT135" s="214"/>
      <c r="URU135" s="214"/>
      <c r="URV135" s="214"/>
      <c r="URW135" s="214"/>
      <c r="URX135" s="214"/>
      <c r="URY135" s="214"/>
      <c r="URZ135" s="214"/>
      <c r="USA135" s="214"/>
      <c r="USB135" s="214"/>
      <c r="USC135" s="214"/>
      <c r="USD135" s="214"/>
      <c r="USE135" s="214"/>
      <c r="USF135" s="214"/>
      <c r="USG135" s="214"/>
      <c r="USH135" s="214"/>
      <c r="USI135" s="214"/>
      <c r="USJ135" s="214"/>
      <c r="USK135" s="214"/>
      <c r="USL135" s="214"/>
      <c r="USM135" s="214"/>
      <c r="USN135" s="214"/>
      <c r="USO135" s="214"/>
      <c r="USP135" s="214"/>
      <c r="USQ135" s="214"/>
      <c r="USR135" s="214"/>
      <c r="USS135" s="214"/>
      <c r="UST135" s="214"/>
      <c r="USU135" s="214"/>
      <c r="USV135" s="214"/>
      <c r="USW135" s="214"/>
      <c r="USX135" s="214"/>
      <c r="USY135" s="214"/>
      <c r="USZ135" s="214"/>
      <c r="UTA135" s="214"/>
      <c r="UTB135" s="214"/>
      <c r="UTC135" s="214"/>
      <c r="UTD135" s="214"/>
      <c r="UTE135" s="214"/>
      <c r="UTF135" s="214"/>
      <c r="UTG135" s="214"/>
      <c r="UTH135" s="214"/>
      <c r="UTI135" s="214"/>
      <c r="UTJ135" s="214"/>
      <c r="UTK135" s="214"/>
      <c r="UTL135" s="214"/>
      <c r="UTM135" s="214"/>
      <c r="UTN135" s="214"/>
      <c r="UTO135" s="214"/>
      <c r="UTP135" s="214"/>
      <c r="UTQ135" s="214"/>
      <c r="UTR135" s="214"/>
      <c r="UTS135" s="214"/>
      <c r="UTT135" s="214"/>
      <c r="UTU135" s="214"/>
      <c r="UTV135" s="214"/>
      <c r="UTW135" s="214"/>
      <c r="UTX135" s="214"/>
      <c r="UTY135" s="214"/>
      <c r="UTZ135" s="214"/>
      <c r="UUA135" s="214"/>
      <c r="UUB135" s="214"/>
      <c r="UUC135" s="214"/>
      <c r="UUD135" s="214"/>
      <c r="UUE135" s="214"/>
      <c r="UUF135" s="214"/>
      <c r="UUG135" s="214"/>
      <c r="UUH135" s="214"/>
      <c r="UUI135" s="214"/>
      <c r="UUJ135" s="214"/>
      <c r="UUK135" s="214"/>
      <c r="UUL135" s="214"/>
      <c r="UUM135" s="214"/>
      <c r="UUN135" s="214"/>
      <c r="UUO135" s="214"/>
      <c r="UUP135" s="214"/>
      <c r="UUQ135" s="214"/>
      <c r="UUR135" s="214"/>
      <c r="UUS135" s="214"/>
      <c r="UUT135" s="214"/>
      <c r="UUU135" s="214"/>
      <c r="UUV135" s="214"/>
      <c r="UUW135" s="214"/>
      <c r="UUX135" s="214"/>
      <c r="UUY135" s="214"/>
      <c r="UUZ135" s="214"/>
      <c r="UVA135" s="214"/>
      <c r="UVB135" s="214"/>
      <c r="UVC135" s="214"/>
      <c r="UVD135" s="214"/>
      <c r="UVE135" s="214"/>
      <c r="UVF135" s="214"/>
      <c r="UVG135" s="214"/>
      <c r="UVH135" s="214"/>
      <c r="UVI135" s="214"/>
      <c r="UVJ135" s="214"/>
      <c r="UVK135" s="214"/>
      <c r="UVL135" s="214"/>
      <c r="UVM135" s="214"/>
      <c r="UVN135" s="214"/>
      <c r="UVO135" s="214"/>
      <c r="UVP135" s="214"/>
      <c r="UVQ135" s="214"/>
      <c r="UVR135" s="214"/>
      <c r="UVS135" s="214"/>
      <c r="UVT135" s="214"/>
      <c r="UVU135" s="214"/>
      <c r="UVV135" s="214"/>
      <c r="UVW135" s="214"/>
      <c r="UVX135" s="214"/>
      <c r="UVY135" s="214"/>
      <c r="UVZ135" s="214"/>
      <c r="UWA135" s="214"/>
      <c r="UWB135" s="214"/>
      <c r="UWC135" s="214"/>
      <c r="UWD135" s="214"/>
      <c r="UWE135" s="214"/>
      <c r="UWF135" s="214"/>
      <c r="UWG135" s="214"/>
      <c r="UWH135" s="214"/>
      <c r="UWI135" s="214"/>
      <c r="UWJ135" s="214"/>
      <c r="UWK135" s="214"/>
      <c r="UWL135" s="214"/>
      <c r="UWM135" s="214"/>
      <c r="UWN135" s="214"/>
      <c r="UWO135" s="214"/>
      <c r="UWP135" s="214"/>
      <c r="UWQ135" s="214"/>
      <c r="UWR135" s="214"/>
      <c r="UWS135" s="214"/>
      <c r="UWT135" s="214"/>
      <c r="UWU135" s="214"/>
      <c r="UWV135" s="214"/>
      <c r="UWW135" s="214"/>
      <c r="UWX135" s="214"/>
      <c r="UWY135" s="214"/>
      <c r="UWZ135" s="214"/>
      <c r="UXA135" s="214"/>
      <c r="UXB135" s="214"/>
      <c r="UXC135" s="214"/>
      <c r="UXD135" s="214"/>
      <c r="UXE135" s="214"/>
      <c r="UXF135" s="214"/>
      <c r="UXG135" s="214"/>
      <c r="UXH135" s="214"/>
      <c r="UXI135" s="214"/>
      <c r="UXJ135" s="214"/>
      <c r="UXK135" s="214"/>
      <c r="UXL135" s="214"/>
      <c r="UXM135" s="214"/>
      <c r="UXN135" s="214"/>
      <c r="UXO135" s="214"/>
      <c r="UXP135" s="214"/>
      <c r="UXQ135" s="214"/>
      <c r="UXR135" s="214"/>
      <c r="UXS135" s="214"/>
      <c r="UXT135" s="214"/>
      <c r="UXU135" s="214"/>
      <c r="UXV135" s="214"/>
      <c r="UXW135" s="214"/>
      <c r="UXX135" s="214"/>
      <c r="UXY135" s="214"/>
      <c r="UXZ135" s="214"/>
      <c r="UYA135" s="214"/>
      <c r="UYB135" s="214"/>
      <c r="UYC135" s="214"/>
      <c r="UYD135" s="214"/>
      <c r="UYE135" s="214"/>
      <c r="UYF135" s="214"/>
      <c r="UYG135" s="214"/>
      <c r="UYH135" s="214"/>
      <c r="UYI135" s="214"/>
      <c r="UYJ135" s="214"/>
      <c r="UYK135" s="214"/>
      <c r="UYL135" s="214"/>
      <c r="UYM135" s="214"/>
      <c r="UYN135" s="214"/>
      <c r="UYO135" s="214"/>
      <c r="UYP135" s="214"/>
      <c r="UYQ135" s="214"/>
      <c r="UYR135" s="214"/>
      <c r="UYS135" s="214"/>
      <c r="UYT135" s="214"/>
      <c r="UYU135" s="214"/>
      <c r="UYV135" s="214"/>
      <c r="UYW135" s="214"/>
      <c r="UYX135" s="214"/>
      <c r="UYY135" s="214"/>
      <c r="UYZ135" s="214"/>
      <c r="UZA135" s="214"/>
      <c r="UZB135" s="214"/>
      <c r="UZC135" s="214"/>
      <c r="UZD135" s="214"/>
      <c r="UZE135" s="214"/>
      <c r="UZF135" s="214"/>
      <c r="UZG135" s="214"/>
      <c r="UZH135" s="214"/>
      <c r="UZI135" s="214"/>
      <c r="UZJ135" s="214"/>
      <c r="UZK135" s="214"/>
      <c r="UZL135" s="214"/>
      <c r="UZM135" s="214"/>
      <c r="UZN135" s="214"/>
      <c r="UZO135" s="214"/>
      <c r="UZP135" s="214"/>
      <c r="UZQ135" s="214"/>
      <c r="UZR135" s="214"/>
      <c r="UZS135" s="214"/>
      <c r="UZT135" s="214"/>
      <c r="UZU135" s="214"/>
      <c r="UZV135" s="214"/>
      <c r="UZW135" s="214"/>
      <c r="UZX135" s="214"/>
      <c r="UZY135" s="214"/>
      <c r="UZZ135" s="214"/>
      <c r="VAA135" s="214"/>
      <c r="VAB135" s="214"/>
      <c r="VAC135" s="214"/>
      <c r="VAD135" s="214"/>
      <c r="VAE135" s="214"/>
      <c r="VAF135" s="214"/>
      <c r="VAG135" s="214"/>
      <c r="VAH135" s="214"/>
      <c r="VAI135" s="214"/>
      <c r="VAJ135" s="214"/>
      <c r="VAK135" s="214"/>
      <c r="VAL135" s="214"/>
      <c r="VAM135" s="214"/>
      <c r="VAN135" s="214"/>
      <c r="VAO135" s="214"/>
      <c r="VAP135" s="214"/>
      <c r="VAQ135" s="214"/>
      <c r="VAR135" s="214"/>
      <c r="VAS135" s="214"/>
      <c r="VAT135" s="214"/>
      <c r="VAU135" s="214"/>
      <c r="VAV135" s="214"/>
      <c r="VAW135" s="214"/>
      <c r="VAX135" s="214"/>
      <c r="VAY135" s="214"/>
      <c r="VAZ135" s="214"/>
      <c r="VBA135" s="214"/>
      <c r="VBB135" s="214"/>
      <c r="VBC135" s="214"/>
      <c r="VBD135" s="214"/>
      <c r="VBE135" s="214"/>
      <c r="VBF135" s="214"/>
      <c r="VBG135" s="214"/>
      <c r="VBH135" s="214"/>
      <c r="VBI135" s="214"/>
      <c r="VBJ135" s="214"/>
      <c r="VBK135" s="214"/>
      <c r="VBL135" s="214"/>
      <c r="VBM135" s="214"/>
      <c r="VBN135" s="214"/>
      <c r="VBO135" s="214"/>
      <c r="VBP135" s="214"/>
      <c r="VBQ135" s="214"/>
      <c r="VBR135" s="214"/>
      <c r="VBS135" s="214"/>
      <c r="VBT135" s="214"/>
      <c r="VBU135" s="214"/>
      <c r="VBV135" s="214"/>
      <c r="VBW135" s="214"/>
      <c r="VBX135" s="214"/>
      <c r="VBY135" s="214"/>
      <c r="VBZ135" s="214"/>
      <c r="VCA135" s="214"/>
      <c r="VCB135" s="214"/>
      <c r="VCC135" s="214"/>
      <c r="VCD135" s="214"/>
      <c r="VCE135" s="214"/>
      <c r="VCF135" s="214"/>
      <c r="VCG135" s="214"/>
      <c r="VCH135" s="214"/>
      <c r="VCI135" s="214"/>
      <c r="VCJ135" s="214"/>
      <c r="VCK135" s="214"/>
      <c r="VCL135" s="214"/>
      <c r="VCM135" s="214"/>
      <c r="VCN135" s="214"/>
      <c r="VCO135" s="214"/>
      <c r="VCP135" s="214"/>
      <c r="VCQ135" s="214"/>
      <c r="VCR135" s="214"/>
      <c r="VCS135" s="214"/>
      <c r="VCT135" s="214"/>
      <c r="VCU135" s="214"/>
      <c r="VCV135" s="214"/>
      <c r="VCW135" s="214"/>
      <c r="VCX135" s="214"/>
      <c r="VCY135" s="214"/>
      <c r="VCZ135" s="214"/>
      <c r="VDA135" s="214"/>
      <c r="VDB135" s="214"/>
      <c r="VDC135" s="214"/>
      <c r="VDD135" s="214"/>
      <c r="VDE135" s="214"/>
      <c r="VDF135" s="214"/>
      <c r="VDG135" s="214"/>
      <c r="VDH135" s="214"/>
      <c r="VDI135" s="214"/>
      <c r="VDJ135" s="214"/>
      <c r="VDK135" s="214"/>
      <c r="VDL135" s="214"/>
      <c r="VDM135" s="214"/>
      <c r="VDN135" s="214"/>
      <c r="VDO135" s="214"/>
      <c r="VDP135" s="214"/>
      <c r="VDQ135" s="214"/>
      <c r="VDR135" s="214"/>
      <c r="VDS135" s="214"/>
      <c r="VDT135" s="214"/>
      <c r="VDU135" s="214"/>
      <c r="VDV135" s="214"/>
      <c r="VDW135" s="214"/>
      <c r="VDX135" s="214"/>
      <c r="VDY135" s="214"/>
      <c r="VDZ135" s="214"/>
      <c r="VEA135" s="214"/>
      <c r="VEB135" s="214"/>
      <c r="VEC135" s="214"/>
      <c r="VED135" s="214"/>
      <c r="VEE135" s="214"/>
      <c r="VEF135" s="214"/>
      <c r="VEG135" s="214"/>
      <c r="VEH135" s="214"/>
      <c r="VEI135" s="214"/>
      <c r="VEJ135" s="214"/>
      <c r="VEK135" s="214"/>
      <c r="VEL135" s="214"/>
      <c r="VEM135" s="214"/>
      <c r="VEN135" s="214"/>
      <c r="VEO135" s="214"/>
      <c r="VEP135" s="214"/>
      <c r="VEQ135" s="214"/>
      <c r="VER135" s="214"/>
      <c r="VES135" s="214"/>
      <c r="VET135" s="214"/>
      <c r="VEU135" s="214"/>
      <c r="VEV135" s="214"/>
      <c r="VEW135" s="214"/>
      <c r="VEX135" s="214"/>
      <c r="VEY135" s="214"/>
      <c r="VEZ135" s="214"/>
      <c r="VFA135" s="214"/>
      <c r="VFB135" s="214"/>
      <c r="VFC135" s="214"/>
      <c r="VFD135" s="214"/>
      <c r="VFE135" s="214"/>
      <c r="VFF135" s="214"/>
      <c r="VFG135" s="214"/>
      <c r="VFH135" s="214"/>
      <c r="VFI135" s="214"/>
      <c r="VFJ135" s="214"/>
      <c r="VFK135" s="214"/>
      <c r="VFL135" s="214"/>
      <c r="VFM135" s="214"/>
      <c r="VFN135" s="214"/>
      <c r="VFO135" s="214"/>
      <c r="VFP135" s="214"/>
      <c r="VFQ135" s="214"/>
      <c r="VFR135" s="214"/>
      <c r="VFS135" s="214"/>
      <c r="VFT135" s="214"/>
      <c r="VFU135" s="214"/>
      <c r="VFV135" s="214"/>
      <c r="VFW135" s="214"/>
      <c r="VFX135" s="214"/>
      <c r="VFY135" s="214"/>
      <c r="VFZ135" s="214"/>
      <c r="VGA135" s="214"/>
      <c r="VGB135" s="214"/>
      <c r="VGC135" s="214"/>
      <c r="VGD135" s="214"/>
      <c r="VGE135" s="214"/>
      <c r="VGF135" s="214"/>
      <c r="VGG135" s="214"/>
      <c r="VGH135" s="214"/>
      <c r="VGI135" s="214"/>
      <c r="VGJ135" s="214"/>
      <c r="VGK135" s="214"/>
      <c r="VGL135" s="214"/>
      <c r="VGM135" s="214"/>
      <c r="VGN135" s="214"/>
      <c r="VGO135" s="214"/>
      <c r="VGP135" s="214"/>
      <c r="VGQ135" s="214"/>
      <c r="VGR135" s="214"/>
      <c r="VGS135" s="214"/>
      <c r="VGT135" s="214"/>
      <c r="VGU135" s="214"/>
      <c r="VGV135" s="214"/>
      <c r="VGW135" s="214"/>
      <c r="VGX135" s="214"/>
      <c r="VGY135" s="214"/>
      <c r="VGZ135" s="214"/>
      <c r="VHA135" s="214"/>
      <c r="VHB135" s="214"/>
      <c r="VHC135" s="214"/>
      <c r="VHD135" s="214"/>
      <c r="VHE135" s="214"/>
      <c r="VHF135" s="214"/>
      <c r="VHG135" s="214"/>
      <c r="VHH135" s="214"/>
      <c r="VHI135" s="214"/>
      <c r="VHJ135" s="214"/>
      <c r="VHK135" s="214"/>
      <c r="VHL135" s="214"/>
      <c r="VHM135" s="214"/>
      <c r="VHN135" s="214"/>
      <c r="VHO135" s="214"/>
      <c r="VHP135" s="214"/>
      <c r="VHQ135" s="214"/>
      <c r="VHR135" s="214"/>
      <c r="VHS135" s="214"/>
      <c r="VHT135" s="214"/>
      <c r="VHU135" s="214"/>
      <c r="VHV135" s="214"/>
      <c r="VHW135" s="214"/>
      <c r="VHX135" s="214"/>
      <c r="VHY135" s="214"/>
      <c r="VHZ135" s="214"/>
      <c r="VIA135" s="214"/>
      <c r="VIB135" s="214"/>
      <c r="VIC135" s="214"/>
      <c r="VID135" s="214"/>
      <c r="VIE135" s="214"/>
      <c r="VIF135" s="214"/>
      <c r="VIG135" s="214"/>
      <c r="VIH135" s="214"/>
      <c r="VII135" s="214"/>
      <c r="VIJ135" s="214"/>
      <c r="VIK135" s="214"/>
      <c r="VIL135" s="214"/>
      <c r="VIM135" s="214"/>
      <c r="VIN135" s="214"/>
      <c r="VIO135" s="214"/>
      <c r="VIP135" s="214"/>
      <c r="VIQ135" s="214"/>
      <c r="VIR135" s="214"/>
      <c r="VIS135" s="214"/>
      <c r="VIT135" s="214"/>
      <c r="VIU135" s="214"/>
      <c r="VIV135" s="214"/>
      <c r="VIW135" s="214"/>
      <c r="VIX135" s="214"/>
      <c r="VIY135" s="214"/>
      <c r="VIZ135" s="214"/>
      <c r="VJA135" s="214"/>
      <c r="VJB135" s="214"/>
      <c r="VJC135" s="214"/>
      <c r="VJD135" s="214"/>
      <c r="VJE135" s="214"/>
      <c r="VJF135" s="214"/>
      <c r="VJG135" s="214"/>
      <c r="VJH135" s="214"/>
      <c r="VJI135" s="214"/>
      <c r="VJJ135" s="214"/>
      <c r="VJK135" s="214"/>
      <c r="VJL135" s="214"/>
      <c r="VJM135" s="214"/>
      <c r="VJN135" s="214"/>
      <c r="VJO135" s="214"/>
      <c r="VJP135" s="214"/>
      <c r="VJQ135" s="214"/>
      <c r="VJR135" s="214"/>
      <c r="VJS135" s="214"/>
      <c r="VJT135" s="214"/>
      <c r="VJU135" s="214"/>
      <c r="VJV135" s="214"/>
      <c r="VJW135" s="214"/>
      <c r="VJX135" s="214"/>
      <c r="VJY135" s="214"/>
      <c r="VJZ135" s="214"/>
      <c r="VKA135" s="214"/>
      <c r="VKB135" s="214"/>
      <c r="VKC135" s="214"/>
      <c r="VKD135" s="214"/>
      <c r="VKE135" s="214"/>
      <c r="VKF135" s="214"/>
      <c r="VKG135" s="214"/>
      <c r="VKH135" s="214"/>
      <c r="VKI135" s="214"/>
      <c r="VKJ135" s="214"/>
      <c r="VKK135" s="214"/>
      <c r="VKL135" s="214"/>
      <c r="VKM135" s="214"/>
      <c r="VKN135" s="214"/>
      <c r="VKO135" s="214"/>
      <c r="VKP135" s="214"/>
      <c r="VKQ135" s="214"/>
      <c r="VKR135" s="214"/>
      <c r="VKS135" s="214"/>
      <c r="VKT135" s="214"/>
      <c r="VKU135" s="214"/>
      <c r="VKV135" s="214"/>
      <c r="VKW135" s="214"/>
      <c r="VKX135" s="214"/>
      <c r="VKY135" s="214"/>
      <c r="VKZ135" s="214"/>
      <c r="VLA135" s="214"/>
      <c r="VLB135" s="214"/>
      <c r="VLC135" s="214"/>
      <c r="VLD135" s="214"/>
      <c r="VLE135" s="214"/>
      <c r="VLF135" s="214"/>
      <c r="VLG135" s="214"/>
      <c r="VLH135" s="214"/>
      <c r="VLI135" s="214"/>
      <c r="VLJ135" s="214"/>
      <c r="VLK135" s="214"/>
      <c r="VLL135" s="214"/>
      <c r="VLM135" s="214"/>
      <c r="VLN135" s="214"/>
      <c r="VLO135" s="214"/>
      <c r="VLP135" s="214"/>
      <c r="VLQ135" s="214"/>
      <c r="VLR135" s="214"/>
      <c r="VLS135" s="214"/>
      <c r="VLT135" s="214"/>
      <c r="VLU135" s="214"/>
      <c r="VLV135" s="214"/>
      <c r="VLW135" s="214"/>
      <c r="VLX135" s="214"/>
      <c r="VLY135" s="214"/>
      <c r="VLZ135" s="214"/>
      <c r="VMA135" s="214"/>
      <c r="VMB135" s="214"/>
      <c r="VMC135" s="214"/>
      <c r="VMD135" s="214"/>
      <c r="VME135" s="214"/>
      <c r="VMF135" s="214"/>
      <c r="VMG135" s="214"/>
      <c r="VMH135" s="214"/>
      <c r="VMI135" s="214"/>
      <c r="VMJ135" s="214"/>
      <c r="VMK135" s="214"/>
      <c r="VML135" s="214"/>
      <c r="VMM135" s="214"/>
      <c r="VMN135" s="214"/>
      <c r="VMO135" s="214"/>
      <c r="VMP135" s="214"/>
      <c r="VMQ135" s="214"/>
      <c r="VMR135" s="214"/>
      <c r="VMS135" s="214"/>
      <c r="VMT135" s="214"/>
      <c r="VMU135" s="214"/>
      <c r="VMV135" s="214"/>
      <c r="VMW135" s="214"/>
      <c r="VMX135" s="214"/>
      <c r="VMY135" s="214"/>
      <c r="VMZ135" s="214"/>
      <c r="VNA135" s="214"/>
      <c r="VNB135" s="214"/>
      <c r="VNC135" s="214"/>
      <c r="VND135" s="214"/>
      <c r="VNE135" s="214"/>
      <c r="VNF135" s="214"/>
      <c r="VNG135" s="214"/>
      <c r="VNH135" s="214"/>
      <c r="VNI135" s="214"/>
      <c r="VNJ135" s="214"/>
      <c r="VNK135" s="214"/>
      <c r="VNL135" s="214"/>
      <c r="VNM135" s="214"/>
      <c r="VNN135" s="214"/>
      <c r="VNO135" s="214"/>
      <c r="VNP135" s="214"/>
      <c r="VNQ135" s="214"/>
      <c r="VNR135" s="214"/>
      <c r="VNS135" s="214"/>
      <c r="VNT135" s="214"/>
      <c r="VNU135" s="214"/>
      <c r="VNV135" s="214"/>
      <c r="VNW135" s="214"/>
      <c r="VNX135" s="214"/>
      <c r="VNY135" s="214"/>
      <c r="VNZ135" s="214"/>
      <c r="VOA135" s="214"/>
      <c r="VOB135" s="214"/>
      <c r="VOC135" s="214"/>
      <c r="VOD135" s="214"/>
      <c r="VOE135" s="214"/>
      <c r="VOF135" s="214"/>
      <c r="VOG135" s="214"/>
      <c r="VOH135" s="214"/>
      <c r="VOI135" s="214"/>
      <c r="VOJ135" s="214"/>
      <c r="VOK135" s="214"/>
      <c r="VOL135" s="214"/>
      <c r="VOM135" s="214"/>
      <c r="VON135" s="214"/>
      <c r="VOO135" s="214"/>
      <c r="VOP135" s="214"/>
      <c r="VOQ135" s="214"/>
      <c r="VOR135" s="214"/>
      <c r="VOS135" s="214"/>
      <c r="VOT135" s="214"/>
      <c r="VOU135" s="214"/>
      <c r="VOV135" s="214"/>
      <c r="VOW135" s="214"/>
      <c r="VOX135" s="214"/>
      <c r="VOY135" s="214"/>
      <c r="VOZ135" s="214"/>
      <c r="VPA135" s="214"/>
      <c r="VPB135" s="214"/>
      <c r="VPC135" s="214"/>
      <c r="VPD135" s="214"/>
      <c r="VPE135" s="214"/>
      <c r="VPF135" s="214"/>
      <c r="VPG135" s="214"/>
      <c r="VPH135" s="214"/>
      <c r="VPI135" s="214"/>
      <c r="VPJ135" s="214"/>
      <c r="VPK135" s="214"/>
      <c r="VPL135" s="214"/>
      <c r="VPM135" s="214"/>
      <c r="VPN135" s="214"/>
      <c r="VPO135" s="214"/>
      <c r="VPP135" s="214"/>
      <c r="VPQ135" s="214"/>
      <c r="VPR135" s="214"/>
      <c r="VPS135" s="214"/>
      <c r="VPT135" s="214"/>
      <c r="VPU135" s="214"/>
      <c r="VPV135" s="214"/>
      <c r="VPW135" s="214"/>
      <c r="VPX135" s="214"/>
      <c r="VPY135" s="214"/>
      <c r="VPZ135" s="214"/>
      <c r="VQA135" s="214"/>
      <c r="VQB135" s="214"/>
      <c r="VQC135" s="214"/>
      <c r="VQD135" s="214"/>
      <c r="VQE135" s="214"/>
      <c r="VQF135" s="214"/>
      <c r="VQG135" s="214"/>
      <c r="VQH135" s="214"/>
      <c r="VQI135" s="214"/>
      <c r="VQJ135" s="214"/>
      <c r="VQK135" s="214"/>
      <c r="VQL135" s="214"/>
      <c r="VQM135" s="214"/>
      <c r="VQN135" s="214"/>
      <c r="VQO135" s="214"/>
      <c r="VQP135" s="214"/>
      <c r="VQQ135" s="214"/>
      <c r="VQR135" s="214"/>
      <c r="VQS135" s="214"/>
      <c r="VQT135" s="214"/>
      <c r="VQU135" s="214"/>
      <c r="VQV135" s="214"/>
      <c r="VQW135" s="214"/>
      <c r="VQX135" s="214"/>
      <c r="VQY135" s="214"/>
      <c r="VQZ135" s="214"/>
      <c r="VRA135" s="214"/>
      <c r="VRB135" s="214"/>
      <c r="VRC135" s="214"/>
      <c r="VRD135" s="214"/>
      <c r="VRE135" s="214"/>
      <c r="VRF135" s="214"/>
      <c r="VRG135" s="214"/>
      <c r="VRH135" s="214"/>
      <c r="VRI135" s="214"/>
      <c r="VRJ135" s="214"/>
      <c r="VRK135" s="214"/>
      <c r="VRL135" s="214"/>
      <c r="VRM135" s="214"/>
      <c r="VRN135" s="214"/>
      <c r="VRO135" s="214"/>
      <c r="VRP135" s="214"/>
      <c r="VRQ135" s="214"/>
      <c r="VRR135" s="214"/>
      <c r="VRS135" s="214"/>
      <c r="VRT135" s="214"/>
      <c r="VRU135" s="214"/>
      <c r="VRV135" s="214"/>
      <c r="VRW135" s="214"/>
      <c r="VRX135" s="214"/>
      <c r="VRY135" s="214"/>
      <c r="VRZ135" s="214"/>
      <c r="VSA135" s="214"/>
      <c r="VSB135" s="214"/>
      <c r="VSC135" s="214"/>
      <c r="VSD135" s="214"/>
      <c r="VSE135" s="214"/>
      <c r="VSF135" s="214"/>
      <c r="VSG135" s="214"/>
      <c r="VSH135" s="214"/>
      <c r="VSI135" s="214"/>
      <c r="VSJ135" s="214"/>
      <c r="VSK135" s="214"/>
      <c r="VSL135" s="214"/>
      <c r="VSM135" s="214"/>
      <c r="VSN135" s="214"/>
      <c r="VSO135" s="214"/>
      <c r="VSP135" s="214"/>
      <c r="VSQ135" s="214"/>
      <c r="VSR135" s="214"/>
      <c r="VSS135" s="214"/>
      <c r="VST135" s="214"/>
      <c r="VSU135" s="214"/>
      <c r="VSV135" s="214"/>
      <c r="VSW135" s="214"/>
      <c r="VSX135" s="214"/>
      <c r="VSY135" s="214"/>
      <c r="VSZ135" s="214"/>
      <c r="VTA135" s="214"/>
      <c r="VTB135" s="214"/>
      <c r="VTC135" s="214"/>
      <c r="VTD135" s="214"/>
      <c r="VTE135" s="214"/>
      <c r="VTF135" s="214"/>
      <c r="VTG135" s="214"/>
      <c r="VTH135" s="214"/>
      <c r="VTI135" s="214"/>
      <c r="VTJ135" s="214"/>
      <c r="VTK135" s="214"/>
      <c r="VTL135" s="214"/>
      <c r="VTM135" s="214"/>
      <c r="VTN135" s="214"/>
      <c r="VTO135" s="214"/>
      <c r="VTP135" s="214"/>
      <c r="VTQ135" s="214"/>
      <c r="VTR135" s="214"/>
      <c r="VTS135" s="214"/>
      <c r="VTT135" s="214"/>
      <c r="VTU135" s="214"/>
      <c r="VTV135" s="214"/>
      <c r="VTW135" s="214"/>
      <c r="VTX135" s="214"/>
      <c r="VTY135" s="214"/>
      <c r="VTZ135" s="214"/>
      <c r="VUA135" s="214"/>
      <c r="VUB135" s="214"/>
      <c r="VUC135" s="214"/>
      <c r="VUD135" s="214"/>
      <c r="VUE135" s="214"/>
      <c r="VUF135" s="214"/>
      <c r="VUG135" s="214"/>
      <c r="VUH135" s="214"/>
      <c r="VUI135" s="214"/>
      <c r="VUJ135" s="214"/>
      <c r="VUK135" s="214"/>
      <c r="VUL135" s="214"/>
      <c r="VUM135" s="214"/>
      <c r="VUN135" s="214"/>
      <c r="VUO135" s="214"/>
      <c r="VUP135" s="214"/>
      <c r="VUQ135" s="214"/>
      <c r="VUR135" s="214"/>
      <c r="VUS135" s="214"/>
      <c r="VUT135" s="214"/>
      <c r="VUU135" s="214"/>
      <c r="VUV135" s="214"/>
      <c r="VUW135" s="214"/>
      <c r="VUX135" s="214"/>
      <c r="VUY135" s="214"/>
      <c r="VUZ135" s="214"/>
      <c r="VVA135" s="214"/>
      <c r="VVB135" s="214"/>
      <c r="VVC135" s="214"/>
      <c r="VVD135" s="214"/>
      <c r="VVE135" s="214"/>
      <c r="VVF135" s="214"/>
      <c r="VVG135" s="214"/>
      <c r="VVH135" s="214"/>
      <c r="VVI135" s="214"/>
      <c r="VVJ135" s="214"/>
      <c r="VVK135" s="214"/>
      <c r="VVL135" s="214"/>
      <c r="VVM135" s="214"/>
      <c r="VVN135" s="214"/>
      <c r="VVO135" s="214"/>
      <c r="VVP135" s="214"/>
      <c r="VVQ135" s="214"/>
      <c r="VVR135" s="214"/>
      <c r="VVS135" s="214"/>
      <c r="VVT135" s="214"/>
      <c r="VVU135" s="214"/>
      <c r="VVV135" s="214"/>
      <c r="VVW135" s="214"/>
      <c r="VVX135" s="214"/>
      <c r="VVY135" s="214"/>
      <c r="VVZ135" s="214"/>
      <c r="VWA135" s="214"/>
      <c r="VWB135" s="214"/>
      <c r="VWC135" s="214"/>
      <c r="VWD135" s="214"/>
      <c r="VWE135" s="214"/>
      <c r="VWF135" s="214"/>
      <c r="VWG135" s="214"/>
      <c r="VWH135" s="214"/>
      <c r="VWI135" s="214"/>
      <c r="VWJ135" s="214"/>
      <c r="VWK135" s="214"/>
      <c r="VWL135" s="214"/>
      <c r="VWM135" s="214"/>
      <c r="VWN135" s="214"/>
      <c r="VWO135" s="214"/>
      <c r="VWP135" s="214"/>
      <c r="VWQ135" s="214"/>
      <c r="VWR135" s="214"/>
      <c r="VWS135" s="214"/>
      <c r="VWT135" s="214"/>
      <c r="VWU135" s="214"/>
      <c r="VWV135" s="214"/>
      <c r="VWW135" s="214"/>
      <c r="VWX135" s="214"/>
      <c r="VWY135" s="214"/>
      <c r="VWZ135" s="214"/>
      <c r="VXA135" s="214"/>
      <c r="VXB135" s="214"/>
      <c r="VXC135" s="214"/>
      <c r="VXD135" s="214"/>
      <c r="VXE135" s="214"/>
      <c r="VXF135" s="214"/>
      <c r="VXG135" s="214"/>
      <c r="VXH135" s="214"/>
      <c r="VXI135" s="214"/>
      <c r="VXJ135" s="214"/>
      <c r="VXK135" s="214"/>
      <c r="VXL135" s="214"/>
      <c r="VXM135" s="214"/>
      <c r="VXN135" s="214"/>
      <c r="VXO135" s="214"/>
      <c r="VXP135" s="214"/>
      <c r="VXQ135" s="214"/>
      <c r="VXR135" s="214"/>
      <c r="VXS135" s="214"/>
      <c r="VXT135" s="214"/>
      <c r="VXU135" s="214"/>
      <c r="VXV135" s="214"/>
      <c r="VXW135" s="214"/>
      <c r="VXX135" s="214"/>
      <c r="VXY135" s="214"/>
      <c r="VXZ135" s="214"/>
      <c r="VYA135" s="214"/>
      <c r="VYB135" s="214"/>
      <c r="VYC135" s="214"/>
      <c r="VYD135" s="214"/>
      <c r="VYE135" s="214"/>
      <c r="VYF135" s="214"/>
      <c r="VYG135" s="214"/>
      <c r="VYH135" s="214"/>
      <c r="VYI135" s="214"/>
      <c r="VYJ135" s="214"/>
      <c r="VYK135" s="214"/>
      <c r="VYL135" s="214"/>
      <c r="VYM135" s="214"/>
      <c r="VYN135" s="214"/>
      <c r="VYO135" s="214"/>
      <c r="VYP135" s="214"/>
      <c r="VYQ135" s="214"/>
      <c r="VYR135" s="214"/>
      <c r="VYS135" s="214"/>
      <c r="VYT135" s="214"/>
      <c r="VYU135" s="214"/>
      <c r="VYV135" s="214"/>
      <c r="VYW135" s="214"/>
      <c r="VYX135" s="214"/>
      <c r="VYY135" s="214"/>
      <c r="VYZ135" s="214"/>
      <c r="VZA135" s="214"/>
      <c r="VZB135" s="214"/>
      <c r="VZC135" s="214"/>
      <c r="VZD135" s="214"/>
      <c r="VZE135" s="214"/>
      <c r="VZF135" s="214"/>
      <c r="VZG135" s="214"/>
      <c r="VZH135" s="214"/>
      <c r="VZI135" s="214"/>
      <c r="VZJ135" s="214"/>
      <c r="VZK135" s="214"/>
      <c r="VZL135" s="214"/>
      <c r="VZM135" s="214"/>
      <c r="VZN135" s="214"/>
      <c r="VZO135" s="214"/>
      <c r="VZP135" s="214"/>
      <c r="VZQ135" s="214"/>
      <c r="VZR135" s="214"/>
      <c r="VZS135" s="214"/>
      <c r="VZT135" s="214"/>
      <c r="VZU135" s="214"/>
      <c r="VZV135" s="214"/>
      <c r="VZW135" s="214"/>
      <c r="VZX135" s="214"/>
      <c r="VZY135" s="214"/>
      <c r="VZZ135" s="214"/>
      <c r="WAA135" s="214"/>
      <c r="WAB135" s="214"/>
      <c r="WAC135" s="214"/>
      <c r="WAD135" s="214"/>
      <c r="WAE135" s="214"/>
      <c r="WAF135" s="214"/>
      <c r="WAG135" s="214"/>
      <c r="WAH135" s="214"/>
      <c r="WAI135" s="214"/>
      <c r="WAJ135" s="214"/>
      <c r="WAK135" s="214"/>
      <c r="WAL135" s="214"/>
      <c r="WAM135" s="214"/>
      <c r="WAN135" s="214"/>
      <c r="WAO135" s="214"/>
      <c r="WAP135" s="214"/>
      <c r="WAQ135" s="214"/>
      <c r="WAR135" s="214"/>
      <c r="WAS135" s="214"/>
      <c r="WAT135" s="214"/>
      <c r="WAU135" s="214"/>
      <c r="WAV135" s="214"/>
      <c r="WAW135" s="214"/>
      <c r="WAX135" s="214"/>
      <c r="WAY135" s="214"/>
      <c r="WAZ135" s="214"/>
      <c r="WBA135" s="214"/>
      <c r="WBB135" s="214"/>
      <c r="WBC135" s="214"/>
      <c r="WBD135" s="214"/>
      <c r="WBE135" s="214"/>
      <c r="WBF135" s="214"/>
      <c r="WBG135" s="214"/>
      <c r="WBH135" s="214"/>
      <c r="WBI135" s="214"/>
      <c r="WBJ135" s="214"/>
      <c r="WBK135" s="214"/>
      <c r="WBL135" s="214"/>
      <c r="WBM135" s="214"/>
      <c r="WBN135" s="214"/>
      <c r="WBO135" s="214"/>
      <c r="WBP135" s="214"/>
      <c r="WBQ135" s="214"/>
      <c r="WBR135" s="214"/>
      <c r="WBS135" s="214"/>
      <c r="WBT135" s="214"/>
      <c r="WBU135" s="214"/>
      <c r="WBV135" s="214"/>
      <c r="WBW135" s="214"/>
      <c r="WBX135" s="214"/>
      <c r="WBY135" s="214"/>
      <c r="WBZ135" s="214"/>
      <c r="WCA135" s="214"/>
      <c r="WCB135" s="214"/>
      <c r="WCC135" s="214"/>
      <c r="WCD135" s="214"/>
      <c r="WCE135" s="214"/>
      <c r="WCF135" s="214"/>
      <c r="WCG135" s="214"/>
      <c r="WCH135" s="214"/>
      <c r="WCI135" s="214"/>
      <c r="WCJ135" s="214"/>
      <c r="WCK135" s="214"/>
      <c r="WCL135" s="214"/>
      <c r="WCM135" s="214"/>
      <c r="WCN135" s="214"/>
      <c r="WCO135" s="214"/>
      <c r="WCP135" s="214"/>
      <c r="WCQ135" s="214"/>
      <c r="WCR135" s="214"/>
      <c r="WCS135" s="214"/>
      <c r="WCT135" s="214"/>
      <c r="WCU135" s="214"/>
      <c r="WCV135" s="214"/>
      <c r="WCW135" s="214"/>
      <c r="WCX135" s="214"/>
      <c r="WCY135" s="214"/>
      <c r="WCZ135" s="214"/>
      <c r="WDA135" s="214"/>
      <c r="WDB135" s="214"/>
      <c r="WDC135" s="214"/>
      <c r="WDD135" s="214"/>
      <c r="WDE135" s="214"/>
      <c r="WDF135" s="214"/>
      <c r="WDG135" s="214"/>
      <c r="WDH135" s="214"/>
      <c r="WDI135" s="214"/>
      <c r="WDJ135" s="214"/>
      <c r="WDK135" s="214"/>
      <c r="WDL135" s="214"/>
      <c r="WDM135" s="214"/>
      <c r="WDN135" s="214"/>
      <c r="WDO135" s="214"/>
      <c r="WDP135" s="214"/>
      <c r="WDQ135" s="214"/>
      <c r="WDR135" s="214"/>
      <c r="WDS135" s="214"/>
      <c r="WDT135" s="214"/>
      <c r="WDU135" s="214"/>
      <c r="WDV135" s="214"/>
      <c r="WDW135" s="214"/>
      <c r="WDX135" s="214"/>
      <c r="WDY135" s="214"/>
      <c r="WDZ135" s="214"/>
      <c r="WEA135" s="214"/>
      <c r="WEB135" s="214"/>
      <c r="WEC135" s="214"/>
      <c r="WED135" s="214"/>
      <c r="WEE135" s="214"/>
      <c r="WEF135" s="214"/>
      <c r="WEG135" s="214"/>
      <c r="WEH135" s="214"/>
      <c r="WEI135" s="214"/>
      <c r="WEJ135" s="214"/>
      <c r="WEK135" s="214"/>
      <c r="WEL135" s="214"/>
      <c r="WEM135" s="214"/>
      <c r="WEN135" s="214"/>
      <c r="WEO135" s="214"/>
      <c r="WEP135" s="214"/>
      <c r="WEQ135" s="214"/>
      <c r="WER135" s="214"/>
      <c r="WES135" s="214"/>
      <c r="WET135" s="214"/>
      <c r="WEU135" s="214"/>
      <c r="WEV135" s="214"/>
      <c r="WEW135" s="214"/>
      <c r="WEX135" s="214"/>
      <c r="WEY135" s="214"/>
      <c r="WEZ135" s="214"/>
      <c r="WFA135" s="214"/>
      <c r="WFB135" s="214"/>
      <c r="WFC135" s="214"/>
      <c r="WFD135" s="214"/>
      <c r="WFE135" s="214"/>
      <c r="WFF135" s="214"/>
      <c r="WFG135" s="214"/>
      <c r="WFH135" s="214"/>
      <c r="WFI135" s="214"/>
      <c r="WFJ135" s="214"/>
      <c r="WFK135" s="214"/>
      <c r="WFL135" s="214"/>
      <c r="WFM135" s="214"/>
      <c r="WFN135" s="214"/>
      <c r="WFO135" s="214"/>
      <c r="WFP135" s="214"/>
      <c r="WFQ135" s="214"/>
      <c r="WFR135" s="214"/>
      <c r="WFS135" s="214"/>
      <c r="WFT135" s="214"/>
      <c r="WFU135" s="214"/>
      <c r="WFV135" s="214"/>
      <c r="WFW135" s="214"/>
      <c r="WFX135" s="214"/>
      <c r="WFY135" s="214"/>
      <c r="WFZ135" s="214"/>
      <c r="WGA135" s="214"/>
      <c r="WGB135" s="214"/>
      <c r="WGC135" s="214"/>
      <c r="WGD135" s="214"/>
      <c r="WGE135" s="214"/>
      <c r="WGF135" s="214"/>
      <c r="WGG135" s="214"/>
      <c r="WGH135" s="214"/>
      <c r="WGI135" s="214"/>
      <c r="WGJ135" s="214"/>
      <c r="WGK135" s="214"/>
      <c r="WGL135" s="214"/>
      <c r="WGM135" s="214"/>
      <c r="WGN135" s="214"/>
      <c r="WGO135" s="214"/>
      <c r="WGP135" s="214"/>
      <c r="WGQ135" s="214"/>
      <c r="WGR135" s="214"/>
      <c r="WGS135" s="214"/>
      <c r="WGT135" s="214"/>
      <c r="WGU135" s="214"/>
      <c r="WGV135" s="214"/>
      <c r="WGW135" s="214"/>
      <c r="WGX135" s="214"/>
      <c r="WGY135" s="214"/>
      <c r="WGZ135" s="214"/>
      <c r="WHA135" s="214"/>
      <c r="WHB135" s="214"/>
      <c r="WHC135" s="214"/>
      <c r="WHD135" s="214"/>
      <c r="WHE135" s="214"/>
      <c r="WHF135" s="214"/>
      <c r="WHG135" s="214"/>
      <c r="WHH135" s="214"/>
      <c r="WHI135" s="214"/>
      <c r="WHJ135" s="214"/>
      <c r="WHK135" s="214"/>
      <c r="WHL135" s="214"/>
      <c r="WHM135" s="214"/>
      <c r="WHN135" s="214"/>
      <c r="WHO135" s="214"/>
      <c r="WHP135" s="214"/>
      <c r="WHQ135" s="214"/>
      <c r="WHR135" s="214"/>
      <c r="WHS135" s="214"/>
      <c r="WHT135" s="214"/>
      <c r="WHU135" s="214"/>
      <c r="WHV135" s="214"/>
      <c r="WHW135" s="214"/>
      <c r="WHX135" s="214"/>
      <c r="WHY135" s="214"/>
      <c r="WHZ135" s="214"/>
      <c r="WIA135" s="214"/>
      <c r="WIB135" s="214"/>
      <c r="WIC135" s="214"/>
      <c r="WID135" s="214"/>
      <c r="WIE135" s="214"/>
      <c r="WIF135" s="214"/>
      <c r="WIG135" s="214"/>
      <c r="WIH135" s="214"/>
      <c r="WII135" s="214"/>
      <c r="WIJ135" s="214"/>
      <c r="WIK135" s="214"/>
      <c r="WIL135" s="214"/>
      <c r="WIM135" s="214"/>
      <c r="WIN135" s="214"/>
      <c r="WIO135" s="214"/>
      <c r="WIP135" s="214"/>
      <c r="WIQ135" s="214"/>
      <c r="WIR135" s="214"/>
      <c r="WIS135" s="214"/>
      <c r="WIT135" s="214"/>
      <c r="WIU135" s="214"/>
      <c r="WIV135" s="214"/>
      <c r="WIW135" s="214"/>
      <c r="WIX135" s="214"/>
      <c r="WIY135" s="214"/>
      <c r="WIZ135" s="214"/>
      <c r="WJA135" s="214"/>
      <c r="WJB135" s="214"/>
      <c r="WJC135" s="214"/>
      <c r="WJD135" s="214"/>
      <c r="WJE135" s="214"/>
      <c r="WJF135" s="214"/>
      <c r="WJG135" s="214"/>
      <c r="WJH135" s="214"/>
      <c r="WJI135" s="214"/>
      <c r="WJJ135" s="214"/>
      <c r="WJK135" s="214"/>
      <c r="WJL135" s="214"/>
      <c r="WJM135" s="214"/>
      <c r="WJN135" s="214"/>
      <c r="WJO135" s="214"/>
      <c r="WJP135" s="214"/>
      <c r="WJQ135" s="214"/>
      <c r="WJR135" s="214"/>
      <c r="WJS135" s="214"/>
      <c r="WJT135" s="214"/>
      <c r="WJU135" s="214"/>
      <c r="WJV135" s="214"/>
      <c r="WJW135" s="214"/>
      <c r="WJX135" s="214"/>
      <c r="WJY135" s="214"/>
      <c r="WJZ135" s="214"/>
      <c r="WKA135" s="214"/>
      <c r="WKB135" s="214"/>
      <c r="WKC135" s="214"/>
      <c r="WKD135" s="214"/>
      <c r="WKE135" s="214"/>
      <c r="WKF135" s="214"/>
      <c r="WKG135" s="214"/>
      <c r="WKH135" s="214"/>
      <c r="WKI135" s="214"/>
      <c r="WKJ135" s="214"/>
      <c r="WKK135" s="214"/>
      <c r="WKL135" s="214"/>
      <c r="WKM135" s="214"/>
      <c r="WKN135" s="214"/>
      <c r="WKO135" s="214"/>
      <c r="WKP135" s="214"/>
      <c r="WKQ135" s="214"/>
      <c r="WKR135" s="214"/>
      <c r="WKS135" s="214"/>
      <c r="WKT135" s="214"/>
      <c r="WKU135" s="214"/>
      <c r="WKV135" s="214"/>
      <c r="WKW135" s="214"/>
      <c r="WKX135" s="214"/>
      <c r="WKY135" s="214"/>
      <c r="WKZ135" s="214"/>
      <c r="WLA135" s="214"/>
      <c r="WLB135" s="214"/>
      <c r="WLC135" s="214"/>
      <c r="WLD135" s="214"/>
      <c r="WLE135" s="214"/>
      <c r="WLF135" s="214"/>
      <c r="WLG135" s="214"/>
      <c r="WLH135" s="214"/>
      <c r="WLI135" s="214"/>
      <c r="WLJ135" s="214"/>
      <c r="WLK135" s="214"/>
      <c r="WLL135" s="214"/>
      <c r="WLM135" s="214"/>
      <c r="WLN135" s="214"/>
      <c r="WLO135" s="214"/>
      <c r="WLP135" s="214"/>
      <c r="WLQ135" s="214"/>
      <c r="WLR135" s="214"/>
      <c r="WLS135" s="214"/>
      <c r="WLT135" s="214"/>
      <c r="WLU135" s="214"/>
      <c r="WLV135" s="214"/>
      <c r="WLW135" s="214"/>
      <c r="WLX135" s="214"/>
      <c r="WLY135" s="214"/>
      <c r="WLZ135" s="214"/>
      <c r="WMA135" s="214"/>
      <c r="WMB135" s="214"/>
      <c r="WMC135" s="214"/>
      <c r="WMD135" s="214"/>
      <c r="WME135" s="214"/>
      <c r="WMF135" s="214"/>
      <c r="WMG135" s="214"/>
      <c r="WMH135" s="214"/>
      <c r="WMI135" s="214"/>
      <c r="WMJ135" s="214"/>
      <c r="WMK135" s="214"/>
      <c r="WML135" s="214"/>
      <c r="WMM135" s="214"/>
      <c r="WMN135" s="214"/>
      <c r="WMO135" s="214"/>
      <c r="WMP135" s="214"/>
      <c r="WMQ135" s="214"/>
      <c r="WMR135" s="214"/>
      <c r="WMS135" s="214"/>
      <c r="WMT135" s="214"/>
      <c r="WMU135" s="214"/>
      <c r="WMV135" s="214"/>
      <c r="WMW135" s="214"/>
      <c r="WMX135" s="214"/>
      <c r="WMY135" s="214"/>
      <c r="WMZ135" s="214"/>
      <c r="WNA135" s="214"/>
      <c r="WNB135" s="214"/>
      <c r="WNC135" s="214"/>
      <c r="WND135" s="214"/>
      <c r="WNE135" s="214"/>
      <c r="WNF135" s="214"/>
      <c r="WNG135" s="214"/>
      <c r="WNH135" s="214"/>
      <c r="WNI135" s="214"/>
      <c r="WNJ135" s="214"/>
      <c r="WNK135" s="214"/>
      <c r="WNL135" s="214"/>
      <c r="WNM135" s="214"/>
      <c r="WNN135" s="214"/>
      <c r="WNO135" s="214"/>
      <c r="WNP135" s="214"/>
      <c r="WNQ135" s="214"/>
      <c r="WNR135" s="214"/>
      <c r="WNS135" s="214"/>
      <c r="WNT135" s="214"/>
      <c r="WNU135" s="214"/>
      <c r="WNV135" s="214"/>
      <c r="WNW135" s="214"/>
      <c r="WNX135" s="214"/>
      <c r="WNY135" s="214"/>
      <c r="WNZ135" s="214"/>
      <c r="WOA135" s="214"/>
      <c r="WOB135" s="214"/>
      <c r="WOC135" s="214"/>
      <c r="WOD135" s="214"/>
      <c r="WOE135" s="214"/>
      <c r="WOF135" s="214"/>
      <c r="WOG135" s="214"/>
      <c r="WOH135" s="214"/>
      <c r="WOI135" s="214"/>
      <c r="WOJ135" s="214"/>
      <c r="WOK135" s="214"/>
      <c r="WOL135" s="214"/>
      <c r="WOM135" s="214"/>
      <c r="WON135" s="214"/>
      <c r="WOO135" s="214"/>
      <c r="WOP135" s="214"/>
      <c r="WOQ135" s="214"/>
      <c r="WOR135" s="214"/>
      <c r="WOS135" s="214"/>
      <c r="WOT135" s="214"/>
      <c r="WOU135" s="214"/>
      <c r="WOV135" s="214"/>
      <c r="WOW135" s="214"/>
      <c r="WOX135" s="214"/>
      <c r="WOY135" s="214"/>
      <c r="WOZ135" s="214"/>
      <c r="WPA135" s="214"/>
      <c r="WPB135" s="214"/>
      <c r="WPC135" s="214"/>
      <c r="WPD135" s="214"/>
      <c r="WPE135" s="214"/>
      <c r="WPF135" s="214"/>
      <c r="WPG135" s="214"/>
      <c r="WPH135" s="214"/>
      <c r="WPI135" s="214"/>
      <c r="WPJ135" s="214"/>
      <c r="WPK135" s="214"/>
      <c r="WPL135" s="214"/>
      <c r="WPM135" s="214"/>
      <c r="WPN135" s="214"/>
      <c r="WPO135" s="214"/>
      <c r="WPP135" s="214"/>
      <c r="WPQ135" s="214"/>
      <c r="WPR135" s="214"/>
      <c r="WPS135" s="214"/>
      <c r="WPT135" s="214"/>
      <c r="WPU135" s="214"/>
      <c r="WPV135" s="214"/>
      <c r="WPW135" s="214"/>
      <c r="WPX135" s="214"/>
      <c r="WPY135" s="214"/>
      <c r="WPZ135" s="214"/>
      <c r="WQA135" s="214"/>
      <c r="WQB135" s="214"/>
      <c r="WQC135" s="214"/>
      <c r="WQD135" s="214"/>
      <c r="WQE135" s="214"/>
      <c r="WQF135" s="214"/>
      <c r="WQG135" s="214"/>
      <c r="WQH135" s="214"/>
      <c r="WQI135" s="214"/>
      <c r="WQJ135" s="214"/>
      <c r="WQK135" s="214"/>
      <c r="WQL135" s="214"/>
      <c r="WQM135" s="214"/>
      <c r="WQN135" s="214"/>
      <c r="WQO135" s="214"/>
      <c r="WQP135" s="214"/>
      <c r="WQQ135" s="214"/>
      <c r="WQR135" s="214"/>
      <c r="WQS135" s="214"/>
      <c r="WQT135" s="214"/>
      <c r="WQU135" s="214"/>
      <c r="WQV135" s="214"/>
      <c r="WQW135" s="214"/>
      <c r="WQX135" s="214"/>
      <c r="WQY135" s="214"/>
      <c r="WQZ135" s="214"/>
      <c r="WRA135" s="214"/>
      <c r="WRB135" s="214"/>
      <c r="WRC135" s="214"/>
      <c r="WRD135" s="214"/>
      <c r="WRE135" s="214"/>
      <c r="WRF135" s="214"/>
      <c r="WRG135" s="214"/>
      <c r="WRH135" s="214"/>
      <c r="WRI135" s="214"/>
      <c r="WRJ135" s="214"/>
      <c r="WRK135" s="214"/>
      <c r="WRL135" s="214"/>
      <c r="WRM135" s="214"/>
      <c r="WRN135" s="214"/>
      <c r="WRO135" s="214"/>
      <c r="WRP135" s="214"/>
      <c r="WRQ135" s="214"/>
      <c r="WRR135" s="214"/>
      <c r="WRS135" s="214"/>
      <c r="WRT135" s="214"/>
      <c r="WRU135" s="214"/>
      <c r="WRV135" s="214"/>
      <c r="WRW135" s="214"/>
      <c r="WRX135" s="214"/>
      <c r="WRY135" s="214"/>
      <c r="WRZ135" s="214"/>
      <c r="WSA135" s="214"/>
      <c r="WSB135" s="214"/>
      <c r="WSC135" s="214"/>
      <c r="WSD135" s="214"/>
      <c r="WSE135" s="214"/>
      <c r="WSF135" s="214"/>
      <c r="WSG135" s="214"/>
      <c r="WSH135" s="214"/>
      <c r="WSI135" s="214"/>
      <c r="WSJ135" s="214"/>
      <c r="WSK135" s="214"/>
      <c r="WSL135" s="214"/>
      <c r="WSM135" s="214"/>
      <c r="WSN135" s="214"/>
      <c r="WSO135" s="214"/>
      <c r="WSP135" s="214"/>
      <c r="WSQ135" s="214"/>
      <c r="WSR135" s="214"/>
      <c r="WSS135" s="214"/>
      <c r="WST135" s="214"/>
      <c r="WSU135" s="214"/>
      <c r="WSV135" s="214"/>
      <c r="WSW135" s="214"/>
      <c r="WSX135" s="214"/>
      <c r="WSY135" s="214"/>
      <c r="WSZ135" s="214"/>
      <c r="WTA135" s="214"/>
      <c r="WTB135" s="214"/>
      <c r="WTC135" s="214"/>
      <c r="WTD135" s="214"/>
      <c r="WTE135" s="214"/>
      <c r="WTF135" s="214"/>
      <c r="WTG135" s="214"/>
      <c r="WTH135" s="214"/>
      <c r="WTI135" s="214"/>
      <c r="WTJ135" s="214"/>
      <c r="WTK135" s="214"/>
      <c r="WTL135" s="214"/>
      <c r="WTM135" s="214"/>
      <c r="WTN135" s="214"/>
      <c r="WTO135" s="214"/>
      <c r="WTP135" s="214"/>
      <c r="WTQ135" s="214"/>
      <c r="WTR135" s="214"/>
      <c r="WTS135" s="214"/>
      <c r="WTT135" s="214"/>
      <c r="WTU135" s="214"/>
      <c r="WTV135" s="214"/>
      <c r="WTW135" s="214"/>
      <c r="WTX135" s="214"/>
      <c r="WTY135" s="214"/>
      <c r="WTZ135" s="214"/>
      <c r="WUA135" s="214"/>
      <c r="WUB135" s="214"/>
      <c r="WUC135" s="214"/>
      <c r="WUD135" s="214"/>
      <c r="WUE135" s="214"/>
      <c r="WUF135" s="214"/>
      <c r="WUG135" s="214"/>
      <c r="WUH135" s="214"/>
      <c r="WUI135" s="214"/>
      <c r="WUJ135" s="214"/>
      <c r="WUK135" s="214"/>
      <c r="WUL135" s="214"/>
      <c r="WUM135" s="214"/>
      <c r="WUN135" s="214"/>
      <c r="WUO135" s="214"/>
      <c r="WUP135" s="214"/>
      <c r="WUQ135" s="214"/>
      <c r="WUR135" s="214"/>
      <c r="WUS135" s="214"/>
      <c r="WUT135" s="214"/>
      <c r="WUU135" s="214"/>
      <c r="WUV135" s="214"/>
      <c r="WUW135" s="214"/>
      <c r="WUX135" s="214"/>
      <c r="WUY135" s="214"/>
      <c r="WUZ135" s="214"/>
      <c r="WVA135" s="214"/>
      <c r="WVB135" s="214"/>
      <c r="WVC135" s="214"/>
      <c r="WVD135" s="214"/>
      <c r="WVE135" s="214"/>
      <c r="WVF135" s="214"/>
      <c r="WVG135" s="214"/>
      <c r="WVH135" s="214"/>
      <c r="WVI135" s="214"/>
      <c r="WVJ135" s="214"/>
      <c r="WVK135" s="214"/>
      <c r="WVL135" s="214"/>
      <c r="WVM135" s="214"/>
      <c r="WVN135" s="214"/>
      <c r="WVO135" s="214"/>
      <c r="WVP135" s="214"/>
      <c r="WVQ135" s="214"/>
      <c r="WVR135" s="214"/>
      <c r="WVS135" s="214"/>
      <c r="WVT135" s="214"/>
      <c r="WVU135" s="214"/>
      <c r="WVV135" s="214"/>
      <c r="WVW135" s="214"/>
      <c r="WVX135" s="214"/>
      <c r="WVY135" s="214"/>
      <c r="WVZ135" s="214"/>
      <c r="WWA135" s="214"/>
      <c r="WWB135" s="214"/>
      <c r="WWC135" s="214"/>
      <c r="WWD135" s="214"/>
      <c r="WWE135" s="214"/>
      <c r="WWF135" s="214"/>
      <c r="WWG135" s="214"/>
      <c r="WWH135" s="214"/>
      <c r="WWI135" s="214"/>
      <c r="WWJ135" s="214"/>
      <c r="WWK135" s="214"/>
      <c r="WWL135" s="214"/>
      <c r="WWM135" s="214"/>
      <c r="WWN135" s="214"/>
      <c r="WWO135" s="214"/>
      <c r="WWP135" s="214"/>
      <c r="WWQ135" s="214"/>
      <c r="WWR135" s="214"/>
      <c r="WWS135" s="214"/>
      <c r="WWT135" s="214"/>
      <c r="WWU135" s="214"/>
      <c r="WWV135" s="214"/>
      <c r="WWW135" s="214"/>
      <c r="WWX135" s="214"/>
      <c r="WWY135" s="214"/>
      <c r="WWZ135" s="214"/>
      <c r="WXA135" s="214"/>
      <c r="WXB135" s="214"/>
      <c r="WXC135" s="214"/>
      <c r="WXD135" s="214"/>
      <c r="WXE135" s="214"/>
      <c r="WXF135" s="214"/>
      <c r="WXG135" s="214"/>
      <c r="WXH135" s="214"/>
      <c r="WXI135" s="214"/>
      <c r="WXJ135" s="214"/>
      <c r="WXK135" s="214"/>
      <c r="WXL135" s="214"/>
      <c r="WXM135" s="214"/>
      <c r="WXN135" s="214"/>
      <c r="WXO135" s="214"/>
      <c r="WXP135" s="214"/>
      <c r="WXQ135" s="214"/>
      <c r="WXR135" s="214"/>
      <c r="WXS135" s="214"/>
      <c r="WXT135" s="214"/>
      <c r="WXU135" s="214"/>
      <c r="WXV135" s="214"/>
      <c r="WXW135" s="214"/>
      <c r="WXX135" s="214"/>
      <c r="WXY135" s="214"/>
      <c r="WXZ135" s="214"/>
      <c r="WYA135" s="214"/>
      <c r="WYB135" s="214"/>
      <c r="WYC135" s="214"/>
      <c r="WYD135" s="214"/>
      <c r="WYE135" s="214"/>
      <c r="WYF135" s="214"/>
      <c r="WYG135" s="214"/>
      <c r="WYH135" s="214"/>
      <c r="WYI135" s="214"/>
      <c r="WYJ135" s="214"/>
      <c r="WYK135" s="214"/>
      <c r="WYL135" s="214"/>
      <c r="WYM135" s="214"/>
      <c r="WYN135" s="214"/>
      <c r="WYO135" s="214"/>
      <c r="WYP135" s="214"/>
      <c r="WYQ135" s="214"/>
      <c r="WYR135" s="214"/>
      <c r="WYS135" s="214"/>
      <c r="WYT135" s="214"/>
      <c r="WYU135" s="214"/>
      <c r="WYV135" s="214"/>
      <c r="WYW135" s="214"/>
      <c r="WYX135" s="214"/>
      <c r="WYY135" s="214"/>
      <c r="WYZ135" s="214"/>
      <c r="WZA135" s="214"/>
      <c r="WZB135" s="214"/>
      <c r="WZC135" s="214"/>
      <c r="WZD135" s="214"/>
      <c r="WZE135" s="214"/>
      <c r="WZF135" s="214"/>
      <c r="WZG135" s="214"/>
      <c r="WZH135" s="214"/>
      <c r="WZI135" s="214"/>
      <c r="WZJ135" s="214"/>
      <c r="WZK135" s="214"/>
      <c r="WZL135" s="214"/>
      <c r="WZM135" s="214"/>
      <c r="WZN135" s="214"/>
      <c r="WZO135" s="214"/>
      <c r="WZP135" s="214"/>
      <c r="WZQ135" s="214"/>
      <c r="WZR135" s="214"/>
      <c r="WZS135" s="214"/>
      <c r="WZT135" s="214"/>
      <c r="WZU135" s="214"/>
      <c r="WZV135" s="214"/>
      <c r="WZW135" s="214"/>
      <c r="WZX135" s="214"/>
      <c r="WZY135" s="214"/>
      <c r="WZZ135" s="214"/>
      <c r="XAA135" s="214"/>
      <c r="XAB135" s="214"/>
      <c r="XAC135" s="214"/>
      <c r="XAD135" s="214"/>
      <c r="XAE135" s="214"/>
      <c r="XAF135" s="214"/>
      <c r="XAG135" s="214"/>
      <c r="XAH135" s="214"/>
      <c r="XAI135" s="214"/>
      <c r="XAJ135" s="214"/>
      <c r="XAK135" s="214"/>
      <c r="XAL135" s="214"/>
      <c r="XAM135" s="214"/>
      <c r="XAN135" s="214"/>
      <c r="XAO135" s="214"/>
      <c r="XAP135" s="214"/>
      <c r="XAQ135" s="214"/>
      <c r="XAR135" s="214"/>
      <c r="XAS135" s="214"/>
      <c r="XAT135" s="214"/>
      <c r="XAU135" s="214"/>
      <c r="XAV135" s="214"/>
      <c r="XAW135" s="214"/>
      <c r="XAX135" s="214"/>
      <c r="XAY135" s="214"/>
      <c r="XAZ135" s="214"/>
      <c r="XBA135" s="214"/>
      <c r="XBB135" s="214"/>
      <c r="XBC135" s="214"/>
      <c r="XBD135" s="214"/>
      <c r="XBE135" s="214"/>
      <c r="XBF135" s="214"/>
      <c r="XBG135" s="214"/>
      <c r="XBH135" s="214"/>
      <c r="XBI135" s="214"/>
      <c r="XBJ135" s="214"/>
      <c r="XBK135" s="214"/>
      <c r="XBL135" s="214"/>
      <c r="XBM135" s="214"/>
      <c r="XBN135" s="214"/>
      <c r="XBO135" s="214"/>
      <c r="XBP135" s="214"/>
      <c r="XBQ135" s="214"/>
      <c r="XBR135" s="214"/>
      <c r="XBS135" s="214"/>
      <c r="XBT135" s="214"/>
      <c r="XBU135" s="214"/>
      <c r="XBV135" s="214"/>
      <c r="XBW135" s="214"/>
      <c r="XBX135" s="214"/>
      <c r="XBY135" s="214"/>
      <c r="XBZ135" s="214"/>
      <c r="XCA135" s="214"/>
      <c r="XCB135" s="214"/>
      <c r="XCC135" s="214"/>
      <c r="XCD135" s="214"/>
      <c r="XCE135" s="214"/>
      <c r="XCF135" s="214"/>
      <c r="XCG135" s="214"/>
      <c r="XCH135" s="214"/>
      <c r="XCI135" s="214"/>
      <c r="XCJ135" s="214"/>
      <c r="XCK135" s="214"/>
      <c r="XCL135" s="214"/>
      <c r="XCM135" s="214"/>
      <c r="XCN135" s="214"/>
      <c r="XCO135" s="214"/>
      <c r="XCP135" s="214"/>
      <c r="XCQ135" s="214"/>
      <c r="XCR135" s="214"/>
      <c r="XCS135" s="214"/>
      <c r="XCT135" s="214"/>
      <c r="XCU135" s="214"/>
      <c r="XCV135" s="214"/>
      <c r="XCW135" s="214"/>
      <c r="XCX135" s="214"/>
      <c r="XCY135" s="214"/>
      <c r="XCZ135" s="214"/>
      <c r="XDA135" s="214"/>
      <c r="XDB135" s="214"/>
      <c r="XDC135" s="214"/>
      <c r="XDD135" s="214"/>
      <c r="XDE135" s="214"/>
      <c r="XDF135" s="214"/>
      <c r="XDG135" s="214"/>
      <c r="XDH135" s="214"/>
      <c r="XDI135" s="214"/>
      <c r="XDJ135" s="214"/>
      <c r="XDK135" s="214"/>
      <c r="XDL135" s="214"/>
      <c r="XDM135" s="214"/>
      <c r="XDN135" s="214"/>
      <c r="XDO135" s="214"/>
      <c r="XDP135" s="214"/>
      <c r="XDQ135" s="214"/>
      <c r="XDR135" s="214"/>
      <c r="XDS135" s="214"/>
      <c r="XDT135" s="214"/>
      <c r="XDU135" s="214"/>
      <c r="XDV135" s="214"/>
      <c r="XDW135" s="214"/>
      <c r="XDX135" s="214"/>
      <c r="XDY135" s="214"/>
      <c r="XDZ135" s="214"/>
      <c r="XEA135" s="214"/>
      <c r="XEB135" s="214"/>
      <c r="XEC135" s="214"/>
      <c r="XED135" s="214"/>
      <c r="XEE135" s="214"/>
      <c r="XEF135" s="214"/>
      <c r="XEG135" s="214"/>
      <c r="XEH135" s="214"/>
      <c r="XEI135" s="214"/>
      <c r="XEJ135" s="214"/>
      <c r="XEK135" s="214"/>
      <c r="XEL135" s="214"/>
      <c r="XEM135" s="214"/>
      <c r="XEN135" s="214"/>
      <c r="XEO135" s="214"/>
      <c r="XEP135" s="214"/>
      <c r="XEQ135" s="214"/>
      <c r="XER135" s="214"/>
      <c r="XES135" s="214"/>
      <c r="XET135" s="214"/>
      <c r="XEU135" s="214"/>
      <c r="XEV135" s="214"/>
      <c r="XEW135" s="214"/>
      <c r="XEX135" s="214"/>
      <c r="XEY135" s="214"/>
      <c r="XEZ135" s="214"/>
      <c r="XFA135" s="214"/>
      <c r="XFB135" s="214"/>
    </row>
    <row r="136" spans="1:16382" s="6" customFormat="1" ht="22.5" customHeight="1" thickBot="1" x14ac:dyDescent="0.3">
      <c r="A136" s="310"/>
      <c r="B136" s="310"/>
      <c r="C136" s="79"/>
      <c r="D136" s="10"/>
      <c r="E136" s="10"/>
      <c r="F136" s="516" t="s">
        <v>44</v>
      </c>
      <c r="G136" s="516"/>
      <c r="H136" s="516"/>
      <c r="I136" s="516"/>
      <c r="J136" s="516"/>
      <c r="K136" s="490" t="s">
        <v>61</v>
      </c>
      <c r="L136" s="490"/>
      <c r="M136" s="490"/>
      <c r="N136" s="490"/>
      <c r="O136" s="490"/>
      <c r="P136" s="490"/>
      <c r="Q136" s="505"/>
      <c r="R136" s="505"/>
      <c r="S136" s="505"/>
      <c r="T136" s="505"/>
      <c r="U136" s="553"/>
      <c r="V136" s="553"/>
      <c r="W136" s="553"/>
      <c r="X136" s="553"/>
      <c r="Y136" s="553"/>
      <c r="Z136" s="505"/>
      <c r="AA136" s="505"/>
      <c r="AB136" s="505"/>
      <c r="AC136" s="505"/>
      <c r="AD136" s="505"/>
      <c r="AE136" s="505"/>
      <c r="AF136" s="505"/>
      <c r="AG136" s="505"/>
      <c r="AH136" s="553"/>
      <c r="AI136" s="553"/>
      <c r="AJ136" s="553"/>
      <c r="AK136" s="553"/>
      <c r="AL136" s="553"/>
      <c r="AM136" s="553"/>
      <c r="AN136" s="553"/>
      <c r="AO136" s="553"/>
      <c r="AP136" s="67"/>
      <c r="AQ136" s="80"/>
      <c r="AR136" s="151"/>
      <c r="AS136" s="151"/>
      <c r="AT136" s="151"/>
      <c r="AU136" s="151"/>
      <c r="AV136" s="151"/>
      <c r="AW136" s="309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214"/>
      <c r="EJ136" s="214"/>
      <c r="EK136" s="214"/>
      <c r="EL136" s="214"/>
      <c r="EM136" s="214"/>
      <c r="EN136" s="214"/>
      <c r="EO136" s="214"/>
      <c r="EP136" s="214"/>
      <c r="EQ136" s="214"/>
      <c r="ER136" s="214"/>
      <c r="ES136" s="214"/>
      <c r="ET136" s="214"/>
      <c r="EU136" s="214"/>
      <c r="EV136" s="214"/>
      <c r="EW136" s="214"/>
      <c r="EX136" s="214"/>
      <c r="EY136" s="214"/>
      <c r="EZ136" s="214"/>
      <c r="FA136" s="214"/>
      <c r="FB136" s="214"/>
      <c r="FC136" s="214"/>
      <c r="FD136" s="214"/>
      <c r="FE136" s="214"/>
      <c r="FF136" s="214"/>
      <c r="FG136" s="214"/>
      <c r="FH136" s="214"/>
      <c r="FI136" s="214"/>
      <c r="FJ136" s="214"/>
      <c r="FK136" s="214"/>
      <c r="FL136" s="214"/>
      <c r="FM136" s="214"/>
      <c r="FN136" s="214"/>
      <c r="FO136" s="214"/>
      <c r="FP136" s="214"/>
      <c r="FQ136" s="214"/>
      <c r="FR136" s="214"/>
      <c r="FS136" s="214"/>
      <c r="FT136" s="214"/>
      <c r="FU136" s="214"/>
      <c r="FV136" s="214"/>
      <c r="FW136" s="214"/>
      <c r="FX136" s="214"/>
      <c r="FY136" s="214"/>
      <c r="FZ136" s="214"/>
      <c r="GA136" s="214"/>
      <c r="GB136" s="214"/>
      <c r="GC136" s="214"/>
      <c r="GD136" s="214"/>
      <c r="GE136" s="214"/>
      <c r="GF136" s="214"/>
      <c r="GG136" s="214"/>
      <c r="GH136" s="214"/>
      <c r="GI136" s="214"/>
      <c r="GJ136" s="214"/>
      <c r="GK136" s="214"/>
      <c r="GL136" s="214"/>
      <c r="GM136" s="214"/>
      <c r="GN136" s="214"/>
      <c r="GO136" s="214"/>
      <c r="GP136" s="214"/>
      <c r="GQ136" s="214"/>
      <c r="GR136" s="214"/>
      <c r="GS136" s="214"/>
      <c r="GT136" s="214"/>
      <c r="GU136" s="214"/>
      <c r="GV136" s="214"/>
      <c r="GW136" s="214"/>
      <c r="GX136" s="214"/>
      <c r="GY136" s="214"/>
      <c r="GZ136" s="214"/>
      <c r="HA136" s="214"/>
      <c r="HB136" s="214"/>
      <c r="HC136" s="214"/>
      <c r="HD136" s="214"/>
      <c r="HE136" s="214"/>
      <c r="HF136" s="214"/>
      <c r="HG136" s="214"/>
      <c r="HH136" s="214"/>
      <c r="HI136" s="214"/>
      <c r="HJ136" s="214"/>
      <c r="HK136" s="214"/>
      <c r="HL136" s="214"/>
      <c r="HM136" s="214"/>
      <c r="HN136" s="214"/>
      <c r="HO136" s="214"/>
      <c r="HP136" s="214"/>
      <c r="HQ136" s="214"/>
      <c r="HR136" s="214"/>
      <c r="HS136" s="214"/>
      <c r="HT136" s="214"/>
      <c r="HU136" s="214"/>
      <c r="HV136" s="214"/>
      <c r="HW136" s="214"/>
      <c r="HX136" s="214"/>
      <c r="HY136" s="214"/>
      <c r="HZ136" s="214"/>
      <c r="IA136" s="214"/>
      <c r="IB136" s="214"/>
      <c r="IC136" s="214"/>
      <c r="ID136" s="214"/>
      <c r="IE136" s="214"/>
      <c r="IF136" s="214"/>
      <c r="IG136" s="214"/>
      <c r="IH136" s="214"/>
      <c r="II136" s="214"/>
      <c r="IJ136" s="214"/>
      <c r="IK136" s="214"/>
      <c r="IL136" s="214"/>
      <c r="IM136" s="214"/>
      <c r="IN136" s="214"/>
      <c r="IO136" s="214"/>
      <c r="IP136" s="214"/>
      <c r="IQ136" s="214"/>
      <c r="IR136" s="214"/>
      <c r="IS136" s="214"/>
      <c r="IT136" s="214"/>
      <c r="IU136" s="214"/>
      <c r="IV136" s="214"/>
      <c r="IW136" s="214"/>
      <c r="IX136" s="214"/>
      <c r="IY136" s="214"/>
      <c r="IZ136" s="214"/>
      <c r="JA136" s="214"/>
      <c r="JB136" s="214"/>
      <c r="JC136" s="214"/>
      <c r="JD136" s="214"/>
      <c r="JE136" s="214"/>
      <c r="JF136" s="214"/>
      <c r="JG136" s="214"/>
      <c r="JH136" s="214"/>
      <c r="JI136" s="214"/>
      <c r="JJ136" s="214"/>
      <c r="JK136" s="214"/>
      <c r="JL136" s="214"/>
      <c r="JM136" s="214"/>
      <c r="JN136" s="214"/>
      <c r="JO136" s="214"/>
      <c r="JP136" s="214"/>
      <c r="JQ136" s="214"/>
      <c r="JR136" s="214"/>
      <c r="JS136" s="214"/>
      <c r="JT136" s="214"/>
      <c r="JU136" s="214"/>
      <c r="JV136" s="214"/>
      <c r="JW136" s="214"/>
      <c r="JX136" s="214"/>
      <c r="JY136" s="214"/>
      <c r="JZ136" s="214"/>
      <c r="KA136" s="214"/>
      <c r="KB136" s="214"/>
      <c r="KC136" s="214"/>
      <c r="KD136" s="214"/>
      <c r="KE136" s="214"/>
      <c r="KF136" s="214"/>
      <c r="KG136" s="214"/>
      <c r="KH136" s="214"/>
      <c r="KI136" s="214"/>
      <c r="KJ136" s="214"/>
      <c r="KK136" s="214"/>
      <c r="KL136" s="214"/>
      <c r="KM136" s="214"/>
      <c r="KN136" s="214"/>
      <c r="KO136" s="214"/>
      <c r="KP136" s="214"/>
      <c r="KQ136" s="214"/>
      <c r="KR136" s="214"/>
      <c r="KS136" s="214"/>
      <c r="KT136" s="214"/>
      <c r="KU136" s="214"/>
      <c r="KV136" s="214"/>
      <c r="KW136" s="214"/>
      <c r="KX136" s="214"/>
      <c r="KY136" s="214"/>
      <c r="KZ136" s="214"/>
      <c r="LA136" s="214"/>
      <c r="LB136" s="214"/>
      <c r="LC136" s="214"/>
      <c r="LD136" s="214"/>
      <c r="LE136" s="214"/>
      <c r="LF136" s="214"/>
      <c r="LG136" s="214"/>
      <c r="LH136" s="214"/>
      <c r="LI136" s="214"/>
      <c r="LJ136" s="214"/>
      <c r="LK136" s="214"/>
      <c r="LL136" s="214"/>
      <c r="LM136" s="214"/>
      <c r="LN136" s="214"/>
      <c r="LO136" s="214"/>
      <c r="LP136" s="214"/>
      <c r="LQ136" s="214"/>
      <c r="LR136" s="214"/>
      <c r="LS136" s="214"/>
      <c r="LT136" s="214"/>
      <c r="LU136" s="214"/>
      <c r="LV136" s="214"/>
      <c r="LW136" s="214"/>
      <c r="LX136" s="214"/>
      <c r="LY136" s="214"/>
      <c r="LZ136" s="214"/>
      <c r="MA136" s="214"/>
      <c r="MB136" s="214"/>
      <c r="MC136" s="214"/>
      <c r="MD136" s="214"/>
      <c r="ME136" s="214"/>
      <c r="MF136" s="214"/>
      <c r="MG136" s="214"/>
      <c r="MH136" s="214"/>
      <c r="MI136" s="214"/>
      <c r="MJ136" s="214"/>
      <c r="MK136" s="214"/>
      <c r="ML136" s="214"/>
      <c r="MM136" s="214"/>
      <c r="MN136" s="214"/>
      <c r="MO136" s="214"/>
      <c r="MP136" s="214"/>
      <c r="MQ136" s="214"/>
      <c r="MR136" s="214"/>
      <c r="MS136" s="214"/>
      <c r="MT136" s="214"/>
      <c r="MU136" s="214"/>
      <c r="MV136" s="214"/>
      <c r="MW136" s="214"/>
      <c r="MX136" s="214"/>
      <c r="MY136" s="214"/>
      <c r="MZ136" s="214"/>
      <c r="NA136" s="214"/>
      <c r="NB136" s="214"/>
      <c r="NC136" s="214"/>
      <c r="ND136" s="214"/>
      <c r="NE136" s="214"/>
      <c r="NF136" s="214"/>
      <c r="NG136" s="214"/>
      <c r="NH136" s="214"/>
      <c r="NI136" s="214"/>
      <c r="NJ136" s="214"/>
      <c r="NK136" s="214"/>
      <c r="NL136" s="214"/>
      <c r="NM136" s="214"/>
      <c r="NN136" s="214"/>
      <c r="NO136" s="214"/>
      <c r="NP136" s="214"/>
      <c r="NQ136" s="214"/>
      <c r="NR136" s="214"/>
      <c r="NS136" s="214"/>
      <c r="NT136" s="214"/>
      <c r="NU136" s="214"/>
      <c r="NV136" s="214"/>
      <c r="NW136" s="214"/>
      <c r="NX136" s="214"/>
      <c r="NY136" s="214"/>
      <c r="NZ136" s="214"/>
      <c r="OA136" s="214"/>
      <c r="OB136" s="214"/>
      <c r="OC136" s="214"/>
      <c r="OD136" s="214"/>
      <c r="OE136" s="214"/>
      <c r="OF136" s="214"/>
      <c r="OG136" s="214"/>
      <c r="OH136" s="214"/>
      <c r="OI136" s="214"/>
      <c r="OJ136" s="214"/>
      <c r="OK136" s="214"/>
      <c r="OL136" s="214"/>
      <c r="OM136" s="214"/>
      <c r="ON136" s="214"/>
      <c r="OO136" s="214"/>
      <c r="OP136" s="214"/>
      <c r="OQ136" s="214"/>
      <c r="OR136" s="214"/>
      <c r="OS136" s="214"/>
      <c r="OT136" s="214"/>
      <c r="OU136" s="214"/>
      <c r="OV136" s="214"/>
      <c r="OW136" s="214"/>
      <c r="OX136" s="214"/>
      <c r="OY136" s="214"/>
      <c r="OZ136" s="214"/>
      <c r="PA136" s="214"/>
      <c r="PB136" s="214"/>
      <c r="PC136" s="214"/>
      <c r="PD136" s="214"/>
      <c r="PE136" s="214"/>
      <c r="PF136" s="214"/>
      <c r="PG136" s="214"/>
      <c r="PH136" s="214"/>
      <c r="PI136" s="214"/>
      <c r="PJ136" s="214"/>
      <c r="PK136" s="214"/>
      <c r="PL136" s="214"/>
      <c r="PM136" s="214"/>
      <c r="PN136" s="214"/>
      <c r="PO136" s="214"/>
      <c r="PP136" s="214"/>
      <c r="PQ136" s="214"/>
      <c r="PR136" s="214"/>
      <c r="PS136" s="214"/>
      <c r="PT136" s="214"/>
      <c r="PU136" s="214"/>
      <c r="PV136" s="214"/>
      <c r="PW136" s="214"/>
      <c r="PX136" s="214"/>
      <c r="PY136" s="214"/>
      <c r="PZ136" s="214"/>
      <c r="QA136" s="214"/>
      <c r="QB136" s="214"/>
      <c r="QC136" s="214"/>
      <c r="QD136" s="214"/>
      <c r="QE136" s="214"/>
      <c r="QF136" s="214"/>
      <c r="QG136" s="214"/>
      <c r="QH136" s="214"/>
      <c r="QI136" s="214"/>
      <c r="QJ136" s="214"/>
      <c r="QK136" s="214"/>
      <c r="QL136" s="214"/>
      <c r="QM136" s="214"/>
      <c r="QN136" s="214"/>
      <c r="QO136" s="214"/>
      <c r="QP136" s="214"/>
      <c r="QQ136" s="214"/>
      <c r="QR136" s="214"/>
      <c r="QS136" s="214"/>
      <c r="QT136" s="214"/>
      <c r="QU136" s="214"/>
      <c r="QV136" s="214"/>
      <c r="QW136" s="214"/>
      <c r="QX136" s="214"/>
      <c r="QY136" s="214"/>
      <c r="QZ136" s="214"/>
      <c r="RA136" s="214"/>
      <c r="RB136" s="214"/>
      <c r="RC136" s="214"/>
      <c r="RD136" s="214"/>
      <c r="RE136" s="214"/>
      <c r="RF136" s="214"/>
      <c r="RG136" s="214"/>
      <c r="RH136" s="214"/>
      <c r="RI136" s="214"/>
      <c r="RJ136" s="214"/>
      <c r="RK136" s="214"/>
      <c r="RL136" s="214"/>
      <c r="RM136" s="214"/>
      <c r="RN136" s="214"/>
      <c r="RO136" s="214"/>
      <c r="RP136" s="214"/>
      <c r="RQ136" s="214"/>
      <c r="RR136" s="214"/>
      <c r="RS136" s="214"/>
      <c r="RT136" s="214"/>
      <c r="RU136" s="214"/>
      <c r="RV136" s="214"/>
      <c r="RW136" s="214"/>
      <c r="RX136" s="214"/>
      <c r="RY136" s="214"/>
      <c r="RZ136" s="214"/>
      <c r="SA136" s="214"/>
      <c r="SB136" s="214"/>
      <c r="SC136" s="214"/>
      <c r="SD136" s="214"/>
      <c r="SE136" s="214"/>
      <c r="SF136" s="214"/>
      <c r="SG136" s="214"/>
      <c r="SH136" s="214"/>
      <c r="SI136" s="214"/>
      <c r="SJ136" s="214"/>
      <c r="SK136" s="214"/>
      <c r="SL136" s="214"/>
      <c r="SM136" s="214"/>
      <c r="SN136" s="214"/>
      <c r="SO136" s="214"/>
      <c r="SP136" s="214"/>
      <c r="SQ136" s="214"/>
      <c r="SR136" s="214"/>
      <c r="SS136" s="214"/>
      <c r="ST136" s="214"/>
      <c r="SU136" s="214"/>
      <c r="SV136" s="214"/>
      <c r="SW136" s="214"/>
      <c r="SX136" s="214"/>
      <c r="SY136" s="214"/>
      <c r="SZ136" s="214"/>
      <c r="TA136" s="214"/>
      <c r="TB136" s="214"/>
      <c r="TC136" s="214"/>
      <c r="TD136" s="214"/>
      <c r="TE136" s="214"/>
      <c r="TF136" s="214"/>
      <c r="TG136" s="214"/>
      <c r="TH136" s="214"/>
      <c r="TI136" s="214"/>
      <c r="TJ136" s="214"/>
      <c r="TK136" s="214"/>
      <c r="TL136" s="214"/>
      <c r="TM136" s="214"/>
      <c r="TN136" s="214"/>
      <c r="TO136" s="214"/>
      <c r="TP136" s="214"/>
      <c r="TQ136" s="214"/>
      <c r="TR136" s="214"/>
      <c r="TS136" s="214"/>
      <c r="TT136" s="214"/>
      <c r="TU136" s="214"/>
      <c r="TV136" s="214"/>
      <c r="TW136" s="214"/>
      <c r="TX136" s="214"/>
      <c r="TY136" s="214"/>
      <c r="TZ136" s="214"/>
      <c r="UA136" s="214"/>
      <c r="UB136" s="214"/>
      <c r="UC136" s="214"/>
      <c r="UD136" s="214"/>
      <c r="UE136" s="214"/>
      <c r="UF136" s="214"/>
      <c r="UG136" s="214"/>
      <c r="UH136" s="214"/>
      <c r="UI136" s="214"/>
      <c r="UJ136" s="214"/>
      <c r="UK136" s="214"/>
      <c r="UL136" s="214"/>
      <c r="UM136" s="214"/>
      <c r="UN136" s="214"/>
      <c r="UO136" s="214"/>
      <c r="UP136" s="214"/>
      <c r="UQ136" s="214"/>
      <c r="UR136" s="214"/>
      <c r="US136" s="214"/>
      <c r="UT136" s="214"/>
      <c r="UU136" s="214"/>
      <c r="UV136" s="214"/>
      <c r="UW136" s="214"/>
      <c r="UX136" s="214"/>
      <c r="UY136" s="214"/>
      <c r="UZ136" s="214"/>
      <c r="VA136" s="214"/>
      <c r="VB136" s="214"/>
      <c r="VC136" s="214"/>
      <c r="VD136" s="214"/>
      <c r="VE136" s="214"/>
      <c r="VF136" s="214"/>
      <c r="VG136" s="214"/>
      <c r="VH136" s="214"/>
      <c r="VI136" s="214"/>
      <c r="VJ136" s="214"/>
      <c r="VK136" s="214"/>
      <c r="VL136" s="214"/>
      <c r="VM136" s="214"/>
      <c r="VN136" s="214"/>
      <c r="VO136" s="214"/>
      <c r="VP136" s="214"/>
      <c r="VQ136" s="214"/>
      <c r="VR136" s="214"/>
      <c r="VS136" s="214"/>
      <c r="VT136" s="214"/>
      <c r="VU136" s="214"/>
      <c r="VV136" s="214"/>
      <c r="VW136" s="214"/>
      <c r="VX136" s="214"/>
      <c r="VY136" s="214"/>
      <c r="VZ136" s="214"/>
      <c r="WA136" s="214"/>
      <c r="WB136" s="214"/>
      <c r="WC136" s="214"/>
      <c r="WD136" s="214"/>
      <c r="WE136" s="214"/>
      <c r="WF136" s="214"/>
      <c r="WG136" s="214"/>
      <c r="WH136" s="214"/>
      <c r="WI136" s="214"/>
      <c r="WJ136" s="214"/>
      <c r="WK136" s="214"/>
      <c r="WL136" s="214"/>
      <c r="WM136" s="214"/>
      <c r="WN136" s="214"/>
      <c r="WO136" s="214"/>
      <c r="WP136" s="214"/>
      <c r="WQ136" s="214"/>
      <c r="WR136" s="214"/>
      <c r="WS136" s="214"/>
      <c r="WT136" s="214"/>
      <c r="WU136" s="214"/>
      <c r="WV136" s="214"/>
      <c r="WW136" s="214"/>
      <c r="WX136" s="214"/>
      <c r="WY136" s="214"/>
      <c r="WZ136" s="214"/>
      <c r="XA136" s="214"/>
      <c r="XB136" s="214"/>
      <c r="XC136" s="214"/>
      <c r="XD136" s="214"/>
      <c r="XE136" s="214"/>
      <c r="XF136" s="214"/>
      <c r="XG136" s="214"/>
      <c r="XH136" s="214"/>
      <c r="XI136" s="214"/>
      <c r="XJ136" s="214"/>
      <c r="XK136" s="214"/>
      <c r="XL136" s="214"/>
      <c r="XM136" s="214"/>
      <c r="XN136" s="214"/>
      <c r="XO136" s="214"/>
      <c r="XP136" s="214"/>
      <c r="XQ136" s="214"/>
      <c r="XR136" s="214"/>
      <c r="XS136" s="214"/>
      <c r="XT136" s="214"/>
      <c r="XU136" s="214"/>
      <c r="XV136" s="214"/>
      <c r="XW136" s="214"/>
      <c r="XX136" s="214"/>
      <c r="XY136" s="214"/>
      <c r="XZ136" s="214"/>
      <c r="YA136" s="214"/>
      <c r="YB136" s="214"/>
      <c r="YC136" s="214"/>
      <c r="YD136" s="214"/>
      <c r="YE136" s="214"/>
      <c r="YF136" s="214"/>
      <c r="YG136" s="214"/>
      <c r="YH136" s="214"/>
      <c r="YI136" s="214"/>
      <c r="YJ136" s="214"/>
      <c r="YK136" s="214"/>
      <c r="YL136" s="214"/>
      <c r="YM136" s="214"/>
      <c r="YN136" s="214"/>
      <c r="YO136" s="214"/>
      <c r="YP136" s="214"/>
      <c r="YQ136" s="214"/>
      <c r="YR136" s="214"/>
      <c r="YS136" s="214"/>
      <c r="YT136" s="214"/>
      <c r="YU136" s="214"/>
      <c r="YV136" s="214"/>
      <c r="YW136" s="214"/>
      <c r="YX136" s="214"/>
      <c r="YY136" s="214"/>
      <c r="YZ136" s="214"/>
      <c r="ZA136" s="214"/>
      <c r="ZB136" s="214"/>
      <c r="ZC136" s="214"/>
      <c r="ZD136" s="214"/>
      <c r="ZE136" s="214"/>
      <c r="ZF136" s="214"/>
      <c r="ZG136" s="214"/>
      <c r="ZH136" s="214"/>
      <c r="ZI136" s="214"/>
      <c r="ZJ136" s="214"/>
      <c r="ZK136" s="214"/>
      <c r="ZL136" s="214"/>
      <c r="ZM136" s="214"/>
      <c r="ZN136" s="214"/>
      <c r="ZO136" s="214"/>
      <c r="ZP136" s="214"/>
      <c r="ZQ136" s="214"/>
      <c r="ZR136" s="214"/>
      <c r="ZS136" s="214"/>
      <c r="ZT136" s="214"/>
      <c r="ZU136" s="214"/>
      <c r="ZV136" s="214"/>
      <c r="ZW136" s="214"/>
      <c r="ZX136" s="214"/>
      <c r="ZY136" s="214"/>
      <c r="ZZ136" s="214"/>
      <c r="AAA136" s="214"/>
      <c r="AAB136" s="214"/>
      <c r="AAC136" s="214"/>
      <c r="AAD136" s="214"/>
      <c r="AAE136" s="214"/>
      <c r="AAF136" s="214"/>
      <c r="AAG136" s="214"/>
      <c r="AAH136" s="214"/>
      <c r="AAI136" s="214"/>
      <c r="AAJ136" s="214"/>
      <c r="AAK136" s="214"/>
      <c r="AAL136" s="214"/>
      <c r="AAM136" s="214"/>
      <c r="AAN136" s="214"/>
      <c r="AAO136" s="214"/>
      <c r="AAP136" s="214"/>
      <c r="AAQ136" s="214"/>
      <c r="AAR136" s="214"/>
      <c r="AAS136" s="214"/>
      <c r="AAT136" s="214"/>
      <c r="AAU136" s="214"/>
      <c r="AAV136" s="214"/>
      <c r="AAW136" s="214"/>
      <c r="AAX136" s="214"/>
      <c r="AAY136" s="214"/>
      <c r="AAZ136" s="214"/>
      <c r="ABA136" s="214"/>
      <c r="ABB136" s="214"/>
      <c r="ABC136" s="214"/>
      <c r="ABD136" s="214"/>
      <c r="ABE136" s="214"/>
      <c r="ABF136" s="214"/>
      <c r="ABG136" s="214"/>
      <c r="ABH136" s="214"/>
      <c r="ABI136" s="214"/>
      <c r="ABJ136" s="214"/>
      <c r="ABK136" s="214"/>
      <c r="ABL136" s="214"/>
      <c r="ABM136" s="214"/>
      <c r="ABN136" s="214"/>
      <c r="ABO136" s="214"/>
      <c r="ABP136" s="214"/>
      <c r="ABQ136" s="214"/>
      <c r="ABR136" s="214"/>
      <c r="ABS136" s="214"/>
      <c r="ABT136" s="214"/>
      <c r="ABU136" s="214"/>
      <c r="ABV136" s="214"/>
      <c r="ABW136" s="214"/>
      <c r="ABX136" s="214"/>
      <c r="ABY136" s="214"/>
      <c r="ABZ136" s="214"/>
      <c r="ACA136" s="214"/>
      <c r="ACB136" s="214"/>
      <c r="ACC136" s="214"/>
      <c r="ACD136" s="214"/>
      <c r="ACE136" s="214"/>
      <c r="ACF136" s="214"/>
      <c r="ACG136" s="214"/>
      <c r="ACH136" s="214"/>
      <c r="ACI136" s="214"/>
      <c r="ACJ136" s="214"/>
      <c r="ACK136" s="214"/>
      <c r="ACL136" s="214"/>
      <c r="ACM136" s="214"/>
      <c r="ACN136" s="214"/>
      <c r="ACO136" s="214"/>
      <c r="ACP136" s="214"/>
      <c r="ACQ136" s="214"/>
      <c r="ACR136" s="214"/>
      <c r="ACS136" s="214"/>
      <c r="ACT136" s="214"/>
      <c r="ACU136" s="214"/>
      <c r="ACV136" s="214"/>
      <c r="ACW136" s="214"/>
      <c r="ACX136" s="214"/>
      <c r="ACY136" s="214"/>
      <c r="ACZ136" s="214"/>
      <c r="ADA136" s="214"/>
      <c r="ADB136" s="214"/>
      <c r="ADC136" s="214"/>
      <c r="ADD136" s="214"/>
      <c r="ADE136" s="214"/>
      <c r="ADF136" s="214"/>
      <c r="ADG136" s="214"/>
      <c r="ADH136" s="214"/>
      <c r="ADI136" s="214"/>
      <c r="ADJ136" s="214"/>
      <c r="ADK136" s="214"/>
      <c r="ADL136" s="214"/>
      <c r="ADM136" s="214"/>
      <c r="ADN136" s="214"/>
      <c r="ADO136" s="214"/>
      <c r="ADP136" s="214"/>
      <c r="ADQ136" s="214"/>
      <c r="ADR136" s="214"/>
      <c r="ADS136" s="214"/>
      <c r="ADT136" s="214"/>
      <c r="ADU136" s="214"/>
      <c r="ADV136" s="214"/>
      <c r="ADW136" s="214"/>
      <c r="ADX136" s="214"/>
      <c r="ADY136" s="214"/>
      <c r="ADZ136" s="214"/>
      <c r="AEA136" s="214"/>
      <c r="AEB136" s="214"/>
      <c r="AEC136" s="214"/>
      <c r="AED136" s="214"/>
      <c r="AEE136" s="214"/>
      <c r="AEF136" s="214"/>
      <c r="AEG136" s="214"/>
      <c r="AEH136" s="214"/>
      <c r="AEI136" s="214"/>
      <c r="AEJ136" s="214"/>
      <c r="AEK136" s="214"/>
      <c r="AEL136" s="214"/>
      <c r="AEM136" s="214"/>
      <c r="AEN136" s="214"/>
      <c r="AEO136" s="214"/>
      <c r="AEP136" s="214"/>
      <c r="AEQ136" s="214"/>
      <c r="AER136" s="214"/>
      <c r="AES136" s="214"/>
      <c r="AET136" s="214"/>
      <c r="AEU136" s="214"/>
      <c r="AEV136" s="214"/>
      <c r="AEW136" s="214"/>
      <c r="AEX136" s="214"/>
      <c r="AEY136" s="214"/>
      <c r="AEZ136" s="214"/>
      <c r="AFA136" s="214"/>
      <c r="AFB136" s="214"/>
      <c r="AFC136" s="214"/>
      <c r="AFD136" s="214"/>
      <c r="AFE136" s="214"/>
      <c r="AFF136" s="214"/>
      <c r="AFG136" s="214"/>
      <c r="AFH136" s="214"/>
      <c r="AFI136" s="214"/>
      <c r="AFJ136" s="214"/>
      <c r="AFK136" s="214"/>
      <c r="AFL136" s="214"/>
      <c r="AFM136" s="214"/>
      <c r="AFN136" s="214"/>
      <c r="AFO136" s="214"/>
      <c r="AFP136" s="214"/>
      <c r="AFQ136" s="214"/>
      <c r="AFR136" s="214"/>
      <c r="AFS136" s="214"/>
      <c r="AFT136" s="214"/>
      <c r="AFU136" s="214"/>
      <c r="AFV136" s="214"/>
      <c r="AFW136" s="214"/>
      <c r="AFX136" s="214"/>
      <c r="AFY136" s="214"/>
      <c r="AFZ136" s="214"/>
      <c r="AGA136" s="214"/>
      <c r="AGB136" s="214"/>
      <c r="AGC136" s="214"/>
      <c r="AGD136" s="214"/>
      <c r="AGE136" s="214"/>
      <c r="AGF136" s="214"/>
      <c r="AGG136" s="214"/>
      <c r="AGH136" s="214"/>
      <c r="AGI136" s="214"/>
      <c r="AGJ136" s="214"/>
      <c r="AGK136" s="214"/>
      <c r="AGL136" s="214"/>
      <c r="AGM136" s="214"/>
      <c r="AGN136" s="214"/>
      <c r="AGO136" s="214"/>
      <c r="AGP136" s="214"/>
      <c r="AGQ136" s="214"/>
      <c r="AGR136" s="214"/>
      <c r="AGS136" s="214"/>
      <c r="AGT136" s="214"/>
      <c r="AGU136" s="214"/>
      <c r="AGV136" s="214"/>
      <c r="AGW136" s="214"/>
      <c r="AGX136" s="214"/>
      <c r="AGY136" s="214"/>
      <c r="AGZ136" s="214"/>
      <c r="AHA136" s="214"/>
      <c r="AHB136" s="214"/>
      <c r="AHC136" s="214"/>
      <c r="AHD136" s="214"/>
      <c r="AHE136" s="214"/>
      <c r="AHF136" s="214"/>
      <c r="AHG136" s="214"/>
      <c r="AHH136" s="214"/>
      <c r="AHI136" s="214"/>
      <c r="AHJ136" s="214"/>
      <c r="AHK136" s="214"/>
      <c r="AHL136" s="214"/>
      <c r="AHM136" s="214"/>
      <c r="AHN136" s="214"/>
      <c r="AHO136" s="214"/>
      <c r="AHP136" s="214"/>
      <c r="AHQ136" s="214"/>
      <c r="AHR136" s="214"/>
      <c r="AHS136" s="214"/>
      <c r="AHT136" s="214"/>
      <c r="AHU136" s="214"/>
      <c r="AHV136" s="214"/>
      <c r="AHW136" s="214"/>
      <c r="AHX136" s="214"/>
      <c r="AHY136" s="214"/>
      <c r="AHZ136" s="214"/>
      <c r="AIA136" s="214"/>
      <c r="AIB136" s="214"/>
      <c r="AIC136" s="214"/>
      <c r="AID136" s="214"/>
      <c r="AIE136" s="214"/>
      <c r="AIF136" s="214"/>
      <c r="AIG136" s="214"/>
      <c r="AIH136" s="214"/>
      <c r="AII136" s="214"/>
      <c r="AIJ136" s="214"/>
      <c r="AIK136" s="214"/>
      <c r="AIL136" s="214"/>
      <c r="AIM136" s="214"/>
      <c r="AIN136" s="214"/>
      <c r="AIO136" s="214"/>
      <c r="AIP136" s="214"/>
      <c r="AIQ136" s="214"/>
      <c r="AIR136" s="214"/>
      <c r="AIS136" s="214"/>
      <c r="AIT136" s="214"/>
      <c r="AIU136" s="214"/>
      <c r="AIV136" s="214"/>
      <c r="AIW136" s="214"/>
      <c r="AIX136" s="214"/>
      <c r="AIY136" s="214"/>
      <c r="AIZ136" s="214"/>
      <c r="AJA136" s="214"/>
      <c r="AJB136" s="214"/>
      <c r="AJC136" s="214"/>
      <c r="AJD136" s="214"/>
      <c r="AJE136" s="214"/>
      <c r="AJF136" s="214"/>
      <c r="AJG136" s="214"/>
      <c r="AJH136" s="214"/>
      <c r="AJI136" s="214"/>
      <c r="AJJ136" s="214"/>
      <c r="AJK136" s="214"/>
      <c r="AJL136" s="214"/>
      <c r="AJM136" s="214"/>
      <c r="AJN136" s="214"/>
      <c r="AJO136" s="214"/>
      <c r="AJP136" s="214"/>
      <c r="AJQ136" s="214"/>
      <c r="AJR136" s="214"/>
      <c r="AJS136" s="214"/>
      <c r="AJT136" s="214"/>
      <c r="AJU136" s="214"/>
      <c r="AJV136" s="214"/>
      <c r="AJW136" s="214"/>
      <c r="AJX136" s="214"/>
      <c r="AJY136" s="214"/>
      <c r="AJZ136" s="214"/>
      <c r="AKA136" s="214"/>
      <c r="AKB136" s="214"/>
      <c r="AKC136" s="214"/>
      <c r="AKD136" s="214"/>
      <c r="AKE136" s="214"/>
      <c r="AKF136" s="214"/>
      <c r="AKG136" s="214"/>
      <c r="AKH136" s="214"/>
      <c r="AKI136" s="214"/>
      <c r="AKJ136" s="214"/>
      <c r="AKK136" s="214"/>
      <c r="AKL136" s="214"/>
      <c r="AKM136" s="214"/>
      <c r="AKN136" s="214"/>
      <c r="AKO136" s="214"/>
      <c r="AKP136" s="214"/>
      <c r="AKQ136" s="214"/>
      <c r="AKR136" s="214"/>
      <c r="AKS136" s="214"/>
      <c r="AKT136" s="214"/>
      <c r="AKU136" s="214"/>
      <c r="AKV136" s="214"/>
      <c r="AKW136" s="214"/>
      <c r="AKX136" s="214"/>
      <c r="AKY136" s="214"/>
      <c r="AKZ136" s="214"/>
      <c r="ALA136" s="214"/>
      <c r="ALB136" s="214"/>
      <c r="ALC136" s="214"/>
      <c r="ALD136" s="214"/>
      <c r="ALE136" s="214"/>
      <c r="ALF136" s="214"/>
      <c r="ALG136" s="214"/>
      <c r="ALH136" s="214"/>
      <c r="ALI136" s="214"/>
      <c r="ALJ136" s="214"/>
      <c r="ALK136" s="214"/>
      <c r="ALL136" s="214"/>
      <c r="ALM136" s="214"/>
      <c r="ALN136" s="214"/>
      <c r="ALO136" s="214"/>
      <c r="ALP136" s="214"/>
      <c r="ALQ136" s="214"/>
      <c r="ALR136" s="214"/>
      <c r="ALS136" s="214"/>
      <c r="ALT136" s="214"/>
      <c r="ALU136" s="214"/>
      <c r="ALV136" s="214"/>
      <c r="ALW136" s="214"/>
      <c r="ALX136" s="214"/>
      <c r="ALY136" s="214"/>
      <c r="ALZ136" s="214"/>
      <c r="AMA136" s="214"/>
      <c r="AMB136" s="214"/>
      <c r="AMC136" s="214"/>
      <c r="AMD136" s="214"/>
      <c r="AME136" s="214"/>
      <c r="AMF136" s="214"/>
      <c r="AMG136" s="214"/>
      <c r="AMH136" s="214"/>
      <c r="AMI136" s="214"/>
      <c r="AMJ136" s="214"/>
      <c r="AMK136" s="214"/>
      <c r="AML136" s="214"/>
      <c r="AMM136" s="214"/>
      <c r="AMN136" s="214"/>
      <c r="AMO136" s="214"/>
      <c r="AMP136" s="214"/>
      <c r="AMQ136" s="214"/>
      <c r="AMR136" s="214"/>
      <c r="AMS136" s="214"/>
      <c r="AMT136" s="214"/>
      <c r="AMU136" s="214"/>
      <c r="AMV136" s="214"/>
      <c r="AMW136" s="214"/>
      <c r="AMX136" s="214"/>
      <c r="AMY136" s="214"/>
      <c r="AMZ136" s="214"/>
      <c r="ANA136" s="214"/>
      <c r="ANB136" s="214"/>
      <c r="ANC136" s="214"/>
      <c r="AND136" s="214"/>
      <c r="ANE136" s="214"/>
      <c r="ANF136" s="214"/>
      <c r="ANG136" s="214"/>
      <c r="ANH136" s="214"/>
      <c r="ANI136" s="214"/>
      <c r="ANJ136" s="214"/>
      <c r="ANK136" s="214"/>
      <c r="ANL136" s="214"/>
      <c r="ANM136" s="214"/>
      <c r="ANN136" s="214"/>
      <c r="ANO136" s="214"/>
      <c r="ANP136" s="214"/>
      <c r="ANQ136" s="214"/>
      <c r="ANR136" s="214"/>
      <c r="ANS136" s="214"/>
      <c r="ANT136" s="214"/>
      <c r="ANU136" s="214"/>
      <c r="ANV136" s="214"/>
      <c r="ANW136" s="214"/>
      <c r="ANX136" s="214"/>
      <c r="ANY136" s="214"/>
      <c r="ANZ136" s="214"/>
      <c r="AOA136" s="214"/>
      <c r="AOB136" s="214"/>
      <c r="AOC136" s="214"/>
      <c r="AOD136" s="214"/>
      <c r="AOE136" s="214"/>
      <c r="AOF136" s="214"/>
      <c r="AOG136" s="214"/>
      <c r="AOH136" s="214"/>
      <c r="AOI136" s="214"/>
      <c r="AOJ136" s="214"/>
      <c r="AOK136" s="214"/>
      <c r="AOL136" s="214"/>
      <c r="AOM136" s="214"/>
      <c r="AON136" s="214"/>
      <c r="AOO136" s="214"/>
      <c r="AOP136" s="214"/>
      <c r="AOQ136" s="214"/>
      <c r="AOR136" s="214"/>
      <c r="AOS136" s="214"/>
      <c r="AOT136" s="214"/>
      <c r="AOU136" s="214"/>
      <c r="AOV136" s="214"/>
      <c r="AOW136" s="214"/>
      <c r="AOX136" s="214"/>
      <c r="AOY136" s="214"/>
      <c r="AOZ136" s="214"/>
      <c r="APA136" s="214"/>
      <c r="APB136" s="214"/>
      <c r="APC136" s="214"/>
      <c r="APD136" s="214"/>
      <c r="APE136" s="214"/>
      <c r="APF136" s="214"/>
      <c r="APG136" s="214"/>
      <c r="APH136" s="214"/>
      <c r="API136" s="214"/>
      <c r="APJ136" s="214"/>
      <c r="APK136" s="214"/>
      <c r="APL136" s="214"/>
      <c r="APM136" s="214"/>
      <c r="APN136" s="214"/>
      <c r="APO136" s="214"/>
      <c r="APP136" s="214"/>
      <c r="APQ136" s="214"/>
      <c r="APR136" s="214"/>
      <c r="APS136" s="214"/>
      <c r="APT136" s="214"/>
      <c r="APU136" s="214"/>
      <c r="APV136" s="214"/>
      <c r="APW136" s="214"/>
      <c r="APX136" s="214"/>
      <c r="APY136" s="214"/>
      <c r="APZ136" s="214"/>
      <c r="AQA136" s="214"/>
      <c r="AQB136" s="214"/>
      <c r="AQC136" s="214"/>
      <c r="AQD136" s="214"/>
      <c r="AQE136" s="214"/>
      <c r="AQF136" s="214"/>
      <c r="AQG136" s="214"/>
      <c r="AQH136" s="214"/>
      <c r="AQI136" s="214"/>
      <c r="AQJ136" s="214"/>
      <c r="AQK136" s="214"/>
      <c r="AQL136" s="214"/>
      <c r="AQM136" s="214"/>
      <c r="AQN136" s="214"/>
      <c r="AQO136" s="214"/>
      <c r="AQP136" s="214"/>
      <c r="AQQ136" s="214"/>
      <c r="AQR136" s="214"/>
      <c r="AQS136" s="214"/>
      <c r="AQT136" s="214"/>
      <c r="AQU136" s="214"/>
      <c r="AQV136" s="214"/>
      <c r="AQW136" s="214"/>
      <c r="AQX136" s="214"/>
      <c r="AQY136" s="214"/>
      <c r="AQZ136" s="214"/>
      <c r="ARA136" s="214"/>
      <c r="ARB136" s="214"/>
      <c r="ARC136" s="214"/>
      <c r="ARD136" s="214"/>
      <c r="ARE136" s="214"/>
      <c r="ARF136" s="214"/>
      <c r="ARG136" s="214"/>
      <c r="ARH136" s="214"/>
      <c r="ARI136" s="214"/>
      <c r="ARJ136" s="214"/>
      <c r="ARK136" s="214"/>
      <c r="ARL136" s="214"/>
      <c r="ARM136" s="214"/>
      <c r="ARN136" s="214"/>
      <c r="ARO136" s="214"/>
      <c r="ARP136" s="214"/>
      <c r="ARQ136" s="214"/>
      <c r="ARR136" s="214"/>
      <c r="ARS136" s="214"/>
      <c r="ART136" s="214"/>
      <c r="ARU136" s="214"/>
      <c r="ARV136" s="214"/>
      <c r="ARW136" s="214"/>
      <c r="ARX136" s="214"/>
      <c r="ARY136" s="214"/>
      <c r="ARZ136" s="214"/>
      <c r="ASA136" s="214"/>
      <c r="ASB136" s="214"/>
      <c r="ASC136" s="214"/>
      <c r="ASD136" s="214"/>
      <c r="ASE136" s="214"/>
      <c r="ASF136" s="214"/>
      <c r="ASG136" s="214"/>
      <c r="ASH136" s="214"/>
      <c r="ASI136" s="214"/>
      <c r="ASJ136" s="214"/>
      <c r="ASK136" s="214"/>
      <c r="ASL136" s="214"/>
      <c r="ASM136" s="214"/>
      <c r="ASN136" s="214"/>
      <c r="ASO136" s="214"/>
      <c r="ASP136" s="214"/>
      <c r="ASQ136" s="214"/>
      <c r="ASR136" s="214"/>
      <c r="ASS136" s="214"/>
      <c r="AST136" s="214"/>
      <c r="ASU136" s="214"/>
      <c r="ASV136" s="214"/>
      <c r="ASW136" s="214"/>
      <c r="ASX136" s="214"/>
      <c r="ASY136" s="214"/>
      <c r="ASZ136" s="214"/>
      <c r="ATA136" s="214"/>
      <c r="ATB136" s="214"/>
      <c r="ATC136" s="214"/>
      <c r="ATD136" s="214"/>
      <c r="ATE136" s="214"/>
      <c r="ATF136" s="214"/>
      <c r="ATG136" s="214"/>
      <c r="ATH136" s="214"/>
      <c r="ATI136" s="214"/>
      <c r="ATJ136" s="214"/>
      <c r="ATK136" s="214"/>
      <c r="ATL136" s="214"/>
      <c r="ATM136" s="214"/>
      <c r="ATN136" s="214"/>
      <c r="ATO136" s="214"/>
      <c r="ATP136" s="214"/>
      <c r="ATQ136" s="214"/>
      <c r="ATR136" s="214"/>
      <c r="ATS136" s="214"/>
      <c r="ATT136" s="214"/>
      <c r="ATU136" s="214"/>
      <c r="ATV136" s="214"/>
      <c r="ATW136" s="214"/>
      <c r="ATX136" s="214"/>
      <c r="ATY136" s="214"/>
      <c r="ATZ136" s="214"/>
      <c r="AUA136" s="214"/>
      <c r="AUB136" s="214"/>
      <c r="AUC136" s="214"/>
      <c r="AUD136" s="214"/>
      <c r="AUE136" s="214"/>
      <c r="AUF136" s="214"/>
      <c r="AUG136" s="214"/>
      <c r="AUH136" s="214"/>
      <c r="AUI136" s="214"/>
      <c r="AUJ136" s="214"/>
      <c r="AUK136" s="214"/>
      <c r="AUL136" s="214"/>
      <c r="AUM136" s="214"/>
      <c r="AUN136" s="214"/>
      <c r="AUO136" s="214"/>
      <c r="AUP136" s="214"/>
      <c r="AUQ136" s="214"/>
      <c r="AUR136" s="214"/>
      <c r="AUS136" s="214"/>
      <c r="AUT136" s="214"/>
      <c r="AUU136" s="214"/>
      <c r="AUV136" s="214"/>
      <c r="AUW136" s="214"/>
      <c r="AUX136" s="214"/>
      <c r="AUY136" s="214"/>
      <c r="AUZ136" s="214"/>
      <c r="AVA136" s="214"/>
      <c r="AVB136" s="214"/>
      <c r="AVC136" s="214"/>
      <c r="AVD136" s="214"/>
      <c r="AVE136" s="214"/>
      <c r="AVF136" s="214"/>
      <c r="AVG136" s="214"/>
      <c r="AVH136" s="214"/>
      <c r="AVI136" s="214"/>
      <c r="AVJ136" s="214"/>
      <c r="AVK136" s="214"/>
      <c r="AVL136" s="214"/>
      <c r="AVM136" s="214"/>
      <c r="AVN136" s="214"/>
      <c r="AVO136" s="214"/>
      <c r="AVP136" s="214"/>
      <c r="AVQ136" s="214"/>
      <c r="AVR136" s="214"/>
      <c r="AVS136" s="214"/>
      <c r="AVT136" s="214"/>
      <c r="AVU136" s="214"/>
      <c r="AVV136" s="214"/>
      <c r="AVW136" s="214"/>
      <c r="AVX136" s="214"/>
      <c r="AVY136" s="214"/>
      <c r="AVZ136" s="214"/>
      <c r="AWA136" s="214"/>
      <c r="AWB136" s="214"/>
      <c r="AWC136" s="214"/>
      <c r="AWD136" s="214"/>
      <c r="AWE136" s="214"/>
      <c r="AWF136" s="214"/>
      <c r="AWG136" s="214"/>
      <c r="AWH136" s="214"/>
      <c r="AWI136" s="214"/>
      <c r="AWJ136" s="214"/>
      <c r="AWK136" s="214"/>
      <c r="AWL136" s="214"/>
      <c r="AWM136" s="214"/>
      <c r="AWN136" s="214"/>
      <c r="AWO136" s="214"/>
      <c r="AWP136" s="214"/>
      <c r="AWQ136" s="214"/>
      <c r="AWR136" s="214"/>
      <c r="AWS136" s="214"/>
      <c r="AWT136" s="214"/>
      <c r="AWU136" s="214"/>
      <c r="AWV136" s="214"/>
      <c r="AWW136" s="214"/>
      <c r="AWX136" s="214"/>
      <c r="AWY136" s="214"/>
      <c r="AWZ136" s="214"/>
      <c r="AXA136" s="214"/>
      <c r="AXB136" s="214"/>
      <c r="AXC136" s="214"/>
      <c r="AXD136" s="214"/>
      <c r="AXE136" s="214"/>
      <c r="AXF136" s="214"/>
      <c r="AXG136" s="214"/>
      <c r="AXH136" s="214"/>
      <c r="AXI136" s="214"/>
      <c r="AXJ136" s="214"/>
      <c r="AXK136" s="214"/>
      <c r="AXL136" s="214"/>
      <c r="AXM136" s="214"/>
      <c r="AXN136" s="214"/>
      <c r="AXO136" s="214"/>
      <c r="AXP136" s="214"/>
      <c r="AXQ136" s="214"/>
      <c r="AXR136" s="214"/>
      <c r="AXS136" s="214"/>
      <c r="AXT136" s="214"/>
      <c r="AXU136" s="214"/>
      <c r="AXV136" s="214"/>
      <c r="AXW136" s="214"/>
      <c r="AXX136" s="214"/>
      <c r="AXY136" s="214"/>
      <c r="AXZ136" s="214"/>
      <c r="AYA136" s="214"/>
      <c r="AYB136" s="214"/>
      <c r="AYC136" s="214"/>
      <c r="AYD136" s="214"/>
      <c r="AYE136" s="214"/>
      <c r="AYF136" s="214"/>
      <c r="AYG136" s="214"/>
      <c r="AYH136" s="214"/>
      <c r="AYI136" s="214"/>
      <c r="AYJ136" s="214"/>
      <c r="AYK136" s="214"/>
      <c r="AYL136" s="214"/>
      <c r="AYM136" s="214"/>
      <c r="AYN136" s="214"/>
      <c r="AYO136" s="214"/>
      <c r="AYP136" s="214"/>
      <c r="AYQ136" s="214"/>
      <c r="AYR136" s="214"/>
      <c r="AYS136" s="214"/>
      <c r="AYT136" s="214"/>
      <c r="AYU136" s="214"/>
      <c r="AYV136" s="214"/>
      <c r="AYW136" s="214"/>
      <c r="AYX136" s="214"/>
      <c r="AYY136" s="214"/>
      <c r="AYZ136" s="214"/>
      <c r="AZA136" s="214"/>
      <c r="AZB136" s="214"/>
      <c r="AZC136" s="214"/>
      <c r="AZD136" s="214"/>
      <c r="AZE136" s="214"/>
      <c r="AZF136" s="214"/>
      <c r="AZG136" s="214"/>
      <c r="AZH136" s="214"/>
      <c r="AZI136" s="214"/>
      <c r="AZJ136" s="214"/>
      <c r="AZK136" s="214"/>
      <c r="AZL136" s="214"/>
      <c r="AZM136" s="214"/>
      <c r="AZN136" s="214"/>
      <c r="AZO136" s="214"/>
      <c r="AZP136" s="214"/>
      <c r="AZQ136" s="214"/>
      <c r="AZR136" s="214"/>
      <c r="AZS136" s="214"/>
      <c r="AZT136" s="214"/>
      <c r="AZU136" s="214"/>
      <c r="AZV136" s="214"/>
      <c r="AZW136" s="214"/>
      <c r="AZX136" s="214"/>
      <c r="AZY136" s="214"/>
      <c r="AZZ136" s="214"/>
      <c r="BAA136" s="214"/>
      <c r="BAB136" s="214"/>
      <c r="BAC136" s="214"/>
      <c r="BAD136" s="214"/>
      <c r="BAE136" s="214"/>
      <c r="BAF136" s="214"/>
      <c r="BAG136" s="214"/>
      <c r="BAH136" s="214"/>
      <c r="BAI136" s="214"/>
      <c r="BAJ136" s="214"/>
      <c r="BAK136" s="214"/>
      <c r="BAL136" s="214"/>
      <c r="BAM136" s="214"/>
      <c r="BAN136" s="214"/>
      <c r="BAO136" s="214"/>
      <c r="BAP136" s="214"/>
      <c r="BAQ136" s="214"/>
      <c r="BAR136" s="214"/>
      <c r="BAS136" s="214"/>
      <c r="BAT136" s="214"/>
      <c r="BAU136" s="214"/>
      <c r="BAV136" s="214"/>
      <c r="BAW136" s="214"/>
      <c r="BAX136" s="214"/>
      <c r="BAY136" s="214"/>
      <c r="BAZ136" s="214"/>
      <c r="BBA136" s="214"/>
      <c r="BBB136" s="214"/>
      <c r="BBC136" s="214"/>
      <c r="BBD136" s="214"/>
      <c r="BBE136" s="214"/>
      <c r="BBF136" s="214"/>
      <c r="BBG136" s="214"/>
      <c r="BBH136" s="214"/>
      <c r="BBI136" s="214"/>
      <c r="BBJ136" s="214"/>
      <c r="BBK136" s="214"/>
      <c r="BBL136" s="214"/>
      <c r="BBM136" s="214"/>
      <c r="BBN136" s="214"/>
      <c r="BBO136" s="214"/>
      <c r="BBP136" s="214"/>
      <c r="BBQ136" s="214"/>
      <c r="BBR136" s="214"/>
      <c r="BBS136" s="214"/>
      <c r="BBT136" s="214"/>
      <c r="BBU136" s="214"/>
      <c r="BBV136" s="214"/>
      <c r="BBW136" s="214"/>
      <c r="BBX136" s="214"/>
      <c r="BBY136" s="214"/>
      <c r="BBZ136" s="214"/>
      <c r="BCA136" s="214"/>
      <c r="BCB136" s="214"/>
      <c r="BCC136" s="214"/>
      <c r="BCD136" s="214"/>
      <c r="BCE136" s="214"/>
      <c r="BCF136" s="214"/>
      <c r="BCG136" s="214"/>
      <c r="BCH136" s="214"/>
      <c r="BCI136" s="214"/>
      <c r="BCJ136" s="214"/>
      <c r="BCK136" s="214"/>
      <c r="BCL136" s="214"/>
      <c r="BCM136" s="214"/>
      <c r="BCN136" s="214"/>
      <c r="BCO136" s="214"/>
      <c r="BCP136" s="214"/>
      <c r="BCQ136" s="214"/>
      <c r="BCR136" s="214"/>
      <c r="BCS136" s="214"/>
      <c r="BCT136" s="214"/>
      <c r="BCU136" s="214"/>
      <c r="BCV136" s="214"/>
      <c r="BCW136" s="214"/>
      <c r="BCX136" s="214"/>
      <c r="BCY136" s="214"/>
      <c r="BCZ136" s="214"/>
      <c r="BDA136" s="214"/>
      <c r="BDB136" s="214"/>
      <c r="BDC136" s="214"/>
      <c r="BDD136" s="214"/>
      <c r="BDE136" s="214"/>
      <c r="BDF136" s="214"/>
      <c r="BDG136" s="214"/>
      <c r="BDH136" s="214"/>
      <c r="BDI136" s="214"/>
      <c r="BDJ136" s="214"/>
      <c r="BDK136" s="214"/>
      <c r="BDL136" s="214"/>
      <c r="BDM136" s="214"/>
      <c r="BDN136" s="214"/>
      <c r="BDO136" s="214"/>
      <c r="BDP136" s="214"/>
      <c r="BDQ136" s="214"/>
      <c r="BDR136" s="214"/>
      <c r="BDS136" s="214"/>
      <c r="BDT136" s="214"/>
      <c r="BDU136" s="214"/>
      <c r="BDV136" s="214"/>
      <c r="BDW136" s="214"/>
      <c r="BDX136" s="214"/>
      <c r="BDY136" s="214"/>
      <c r="BDZ136" s="214"/>
      <c r="BEA136" s="214"/>
      <c r="BEB136" s="214"/>
      <c r="BEC136" s="214"/>
      <c r="BED136" s="214"/>
      <c r="BEE136" s="214"/>
      <c r="BEF136" s="214"/>
      <c r="BEG136" s="214"/>
      <c r="BEH136" s="214"/>
      <c r="BEI136" s="214"/>
      <c r="BEJ136" s="214"/>
      <c r="BEK136" s="214"/>
      <c r="BEL136" s="214"/>
      <c r="BEM136" s="214"/>
      <c r="BEN136" s="214"/>
      <c r="BEO136" s="214"/>
      <c r="BEP136" s="214"/>
      <c r="BEQ136" s="214"/>
      <c r="BER136" s="214"/>
      <c r="BES136" s="214"/>
      <c r="BET136" s="214"/>
      <c r="BEU136" s="214"/>
      <c r="BEV136" s="214"/>
      <c r="BEW136" s="214"/>
      <c r="BEX136" s="214"/>
      <c r="BEY136" s="214"/>
      <c r="BEZ136" s="214"/>
      <c r="BFA136" s="214"/>
      <c r="BFB136" s="214"/>
      <c r="BFC136" s="214"/>
      <c r="BFD136" s="214"/>
      <c r="BFE136" s="214"/>
      <c r="BFF136" s="214"/>
      <c r="BFG136" s="214"/>
      <c r="BFH136" s="214"/>
      <c r="BFI136" s="214"/>
      <c r="BFJ136" s="214"/>
      <c r="BFK136" s="214"/>
      <c r="BFL136" s="214"/>
      <c r="BFM136" s="214"/>
      <c r="BFN136" s="214"/>
      <c r="BFO136" s="214"/>
      <c r="BFP136" s="214"/>
      <c r="BFQ136" s="214"/>
      <c r="BFR136" s="214"/>
      <c r="BFS136" s="214"/>
      <c r="BFT136" s="214"/>
      <c r="BFU136" s="214"/>
      <c r="BFV136" s="214"/>
      <c r="BFW136" s="214"/>
      <c r="BFX136" s="214"/>
      <c r="BFY136" s="214"/>
      <c r="BFZ136" s="214"/>
      <c r="BGA136" s="214"/>
      <c r="BGB136" s="214"/>
      <c r="BGC136" s="214"/>
      <c r="BGD136" s="214"/>
      <c r="BGE136" s="214"/>
      <c r="BGF136" s="214"/>
      <c r="BGG136" s="214"/>
      <c r="BGH136" s="214"/>
      <c r="BGI136" s="214"/>
      <c r="BGJ136" s="214"/>
      <c r="BGK136" s="214"/>
      <c r="BGL136" s="214"/>
      <c r="BGM136" s="214"/>
      <c r="BGN136" s="214"/>
      <c r="BGO136" s="214"/>
      <c r="BGP136" s="214"/>
      <c r="BGQ136" s="214"/>
      <c r="BGR136" s="214"/>
      <c r="BGS136" s="214"/>
      <c r="BGT136" s="214"/>
      <c r="BGU136" s="214"/>
      <c r="BGV136" s="214"/>
      <c r="BGW136" s="214"/>
      <c r="BGX136" s="214"/>
      <c r="BGY136" s="214"/>
      <c r="BGZ136" s="214"/>
      <c r="BHA136" s="214"/>
      <c r="BHB136" s="214"/>
      <c r="BHC136" s="214"/>
      <c r="BHD136" s="214"/>
      <c r="BHE136" s="214"/>
      <c r="BHF136" s="214"/>
      <c r="BHG136" s="214"/>
      <c r="BHH136" s="214"/>
      <c r="BHI136" s="214"/>
      <c r="BHJ136" s="214"/>
      <c r="BHK136" s="214"/>
      <c r="BHL136" s="214"/>
      <c r="BHM136" s="214"/>
      <c r="BHN136" s="214"/>
      <c r="BHO136" s="214"/>
      <c r="BHP136" s="214"/>
      <c r="BHQ136" s="214"/>
      <c r="BHR136" s="214"/>
      <c r="BHS136" s="214"/>
      <c r="BHT136" s="214"/>
      <c r="BHU136" s="214"/>
      <c r="BHV136" s="214"/>
      <c r="BHW136" s="214"/>
      <c r="BHX136" s="214"/>
      <c r="BHY136" s="214"/>
      <c r="BHZ136" s="214"/>
      <c r="BIA136" s="214"/>
      <c r="BIB136" s="214"/>
      <c r="BIC136" s="214"/>
      <c r="BID136" s="214"/>
      <c r="BIE136" s="214"/>
      <c r="BIF136" s="214"/>
      <c r="BIG136" s="214"/>
      <c r="BIH136" s="214"/>
      <c r="BII136" s="214"/>
      <c r="BIJ136" s="214"/>
      <c r="BIK136" s="214"/>
      <c r="BIL136" s="214"/>
      <c r="BIM136" s="214"/>
      <c r="BIN136" s="214"/>
      <c r="BIO136" s="214"/>
      <c r="BIP136" s="214"/>
      <c r="BIQ136" s="214"/>
      <c r="BIR136" s="214"/>
      <c r="BIS136" s="214"/>
      <c r="BIT136" s="214"/>
      <c r="BIU136" s="214"/>
      <c r="BIV136" s="214"/>
      <c r="BIW136" s="214"/>
      <c r="BIX136" s="214"/>
      <c r="BIY136" s="214"/>
      <c r="BIZ136" s="214"/>
      <c r="BJA136" s="214"/>
      <c r="BJB136" s="214"/>
      <c r="BJC136" s="214"/>
      <c r="BJD136" s="214"/>
      <c r="BJE136" s="214"/>
      <c r="BJF136" s="214"/>
      <c r="BJG136" s="214"/>
      <c r="BJH136" s="214"/>
      <c r="BJI136" s="214"/>
      <c r="BJJ136" s="214"/>
      <c r="BJK136" s="214"/>
      <c r="BJL136" s="214"/>
      <c r="BJM136" s="214"/>
      <c r="BJN136" s="214"/>
      <c r="BJO136" s="214"/>
      <c r="BJP136" s="214"/>
      <c r="BJQ136" s="214"/>
      <c r="BJR136" s="214"/>
      <c r="BJS136" s="214"/>
      <c r="BJT136" s="214"/>
      <c r="BJU136" s="214"/>
      <c r="BJV136" s="214"/>
      <c r="BJW136" s="214"/>
      <c r="BJX136" s="214"/>
      <c r="BJY136" s="214"/>
      <c r="BJZ136" s="214"/>
      <c r="BKA136" s="214"/>
      <c r="BKB136" s="214"/>
      <c r="BKC136" s="214"/>
      <c r="BKD136" s="214"/>
      <c r="BKE136" s="214"/>
      <c r="BKF136" s="214"/>
      <c r="BKG136" s="214"/>
      <c r="BKH136" s="214"/>
      <c r="BKI136" s="214"/>
      <c r="BKJ136" s="214"/>
      <c r="BKK136" s="214"/>
      <c r="BKL136" s="214"/>
      <c r="BKM136" s="214"/>
      <c r="BKN136" s="214"/>
      <c r="BKO136" s="214"/>
      <c r="BKP136" s="214"/>
      <c r="BKQ136" s="214"/>
      <c r="BKR136" s="214"/>
      <c r="BKS136" s="214"/>
      <c r="BKT136" s="214"/>
      <c r="BKU136" s="214"/>
      <c r="BKV136" s="214"/>
      <c r="BKW136" s="214"/>
      <c r="BKX136" s="214"/>
      <c r="BKY136" s="214"/>
      <c r="BKZ136" s="214"/>
      <c r="BLA136" s="214"/>
      <c r="BLB136" s="214"/>
      <c r="BLC136" s="214"/>
      <c r="BLD136" s="214"/>
      <c r="BLE136" s="214"/>
      <c r="BLF136" s="214"/>
      <c r="BLG136" s="214"/>
      <c r="BLH136" s="214"/>
      <c r="BLI136" s="214"/>
      <c r="BLJ136" s="214"/>
      <c r="BLK136" s="214"/>
      <c r="BLL136" s="214"/>
      <c r="BLM136" s="214"/>
      <c r="BLN136" s="214"/>
      <c r="BLO136" s="214"/>
      <c r="BLP136" s="214"/>
      <c r="BLQ136" s="214"/>
      <c r="BLR136" s="214"/>
      <c r="BLS136" s="214"/>
      <c r="BLT136" s="214"/>
      <c r="BLU136" s="214"/>
      <c r="BLV136" s="214"/>
      <c r="BLW136" s="214"/>
      <c r="BLX136" s="214"/>
      <c r="BLY136" s="214"/>
      <c r="BLZ136" s="214"/>
      <c r="BMA136" s="214"/>
      <c r="BMB136" s="214"/>
      <c r="BMC136" s="214"/>
      <c r="BMD136" s="214"/>
      <c r="BME136" s="214"/>
      <c r="BMF136" s="214"/>
      <c r="BMG136" s="214"/>
      <c r="BMH136" s="214"/>
      <c r="BMI136" s="214"/>
      <c r="BMJ136" s="214"/>
      <c r="BMK136" s="214"/>
      <c r="BML136" s="214"/>
      <c r="BMM136" s="214"/>
      <c r="BMN136" s="214"/>
      <c r="BMO136" s="214"/>
      <c r="BMP136" s="214"/>
      <c r="BMQ136" s="214"/>
      <c r="BMR136" s="214"/>
      <c r="BMS136" s="214"/>
      <c r="BMT136" s="214"/>
      <c r="BMU136" s="214"/>
      <c r="BMV136" s="214"/>
      <c r="BMW136" s="214"/>
      <c r="BMX136" s="214"/>
      <c r="BMY136" s="214"/>
      <c r="BMZ136" s="214"/>
      <c r="BNA136" s="214"/>
      <c r="BNB136" s="214"/>
      <c r="BNC136" s="214"/>
      <c r="BND136" s="214"/>
      <c r="BNE136" s="214"/>
      <c r="BNF136" s="214"/>
      <c r="BNG136" s="214"/>
      <c r="BNH136" s="214"/>
      <c r="BNI136" s="214"/>
      <c r="BNJ136" s="214"/>
      <c r="BNK136" s="214"/>
      <c r="BNL136" s="214"/>
      <c r="BNM136" s="214"/>
      <c r="BNN136" s="214"/>
      <c r="BNO136" s="214"/>
      <c r="BNP136" s="214"/>
      <c r="BNQ136" s="214"/>
      <c r="BNR136" s="214"/>
      <c r="BNS136" s="214"/>
      <c r="BNT136" s="214"/>
      <c r="BNU136" s="214"/>
      <c r="BNV136" s="214"/>
      <c r="BNW136" s="214"/>
      <c r="BNX136" s="214"/>
      <c r="BNY136" s="214"/>
      <c r="BNZ136" s="214"/>
      <c r="BOA136" s="214"/>
      <c r="BOB136" s="214"/>
      <c r="BOC136" s="214"/>
      <c r="BOD136" s="214"/>
      <c r="BOE136" s="214"/>
      <c r="BOF136" s="214"/>
      <c r="BOG136" s="214"/>
      <c r="BOH136" s="214"/>
      <c r="BOI136" s="214"/>
      <c r="BOJ136" s="214"/>
      <c r="BOK136" s="214"/>
      <c r="BOL136" s="214"/>
      <c r="BOM136" s="214"/>
      <c r="BON136" s="214"/>
      <c r="BOO136" s="214"/>
      <c r="BOP136" s="214"/>
      <c r="BOQ136" s="214"/>
      <c r="BOR136" s="214"/>
      <c r="BOS136" s="214"/>
      <c r="BOT136" s="214"/>
      <c r="BOU136" s="214"/>
      <c r="BOV136" s="214"/>
      <c r="BOW136" s="214"/>
      <c r="BOX136" s="214"/>
      <c r="BOY136" s="214"/>
      <c r="BOZ136" s="214"/>
      <c r="BPA136" s="214"/>
      <c r="BPB136" s="214"/>
      <c r="BPC136" s="214"/>
      <c r="BPD136" s="214"/>
      <c r="BPE136" s="214"/>
      <c r="BPF136" s="214"/>
      <c r="BPG136" s="214"/>
      <c r="BPH136" s="214"/>
      <c r="BPI136" s="214"/>
      <c r="BPJ136" s="214"/>
      <c r="BPK136" s="214"/>
      <c r="BPL136" s="214"/>
      <c r="BPM136" s="214"/>
      <c r="BPN136" s="214"/>
      <c r="BPO136" s="214"/>
      <c r="BPP136" s="214"/>
      <c r="BPQ136" s="214"/>
      <c r="BPR136" s="214"/>
      <c r="BPS136" s="214"/>
      <c r="BPT136" s="214"/>
      <c r="BPU136" s="214"/>
      <c r="BPV136" s="214"/>
      <c r="BPW136" s="214"/>
      <c r="BPX136" s="214"/>
      <c r="BPY136" s="214"/>
      <c r="BPZ136" s="214"/>
      <c r="BQA136" s="214"/>
      <c r="BQB136" s="214"/>
      <c r="BQC136" s="214"/>
      <c r="BQD136" s="214"/>
      <c r="BQE136" s="214"/>
      <c r="BQF136" s="214"/>
      <c r="BQG136" s="214"/>
      <c r="BQH136" s="214"/>
      <c r="BQI136" s="214"/>
      <c r="BQJ136" s="214"/>
      <c r="BQK136" s="214"/>
      <c r="BQL136" s="214"/>
      <c r="BQM136" s="214"/>
      <c r="BQN136" s="214"/>
      <c r="BQO136" s="214"/>
      <c r="BQP136" s="214"/>
      <c r="BQQ136" s="214"/>
      <c r="BQR136" s="214"/>
      <c r="BQS136" s="214"/>
      <c r="BQT136" s="214"/>
      <c r="BQU136" s="214"/>
      <c r="BQV136" s="214"/>
      <c r="BQW136" s="214"/>
      <c r="BQX136" s="214"/>
      <c r="BQY136" s="214"/>
      <c r="BQZ136" s="214"/>
      <c r="BRA136" s="214"/>
      <c r="BRB136" s="214"/>
      <c r="BRC136" s="214"/>
      <c r="BRD136" s="214"/>
      <c r="BRE136" s="214"/>
      <c r="BRF136" s="214"/>
      <c r="BRG136" s="214"/>
      <c r="BRH136" s="214"/>
      <c r="BRI136" s="214"/>
      <c r="BRJ136" s="214"/>
      <c r="BRK136" s="214"/>
      <c r="BRL136" s="214"/>
      <c r="BRM136" s="214"/>
      <c r="BRN136" s="214"/>
      <c r="BRO136" s="214"/>
      <c r="BRP136" s="214"/>
      <c r="BRQ136" s="214"/>
      <c r="BRR136" s="214"/>
      <c r="BRS136" s="214"/>
      <c r="BRT136" s="214"/>
      <c r="BRU136" s="214"/>
      <c r="BRV136" s="214"/>
      <c r="BRW136" s="214"/>
      <c r="BRX136" s="214"/>
      <c r="BRY136" s="214"/>
      <c r="BRZ136" s="214"/>
      <c r="BSA136" s="214"/>
      <c r="BSB136" s="214"/>
      <c r="BSC136" s="214"/>
      <c r="BSD136" s="214"/>
      <c r="BSE136" s="214"/>
      <c r="BSF136" s="214"/>
      <c r="BSG136" s="214"/>
      <c r="BSH136" s="214"/>
      <c r="BSI136" s="214"/>
      <c r="BSJ136" s="214"/>
      <c r="BSK136" s="214"/>
      <c r="BSL136" s="214"/>
      <c r="BSM136" s="214"/>
      <c r="BSN136" s="214"/>
      <c r="BSO136" s="214"/>
      <c r="BSP136" s="214"/>
      <c r="BSQ136" s="214"/>
      <c r="BSR136" s="214"/>
      <c r="BSS136" s="214"/>
      <c r="BST136" s="214"/>
      <c r="BSU136" s="214"/>
      <c r="BSV136" s="214"/>
      <c r="BSW136" s="214"/>
      <c r="BSX136" s="214"/>
      <c r="BSY136" s="214"/>
      <c r="BSZ136" s="214"/>
      <c r="BTA136" s="214"/>
      <c r="BTB136" s="214"/>
      <c r="BTC136" s="214"/>
      <c r="BTD136" s="214"/>
      <c r="BTE136" s="214"/>
      <c r="BTF136" s="214"/>
      <c r="BTG136" s="214"/>
      <c r="BTH136" s="214"/>
      <c r="BTI136" s="214"/>
      <c r="BTJ136" s="214"/>
      <c r="BTK136" s="214"/>
      <c r="BTL136" s="214"/>
      <c r="BTM136" s="214"/>
      <c r="BTN136" s="214"/>
      <c r="BTO136" s="214"/>
      <c r="BTP136" s="214"/>
      <c r="BTQ136" s="214"/>
      <c r="BTR136" s="214"/>
      <c r="BTS136" s="214"/>
      <c r="BTT136" s="214"/>
      <c r="BTU136" s="214"/>
      <c r="BTV136" s="214"/>
      <c r="BTW136" s="214"/>
      <c r="BTX136" s="214"/>
      <c r="BTY136" s="214"/>
      <c r="BTZ136" s="214"/>
      <c r="BUA136" s="214"/>
      <c r="BUB136" s="214"/>
      <c r="BUC136" s="214"/>
      <c r="BUD136" s="214"/>
      <c r="BUE136" s="214"/>
      <c r="BUF136" s="214"/>
      <c r="BUG136" s="214"/>
      <c r="BUH136" s="214"/>
      <c r="BUI136" s="214"/>
      <c r="BUJ136" s="214"/>
      <c r="BUK136" s="214"/>
      <c r="BUL136" s="214"/>
      <c r="BUM136" s="214"/>
      <c r="BUN136" s="214"/>
      <c r="BUO136" s="214"/>
      <c r="BUP136" s="214"/>
      <c r="BUQ136" s="214"/>
      <c r="BUR136" s="214"/>
      <c r="BUS136" s="214"/>
      <c r="BUT136" s="214"/>
      <c r="BUU136" s="214"/>
      <c r="BUV136" s="214"/>
      <c r="BUW136" s="214"/>
      <c r="BUX136" s="214"/>
      <c r="BUY136" s="214"/>
      <c r="BUZ136" s="214"/>
      <c r="BVA136" s="214"/>
      <c r="BVB136" s="214"/>
      <c r="BVC136" s="214"/>
      <c r="BVD136" s="214"/>
      <c r="BVE136" s="214"/>
      <c r="BVF136" s="214"/>
      <c r="BVG136" s="214"/>
      <c r="BVH136" s="214"/>
      <c r="BVI136" s="214"/>
      <c r="BVJ136" s="214"/>
      <c r="BVK136" s="214"/>
      <c r="BVL136" s="214"/>
      <c r="BVM136" s="214"/>
      <c r="BVN136" s="214"/>
      <c r="BVO136" s="214"/>
      <c r="BVP136" s="214"/>
      <c r="BVQ136" s="214"/>
      <c r="BVR136" s="214"/>
      <c r="BVS136" s="214"/>
      <c r="BVT136" s="214"/>
      <c r="BVU136" s="214"/>
      <c r="BVV136" s="214"/>
      <c r="BVW136" s="214"/>
      <c r="BVX136" s="214"/>
      <c r="BVY136" s="214"/>
      <c r="BVZ136" s="214"/>
      <c r="BWA136" s="214"/>
      <c r="BWB136" s="214"/>
      <c r="BWC136" s="214"/>
      <c r="BWD136" s="214"/>
      <c r="BWE136" s="214"/>
      <c r="BWF136" s="214"/>
      <c r="BWG136" s="214"/>
      <c r="BWH136" s="214"/>
      <c r="BWI136" s="214"/>
      <c r="BWJ136" s="214"/>
      <c r="BWK136" s="214"/>
      <c r="BWL136" s="214"/>
      <c r="BWM136" s="214"/>
      <c r="BWN136" s="214"/>
      <c r="BWO136" s="214"/>
      <c r="BWP136" s="214"/>
      <c r="BWQ136" s="214"/>
      <c r="BWR136" s="214"/>
      <c r="BWS136" s="214"/>
      <c r="BWT136" s="214"/>
      <c r="BWU136" s="214"/>
      <c r="BWV136" s="214"/>
      <c r="BWW136" s="214"/>
      <c r="BWX136" s="214"/>
      <c r="BWY136" s="214"/>
      <c r="BWZ136" s="214"/>
      <c r="BXA136" s="214"/>
      <c r="BXB136" s="214"/>
      <c r="BXC136" s="214"/>
      <c r="BXD136" s="214"/>
      <c r="BXE136" s="214"/>
      <c r="BXF136" s="214"/>
      <c r="BXG136" s="214"/>
      <c r="BXH136" s="214"/>
      <c r="BXI136" s="214"/>
      <c r="BXJ136" s="214"/>
      <c r="BXK136" s="214"/>
      <c r="BXL136" s="214"/>
      <c r="BXM136" s="214"/>
      <c r="BXN136" s="214"/>
      <c r="BXO136" s="214"/>
      <c r="BXP136" s="214"/>
      <c r="BXQ136" s="214"/>
      <c r="BXR136" s="214"/>
      <c r="BXS136" s="214"/>
      <c r="BXT136" s="214"/>
      <c r="BXU136" s="214"/>
      <c r="BXV136" s="214"/>
      <c r="BXW136" s="214"/>
      <c r="BXX136" s="214"/>
      <c r="BXY136" s="214"/>
      <c r="BXZ136" s="214"/>
      <c r="BYA136" s="214"/>
      <c r="BYB136" s="214"/>
      <c r="BYC136" s="214"/>
      <c r="BYD136" s="214"/>
      <c r="BYE136" s="214"/>
      <c r="BYF136" s="214"/>
      <c r="BYG136" s="214"/>
      <c r="BYH136" s="214"/>
      <c r="BYI136" s="214"/>
      <c r="BYJ136" s="214"/>
      <c r="BYK136" s="214"/>
      <c r="BYL136" s="214"/>
      <c r="BYM136" s="214"/>
      <c r="BYN136" s="214"/>
      <c r="BYO136" s="214"/>
      <c r="BYP136" s="214"/>
      <c r="BYQ136" s="214"/>
      <c r="BYR136" s="214"/>
      <c r="BYS136" s="214"/>
      <c r="BYT136" s="214"/>
      <c r="BYU136" s="214"/>
      <c r="BYV136" s="214"/>
      <c r="BYW136" s="214"/>
      <c r="BYX136" s="214"/>
      <c r="BYY136" s="214"/>
      <c r="BYZ136" s="214"/>
      <c r="BZA136" s="214"/>
      <c r="BZB136" s="214"/>
      <c r="BZC136" s="214"/>
      <c r="BZD136" s="214"/>
      <c r="BZE136" s="214"/>
      <c r="BZF136" s="214"/>
      <c r="BZG136" s="214"/>
      <c r="BZH136" s="214"/>
      <c r="BZI136" s="214"/>
      <c r="BZJ136" s="214"/>
      <c r="BZK136" s="214"/>
      <c r="BZL136" s="214"/>
      <c r="BZM136" s="214"/>
      <c r="BZN136" s="214"/>
      <c r="BZO136" s="214"/>
      <c r="BZP136" s="214"/>
      <c r="BZQ136" s="214"/>
      <c r="BZR136" s="214"/>
      <c r="BZS136" s="214"/>
      <c r="BZT136" s="214"/>
      <c r="BZU136" s="214"/>
      <c r="BZV136" s="214"/>
      <c r="BZW136" s="214"/>
      <c r="BZX136" s="214"/>
      <c r="BZY136" s="214"/>
      <c r="BZZ136" s="214"/>
      <c r="CAA136" s="214"/>
      <c r="CAB136" s="214"/>
      <c r="CAC136" s="214"/>
      <c r="CAD136" s="214"/>
      <c r="CAE136" s="214"/>
      <c r="CAF136" s="214"/>
      <c r="CAG136" s="214"/>
      <c r="CAH136" s="214"/>
      <c r="CAI136" s="214"/>
      <c r="CAJ136" s="214"/>
      <c r="CAK136" s="214"/>
      <c r="CAL136" s="214"/>
      <c r="CAM136" s="214"/>
      <c r="CAN136" s="214"/>
      <c r="CAO136" s="214"/>
      <c r="CAP136" s="214"/>
      <c r="CAQ136" s="214"/>
      <c r="CAR136" s="214"/>
      <c r="CAS136" s="214"/>
      <c r="CAT136" s="214"/>
      <c r="CAU136" s="214"/>
      <c r="CAV136" s="214"/>
      <c r="CAW136" s="214"/>
      <c r="CAX136" s="214"/>
      <c r="CAY136" s="214"/>
      <c r="CAZ136" s="214"/>
      <c r="CBA136" s="214"/>
      <c r="CBB136" s="214"/>
      <c r="CBC136" s="214"/>
      <c r="CBD136" s="214"/>
      <c r="CBE136" s="214"/>
      <c r="CBF136" s="214"/>
      <c r="CBG136" s="214"/>
      <c r="CBH136" s="214"/>
      <c r="CBI136" s="214"/>
      <c r="CBJ136" s="214"/>
      <c r="CBK136" s="214"/>
      <c r="CBL136" s="214"/>
      <c r="CBM136" s="214"/>
      <c r="CBN136" s="214"/>
      <c r="CBO136" s="214"/>
      <c r="CBP136" s="214"/>
      <c r="CBQ136" s="214"/>
      <c r="CBR136" s="214"/>
      <c r="CBS136" s="214"/>
      <c r="CBT136" s="214"/>
      <c r="CBU136" s="214"/>
      <c r="CBV136" s="214"/>
      <c r="CBW136" s="214"/>
      <c r="CBX136" s="214"/>
      <c r="CBY136" s="214"/>
      <c r="CBZ136" s="214"/>
      <c r="CCA136" s="214"/>
      <c r="CCB136" s="214"/>
      <c r="CCC136" s="214"/>
      <c r="CCD136" s="214"/>
      <c r="CCE136" s="214"/>
      <c r="CCF136" s="214"/>
      <c r="CCG136" s="214"/>
      <c r="CCH136" s="214"/>
      <c r="CCI136" s="214"/>
      <c r="CCJ136" s="214"/>
      <c r="CCK136" s="214"/>
      <c r="CCL136" s="214"/>
      <c r="CCM136" s="214"/>
      <c r="CCN136" s="214"/>
      <c r="CCO136" s="214"/>
      <c r="CCP136" s="214"/>
      <c r="CCQ136" s="214"/>
      <c r="CCR136" s="214"/>
      <c r="CCS136" s="214"/>
      <c r="CCT136" s="214"/>
      <c r="CCU136" s="214"/>
      <c r="CCV136" s="214"/>
      <c r="CCW136" s="214"/>
      <c r="CCX136" s="214"/>
      <c r="CCY136" s="214"/>
      <c r="CCZ136" s="214"/>
      <c r="CDA136" s="214"/>
      <c r="CDB136" s="214"/>
      <c r="CDC136" s="214"/>
      <c r="CDD136" s="214"/>
      <c r="CDE136" s="214"/>
      <c r="CDF136" s="214"/>
      <c r="CDG136" s="214"/>
      <c r="CDH136" s="214"/>
      <c r="CDI136" s="214"/>
      <c r="CDJ136" s="214"/>
      <c r="CDK136" s="214"/>
      <c r="CDL136" s="214"/>
      <c r="CDM136" s="214"/>
      <c r="CDN136" s="214"/>
      <c r="CDO136" s="214"/>
      <c r="CDP136" s="214"/>
      <c r="CDQ136" s="214"/>
      <c r="CDR136" s="214"/>
      <c r="CDS136" s="214"/>
      <c r="CDT136" s="214"/>
      <c r="CDU136" s="214"/>
      <c r="CDV136" s="214"/>
      <c r="CDW136" s="214"/>
      <c r="CDX136" s="214"/>
      <c r="CDY136" s="214"/>
      <c r="CDZ136" s="214"/>
      <c r="CEA136" s="214"/>
      <c r="CEB136" s="214"/>
      <c r="CEC136" s="214"/>
      <c r="CED136" s="214"/>
      <c r="CEE136" s="214"/>
      <c r="CEF136" s="214"/>
      <c r="CEG136" s="214"/>
      <c r="CEH136" s="214"/>
      <c r="CEI136" s="214"/>
      <c r="CEJ136" s="214"/>
      <c r="CEK136" s="214"/>
      <c r="CEL136" s="214"/>
      <c r="CEM136" s="214"/>
      <c r="CEN136" s="214"/>
      <c r="CEO136" s="214"/>
      <c r="CEP136" s="214"/>
      <c r="CEQ136" s="214"/>
      <c r="CER136" s="214"/>
      <c r="CES136" s="214"/>
      <c r="CET136" s="214"/>
      <c r="CEU136" s="214"/>
      <c r="CEV136" s="214"/>
      <c r="CEW136" s="214"/>
      <c r="CEX136" s="214"/>
      <c r="CEY136" s="214"/>
      <c r="CEZ136" s="214"/>
      <c r="CFA136" s="214"/>
      <c r="CFB136" s="214"/>
      <c r="CFC136" s="214"/>
      <c r="CFD136" s="214"/>
      <c r="CFE136" s="214"/>
      <c r="CFF136" s="214"/>
      <c r="CFG136" s="214"/>
      <c r="CFH136" s="214"/>
      <c r="CFI136" s="214"/>
      <c r="CFJ136" s="214"/>
      <c r="CFK136" s="214"/>
      <c r="CFL136" s="214"/>
      <c r="CFM136" s="214"/>
      <c r="CFN136" s="214"/>
      <c r="CFO136" s="214"/>
      <c r="CFP136" s="214"/>
      <c r="CFQ136" s="214"/>
      <c r="CFR136" s="214"/>
      <c r="CFS136" s="214"/>
      <c r="CFT136" s="214"/>
      <c r="CFU136" s="214"/>
      <c r="CFV136" s="214"/>
      <c r="CFW136" s="214"/>
      <c r="CFX136" s="214"/>
      <c r="CFY136" s="214"/>
      <c r="CFZ136" s="214"/>
      <c r="CGA136" s="214"/>
      <c r="CGB136" s="214"/>
      <c r="CGC136" s="214"/>
      <c r="CGD136" s="214"/>
      <c r="CGE136" s="214"/>
      <c r="CGF136" s="214"/>
      <c r="CGG136" s="214"/>
      <c r="CGH136" s="214"/>
      <c r="CGI136" s="214"/>
      <c r="CGJ136" s="214"/>
      <c r="CGK136" s="214"/>
      <c r="CGL136" s="214"/>
      <c r="CGM136" s="214"/>
      <c r="CGN136" s="214"/>
      <c r="CGO136" s="214"/>
      <c r="CGP136" s="214"/>
      <c r="CGQ136" s="214"/>
      <c r="CGR136" s="214"/>
      <c r="CGS136" s="214"/>
      <c r="CGT136" s="214"/>
      <c r="CGU136" s="214"/>
      <c r="CGV136" s="214"/>
      <c r="CGW136" s="214"/>
      <c r="CGX136" s="214"/>
      <c r="CGY136" s="214"/>
      <c r="CGZ136" s="214"/>
      <c r="CHA136" s="214"/>
      <c r="CHB136" s="214"/>
      <c r="CHC136" s="214"/>
      <c r="CHD136" s="214"/>
      <c r="CHE136" s="214"/>
      <c r="CHF136" s="214"/>
      <c r="CHG136" s="214"/>
      <c r="CHH136" s="214"/>
      <c r="CHI136" s="214"/>
      <c r="CHJ136" s="214"/>
      <c r="CHK136" s="214"/>
      <c r="CHL136" s="214"/>
      <c r="CHM136" s="214"/>
      <c r="CHN136" s="214"/>
      <c r="CHO136" s="214"/>
      <c r="CHP136" s="214"/>
      <c r="CHQ136" s="214"/>
      <c r="CHR136" s="214"/>
      <c r="CHS136" s="214"/>
      <c r="CHT136" s="214"/>
      <c r="CHU136" s="214"/>
      <c r="CHV136" s="214"/>
      <c r="CHW136" s="214"/>
      <c r="CHX136" s="214"/>
      <c r="CHY136" s="214"/>
      <c r="CHZ136" s="214"/>
      <c r="CIA136" s="214"/>
      <c r="CIB136" s="214"/>
      <c r="CIC136" s="214"/>
      <c r="CID136" s="214"/>
      <c r="CIE136" s="214"/>
      <c r="CIF136" s="214"/>
      <c r="CIG136" s="214"/>
      <c r="CIH136" s="214"/>
      <c r="CII136" s="214"/>
      <c r="CIJ136" s="214"/>
      <c r="CIK136" s="214"/>
      <c r="CIL136" s="214"/>
      <c r="CIM136" s="214"/>
      <c r="CIN136" s="214"/>
      <c r="CIO136" s="214"/>
      <c r="CIP136" s="214"/>
      <c r="CIQ136" s="214"/>
      <c r="CIR136" s="214"/>
      <c r="CIS136" s="214"/>
      <c r="CIT136" s="214"/>
      <c r="CIU136" s="214"/>
      <c r="CIV136" s="214"/>
      <c r="CIW136" s="214"/>
      <c r="CIX136" s="214"/>
      <c r="CIY136" s="214"/>
      <c r="CIZ136" s="214"/>
      <c r="CJA136" s="214"/>
      <c r="CJB136" s="214"/>
      <c r="CJC136" s="214"/>
      <c r="CJD136" s="214"/>
      <c r="CJE136" s="214"/>
      <c r="CJF136" s="214"/>
      <c r="CJG136" s="214"/>
      <c r="CJH136" s="214"/>
      <c r="CJI136" s="214"/>
      <c r="CJJ136" s="214"/>
      <c r="CJK136" s="214"/>
      <c r="CJL136" s="214"/>
      <c r="CJM136" s="214"/>
      <c r="CJN136" s="214"/>
      <c r="CJO136" s="214"/>
      <c r="CJP136" s="214"/>
      <c r="CJQ136" s="214"/>
      <c r="CJR136" s="214"/>
      <c r="CJS136" s="214"/>
      <c r="CJT136" s="214"/>
      <c r="CJU136" s="214"/>
      <c r="CJV136" s="214"/>
      <c r="CJW136" s="214"/>
      <c r="CJX136" s="214"/>
      <c r="CJY136" s="214"/>
      <c r="CJZ136" s="214"/>
      <c r="CKA136" s="214"/>
      <c r="CKB136" s="214"/>
      <c r="CKC136" s="214"/>
      <c r="CKD136" s="214"/>
      <c r="CKE136" s="214"/>
      <c r="CKF136" s="214"/>
      <c r="CKG136" s="214"/>
      <c r="CKH136" s="214"/>
      <c r="CKI136" s="214"/>
      <c r="CKJ136" s="214"/>
      <c r="CKK136" s="214"/>
      <c r="CKL136" s="214"/>
      <c r="CKM136" s="214"/>
      <c r="CKN136" s="214"/>
      <c r="CKO136" s="214"/>
      <c r="CKP136" s="214"/>
      <c r="CKQ136" s="214"/>
      <c r="CKR136" s="214"/>
      <c r="CKS136" s="214"/>
      <c r="CKT136" s="214"/>
      <c r="CKU136" s="214"/>
      <c r="CKV136" s="214"/>
      <c r="CKW136" s="214"/>
      <c r="CKX136" s="214"/>
      <c r="CKY136" s="214"/>
      <c r="CKZ136" s="214"/>
      <c r="CLA136" s="214"/>
      <c r="CLB136" s="214"/>
      <c r="CLC136" s="214"/>
      <c r="CLD136" s="214"/>
      <c r="CLE136" s="214"/>
      <c r="CLF136" s="214"/>
      <c r="CLG136" s="214"/>
      <c r="CLH136" s="214"/>
      <c r="CLI136" s="214"/>
      <c r="CLJ136" s="214"/>
      <c r="CLK136" s="214"/>
      <c r="CLL136" s="214"/>
      <c r="CLM136" s="214"/>
      <c r="CLN136" s="214"/>
      <c r="CLO136" s="214"/>
      <c r="CLP136" s="214"/>
      <c r="CLQ136" s="214"/>
      <c r="CLR136" s="214"/>
      <c r="CLS136" s="214"/>
      <c r="CLT136" s="214"/>
      <c r="CLU136" s="214"/>
      <c r="CLV136" s="214"/>
      <c r="CLW136" s="214"/>
      <c r="CLX136" s="214"/>
      <c r="CLY136" s="214"/>
      <c r="CLZ136" s="214"/>
      <c r="CMA136" s="214"/>
      <c r="CMB136" s="214"/>
      <c r="CMC136" s="214"/>
      <c r="CMD136" s="214"/>
      <c r="CME136" s="214"/>
      <c r="CMF136" s="214"/>
      <c r="CMG136" s="214"/>
      <c r="CMH136" s="214"/>
      <c r="CMI136" s="214"/>
      <c r="CMJ136" s="214"/>
      <c r="CMK136" s="214"/>
      <c r="CML136" s="214"/>
      <c r="CMM136" s="214"/>
      <c r="CMN136" s="214"/>
      <c r="CMO136" s="214"/>
      <c r="CMP136" s="214"/>
      <c r="CMQ136" s="214"/>
      <c r="CMR136" s="214"/>
      <c r="CMS136" s="214"/>
      <c r="CMT136" s="214"/>
      <c r="CMU136" s="214"/>
      <c r="CMV136" s="214"/>
      <c r="CMW136" s="214"/>
      <c r="CMX136" s="214"/>
      <c r="CMY136" s="214"/>
      <c r="CMZ136" s="214"/>
      <c r="CNA136" s="214"/>
      <c r="CNB136" s="214"/>
      <c r="CNC136" s="214"/>
      <c r="CND136" s="214"/>
      <c r="CNE136" s="214"/>
      <c r="CNF136" s="214"/>
      <c r="CNG136" s="214"/>
      <c r="CNH136" s="214"/>
      <c r="CNI136" s="214"/>
      <c r="CNJ136" s="214"/>
      <c r="CNK136" s="214"/>
      <c r="CNL136" s="214"/>
      <c r="CNM136" s="214"/>
      <c r="CNN136" s="214"/>
      <c r="CNO136" s="214"/>
      <c r="CNP136" s="214"/>
      <c r="CNQ136" s="214"/>
      <c r="CNR136" s="214"/>
      <c r="CNS136" s="214"/>
      <c r="CNT136" s="214"/>
      <c r="CNU136" s="214"/>
      <c r="CNV136" s="214"/>
      <c r="CNW136" s="214"/>
      <c r="CNX136" s="214"/>
      <c r="CNY136" s="214"/>
      <c r="CNZ136" s="214"/>
      <c r="COA136" s="214"/>
      <c r="COB136" s="214"/>
      <c r="COC136" s="214"/>
      <c r="COD136" s="214"/>
      <c r="COE136" s="214"/>
      <c r="COF136" s="214"/>
      <c r="COG136" s="214"/>
      <c r="COH136" s="214"/>
      <c r="COI136" s="214"/>
      <c r="COJ136" s="214"/>
      <c r="COK136" s="214"/>
      <c r="COL136" s="214"/>
      <c r="COM136" s="214"/>
      <c r="CON136" s="214"/>
      <c r="COO136" s="214"/>
      <c r="COP136" s="214"/>
      <c r="COQ136" s="214"/>
      <c r="COR136" s="214"/>
      <c r="COS136" s="214"/>
      <c r="COT136" s="214"/>
      <c r="COU136" s="214"/>
      <c r="COV136" s="214"/>
      <c r="COW136" s="214"/>
      <c r="COX136" s="214"/>
      <c r="COY136" s="214"/>
      <c r="COZ136" s="214"/>
      <c r="CPA136" s="214"/>
      <c r="CPB136" s="214"/>
      <c r="CPC136" s="214"/>
      <c r="CPD136" s="214"/>
      <c r="CPE136" s="214"/>
      <c r="CPF136" s="214"/>
      <c r="CPG136" s="214"/>
      <c r="CPH136" s="214"/>
      <c r="CPI136" s="214"/>
      <c r="CPJ136" s="214"/>
      <c r="CPK136" s="214"/>
      <c r="CPL136" s="214"/>
      <c r="CPM136" s="214"/>
      <c r="CPN136" s="214"/>
      <c r="CPO136" s="214"/>
      <c r="CPP136" s="214"/>
      <c r="CPQ136" s="214"/>
      <c r="CPR136" s="214"/>
      <c r="CPS136" s="214"/>
      <c r="CPT136" s="214"/>
      <c r="CPU136" s="214"/>
      <c r="CPV136" s="214"/>
      <c r="CPW136" s="214"/>
      <c r="CPX136" s="214"/>
      <c r="CPY136" s="214"/>
      <c r="CPZ136" s="214"/>
      <c r="CQA136" s="214"/>
      <c r="CQB136" s="214"/>
      <c r="CQC136" s="214"/>
      <c r="CQD136" s="214"/>
      <c r="CQE136" s="214"/>
      <c r="CQF136" s="214"/>
      <c r="CQG136" s="214"/>
      <c r="CQH136" s="214"/>
      <c r="CQI136" s="214"/>
      <c r="CQJ136" s="214"/>
      <c r="CQK136" s="214"/>
      <c r="CQL136" s="214"/>
      <c r="CQM136" s="214"/>
      <c r="CQN136" s="214"/>
      <c r="CQO136" s="214"/>
      <c r="CQP136" s="214"/>
      <c r="CQQ136" s="214"/>
      <c r="CQR136" s="214"/>
      <c r="CQS136" s="214"/>
      <c r="CQT136" s="214"/>
      <c r="CQU136" s="214"/>
      <c r="CQV136" s="214"/>
      <c r="CQW136" s="214"/>
      <c r="CQX136" s="214"/>
      <c r="CQY136" s="214"/>
      <c r="CQZ136" s="214"/>
      <c r="CRA136" s="214"/>
      <c r="CRB136" s="214"/>
      <c r="CRC136" s="214"/>
      <c r="CRD136" s="214"/>
      <c r="CRE136" s="214"/>
      <c r="CRF136" s="214"/>
      <c r="CRG136" s="214"/>
      <c r="CRH136" s="214"/>
      <c r="CRI136" s="214"/>
      <c r="CRJ136" s="214"/>
      <c r="CRK136" s="214"/>
      <c r="CRL136" s="214"/>
      <c r="CRM136" s="214"/>
      <c r="CRN136" s="214"/>
      <c r="CRO136" s="214"/>
      <c r="CRP136" s="214"/>
      <c r="CRQ136" s="214"/>
      <c r="CRR136" s="214"/>
      <c r="CRS136" s="214"/>
      <c r="CRT136" s="214"/>
      <c r="CRU136" s="214"/>
      <c r="CRV136" s="214"/>
      <c r="CRW136" s="214"/>
      <c r="CRX136" s="214"/>
      <c r="CRY136" s="214"/>
      <c r="CRZ136" s="214"/>
      <c r="CSA136" s="214"/>
      <c r="CSB136" s="214"/>
      <c r="CSC136" s="214"/>
      <c r="CSD136" s="214"/>
      <c r="CSE136" s="214"/>
      <c r="CSF136" s="214"/>
      <c r="CSG136" s="214"/>
      <c r="CSH136" s="214"/>
      <c r="CSI136" s="214"/>
      <c r="CSJ136" s="214"/>
      <c r="CSK136" s="214"/>
      <c r="CSL136" s="214"/>
      <c r="CSM136" s="214"/>
      <c r="CSN136" s="214"/>
      <c r="CSO136" s="214"/>
      <c r="CSP136" s="214"/>
      <c r="CSQ136" s="214"/>
      <c r="CSR136" s="214"/>
      <c r="CSS136" s="214"/>
      <c r="CST136" s="214"/>
      <c r="CSU136" s="214"/>
      <c r="CSV136" s="214"/>
      <c r="CSW136" s="214"/>
      <c r="CSX136" s="214"/>
      <c r="CSY136" s="214"/>
      <c r="CSZ136" s="214"/>
      <c r="CTA136" s="214"/>
      <c r="CTB136" s="214"/>
      <c r="CTC136" s="214"/>
      <c r="CTD136" s="214"/>
      <c r="CTE136" s="214"/>
      <c r="CTF136" s="214"/>
      <c r="CTG136" s="214"/>
      <c r="CTH136" s="214"/>
      <c r="CTI136" s="214"/>
      <c r="CTJ136" s="214"/>
      <c r="CTK136" s="214"/>
      <c r="CTL136" s="214"/>
      <c r="CTM136" s="214"/>
      <c r="CTN136" s="214"/>
      <c r="CTO136" s="214"/>
      <c r="CTP136" s="214"/>
      <c r="CTQ136" s="214"/>
      <c r="CTR136" s="214"/>
      <c r="CTS136" s="214"/>
      <c r="CTT136" s="214"/>
      <c r="CTU136" s="214"/>
      <c r="CTV136" s="214"/>
      <c r="CTW136" s="214"/>
      <c r="CTX136" s="214"/>
      <c r="CTY136" s="214"/>
      <c r="CTZ136" s="214"/>
      <c r="CUA136" s="214"/>
      <c r="CUB136" s="214"/>
      <c r="CUC136" s="214"/>
      <c r="CUD136" s="214"/>
      <c r="CUE136" s="214"/>
      <c r="CUF136" s="214"/>
      <c r="CUG136" s="214"/>
      <c r="CUH136" s="214"/>
      <c r="CUI136" s="214"/>
      <c r="CUJ136" s="214"/>
      <c r="CUK136" s="214"/>
      <c r="CUL136" s="214"/>
      <c r="CUM136" s="214"/>
      <c r="CUN136" s="214"/>
      <c r="CUO136" s="214"/>
      <c r="CUP136" s="214"/>
      <c r="CUQ136" s="214"/>
      <c r="CUR136" s="214"/>
      <c r="CUS136" s="214"/>
      <c r="CUT136" s="214"/>
      <c r="CUU136" s="214"/>
      <c r="CUV136" s="214"/>
      <c r="CUW136" s="214"/>
      <c r="CUX136" s="214"/>
      <c r="CUY136" s="214"/>
      <c r="CUZ136" s="214"/>
      <c r="CVA136" s="214"/>
      <c r="CVB136" s="214"/>
      <c r="CVC136" s="214"/>
      <c r="CVD136" s="214"/>
      <c r="CVE136" s="214"/>
      <c r="CVF136" s="214"/>
      <c r="CVG136" s="214"/>
      <c r="CVH136" s="214"/>
      <c r="CVI136" s="214"/>
      <c r="CVJ136" s="214"/>
      <c r="CVK136" s="214"/>
      <c r="CVL136" s="214"/>
      <c r="CVM136" s="214"/>
      <c r="CVN136" s="214"/>
      <c r="CVO136" s="214"/>
      <c r="CVP136" s="214"/>
      <c r="CVQ136" s="214"/>
      <c r="CVR136" s="214"/>
      <c r="CVS136" s="214"/>
      <c r="CVT136" s="214"/>
      <c r="CVU136" s="214"/>
      <c r="CVV136" s="214"/>
      <c r="CVW136" s="214"/>
      <c r="CVX136" s="214"/>
      <c r="CVY136" s="214"/>
      <c r="CVZ136" s="214"/>
      <c r="CWA136" s="214"/>
      <c r="CWB136" s="214"/>
      <c r="CWC136" s="214"/>
      <c r="CWD136" s="214"/>
      <c r="CWE136" s="214"/>
      <c r="CWF136" s="214"/>
      <c r="CWG136" s="214"/>
      <c r="CWH136" s="214"/>
      <c r="CWI136" s="214"/>
      <c r="CWJ136" s="214"/>
      <c r="CWK136" s="214"/>
      <c r="CWL136" s="214"/>
      <c r="CWM136" s="214"/>
      <c r="CWN136" s="214"/>
      <c r="CWO136" s="214"/>
      <c r="CWP136" s="214"/>
      <c r="CWQ136" s="214"/>
      <c r="CWR136" s="214"/>
      <c r="CWS136" s="214"/>
      <c r="CWT136" s="214"/>
      <c r="CWU136" s="214"/>
      <c r="CWV136" s="214"/>
      <c r="CWW136" s="214"/>
      <c r="CWX136" s="214"/>
      <c r="CWY136" s="214"/>
      <c r="CWZ136" s="214"/>
      <c r="CXA136" s="214"/>
      <c r="CXB136" s="214"/>
      <c r="CXC136" s="214"/>
      <c r="CXD136" s="214"/>
      <c r="CXE136" s="214"/>
      <c r="CXF136" s="214"/>
      <c r="CXG136" s="214"/>
      <c r="CXH136" s="214"/>
      <c r="CXI136" s="214"/>
      <c r="CXJ136" s="214"/>
      <c r="CXK136" s="214"/>
      <c r="CXL136" s="214"/>
      <c r="CXM136" s="214"/>
      <c r="CXN136" s="214"/>
      <c r="CXO136" s="214"/>
      <c r="CXP136" s="214"/>
      <c r="CXQ136" s="214"/>
      <c r="CXR136" s="214"/>
      <c r="CXS136" s="214"/>
      <c r="CXT136" s="214"/>
      <c r="CXU136" s="214"/>
      <c r="CXV136" s="214"/>
      <c r="CXW136" s="214"/>
      <c r="CXX136" s="214"/>
      <c r="CXY136" s="214"/>
      <c r="CXZ136" s="214"/>
      <c r="CYA136" s="214"/>
      <c r="CYB136" s="214"/>
      <c r="CYC136" s="214"/>
      <c r="CYD136" s="214"/>
      <c r="CYE136" s="214"/>
      <c r="CYF136" s="214"/>
      <c r="CYG136" s="214"/>
      <c r="CYH136" s="214"/>
      <c r="CYI136" s="214"/>
      <c r="CYJ136" s="214"/>
      <c r="CYK136" s="214"/>
      <c r="CYL136" s="214"/>
      <c r="CYM136" s="214"/>
      <c r="CYN136" s="214"/>
      <c r="CYO136" s="214"/>
      <c r="CYP136" s="214"/>
      <c r="CYQ136" s="214"/>
      <c r="CYR136" s="214"/>
      <c r="CYS136" s="214"/>
      <c r="CYT136" s="214"/>
      <c r="CYU136" s="214"/>
      <c r="CYV136" s="214"/>
      <c r="CYW136" s="214"/>
      <c r="CYX136" s="214"/>
      <c r="CYY136" s="214"/>
      <c r="CYZ136" s="214"/>
      <c r="CZA136" s="214"/>
      <c r="CZB136" s="214"/>
      <c r="CZC136" s="214"/>
      <c r="CZD136" s="214"/>
      <c r="CZE136" s="214"/>
      <c r="CZF136" s="214"/>
      <c r="CZG136" s="214"/>
      <c r="CZH136" s="214"/>
      <c r="CZI136" s="214"/>
      <c r="CZJ136" s="214"/>
      <c r="CZK136" s="214"/>
      <c r="CZL136" s="214"/>
      <c r="CZM136" s="214"/>
      <c r="CZN136" s="214"/>
      <c r="CZO136" s="214"/>
      <c r="CZP136" s="214"/>
      <c r="CZQ136" s="214"/>
      <c r="CZR136" s="214"/>
      <c r="CZS136" s="214"/>
      <c r="CZT136" s="214"/>
      <c r="CZU136" s="214"/>
      <c r="CZV136" s="214"/>
      <c r="CZW136" s="214"/>
      <c r="CZX136" s="214"/>
      <c r="CZY136" s="214"/>
      <c r="CZZ136" s="214"/>
      <c r="DAA136" s="214"/>
      <c r="DAB136" s="214"/>
      <c r="DAC136" s="214"/>
      <c r="DAD136" s="214"/>
      <c r="DAE136" s="214"/>
      <c r="DAF136" s="214"/>
      <c r="DAG136" s="214"/>
      <c r="DAH136" s="214"/>
      <c r="DAI136" s="214"/>
      <c r="DAJ136" s="214"/>
      <c r="DAK136" s="214"/>
      <c r="DAL136" s="214"/>
      <c r="DAM136" s="214"/>
      <c r="DAN136" s="214"/>
      <c r="DAO136" s="214"/>
      <c r="DAP136" s="214"/>
      <c r="DAQ136" s="214"/>
      <c r="DAR136" s="214"/>
      <c r="DAS136" s="214"/>
      <c r="DAT136" s="214"/>
      <c r="DAU136" s="214"/>
      <c r="DAV136" s="214"/>
      <c r="DAW136" s="214"/>
      <c r="DAX136" s="214"/>
      <c r="DAY136" s="214"/>
      <c r="DAZ136" s="214"/>
      <c r="DBA136" s="214"/>
      <c r="DBB136" s="214"/>
      <c r="DBC136" s="214"/>
      <c r="DBD136" s="214"/>
      <c r="DBE136" s="214"/>
      <c r="DBF136" s="214"/>
      <c r="DBG136" s="214"/>
      <c r="DBH136" s="214"/>
      <c r="DBI136" s="214"/>
      <c r="DBJ136" s="214"/>
      <c r="DBK136" s="214"/>
      <c r="DBL136" s="214"/>
      <c r="DBM136" s="214"/>
      <c r="DBN136" s="214"/>
      <c r="DBO136" s="214"/>
      <c r="DBP136" s="214"/>
      <c r="DBQ136" s="214"/>
      <c r="DBR136" s="214"/>
      <c r="DBS136" s="214"/>
      <c r="DBT136" s="214"/>
      <c r="DBU136" s="214"/>
      <c r="DBV136" s="214"/>
      <c r="DBW136" s="214"/>
      <c r="DBX136" s="214"/>
      <c r="DBY136" s="214"/>
      <c r="DBZ136" s="214"/>
      <c r="DCA136" s="214"/>
      <c r="DCB136" s="214"/>
      <c r="DCC136" s="214"/>
      <c r="DCD136" s="214"/>
      <c r="DCE136" s="214"/>
      <c r="DCF136" s="214"/>
      <c r="DCG136" s="214"/>
      <c r="DCH136" s="214"/>
      <c r="DCI136" s="214"/>
      <c r="DCJ136" s="214"/>
      <c r="DCK136" s="214"/>
      <c r="DCL136" s="214"/>
      <c r="DCM136" s="214"/>
      <c r="DCN136" s="214"/>
      <c r="DCO136" s="214"/>
      <c r="DCP136" s="214"/>
      <c r="DCQ136" s="214"/>
      <c r="DCR136" s="214"/>
      <c r="DCS136" s="214"/>
      <c r="DCT136" s="214"/>
      <c r="DCU136" s="214"/>
      <c r="DCV136" s="214"/>
      <c r="DCW136" s="214"/>
      <c r="DCX136" s="214"/>
      <c r="DCY136" s="214"/>
      <c r="DCZ136" s="214"/>
      <c r="DDA136" s="214"/>
      <c r="DDB136" s="214"/>
      <c r="DDC136" s="214"/>
      <c r="DDD136" s="214"/>
      <c r="DDE136" s="214"/>
      <c r="DDF136" s="214"/>
      <c r="DDG136" s="214"/>
      <c r="DDH136" s="214"/>
      <c r="DDI136" s="214"/>
      <c r="DDJ136" s="214"/>
      <c r="DDK136" s="214"/>
      <c r="DDL136" s="214"/>
      <c r="DDM136" s="214"/>
      <c r="DDN136" s="214"/>
      <c r="DDO136" s="214"/>
      <c r="DDP136" s="214"/>
      <c r="DDQ136" s="214"/>
      <c r="DDR136" s="214"/>
      <c r="DDS136" s="214"/>
      <c r="DDT136" s="214"/>
      <c r="DDU136" s="214"/>
      <c r="DDV136" s="214"/>
      <c r="DDW136" s="214"/>
      <c r="DDX136" s="214"/>
      <c r="DDY136" s="214"/>
      <c r="DDZ136" s="214"/>
      <c r="DEA136" s="214"/>
      <c r="DEB136" s="214"/>
      <c r="DEC136" s="214"/>
      <c r="DED136" s="214"/>
      <c r="DEE136" s="214"/>
      <c r="DEF136" s="214"/>
      <c r="DEG136" s="214"/>
      <c r="DEH136" s="214"/>
      <c r="DEI136" s="214"/>
      <c r="DEJ136" s="214"/>
      <c r="DEK136" s="214"/>
      <c r="DEL136" s="214"/>
      <c r="DEM136" s="214"/>
      <c r="DEN136" s="214"/>
      <c r="DEO136" s="214"/>
      <c r="DEP136" s="214"/>
      <c r="DEQ136" s="214"/>
      <c r="DER136" s="214"/>
      <c r="DES136" s="214"/>
      <c r="DET136" s="214"/>
      <c r="DEU136" s="214"/>
      <c r="DEV136" s="214"/>
      <c r="DEW136" s="214"/>
      <c r="DEX136" s="214"/>
      <c r="DEY136" s="214"/>
      <c r="DEZ136" s="214"/>
      <c r="DFA136" s="214"/>
      <c r="DFB136" s="214"/>
      <c r="DFC136" s="214"/>
      <c r="DFD136" s="214"/>
      <c r="DFE136" s="214"/>
      <c r="DFF136" s="214"/>
      <c r="DFG136" s="214"/>
      <c r="DFH136" s="214"/>
      <c r="DFI136" s="214"/>
      <c r="DFJ136" s="214"/>
      <c r="DFK136" s="214"/>
      <c r="DFL136" s="214"/>
      <c r="DFM136" s="214"/>
      <c r="DFN136" s="214"/>
      <c r="DFO136" s="214"/>
      <c r="DFP136" s="214"/>
      <c r="DFQ136" s="214"/>
      <c r="DFR136" s="214"/>
      <c r="DFS136" s="214"/>
      <c r="DFT136" s="214"/>
      <c r="DFU136" s="214"/>
      <c r="DFV136" s="214"/>
      <c r="DFW136" s="214"/>
      <c r="DFX136" s="214"/>
      <c r="DFY136" s="214"/>
      <c r="DFZ136" s="214"/>
      <c r="DGA136" s="214"/>
      <c r="DGB136" s="214"/>
      <c r="DGC136" s="214"/>
      <c r="DGD136" s="214"/>
      <c r="DGE136" s="214"/>
      <c r="DGF136" s="214"/>
      <c r="DGG136" s="214"/>
      <c r="DGH136" s="214"/>
      <c r="DGI136" s="214"/>
      <c r="DGJ136" s="214"/>
      <c r="DGK136" s="214"/>
      <c r="DGL136" s="214"/>
      <c r="DGM136" s="214"/>
      <c r="DGN136" s="214"/>
      <c r="DGO136" s="214"/>
      <c r="DGP136" s="214"/>
      <c r="DGQ136" s="214"/>
      <c r="DGR136" s="214"/>
      <c r="DGS136" s="214"/>
      <c r="DGT136" s="214"/>
      <c r="DGU136" s="214"/>
      <c r="DGV136" s="214"/>
      <c r="DGW136" s="214"/>
      <c r="DGX136" s="214"/>
      <c r="DGY136" s="214"/>
      <c r="DGZ136" s="214"/>
      <c r="DHA136" s="214"/>
      <c r="DHB136" s="214"/>
      <c r="DHC136" s="214"/>
      <c r="DHD136" s="214"/>
      <c r="DHE136" s="214"/>
      <c r="DHF136" s="214"/>
      <c r="DHG136" s="214"/>
      <c r="DHH136" s="214"/>
      <c r="DHI136" s="214"/>
      <c r="DHJ136" s="214"/>
      <c r="DHK136" s="214"/>
      <c r="DHL136" s="214"/>
      <c r="DHM136" s="214"/>
      <c r="DHN136" s="214"/>
      <c r="DHO136" s="214"/>
      <c r="DHP136" s="214"/>
      <c r="DHQ136" s="214"/>
      <c r="DHR136" s="214"/>
      <c r="DHS136" s="214"/>
      <c r="DHT136" s="214"/>
      <c r="DHU136" s="214"/>
      <c r="DHV136" s="214"/>
      <c r="DHW136" s="214"/>
      <c r="DHX136" s="214"/>
      <c r="DHY136" s="214"/>
      <c r="DHZ136" s="214"/>
      <c r="DIA136" s="214"/>
      <c r="DIB136" s="214"/>
      <c r="DIC136" s="214"/>
      <c r="DID136" s="214"/>
      <c r="DIE136" s="214"/>
      <c r="DIF136" s="214"/>
      <c r="DIG136" s="214"/>
      <c r="DIH136" s="214"/>
      <c r="DII136" s="214"/>
      <c r="DIJ136" s="214"/>
      <c r="DIK136" s="214"/>
      <c r="DIL136" s="214"/>
      <c r="DIM136" s="214"/>
      <c r="DIN136" s="214"/>
      <c r="DIO136" s="214"/>
      <c r="DIP136" s="214"/>
      <c r="DIQ136" s="214"/>
      <c r="DIR136" s="214"/>
      <c r="DIS136" s="214"/>
      <c r="DIT136" s="214"/>
      <c r="DIU136" s="214"/>
      <c r="DIV136" s="214"/>
      <c r="DIW136" s="214"/>
      <c r="DIX136" s="214"/>
      <c r="DIY136" s="214"/>
      <c r="DIZ136" s="214"/>
      <c r="DJA136" s="214"/>
      <c r="DJB136" s="214"/>
      <c r="DJC136" s="214"/>
      <c r="DJD136" s="214"/>
      <c r="DJE136" s="214"/>
      <c r="DJF136" s="214"/>
      <c r="DJG136" s="214"/>
      <c r="DJH136" s="214"/>
      <c r="DJI136" s="214"/>
      <c r="DJJ136" s="214"/>
      <c r="DJK136" s="214"/>
      <c r="DJL136" s="214"/>
      <c r="DJM136" s="214"/>
      <c r="DJN136" s="214"/>
      <c r="DJO136" s="214"/>
      <c r="DJP136" s="214"/>
      <c r="DJQ136" s="214"/>
      <c r="DJR136" s="214"/>
      <c r="DJS136" s="214"/>
      <c r="DJT136" s="214"/>
      <c r="DJU136" s="214"/>
      <c r="DJV136" s="214"/>
      <c r="DJW136" s="214"/>
      <c r="DJX136" s="214"/>
      <c r="DJY136" s="214"/>
      <c r="DJZ136" s="214"/>
      <c r="DKA136" s="214"/>
      <c r="DKB136" s="214"/>
      <c r="DKC136" s="214"/>
      <c r="DKD136" s="214"/>
      <c r="DKE136" s="214"/>
      <c r="DKF136" s="214"/>
      <c r="DKG136" s="214"/>
      <c r="DKH136" s="214"/>
      <c r="DKI136" s="214"/>
      <c r="DKJ136" s="214"/>
      <c r="DKK136" s="214"/>
      <c r="DKL136" s="214"/>
      <c r="DKM136" s="214"/>
      <c r="DKN136" s="214"/>
      <c r="DKO136" s="214"/>
      <c r="DKP136" s="214"/>
      <c r="DKQ136" s="214"/>
      <c r="DKR136" s="214"/>
      <c r="DKS136" s="214"/>
      <c r="DKT136" s="214"/>
      <c r="DKU136" s="214"/>
      <c r="DKV136" s="214"/>
      <c r="DKW136" s="214"/>
      <c r="DKX136" s="214"/>
      <c r="DKY136" s="214"/>
      <c r="DKZ136" s="214"/>
      <c r="DLA136" s="214"/>
      <c r="DLB136" s="214"/>
      <c r="DLC136" s="214"/>
      <c r="DLD136" s="214"/>
      <c r="DLE136" s="214"/>
      <c r="DLF136" s="214"/>
      <c r="DLG136" s="214"/>
      <c r="DLH136" s="214"/>
      <c r="DLI136" s="214"/>
      <c r="DLJ136" s="214"/>
      <c r="DLK136" s="214"/>
      <c r="DLL136" s="214"/>
      <c r="DLM136" s="214"/>
      <c r="DLN136" s="214"/>
      <c r="DLO136" s="214"/>
      <c r="DLP136" s="214"/>
      <c r="DLQ136" s="214"/>
      <c r="DLR136" s="214"/>
      <c r="DLS136" s="214"/>
      <c r="DLT136" s="214"/>
      <c r="DLU136" s="214"/>
      <c r="DLV136" s="214"/>
      <c r="DLW136" s="214"/>
      <c r="DLX136" s="214"/>
      <c r="DLY136" s="214"/>
      <c r="DLZ136" s="214"/>
      <c r="DMA136" s="214"/>
      <c r="DMB136" s="214"/>
      <c r="DMC136" s="214"/>
      <c r="DMD136" s="214"/>
      <c r="DME136" s="214"/>
      <c r="DMF136" s="214"/>
      <c r="DMG136" s="214"/>
      <c r="DMH136" s="214"/>
      <c r="DMI136" s="214"/>
      <c r="DMJ136" s="214"/>
      <c r="DMK136" s="214"/>
      <c r="DML136" s="214"/>
      <c r="DMM136" s="214"/>
      <c r="DMN136" s="214"/>
      <c r="DMO136" s="214"/>
      <c r="DMP136" s="214"/>
      <c r="DMQ136" s="214"/>
      <c r="DMR136" s="214"/>
      <c r="DMS136" s="214"/>
      <c r="DMT136" s="214"/>
      <c r="DMU136" s="214"/>
      <c r="DMV136" s="214"/>
      <c r="DMW136" s="214"/>
      <c r="DMX136" s="214"/>
      <c r="DMY136" s="214"/>
      <c r="DMZ136" s="214"/>
      <c r="DNA136" s="214"/>
      <c r="DNB136" s="214"/>
      <c r="DNC136" s="214"/>
      <c r="DND136" s="214"/>
      <c r="DNE136" s="214"/>
      <c r="DNF136" s="214"/>
      <c r="DNG136" s="214"/>
      <c r="DNH136" s="214"/>
      <c r="DNI136" s="214"/>
      <c r="DNJ136" s="214"/>
      <c r="DNK136" s="214"/>
      <c r="DNL136" s="214"/>
      <c r="DNM136" s="214"/>
      <c r="DNN136" s="214"/>
      <c r="DNO136" s="214"/>
      <c r="DNP136" s="214"/>
      <c r="DNQ136" s="214"/>
      <c r="DNR136" s="214"/>
      <c r="DNS136" s="214"/>
      <c r="DNT136" s="214"/>
      <c r="DNU136" s="214"/>
      <c r="DNV136" s="214"/>
      <c r="DNW136" s="214"/>
      <c r="DNX136" s="214"/>
      <c r="DNY136" s="214"/>
      <c r="DNZ136" s="214"/>
      <c r="DOA136" s="214"/>
      <c r="DOB136" s="214"/>
      <c r="DOC136" s="214"/>
      <c r="DOD136" s="214"/>
      <c r="DOE136" s="214"/>
      <c r="DOF136" s="214"/>
      <c r="DOG136" s="214"/>
      <c r="DOH136" s="214"/>
      <c r="DOI136" s="214"/>
      <c r="DOJ136" s="214"/>
      <c r="DOK136" s="214"/>
      <c r="DOL136" s="214"/>
      <c r="DOM136" s="214"/>
      <c r="DON136" s="214"/>
      <c r="DOO136" s="214"/>
      <c r="DOP136" s="214"/>
      <c r="DOQ136" s="214"/>
      <c r="DOR136" s="214"/>
      <c r="DOS136" s="214"/>
      <c r="DOT136" s="214"/>
      <c r="DOU136" s="214"/>
      <c r="DOV136" s="214"/>
      <c r="DOW136" s="214"/>
      <c r="DOX136" s="214"/>
      <c r="DOY136" s="214"/>
      <c r="DOZ136" s="214"/>
      <c r="DPA136" s="214"/>
      <c r="DPB136" s="214"/>
      <c r="DPC136" s="214"/>
      <c r="DPD136" s="214"/>
      <c r="DPE136" s="214"/>
      <c r="DPF136" s="214"/>
      <c r="DPG136" s="214"/>
      <c r="DPH136" s="214"/>
      <c r="DPI136" s="214"/>
      <c r="DPJ136" s="214"/>
      <c r="DPK136" s="214"/>
      <c r="DPL136" s="214"/>
      <c r="DPM136" s="214"/>
      <c r="DPN136" s="214"/>
      <c r="DPO136" s="214"/>
      <c r="DPP136" s="214"/>
      <c r="DPQ136" s="214"/>
      <c r="DPR136" s="214"/>
      <c r="DPS136" s="214"/>
      <c r="DPT136" s="214"/>
      <c r="DPU136" s="214"/>
      <c r="DPV136" s="214"/>
      <c r="DPW136" s="214"/>
      <c r="DPX136" s="214"/>
      <c r="DPY136" s="214"/>
      <c r="DPZ136" s="214"/>
      <c r="DQA136" s="214"/>
      <c r="DQB136" s="214"/>
      <c r="DQC136" s="214"/>
      <c r="DQD136" s="214"/>
      <c r="DQE136" s="214"/>
      <c r="DQF136" s="214"/>
      <c r="DQG136" s="214"/>
      <c r="DQH136" s="214"/>
      <c r="DQI136" s="214"/>
      <c r="DQJ136" s="214"/>
      <c r="DQK136" s="214"/>
      <c r="DQL136" s="214"/>
      <c r="DQM136" s="214"/>
      <c r="DQN136" s="214"/>
      <c r="DQO136" s="214"/>
      <c r="DQP136" s="214"/>
      <c r="DQQ136" s="214"/>
      <c r="DQR136" s="214"/>
      <c r="DQS136" s="214"/>
      <c r="DQT136" s="214"/>
      <c r="DQU136" s="214"/>
      <c r="DQV136" s="214"/>
      <c r="DQW136" s="214"/>
      <c r="DQX136" s="214"/>
      <c r="DQY136" s="214"/>
      <c r="DQZ136" s="214"/>
      <c r="DRA136" s="214"/>
      <c r="DRB136" s="214"/>
      <c r="DRC136" s="214"/>
      <c r="DRD136" s="214"/>
      <c r="DRE136" s="214"/>
      <c r="DRF136" s="214"/>
      <c r="DRG136" s="214"/>
      <c r="DRH136" s="214"/>
      <c r="DRI136" s="214"/>
      <c r="DRJ136" s="214"/>
      <c r="DRK136" s="214"/>
      <c r="DRL136" s="214"/>
      <c r="DRM136" s="214"/>
      <c r="DRN136" s="214"/>
      <c r="DRO136" s="214"/>
      <c r="DRP136" s="214"/>
      <c r="DRQ136" s="214"/>
      <c r="DRR136" s="214"/>
      <c r="DRS136" s="214"/>
      <c r="DRT136" s="214"/>
      <c r="DRU136" s="214"/>
      <c r="DRV136" s="214"/>
      <c r="DRW136" s="214"/>
      <c r="DRX136" s="214"/>
      <c r="DRY136" s="214"/>
      <c r="DRZ136" s="214"/>
      <c r="DSA136" s="214"/>
      <c r="DSB136" s="214"/>
      <c r="DSC136" s="214"/>
      <c r="DSD136" s="214"/>
      <c r="DSE136" s="214"/>
      <c r="DSF136" s="214"/>
      <c r="DSG136" s="214"/>
      <c r="DSH136" s="214"/>
      <c r="DSI136" s="214"/>
      <c r="DSJ136" s="214"/>
      <c r="DSK136" s="214"/>
      <c r="DSL136" s="214"/>
      <c r="DSM136" s="214"/>
      <c r="DSN136" s="214"/>
      <c r="DSO136" s="214"/>
      <c r="DSP136" s="214"/>
      <c r="DSQ136" s="214"/>
      <c r="DSR136" s="214"/>
      <c r="DSS136" s="214"/>
      <c r="DST136" s="214"/>
      <c r="DSU136" s="214"/>
      <c r="DSV136" s="214"/>
      <c r="DSW136" s="214"/>
      <c r="DSX136" s="214"/>
      <c r="DSY136" s="214"/>
      <c r="DSZ136" s="214"/>
      <c r="DTA136" s="214"/>
      <c r="DTB136" s="214"/>
      <c r="DTC136" s="214"/>
      <c r="DTD136" s="214"/>
      <c r="DTE136" s="214"/>
      <c r="DTF136" s="214"/>
      <c r="DTG136" s="214"/>
      <c r="DTH136" s="214"/>
      <c r="DTI136" s="214"/>
      <c r="DTJ136" s="214"/>
      <c r="DTK136" s="214"/>
      <c r="DTL136" s="214"/>
      <c r="DTM136" s="214"/>
      <c r="DTN136" s="214"/>
      <c r="DTO136" s="214"/>
      <c r="DTP136" s="214"/>
      <c r="DTQ136" s="214"/>
      <c r="DTR136" s="214"/>
      <c r="DTS136" s="214"/>
      <c r="DTT136" s="214"/>
      <c r="DTU136" s="214"/>
      <c r="DTV136" s="214"/>
      <c r="DTW136" s="214"/>
      <c r="DTX136" s="214"/>
      <c r="DTY136" s="214"/>
      <c r="DTZ136" s="214"/>
      <c r="DUA136" s="214"/>
      <c r="DUB136" s="214"/>
      <c r="DUC136" s="214"/>
      <c r="DUD136" s="214"/>
      <c r="DUE136" s="214"/>
      <c r="DUF136" s="214"/>
      <c r="DUG136" s="214"/>
      <c r="DUH136" s="214"/>
      <c r="DUI136" s="214"/>
      <c r="DUJ136" s="214"/>
      <c r="DUK136" s="214"/>
      <c r="DUL136" s="214"/>
      <c r="DUM136" s="214"/>
      <c r="DUN136" s="214"/>
      <c r="DUO136" s="214"/>
      <c r="DUP136" s="214"/>
      <c r="DUQ136" s="214"/>
      <c r="DUR136" s="214"/>
      <c r="DUS136" s="214"/>
      <c r="DUT136" s="214"/>
      <c r="DUU136" s="214"/>
      <c r="DUV136" s="214"/>
      <c r="DUW136" s="214"/>
      <c r="DUX136" s="214"/>
      <c r="DUY136" s="214"/>
      <c r="DUZ136" s="214"/>
      <c r="DVA136" s="214"/>
      <c r="DVB136" s="214"/>
      <c r="DVC136" s="214"/>
      <c r="DVD136" s="214"/>
      <c r="DVE136" s="214"/>
      <c r="DVF136" s="214"/>
      <c r="DVG136" s="214"/>
      <c r="DVH136" s="214"/>
      <c r="DVI136" s="214"/>
      <c r="DVJ136" s="214"/>
      <c r="DVK136" s="214"/>
      <c r="DVL136" s="214"/>
      <c r="DVM136" s="214"/>
      <c r="DVN136" s="214"/>
      <c r="DVO136" s="214"/>
      <c r="DVP136" s="214"/>
      <c r="DVQ136" s="214"/>
      <c r="DVR136" s="214"/>
      <c r="DVS136" s="214"/>
      <c r="DVT136" s="214"/>
      <c r="DVU136" s="214"/>
      <c r="DVV136" s="214"/>
      <c r="DVW136" s="214"/>
      <c r="DVX136" s="214"/>
      <c r="DVY136" s="214"/>
      <c r="DVZ136" s="214"/>
      <c r="DWA136" s="214"/>
      <c r="DWB136" s="214"/>
      <c r="DWC136" s="214"/>
      <c r="DWD136" s="214"/>
      <c r="DWE136" s="214"/>
      <c r="DWF136" s="214"/>
      <c r="DWG136" s="214"/>
      <c r="DWH136" s="214"/>
      <c r="DWI136" s="214"/>
      <c r="DWJ136" s="214"/>
      <c r="DWK136" s="214"/>
      <c r="DWL136" s="214"/>
      <c r="DWM136" s="214"/>
      <c r="DWN136" s="214"/>
      <c r="DWO136" s="214"/>
      <c r="DWP136" s="214"/>
      <c r="DWQ136" s="214"/>
      <c r="DWR136" s="214"/>
      <c r="DWS136" s="214"/>
      <c r="DWT136" s="214"/>
      <c r="DWU136" s="214"/>
      <c r="DWV136" s="214"/>
      <c r="DWW136" s="214"/>
      <c r="DWX136" s="214"/>
      <c r="DWY136" s="214"/>
      <c r="DWZ136" s="214"/>
      <c r="DXA136" s="214"/>
      <c r="DXB136" s="214"/>
      <c r="DXC136" s="214"/>
      <c r="DXD136" s="214"/>
      <c r="DXE136" s="214"/>
      <c r="DXF136" s="214"/>
      <c r="DXG136" s="214"/>
      <c r="DXH136" s="214"/>
      <c r="DXI136" s="214"/>
      <c r="DXJ136" s="214"/>
      <c r="DXK136" s="214"/>
      <c r="DXL136" s="214"/>
      <c r="DXM136" s="214"/>
      <c r="DXN136" s="214"/>
      <c r="DXO136" s="214"/>
      <c r="DXP136" s="214"/>
      <c r="DXQ136" s="214"/>
      <c r="DXR136" s="214"/>
      <c r="DXS136" s="214"/>
      <c r="DXT136" s="214"/>
      <c r="DXU136" s="214"/>
      <c r="DXV136" s="214"/>
      <c r="DXW136" s="214"/>
      <c r="DXX136" s="214"/>
      <c r="DXY136" s="214"/>
      <c r="DXZ136" s="214"/>
      <c r="DYA136" s="214"/>
      <c r="DYB136" s="214"/>
      <c r="DYC136" s="214"/>
      <c r="DYD136" s="214"/>
      <c r="DYE136" s="214"/>
      <c r="DYF136" s="214"/>
      <c r="DYG136" s="214"/>
      <c r="DYH136" s="214"/>
      <c r="DYI136" s="214"/>
      <c r="DYJ136" s="214"/>
      <c r="DYK136" s="214"/>
      <c r="DYL136" s="214"/>
      <c r="DYM136" s="214"/>
      <c r="DYN136" s="214"/>
      <c r="DYO136" s="214"/>
      <c r="DYP136" s="214"/>
      <c r="DYQ136" s="214"/>
      <c r="DYR136" s="214"/>
      <c r="DYS136" s="214"/>
      <c r="DYT136" s="214"/>
      <c r="DYU136" s="214"/>
      <c r="DYV136" s="214"/>
      <c r="DYW136" s="214"/>
      <c r="DYX136" s="214"/>
      <c r="DYY136" s="214"/>
      <c r="DYZ136" s="214"/>
      <c r="DZA136" s="214"/>
      <c r="DZB136" s="214"/>
      <c r="DZC136" s="214"/>
      <c r="DZD136" s="214"/>
      <c r="DZE136" s="214"/>
      <c r="DZF136" s="214"/>
      <c r="DZG136" s="214"/>
      <c r="DZH136" s="214"/>
      <c r="DZI136" s="214"/>
      <c r="DZJ136" s="214"/>
      <c r="DZK136" s="214"/>
      <c r="DZL136" s="214"/>
      <c r="DZM136" s="214"/>
      <c r="DZN136" s="214"/>
      <c r="DZO136" s="214"/>
      <c r="DZP136" s="214"/>
      <c r="DZQ136" s="214"/>
      <c r="DZR136" s="214"/>
      <c r="DZS136" s="214"/>
      <c r="DZT136" s="214"/>
      <c r="DZU136" s="214"/>
      <c r="DZV136" s="214"/>
      <c r="DZW136" s="214"/>
      <c r="DZX136" s="214"/>
      <c r="DZY136" s="214"/>
      <c r="DZZ136" s="214"/>
      <c r="EAA136" s="214"/>
      <c r="EAB136" s="214"/>
      <c r="EAC136" s="214"/>
      <c r="EAD136" s="214"/>
      <c r="EAE136" s="214"/>
      <c r="EAF136" s="214"/>
      <c r="EAG136" s="214"/>
      <c r="EAH136" s="214"/>
      <c r="EAI136" s="214"/>
      <c r="EAJ136" s="214"/>
      <c r="EAK136" s="214"/>
      <c r="EAL136" s="214"/>
      <c r="EAM136" s="214"/>
      <c r="EAN136" s="214"/>
      <c r="EAO136" s="214"/>
      <c r="EAP136" s="214"/>
      <c r="EAQ136" s="214"/>
      <c r="EAR136" s="214"/>
      <c r="EAS136" s="214"/>
      <c r="EAT136" s="214"/>
      <c r="EAU136" s="214"/>
      <c r="EAV136" s="214"/>
      <c r="EAW136" s="214"/>
      <c r="EAX136" s="214"/>
      <c r="EAY136" s="214"/>
      <c r="EAZ136" s="214"/>
      <c r="EBA136" s="214"/>
      <c r="EBB136" s="214"/>
      <c r="EBC136" s="214"/>
      <c r="EBD136" s="214"/>
      <c r="EBE136" s="214"/>
      <c r="EBF136" s="214"/>
      <c r="EBG136" s="214"/>
      <c r="EBH136" s="214"/>
      <c r="EBI136" s="214"/>
      <c r="EBJ136" s="214"/>
      <c r="EBK136" s="214"/>
      <c r="EBL136" s="214"/>
      <c r="EBM136" s="214"/>
      <c r="EBN136" s="214"/>
      <c r="EBO136" s="214"/>
      <c r="EBP136" s="214"/>
      <c r="EBQ136" s="214"/>
      <c r="EBR136" s="214"/>
      <c r="EBS136" s="214"/>
      <c r="EBT136" s="214"/>
      <c r="EBU136" s="214"/>
      <c r="EBV136" s="214"/>
      <c r="EBW136" s="214"/>
      <c r="EBX136" s="214"/>
      <c r="EBY136" s="214"/>
      <c r="EBZ136" s="214"/>
      <c r="ECA136" s="214"/>
      <c r="ECB136" s="214"/>
      <c r="ECC136" s="214"/>
      <c r="ECD136" s="214"/>
      <c r="ECE136" s="214"/>
      <c r="ECF136" s="214"/>
      <c r="ECG136" s="214"/>
      <c r="ECH136" s="214"/>
      <c r="ECI136" s="214"/>
      <c r="ECJ136" s="214"/>
      <c r="ECK136" s="214"/>
      <c r="ECL136" s="214"/>
      <c r="ECM136" s="214"/>
      <c r="ECN136" s="214"/>
      <c r="ECO136" s="214"/>
      <c r="ECP136" s="214"/>
      <c r="ECQ136" s="214"/>
      <c r="ECR136" s="214"/>
      <c r="ECS136" s="214"/>
      <c r="ECT136" s="214"/>
      <c r="ECU136" s="214"/>
      <c r="ECV136" s="214"/>
      <c r="ECW136" s="214"/>
      <c r="ECX136" s="214"/>
      <c r="ECY136" s="214"/>
      <c r="ECZ136" s="214"/>
      <c r="EDA136" s="214"/>
      <c r="EDB136" s="214"/>
      <c r="EDC136" s="214"/>
      <c r="EDD136" s="214"/>
      <c r="EDE136" s="214"/>
      <c r="EDF136" s="214"/>
      <c r="EDG136" s="214"/>
      <c r="EDH136" s="214"/>
      <c r="EDI136" s="214"/>
      <c r="EDJ136" s="214"/>
      <c r="EDK136" s="214"/>
      <c r="EDL136" s="214"/>
      <c r="EDM136" s="214"/>
      <c r="EDN136" s="214"/>
      <c r="EDO136" s="214"/>
      <c r="EDP136" s="214"/>
      <c r="EDQ136" s="214"/>
      <c r="EDR136" s="214"/>
      <c r="EDS136" s="214"/>
      <c r="EDT136" s="214"/>
      <c r="EDU136" s="214"/>
      <c r="EDV136" s="214"/>
      <c r="EDW136" s="214"/>
      <c r="EDX136" s="214"/>
      <c r="EDY136" s="214"/>
      <c r="EDZ136" s="214"/>
      <c r="EEA136" s="214"/>
      <c r="EEB136" s="214"/>
      <c r="EEC136" s="214"/>
      <c r="EED136" s="214"/>
      <c r="EEE136" s="214"/>
      <c r="EEF136" s="214"/>
      <c r="EEG136" s="214"/>
      <c r="EEH136" s="214"/>
      <c r="EEI136" s="214"/>
      <c r="EEJ136" s="214"/>
      <c r="EEK136" s="214"/>
      <c r="EEL136" s="214"/>
      <c r="EEM136" s="214"/>
      <c r="EEN136" s="214"/>
      <c r="EEO136" s="214"/>
      <c r="EEP136" s="214"/>
      <c r="EEQ136" s="214"/>
      <c r="EER136" s="214"/>
      <c r="EES136" s="214"/>
      <c r="EET136" s="214"/>
      <c r="EEU136" s="214"/>
      <c r="EEV136" s="214"/>
      <c r="EEW136" s="214"/>
      <c r="EEX136" s="214"/>
      <c r="EEY136" s="214"/>
      <c r="EEZ136" s="214"/>
      <c r="EFA136" s="214"/>
      <c r="EFB136" s="214"/>
      <c r="EFC136" s="214"/>
      <c r="EFD136" s="214"/>
      <c r="EFE136" s="214"/>
      <c r="EFF136" s="214"/>
      <c r="EFG136" s="214"/>
      <c r="EFH136" s="214"/>
      <c r="EFI136" s="214"/>
      <c r="EFJ136" s="214"/>
      <c r="EFK136" s="214"/>
      <c r="EFL136" s="214"/>
      <c r="EFM136" s="214"/>
      <c r="EFN136" s="214"/>
      <c r="EFO136" s="214"/>
      <c r="EFP136" s="214"/>
      <c r="EFQ136" s="214"/>
      <c r="EFR136" s="214"/>
      <c r="EFS136" s="214"/>
      <c r="EFT136" s="214"/>
      <c r="EFU136" s="214"/>
      <c r="EFV136" s="214"/>
      <c r="EFW136" s="214"/>
      <c r="EFX136" s="214"/>
      <c r="EFY136" s="214"/>
      <c r="EFZ136" s="214"/>
      <c r="EGA136" s="214"/>
      <c r="EGB136" s="214"/>
      <c r="EGC136" s="214"/>
      <c r="EGD136" s="214"/>
      <c r="EGE136" s="214"/>
      <c r="EGF136" s="214"/>
      <c r="EGG136" s="214"/>
      <c r="EGH136" s="214"/>
      <c r="EGI136" s="214"/>
      <c r="EGJ136" s="214"/>
      <c r="EGK136" s="214"/>
      <c r="EGL136" s="214"/>
      <c r="EGM136" s="214"/>
      <c r="EGN136" s="214"/>
      <c r="EGO136" s="214"/>
      <c r="EGP136" s="214"/>
      <c r="EGQ136" s="214"/>
      <c r="EGR136" s="214"/>
      <c r="EGS136" s="214"/>
      <c r="EGT136" s="214"/>
      <c r="EGU136" s="214"/>
      <c r="EGV136" s="214"/>
      <c r="EGW136" s="214"/>
      <c r="EGX136" s="214"/>
      <c r="EGY136" s="214"/>
      <c r="EGZ136" s="214"/>
      <c r="EHA136" s="214"/>
      <c r="EHB136" s="214"/>
      <c r="EHC136" s="214"/>
      <c r="EHD136" s="214"/>
      <c r="EHE136" s="214"/>
      <c r="EHF136" s="214"/>
      <c r="EHG136" s="214"/>
      <c r="EHH136" s="214"/>
      <c r="EHI136" s="214"/>
      <c r="EHJ136" s="214"/>
      <c r="EHK136" s="214"/>
      <c r="EHL136" s="214"/>
      <c r="EHM136" s="214"/>
      <c r="EHN136" s="214"/>
      <c r="EHO136" s="214"/>
      <c r="EHP136" s="214"/>
      <c r="EHQ136" s="214"/>
      <c r="EHR136" s="214"/>
      <c r="EHS136" s="214"/>
      <c r="EHT136" s="214"/>
      <c r="EHU136" s="214"/>
      <c r="EHV136" s="214"/>
      <c r="EHW136" s="214"/>
      <c r="EHX136" s="214"/>
      <c r="EHY136" s="214"/>
      <c r="EHZ136" s="214"/>
      <c r="EIA136" s="214"/>
      <c r="EIB136" s="214"/>
      <c r="EIC136" s="214"/>
      <c r="EID136" s="214"/>
      <c r="EIE136" s="214"/>
      <c r="EIF136" s="214"/>
      <c r="EIG136" s="214"/>
      <c r="EIH136" s="214"/>
      <c r="EII136" s="214"/>
      <c r="EIJ136" s="214"/>
      <c r="EIK136" s="214"/>
      <c r="EIL136" s="214"/>
      <c r="EIM136" s="214"/>
      <c r="EIN136" s="214"/>
      <c r="EIO136" s="214"/>
      <c r="EIP136" s="214"/>
      <c r="EIQ136" s="214"/>
      <c r="EIR136" s="214"/>
      <c r="EIS136" s="214"/>
      <c r="EIT136" s="214"/>
      <c r="EIU136" s="214"/>
      <c r="EIV136" s="214"/>
      <c r="EIW136" s="214"/>
      <c r="EIX136" s="214"/>
      <c r="EIY136" s="214"/>
      <c r="EIZ136" s="214"/>
      <c r="EJA136" s="214"/>
      <c r="EJB136" s="214"/>
      <c r="EJC136" s="214"/>
      <c r="EJD136" s="214"/>
      <c r="EJE136" s="214"/>
      <c r="EJF136" s="214"/>
      <c r="EJG136" s="214"/>
      <c r="EJH136" s="214"/>
      <c r="EJI136" s="214"/>
      <c r="EJJ136" s="214"/>
      <c r="EJK136" s="214"/>
      <c r="EJL136" s="214"/>
      <c r="EJM136" s="214"/>
      <c r="EJN136" s="214"/>
      <c r="EJO136" s="214"/>
      <c r="EJP136" s="214"/>
      <c r="EJQ136" s="214"/>
      <c r="EJR136" s="214"/>
      <c r="EJS136" s="214"/>
      <c r="EJT136" s="214"/>
      <c r="EJU136" s="214"/>
      <c r="EJV136" s="214"/>
      <c r="EJW136" s="214"/>
      <c r="EJX136" s="214"/>
      <c r="EJY136" s="214"/>
      <c r="EJZ136" s="214"/>
      <c r="EKA136" s="214"/>
      <c r="EKB136" s="214"/>
      <c r="EKC136" s="214"/>
      <c r="EKD136" s="214"/>
      <c r="EKE136" s="214"/>
      <c r="EKF136" s="214"/>
      <c r="EKG136" s="214"/>
      <c r="EKH136" s="214"/>
      <c r="EKI136" s="214"/>
      <c r="EKJ136" s="214"/>
      <c r="EKK136" s="214"/>
      <c r="EKL136" s="214"/>
      <c r="EKM136" s="214"/>
      <c r="EKN136" s="214"/>
      <c r="EKO136" s="214"/>
      <c r="EKP136" s="214"/>
      <c r="EKQ136" s="214"/>
      <c r="EKR136" s="214"/>
      <c r="EKS136" s="214"/>
      <c r="EKT136" s="214"/>
      <c r="EKU136" s="214"/>
      <c r="EKV136" s="214"/>
      <c r="EKW136" s="214"/>
      <c r="EKX136" s="214"/>
      <c r="EKY136" s="214"/>
      <c r="EKZ136" s="214"/>
      <c r="ELA136" s="214"/>
      <c r="ELB136" s="214"/>
      <c r="ELC136" s="214"/>
      <c r="ELD136" s="214"/>
      <c r="ELE136" s="214"/>
      <c r="ELF136" s="214"/>
      <c r="ELG136" s="214"/>
      <c r="ELH136" s="214"/>
      <c r="ELI136" s="214"/>
      <c r="ELJ136" s="214"/>
      <c r="ELK136" s="214"/>
      <c r="ELL136" s="214"/>
      <c r="ELM136" s="214"/>
      <c r="ELN136" s="214"/>
      <c r="ELO136" s="214"/>
      <c r="ELP136" s="214"/>
      <c r="ELQ136" s="214"/>
      <c r="ELR136" s="214"/>
      <c r="ELS136" s="214"/>
      <c r="ELT136" s="214"/>
      <c r="ELU136" s="214"/>
      <c r="ELV136" s="214"/>
      <c r="ELW136" s="214"/>
      <c r="ELX136" s="214"/>
      <c r="ELY136" s="214"/>
      <c r="ELZ136" s="214"/>
      <c r="EMA136" s="214"/>
      <c r="EMB136" s="214"/>
      <c r="EMC136" s="214"/>
      <c r="EMD136" s="214"/>
      <c r="EME136" s="214"/>
      <c r="EMF136" s="214"/>
      <c r="EMG136" s="214"/>
      <c r="EMH136" s="214"/>
      <c r="EMI136" s="214"/>
      <c r="EMJ136" s="214"/>
      <c r="EMK136" s="214"/>
      <c r="EML136" s="214"/>
      <c r="EMM136" s="214"/>
      <c r="EMN136" s="214"/>
      <c r="EMO136" s="214"/>
      <c r="EMP136" s="214"/>
      <c r="EMQ136" s="214"/>
      <c r="EMR136" s="214"/>
      <c r="EMS136" s="214"/>
      <c r="EMT136" s="214"/>
      <c r="EMU136" s="214"/>
      <c r="EMV136" s="214"/>
      <c r="EMW136" s="214"/>
      <c r="EMX136" s="214"/>
      <c r="EMY136" s="214"/>
      <c r="EMZ136" s="214"/>
      <c r="ENA136" s="214"/>
      <c r="ENB136" s="214"/>
      <c r="ENC136" s="214"/>
      <c r="END136" s="214"/>
      <c r="ENE136" s="214"/>
      <c r="ENF136" s="214"/>
      <c r="ENG136" s="214"/>
      <c r="ENH136" s="214"/>
      <c r="ENI136" s="214"/>
      <c r="ENJ136" s="214"/>
      <c r="ENK136" s="214"/>
      <c r="ENL136" s="214"/>
      <c r="ENM136" s="214"/>
      <c r="ENN136" s="214"/>
      <c r="ENO136" s="214"/>
      <c r="ENP136" s="214"/>
      <c r="ENQ136" s="214"/>
      <c r="ENR136" s="214"/>
      <c r="ENS136" s="214"/>
      <c r="ENT136" s="214"/>
      <c r="ENU136" s="214"/>
      <c r="ENV136" s="214"/>
      <c r="ENW136" s="214"/>
      <c r="ENX136" s="214"/>
      <c r="ENY136" s="214"/>
      <c r="ENZ136" s="214"/>
      <c r="EOA136" s="214"/>
      <c r="EOB136" s="214"/>
      <c r="EOC136" s="214"/>
      <c r="EOD136" s="214"/>
      <c r="EOE136" s="214"/>
      <c r="EOF136" s="214"/>
      <c r="EOG136" s="214"/>
      <c r="EOH136" s="214"/>
      <c r="EOI136" s="214"/>
      <c r="EOJ136" s="214"/>
      <c r="EOK136" s="214"/>
      <c r="EOL136" s="214"/>
      <c r="EOM136" s="214"/>
      <c r="EON136" s="214"/>
      <c r="EOO136" s="214"/>
      <c r="EOP136" s="214"/>
      <c r="EOQ136" s="214"/>
      <c r="EOR136" s="214"/>
      <c r="EOS136" s="214"/>
      <c r="EOT136" s="214"/>
      <c r="EOU136" s="214"/>
      <c r="EOV136" s="214"/>
      <c r="EOW136" s="214"/>
      <c r="EOX136" s="214"/>
      <c r="EOY136" s="214"/>
      <c r="EOZ136" s="214"/>
      <c r="EPA136" s="214"/>
      <c r="EPB136" s="214"/>
      <c r="EPC136" s="214"/>
      <c r="EPD136" s="214"/>
      <c r="EPE136" s="214"/>
      <c r="EPF136" s="214"/>
      <c r="EPG136" s="214"/>
      <c r="EPH136" s="214"/>
      <c r="EPI136" s="214"/>
      <c r="EPJ136" s="214"/>
      <c r="EPK136" s="214"/>
      <c r="EPL136" s="214"/>
      <c r="EPM136" s="214"/>
      <c r="EPN136" s="214"/>
      <c r="EPO136" s="214"/>
      <c r="EPP136" s="214"/>
      <c r="EPQ136" s="214"/>
      <c r="EPR136" s="214"/>
      <c r="EPS136" s="214"/>
      <c r="EPT136" s="214"/>
      <c r="EPU136" s="214"/>
      <c r="EPV136" s="214"/>
      <c r="EPW136" s="214"/>
      <c r="EPX136" s="214"/>
      <c r="EPY136" s="214"/>
      <c r="EPZ136" s="214"/>
      <c r="EQA136" s="214"/>
      <c r="EQB136" s="214"/>
      <c r="EQC136" s="214"/>
      <c r="EQD136" s="214"/>
      <c r="EQE136" s="214"/>
      <c r="EQF136" s="214"/>
      <c r="EQG136" s="214"/>
      <c r="EQH136" s="214"/>
      <c r="EQI136" s="214"/>
      <c r="EQJ136" s="214"/>
      <c r="EQK136" s="214"/>
      <c r="EQL136" s="214"/>
      <c r="EQM136" s="214"/>
      <c r="EQN136" s="214"/>
      <c r="EQO136" s="214"/>
      <c r="EQP136" s="214"/>
      <c r="EQQ136" s="214"/>
      <c r="EQR136" s="214"/>
      <c r="EQS136" s="214"/>
      <c r="EQT136" s="214"/>
      <c r="EQU136" s="214"/>
      <c r="EQV136" s="214"/>
      <c r="EQW136" s="214"/>
      <c r="EQX136" s="214"/>
      <c r="EQY136" s="214"/>
      <c r="EQZ136" s="214"/>
      <c r="ERA136" s="214"/>
      <c r="ERB136" s="214"/>
      <c r="ERC136" s="214"/>
      <c r="ERD136" s="214"/>
      <c r="ERE136" s="214"/>
      <c r="ERF136" s="214"/>
      <c r="ERG136" s="214"/>
      <c r="ERH136" s="214"/>
      <c r="ERI136" s="214"/>
      <c r="ERJ136" s="214"/>
      <c r="ERK136" s="214"/>
      <c r="ERL136" s="214"/>
      <c r="ERM136" s="214"/>
      <c r="ERN136" s="214"/>
      <c r="ERO136" s="214"/>
      <c r="ERP136" s="214"/>
      <c r="ERQ136" s="214"/>
      <c r="ERR136" s="214"/>
      <c r="ERS136" s="214"/>
      <c r="ERT136" s="214"/>
      <c r="ERU136" s="214"/>
      <c r="ERV136" s="214"/>
      <c r="ERW136" s="214"/>
      <c r="ERX136" s="214"/>
      <c r="ERY136" s="214"/>
      <c r="ERZ136" s="214"/>
      <c r="ESA136" s="214"/>
      <c r="ESB136" s="214"/>
      <c r="ESC136" s="214"/>
      <c r="ESD136" s="214"/>
      <c r="ESE136" s="214"/>
      <c r="ESF136" s="214"/>
      <c r="ESG136" s="214"/>
      <c r="ESH136" s="214"/>
      <c r="ESI136" s="214"/>
      <c r="ESJ136" s="214"/>
      <c r="ESK136" s="214"/>
      <c r="ESL136" s="214"/>
      <c r="ESM136" s="214"/>
      <c r="ESN136" s="214"/>
      <c r="ESO136" s="214"/>
      <c r="ESP136" s="214"/>
      <c r="ESQ136" s="214"/>
      <c r="ESR136" s="214"/>
      <c r="ESS136" s="214"/>
      <c r="EST136" s="214"/>
      <c r="ESU136" s="214"/>
      <c r="ESV136" s="214"/>
      <c r="ESW136" s="214"/>
      <c r="ESX136" s="214"/>
      <c r="ESY136" s="214"/>
      <c r="ESZ136" s="214"/>
      <c r="ETA136" s="214"/>
      <c r="ETB136" s="214"/>
      <c r="ETC136" s="214"/>
      <c r="ETD136" s="214"/>
      <c r="ETE136" s="214"/>
      <c r="ETF136" s="214"/>
      <c r="ETG136" s="214"/>
      <c r="ETH136" s="214"/>
      <c r="ETI136" s="214"/>
      <c r="ETJ136" s="214"/>
      <c r="ETK136" s="214"/>
      <c r="ETL136" s="214"/>
      <c r="ETM136" s="214"/>
      <c r="ETN136" s="214"/>
      <c r="ETO136" s="214"/>
      <c r="ETP136" s="214"/>
      <c r="ETQ136" s="214"/>
      <c r="ETR136" s="214"/>
      <c r="ETS136" s="214"/>
      <c r="ETT136" s="214"/>
      <c r="ETU136" s="214"/>
      <c r="ETV136" s="214"/>
      <c r="ETW136" s="214"/>
      <c r="ETX136" s="214"/>
      <c r="ETY136" s="214"/>
      <c r="ETZ136" s="214"/>
      <c r="EUA136" s="214"/>
      <c r="EUB136" s="214"/>
      <c r="EUC136" s="214"/>
      <c r="EUD136" s="214"/>
      <c r="EUE136" s="214"/>
      <c r="EUF136" s="214"/>
      <c r="EUG136" s="214"/>
      <c r="EUH136" s="214"/>
      <c r="EUI136" s="214"/>
      <c r="EUJ136" s="214"/>
      <c r="EUK136" s="214"/>
      <c r="EUL136" s="214"/>
      <c r="EUM136" s="214"/>
      <c r="EUN136" s="214"/>
      <c r="EUO136" s="214"/>
      <c r="EUP136" s="214"/>
      <c r="EUQ136" s="214"/>
      <c r="EUR136" s="214"/>
      <c r="EUS136" s="214"/>
      <c r="EUT136" s="214"/>
      <c r="EUU136" s="214"/>
      <c r="EUV136" s="214"/>
      <c r="EUW136" s="214"/>
      <c r="EUX136" s="214"/>
      <c r="EUY136" s="214"/>
      <c r="EUZ136" s="214"/>
      <c r="EVA136" s="214"/>
      <c r="EVB136" s="214"/>
      <c r="EVC136" s="214"/>
      <c r="EVD136" s="214"/>
      <c r="EVE136" s="214"/>
      <c r="EVF136" s="214"/>
      <c r="EVG136" s="214"/>
      <c r="EVH136" s="214"/>
      <c r="EVI136" s="214"/>
      <c r="EVJ136" s="214"/>
      <c r="EVK136" s="214"/>
      <c r="EVL136" s="214"/>
      <c r="EVM136" s="214"/>
      <c r="EVN136" s="214"/>
      <c r="EVO136" s="214"/>
      <c r="EVP136" s="214"/>
      <c r="EVQ136" s="214"/>
      <c r="EVR136" s="214"/>
      <c r="EVS136" s="214"/>
      <c r="EVT136" s="214"/>
      <c r="EVU136" s="214"/>
      <c r="EVV136" s="214"/>
      <c r="EVW136" s="214"/>
      <c r="EVX136" s="214"/>
      <c r="EVY136" s="214"/>
      <c r="EVZ136" s="214"/>
      <c r="EWA136" s="214"/>
      <c r="EWB136" s="214"/>
      <c r="EWC136" s="214"/>
      <c r="EWD136" s="214"/>
      <c r="EWE136" s="214"/>
      <c r="EWF136" s="214"/>
      <c r="EWG136" s="214"/>
      <c r="EWH136" s="214"/>
      <c r="EWI136" s="214"/>
      <c r="EWJ136" s="214"/>
      <c r="EWK136" s="214"/>
      <c r="EWL136" s="214"/>
      <c r="EWM136" s="214"/>
      <c r="EWN136" s="214"/>
      <c r="EWO136" s="214"/>
      <c r="EWP136" s="214"/>
      <c r="EWQ136" s="214"/>
      <c r="EWR136" s="214"/>
      <c r="EWS136" s="214"/>
      <c r="EWT136" s="214"/>
      <c r="EWU136" s="214"/>
      <c r="EWV136" s="214"/>
      <c r="EWW136" s="214"/>
      <c r="EWX136" s="214"/>
      <c r="EWY136" s="214"/>
      <c r="EWZ136" s="214"/>
      <c r="EXA136" s="214"/>
      <c r="EXB136" s="214"/>
      <c r="EXC136" s="214"/>
      <c r="EXD136" s="214"/>
      <c r="EXE136" s="214"/>
      <c r="EXF136" s="214"/>
      <c r="EXG136" s="214"/>
      <c r="EXH136" s="214"/>
      <c r="EXI136" s="214"/>
      <c r="EXJ136" s="214"/>
      <c r="EXK136" s="214"/>
      <c r="EXL136" s="214"/>
      <c r="EXM136" s="214"/>
      <c r="EXN136" s="214"/>
      <c r="EXO136" s="214"/>
      <c r="EXP136" s="214"/>
      <c r="EXQ136" s="214"/>
      <c r="EXR136" s="214"/>
      <c r="EXS136" s="214"/>
      <c r="EXT136" s="214"/>
      <c r="EXU136" s="214"/>
      <c r="EXV136" s="214"/>
      <c r="EXW136" s="214"/>
      <c r="EXX136" s="214"/>
      <c r="EXY136" s="214"/>
      <c r="EXZ136" s="214"/>
      <c r="EYA136" s="214"/>
      <c r="EYB136" s="214"/>
      <c r="EYC136" s="214"/>
      <c r="EYD136" s="214"/>
      <c r="EYE136" s="214"/>
      <c r="EYF136" s="214"/>
      <c r="EYG136" s="214"/>
      <c r="EYH136" s="214"/>
      <c r="EYI136" s="214"/>
      <c r="EYJ136" s="214"/>
      <c r="EYK136" s="214"/>
      <c r="EYL136" s="214"/>
      <c r="EYM136" s="214"/>
      <c r="EYN136" s="214"/>
      <c r="EYO136" s="214"/>
      <c r="EYP136" s="214"/>
      <c r="EYQ136" s="214"/>
      <c r="EYR136" s="214"/>
      <c r="EYS136" s="214"/>
      <c r="EYT136" s="214"/>
      <c r="EYU136" s="214"/>
      <c r="EYV136" s="214"/>
      <c r="EYW136" s="214"/>
      <c r="EYX136" s="214"/>
      <c r="EYY136" s="214"/>
      <c r="EYZ136" s="214"/>
      <c r="EZA136" s="214"/>
      <c r="EZB136" s="214"/>
      <c r="EZC136" s="214"/>
      <c r="EZD136" s="214"/>
      <c r="EZE136" s="214"/>
      <c r="EZF136" s="214"/>
      <c r="EZG136" s="214"/>
      <c r="EZH136" s="214"/>
      <c r="EZI136" s="214"/>
      <c r="EZJ136" s="214"/>
      <c r="EZK136" s="214"/>
      <c r="EZL136" s="214"/>
      <c r="EZM136" s="214"/>
      <c r="EZN136" s="214"/>
      <c r="EZO136" s="214"/>
      <c r="EZP136" s="214"/>
      <c r="EZQ136" s="214"/>
      <c r="EZR136" s="214"/>
      <c r="EZS136" s="214"/>
      <c r="EZT136" s="214"/>
      <c r="EZU136" s="214"/>
      <c r="EZV136" s="214"/>
      <c r="EZW136" s="214"/>
      <c r="EZX136" s="214"/>
      <c r="EZY136" s="214"/>
      <c r="EZZ136" s="214"/>
      <c r="FAA136" s="214"/>
      <c r="FAB136" s="214"/>
      <c r="FAC136" s="214"/>
      <c r="FAD136" s="214"/>
      <c r="FAE136" s="214"/>
      <c r="FAF136" s="214"/>
      <c r="FAG136" s="214"/>
      <c r="FAH136" s="214"/>
      <c r="FAI136" s="214"/>
      <c r="FAJ136" s="214"/>
      <c r="FAK136" s="214"/>
      <c r="FAL136" s="214"/>
      <c r="FAM136" s="214"/>
      <c r="FAN136" s="214"/>
      <c r="FAO136" s="214"/>
      <c r="FAP136" s="214"/>
      <c r="FAQ136" s="214"/>
      <c r="FAR136" s="214"/>
      <c r="FAS136" s="214"/>
      <c r="FAT136" s="214"/>
      <c r="FAU136" s="214"/>
      <c r="FAV136" s="214"/>
      <c r="FAW136" s="214"/>
      <c r="FAX136" s="214"/>
      <c r="FAY136" s="214"/>
      <c r="FAZ136" s="214"/>
      <c r="FBA136" s="214"/>
      <c r="FBB136" s="214"/>
      <c r="FBC136" s="214"/>
      <c r="FBD136" s="214"/>
      <c r="FBE136" s="214"/>
      <c r="FBF136" s="214"/>
      <c r="FBG136" s="214"/>
      <c r="FBH136" s="214"/>
      <c r="FBI136" s="214"/>
      <c r="FBJ136" s="214"/>
      <c r="FBK136" s="214"/>
      <c r="FBL136" s="214"/>
      <c r="FBM136" s="214"/>
      <c r="FBN136" s="214"/>
      <c r="FBO136" s="214"/>
      <c r="FBP136" s="214"/>
      <c r="FBQ136" s="214"/>
      <c r="FBR136" s="214"/>
      <c r="FBS136" s="214"/>
      <c r="FBT136" s="214"/>
      <c r="FBU136" s="214"/>
      <c r="FBV136" s="214"/>
      <c r="FBW136" s="214"/>
      <c r="FBX136" s="214"/>
      <c r="FBY136" s="214"/>
      <c r="FBZ136" s="214"/>
      <c r="FCA136" s="214"/>
      <c r="FCB136" s="214"/>
      <c r="FCC136" s="214"/>
      <c r="FCD136" s="214"/>
      <c r="FCE136" s="214"/>
      <c r="FCF136" s="214"/>
      <c r="FCG136" s="214"/>
      <c r="FCH136" s="214"/>
      <c r="FCI136" s="214"/>
      <c r="FCJ136" s="214"/>
      <c r="FCK136" s="214"/>
      <c r="FCL136" s="214"/>
      <c r="FCM136" s="214"/>
      <c r="FCN136" s="214"/>
      <c r="FCO136" s="214"/>
      <c r="FCP136" s="214"/>
      <c r="FCQ136" s="214"/>
      <c r="FCR136" s="214"/>
      <c r="FCS136" s="214"/>
      <c r="FCT136" s="214"/>
      <c r="FCU136" s="214"/>
      <c r="FCV136" s="214"/>
      <c r="FCW136" s="214"/>
      <c r="FCX136" s="214"/>
      <c r="FCY136" s="214"/>
      <c r="FCZ136" s="214"/>
      <c r="FDA136" s="214"/>
      <c r="FDB136" s="214"/>
      <c r="FDC136" s="214"/>
      <c r="FDD136" s="214"/>
      <c r="FDE136" s="214"/>
      <c r="FDF136" s="214"/>
      <c r="FDG136" s="214"/>
      <c r="FDH136" s="214"/>
      <c r="FDI136" s="214"/>
      <c r="FDJ136" s="214"/>
      <c r="FDK136" s="214"/>
      <c r="FDL136" s="214"/>
      <c r="FDM136" s="214"/>
      <c r="FDN136" s="214"/>
      <c r="FDO136" s="214"/>
      <c r="FDP136" s="214"/>
      <c r="FDQ136" s="214"/>
      <c r="FDR136" s="214"/>
      <c r="FDS136" s="214"/>
      <c r="FDT136" s="214"/>
      <c r="FDU136" s="214"/>
      <c r="FDV136" s="214"/>
      <c r="FDW136" s="214"/>
      <c r="FDX136" s="214"/>
      <c r="FDY136" s="214"/>
      <c r="FDZ136" s="214"/>
      <c r="FEA136" s="214"/>
      <c r="FEB136" s="214"/>
      <c r="FEC136" s="214"/>
      <c r="FED136" s="214"/>
      <c r="FEE136" s="214"/>
      <c r="FEF136" s="214"/>
      <c r="FEG136" s="214"/>
      <c r="FEH136" s="214"/>
      <c r="FEI136" s="214"/>
      <c r="FEJ136" s="214"/>
      <c r="FEK136" s="214"/>
      <c r="FEL136" s="214"/>
      <c r="FEM136" s="214"/>
      <c r="FEN136" s="214"/>
      <c r="FEO136" s="214"/>
      <c r="FEP136" s="214"/>
      <c r="FEQ136" s="214"/>
      <c r="FER136" s="214"/>
      <c r="FES136" s="214"/>
      <c r="FET136" s="214"/>
      <c r="FEU136" s="214"/>
      <c r="FEV136" s="214"/>
      <c r="FEW136" s="214"/>
      <c r="FEX136" s="214"/>
      <c r="FEY136" s="214"/>
      <c r="FEZ136" s="214"/>
      <c r="FFA136" s="214"/>
      <c r="FFB136" s="214"/>
      <c r="FFC136" s="214"/>
      <c r="FFD136" s="214"/>
      <c r="FFE136" s="214"/>
      <c r="FFF136" s="214"/>
      <c r="FFG136" s="214"/>
      <c r="FFH136" s="214"/>
      <c r="FFI136" s="214"/>
      <c r="FFJ136" s="214"/>
      <c r="FFK136" s="214"/>
      <c r="FFL136" s="214"/>
      <c r="FFM136" s="214"/>
      <c r="FFN136" s="214"/>
      <c r="FFO136" s="214"/>
      <c r="FFP136" s="214"/>
      <c r="FFQ136" s="214"/>
      <c r="FFR136" s="214"/>
      <c r="FFS136" s="214"/>
      <c r="FFT136" s="214"/>
      <c r="FFU136" s="214"/>
      <c r="FFV136" s="214"/>
      <c r="FFW136" s="214"/>
      <c r="FFX136" s="214"/>
      <c r="FFY136" s="214"/>
      <c r="FFZ136" s="214"/>
      <c r="FGA136" s="214"/>
      <c r="FGB136" s="214"/>
      <c r="FGC136" s="214"/>
      <c r="FGD136" s="214"/>
      <c r="FGE136" s="214"/>
      <c r="FGF136" s="214"/>
      <c r="FGG136" s="214"/>
      <c r="FGH136" s="214"/>
      <c r="FGI136" s="214"/>
      <c r="FGJ136" s="214"/>
      <c r="FGK136" s="214"/>
      <c r="FGL136" s="214"/>
      <c r="FGM136" s="214"/>
      <c r="FGN136" s="214"/>
      <c r="FGO136" s="214"/>
      <c r="FGP136" s="214"/>
      <c r="FGQ136" s="214"/>
      <c r="FGR136" s="214"/>
      <c r="FGS136" s="214"/>
      <c r="FGT136" s="214"/>
      <c r="FGU136" s="214"/>
      <c r="FGV136" s="214"/>
      <c r="FGW136" s="214"/>
      <c r="FGX136" s="214"/>
      <c r="FGY136" s="214"/>
      <c r="FGZ136" s="214"/>
      <c r="FHA136" s="214"/>
      <c r="FHB136" s="214"/>
      <c r="FHC136" s="214"/>
      <c r="FHD136" s="214"/>
      <c r="FHE136" s="214"/>
      <c r="FHF136" s="214"/>
      <c r="FHG136" s="214"/>
      <c r="FHH136" s="214"/>
      <c r="FHI136" s="214"/>
      <c r="FHJ136" s="214"/>
      <c r="FHK136" s="214"/>
      <c r="FHL136" s="214"/>
      <c r="FHM136" s="214"/>
      <c r="FHN136" s="214"/>
      <c r="FHO136" s="214"/>
      <c r="FHP136" s="214"/>
      <c r="FHQ136" s="214"/>
      <c r="FHR136" s="214"/>
      <c r="FHS136" s="214"/>
      <c r="FHT136" s="214"/>
      <c r="FHU136" s="214"/>
      <c r="FHV136" s="214"/>
      <c r="FHW136" s="214"/>
      <c r="FHX136" s="214"/>
      <c r="FHY136" s="214"/>
      <c r="FHZ136" s="214"/>
      <c r="FIA136" s="214"/>
      <c r="FIB136" s="214"/>
      <c r="FIC136" s="214"/>
      <c r="FID136" s="214"/>
      <c r="FIE136" s="214"/>
      <c r="FIF136" s="214"/>
      <c r="FIG136" s="214"/>
      <c r="FIH136" s="214"/>
      <c r="FII136" s="214"/>
      <c r="FIJ136" s="214"/>
      <c r="FIK136" s="214"/>
      <c r="FIL136" s="214"/>
      <c r="FIM136" s="214"/>
      <c r="FIN136" s="214"/>
      <c r="FIO136" s="214"/>
      <c r="FIP136" s="214"/>
      <c r="FIQ136" s="214"/>
      <c r="FIR136" s="214"/>
      <c r="FIS136" s="214"/>
      <c r="FIT136" s="214"/>
      <c r="FIU136" s="214"/>
      <c r="FIV136" s="214"/>
      <c r="FIW136" s="214"/>
      <c r="FIX136" s="214"/>
      <c r="FIY136" s="214"/>
      <c r="FIZ136" s="214"/>
      <c r="FJA136" s="214"/>
      <c r="FJB136" s="214"/>
      <c r="FJC136" s="214"/>
      <c r="FJD136" s="214"/>
      <c r="FJE136" s="214"/>
      <c r="FJF136" s="214"/>
      <c r="FJG136" s="214"/>
      <c r="FJH136" s="214"/>
      <c r="FJI136" s="214"/>
      <c r="FJJ136" s="214"/>
      <c r="FJK136" s="214"/>
      <c r="FJL136" s="214"/>
      <c r="FJM136" s="214"/>
      <c r="FJN136" s="214"/>
      <c r="FJO136" s="214"/>
      <c r="FJP136" s="214"/>
      <c r="FJQ136" s="214"/>
      <c r="FJR136" s="214"/>
      <c r="FJS136" s="214"/>
      <c r="FJT136" s="214"/>
      <c r="FJU136" s="214"/>
      <c r="FJV136" s="214"/>
      <c r="FJW136" s="214"/>
      <c r="FJX136" s="214"/>
      <c r="FJY136" s="214"/>
      <c r="FJZ136" s="214"/>
      <c r="FKA136" s="214"/>
      <c r="FKB136" s="214"/>
      <c r="FKC136" s="214"/>
      <c r="FKD136" s="214"/>
      <c r="FKE136" s="214"/>
      <c r="FKF136" s="214"/>
      <c r="FKG136" s="214"/>
      <c r="FKH136" s="214"/>
      <c r="FKI136" s="214"/>
      <c r="FKJ136" s="214"/>
      <c r="FKK136" s="214"/>
      <c r="FKL136" s="214"/>
      <c r="FKM136" s="214"/>
      <c r="FKN136" s="214"/>
      <c r="FKO136" s="214"/>
      <c r="FKP136" s="214"/>
      <c r="FKQ136" s="214"/>
      <c r="FKR136" s="214"/>
      <c r="FKS136" s="214"/>
      <c r="FKT136" s="214"/>
      <c r="FKU136" s="214"/>
      <c r="FKV136" s="214"/>
      <c r="FKW136" s="214"/>
      <c r="FKX136" s="214"/>
      <c r="FKY136" s="214"/>
      <c r="FKZ136" s="214"/>
      <c r="FLA136" s="214"/>
      <c r="FLB136" s="214"/>
      <c r="FLC136" s="214"/>
      <c r="FLD136" s="214"/>
      <c r="FLE136" s="214"/>
      <c r="FLF136" s="214"/>
      <c r="FLG136" s="214"/>
      <c r="FLH136" s="214"/>
      <c r="FLI136" s="214"/>
      <c r="FLJ136" s="214"/>
      <c r="FLK136" s="214"/>
      <c r="FLL136" s="214"/>
      <c r="FLM136" s="214"/>
      <c r="FLN136" s="214"/>
      <c r="FLO136" s="214"/>
      <c r="FLP136" s="214"/>
      <c r="FLQ136" s="214"/>
      <c r="FLR136" s="214"/>
      <c r="FLS136" s="214"/>
      <c r="FLT136" s="214"/>
      <c r="FLU136" s="214"/>
      <c r="FLV136" s="214"/>
      <c r="FLW136" s="214"/>
      <c r="FLX136" s="214"/>
      <c r="FLY136" s="214"/>
      <c r="FLZ136" s="214"/>
      <c r="FMA136" s="214"/>
      <c r="FMB136" s="214"/>
      <c r="FMC136" s="214"/>
      <c r="FMD136" s="214"/>
      <c r="FME136" s="214"/>
      <c r="FMF136" s="214"/>
      <c r="FMG136" s="214"/>
      <c r="FMH136" s="214"/>
      <c r="FMI136" s="214"/>
      <c r="FMJ136" s="214"/>
      <c r="FMK136" s="214"/>
      <c r="FML136" s="214"/>
      <c r="FMM136" s="214"/>
      <c r="FMN136" s="214"/>
      <c r="FMO136" s="214"/>
      <c r="FMP136" s="214"/>
      <c r="FMQ136" s="214"/>
      <c r="FMR136" s="214"/>
      <c r="FMS136" s="214"/>
      <c r="FMT136" s="214"/>
      <c r="FMU136" s="214"/>
      <c r="FMV136" s="214"/>
      <c r="FMW136" s="214"/>
      <c r="FMX136" s="214"/>
      <c r="FMY136" s="214"/>
      <c r="FMZ136" s="214"/>
      <c r="FNA136" s="214"/>
      <c r="FNB136" s="214"/>
      <c r="FNC136" s="214"/>
      <c r="FND136" s="214"/>
      <c r="FNE136" s="214"/>
      <c r="FNF136" s="214"/>
      <c r="FNG136" s="214"/>
      <c r="FNH136" s="214"/>
      <c r="FNI136" s="214"/>
      <c r="FNJ136" s="214"/>
      <c r="FNK136" s="214"/>
      <c r="FNL136" s="214"/>
      <c r="FNM136" s="214"/>
      <c r="FNN136" s="214"/>
      <c r="FNO136" s="214"/>
      <c r="FNP136" s="214"/>
      <c r="FNQ136" s="214"/>
      <c r="FNR136" s="214"/>
      <c r="FNS136" s="214"/>
      <c r="FNT136" s="214"/>
      <c r="FNU136" s="214"/>
      <c r="FNV136" s="214"/>
      <c r="FNW136" s="214"/>
      <c r="FNX136" s="214"/>
      <c r="FNY136" s="214"/>
      <c r="FNZ136" s="214"/>
      <c r="FOA136" s="214"/>
      <c r="FOB136" s="214"/>
      <c r="FOC136" s="214"/>
      <c r="FOD136" s="214"/>
      <c r="FOE136" s="214"/>
      <c r="FOF136" s="214"/>
      <c r="FOG136" s="214"/>
      <c r="FOH136" s="214"/>
      <c r="FOI136" s="214"/>
      <c r="FOJ136" s="214"/>
      <c r="FOK136" s="214"/>
      <c r="FOL136" s="214"/>
      <c r="FOM136" s="214"/>
      <c r="FON136" s="214"/>
      <c r="FOO136" s="214"/>
      <c r="FOP136" s="214"/>
      <c r="FOQ136" s="214"/>
      <c r="FOR136" s="214"/>
      <c r="FOS136" s="214"/>
      <c r="FOT136" s="214"/>
      <c r="FOU136" s="214"/>
      <c r="FOV136" s="214"/>
      <c r="FOW136" s="214"/>
      <c r="FOX136" s="214"/>
      <c r="FOY136" s="214"/>
      <c r="FOZ136" s="214"/>
      <c r="FPA136" s="214"/>
      <c r="FPB136" s="214"/>
      <c r="FPC136" s="214"/>
      <c r="FPD136" s="214"/>
      <c r="FPE136" s="214"/>
      <c r="FPF136" s="214"/>
      <c r="FPG136" s="214"/>
      <c r="FPH136" s="214"/>
      <c r="FPI136" s="214"/>
      <c r="FPJ136" s="214"/>
      <c r="FPK136" s="214"/>
      <c r="FPL136" s="214"/>
      <c r="FPM136" s="214"/>
      <c r="FPN136" s="214"/>
      <c r="FPO136" s="214"/>
      <c r="FPP136" s="214"/>
      <c r="FPQ136" s="214"/>
      <c r="FPR136" s="214"/>
      <c r="FPS136" s="214"/>
      <c r="FPT136" s="214"/>
      <c r="FPU136" s="214"/>
      <c r="FPV136" s="214"/>
      <c r="FPW136" s="214"/>
      <c r="FPX136" s="214"/>
      <c r="FPY136" s="214"/>
      <c r="FPZ136" s="214"/>
      <c r="FQA136" s="214"/>
      <c r="FQB136" s="214"/>
      <c r="FQC136" s="214"/>
      <c r="FQD136" s="214"/>
      <c r="FQE136" s="214"/>
      <c r="FQF136" s="214"/>
      <c r="FQG136" s="214"/>
      <c r="FQH136" s="214"/>
      <c r="FQI136" s="214"/>
      <c r="FQJ136" s="214"/>
      <c r="FQK136" s="214"/>
      <c r="FQL136" s="214"/>
      <c r="FQM136" s="214"/>
      <c r="FQN136" s="214"/>
      <c r="FQO136" s="214"/>
      <c r="FQP136" s="214"/>
      <c r="FQQ136" s="214"/>
      <c r="FQR136" s="214"/>
      <c r="FQS136" s="214"/>
      <c r="FQT136" s="214"/>
      <c r="FQU136" s="214"/>
      <c r="FQV136" s="214"/>
      <c r="FQW136" s="214"/>
      <c r="FQX136" s="214"/>
      <c r="FQY136" s="214"/>
      <c r="FQZ136" s="214"/>
      <c r="FRA136" s="214"/>
      <c r="FRB136" s="214"/>
      <c r="FRC136" s="214"/>
      <c r="FRD136" s="214"/>
      <c r="FRE136" s="214"/>
      <c r="FRF136" s="214"/>
      <c r="FRG136" s="214"/>
      <c r="FRH136" s="214"/>
      <c r="FRI136" s="214"/>
      <c r="FRJ136" s="214"/>
      <c r="FRK136" s="214"/>
      <c r="FRL136" s="214"/>
      <c r="FRM136" s="214"/>
      <c r="FRN136" s="214"/>
      <c r="FRO136" s="214"/>
      <c r="FRP136" s="214"/>
      <c r="FRQ136" s="214"/>
      <c r="FRR136" s="214"/>
      <c r="FRS136" s="214"/>
      <c r="FRT136" s="214"/>
      <c r="FRU136" s="214"/>
      <c r="FRV136" s="214"/>
      <c r="FRW136" s="214"/>
      <c r="FRX136" s="214"/>
      <c r="FRY136" s="214"/>
      <c r="FRZ136" s="214"/>
      <c r="FSA136" s="214"/>
      <c r="FSB136" s="214"/>
      <c r="FSC136" s="214"/>
      <c r="FSD136" s="214"/>
      <c r="FSE136" s="214"/>
      <c r="FSF136" s="214"/>
      <c r="FSG136" s="214"/>
      <c r="FSH136" s="214"/>
      <c r="FSI136" s="214"/>
      <c r="FSJ136" s="214"/>
      <c r="FSK136" s="214"/>
      <c r="FSL136" s="214"/>
      <c r="FSM136" s="214"/>
      <c r="FSN136" s="214"/>
      <c r="FSO136" s="214"/>
      <c r="FSP136" s="214"/>
      <c r="FSQ136" s="214"/>
      <c r="FSR136" s="214"/>
      <c r="FSS136" s="214"/>
      <c r="FST136" s="214"/>
      <c r="FSU136" s="214"/>
      <c r="FSV136" s="214"/>
      <c r="FSW136" s="214"/>
      <c r="FSX136" s="214"/>
      <c r="FSY136" s="214"/>
      <c r="FSZ136" s="214"/>
      <c r="FTA136" s="214"/>
      <c r="FTB136" s="214"/>
      <c r="FTC136" s="214"/>
      <c r="FTD136" s="214"/>
      <c r="FTE136" s="214"/>
      <c r="FTF136" s="214"/>
      <c r="FTG136" s="214"/>
      <c r="FTH136" s="214"/>
      <c r="FTI136" s="214"/>
      <c r="FTJ136" s="214"/>
      <c r="FTK136" s="214"/>
      <c r="FTL136" s="214"/>
      <c r="FTM136" s="214"/>
      <c r="FTN136" s="214"/>
      <c r="FTO136" s="214"/>
      <c r="FTP136" s="214"/>
      <c r="FTQ136" s="214"/>
      <c r="FTR136" s="214"/>
      <c r="FTS136" s="214"/>
      <c r="FTT136" s="214"/>
      <c r="FTU136" s="214"/>
      <c r="FTV136" s="214"/>
      <c r="FTW136" s="214"/>
      <c r="FTX136" s="214"/>
      <c r="FTY136" s="214"/>
      <c r="FTZ136" s="214"/>
      <c r="FUA136" s="214"/>
      <c r="FUB136" s="214"/>
      <c r="FUC136" s="214"/>
      <c r="FUD136" s="214"/>
      <c r="FUE136" s="214"/>
      <c r="FUF136" s="214"/>
      <c r="FUG136" s="214"/>
      <c r="FUH136" s="214"/>
      <c r="FUI136" s="214"/>
      <c r="FUJ136" s="214"/>
      <c r="FUK136" s="214"/>
      <c r="FUL136" s="214"/>
      <c r="FUM136" s="214"/>
      <c r="FUN136" s="214"/>
      <c r="FUO136" s="214"/>
      <c r="FUP136" s="214"/>
      <c r="FUQ136" s="214"/>
      <c r="FUR136" s="214"/>
      <c r="FUS136" s="214"/>
      <c r="FUT136" s="214"/>
      <c r="FUU136" s="214"/>
      <c r="FUV136" s="214"/>
      <c r="FUW136" s="214"/>
      <c r="FUX136" s="214"/>
      <c r="FUY136" s="214"/>
      <c r="FUZ136" s="214"/>
      <c r="FVA136" s="214"/>
      <c r="FVB136" s="214"/>
      <c r="FVC136" s="214"/>
      <c r="FVD136" s="214"/>
      <c r="FVE136" s="214"/>
      <c r="FVF136" s="214"/>
      <c r="FVG136" s="214"/>
      <c r="FVH136" s="214"/>
      <c r="FVI136" s="214"/>
      <c r="FVJ136" s="214"/>
      <c r="FVK136" s="214"/>
      <c r="FVL136" s="214"/>
      <c r="FVM136" s="214"/>
      <c r="FVN136" s="214"/>
      <c r="FVO136" s="214"/>
      <c r="FVP136" s="214"/>
      <c r="FVQ136" s="214"/>
      <c r="FVR136" s="214"/>
      <c r="FVS136" s="214"/>
      <c r="FVT136" s="214"/>
      <c r="FVU136" s="214"/>
      <c r="FVV136" s="214"/>
      <c r="FVW136" s="214"/>
      <c r="FVX136" s="214"/>
      <c r="FVY136" s="214"/>
      <c r="FVZ136" s="214"/>
      <c r="FWA136" s="214"/>
      <c r="FWB136" s="214"/>
      <c r="FWC136" s="214"/>
      <c r="FWD136" s="214"/>
      <c r="FWE136" s="214"/>
      <c r="FWF136" s="214"/>
      <c r="FWG136" s="214"/>
      <c r="FWH136" s="214"/>
      <c r="FWI136" s="214"/>
      <c r="FWJ136" s="214"/>
      <c r="FWK136" s="214"/>
      <c r="FWL136" s="214"/>
      <c r="FWM136" s="214"/>
      <c r="FWN136" s="214"/>
      <c r="FWO136" s="214"/>
      <c r="FWP136" s="214"/>
      <c r="FWQ136" s="214"/>
      <c r="FWR136" s="214"/>
      <c r="FWS136" s="214"/>
      <c r="FWT136" s="214"/>
      <c r="FWU136" s="214"/>
      <c r="FWV136" s="214"/>
      <c r="FWW136" s="214"/>
      <c r="FWX136" s="214"/>
      <c r="FWY136" s="214"/>
      <c r="FWZ136" s="214"/>
      <c r="FXA136" s="214"/>
      <c r="FXB136" s="214"/>
      <c r="FXC136" s="214"/>
      <c r="FXD136" s="214"/>
      <c r="FXE136" s="214"/>
      <c r="FXF136" s="214"/>
      <c r="FXG136" s="214"/>
      <c r="FXH136" s="214"/>
      <c r="FXI136" s="214"/>
      <c r="FXJ136" s="214"/>
      <c r="FXK136" s="214"/>
      <c r="FXL136" s="214"/>
      <c r="FXM136" s="214"/>
      <c r="FXN136" s="214"/>
      <c r="FXO136" s="214"/>
      <c r="FXP136" s="214"/>
      <c r="FXQ136" s="214"/>
      <c r="FXR136" s="214"/>
      <c r="FXS136" s="214"/>
      <c r="FXT136" s="214"/>
      <c r="FXU136" s="214"/>
      <c r="FXV136" s="214"/>
      <c r="FXW136" s="214"/>
      <c r="FXX136" s="214"/>
      <c r="FXY136" s="214"/>
      <c r="FXZ136" s="214"/>
      <c r="FYA136" s="214"/>
      <c r="FYB136" s="214"/>
      <c r="FYC136" s="214"/>
      <c r="FYD136" s="214"/>
      <c r="FYE136" s="214"/>
      <c r="FYF136" s="214"/>
      <c r="FYG136" s="214"/>
      <c r="FYH136" s="214"/>
      <c r="FYI136" s="214"/>
      <c r="FYJ136" s="214"/>
      <c r="FYK136" s="214"/>
      <c r="FYL136" s="214"/>
      <c r="FYM136" s="214"/>
      <c r="FYN136" s="214"/>
      <c r="FYO136" s="214"/>
      <c r="FYP136" s="214"/>
      <c r="FYQ136" s="214"/>
      <c r="FYR136" s="214"/>
      <c r="FYS136" s="214"/>
      <c r="FYT136" s="214"/>
      <c r="FYU136" s="214"/>
      <c r="FYV136" s="214"/>
      <c r="FYW136" s="214"/>
      <c r="FYX136" s="214"/>
      <c r="FYY136" s="214"/>
      <c r="FYZ136" s="214"/>
      <c r="FZA136" s="214"/>
      <c r="FZB136" s="214"/>
      <c r="FZC136" s="214"/>
      <c r="FZD136" s="214"/>
      <c r="FZE136" s="214"/>
      <c r="FZF136" s="214"/>
      <c r="FZG136" s="214"/>
      <c r="FZH136" s="214"/>
      <c r="FZI136" s="214"/>
      <c r="FZJ136" s="214"/>
      <c r="FZK136" s="214"/>
      <c r="FZL136" s="214"/>
      <c r="FZM136" s="214"/>
      <c r="FZN136" s="214"/>
      <c r="FZO136" s="214"/>
      <c r="FZP136" s="214"/>
      <c r="FZQ136" s="214"/>
      <c r="FZR136" s="214"/>
      <c r="FZS136" s="214"/>
      <c r="FZT136" s="214"/>
      <c r="FZU136" s="214"/>
      <c r="FZV136" s="214"/>
      <c r="FZW136" s="214"/>
      <c r="FZX136" s="214"/>
      <c r="FZY136" s="214"/>
      <c r="FZZ136" s="214"/>
      <c r="GAA136" s="214"/>
      <c r="GAB136" s="214"/>
      <c r="GAC136" s="214"/>
      <c r="GAD136" s="214"/>
      <c r="GAE136" s="214"/>
      <c r="GAF136" s="214"/>
      <c r="GAG136" s="214"/>
      <c r="GAH136" s="214"/>
      <c r="GAI136" s="214"/>
      <c r="GAJ136" s="214"/>
      <c r="GAK136" s="214"/>
      <c r="GAL136" s="214"/>
      <c r="GAM136" s="214"/>
      <c r="GAN136" s="214"/>
      <c r="GAO136" s="214"/>
      <c r="GAP136" s="214"/>
      <c r="GAQ136" s="214"/>
      <c r="GAR136" s="214"/>
      <c r="GAS136" s="214"/>
      <c r="GAT136" s="214"/>
      <c r="GAU136" s="214"/>
      <c r="GAV136" s="214"/>
      <c r="GAW136" s="214"/>
      <c r="GAX136" s="214"/>
      <c r="GAY136" s="214"/>
      <c r="GAZ136" s="214"/>
      <c r="GBA136" s="214"/>
      <c r="GBB136" s="214"/>
      <c r="GBC136" s="214"/>
      <c r="GBD136" s="214"/>
      <c r="GBE136" s="214"/>
      <c r="GBF136" s="214"/>
      <c r="GBG136" s="214"/>
      <c r="GBH136" s="214"/>
      <c r="GBI136" s="214"/>
      <c r="GBJ136" s="214"/>
      <c r="GBK136" s="214"/>
      <c r="GBL136" s="214"/>
      <c r="GBM136" s="214"/>
      <c r="GBN136" s="214"/>
      <c r="GBO136" s="214"/>
      <c r="GBP136" s="214"/>
      <c r="GBQ136" s="214"/>
      <c r="GBR136" s="214"/>
      <c r="GBS136" s="214"/>
      <c r="GBT136" s="214"/>
      <c r="GBU136" s="214"/>
      <c r="GBV136" s="214"/>
      <c r="GBW136" s="214"/>
      <c r="GBX136" s="214"/>
      <c r="GBY136" s="214"/>
      <c r="GBZ136" s="214"/>
      <c r="GCA136" s="214"/>
      <c r="GCB136" s="214"/>
      <c r="GCC136" s="214"/>
      <c r="GCD136" s="214"/>
      <c r="GCE136" s="214"/>
      <c r="GCF136" s="214"/>
      <c r="GCG136" s="214"/>
      <c r="GCH136" s="214"/>
      <c r="GCI136" s="214"/>
      <c r="GCJ136" s="214"/>
      <c r="GCK136" s="214"/>
      <c r="GCL136" s="214"/>
      <c r="GCM136" s="214"/>
      <c r="GCN136" s="214"/>
      <c r="GCO136" s="214"/>
      <c r="GCP136" s="214"/>
      <c r="GCQ136" s="214"/>
      <c r="GCR136" s="214"/>
      <c r="GCS136" s="214"/>
      <c r="GCT136" s="214"/>
      <c r="GCU136" s="214"/>
      <c r="GCV136" s="214"/>
      <c r="GCW136" s="214"/>
      <c r="GCX136" s="214"/>
      <c r="GCY136" s="214"/>
      <c r="GCZ136" s="214"/>
      <c r="GDA136" s="214"/>
      <c r="GDB136" s="214"/>
      <c r="GDC136" s="214"/>
      <c r="GDD136" s="214"/>
      <c r="GDE136" s="214"/>
      <c r="GDF136" s="214"/>
      <c r="GDG136" s="214"/>
      <c r="GDH136" s="214"/>
      <c r="GDI136" s="214"/>
      <c r="GDJ136" s="214"/>
      <c r="GDK136" s="214"/>
      <c r="GDL136" s="214"/>
      <c r="GDM136" s="214"/>
      <c r="GDN136" s="214"/>
      <c r="GDO136" s="214"/>
      <c r="GDP136" s="214"/>
      <c r="GDQ136" s="214"/>
      <c r="GDR136" s="214"/>
      <c r="GDS136" s="214"/>
      <c r="GDT136" s="214"/>
      <c r="GDU136" s="214"/>
      <c r="GDV136" s="214"/>
      <c r="GDW136" s="214"/>
      <c r="GDX136" s="214"/>
      <c r="GDY136" s="214"/>
      <c r="GDZ136" s="214"/>
      <c r="GEA136" s="214"/>
      <c r="GEB136" s="214"/>
      <c r="GEC136" s="214"/>
      <c r="GED136" s="214"/>
      <c r="GEE136" s="214"/>
      <c r="GEF136" s="214"/>
      <c r="GEG136" s="214"/>
      <c r="GEH136" s="214"/>
      <c r="GEI136" s="214"/>
      <c r="GEJ136" s="214"/>
      <c r="GEK136" s="214"/>
      <c r="GEL136" s="214"/>
      <c r="GEM136" s="214"/>
      <c r="GEN136" s="214"/>
      <c r="GEO136" s="214"/>
      <c r="GEP136" s="214"/>
      <c r="GEQ136" s="214"/>
      <c r="GER136" s="214"/>
      <c r="GES136" s="214"/>
      <c r="GET136" s="214"/>
      <c r="GEU136" s="214"/>
      <c r="GEV136" s="214"/>
      <c r="GEW136" s="214"/>
      <c r="GEX136" s="214"/>
      <c r="GEY136" s="214"/>
      <c r="GEZ136" s="214"/>
      <c r="GFA136" s="214"/>
      <c r="GFB136" s="214"/>
      <c r="GFC136" s="214"/>
      <c r="GFD136" s="214"/>
      <c r="GFE136" s="214"/>
      <c r="GFF136" s="214"/>
      <c r="GFG136" s="214"/>
      <c r="GFH136" s="214"/>
      <c r="GFI136" s="214"/>
      <c r="GFJ136" s="214"/>
      <c r="GFK136" s="214"/>
      <c r="GFL136" s="214"/>
      <c r="GFM136" s="214"/>
      <c r="GFN136" s="214"/>
      <c r="GFO136" s="214"/>
      <c r="GFP136" s="214"/>
      <c r="GFQ136" s="214"/>
      <c r="GFR136" s="214"/>
      <c r="GFS136" s="214"/>
      <c r="GFT136" s="214"/>
      <c r="GFU136" s="214"/>
      <c r="GFV136" s="214"/>
      <c r="GFW136" s="214"/>
      <c r="GFX136" s="214"/>
      <c r="GFY136" s="214"/>
      <c r="GFZ136" s="214"/>
      <c r="GGA136" s="214"/>
      <c r="GGB136" s="214"/>
      <c r="GGC136" s="214"/>
      <c r="GGD136" s="214"/>
      <c r="GGE136" s="214"/>
      <c r="GGF136" s="214"/>
      <c r="GGG136" s="214"/>
      <c r="GGH136" s="214"/>
      <c r="GGI136" s="214"/>
      <c r="GGJ136" s="214"/>
      <c r="GGK136" s="214"/>
      <c r="GGL136" s="214"/>
      <c r="GGM136" s="214"/>
      <c r="GGN136" s="214"/>
      <c r="GGO136" s="214"/>
      <c r="GGP136" s="214"/>
      <c r="GGQ136" s="214"/>
      <c r="GGR136" s="214"/>
      <c r="GGS136" s="214"/>
      <c r="GGT136" s="214"/>
      <c r="GGU136" s="214"/>
      <c r="GGV136" s="214"/>
      <c r="GGW136" s="214"/>
      <c r="GGX136" s="214"/>
      <c r="GGY136" s="214"/>
      <c r="GGZ136" s="214"/>
      <c r="GHA136" s="214"/>
      <c r="GHB136" s="214"/>
      <c r="GHC136" s="214"/>
      <c r="GHD136" s="214"/>
      <c r="GHE136" s="214"/>
      <c r="GHF136" s="214"/>
      <c r="GHG136" s="214"/>
      <c r="GHH136" s="214"/>
      <c r="GHI136" s="214"/>
      <c r="GHJ136" s="214"/>
      <c r="GHK136" s="214"/>
      <c r="GHL136" s="214"/>
      <c r="GHM136" s="214"/>
      <c r="GHN136" s="214"/>
      <c r="GHO136" s="214"/>
      <c r="GHP136" s="214"/>
      <c r="GHQ136" s="214"/>
      <c r="GHR136" s="214"/>
      <c r="GHS136" s="214"/>
      <c r="GHT136" s="214"/>
      <c r="GHU136" s="214"/>
      <c r="GHV136" s="214"/>
      <c r="GHW136" s="214"/>
      <c r="GHX136" s="214"/>
      <c r="GHY136" s="214"/>
      <c r="GHZ136" s="214"/>
      <c r="GIA136" s="214"/>
      <c r="GIB136" s="214"/>
      <c r="GIC136" s="214"/>
      <c r="GID136" s="214"/>
      <c r="GIE136" s="214"/>
      <c r="GIF136" s="214"/>
      <c r="GIG136" s="214"/>
      <c r="GIH136" s="214"/>
      <c r="GII136" s="214"/>
      <c r="GIJ136" s="214"/>
      <c r="GIK136" s="214"/>
      <c r="GIL136" s="214"/>
      <c r="GIM136" s="214"/>
      <c r="GIN136" s="214"/>
      <c r="GIO136" s="214"/>
      <c r="GIP136" s="214"/>
      <c r="GIQ136" s="214"/>
      <c r="GIR136" s="214"/>
      <c r="GIS136" s="214"/>
      <c r="GIT136" s="214"/>
      <c r="GIU136" s="214"/>
      <c r="GIV136" s="214"/>
      <c r="GIW136" s="214"/>
      <c r="GIX136" s="214"/>
      <c r="GIY136" s="214"/>
      <c r="GIZ136" s="214"/>
      <c r="GJA136" s="214"/>
      <c r="GJB136" s="214"/>
      <c r="GJC136" s="214"/>
      <c r="GJD136" s="214"/>
      <c r="GJE136" s="214"/>
      <c r="GJF136" s="214"/>
      <c r="GJG136" s="214"/>
      <c r="GJH136" s="214"/>
      <c r="GJI136" s="214"/>
      <c r="GJJ136" s="214"/>
      <c r="GJK136" s="214"/>
      <c r="GJL136" s="214"/>
      <c r="GJM136" s="214"/>
      <c r="GJN136" s="214"/>
      <c r="GJO136" s="214"/>
      <c r="GJP136" s="214"/>
      <c r="GJQ136" s="214"/>
      <c r="GJR136" s="214"/>
      <c r="GJS136" s="214"/>
      <c r="GJT136" s="214"/>
      <c r="GJU136" s="214"/>
      <c r="GJV136" s="214"/>
      <c r="GJW136" s="214"/>
      <c r="GJX136" s="214"/>
      <c r="GJY136" s="214"/>
      <c r="GJZ136" s="214"/>
      <c r="GKA136" s="214"/>
      <c r="GKB136" s="214"/>
      <c r="GKC136" s="214"/>
      <c r="GKD136" s="214"/>
      <c r="GKE136" s="214"/>
      <c r="GKF136" s="214"/>
      <c r="GKG136" s="214"/>
      <c r="GKH136" s="214"/>
      <c r="GKI136" s="214"/>
      <c r="GKJ136" s="214"/>
      <c r="GKK136" s="214"/>
      <c r="GKL136" s="214"/>
      <c r="GKM136" s="214"/>
      <c r="GKN136" s="214"/>
      <c r="GKO136" s="214"/>
      <c r="GKP136" s="214"/>
      <c r="GKQ136" s="214"/>
      <c r="GKR136" s="214"/>
      <c r="GKS136" s="214"/>
      <c r="GKT136" s="214"/>
      <c r="GKU136" s="214"/>
      <c r="GKV136" s="214"/>
      <c r="GKW136" s="214"/>
      <c r="GKX136" s="214"/>
      <c r="GKY136" s="214"/>
      <c r="GKZ136" s="214"/>
      <c r="GLA136" s="214"/>
      <c r="GLB136" s="214"/>
      <c r="GLC136" s="214"/>
      <c r="GLD136" s="214"/>
      <c r="GLE136" s="214"/>
      <c r="GLF136" s="214"/>
      <c r="GLG136" s="214"/>
      <c r="GLH136" s="214"/>
      <c r="GLI136" s="214"/>
      <c r="GLJ136" s="214"/>
      <c r="GLK136" s="214"/>
      <c r="GLL136" s="214"/>
      <c r="GLM136" s="214"/>
      <c r="GLN136" s="214"/>
      <c r="GLO136" s="214"/>
      <c r="GLP136" s="214"/>
      <c r="GLQ136" s="214"/>
      <c r="GLR136" s="214"/>
      <c r="GLS136" s="214"/>
      <c r="GLT136" s="214"/>
      <c r="GLU136" s="214"/>
      <c r="GLV136" s="214"/>
      <c r="GLW136" s="214"/>
      <c r="GLX136" s="214"/>
      <c r="GLY136" s="214"/>
      <c r="GLZ136" s="214"/>
      <c r="GMA136" s="214"/>
      <c r="GMB136" s="214"/>
      <c r="GMC136" s="214"/>
      <c r="GMD136" s="214"/>
      <c r="GME136" s="214"/>
      <c r="GMF136" s="214"/>
      <c r="GMG136" s="214"/>
      <c r="GMH136" s="214"/>
      <c r="GMI136" s="214"/>
      <c r="GMJ136" s="214"/>
      <c r="GMK136" s="214"/>
      <c r="GML136" s="214"/>
      <c r="GMM136" s="214"/>
      <c r="GMN136" s="214"/>
      <c r="GMO136" s="214"/>
      <c r="GMP136" s="214"/>
      <c r="GMQ136" s="214"/>
      <c r="GMR136" s="214"/>
      <c r="GMS136" s="214"/>
      <c r="GMT136" s="214"/>
      <c r="GMU136" s="214"/>
      <c r="GMV136" s="214"/>
      <c r="GMW136" s="214"/>
      <c r="GMX136" s="214"/>
      <c r="GMY136" s="214"/>
      <c r="GMZ136" s="214"/>
      <c r="GNA136" s="214"/>
      <c r="GNB136" s="214"/>
      <c r="GNC136" s="214"/>
      <c r="GND136" s="214"/>
      <c r="GNE136" s="214"/>
      <c r="GNF136" s="214"/>
      <c r="GNG136" s="214"/>
      <c r="GNH136" s="214"/>
      <c r="GNI136" s="214"/>
      <c r="GNJ136" s="214"/>
      <c r="GNK136" s="214"/>
      <c r="GNL136" s="214"/>
      <c r="GNM136" s="214"/>
      <c r="GNN136" s="214"/>
      <c r="GNO136" s="214"/>
      <c r="GNP136" s="214"/>
      <c r="GNQ136" s="214"/>
      <c r="GNR136" s="214"/>
      <c r="GNS136" s="214"/>
      <c r="GNT136" s="214"/>
      <c r="GNU136" s="214"/>
      <c r="GNV136" s="214"/>
      <c r="GNW136" s="214"/>
      <c r="GNX136" s="214"/>
      <c r="GNY136" s="214"/>
      <c r="GNZ136" s="214"/>
      <c r="GOA136" s="214"/>
      <c r="GOB136" s="214"/>
      <c r="GOC136" s="214"/>
      <c r="GOD136" s="214"/>
      <c r="GOE136" s="214"/>
      <c r="GOF136" s="214"/>
      <c r="GOG136" s="214"/>
      <c r="GOH136" s="214"/>
      <c r="GOI136" s="214"/>
      <c r="GOJ136" s="214"/>
      <c r="GOK136" s="214"/>
      <c r="GOL136" s="214"/>
      <c r="GOM136" s="214"/>
      <c r="GON136" s="214"/>
      <c r="GOO136" s="214"/>
      <c r="GOP136" s="214"/>
      <c r="GOQ136" s="214"/>
      <c r="GOR136" s="214"/>
      <c r="GOS136" s="214"/>
      <c r="GOT136" s="214"/>
      <c r="GOU136" s="214"/>
      <c r="GOV136" s="214"/>
      <c r="GOW136" s="214"/>
      <c r="GOX136" s="214"/>
      <c r="GOY136" s="214"/>
      <c r="GOZ136" s="214"/>
      <c r="GPA136" s="214"/>
      <c r="GPB136" s="214"/>
      <c r="GPC136" s="214"/>
      <c r="GPD136" s="214"/>
      <c r="GPE136" s="214"/>
      <c r="GPF136" s="214"/>
      <c r="GPG136" s="214"/>
      <c r="GPH136" s="214"/>
      <c r="GPI136" s="214"/>
      <c r="GPJ136" s="214"/>
      <c r="GPK136" s="214"/>
      <c r="GPL136" s="214"/>
      <c r="GPM136" s="214"/>
      <c r="GPN136" s="214"/>
      <c r="GPO136" s="214"/>
      <c r="GPP136" s="214"/>
      <c r="GPQ136" s="214"/>
      <c r="GPR136" s="214"/>
      <c r="GPS136" s="214"/>
      <c r="GPT136" s="214"/>
      <c r="GPU136" s="214"/>
      <c r="GPV136" s="214"/>
      <c r="GPW136" s="214"/>
      <c r="GPX136" s="214"/>
      <c r="GPY136" s="214"/>
      <c r="GPZ136" s="214"/>
      <c r="GQA136" s="214"/>
      <c r="GQB136" s="214"/>
      <c r="GQC136" s="214"/>
      <c r="GQD136" s="214"/>
      <c r="GQE136" s="214"/>
      <c r="GQF136" s="214"/>
      <c r="GQG136" s="214"/>
      <c r="GQH136" s="214"/>
      <c r="GQI136" s="214"/>
      <c r="GQJ136" s="214"/>
      <c r="GQK136" s="214"/>
      <c r="GQL136" s="214"/>
      <c r="GQM136" s="214"/>
      <c r="GQN136" s="214"/>
      <c r="GQO136" s="214"/>
      <c r="GQP136" s="214"/>
      <c r="GQQ136" s="214"/>
      <c r="GQR136" s="214"/>
      <c r="GQS136" s="214"/>
      <c r="GQT136" s="214"/>
      <c r="GQU136" s="214"/>
      <c r="GQV136" s="214"/>
      <c r="GQW136" s="214"/>
      <c r="GQX136" s="214"/>
      <c r="GQY136" s="214"/>
      <c r="GQZ136" s="214"/>
      <c r="GRA136" s="214"/>
      <c r="GRB136" s="214"/>
      <c r="GRC136" s="214"/>
      <c r="GRD136" s="214"/>
      <c r="GRE136" s="214"/>
      <c r="GRF136" s="214"/>
      <c r="GRG136" s="214"/>
      <c r="GRH136" s="214"/>
      <c r="GRI136" s="214"/>
      <c r="GRJ136" s="214"/>
      <c r="GRK136" s="214"/>
      <c r="GRL136" s="214"/>
      <c r="GRM136" s="214"/>
      <c r="GRN136" s="214"/>
      <c r="GRO136" s="214"/>
      <c r="GRP136" s="214"/>
      <c r="GRQ136" s="214"/>
      <c r="GRR136" s="214"/>
      <c r="GRS136" s="214"/>
      <c r="GRT136" s="214"/>
      <c r="GRU136" s="214"/>
      <c r="GRV136" s="214"/>
      <c r="GRW136" s="214"/>
      <c r="GRX136" s="214"/>
      <c r="GRY136" s="214"/>
      <c r="GRZ136" s="214"/>
      <c r="GSA136" s="214"/>
      <c r="GSB136" s="214"/>
      <c r="GSC136" s="214"/>
      <c r="GSD136" s="214"/>
      <c r="GSE136" s="214"/>
      <c r="GSF136" s="214"/>
      <c r="GSG136" s="214"/>
      <c r="GSH136" s="214"/>
      <c r="GSI136" s="214"/>
      <c r="GSJ136" s="214"/>
      <c r="GSK136" s="214"/>
      <c r="GSL136" s="214"/>
      <c r="GSM136" s="214"/>
      <c r="GSN136" s="214"/>
      <c r="GSO136" s="214"/>
      <c r="GSP136" s="214"/>
      <c r="GSQ136" s="214"/>
      <c r="GSR136" s="214"/>
      <c r="GSS136" s="214"/>
      <c r="GST136" s="214"/>
      <c r="GSU136" s="214"/>
      <c r="GSV136" s="214"/>
      <c r="GSW136" s="214"/>
      <c r="GSX136" s="214"/>
      <c r="GSY136" s="214"/>
      <c r="GSZ136" s="214"/>
      <c r="GTA136" s="214"/>
      <c r="GTB136" s="214"/>
      <c r="GTC136" s="214"/>
      <c r="GTD136" s="214"/>
      <c r="GTE136" s="214"/>
      <c r="GTF136" s="214"/>
      <c r="GTG136" s="214"/>
      <c r="GTH136" s="214"/>
      <c r="GTI136" s="214"/>
      <c r="GTJ136" s="214"/>
      <c r="GTK136" s="214"/>
      <c r="GTL136" s="214"/>
      <c r="GTM136" s="214"/>
      <c r="GTN136" s="214"/>
      <c r="GTO136" s="214"/>
      <c r="GTP136" s="214"/>
      <c r="GTQ136" s="214"/>
      <c r="GTR136" s="214"/>
      <c r="GTS136" s="214"/>
      <c r="GTT136" s="214"/>
      <c r="GTU136" s="214"/>
      <c r="GTV136" s="214"/>
      <c r="GTW136" s="214"/>
      <c r="GTX136" s="214"/>
      <c r="GTY136" s="214"/>
      <c r="GTZ136" s="214"/>
      <c r="GUA136" s="214"/>
      <c r="GUB136" s="214"/>
      <c r="GUC136" s="214"/>
      <c r="GUD136" s="214"/>
      <c r="GUE136" s="214"/>
      <c r="GUF136" s="214"/>
      <c r="GUG136" s="214"/>
      <c r="GUH136" s="214"/>
      <c r="GUI136" s="214"/>
      <c r="GUJ136" s="214"/>
      <c r="GUK136" s="214"/>
      <c r="GUL136" s="214"/>
      <c r="GUM136" s="214"/>
      <c r="GUN136" s="214"/>
      <c r="GUO136" s="214"/>
      <c r="GUP136" s="214"/>
      <c r="GUQ136" s="214"/>
      <c r="GUR136" s="214"/>
      <c r="GUS136" s="214"/>
      <c r="GUT136" s="214"/>
      <c r="GUU136" s="214"/>
      <c r="GUV136" s="214"/>
      <c r="GUW136" s="214"/>
      <c r="GUX136" s="214"/>
      <c r="GUY136" s="214"/>
      <c r="GUZ136" s="214"/>
      <c r="GVA136" s="214"/>
      <c r="GVB136" s="214"/>
      <c r="GVC136" s="214"/>
      <c r="GVD136" s="214"/>
      <c r="GVE136" s="214"/>
      <c r="GVF136" s="214"/>
      <c r="GVG136" s="214"/>
      <c r="GVH136" s="214"/>
      <c r="GVI136" s="214"/>
      <c r="GVJ136" s="214"/>
      <c r="GVK136" s="214"/>
      <c r="GVL136" s="214"/>
      <c r="GVM136" s="214"/>
      <c r="GVN136" s="214"/>
      <c r="GVO136" s="214"/>
      <c r="GVP136" s="214"/>
      <c r="GVQ136" s="214"/>
      <c r="GVR136" s="214"/>
      <c r="GVS136" s="214"/>
      <c r="GVT136" s="214"/>
      <c r="GVU136" s="214"/>
      <c r="GVV136" s="214"/>
      <c r="GVW136" s="214"/>
      <c r="GVX136" s="214"/>
      <c r="GVY136" s="214"/>
      <c r="GVZ136" s="214"/>
      <c r="GWA136" s="214"/>
      <c r="GWB136" s="214"/>
      <c r="GWC136" s="214"/>
      <c r="GWD136" s="214"/>
      <c r="GWE136" s="214"/>
      <c r="GWF136" s="214"/>
      <c r="GWG136" s="214"/>
      <c r="GWH136" s="214"/>
      <c r="GWI136" s="214"/>
      <c r="GWJ136" s="214"/>
      <c r="GWK136" s="214"/>
      <c r="GWL136" s="214"/>
      <c r="GWM136" s="214"/>
      <c r="GWN136" s="214"/>
      <c r="GWO136" s="214"/>
      <c r="GWP136" s="214"/>
      <c r="GWQ136" s="214"/>
      <c r="GWR136" s="214"/>
      <c r="GWS136" s="214"/>
      <c r="GWT136" s="214"/>
      <c r="GWU136" s="214"/>
      <c r="GWV136" s="214"/>
      <c r="GWW136" s="214"/>
      <c r="GWX136" s="214"/>
      <c r="GWY136" s="214"/>
      <c r="GWZ136" s="214"/>
      <c r="GXA136" s="214"/>
      <c r="GXB136" s="214"/>
      <c r="GXC136" s="214"/>
      <c r="GXD136" s="214"/>
      <c r="GXE136" s="214"/>
      <c r="GXF136" s="214"/>
      <c r="GXG136" s="214"/>
      <c r="GXH136" s="214"/>
      <c r="GXI136" s="214"/>
      <c r="GXJ136" s="214"/>
      <c r="GXK136" s="214"/>
      <c r="GXL136" s="214"/>
      <c r="GXM136" s="214"/>
      <c r="GXN136" s="214"/>
      <c r="GXO136" s="214"/>
      <c r="GXP136" s="214"/>
      <c r="GXQ136" s="214"/>
      <c r="GXR136" s="214"/>
      <c r="GXS136" s="214"/>
      <c r="GXT136" s="214"/>
      <c r="GXU136" s="214"/>
      <c r="GXV136" s="214"/>
      <c r="GXW136" s="214"/>
      <c r="GXX136" s="214"/>
      <c r="GXY136" s="214"/>
      <c r="GXZ136" s="214"/>
      <c r="GYA136" s="214"/>
      <c r="GYB136" s="214"/>
      <c r="GYC136" s="214"/>
      <c r="GYD136" s="214"/>
      <c r="GYE136" s="214"/>
      <c r="GYF136" s="214"/>
      <c r="GYG136" s="214"/>
      <c r="GYH136" s="214"/>
      <c r="GYI136" s="214"/>
      <c r="GYJ136" s="214"/>
      <c r="GYK136" s="214"/>
      <c r="GYL136" s="214"/>
      <c r="GYM136" s="214"/>
      <c r="GYN136" s="214"/>
      <c r="GYO136" s="214"/>
      <c r="GYP136" s="214"/>
      <c r="GYQ136" s="214"/>
      <c r="GYR136" s="214"/>
      <c r="GYS136" s="214"/>
      <c r="GYT136" s="214"/>
      <c r="GYU136" s="214"/>
      <c r="GYV136" s="214"/>
      <c r="GYW136" s="214"/>
      <c r="GYX136" s="214"/>
      <c r="GYY136" s="214"/>
      <c r="GYZ136" s="214"/>
      <c r="GZA136" s="214"/>
      <c r="GZB136" s="214"/>
      <c r="GZC136" s="214"/>
      <c r="GZD136" s="214"/>
      <c r="GZE136" s="214"/>
      <c r="GZF136" s="214"/>
      <c r="GZG136" s="214"/>
      <c r="GZH136" s="214"/>
      <c r="GZI136" s="214"/>
      <c r="GZJ136" s="214"/>
      <c r="GZK136" s="214"/>
      <c r="GZL136" s="214"/>
      <c r="GZM136" s="214"/>
      <c r="GZN136" s="214"/>
      <c r="GZO136" s="214"/>
      <c r="GZP136" s="214"/>
      <c r="GZQ136" s="214"/>
      <c r="GZR136" s="214"/>
      <c r="GZS136" s="214"/>
      <c r="GZT136" s="214"/>
      <c r="GZU136" s="214"/>
      <c r="GZV136" s="214"/>
      <c r="GZW136" s="214"/>
      <c r="GZX136" s="214"/>
      <c r="GZY136" s="214"/>
      <c r="GZZ136" s="214"/>
      <c r="HAA136" s="214"/>
      <c r="HAB136" s="214"/>
      <c r="HAC136" s="214"/>
      <c r="HAD136" s="214"/>
      <c r="HAE136" s="214"/>
      <c r="HAF136" s="214"/>
      <c r="HAG136" s="214"/>
      <c r="HAH136" s="214"/>
      <c r="HAI136" s="214"/>
      <c r="HAJ136" s="214"/>
      <c r="HAK136" s="214"/>
      <c r="HAL136" s="214"/>
      <c r="HAM136" s="214"/>
      <c r="HAN136" s="214"/>
      <c r="HAO136" s="214"/>
      <c r="HAP136" s="214"/>
      <c r="HAQ136" s="214"/>
      <c r="HAR136" s="214"/>
      <c r="HAS136" s="214"/>
      <c r="HAT136" s="214"/>
      <c r="HAU136" s="214"/>
      <c r="HAV136" s="214"/>
      <c r="HAW136" s="214"/>
      <c r="HAX136" s="214"/>
      <c r="HAY136" s="214"/>
      <c r="HAZ136" s="214"/>
      <c r="HBA136" s="214"/>
      <c r="HBB136" s="214"/>
      <c r="HBC136" s="214"/>
      <c r="HBD136" s="214"/>
      <c r="HBE136" s="214"/>
      <c r="HBF136" s="214"/>
      <c r="HBG136" s="214"/>
      <c r="HBH136" s="214"/>
      <c r="HBI136" s="214"/>
      <c r="HBJ136" s="214"/>
      <c r="HBK136" s="214"/>
      <c r="HBL136" s="214"/>
      <c r="HBM136" s="214"/>
      <c r="HBN136" s="214"/>
      <c r="HBO136" s="214"/>
      <c r="HBP136" s="214"/>
      <c r="HBQ136" s="214"/>
      <c r="HBR136" s="214"/>
      <c r="HBS136" s="214"/>
      <c r="HBT136" s="214"/>
      <c r="HBU136" s="214"/>
      <c r="HBV136" s="214"/>
      <c r="HBW136" s="214"/>
      <c r="HBX136" s="214"/>
      <c r="HBY136" s="214"/>
      <c r="HBZ136" s="214"/>
      <c r="HCA136" s="214"/>
      <c r="HCB136" s="214"/>
      <c r="HCC136" s="214"/>
      <c r="HCD136" s="214"/>
      <c r="HCE136" s="214"/>
      <c r="HCF136" s="214"/>
      <c r="HCG136" s="214"/>
      <c r="HCH136" s="214"/>
      <c r="HCI136" s="214"/>
      <c r="HCJ136" s="214"/>
      <c r="HCK136" s="214"/>
      <c r="HCL136" s="214"/>
      <c r="HCM136" s="214"/>
      <c r="HCN136" s="214"/>
      <c r="HCO136" s="214"/>
      <c r="HCP136" s="214"/>
      <c r="HCQ136" s="214"/>
      <c r="HCR136" s="214"/>
      <c r="HCS136" s="214"/>
      <c r="HCT136" s="214"/>
      <c r="HCU136" s="214"/>
      <c r="HCV136" s="214"/>
      <c r="HCW136" s="214"/>
      <c r="HCX136" s="214"/>
      <c r="HCY136" s="214"/>
      <c r="HCZ136" s="214"/>
      <c r="HDA136" s="214"/>
      <c r="HDB136" s="214"/>
      <c r="HDC136" s="214"/>
      <c r="HDD136" s="214"/>
      <c r="HDE136" s="214"/>
      <c r="HDF136" s="214"/>
      <c r="HDG136" s="214"/>
      <c r="HDH136" s="214"/>
      <c r="HDI136" s="214"/>
      <c r="HDJ136" s="214"/>
      <c r="HDK136" s="214"/>
      <c r="HDL136" s="214"/>
      <c r="HDM136" s="214"/>
      <c r="HDN136" s="214"/>
      <c r="HDO136" s="214"/>
      <c r="HDP136" s="214"/>
      <c r="HDQ136" s="214"/>
      <c r="HDR136" s="214"/>
      <c r="HDS136" s="214"/>
      <c r="HDT136" s="214"/>
      <c r="HDU136" s="214"/>
      <c r="HDV136" s="214"/>
      <c r="HDW136" s="214"/>
      <c r="HDX136" s="214"/>
      <c r="HDY136" s="214"/>
      <c r="HDZ136" s="214"/>
      <c r="HEA136" s="214"/>
      <c r="HEB136" s="214"/>
      <c r="HEC136" s="214"/>
      <c r="HED136" s="214"/>
      <c r="HEE136" s="214"/>
      <c r="HEF136" s="214"/>
      <c r="HEG136" s="214"/>
      <c r="HEH136" s="214"/>
      <c r="HEI136" s="214"/>
      <c r="HEJ136" s="214"/>
      <c r="HEK136" s="214"/>
      <c r="HEL136" s="214"/>
      <c r="HEM136" s="214"/>
      <c r="HEN136" s="214"/>
      <c r="HEO136" s="214"/>
      <c r="HEP136" s="214"/>
      <c r="HEQ136" s="214"/>
      <c r="HER136" s="214"/>
      <c r="HES136" s="214"/>
      <c r="HET136" s="214"/>
      <c r="HEU136" s="214"/>
      <c r="HEV136" s="214"/>
      <c r="HEW136" s="214"/>
      <c r="HEX136" s="214"/>
      <c r="HEY136" s="214"/>
      <c r="HEZ136" s="214"/>
      <c r="HFA136" s="214"/>
      <c r="HFB136" s="214"/>
      <c r="HFC136" s="214"/>
      <c r="HFD136" s="214"/>
      <c r="HFE136" s="214"/>
      <c r="HFF136" s="214"/>
      <c r="HFG136" s="214"/>
      <c r="HFH136" s="214"/>
      <c r="HFI136" s="214"/>
      <c r="HFJ136" s="214"/>
      <c r="HFK136" s="214"/>
      <c r="HFL136" s="214"/>
      <c r="HFM136" s="214"/>
      <c r="HFN136" s="214"/>
      <c r="HFO136" s="214"/>
      <c r="HFP136" s="214"/>
      <c r="HFQ136" s="214"/>
      <c r="HFR136" s="214"/>
      <c r="HFS136" s="214"/>
      <c r="HFT136" s="214"/>
      <c r="HFU136" s="214"/>
      <c r="HFV136" s="214"/>
      <c r="HFW136" s="214"/>
      <c r="HFX136" s="214"/>
      <c r="HFY136" s="214"/>
      <c r="HFZ136" s="214"/>
      <c r="HGA136" s="214"/>
      <c r="HGB136" s="214"/>
      <c r="HGC136" s="214"/>
      <c r="HGD136" s="214"/>
      <c r="HGE136" s="214"/>
      <c r="HGF136" s="214"/>
      <c r="HGG136" s="214"/>
      <c r="HGH136" s="214"/>
      <c r="HGI136" s="214"/>
      <c r="HGJ136" s="214"/>
      <c r="HGK136" s="214"/>
      <c r="HGL136" s="214"/>
      <c r="HGM136" s="214"/>
      <c r="HGN136" s="214"/>
      <c r="HGO136" s="214"/>
      <c r="HGP136" s="214"/>
      <c r="HGQ136" s="214"/>
      <c r="HGR136" s="214"/>
      <c r="HGS136" s="214"/>
      <c r="HGT136" s="214"/>
      <c r="HGU136" s="214"/>
      <c r="HGV136" s="214"/>
      <c r="HGW136" s="214"/>
      <c r="HGX136" s="214"/>
      <c r="HGY136" s="214"/>
      <c r="HGZ136" s="214"/>
      <c r="HHA136" s="214"/>
      <c r="HHB136" s="214"/>
      <c r="HHC136" s="214"/>
      <c r="HHD136" s="214"/>
      <c r="HHE136" s="214"/>
      <c r="HHF136" s="214"/>
      <c r="HHG136" s="214"/>
      <c r="HHH136" s="214"/>
      <c r="HHI136" s="214"/>
      <c r="HHJ136" s="214"/>
      <c r="HHK136" s="214"/>
      <c r="HHL136" s="214"/>
      <c r="HHM136" s="214"/>
      <c r="HHN136" s="214"/>
      <c r="HHO136" s="214"/>
      <c r="HHP136" s="214"/>
      <c r="HHQ136" s="214"/>
      <c r="HHR136" s="214"/>
      <c r="HHS136" s="214"/>
      <c r="HHT136" s="214"/>
      <c r="HHU136" s="214"/>
      <c r="HHV136" s="214"/>
      <c r="HHW136" s="214"/>
      <c r="HHX136" s="214"/>
      <c r="HHY136" s="214"/>
      <c r="HHZ136" s="214"/>
      <c r="HIA136" s="214"/>
      <c r="HIB136" s="214"/>
      <c r="HIC136" s="214"/>
      <c r="HID136" s="214"/>
      <c r="HIE136" s="214"/>
      <c r="HIF136" s="214"/>
      <c r="HIG136" s="214"/>
      <c r="HIH136" s="214"/>
      <c r="HII136" s="214"/>
      <c r="HIJ136" s="214"/>
      <c r="HIK136" s="214"/>
      <c r="HIL136" s="214"/>
      <c r="HIM136" s="214"/>
      <c r="HIN136" s="214"/>
      <c r="HIO136" s="214"/>
      <c r="HIP136" s="214"/>
      <c r="HIQ136" s="214"/>
      <c r="HIR136" s="214"/>
      <c r="HIS136" s="214"/>
      <c r="HIT136" s="214"/>
      <c r="HIU136" s="214"/>
      <c r="HIV136" s="214"/>
      <c r="HIW136" s="214"/>
      <c r="HIX136" s="214"/>
      <c r="HIY136" s="214"/>
      <c r="HIZ136" s="214"/>
      <c r="HJA136" s="214"/>
      <c r="HJB136" s="214"/>
      <c r="HJC136" s="214"/>
      <c r="HJD136" s="214"/>
      <c r="HJE136" s="214"/>
      <c r="HJF136" s="214"/>
      <c r="HJG136" s="214"/>
      <c r="HJH136" s="214"/>
      <c r="HJI136" s="214"/>
      <c r="HJJ136" s="214"/>
      <c r="HJK136" s="214"/>
      <c r="HJL136" s="214"/>
      <c r="HJM136" s="214"/>
      <c r="HJN136" s="214"/>
      <c r="HJO136" s="214"/>
      <c r="HJP136" s="214"/>
      <c r="HJQ136" s="214"/>
      <c r="HJR136" s="214"/>
      <c r="HJS136" s="214"/>
      <c r="HJT136" s="214"/>
      <c r="HJU136" s="214"/>
      <c r="HJV136" s="214"/>
      <c r="HJW136" s="214"/>
      <c r="HJX136" s="214"/>
      <c r="HJY136" s="214"/>
      <c r="HJZ136" s="214"/>
      <c r="HKA136" s="214"/>
      <c r="HKB136" s="214"/>
      <c r="HKC136" s="214"/>
      <c r="HKD136" s="214"/>
      <c r="HKE136" s="214"/>
      <c r="HKF136" s="214"/>
      <c r="HKG136" s="214"/>
      <c r="HKH136" s="214"/>
      <c r="HKI136" s="214"/>
      <c r="HKJ136" s="214"/>
      <c r="HKK136" s="214"/>
      <c r="HKL136" s="214"/>
      <c r="HKM136" s="214"/>
      <c r="HKN136" s="214"/>
      <c r="HKO136" s="214"/>
      <c r="HKP136" s="214"/>
      <c r="HKQ136" s="214"/>
      <c r="HKR136" s="214"/>
      <c r="HKS136" s="214"/>
      <c r="HKT136" s="214"/>
      <c r="HKU136" s="214"/>
      <c r="HKV136" s="214"/>
      <c r="HKW136" s="214"/>
      <c r="HKX136" s="214"/>
      <c r="HKY136" s="214"/>
      <c r="HKZ136" s="214"/>
      <c r="HLA136" s="214"/>
      <c r="HLB136" s="214"/>
      <c r="HLC136" s="214"/>
      <c r="HLD136" s="214"/>
      <c r="HLE136" s="214"/>
      <c r="HLF136" s="214"/>
      <c r="HLG136" s="214"/>
      <c r="HLH136" s="214"/>
      <c r="HLI136" s="214"/>
      <c r="HLJ136" s="214"/>
      <c r="HLK136" s="214"/>
      <c r="HLL136" s="214"/>
      <c r="HLM136" s="214"/>
      <c r="HLN136" s="214"/>
      <c r="HLO136" s="214"/>
      <c r="HLP136" s="214"/>
      <c r="HLQ136" s="214"/>
      <c r="HLR136" s="214"/>
      <c r="HLS136" s="214"/>
      <c r="HLT136" s="214"/>
      <c r="HLU136" s="214"/>
      <c r="HLV136" s="214"/>
      <c r="HLW136" s="214"/>
      <c r="HLX136" s="214"/>
      <c r="HLY136" s="214"/>
      <c r="HLZ136" s="214"/>
      <c r="HMA136" s="214"/>
      <c r="HMB136" s="214"/>
      <c r="HMC136" s="214"/>
      <c r="HMD136" s="214"/>
      <c r="HME136" s="214"/>
      <c r="HMF136" s="214"/>
      <c r="HMG136" s="214"/>
      <c r="HMH136" s="214"/>
      <c r="HMI136" s="214"/>
      <c r="HMJ136" s="214"/>
      <c r="HMK136" s="214"/>
      <c r="HML136" s="214"/>
      <c r="HMM136" s="214"/>
      <c r="HMN136" s="214"/>
      <c r="HMO136" s="214"/>
      <c r="HMP136" s="214"/>
      <c r="HMQ136" s="214"/>
      <c r="HMR136" s="214"/>
      <c r="HMS136" s="214"/>
      <c r="HMT136" s="214"/>
      <c r="HMU136" s="214"/>
      <c r="HMV136" s="214"/>
      <c r="HMW136" s="214"/>
      <c r="HMX136" s="214"/>
      <c r="HMY136" s="214"/>
      <c r="HMZ136" s="214"/>
      <c r="HNA136" s="214"/>
      <c r="HNB136" s="214"/>
      <c r="HNC136" s="214"/>
      <c r="HND136" s="214"/>
      <c r="HNE136" s="214"/>
      <c r="HNF136" s="214"/>
      <c r="HNG136" s="214"/>
      <c r="HNH136" s="214"/>
      <c r="HNI136" s="214"/>
      <c r="HNJ136" s="214"/>
      <c r="HNK136" s="214"/>
      <c r="HNL136" s="214"/>
      <c r="HNM136" s="214"/>
      <c r="HNN136" s="214"/>
      <c r="HNO136" s="214"/>
      <c r="HNP136" s="214"/>
      <c r="HNQ136" s="214"/>
      <c r="HNR136" s="214"/>
      <c r="HNS136" s="214"/>
      <c r="HNT136" s="214"/>
      <c r="HNU136" s="214"/>
      <c r="HNV136" s="214"/>
      <c r="HNW136" s="214"/>
      <c r="HNX136" s="214"/>
      <c r="HNY136" s="214"/>
      <c r="HNZ136" s="214"/>
      <c r="HOA136" s="214"/>
      <c r="HOB136" s="214"/>
      <c r="HOC136" s="214"/>
      <c r="HOD136" s="214"/>
      <c r="HOE136" s="214"/>
      <c r="HOF136" s="214"/>
      <c r="HOG136" s="214"/>
      <c r="HOH136" s="214"/>
      <c r="HOI136" s="214"/>
      <c r="HOJ136" s="214"/>
      <c r="HOK136" s="214"/>
      <c r="HOL136" s="214"/>
      <c r="HOM136" s="214"/>
      <c r="HON136" s="214"/>
      <c r="HOO136" s="214"/>
      <c r="HOP136" s="214"/>
      <c r="HOQ136" s="214"/>
      <c r="HOR136" s="214"/>
      <c r="HOS136" s="214"/>
      <c r="HOT136" s="214"/>
      <c r="HOU136" s="214"/>
      <c r="HOV136" s="214"/>
      <c r="HOW136" s="214"/>
      <c r="HOX136" s="214"/>
      <c r="HOY136" s="214"/>
      <c r="HOZ136" s="214"/>
      <c r="HPA136" s="214"/>
      <c r="HPB136" s="214"/>
      <c r="HPC136" s="214"/>
      <c r="HPD136" s="214"/>
      <c r="HPE136" s="214"/>
      <c r="HPF136" s="214"/>
      <c r="HPG136" s="214"/>
      <c r="HPH136" s="214"/>
      <c r="HPI136" s="214"/>
      <c r="HPJ136" s="214"/>
      <c r="HPK136" s="214"/>
      <c r="HPL136" s="214"/>
      <c r="HPM136" s="214"/>
      <c r="HPN136" s="214"/>
      <c r="HPO136" s="214"/>
      <c r="HPP136" s="214"/>
      <c r="HPQ136" s="214"/>
      <c r="HPR136" s="214"/>
      <c r="HPS136" s="214"/>
      <c r="HPT136" s="214"/>
      <c r="HPU136" s="214"/>
      <c r="HPV136" s="214"/>
      <c r="HPW136" s="214"/>
      <c r="HPX136" s="214"/>
      <c r="HPY136" s="214"/>
      <c r="HPZ136" s="214"/>
      <c r="HQA136" s="214"/>
      <c r="HQB136" s="214"/>
      <c r="HQC136" s="214"/>
      <c r="HQD136" s="214"/>
      <c r="HQE136" s="214"/>
      <c r="HQF136" s="214"/>
      <c r="HQG136" s="214"/>
      <c r="HQH136" s="214"/>
      <c r="HQI136" s="214"/>
      <c r="HQJ136" s="214"/>
      <c r="HQK136" s="214"/>
      <c r="HQL136" s="214"/>
      <c r="HQM136" s="214"/>
      <c r="HQN136" s="214"/>
      <c r="HQO136" s="214"/>
      <c r="HQP136" s="214"/>
      <c r="HQQ136" s="214"/>
      <c r="HQR136" s="214"/>
      <c r="HQS136" s="214"/>
      <c r="HQT136" s="214"/>
      <c r="HQU136" s="214"/>
      <c r="HQV136" s="214"/>
      <c r="HQW136" s="214"/>
      <c r="HQX136" s="214"/>
      <c r="HQY136" s="214"/>
      <c r="HQZ136" s="214"/>
      <c r="HRA136" s="214"/>
      <c r="HRB136" s="214"/>
      <c r="HRC136" s="214"/>
      <c r="HRD136" s="214"/>
      <c r="HRE136" s="214"/>
      <c r="HRF136" s="214"/>
      <c r="HRG136" s="214"/>
      <c r="HRH136" s="214"/>
      <c r="HRI136" s="214"/>
      <c r="HRJ136" s="214"/>
      <c r="HRK136" s="214"/>
      <c r="HRL136" s="214"/>
      <c r="HRM136" s="214"/>
      <c r="HRN136" s="214"/>
      <c r="HRO136" s="214"/>
      <c r="HRP136" s="214"/>
      <c r="HRQ136" s="214"/>
      <c r="HRR136" s="214"/>
      <c r="HRS136" s="214"/>
      <c r="HRT136" s="214"/>
      <c r="HRU136" s="214"/>
      <c r="HRV136" s="214"/>
      <c r="HRW136" s="214"/>
      <c r="HRX136" s="214"/>
      <c r="HRY136" s="214"/>
      <c r="HRZ136" s="214"/>
      <c r="HSA136" s="214"/>
      <c r="HSB136" s="214"/>
      <c r="HSC136" s="214"/>
      <c r="HSD136" s="214"/>
      <c r="HSE136" s="214"/>
      <c r="HSF136" s="214"/>
      <c r="HSG136" s="214"/>
      <c r="HSH136" s="214"/>
      <c r="HSI136" s="214"/>
      <c r="HSJ136" s="214"/>
      <c r="HSK136" s="214"/>
      <c r="HSL136" s="214"/>
      <c r="HSM136" s="214"/>
      <c r="HSN136" s="214"/>
      <c r="HSO136" s="214"/>
      <c r="HSP136" s="214"/>
      <c r="HSQ136" s="214"/>
      <c r="HSR136" s="214"/>
      <c r="HSS136" s="214"/>
      <c r="HST136" s="214"/>
      <c r="HSU136" s="214"/>
      <c r="HSV136" s="214"/>
      <c r="HSW136" s="214"/>
      <c r="HSX136" s="214"/>
      <c r="HSY136" s="214"/>
      <c r="HSZ136" s="214"/>
      <c r="HTA136" s="214"/>
      <c r="HTB136" s="214"/>
      <c r="HTC136" s="214"/>
      <c r="HTD136" s="214"/>
      <c r="HTE136" s="214"/>
      <c r="HTF136" s="214"/>
      <c r="HTG136" s="214"/>
      <c r="HTH136" s="214"/>
      <c r="HTI136" s="214"/>
      <c r="HTJ136" s="214"/>
      <c r="HTK136" s="214"/>
      <c r="HTL136" s="214"/>
      <c r="HTM136" s="214"/>
      <c r="HTN136" s="214"/>
      <c r="HTO136" s="214"/>
      <c r="HTP136" s="214"/>
      <c r="HTQ136" s="214"/>
      <c r="HTR136" s="214"/>
      <c r="HTS136" s="214"/>
      <c r="HTT136" s="214"/>
      <c r="HTU136" s="214"/>
      <c r="HTV136" s="214"/>
      <c r="HTW136" s="214"/>
      <c r="HTX136" s="214"/>
      <c r="HTY136" s="214"/>
      <c r="HTZ136" s="214"/>
      <c r="HUA136" s="214"/>
      <c r="HUB136" s="214"/>
      <c r="HUC136" s="214"/>
      <c r="HUD136" s="214"/>
      <c r="HUE136" s="214"/>
      <c r="HUF136" s="214"/>
      <c r="HUG136" s="214"/>
      <c r="HUH136" s="214"/>
      <c r="HUI136" s="214"/>
      <c r="HUJ136" s="214"/>
      <c r="HUK136" s="214"/>
      <c r="HUL136" s="214"/>
      <c r="HUM136" s="214"/>
      <c r="HUN136" s="214"/>
      <c r="HUO136" s="214"/>
      <c r="HUP136" s="214"/>
      <c r="HUQ136" s="214"/>
      <c r="HUR136" s="214"/>
      <c r="HUS136" s="214"/>
      <c r="HUT136" s="214"/>
      <c r="HUU136" s="214"/>
      <c r="HUV136" s="214"/>
      <c r="HUW136" s="214"/>
      <c r="HUX136" s="214"/>
      <c r="HUY136" s="214"/>
      <c r="HUZ136" s="214"/>
      <c r="HVA136" s="214"/>
      <c r="HVB136" s="214"/>
      <c r="HVC136" s="214"/>
      <c r="HVD136" s="214"/>
      <c r="HVE136" s="214"/>
      <c r="HVF136" s="214"/>
      <c r="HVG136" s="214"/>
      <c r="HVH136" s="214"/>
      <c r="HVI136" s="214"/>
      <c r="HVJ136" s="214"/>
      <c r="HVK136" s="214"/>
      <c r="HVL136" s="214"/>
      <c r="HVM136" s="214"/>
      <c r="HVN136" s="214"/>
      <c r="HVO136" s="214"/>
      <c r="HVP136" s="214"/>
      <c r="HVQ136" s="214"/>
      <c r="HVR136" s="214"/>
      <c r="HVS136" s="214"/>
      <c r="HVT136" s="214"/>
      <c r="HVU136" s="214"/>
      <c r="HVV136" s="214"/>
      <c r="HVW136" s="214"/>
      <c r="HVX136" s="214"/>
      <c r="HVY136" s="214"/>
      <c r="HVZ136" s="214"/>
      <c r="HWA136" s="214"/>
      <c r="HWB136" s="214"/>
      <c r="HWC136" s="214"/>
      <c r="HWD136" s="214"/>
      <c r="HWE136" s="214"/>
      <c r="HWF136" s="214"/>
      <c r="HWG136" s="214"/>
      <c r="HWH136" s="214"/>
      <c r="HWI136" s="214"/>
      <c r="HWJ136" s="214"/>
      <c r="HWK136" s="214"/>
      <c r="HWL136" s="214"/>
      <c r="HWM136" s="214"/>
      <c r="HWN136" s="214"/>
      <c r="HWO136" s="214"/>
      <c r="HWP136" s="214"/>
      <c r="HWQ136" s="214"/>
      <c r="HWR136" s="214"/>
      <c r="HWS136" s="214"/>
      <c r="HWT136" s="214"/>
      <c r="HWU136" s="214"/>
      <c r="HWV136" s="214"/>
      <c r="HWW136" s="214"/>
      <c r="HWX136" s="214"/>
      <c r="HWY136" s="214"/>
      <c r="HWZ136" s="214"/>
      <c r="HXA136" s="214"/>
      <c r="HXB136" s="214"/>
      <c r="HXC136" s="214"/>
      <c r="HXD136" s="214"/>
      <c r="HXE136" s="214"/>
      <c r="HXF136" s="214"/>
      <c r="HXG136" s="214"/>
      <c r="HXH136" s="214"/>
      <c r="HXI136" s="214"/>
      <c r="HXJ136" s="214"/>
      <c r="HXK136" s="214"/>
      <c r="HXL136" s="214"/>
      <c r="HXM136" s="214"/>
      <c r="HXN136" s="214"/>
      <c r="HXO136" s="214"/>
      <c r="HXP136" s="214"/>
      <c r="HXQ136" s="214"/>
      <c r="HXR136" s="214"/>
      <c r="HXS136" s="214"/>
      <c r="HXT136" s="214"/>
      <c r="HXU136" s="214"/>
      <c r="HXV136" s="214"/>
      <c r="HXW136" s="214"/>
      <c r="HXX136" s="214"/>
      <c r="HXY136" s="214"/>
      <c r="HXZ136" s="214"/>
      <c r="HYA136" s="214"/>
      <c r="HYB136" s="214"/>
      <c r="HYC136" s="214"/>
      <c r="HYD136" s="214"/>
      <c r="HYE136" s="214"/>
      <c r="HYF136" s="214"/>
      <c r="HYG136" s="214"/>
      <c r="HYH136" s="214"/>
      <c r="HYI136" s="214"/>
      <c r="HYJ136" s="214"/>
      <c r="HYK136" s="214"/>
      <c r="HYL136" s="214"/>
      <c r="HYM136" s="214"/>
      <c r="HYN136" s="214"/>
      <c r="HYO136" s="214"/>
      <c r="HYP136" s="214"/>
      <c r="HYQ136" s="214"/>
      <c r="HYR136" s="214"/>
      <c r="HYS136" s="214"/>
      <c r="HYT136" s="214"/>
      <c r="HYU136" s="214"/>
      <c r="HYV136" s="214"/>
      <c r="HYW136" s="214"/>
      <c r="HYX136" s="214"/>
      <c r="HYY136" s="214"/>
      <c r="HYZ136" s="214"/>
      <c r="HZA136" s="214"/>
      <c r="HZB136" s="214"/>
      <c r="HZC136" s="214"/>
      <c r="HZD136" s="214"/>
      <c r="HZE136" s="214"/>
      <c r="HZF136" s="214"/>
      <c r="HZG136" s="214"/>
      <c r="HZH136" s="214"/>
      <c r="HZI136" s="214"/>
      <c r="HZJ136" s="214"/>
      <c r="HZK136" s="214"/>
      <c r="HZL136" s="214"/>
      <c r="HZM136" s="214"/>
      <c r="HZN136" s="214"/>
      <c r="HZO136" s="214"/>
      <c r="HZP136" s="214"/>
      <c r="HZQ136" s="214"/>
      <c r="HZR136" s="214"/>
      <c r="HZS136" s="214"/>
      <c r="HZT136" s="214"/>
      <c r="HZU136" s="214"/>
      <c r="HZV136" s="214"/>
      <c r="HZW136" s="214"/>
      <c r="HZX136" s="214"/>
      <c r="HZY136" s="214"/>
      <c r="HZZ136" s="214"/>
      <c r="IAA136" s="214"/>
      <c r="IAB136" s="214"/>
      <c r="IAC136" s="214"/>
      <c r="IAD136" s="214"/>
      <c r="IAE136" s="214"/>
      <c r="IAF136" s="214"/>
      <c r="IAG136" s="214"/>
      <c r="IAH136" s="214"/>
      <c r="IAI136" s="214"/>
      <c r="IAJ136" s="214"/>
      <c r="IAK136" s="214"/>
      <c r="IAL136" s="214"/>
      <c r="IAM136" s="214"/>
      <c r="IAN136" s="214"/>
      <c r="IAO136" s="214"/>
      <c r="IAP136" s="214"/>
      <c r="IAQ136" s="214"/>
      <c r="IAR136" s="214"/>
      <c r="IAS136" s="214"/>
      <c r="IAT136" s="214"/>
      <c r="IAU136" s="214"/>
      <c r="IAV136" s="214"/>
      <c r="IAW136" s="214"/>
      <c r="IAX136" s="214"/>
      <c r="IAY136" s="214"/>
      <c r="IAZ136" s="214"/>
      <c r="IBA136" s="214"/>
      <c r="IBB136" s="214"/>
      <c r="IBC136" s="214"/>
      <c r="IBD136" s="214"/>
      <c r="IBE136" s="214"/>
      <c r="IBF136" s="214"/>
      <c r="IBG136" s="214"/>
      <c r="IBH136" s="214"/>
      <c r="IBI136" s="214"/>
      <c r="IBJ136" s="214"/>
      <c r="IBK136" s="214"/>
      <c r="IBL136" s="214"/>
      <c r="IBM136" s="214"/>
      <c r="IBN136" s="214"/>
      <c r="IBO136" s="214"/>
      <c r="IBP136" s="214"/>
      <c r="IBQ136" s="214"/>
      <c r="IBR136" s="214"/>
      <c r="IBS136" s="214"/>
      <c r="IBT136" s="214"/>
      <c r="IBU136" s="214"/>
      <c r="IBV136" s="214"/>
      <c r="IBW136" s="214"/>
      <c r="IBX136" s="214"/>
      <c r="IBY136" s="214"/>
      <c r="IBZ136" s="214"/>
      <c r="ICA136" s="214"/>
      <c r="ICB136" s="214"/>
      <c r="ICC136" s="214"/>
      <c r="ICD136" s="214"/>
      <c r="ICE136" s="214"/>
      <c r="ICF136" s="214"/>
      <c r="ICG136" s="214"/>
      <c r="ICH136" s="214"/>
      <c r="ICI136" s="214"/>
      <c r="ICJ136" s="214"/>
      <c r="ICK136" s="214"/>
      <c r="ICL136" s="214"/>
      <c r="ICM136" s="214"/>
      <c r="ICN136" s="214"/>
      <c r="ICO136" s="214"/>
      <c r="ICP136" s="214"/>
      <c r="ICQ136" s="214"/>
      <c r="ICR136" s="214"/>
      <c r="ICS136" s="214"/>
      <c r="ICT136" s="214"/>
      <c r="ICU136" s="214"/>
      <c r="ICV136" s="214"/>
      <c r="ICW136" s="214"/>
      <c r="ICX136" s="214"/>
      <c r="ICY136" s="214"/>
      <c r="ICZ136" s="214"/>
      <c r="IDA136" s="214"/>
      <c r="IDB136" s="214"/>
      <c r="IDC136" s="214"/>
      <c r="IDD136" s="214"/>
      <c r="IDE136" s="214"/>
      <c r="IDF136" s="214"/>
      <c r="IDG136" s="214"/>
      <c r="IDH136" s="214"/>
      <c r="IDI136" s="214"/>
      <c r="IDJ136" s="214"/>
      <c r="IDK136" s="214"/>
      <c r="IDL136" s="214"/>
      <c r="IDM136" s="214"/>
      <c r="IDN136" s="214"/>
      <c r="IDO136" s="214"/>
      <c r="IDP136" s="214"/>
      <c r="IDQ136" s="214"/>
      <c r="IDR136" s="214"/>
      <c r="IDS136" s="214"/>
      <c r="IDT136" s="214"/>
      <c r="IDU136" s="214"/>
      <c r="IDV136" s="214"/>
      <c r="IDW136" s="214"/>
      <c r="IDX136" s="214"/>
      <c r="IDY136" s="214"/>
      <c r="IDZ136" s="214"/>
      <c r="IEA136" s="214"/>
      <c r="IEB136" s="214"/>
      <c r="IEC136" s="214"/>
      <c r="IED136" s="214"/>
      <c r="IEE136" s="214"/>
      <c r="IEF136" s="214"/>
      <c r="IEG136" s="214"/>
      <c r="IEH136" s="214"/>
      <c r="IEI136" s="214"/>
      <c r="IEJ136" s="214"/>
      <c r="IEK136" s="214"/>
      <c r="IEL136" s="214"/>
      <c r="IEM136" s="214"/>
      <c r="IEN136" s="214"/>
      <c r="IEO136" s="214"/>
      <c r="IEP136" s="214"/>
      <c r="IEQ136" s="214"/>
      <c r="IER136" s="214"/>
      <c r="IES136" s="214"/>
      <c r="IET136" s="214"/>
      <c r="IEU136" s="214"/>
      <c r="IEV136" s="214"/>
      <c r="IEW136" s="214"/>
      <c r="IEX136" s="214"/>
      <c r="IEY136" s="214"/>
      <c r="IEZ136" s="214"/>
      <c r="IFA136" s="214"/>
      <c r="IFB136" s="214"/>
      <c r="IFC136" s="214"/>
      <c r="IFD136" s="214"/>
      <c r="IFE136" s="214"/>
      <c r="IFF136" s="214"/>
      <c r="IFG136" s="214"/>
      <c r="IFH136" s="214"/>
      <c r="IFI136" s="214"/>
      <c r="IFJ136" s="214"/>
      <c r="IFK136" s="214"/>
      <c r="IFL136" s="214"/>
      <c r="IFM136" s="214"/>
      <c r="IFN136" s="214"/>
      <c r="IFO136" s="214"/>
      <c r="IFP136" s="214"/>
      <c r="IFQ136" s="214"/>
      <c r="IFR136" s="214"/>
      <c r="IFS136" s="214"/>
      <c r="IFT136" s="214"/>
      <c r="IFU136" s="214"/>
      <c r="IFV136" s="214"/>
      <c r="IFW136" s="214"/>
      <c r="IFX136" s="214"/>
      <c r="IFY136" s="214"/>
      <c r="IFZ136" s="214"/>
      <c r="IGA136" s="214"/>
      <c r="IGB136" s="214"/>
      <c r="IGC136" s="214"/>
      <c r="IGD136" s="214"/>
      <c r="IGE136" s="214"/>
      <c r="IGF136" s="214"/>
      <c r="IGG136" s="214"/>
      <c r="IGH136" s="214"/>
      <c r="IGI136" s="214"/>
      <c r="IGJ136" s="214"/>
      <c r="IGK136" s="214"/>
      <c r="IGL136" s="214"/>
      <c r="IGM136" s="214"/>
      <c r="IGN136" s="214"/>
      <c r="IGO136" s="214"/>
      <c r="IGP136" s="214"/>
      <c r="IGQ136" s="214"/>
      <c r="IGR136" s="214"/>
      <c r="IGS136" s="214"/>
      <c r="IGT136" s="214"/>
      <c r="IGU136" s="214"/>
      <c r="IGV136" s="214"/>
      <c r="IGW136" s="214"/>
      <c r="IGX136" s="214"/>
      <c r="IGY136" s="214"/>
      <c r="IGZ136" s="214"/>
      <c r="IHA136" s="214"/>
      <c r="IHB136" s="214"/>
      <c r="IHC136" s="214"/>
      <c r="IHD136" s="214"/>
      <c r="IHE136" s="214"/>
      <c r="IHF136" s="214"/>
      <c r="IHG136" s="214"/>
      <c r="IHH136" s="214"/>
      <c r="IHI136" s="214"/>
      <c r="IHJ136" s="214"/>
      <c r="IHK136" s="214"/>
      <c r="IHL136" s="214"/>
      <c r="IHM136" s="214"/>
      <c r="IHN136" s="214"/>
      <c r="IHO136" s="214"/>
      <c r="IHP136" s="214"/>
      <c r="IHQ136" s="214"/>
      <c r="IHR136" s="214"/>
      <c r="IHS136" s="214"/>
      <c r="IHT136" s="214"/>
      <c r="IHU136" s="214"/>
      <c r="IHV136" s="214"/>
      <c r="IHW136" s="214"/>
      <c r="IHX136" s="214"/>
      <c r="IHY136" s="214"/>
      <c r="IHZ136" s="214"/>
      <c r="IIA136" s="214"/>
      <c r="IIB136" s="214"/>
      <c r="IIC136" s="214"/>
      <c r="IID136" s="214"/>
      <c r="IIE136" s="214"/>
      <c r="IIF136" s="214"/>
      <c r="IIG136" s="214"/>
      <c r="IIH136" s="214"/>
      <c r="III136" s="214"/>
      <c r="IIJ136" s="214"/>
      <c r="IIK136" s="214"/>
      <c r="IIL136" s="214"/>
      <c r="IIM136" s="214"/>
      <c r="IIN136" s="214"/>
      <c r="IIO136" s="214"/>
      <c r="IIP136" s="214"/>
      <c r="IIQ136" s="214"/>
      <c r="IIR136" s="214"/>
      <c r="IIS136" s="214"/>
      <c r="IIT136" s="214"/>
      <c r="IIU136" s="214"/>
      <c r="IIV136" s="214"/>
      <c r="IIW136" s="214"/>
      <c r="IIX136" s="214"/>
      <c r="IIY136" s="214"/>
      <c r="IIZ136" s="214"/>
      <c r="IJA136" s="214"/>
      <c r="IJB136" s="214"/>
      <c r="IJC136" s="214"/>
      <c r="IJD136" s="214"/>
      <c r="IJE136" s="214"/>
      <c r="IJF136" s="214"/>
      <c r="IJG136" s="214"/>
      <c r="IJH136" s="214"/>
      <c r="IJI136" s="214"/>
      <c r="IJJ136" s="214"/>
      <c r="IJK136" s="214"/>
      <c r="IJL136" s="214"/>
      <c r="IJM136" s="214"/>
      <c r="IJN136" s="214"/>
      <c r="IJO136" s="214"/>
      <c r="IJP136" s="214"/>
      <c r="IJQ136" s="214"/>
      <c r="IJR136" s="214"/>
      <c r="IJS136" s="214"/>
      <c r="IJT136" s="214"/>
      <c r="IJU136" s="214"/>
      <c r="IJV136" s="214"/>
      <c r="IJW136" s="214"/>
      <c r="IJX136" s="214"/>
      <c r="IJY136" s="214"/>
      <c r="IJZ136" s="214"/>
      <c r="IKA136" s="214"/>
      <c r="IKB136" s="214"/>
      <c r="IKC136" s="214"/>
      <c r="IKD136" s="214"/>
      <c r="IKE136" s="214"/>
      <c r="IKF136" s="214"/>
      <c r="IKG136" s="214"/>
      <c r="IKH136" s="214"/>
      <c r="IKI136" s="214"/>
      <c r="IKJ136" s="214"/>
      <c r="IKK136" s="214"/>
      <c r="IKL136" s="214"/>
      <c r="IKM136" s="214"/>
      <c r="IKN136" s="214"/>
      <c r="IKO136" s="214"/>
      <c r="IKP136" s="214"/>
      <c r="IKQ136" s="214"/>
      <c r="IKR136" s="214"/>
      <c r="IKS136" s="214"/>
      <c r="IKT136" s="214"/>
      <c r="IKU136" s="214"/>
      <c r="IKV136" s="214"/>
      <c r="IKW136" s="214"/>
      <c r="IKX136" s="214"/>
      <c r="IKY136" s="214"/>
      <c r="IKZ136" s="214"/>
      <c r="ILA136" s="214"/>
      <c r="ILB136" s="214"/>
      <c r="ILC136" s="214"/>
      <c r="ILD136" s="214"/>
      <c r="ILE136" s="214"/>
      <c r="ILF136" s="214"/>
      <c r="ILG136" s="214"/>
      <c r="ILH136" s="214"/>
      <c r="ILI136" s="214"/>
      <c r="ILJ136" s="214"/>
      <c r="ILK136" s="214"/>
      <c r="ILL136" s="214"/>
      <c r="ILM136" s="214"/>
      <c r="ILN136" s="214"/>
      <c r="ILO136" s="214"/>
      <c r="ILP136" s="214"/>
      <c r="ILQ136" s="214"/>
      <c r="ILR136" s="214"/>
      <c r="ILS136" s="214"/>
      <c r="ILT136" s="214"/>
      <c r="ILU136" s="214"/>
      <c r="ILV136" s="214"/>
      <c r="ILW136" s="214"/>
      <c r="ILX136" s="214"/>
      <c r="ILY136" s="214"/>
      <c r="ILZ136" s="214"/>
      <c r="IMA136" s="214"/>
      <c r="IMB136" s="214"/>
      <c r="IMC136" s="214"/>
      <c r="IMD136" s="214"/>
      <c r="IME136" s="214"/>
      <c r="IMF136" s="214"/>
      <c r="IMG136" s="214"/>
      <c r="IMH136" s="214"/>
      <c r="IMI136" s="214"/>
      <c r="IMJ136" s="214"/>
      <c r="IMK136" s="214"/>
      <c r="IML136" s="214"/>
      <c r="IMM136" s="214"/>
      <c r="IMN136" s="214"/>
      <c r="IMO136" s="214"/>
      <c r="IMP136" s="214"/>
      <c r="IMQ136" s="214"/>
      <c r="IMR136" s="214"/>
      <c r="IMS136" s="214"/>
      <c r="IMT136" s="214"/>
      <c r="IMU136" s="214"/>
      <c r="IMV136" s="214"/>
      <c r="IMW136" s="214"/>
      <c r="IMX136" s="214"/>
      <c r="IMY136" s="214"/>
      <c r="IMZ136" s="214"/>
      <c r="INA136" s="214"/>
      <c r="INB136" s="214"/>
      <c r="INC136" s="214"/>
      <c r="IND136" s="214"/>
      <c r="INE136" s="214"/>
      <c r="INF136" s="214"/>
      <c r="ING136" s="214"/>
      <c r="INH136" s="214"/>
      <c r="INI136" s="214"/>
      <c r="INJ136" s="214"/>
      <c r="INK136" s="214"/>
      <c r="INL136" s="214"/>
      <c r="INM136" s="214"/>
      <c r="INN136" s="214"/>
      <c r="INO136" s="214"/>
      <c r="INP136" s="214"/>
      <c r="INQ136" s="214"/>
      <c r="INR136" s="214"/>
      <c r="INS136" s="214"/>
      <c r="INT136" s="214"/>
      <c r="INU136" s="214"/>
      <c r="INV136" s="214"/>
      <c r="INW136" s="214"/>
      <c r="INX136" s="214"/>
      <c r="INY136" s="214"/>
      <c r="INZ136" s="214"/>
      <c r="IOA136" s="214"/>
      <c r="IOB136" s="214"/>
      <c r="IOC136" s="214"/>
      <c r="IOD136" s="214"/>
      <c r="IOE136" s="214"/>
      <c r="IOF136" s="214"/>
      <c r="IOG136" s="214"/>
      <c r="IOH136" s="214"/>
      <c r="IOI136" s="214"/>
      <c r="IOJ136" s="214"/>
      <c r="IOK136" s="214"/>
      <c r="IOL136" s="214"/>
      <c r="IOM136" s="214"/>
      <c r="ION136" s="214"/>
      <c r="IOO136" s="214"/>
      <c r="IOP136" s="214"/>
      <c r="IOQ136" s="214"/>
      <c r="IOR136" s="214"/>
      <c r="IOS136" s="214"/>
      <c r="IOT136" s="214"/>
      <c r="IOU136" s="214"/>
      <c r="IOV136" s="214"/>
      <c r="IOW136" s="214"/>
      <c r="IOX136" s="214"/>
      <c r="IOY136" s="214"/>
      <c r="IOZ136" s="214"/>
      <c r="IPA136" s="214"/>
      <c r="IPB136" s="214"/>
      <c r="IPC136" s="214"/>
      <c r="IPD136" s="214"/>
      <c r="IPE136" s="214"/>
      <c r="IPF136" s="214"/>
      <c r="IPG136" s="214"/>
      <c r="IPH136" s="214"/>
      <c r="IPI136" s="214"/>
      <c r="IPJ136" s="214"/>
      <c r="IPK136" s="214"/>
      <c r="IPL136" s="214"/>
      <c r="IPM136" s="214"/>
      <c r="IPN136" s="214"/>
      <c r="IPO136" s="214"/>
      <c r="IPP136" s="214"/>
      <c r="IPQ136" s="214"/>
      <c r="IPR136" s="214"/>
      <c r="IPS136" s="214"/>
      <c r="IPT136" s="214"/>
      <c r="IPU136" s="214"/>
      <c r="IPV136" s="214"/>
      <c r="IPW136" s="214"/>
      <c r="IPX136" s="214"/>
      <c r="IPY136" s="214"/>
      <c r="IPZ136" s="214"/>
      <c r="IQA136" s="214"/>
      <c r="IQB136" s="214"/>
      <c r="IQC136" s="214"/>
      <c r="IQD136" s="214"/>
      <c r="IQE136" s="214"/>
      <c r="IQF136" s="214"/>
      <c r="IQG136" s="214"/>
      <c r="IQH136" s="214"/>
      <c r="IQI136" s="214"/>
      <c r="IQJ136" s="214"/>
      <c r="IQK136" s="214"/>
      <c r="IQL136" s="214"/>
      <c r="IQM136" s="214"/>
      <c r="IQN136" s="214"/>
      <c r="IQO136" s="214"/>
      <c r="IQP136" s="214"/>
      <c r="IQQ136" s="214"/>
      <c r="IQR136" s="214"/>
      <c r="IQS136" s="214"/>
      <c r="IQT136" s="214"/>
      <c r="IQU136" s="214"/>
      <c r="IQV136" s="214"/>
      <c r="IQW136" s="214"/>
      <c r="IQX136" s="214"/>
      <c r="IQY136" s="214"/>
      <c r="IQZ136" s="214"/>
      <c r="IRA136" s="214"/>
      <c r="IRB136" s="214"/>
      <c r="IRC136" s="214"/>
      <c r="IRD136" s="214"/>
      <c r="IRE136" s="214"/>
      <c r="IRF136" s="214"/>
      <c r="IRG136" s="214"/>
      <c r="IRH136" s="214"/>
      <c r="IRI136" s="214"/>
      <c r="IRJ136" s="214"/>
      <c r="IRK136" s="214"/>
      <c r="IRL136" s="214"/>
      <c r="IRM136" s="214"/>
      <c r="IRN136" s="214"/>
      <c r="IRO136" s="214"/>
      <c r="IRP136" s="214"/>
      <c r="IRQ136" s="214"/>
      <c r="IRR136" s="214"/>
      <c r="IRS136" s="214"/>
      <c r="IRT136" s="214"/>
      <c r="IRU136" s="214"/>
      <c r="IRV136" s="214"/>
      <c r="IRW136" s="214"/>
      <c r="IRX136" s="214"/>
      <c r="IRY136" s="214"/>
      <c r="IRZ136" s="214"/>
      <c r="ISA136" s="214"/>
      <c r="ISB136" s="214"/>
      <c r="ISC136" s="214"/>
      <c r="ISD136" s="214"/>
      <c r="ISE136" s="214"/>
      <c r="ISF136" s="214"/>
      <c r="ISG136" s="214"/>
      <c r="ISH136" s="214"/>
      <c r="ISI136" s="214"/>
      <c r="ISJ136" s="214"/>
      <c r="ISK136" s="214"/>
      <c r="ISL136" s="214"/>
      <c r="ISM136" s="214"/>
      <c r="ISN136" s="214"/>
      <c r="ISO136" s="214"/>
      <c r="ISP136" s="214"/>
      <c r="ISQ136" s="214"/>
      <c r="ISR136" s="214"/>
      <c r="ISS136" s="214"/>
      <c r="IST136" s="214"/>
      <c r="ISU136" s="214"/>
      <c r="ISV136" s="214"/>
      <c r="ISW136" s="214"/>
      <c r="ISX136" s="214"/>
      <c r="ISY136" s="214"/>
      <c r="ISZ136" s="214"/>
      <c r="ITA136" s="214"/>
      <c r="ITB136" s="214"/>
      <c r="ITC136" s="214"/>
      <c r="ITD136" s="214"/>
      <c r="ITE136" s="214"/>
      <c r="ITF136" s="214"/>
      <c r="ITG136" s="214"/>
      <c r="ITH136" s="214"/>
      <c r="ITI136" s="214"/>
      <c r="ITJ136" s="214"/>
      <c r="ITK136" s="214"/>
      <c r="ITL136" s="214"/>
      <c r="ITM136" s="214"/>
      <c r="ITN136" s="214"/>
      <c r="ITO136" s="214"/>
      <c r="ITP136" s="214"/>
      <c r="ITQ136" s="214"/>
      <c r="ITR136" s="214"/>
      <c r="ITS136" s="214"/>
      <c r="ITT136" s="214"/>
      <c r="ITU136" s="214"/>
      <c r="ITV136" s="214"/>
      <c r="ITW136" s="214"/>
      <c r="ITX136" s="214"/>
      <c r="ITY136" s="214"/>
      <c r="ITZ136" s="214"/>
      <c r="IUA136" s="214"/>
      <c r="IUB136" s="214"/>
      <c r="IUC136" s="214"/>
      <c r="IUD136" s="214"/>
      <c r="IUE136" s="214"/>
      <c r="IUF136" s="214"/>
      <c r="IUG136" s="214"/>
      <c r="IUH136" s="214"/>
      <c r="IUI136" s="214"/>
      <c r="IUJ136" s="214"/>
      <c r="IUK136" s="214"/>
      <c r="IUL136" s="214"/>
      <c r="IUM136" s="214"/>
      <c r="IUN136" s="214"/>
      <c r="IUO136" s="214"/>
      <c r="IUP136" s="214"/>
      <c r="IUQ136" s="214"/>
      <c r="IUR136" s="214"/>
      <c r="IUS136" s="214"/>
      <c r="IUT136" s="214"/>
      <c r="IUU136" s="214"/>
      <c r="IUV136" s="214"/>
      <c r="IUW136" s="214"/>
      <c r="IUX136" s="214"/>
      <c r="IUY136" s="214"/>
      <c r="IUZ136" s="214"/>
      <c r="IVA136" s="214"/>
      <c r="IVB136" s="214"/>
      <c r="IVC136" s="214"/>
      <c r="IVD136" s="214"/>
      <c r="IVE136" s="214"/>
      <c r="IVF136" s="214"/>
      <c r="IVG136" s="214"/>
      <c r="IVH136" s="214"/>
      <c r="IVI136" s="214"/>
      <c r="IVJ136" s="214"/>
      <c r="IVK136" s="214"/>
      <c r="IVL136" s="214"/>
      <c r="IVM136" s="214"/>
      <c r="IVN136" s="214"/>
      <c r="IVO136" s="214"/>
      <c r="IVP136" s="214"/>
      <c r="IVQ136" s="214"/>
      <c r="IVR136" s="214"/>
      <c r="IVS136" s="214"/>
      <c r="IVT136" s="214"/>
      <c r="IVU136" s="214"/>
      <c r="IVV136" s="214"/>
      <c r="IVW136" s="214"/>
      <c r="IVX136" s="214"/>
      <c r="IVY136" s="214"/>
      <c r="IVZ136" s="214"/>
      <c r="IWA136" s="214"/>
      <c r="IWB136" s="214"/>
      <c r="IWC136" s="214"/>
      <c r="IWD136" s="214"/>
      <c r="IWE136" s="214"/>
      <c r="IWF136" s="214"/>
      <c r="IWG136" s="214"/>
      <c r="IWH136" s="214"/>
      <c r="IWI136" s="214"/>
      <c r="IWJ136" s="214"/>
      <c r="IWK136" s="214"/>
      <c r="IWL136" s="214"/>
      <c r="IWM136" s="214"/>
      <c r="IWN136" s="214"/>
      <c r="IWO136" s="214"/>
      <c r="IWP136" s="214"/>
      <c r="IWQ136" s="214"/>
      <c r="IWR136" s="214"/>
      <c r="IWS136" s="214"/>
      <c r="IWT136" s="214"/>
      <c r="IWU136" s="214"/>
      <c r="IWV136" s="214"/>
      <c r="IWW136" s="214"/>
      <c r="IWX136" s="214"/>
      <c r="IWY136" s="214"/>
      <c r="IWZ136" s="214"/>
      <c r="IXA136" s="214"/>
      <c r="IXB136" s="214"/>
      <c r="IXC136" s="214"/>
      <c r="IXD136" s="214"/>
      <c r="IXE136" s="214"/>
      <c r="IXF136" s="214"/>
      <c r="IXG136" s="214"/>
      <c r="IXH136" s="214"/>
      <c r="IXI136" s="214"/>
      <c r="IXJ136" s="214"/>
      <c r="IXK136" s="214"/>
      <c r="IXL136" s="214"/>
      <c r="IXM136" s="214"/>
      <c r="IXN136" s="214"/>
      <c r="IXO136" s="214"/>
      <c r="IXP136" s="214"/>
      <c r="IXQ136" s="214"/>
      <c r="IXR136" s="214"/>
      <c r="IXS136" s="214"/>
      <c r="IXT136" s="214"/>
      <c r="IXU136" s="214"/>
      <c r="IXV136" s="214"/>
      <c r="IXW136" s="214"/>
      <c r="IXX136" s="214"/>
      <c r="IXY136" s="214"/>
      <c r="IXZ136" s="214"/>
      <c r="IYA136" s="214"/>
      <c r="IYB136" s="214"/>
      <c r="IYC136" s="214"/>
      <c r="IYD136" s="214"/>
      <c r="IYE136" s="214"/>
      <c r="IYF136" s="214"/>
      <c r="IYG136" s="214"/>
      <c r="IYH136" s="214"/>
      <c r="IYI136" s="214"/>
      <c r="IYJ136" s="214"/>
      <c r="IYK136" s="214"/>
      <c r="IYL136" s="214"/>
      <c r="IYM136" s="214"/>
      <c r="IYN136" s="214"/>
      <c r="IYO136" s="214"/>
      <c r="IYP136" s="214"/>
      <c r="IYQ136" s="214"/>
      <c r="IYR136" s="214"/>
      <c r="IYS136" s="214"/>
      <c r="IYT136" s="214"/>
      <c r="IYU136" s="214"/>
      <c r="IYV136" s="214"/>
      <c r="IYW136" s="214"/>
      <c r="IYX136" s="214"/>
      <c r="IYY136" s="214"/>
      <c r="IYZ136" s="214"/>
      <c r="IZA136" s="214"/>
      <c r="IZB136" s="214"/>
      <c r="IZC136" s="214"/>
      <c r="IZD136" s="214"/>
      <c r="IZE136" s="214"/>
      <c r="IZF136" s="214"/>
      <c r="IZG136" s="214"/>
      <c r="IZH136" s="214"/>
      <c r="IZI136" s="214"/>
      <c r="IZJ136" s="214"/>
      <c r="IZK136" s="214"/>
      <c r="IZL136" s="214"/>
      <c r="IZM136" s="214"/>
      <c r="IZN136" s="214"/>
      <c r="IZO136" s="214"/>
      <c r="IZP136" s="214"/>
      <c r="IZQ136" s="214"/>
      <c r="IZR136" s="214"/>
      <c r="IZS136" s="214"/>
      <c r="IZT136" s="214"/>
      <c r="IZU136" s="214"/>
      <c r="IZV136" s="214"/>
      <c r="IZW136" s="214"/>
      <c r="IZX136" s="214"/>
      <c r="IZY136" s="214"/>
      <c r="IZZ136" s="214"/>
      <c r="JAA136" s="214"/>
      <c r="JAB136" s="214"/>
      <c r="JAC136" s="214"/>
      <c r="JAD136" s="214"/>
      <c r="JAE136" s="214"/>
      <c r="JAF136" s="214"/>
      <c r="JAG136" s="214"/>
      <c r="JAH136" s="214"/>
      <c r="JAI136" s="214"/>
      <c r="JAJ136" s="214"/>
      <c r="JAK136" s="214"/>
      <c r="JAL136" s="214"/>
      <c r="JAM136" s="214"/>
      <c r="JAN136" s="214"/>
      <c r="JAO136" s="214"/>
      <c r="JAP136" s="214"/>
      <c r="JAQ136" s="214"/>
      <c r="JAR136" s="214"/>
      <c r="JAS136" s="214"/>
      <c r="JAT136" s="214"/>
      <c r="JAU136" s="214"/>
      <c r="JAV136" s="214"/>
      <c r="JAW136" s="214"/>
      <c r="JAX136" s="214"/>
      <c r="JAY136" s="214"/>
      <c r="JAZ136" s="214"/>
      <c r="JBA136" s="214"/>
      <c r="JBB136" s="214"/>
      <c r="JBC136" s="214"/>
      <c r="JBD136" s="214"/>
      <c r="JBE136" s="214"/>
      <c r="JBF136" s="214"/>
      <c r="JBG136" s="214"/>
      <c r="JBH136" s="214"/>
      <c r="JBI136" s="214"/>
      <c r="JBJ136" s="214"/>
      <c r="JBK136" s="214"/>
      <c r="JBL136" s="214"/>
      <c r="JBM136" s="214"/>
      <c r="JBN136" s="214"/>
      <c r="JBO136" s="214"/>
      <c r="JBP136" s="214"/>
      <c r="JBQ136" s="214"/>
      <c r="JBR136" s="214"/>
      <c r="JBS136" s="214"/>
      <c r="JBT136" s="214"/>
      <c r="JBU136" s="214"/>
      <c r="JBV136" s="214"/>
      <c r="JBW136" s="214"/>
      <c r="JBX136" s="214"/>
      <c r="JBY136" s="214"/>
      <c r="JBZ136" s="214"/>
      <c r="JCA136" s="214"/>
      <c r="JCB136" s="214"/>
      <c r="JCC136" s="214"/>
      <c r="JCD136" s="214"/>
      <c r="JCE136" s="214"/>
      <c r="JCF136" s="214"/>
      <c r="JCG136" s="214"/>
      <c r="JCH136" s="214"/>
      <c r="JCI136" s="214"/>
      <c r="JCJ136" s="214"/>
      <c r="JCK136" s="214"/>
      <c r="JCL136" s="214"/>
      <c r="JCM136" s="214"/>
      <c r="JCN136" s="214"/>
      <c r="JCO136" s="214"/>
      <c r="JCP136" s="214"/>
      <c r="JCQ136" s="214"/>
      <c r="JCR136" s="214"/>
      <c r="JCS136" s="214"/>
      <c r="JCT136" s="214"/>
      <c r="JCU136" s="214"/>
      <c r="JCV136" s="214"/>
      <c r="JCW136" s="214"/>
      <c r="JCX136" s="214"/>
      <c r="JCY136" s="214"/>
      <c r="JCZ136" s="214"/>
      <c r="JDA136" s="214"/>
      <c r="JDB136" s="214"/>
      <c r="JDC136" s="214"/>
      <c r="JDD136" s="214"/>
      <c r="JDE136" s="214"/>
      <c r="JDF136" s="214"/>
      <c r="JDG136" s="214"/>
      <c r="JDH136" s="214"/>
      <c r="JDI136" s="214"/>
      <c r="JDJ136" s="214"/>
      <c r="JDK136" s="214"/>
      <c r="JDL136" s="214"/>
      <c r="JDM136" s="214"/>
      <c r="JDN136" s="214"/>
      <c r="JDO136" s="214"/>
      <c r="JDP136" s="214"/>
      <c r="JDQ136" s="214"/>
      <c r="JDR136" s="214"/>
      <c r="JDS136" s="214"/>
      <c r="JDT136" s="214"/>
      <c r="JDU136" s="214"/>
      <c r="JDV136" s="214"/>
      <c r="JDW136" s="214"/>
      <c r="JDX136" s="214"/>
      <c r="JDY136" s="214"/>
      <c r="JDZ136" s="214"/>
      <c r="JEA136" s="214"/>
      <c r="JEB136" s="214"/>
      <c r="JEC136" s="214"/>
      <c r="JED136" s="214"/>
      <c r="JEE136" s="214"/>
      <c r="JEF136" s="214"/>
      <c r="JEG136" s="214"/>
      <c r="JEH136" s="214"/>
      <c r="JEI136" s="214"/>
      <c r="JEJ136" s="214"/>
      <c r="JEK136" s="214"/>
      <c r="JEL136" s="214"/>
      <c r="JEM136" s="214"/>
      <c r="JEN136" s="214"/>
      <c r="JEO136" s="214"/>
      <c r="JEP136" s="214"/>
      <c r="JEQ136" s="214"/>
      <c r="JER136" s="214"/>
      <c r="JES136" s="214"/>
      <c r="JET136" s="214"/>
      <c r="JEU136" s="214"/>
      <c r="JEV136" s="214"/>
      <c r="JEW136" s="214"/>
      <c r="JEX136" s="214"/>
      <c r="JEY136" s="214"/>
      <c r="JEZ136" s="214"/>
      <c r="JFA136" s="214"/>
      <c r="JFB136" s="214"/>
      <c r="JFC136" s="214"/>
      <c r="JFD136" s="214"/>
      <c r="JFE136" s="214"/>
      <c r="JFF136" s="214"/>
      <c r="JFG136" s="214"/>
      <c r="JFH136" s="214"/>
      <c r="JFI136" s="214"/>
      <c r="JFJ136" s="214"/>
      <c r="JFK136" s="214"/>
      <c r="JFL136" s="214"/>
      <c r="JFM136" s="214"/>
      <c r="JFN136" s="214"/>
      <c r="JFO136" s="214"/>
      <c r="JFP136" s="214"/>
      <c r="JFQ136" s="214"/>
      <c r="JFR136" s="214"/>
      <c r="JFS136" s="214"/>
      <c r="JFT136" s="214"/>
      <c r="JFU136" s="214"/>
      <c r="JFV136" s="214"/>
      <c r="JFW136" s="214"/>
      <c r="JFX136" s="214"/>
      <c r="JFY136" s="214"/>
      <c r="JFZ136" s="214"/>
      <c r="JGA136" s="214"/>
      <c r="JGB136" s="214"/>
      <c r="JGC136" s="214"/>
      <c r="JGD136" s="214"/>
      <c r="JGE136" s="214"/>
      <c r="JGF136" s="214"/>
      <c r="JGG136" s="214"/>
      <c r="JGH136" s="214"/>
      <c r="JGI136" s="214"/>
      <c r="JGJ136" s="214"/>
      <c r="JGK136" s="214"/>
      <c r="JGL136" s="214"/>
      <c r="JGM136" s="214"/>
      <c r="JGN136" s="214"/>
      <c r="JGO136" s="214"/>
      <c r="JGP136" s="214"/>
      <c r="JGQ136" s="214"/>
      <c r="JGR136" s="214"/>
      <c r="JGS136" s="214"/>
      <c r="JGT136" s="214"/>
      <c r="JGU136" s="214"/>
      <c r="JGV136" s="214"/>
      <c r="JGW136" s="214"/>
      <c r="JGX136" s="214"/>
      <c r="JGY136" s="214"/>
      <c r="JGZ136" s="214"/>
      <c r="JHA136" s="214"/>
      <c r="JHB136" s="214"/>
      <c r="JHC136" s="214"/>
      <c r="JHD136" s="214"/>
      <c r="JHE136" s="214"/>
      <c r="JHF136" s="214"/>
      <c r="JHG136" s="214"/>
      <c r="JHH136" s="214"/>
      <c r="JHI136" s="214"/>
      <c r="JHJ136" s="214"/>
      <c r="JHK136" s="214"/>
      <c r="JHL136" s="214"/>
      <c r="JHM136" s="214"/>
      <c r="JHN136" s="214"/>
      <c r="JHO136" s="214"/>
      <c r="JHP136" s="214"/>
      <c r="JHQ136" s="214"/>
      <c r="JHR136" s="214"/>
      <c r="JHS136" s="214"/>
      <c r="JHT136" s="214"/>
      <c r="JHU136" s="214"/>
      <c r="JHV136" s="214"/>
      <c r="JHW136" s="214"/>
      <c r="JHX136" s="214"/>
      <c r="JHY136" s="214"/>
      <c r="JHZ136" s="214"/>
      <c r="JIA136" s="214"/>
      <c r="JIB136" s="214"/>
      <c r="JIC136" s="214"/>
      <c r="JID136" s="214"/>
      <c r="JIE136" s="214"/>
      <c r="JIF136" s="214"/>
      <c r="JIG136" s="214"/>
      <c r="JIH136" s="214"/>
      <c r="JII136" s="214"/>
      <c r="JIJ136" s="214"/>
      <c r="JIK136" s="214"/>
      <c r="JIL136" s="214"/>
      <c r="JIM136" s="214"/>
      <c r="JIN136" s="214"/>
      <c r="JIO136" s="214"/>
      <c r="JIP136" s="214"/>
      <c r="JIQ136" s="214"/>
      <c r="JIR136" s="214"/>
      <c r="JIS136" s="214"/>
      <c r="JIT136" s="214"/>
      <c r="JIU136" s="214"/>
      <c r="JIV136" s="214"/>
      <c r="JIW136" s="214"/>
      <c r="JIX136" s="214"/>
      <c r="JIY136" s="214"/>
      <c r="JIZ136" s="214"/>
      <c r="JJA136" s="214"/>
      <c r="JJB136" s="214"/>
      <c r="JJC136" s="214"/>
      <c r="JJD136" s="214"/>
      <c r="JJE136" s="214"/>
      <c r="JJF136" s="214"/>
      <c r="JJG136" s="214"/>
      <c r="JJH136" s="214"/>
      <c r="JJI136" s="214"/>
      <c r="JJJ136" s="214"/>
      <c r="JJK136" s="214"/>
      <c r="JJL136" s="214"/>
      <c r="JJM136" s="214"/>
      <c r="JJN136" s="214"/>
      <c r="JJO136" s="214"/>
      <c r="JJP136" s="214"/>
      <c r="JJQ136" s="214"/>
      <c r="JJR136" s="214"/>
      <c r="JJS136" s="214"/>
      <c r="JJT136" s="214"/>
      <c r="JJU136" s="214"/>
      <c r="JJV136" s="214"/>
      <c r="JJW136" s="214"/>
      <c r="JJX136" s="214"/>
      <c r="JJY136" s="214"/>
      <c r="JJZ136" s="214"/>
      <c r="JKA136" s="214"/>
      <c r="JKB136" s="214"/>
      <c r="JKC136" s="214"/>
      <c r="JKD136" s="214"/>
      <c r="JKE136" s="214"/>
      <c r="JKF136" s="214"/>
      <c r="JKG136" s="214"/>
      <c r="JKH136" s="214"/>
      <c r="JKI136" s="214"/>
      <c r="JKJ136" s="214"/>
      <c r="JKK136" s="214"/>
      <c r="JKL136" s="214"/>
      <c r="JKM136" s="214"/>
      <c r="JKN136" s="214"/>
      <c r="JKO136" s="214"/>
      <c r="JKP136" s="214"/>
      <c r="JKQ136" s="214"/>
      <c r="JKR136" s="214"/>
      <c r="JKS136" s="214"/>
      <c r="JKT136" s="214"/>
      <c r="JKU136" s="214"/>
      <c r="JKV136" s="214"/>
      <c r="JKW136" s="214"/>
      <c r="JKX136" s="214"/>
      <c r="JKY136" s="214"/>
      <c r="JKZ136" s="214"/>
      <c r="JLA136" s="214"/>
      <c r="JLB136" s="214"/>
      <c r="JLC136" s="214"/>
      <c r="JLD136" s="214"/>
      <c r="JLE136" s="214"/>
      <c r="JLF136" s="214"/>
      <c r="JLG136" s="214"/>
      <c r="JLH136" s="214"/>
      <c r="JLI136" s="214"/>
      <c r="JLJ136" s="214"/>
      <c r="JLK136" s="214"/>
      <c r="JLL136" s="214"/>
      <c r="JLM136" s="214"/>
      <c r="JLN136" s="214"/>
      <c r="JLO136" s="214"/>
      <c r="JLP136" s="214"/>
      <c r="JLQ136" s="214"/>
      <c r="JLR136" s="214"/>
      <c r="JLS136" s="214"/>
      <c r="JLT136" s="214"/>
      <c r="JLU136" s="214"/>
      <c r="JLV136" s="214"/>
      <c r="JLW136" s="214"/>
      <c r="JLX136" s="214"/>
      <c r="JLY136" s="214"/>
      <c r="JLZ136" s="214"/>
      <c r="JMA136" s="214"/>
      <c r="JMB136" s="214"/>
      <c r="JMC136" s="214"/>
      <c r="JMD136" s="214"/>
      <c r="JME136" s="214"/>
      <c r="JMF136" s="214"/>
      <c r="JMG136" s="214"/>
      <c r="JMH136" s="214"/>
      <c r="JMI136" s="214"/>
      <c r="JMJ136" s="214"/>
      <c r="JMK136" s="214"/>
      <c r="JML136" s="214"/>
      <c r="JMM136" s="214"/>
      <c r="JMN136" s="214"/>
      <c r="JMO136" s="214"/>
      <c r="JMP136" s="214"/>
      <c r="JMQ136" s="214"/>
      <c r="JMR136" s="214"/>
      <c r="JMS136" s="214"/>
      <c r="JMT136" s="214"/>
      <c r="JMU136" s="214"/>
      <c r="JMV136" s="214"/>
      <c r="JMW136" s="214"/>
      <c r="JMX136" s="214"/>
      <c r="JMY136" s="214"/>
      <c r="JMZ136" s="214"/>
      <c r="JNA136" s="214"/>
      <c r="JNB136" s="214"/>
      <c r="JNC136" s="214"/>
      <c r="JND136" s="214"/>
      <c r="JNE136" s="214"/>
      <c r="JNF136" s="214"/>
      <c r="JNG136" s="214"/>
      <c r="JNH136" s="214"/>
      <c r="JNI136" s="214"/>
      <c r="JNJ136" s="214"/>
      <c r="JNK136" s="214"/>
      <c r="JNL136" s="214"/>
      <c r="JNM136" s="214"/>
      <c r="JNN136" s="214"/>
      <c r="JNO136" s="214"/>
      <c r="JNP136" s="214"/>
      <c r="JNQ136" s="214"/>
      <c r="JNR136" s="214"/>
      <c r="JNS136" s="214"/>
      <c r="JNT136" s="214"/>
      <c r="JNU136" s="214"/>
      <c r="JNV136" s="214"/>
      <c r="JNW136" s="214"/>
      <c r="JNX136" s="214"/>
      <c r="JNY136" s="214"/>
      <c r="JNZ136" s="214"/>
      <c r="JOA136" s="214"/>
      <c r="JOB136" s="214"/>
      <c r="JOC136" s="214"/>
      <c r="JOD136" s="214"/>
      <c r="JOE136" s="214"/>
      <c r="JOF136" s="214"/>
      <c r="JOG136" s="214"/>
      <c r="JOH136" s="214"/>
      <c r="JOI136" s="214"/>
      <c r="JOJ136" s="214"/>
      <c r="JOK136" s="214"/>
      <c r="JOL136" s="214"/>
      <c r="JOM136" s="214"/>
      <c r="JON136" s="214"/>
      <c r="JOO136" s="214"/>
      <c r="JOP136" s="214"/>
      <c r="JOQ136" s="214"/>
      <c r="JOR136" s="214"/>
      <c r="JOS136" s="214"/>
      <c r="JOT136" s="214"/>
      <c r="JOU136" s="214"/>
      <c r="JOV136" s="214"/>
      <c r="JOW136" s="214"/>
      <c r="JOX136" s="214"/>
      <c r="JOY136" s="214"/>
      <c r="JOZ136" s="214"/>
      <c r="JPA136" s="214"/>
      <c r="JPB136" s="214"/>
      <c r="JPC136" s="214"/>
      <c r="JPD136" s="214"/>
      <c r="JPE136" s="214"/>
      <c r="JPF136" s="214"/>
      <c r="JPG136" s="214"/>
      <c r="JPH136" s="214"/>
      <c r="JPI136" s="214"/>
      <c r="JPJ136" s="214"/>
      <c r="JPK136" s="214"/>
      <c r="JPL136" s="214"/>
      <c r="JPM136" s="214"/>
      <c r="JPN136" s="214"/>
      <c r="JPO136" s="214"/>
      <c r="JPP136" s="214"/>
      <c r="JPQ136" s="214"/>
      <c r="JPR136" s="214"/>
      <c r="JPS136" s="214"/>
      <c r="JPT136" s="214"/>
      <c r="JPU136" s="214"/>
      <c r="JPV136" s="214"/>
      <c r="JPW136" s="214"/>
      <c r="JPX136" s="214"/>
      <c r="JPY136" s="214"/>
      <c r="JPZ136" s="214"/>
      <c r="JQA136" s="214"/>
      <c r="JQB136" s="214"/>
      <c r="JQC136" s="214"/>
      <c r="JQD136" s="214"/>
      <c r="JQE136" s="214"/>
      <c r="JQF136" s="214"/>
      <c r="JQG136" s="214"/>
      <c r="JQH136" s="214"/>
      <c r="JQI136" s="214"/>
      <c r="JQJ136" s="214"/>
      <c r="JQK136" s="214"/>
      <c r="JQL136" s="214"/>
      <c r="JQM136" s="214"/>
      <c r="JQN136" s="214"/>
      <c r="JQO136" s="214"/>
      <c r="JQP136" s="214"/>
      <c r="JQQ136" s="214"/>
      <c r="JQR136" s="214"/>
      <c r="JQS136" s="214"/>
      <c r="JQT136" s="214"/>
      <c r="JQU136" s="214"/>
      <c r="JQV136" s="214"/>
      <c r="JQW136" s="214"/>
      <c r="JQX136" s="214"/>
      <c r="JQY136" s="214"/>
      <c r="JQZ136" s="214"/>
      <c r="JRA136" s="214"/>
      <c r="JRB136" s="214"/>
      <c r="JRC136" s="214"/>
      <c r="JRD136" s="214"/>
      <c r="JRE136" s="214"/>
      <c r="JRF136" s="214"/>
      <c r="JRG136" s="214"/>
      <c r="JRH136" s="214"/>
      <c r="JRI136" s="214"/>
      <c r="JRJ136" s="214"/>
      <c r="JRK136" s="214"/>
      <c r="JRL136" s="214"/>
      <c r="JRM136" s="214"/>
      <c r="JRN136" s="214"/>
      <c r="JRO136" s="214"/>
      <c r="JRP136" s="214"/>
      <c r="JRQ136" s="214"/>
      <c r="JRR136" s="214"/>
      <c r="JRS136" s="214"/>
      <c r="JRT136" s="214"/>
      <c r="JRU136" s="214"/>
      <c r="JRV136" s="214"/>
      <c r="JRW136" s="214"/>
      <c r="JRX136" s="214"/>
      <c r="JRY136" s="214"/>
      <c r="JRZ136" s="214"/>
      <c r="JSA136" s="214"/>
      <c r="JSB136" s="214"/>
      <c r="JSC136" s="214"/>
      <c r="JSD136" s="214"/>
      <c r="JSE136" s="214"/>
      <c r="JSF136" s="214"/>
      <c r="JSG136" s="214"/>
      <c r="JSH136" s="214"/>
      <c r="JSI136" s="214"/>
      <c r="JSJ136" s="214"/>
      <c r="JSK136" s="214"/>
      <c r="JSL136" s="214"/>
      <c r="JSM136" s="214"/>
      <c r="JSN136" s="214"/>
      <c r="JSO136" s="214"/>
      <c r="JSP136" s="214"/>
      <c r="JSQ136" s="214"/>
      <c r="JSR136" s="214"/>
      <c r="JSS136" s="214"/>
      <c r="JST136" s="214"/>
      <c r="JSU136" s="214"/>
      <c r="JSV136" s="214"/>
      <c r="JSW136" s="214"/>
      <c r="JSX136" s="214"/>
      <c r="JSY136" s="214"/>
      <c r="JSZ136" s="214"/>
      <c r="JTA136" s="214"/>
      <c r="JTB136" s="214"/>
      <c r="JTC136" s="214"/>
      <c r="JTD136" s="214"/>
      <c r="JTE136" s="214"/>
      <c r="JTF136" s="214"/>
      <c r="JTG136" s="214"/>
      <c r="JTH136" s="214"/>
      <c r="JTI136" s="214"/>
      <c r="JTJ136" s="214"/>
      <c r="JTK136" s="214"/>
      <c r="JTL136" s="214"/>
      <c r="JTM136" s="214"/>
      <c r="JTN136" s="214"/>
      <c r="JTO136" s="214"/>
      <c r="JTP136" s="214"/>
      <c r="JTQ136" s="214"/>
      <c r="JTR136" s="214"/>
      <c r="JTS136" s="214"/>
      <c r="JTT136" s="214"/>
      <c r="JTU136" s="214"/>
      <c r="JTV136" s="214"/>
      <c r="JTW136" s="214"/>
      <c r="JTX136" s="214"/>
      <c r="JTY136" s="214"/>
      <c r="JTZ136" s="214"/>
      <c r="JUA136" s="214"/>
      <c r="JUB136" s="214"/>
      <c r="JUC136" s="214"/>
      <c r="JUD136" s="214"/>
      <c r="JUE136" s="214"/>
      <c r="JUF136" s="214"/>
      <c r="JUG136" s="214"/>
      <c r="JUH136" s="214"/>
      <c r="JUI136" s="214"/>
      <c r="JUJ136" s="214"/>
      <c r="JUK136" s="214"/>
      <c r="JUL136" s="214"/>
      <c r="JUM136" s="214"/>
      <c r="JUN136" s="214"/>
      <c r="JUO136" s="214"/>
      <c r="JUP136" s="214"/>
      <c r="JUQ136" s="214"/>
      <c r="JUR136" s="214"/>
      <c r="JUS136" s="214"/>
      <c r="JUT136" s="214"/>
      <c r="JUU136" s="214"/>
      <c r="JUV136" s="214"/>
      <c r="JUW136" s="214"/>
      <c r="JUX136" s="214"/>
      <c r="JUY136" s="214"/>
      <c r="JUZ136" s="214"/>
      <c r="JVA136" s="214"/>
      <c r="JVB136" s="214"/>
      <c r="JVC136" s="214"/>
      <c r="JVD136" s="214"/>
      <c r="JVE136" s="214"/>
      <c r="JVF136" s="214"/>
      <c r="JVG136" s="214"/>
      <c r="JVH136" s="214"/>
      <c r="JVI136" s="214"/>
      <c r="JVJ136" s="214"/>
      <c r="JVK136" s="214"/>
      <c r="JVL136" s="214"/>
      <c r="JVM136" s="214"/>
      <c r="JVN136" s="214"/>
      <c r="JVO136" s="214"/>
      <c r="JVP136" s="214"/>
      <c r="JVQ136" s="214"/>
      <c r="JVR136" s="214"/>
      <c r="JVS136" s="214"/>
      <c r="JVT136" s="214"/>
      <c r="JVU136" s="214"/>
      <c r="JVV136" s="214"/>
      <c r="JVW136" s="214"/>
      <c r="JVX136" s="214"/>
      <c r="JVY136" s="214"/>
      <c r="JVZ136" s="214"/>
      <c r="JWA136" s="214"/>
      <c r="JWB136" s="214"/>
      <c r="JWC136" s="214"/>
      <c r="JWD136" s="214"/>
      <c r="JWE136" s="214"/>
      <c r="JWF136" s="214"/>
      <c r="JWG136" s="214"/>
      <c r="JWH136" s="214"/>
      <c r="JWI136" s="214"/>
      <c r="JWJ136" s="214"/>
      <c r="JWK136" s="214"/>
      <c r="JWL136" s="214"/>
      <c r="JWM136" s="214"/>
      <c r="JWN136" s="214"/>
      <c r="JWO136" s="214"/>
      <c r="JWP136" s="214"/>
      <c r="JWQ136" s="214"/>
      <c r="JWR136" s="214"/>
      <c r="JWS136" s="214"/>
      <c r="JWT136" s="214"/>
      <c r="JWU136" s="214"/>
      <c r="JWV136" s="214"/>
      <c r="JWW136" s="214"/>
      <c r="JWX136" s="214"/>
      <c r="JWY136" s="214"/>
      <c r="JWZ136" s="214"/>
      <c r="JXA136" s="214"/>
      <c r="JXB136" s="214"/>
      <c r="JXC136" s="214"/>
      <c r="JXD136" s="214"/>
      <c r="JXE136" s="214"/>
      <c r="JXF136" s="214"/>
      <c r="JXG136" s="214"/>
      <c r="JXH136" s="214"/>
      <c r="JXI136" s="214"/>
      <c r="JXJ136" s="214"/>
      <c r="JXK136" s="214"/>
      <c r="JXL136" s="214"/>
      <c r="JXM136" s="214"/>
      <c r="JXN136" s="214"/>
      <c r="JXO136" s="214"/>
      <c r="JXP136" s="214"/>
      <c r="JXQ136" s="214"/>
      <c r="JXR136" s="214"/>
      <c r="JXS136" s="214"/>
      <c r="JXT136" s="214"/>
      <c r="JXU136" s="214"/>
      <c r="JXV136" s="214"/>
      <c r="JXW136" s="214"/>
      <c r="JXX136" s="214"/>
      <c r="JXY136" s="214"/>
      <c r="JXZ136" s="214"/>
      <c r="JYA136" s="214"/>
      <c r="JYB136" s="214"/>
      <c r="JYC136" s="214"/>
      <c r="JYD136" s="214"/>
      <c r="JYE136" s="214"/>
      <c r="JYF136" s="214"/>
      <c r="JYG136" s="214"/>
      <c r="JYH136" s="214"/>
      <c r="JYI136" s="214"/>
      <c r="JYJ136" s="214"/>
      <c r="JYK136" s="214"/>
      <c r="JYL136" s="214"/>
      <c r="JYM136" s="214"/>
      <c r="JYN136" s="214"/>
      <c r="JYO136" s="214"/>
      <c r="JYP136" s="214"/>
      <c r="JYQ136" s="214"/>
      <c r="JYR136" s="214"/>
      <c r="JYS136" s="214"/>
      <c r="JYT136" s="214"/>
      <c r="JYU136" s="214"/>
      <c r="JYV136" s="214"/>
      <c r="JYW136" s="214"/>
      <c r="JYX136" s="214"/>
      <c r="JYY136" s="214"/>
      <c r="JYZ136" s="214"/>
      <c r="JZA136" s="214"/>
      <c r="JZB136" s="214"/>
      <c r="JZC136" s="214"/>
      <c r="JZD136" s="214"/>
      <c r="JZE136" s="214"/>
      <c r="JZF136" s="214"/>
      <c r="JZG136" s="214"/>
      <c r="JZH136" s="214"/>
      <c r="JZI136" s="214"/>
      <c r="JZJ136" s="214"/>
      <c r="JZK136" s="214"/>
      <c r="JZL136" s="214"/>
      <c r="JZM136" s="214"/>
      <c r="JZN136" s="214"/>
      <c r="JZO136" s="214"/>
      <c r="JZP136" s="214"/>
      <c r="JZQ136" s="214"/>
      <c r="JZR136" s="214"/>
      <c r="JZS136" s="214"/>
      <c r="JZT136" s="214"/>
      <c r="JZU136" s="214"/>
      <c r="JZV136" s="214"/>
      <c r="JZW136" s="214"/>
      <c r="JZX136" s="214"/>
      <c r="JZY136" s="214"/>
      <c r="JZZ136" s="214"/>
      <c r="KAA136" s="214"/>
      <c r="KAB136" s="214"/>
      <c r="KAC136" s="214"/>
      <c r="KAD136" s="214"/>
      <c r="KAE136" s="214"/>
      <c r="KAF136" s="214"/>
      <c r="KAG136" s="214"/>
      <c r="KAH136" s="214"/>
      <c r="KAI136" s="214"/>
      <c r="KAJ136" s="214"/>
      <c r="KAK136" s="214"/>
      <c r="KAL136" s="214"/>
      <c r="KAM136" s="214"/>
      <c r="KAN136" s="214"/>
      <c r="KAO136" s="214"/>
      <c r="KAP136" s="214"/>
      <c r="KAQ136" s="214"/>
      <c r="KAR136" s="214"/>
      <c r="KAS136" s="214"/>
      <c r="KAT136" s="214"/>
      <c r="KAU136" s="214"/>
      <c r="KAV136" s="214"/>
      <c r="KAW136" s="214"/>
      <c r="KAX136" s="214"/>
      <c r="KAY136" s="214"/>
      <c r="KAZ136" s="214"/>
      <c r="KBA136" s="214"/>
      <c r="KBB136" s="214"/>
      <c r="KBC136" s="214"/>
      <c r="KBD136" s="214"/>
      <c r="KBE136" s="214"/>
      <c r="KBF136" s="214"/>
      <c r="KBG136" s="214"/>
      <c r="KBH136" s="214"/>
      <c r="KBI136" s="214"/>
      <c r="KBJ136" s="214"/>
      <c r="KBK136" s="214"/>
      <c r="KBL136" s="214"/>
      <c r="KBM136" s="214"/>
      <c r="KBN136" s="214"/>
      <c r="KBO136" s="214"/>
      <c r="KBP136" s="214"/>
      <c r="KBQ136" s="214"/>
      <c r="KBR136" s="214"/>
      <c r="KBS136" s="214"/>
      <c r="KBT136" s="214"/>
      <c r="KBU136" s="214"/>
      <c r="KBV136" s="214"/>
      <c r="KBW136" s="214"/>
      <c r="KBX136" s="214"/>
      <c r="KBY136" s="214"/>
      <c r="KBZ136" s="214"/>
      <c r="KCA136" s="214"/>
      <c r="KCB136" s="214"/>
      <c r="KCC136" s="214"/>
      <c r="KCD136" s="214"/>
      <c r="KCE136" s="214"/>
      <c r="KCF136" s="214"/>
      <c r="KCG136" s="214"/>
      <c r="KCH136" s="214"/>
      <c r="KCI136" s="214"/>
      <c r="KCJ136" s="214"/>
      <c r="KCK136" s="214"/>
      <c r="KCL136" s="214"/>
      <c r="KCM136" s="214"/>
      <c r="KCN136" s="214"/>
      <c r="KCO136" s="214"/>
      <c r="KCP136" s="214"/>
      <c r="KCQ136" s="214"/>
      <c r="KCR136" s="214"/>
      <c r="KCS136" s="214"/>
      <c r="KCT136" s="214"/>
      <c r="KCU136" s="214"/>
      <c r="KCV136" s="214"/>
      <c r="KCW136" s="214"/>
      <c r="KCX136" s="214"/>
      <c r="KCY136" s="214"/>
      <c r="KCZ136" s="214"/>
      <c r="KDA136" s="214"/>
      <c r="KDB136" s="214"/>
      <c r="KDC136" s="214"/>
      <c r="KDD136" s="214"/>
      <c r="KDE136" s="214"/>
      <c r="KDF136" s="214"/>
      <c r="KDG136" s="214"/>
      <c r="KDH136" s="214"/>
      <c r="KDI136" s="214"/>
      <c r="KDJ136" s="214"/>
      <c r="KDK136" s="214"/>
      <c r="KDL136" s="214"/>
      <c r="KDM136" s="214"/>
      <c r="KDN136" s="214"/>
      <c r="KDO136" s="214"/>
      <c r="KDP136" s="214"/>
      <c r="KDQ136" s="214"/>
      <c r="KDR136" s="214"/>
      <c r="KDS136" s="214"/>
      <c r="KDT136" s="214"/>
      <c r="KDU136" s="214"/>
      <c r="KDV136" s="214"/>
      <c r="KDW136" s="214"/>
      <c r="KDX136" s="214"/>
      <c r="KDY136" s="214"/>
      <c r="KDZ136" s="214"/>
      <c r="KEA136" s="214"/>
      <c r="KEB136" s="214"/>
      <c r="KEC136" s="214"/>
      <c r="KED136" s="214"/>
      <c r="KEE136" s="214"/>
      <c r="KEF136" s="214"/>
      <c r="KEG136" s="214"/>
      <c r="KEH136" s="214"/>
      <c r="KEI136" s="214"/>
      <c r="KEJ136" s="214"/>
      <c r="KEK136" s="214"/>
      <c r="KEL136" s="214"/>
      <c r="KEM136" s="214"/>
      <c r="KEN136" s="214"/>
      <c r="KEO136" s="214"/>
      <c r="KEP136" s="214"/>
      <c r="KEQ136" s="214"/>
      <c r="KER136" s="214"/>
      <c r="KES136" s="214"/>
      <c r="KET136" s="214"/>
      <c r="KEU136" s="214"/>
      <c r="KEV136" s="214"/>
      <c r="KEW136" s="214"/>
      <c r="KEX136" s="214"/>
      <c r="KEY136" s="214"/>
      <c r="KEZ136" s="214"/>
      <c r="KFA136" s="214"/>
      <c r="KFB136" s="214"/>
      <c r="KFC136" s="214"/>
      <c r="KFD136" s="214"/>
      <c r="KFE136" s="214"/>
      <c r="KFF136" s="214"/>
      <c r="KFG136" s="214"/>
      <c r="KFH136" s="214"/>
      <c r="KFI136" s="214"/>
      <c r="KFJ136" s="214"/>
      <c r="KFK136" s="214"/>
      <c r="KFL136" s="214"/>
      <c r="KFM136" s="214"/>
      <c r="KFN136" s="214"/>
      <c r="KFO136" s="214"/>
      <c r="KFP136" s="214"/>
      <c r="KFQ136" s="214"/>
      <c r="KFR136" s="214"/>
      <c r="KFS136" s="214"/>
      <c r="KFT136" s="214"/>
      <c r="KFU136" s="214"/>
      <c r="KFV136" s="214"/>
      <c r="KFW136" s="214"/>
      <c r="KFX136" s="214"/>
      <c r="KFY136" s="214"/>
      <c r="KFZ136" s="214"/>
      <c r="KGA136" s="214"/>
      <c r="KGB136" s="214"/>
      <c r="KGC136" s="214"/>
      <c r="KGD136" s="214"/>
      <c r="KGE136" s="214"/>
      <c r="KGF136" s="214"/>
      <c r="KGG136" s="214"/>
      <c r="KGH136" s="214"/>
      <c r="KGI136" s="214"/>
      <c r="KGJ136" s="214"/>
      <c r="KGK136" s="214"/>
      <c r="KGL136" s="214"/>
      <c r="KGM136" s="214"/>
      <c r="KGN136" s="214"/>
      <c r="KGO136" s="214"/>
      <c r="KGP136" s="214"/>
      <c r="KGQ136" s="214"/>
      <c r="KGR136" s="214"/>
      <c r="KGS136" s="214"/>
      <c r="KGT136" s="214"/>
      <c r="KGU136" s="214"/>
      <c r="KGV136" s="214"/>
      <c r="KGW136" s="214"/>
      <c r="KGX136" s="214"/>
      <c r="KGY136" s="214"/>
      <c r="KGZ136" s="214"/>
      <c r="KHA136" s="214"/>
      <c r="KHB136" s="214"/>
      <c r="KHC136" s="214"/>
      <c r="KHD136" s="214"/>
      <c r="KHE136" s="214"/>
      <c r="KHF136" s="214"/>
      <c r="KHG136" s="214"/>
      <c r="KHH136" s="214"/>
      <c r="KHI136" s="214"/>
      <c r="KHJ136" s="214"/>
      <c r="KHK136" s="214"/>
      <c r="KHL136" s="214"/>
      <c r="KHM136" s="214"/>
      <c r="KHN136" s="214"/>
      <c r="KHO136" s="214"/>
      <c r="KHP136" s="214"/>
      <c r="KHQ136" s="214"/>
      <c r="KHR136" s="214"/>
      <c r="KHS136" s="214"/>
      <c r="KHT136" s="214"/>
      <c r="KHU136" s="214"/>
      <c r="KHV136" s="214"/>
      <c r="KHW136" s="214"/>
      <c r="KHX136" s="214"/>
      <c r="KHY136" s="214"/>
      <c r="KHZ136" s="214"/>
      <c r="KIA136" s="214"/>
      <c r="KIB136" s="214"/>
      <c r="KIC136" s="214"/>
      <c r="KID136" s="214"/>
      <c r="KIE136" s="214"/>
      <c r="KIF136" s="214"/>
      <c r="KIG136" s="214"/>
      <c r="KIH136" s="214"/>
      <c r="KII136" s="214"/>
      <c r="KIJ136" s="214"/>
      <c r="KIK136" s="214"/>
      <c r="KIL136" s="214"/>
      <c r="KIM136" s="214"/>
      <c r="KIN136" s="214"/>
      <c r="KIO136" s="214"/>
      <c r="KIP136" s="214"/>
      <c r="KIQ136" s="214"/>
      <c r="KIR136" s="214"/>
      <c r="KIS136" s="214"/>
      <c r="KIT136" s="214"/>
      <c r="KIU136" s="214"/>
      <c r="KIV136" s="214"/>
      <c r="KIW136" s="214"/>
      <c r="KIX136" s="214"/>
      <c r="KIY136" s="214"/>
      <c r="KIZ136" s="214"/>
      <c r="KJA136" s="214"/>
      <c r="KJB136" s="214"/>
      <c r="KJC136" s="214"/>
      <c r="KJD136" s="214"/>
      <c r="KJE136" s="214"/>
      <c r="KJF136" s="214"/>
      <c r="KJG136" s="214"/>
      <c r="KJH136" s="214"/>
      <c r="KJI136" s="214"/>
      <c r="KJJ136" s="214"/>
      <c r="KJK136" s="214"/>
      <c r="KJL136" s="214"/>
      <c r="KJM136" s="214"/>
      <c r="KJN136" s="214"/>
      <c r="KJO136" s="214"/>
      <c r="KJP136" s="214"/>
      <c r="KJQ136" s="214"/>
      <c r="KJR136" s="214"/>
      <c r="KJS136" s="214"/>
      <c r="KJT136" s="214"/>
      <c r="KJU136" s="214"/>
      <c r="KJV136" s="214"/>
      <c r="KJW136" s="214"/>
      <c r="KJX136" s="214"/>
      <c r="KJY136" s="214"/>
      <c r="KJZ136" s="214"/>
      <c r="KKA136" s="214"/>
      <c r="KKB136" s="214"/>
      <c r="KKC136" s="214"/>
      <c r="KKD136" s="214"/>
      <c r="KKE136" s="214"/>
      <c r="KKF136" s="214"/>
      <c r="KKG136" s="214"/>
      <c r="KKH136" s="214"/>
      <c r="KKI136" s="214"/>
      <c r="KKJ136" s="214"/>
      <c r="KKK136" s="214"/>
      <c r="KKL136" s="214"/>
      <c r="KKM136" s="214"/>
      <c r="KKN136" s="214"/>
      <c r="KKO136" s="214"/>
      <c r="KKP136" s="214"/>
      <c r="KKQ136" s="214"/>
      <c r="KKR136" s="214"/>
      <c r="KKS136" s="214"/>
      <c r="KKT136" s="214"/>
      <c r="KKU136" s="214"/>
      <c r="KKV136" s="214"/>
      <c r="KKW136" s="214"/>
      <c r="KKX136" s="214"/>
      <c r="KKY136" s="214"/>
      <c r="KKZ136" s="214"/>
      <c r="KLA136" s="214"/>
      <c r="KLB136" s="214"/>
      <c r="KLC136" s="214"/>
      <c r="KLD136" s="214"/>
      <c r="KLE136" s="214"/>
      <c r="KLF136" s="214"/>
      <c r="KLG136" s="214"/>
      <c r="KLH136" s="214"/>
      <c r="KLI136" s="214"/>
      <c r="KLJ136" s="214"/>
      <c r="KLK136" s="214"/>
      <c r="KLL136" s="214"/>
      <c r="KLM136" s="214"/>
      <c r="KLN136" s="214"/>
      <c r="KLO136" s="214"/>
      <c r="KLP136" s="214"/>
      <c r="KLQ136" s="214"/>
      <c r="KLR136" s="214"/>
      <c r="KLS136" s="214"/>
      <c r="KLT136" s="214"/>
      <c r="KLU136" s="214"/>
      <c r="KLV136" s="214"/>
      <c r="KLW136" s="214"/>
      <c r="KLX136" s="214"/>
      <c r="KLY136" s="214"/>
      <c r="KLZ136" s="214"/>
      <c r="KMA136" s="214"/>
      <c r="KMB136" s="214"/>
      <c r="KMC136" s="214"/>
      <c r="KMD136" s="214"/>
      <c r="KME136" s="214"/>
      <c r="KMF136" s="214"/>
      <c r="KMG136" s="214"/>
      <c r="KMH136" s="214"/>
      <c r="KMI136" s="214"/>
      <c r="KMJ136" s="214"/>
      <c r="KMK136" s="214"/>
      <c r="KML136" s="214"/>
      <c r="KMM136" s="214"/>
      <c r="KMN136" s="214"/>
      <c r="KMO136" s="214"/>
      <c r="KMP136" s="214"/>
      <c r="KMQ136" s="214"/>
      <c r="KMR136" s="214"/>
      <c r="KMS136" s="214"/>
      <c r="KMT136" s="214"/>
      <c r="KMU136" s="214"/>
      <c r="KMV136" s="214"/>
      <c r="KMW136" s="214"/>
      <c r="KMX136" s="214"/>
      <c r="KMY136" s="214"/>
      <c r="KMZ136" s="214"/>
      <c r="KNA136" s="214"/>
      <c r="KNB136" s="214"/>
      <c r="KNC136" s="214"/>
      <c r="KND136" s="214"/>
      <c r="KNE136" s="214"/>
      <c r="KNF136" s="214"/>
      <c r="KNG136" s="214"/>
      <c r="KNH136" s="214"/>
      <c r="KNI136" s="214"/>
      <c r="KNJ136" s="214"/>
      <c r="KNK136" s="214"/>
      <c r="KNL136" s="214"/>
      <c r="KNM136" s="214"/>
      <c r="KNN136" s="214"/>
      <c r="KNO136" s="214"/>
      <c r="KNP136" s="214"/>
      <c r="KNQ136" s="214"/>
      <c r="KNR136" s="214"/>
      <c r="KNS136" s="214"/>
      <c r="KNT136" s="214"/>
      <c r="KNU136" s="214"/>
      <c r="KNV136" s="214"/>
      <c r="KNW136" s="214"/>
      <c r="KNX136" s="214"/>
      <c r="KNY136" s="214"/>
      <c r="KNZ136" s="214"/>
      <c r="KOA136" s="214"/>
      <c r="KOB136" s="214"/>
      <c r="KOC136" s="214"/>
      <c r="KOD136" s="214"/>
      <c r="KOE136" s="214"/>
      <c r="KOF136" s="214"/>
      <c r="KOG136" s="214"/>
      <c r="KOH136" s="214"/>
      <c r="KOI136" s="214"/>
      <c r="KOJ136" s="214"/>
      <c r="KOK136" s="214"/>
      <c r="KOL136" s="214"/>
      <c r="KOM136" s="214"/>
      <c r="KON136" s="214"/>
      <c r="KOO136" s="214"/>
      <c r="KOP136" s="214"/>
      <c r="KOQ136" s="214"/>
      <c r="KOR136" s="214"/>
      <c r="KOS136" s="214"/>
      <c r="KOT136" s="214"/>
      <c r="KOU136" s="214"/>
      <c r="KOV136" s="214"/>
      <c r="KOW136" s="214"/>
      <c r="KOX136" s="214"/>
      <c r="KOY136" s="214"/>
      <c r="KOZ136" s="214"/>
      <c r="KPA136" s="214"/>
      <c r="KPB136" s="214"/>
      <c r="KPC136" s="214"/>
      <c r="KPD136" s="214"/>
      <c r="KPE136" s="214"/>
      <c r="KPF136" s="214"/>
      <c r="KPG136" s="214"/>
      <c r="KPH136" s="214"/>
      <c r="KPI136" s="214"/>
      <c r="KPJ136" s="214"/>
      <c r="KPK136" s="214"/>
      <c r="KPL136" s="214"/>
      <c r="KPM136" s="214"/>
      <c r="KPN136" s="214"/>
      <c r="KPO136" s="214"/>
      <c r="KPP136" s="214"/>
      <c r="KPQ136" s="214"/>
      <c r="KPR136" s="214"/>
      <c r="KPS136" s="214"/>
      <c r="KPT136" s="214"/>
      <c r="KPU136" s="214"/>
      <c r="KPV136" s="214"/>
      <c r="KPW136" s="214"/>
      <c r="KPX136" s="214"/>
      <c r="KPY136" s="214"/>
      <c r="KPZ136" s="214"/>
      <c r="KQA136" s="214"/>
      <c r="KQB136" s="214"/>
      <c r="KQC136" s="214"/>
      <c r="KQD136" s="214"/>
      <c r="KQE136" s="214"/>
      <c r="KQF136" s="214"/>
      <c r="KQG136" s="214"/>
      <c r="KQH136" s="214"/>
      <c r="KQI136" s="214"/>
      <c r="KQJ136" s="214"/>
      <c r="KQK136" s="214"/>
      <c r="KQL136" s="214"/>
      <c r="KQM136" s="214"/>
      <c r="KQN136" s="214"/>
      <c r="KQO136" s="214"/>
      <c r="KQP136" s="214"/>
      <c r="KQQ136" s="214"/>
      <c r="KQR136" s="214"/>
      <c r="KQS136" s="214"/>
      <c r="KQT136" s="214"/>
      <c r="KQU136" s="214"/>
      <c r="KQV136" s="214"/>
      <c r="KQW136" s="214"/>
      <c r="KQX136" s="214"/>
      <c r="KQY136" s="214"/>
      <c r="KQZ136" s="214"/>
      <c r="KRA136" s="214"/>
      <c r="KRB136" s="214"/>
      <c r="KRC136" s="214"/>
      <c r="KRD136" s="214"/>
      <c r="KRE136" s="214"/>
      <c r="KRF136" s="214"/>
      <c r="KRG136" s="214"/>
      <c r="KRH136" s="214"/>
      <c r="KRI136" s="214"/>
      <c r="KRJ136" s="214"/>
      <c r="KRK136" s="214"/>
      <c r="KRL136" s="214"/>
      <c r="KRM136" s="214"/>
      <c r="KRN136" s="214"/>
      <c r="KRO136" s="214"/>
      <c r="KRP136" s="214"/>
      <c r="KRQ136" s="214"/>
      <c r="KRR136" s="214"/>
      <c r="KRS136" s="214"/>
      <c r="KRT136" s="214"/>
      <c r="KRU136" s="214"/>
      <c r="KRV136" s="214"/>
      <c r="KRW136" s="214"/>
      <c r="KRX136" s="214"/>
      <c r="KRY136" s="214"/>
      <c r="KRZ136" s="214"/>
      <c r="KSA136" s="214"/>
      <c r="KSB136" s="214"/>
      <c r="KSC136" s="214"/>
      <c r="KSD136" s="214"/>
      <c r="KSE136" s="214"/>
      <c r="KSF136" s="214"/>
      <c r="KSG136" s="214"/>
      <c r="KSH136" s="214"/>
      <c r="KSI136" s="214"/>
      <c r="KSJ136" s="214"/>
      <c r="KSK136" s="214"/>
      <c r="KSL136" s="214"/>
      <c r="KSM136" s="214"/>
      <c r="KSN136" s="214"/>
      <c r="KSO136" s="214"/>
      <c r="KSP136" s="214"/>
      <c r="KSQ136" s="214"/>
      <c r="KSR136" s="214"/>
      <c r="KSS136" s="214"/>
      <c r="KST136" s="214"/>
      <c r="KSU136" s="214"/>
      <c r="KSV136" s="214"/>
      <c r="KSW136" s="214"/>
      <c r="KSX136" s="214"/>
      <c r="KSY136" s="214"/>
      <c r="KSZ136" s="214"/>
      <c r="KTA136" s="214"/>
      <c r="KTB136" s="214"/>
      <c r="KTC136" s="214"/>
      <c r="KTD136" s="214"/>
      <c r="KTE136" s="214"/>
      <c r="KTF136" s="214"/>
      <c r="KTG136" s="214"/>
      <c r="KTH136" s="214"/>
      <c r="KTI136" s="214"/>
      <c r="KTJ136" s="214"/>
      <c r="KTK136" s="214"/>
      <c r="KTL136" s="214"/>
      <c r="KTM136" s="214"/>
      <c r="KTN136" s="214"/>
      <c r="KTO136" s="214"/>
      <c r="KTP136" s="214"/>
      <c r="KTQ136" s="214"/>
      <c r="KTR136" s="214"/>
      <c r="KTS136" s="214"/>
      <c r="KTT136" s="214"/>
      <c r="KTU136" s="214"/>
      <c r="KTV136" s="214"/>
      <c r="KTW136" s="214"/>
      <c r="KTX136" s="214"/>
      <c r="KTY136" s="214"/>
      <c r="KTZ136" s="214"/>
      <c r="KUA136" s="214"/>
      <c r="KUB136" s="214"/>
      <c r="KUC136" s="214"/>
      <c r="KUD136" s="214"/>
      <c r="KUE136" s="214"/>
      <c r="KUF136" s="214"/>
      <c r="KUG136" s="214"/>
      <c r="KUH136" s="214"/>
      <c r="KUI136" s="214"/>
      <c r="KUJ136" s="214"/>
      <c r="KUK136" s="214"/>
      <c r="KUL136" s="214"/>
      <c r="KUM136" s="214"/>
      <c r="KUN136" s="214"/>
      <c r="KUO136" s="214"/>
      <c r="KUP136" s="214"/>
      <c r="KUQ136" s="214"/>
      <c r="KUR136" s="214"/>
      <c r="KUS136" s="214"/>
      <c r="KUT136" s="214"/>
      <c r="KUU136" s="214"/>
      <c r="KUV136" s="214"/>
      <c r="KUW136" s="214"/>
      <c r="KUX136" s="214"/>
      <c r="KUY136" s="214"/>
      <c r="KUZ136" s="214"/>
      <c r="KVA136" s="214"/>
      <c r="KVB136" s="214"/>
      <c r="KVC136" s="214"/>
      <c r="KVD136" s="214"/>
      <c r="KVE136" s="214"/>
      <c r="KVF136" s="214"/>
      <c r="KVG136" s="214"/>
      <c r="KVH136" s="214"/>
      <c r="KVI136" s="214"/>
      <c r="KVJ136" s="214"/>
      <c r="KVK136" s="214"/>
      <c r="KVL136" s="214"/>
      <c r="KVM136" s="214"/>
      <c r="KVN136" s="214"/>
      <c r="KVO136" s="214"/>
      <c r="KVP136" s="214"/>
      <c r="KVQ136" s="214"/>
      <c r="KVR136" s="214"/>
      <c r="KVS136" s="214"/>
      <c r="KVT136" s="214"/>
      <c r="KVU136" s="214"/>
      <c r="KVV136" s="214"/>
      <c r="KVW136" s="214"/>
      <c r="KVX136" s="214"/>
      <c r="KVY136" s="214"/>
      <c r="KVZ136" s="214"/>
      <c r="KWA136" s="214"/>
      <c r="KWB136" s="214"/>
      <c r="KWC136" s="214"/>
      <c r="KWD136" s="214"/>
      <c r="KWE136" s="214"/>
      <c r="KWF136" s="214"/>
      <c r="KWG136" s="214"/>
      <c r="KWH136" s="214"/>
      <c r="KWI136" s="214"/>
      <c r="KWJ136" s="214"/>
      <c r="KWK136" s="214"/>
      <c r="KWL136" s="214"/>
      <c r="KWM136" s="214"/>
      <c r="KWN136" s="214"/>
      <c r="KWO136" s="214"/>
      <c r="KWP136" s="214"/>
      <c r="KWQ136" s="214"/>
      <c r="KWR136" s="214"/>
      <c r="KWS136" s="214"/>
      <c r="KWT136" s="214"/>
      <c r="KWU136" s="214"/>
      <c r="KWV136" s="214"/>
      <c r="KWW136" s="214"/>
      <c r="KWX136" s="214"/>
      <c r="KWY136" s="214"/>
      <c r="KWZ136" s="214"/>
      <c r="KXA136" s="214"/>
      <c r="KXB136" s="214"/>
      <c r="KXC136" s="214"/>
      <c r="KXD136" s="214"/>
      <c r="KXE136" s="214"/>
      <c r="KXF136" s="214"/>
      <c r="KXG136" s="214"/>
      <c r="KXH136" s="214"/>
      <c r="KXI136" s="214"/>
      <c r="KXJ136" s="214"/>
      <c r="KXK136" s="214"/>
      <c r="KXL136" s="214"/>
      <c r="KXM136" s="214"/>
      <c r="KXN136" s="214"/>
      <c r="KXO136" s="214"/>
      <c r="KXP136" s="214"/>
      <c r="KXQ136" s="214"/>
      <c r="KXR136" s="214"/>
      <c r="KXS136" s="214"/>
      <c r="KXT136" s="214"/>
      <c r="KXU136" s="214"/>
      <c r="KXV136" s="214"/>
      <c r="KXW136" s="214"/>
      <c r="KXX136" s="214"/>
      <c r="KXY136" s="214"/>
      <c r="KXZ136" s="214"/>
      <c r="KYA136" s="214"/>
      <c r="KYB136" s="214"/>
      <c r="KYC136" s="214"/>
      <c r="KYD136" s="214"/>
      <c r="KYE136" s="214"/>
      <c r="KYF136" s="214"/>
      <c r="KYG136" s="214"/>
      <c r="KYH136" s="214"/>
      <c r="KYI136" s="214"/>
      <c r="KYJ136" s="214"/>
      <c r="KYK136" s="214"/>
      <c r="KYL136" s="214"/>
      <c r="KYM136" s="214"/>
      <c r="KYN136" s="214"/>
      <c r="KYO136" s="214"/>
      <c r="KYP136" s="214"/>
      <c r="KYQ136" s="214"/>
      <c r="KYR136" s="214"/>
      <c r="KYS136" s="214"/>
      <c r="KYT136" s="214"/>
      <c r="KYU136" s="214"/>
      <c r="KYV136" s="214"/>
      <c r="KYW136" s="214"/>
      <c r="KYX136" s="214"/>
      <c r="KYY136" s="214"/>
      <c r="KYZ136" s="214"/>
      <c r="KZA136" s="214"/>
      <c r="KZB136" s="214"/>
      <c r="KZC136" s="214"/>
      <c r="KZD136" s="214"/>
      <c r="KZE136" s="214"/>
      <c r="KZF136" s="214"/>
      <c r="KZG136" s="214"/>
      <c r="KZH136" s="214"/>
      <c r="KZI136" s="214"/>
      <c r="KZJ136" s="214"/>
      <c r="KZK136" s="214"/>
      <c r="KZL136" s="214"/>
      <c r="KZM136" s="214"/>
      <c r="KZN136" s="214"/>
      <c r="KZO136" s="214"/>
      <c r="KZP136" s="214"/>
      <c r="KZQ136" s="214"/>
      <c r="KZR136" s="214"/>
      <c r="KZS136" s="214"/>
      <c r="KZT136" s="214"/>
      <c r="KZU136" s="214"/>
      <c r="KZV136" s="214"/>
      <c r="KZW136" s="214"/>
      <c r="KZX136" s="214"/>
      <c r="KZY136" s="214"/>
      <c r="KZZ136" s="214"/>
      <c r="LAA136" s="214"/>
      <c r="LAB136" s="214"/>
      <c r="LAC136" s="214"/>
      <c r="LAD136" s="214"/>
      <c r="LAE136" s="214"/>
      <c r="LAF136" s="214"/>
      <c r="LAG136" s="214"/>
      <c r="LAH136" s="214"/>
      <c r="LAI136" s="214"/>
      <c r="LAJ136" s="214"/>
      <c r="LAK136" s="214"/>
      <c r="LAL136" s="214"/>
      <c r="LAM136" s="214"/>
      <c r="LAN136" s="214"/>
      <c r="LAO136" s="214"/>
      <c r="LAP136" s="214"/>
      <c r="LAQ136" s="214"/>
      <c r="LAR136" s="214"/>
      <c r="LAS136" s="214"/>
      <c r="LAT136" s="214"/>
      <c r="LAU136" s="214"/>
      <c r="LAV136" s="214"/>
      <c r="LAW136" s="214"/>
      <c r="LAX136" s="214"/>
      <c r="LAY136" s="214"/>
      <c r="LAZ136" s="214"/>
      <c r="LBA136" s="214"/>
      <c r="LBB136" s="214"/>
      <c r="LBC136" s="214"/>
      <c r="LBD136" s="214"/>
      <c r="LBE136" s="214"/>
      <c r="LBF136" s="214"/>
      <c r="LBG136" s="214"/>
      <c r="LBH136" s="214"/>
      <c r="LBI136" s="214"/>
      <c r="LBJ136" s="214"/>
      <c r="LBK136" s="214"/>
      <c r="LBL136" s="214"/>
      <c r="LBM136" s="214"/>
      <c r="LBN136" s="214"/>
      <c r="LBO136" s="214"/>
      <c r="LBP136" s="214"/>
      <c r="LBQ136" s="214"/>
      <c r="LBR136" s="214"/>
      <c r="LBS136" s="214"/>
      <c r="LBT136" s="214"/>
      <c r="LBU136" s="214"/>
      <c r="LBV136" s="214"/>
      <c r="LBW136" s="214"/>
      <c r="LBX136" s="214"/>
      <c r="LBY136" s="214"/>
      <c r="LBZ136" s="214"/>
      <c r="LCA136" s="214"/>
      <c r="LCB136" s="214"/>
      <c r="LCC136" s="214"/>
      <c r="LCD136" s="214"/>
      <c r="LCE136" s="214"/>
      <c r="LCF136" s="214"/>
      <c r="LCG136" s="214"/>
      <c r="LCH136" s="214"/>
      <c r="LCI136" s="214"/>
      <c r="LCJ136" s="214"/>
      <c r="LCK136" s="214"/>
      <c r="LCL136" s="214"/>
      <c r="LCM136" s="214"/>
      <c r="LCN136" s="214"/>
      <c r="LCO136" s="214"/>
      <c r="LCP136" s="214"/>
      <c r="LCQ136" s="214"/>
      <c r="LCR136" s="214"/>
      <c r="LCS136" s="214"/>
      <c r="LCT136" s="214"/>
      <c r="LCU136" s="214"/>
      <c r="LCV136" s="214"/>
      <c r="LCW136" s="214"/>
      <c r="LCX136" s="214"/>
      <c r="LCY136" s="214"/>
      <c r="LCZ136" s="214"/>
      <c r="LDA136" s="214"/>
      <c r="LDB136" s="214"/>
      <c r="LDC136" s="214"/>
      <c r="LDD136" s="214"/>
      <c r="LDE136" s="214"/>
      <c r="LDF136" s="214"/>
      <c r="LDG136" s="214"/>
      <c r="LDH136" s="214"/>
      <c r="LDI136" s="214"/>
      <c r="LDJ136" s="214"/>
      <c r="LDK136" s="214"/>
      <c r="LDL136" s="214"/>
      <c r="LDM136" s="214"/>
      <c r="LDN136" s="214"/>
      <c r="LDO136" s="214"/>
      <c r="LDP136" s="214"/>
      <c r="LDQ136" s="214"/>
      <c r="LDR136" s="214"/>
      <c r="LDS136" s="214"/>
      <c r="LDT136" s="214"/>
      <c r="LDU136" s="214"/>
      <c r="LDV136" s="214"/>
      <c r="LDW136" s="214"/>
      <c r="LDX136" s="214"/>
      <c r="LDY136" s="214"/>
      <c r="LDZ136" s="214"/>
      <c r="LEA136" s="214"/>
      <c r="LEB136" s="214"/>
      <c r="LEC136" s="214"/>
      <c r="LED136" s="214"/>
      <c r="LEE136" s="214"/>
      <c r="LEF136" s="214"/>
      <c r="LEG136" s="214"/>
      <c r="LEH136" s="214"/>
      <c r="LEI136" s="214"/>
      <c r="LEJ136" s="214"/>
      <c r="LEK136" s="214"/>
      <c r="LEL136" s="214"/>
      <c r="LEM136" s="214"/>
      <c r="LEN136" s="214"/>
      <c r="LEO136" s="214"/>
      <c r="LEP136" s="214"/>
      <c r="LEQ136" s="214"/>
      <c r="LER136" s="214"/>
      <c r="LES136" s="214"/>
      <c r="LET136" s="214"/>
      <c r="LEU136" s="214"/>
      <c r="LEV136" s="214"/>
      <c r="LEW136" s="214"/>
      <c r="LEX136" s="214"/>
      <c r="LEY136" s="214"/>
      <c r="LEZ136" s="214"/>
      <c r="LFA136" s="214"/>
      <c r="LFB136" s="214"/>
      <c r="LFC136" s="214"/>
      <c r="LFD136" s="214"/>
      <c r="LFE136" s="214"/>
      <c r="LFF136" s="214"/>
      <c r="LFG136" s="214"/>
      <c r="LFH136" s="214"/>
      <c r="LFI136" s="214"/>
      <c r="LFJ136" s="214"/>
      <c r="LFK136" s="214"/>
      <c r="LFL136" s="214"/>
      <c r="LFM136" s="214"/>
      <c r="LFN136" s="214"/>
      <c r="LFO136" s="214"/>
      <c r="LFP136" s="214"/>
      <c r="LFQ136" s="214"/>
      <c r="LFR136" s="214"/>
      <c r="LFS136" s="214"/>
      <c r="LFT136" s="214"/>
      <c r="LFU136" s="214"/>
      <c r="LFV136" s="214"/>
      <c r="LFW136" s="214"/>
      <c r="LFX136" s="214"/>
      <c r="LFY136" s="214"/>
      <c r="LFZ136" s="214"/>
      <c r="LGA136" s="214"/>
      <c r="LGB136" s="214"/>
      <c r="LGC136" s="214"/>
      <c r="LGD136" s="214"/>
      <c r="LGE136" s="214"/>
      <c r="LGF136" s="214"/>
      <c r="LGG136" s="214"/>
      <c r="LGH136" s="214"/>
      <c r="LGI136" s="214"/>
      <c r="LGJ136" s="214"/>
      <c r="LGK136" s="214"/>
      <c r="LGL136" s="214"/>
      <c r="LGM136" s="214"/>
      <c r="LGN136" s="214"/>
      <c r="LGO136" s="214"/>
      <c r="LGP136" s="214"/>
      <c r="LGQ136" s="214"/>
      <c r="LGR136" s="214"/>
      <c r="LGS136" s="214"/>
      <c r="LGT136" s="214"/>
      <c r="LGU136" s="214"/>
      <c r="LGV136" s="214"/>
      <c r="LGW136" s="214"/>
      <c r="LGX136" s="214"/>
      <c r="LGY136" s="214"/>
      <c r="LGZ136" s="214"/>
      <c r="LHA136" s="214"/>
      <c r="LHB136" s="214"/>
      <c r="LHC136" s="214"/>
      <c r="LHD136" s="214"/>
      <c r="LHE136" s="214"/>
      <c r="LHF136" s="214"/>
      <c r="LHG136" s="214"/>
      <c r="LHH136" s="214"/>
      <c r="LHI136" s="214"/>
      <c r="LHJ136" s="214"/>
      <c r="LHK136" s="214"/>
      <c r="LHL136" s="214"/>
      <c r="LHM136" s="214"/>
      <c r="LHN136" s="214"/>
      <c r="LHO136" s="214"/>
      <c r="LHP136" s="214"/>
      <c r="LHQ136" s="214"/>
      <c r="LHR136" s="214"/>
      <c r="LHS136" s="214"/>
      <c r="LHT136" s="214"/>
      <c r="LHU136" s="214"/>
      <c r="LHV136" s="214"/>
      <c r="LHW136" s="214"/>
      <c r="LHX136" s="214"/>
      <c r="LHY136" s="214"/>
      <c r="LHZ136" s="214"/>
      <c r="LIA136" s="214"/>
      <c r="LIB136" s="214"/>
      <c r="LIC136" s="214"/>
      <c r="LID136" s="214"/>
      <c r="LIE136" s="214"/>
      <c r="LIF136" s="214"/>
      <c r="LIG136" s="214"/>
      <c r="LIH136" s="214"/>
      <c r="LII136" s="214"/>
      <c r="LIJ136" s="214"/>
      <c r="LIK136" s="214"/>
      <c r="LIL136" s="214"/>
      <c r="LIM136" s="214"/>
      <c r="LIN136" s="214"/>
      <c r="LIO136" s="214"/>
      <c r="LIP136" s="214"/>
      <c r="LIQ136" s="214"/>
      <c r="LIR136" s="214"/>
      <c r="LIS136" s="214"/>
      <c r="LIT136" s="214"/>
      <c r="LIU136" s="214"/>
      <c r="LIV136" s="214"/>
      <c r="LIW136" s="214"/>
      <c r="LIX136" s="214"/>
      <c r="LIY136" s="214"/>
      <c r="LIZ136" s="214"/>
      <c r="LJA136" s="214"/>
      <c r="LJB136" s="214"/>
      <c r="LJC136" s="214"/>
      <c r="LJD136" s="214"/>
      <c r="LJE136" s="214"/>
      <c r="LJF136" s="214"/>
      <c r="LJG136" s="214"/>
      <c r="LJH136" s="214"/>
      <c r="LJI136" s="214"/>
      <c r="LJJ136" s="214"/>
      <c r="LJK136" s="214"/>
      <c r="LJL136" s="214"/>
      <c r="LJM136" s="214"/>
      <c r="LJN136" s="214"/>
      <c r="LJO136" s="214"/>
      <c r="LJP136" s="214"/>
      <c r="LJQ136" s="214"/>
      <c r="LJR136" s="214"/>
      <c r="LJS136" s="214"/>
      <c r="LJT136" s="214"/>
      <c r="LJU136" s="214"/>
      <c r="LJV136" s="214"/>
      <c r="LJW136" s="214"/>
      <c r="LJX136" s="214"/>
      <c r="LJY136" s="214"/>
      <c r="LJZ136" s="214"/>
      <c r="LKA136" s="214"/>
      <c r="LKB136" s="214"/>
      <c r="LKC136" s="214"/>
      <c r="LKD136" s="214"/>
      <c r="LKE136" s="214"/>
      <c r="LKF136" s="214"/>
      <c r="LKG136" s="214"/>
      <c r="LKH136" s="214"/>
      <c r="LKI136" s="214"/>
      <c r="LKJ136" s="214"/>
      <c r="LKK136" s="214"/>
      <c r="LKL136" s="214"/>
      <c r="LKM136" s="214"/>
      <c r="LKN136" s="214"/>
      <c r="LKO136" s="214"/>
      <c r="LKP136" s="214"/>
      <c r="LKQ136" s="214"/>
      <c r="LKR136" s="214"/>
      <c r="LKS136" s="214"/>
      <c r="LKT136" s="214"/>
      <c r="LKU136" s="214"/>
      <c r="LKV136" s="214"/>
      <c r="LKW136" s="214"/>
      <c r="LKX136" s="214"/>
      <c r="LKY136" s="214"/>
      <c r="LKZ136" s="214"/>
      <c r="LLA136" s="214"/>
      <c r="LLB136" s="214"/>
      <c r="LLC136" s="214"/>
      <c r="LLD136" s="214"/>
      <c r="LLE136" s="214"/>
      <c r="LLF136" s="214"/>
      <c r="LLG136" s="214"/>
      <c r="LLH136" s="214"/>
      <c r="LLI136" s="214"/>
      <c r="LLJ136" s="214"/>
      <c r="LLK136" s="214"/>
      <c r="LLL136" s="214"/>
      <c r="LLM136" s="214"/>
      <c r="LLN136" s="214"/>
      <c r="LLO136" s="214"/>
      <c r="LLP136" s="214"/>
      <c r="LLQ136" s="214"/>
      <c r="LLR136" s="214"/>
      <c r="LLS136" s="214"/>
      <c r="LLT136" s="214"/>
      <c r="LLU136" s="214"/>
      <c r="LLV136" s="214"/>
      <c r="LLW136" s="214"/>
      <c r="LLX136" s="214"/>
      <c r="LLY136" s="214"/>
      <c r="LLZ136" s="214"/>
      <c r="LMA136" s="214"/>
      <c r="LMB136" s="214"/>
      <c r="LMC136" s="214"/>
      <c r="LMD136" s="214"/>
      <c r="LME136" s="214"/>
      <c r="LMF136" s="214"/>
      <c r="LMG136" s="214"/>
      <c r="LMH136" s="214"/>
      <c r="LMI136" s="214"/>
      <c r="LMJ136" s="214"/>
      <c r="LMK136" s="214"/>
      <c r="LML136" s="214"/>
      <c r="LMM136" s="214"/>
      <c r="LMN136" s="214"/>
      <c r="LMO136" s="214"/>
      <c r="LMP136" s="214"/>
      <c r="LMQ136" s="214"/>
      <c r="LMR136" s="214"/>
      <c r="LMS136" s="214"/>
      <c r="LMT136" s="214"/>
      <c r="LMU136" s="214"/>
      <c r="LMV136" s="214"/>
      <c r="LMW136" s="214"/>
      <c r="LMX136" s="214"/>
      <c r="LMY136" s="214"/>
      <c r="LMZ136" s="214"/>
      <c r="LNA136" s="214"/>
      <c r="LNB136" s="214"/>
      <c r="LNC136" s="214"/>
      <c r="LND136" s="214"/>
      <c r="LNE136" s="214"/>
      <c r="LNF136" s="214"/>
      <c r="LNG136" s="214"/>
      <c r="LNH136" s="214"/>
      <c r="LNI136" s="214"/>
      <c r="LNJ136" s="214"/>
      <c r="LNK136" s="214"/>
      <c r="LNL136" s="214"/>
      <c r="LNM136" s="214"/>
      <c r="LNN136" s="214"/>
      <c r="LNO136" s="214"/>
      <c r="LNP136" s="214"/>
      <c r="LNQ136" s="214"/>
      <c r="LNR136" s="214"/>
      <c r="LNS136" s="214"/>
      <c r="LNT136" s="214"/>
      <c r="LNU136" s="214"/>
      <c r="LNV136" s="214"/>
      <c r="LNW136" s="214"/>
      <c r="LNX136" s="214"/>
      <c r="LNY136" s="214"/>
      <c r="LNZ136" s="214"/>
      <c r="LOA136" s="214"/>
      <c r="LOB136" s="214"/>
      <c r="LOC136" s="214"/>
      <c r="LOD136" s="214"/>
      <c r="LOE136" s="214"/>
      <c r="LOF136" s="214"/>
      <c r="LOG136" s="214"/>
      <c r="LOH136" s="214"/>
      <c r="LOI136" s="214"/>
      <c r="LOJ136" s="214"/>
      <c r="LOK136" s="214"/>
      <c r="LOL136" s="214"/>
      <c r="LOM136" s="214"/>
      <c r="LON136" s="214"/>
      <c r="LOO136" s="214"/>
      <c r="LOP136" s="214"/>
      <c r="LOQ136" s="214"/>
      <c r="LOR136" s="214"/>
      <c r="LOS136" s="214"/>
      <c r="LOT136" s="214"/>
      <c r="LOU136" s="214"/>
      <c r="LOV136" s="214"/>
      <c r="LOW136" s="214"/>
      <c r="LOX136" s="214"/>
      <c r="LOY136" s="214"/>
      <c r="LOZ136" s="214"/>
      <c r="LPA136" s="214"/>
      <c r="LPB136" s="214"/>
      <c r="LPC136" s="214"/>
      <c r="LPD136" s="214"/>
      <c r="LPE136" s="214"/>
      <c r="LPF136" s="214"/>
      <c r="LPG136" s="214"/>
      <c r="LPH136" s="214"/>
      <c r="LPI136" s="214"/>
      <c r="LPJ136" s="214"/>
      <c r="LPK136" s="214"/>
      <c r="LPL136" s="214"/>
      <c r="LPM136" s="214"/>
      <c r="LPN136" s="214"/>
      <c r="LPO136" s="214"/>
      <c r="LPP136" s="214"/>
      <c r="LPQ136" s="214"/>
      <c r="LPR136" s="214"/>
      <c r="LPS136" s="214"/>
      <c r="LPT136" s="214"/>
      <c r="LPU136" s="214"/>
      <c r="LPV136" s="214"/>
      <c r="LPW136" s="214"/>
      <c r="LPX136" s="214"/>
      <c r="LPY136" s="214"/>
      <c r="LPZ136" s="214"/>
      <c r="LQA136" s="214"/>
      <c r="LQB136" s="214"/>
      <c r="LQC136" s="214"/>
      <c r="LQD136" s="214"/>
      <c r="LQE136" s="214"/>
      <c r="LQF136" s="214"/>
      <c r="LQG136" s="214"/>
      <c r="LQH136" s="214"/>
      <c r="LQI136" s="214"/>
      <c r="LQJ136" s="214"/>
      <c r="LQK136" s="214"/>
      <c r="LQL136" s="214"/>
      <c r="LQM136" s="214"/>
      <c r="LQN136" s="214"/>
      <c r="LQO136" s="214"/>
      <c r="LQP136" s="214"/>
      <c r="LQQ136" s="214"/>
      <c r="LQR136" s="214"/>
      <c r="LQS136" s="214"/>
      <c r="LQT136" s="214"/>
      <c r="LQU136" s="214"/>
      <c r="LQV136" s="214"/>
      <c r="LQW136" s="214"/>
      <c r="LQX136" s="214"/>
      <c r="LQY136" s="214"/>
      <c r="LQZ136" s="214"/>
      <c r="LRA136" s="214"/>
      <c r="LRB136" s="214"/>
      <c r="LRC136" s="214"/>
      <c r="LRD136" s="214"/>
      <c r="LRE136" s="214"/>
      <c r="LRF136" s="214"/>
      <c r="LRG136" s="214"/>
      <c r="LRH136" s="214"/>
      <c r="LRI136" s="214"/>
      <c r="LRJ136" s="214"/>
      <c r="LRK136" s="214"/>
      <c r="LRL136" s="214"/>
      <c r="LRM136" s="214"/>
      <c r="LRN136" s="214"/>
      <c r="LRO136" s="214"/>
      <c r="LRP136" s="214"/>
      <c r="LRQ136" s="214"/>
      <c r="LRR136" s="214"/>
      <c r="LRS136" s="214"/>
      <c r="LRT136" s="214"/>
      <c r="LRU136" s="214"/>
      <c r="LRV136" s="214"/>
      <c r="LRW136" s="214"/>
      <c r="LRX136" s="214"/>
      <c r="LRY136" s="214"/>
      <c r="LRZ136" s="214"/>
      <c r="LSA136" s="214"/>
      <c r="LSB136" s="214"/>
      <c r="LSC136" s="214"/>
      <c r="LSD136" s="214"/>
      <c r="LSE136" s="214"/>
      <c r="LSF136" s="214"/>
      <c r="LSG136" s="214"/>
      <c r="LSH136" s="214"/>
      <c r="LSI136" s="214"/>
      <c r="LSJ136" s="214"/>
      <c r="LSK136" s="214"/>
      <c r="LSL136" s="214"/>
      <c r="LSM136" s="214"/>
      <c r="LSN136" s="214"/>
      <c r="LSO136" s="214"/>
      <c r="LSP136" s="214"/>
      <c r="LSQ136" s="214"/>
      <c r="LSR136" s="214"/>
      <c r="LSS136" s="214"/>
      <c r="LST136" s="214"/>
      <c r="LSU136" s="214"/>
      <c r="LSV136" s="214"/>
      <c r="LSW136" s="214"/>
      <c r="LSX136" s="214"/>
      <c r="LSY136" s="214"/>
      <c r="LSZ136" s="214"/>
      <c r="LTA136" s="214"/>
      <c r="LTB136" s="214"/>
      <c r="LTC136" s="214"/>
      <c r="LTD136" s="214"/>
      <c r="LTE136" s="214"/>
      <c r="LTF136" s="214"/>
      <c r="LTG136" s="214"/>
      <c r="LTH136" s="214"/>
      <c r="LTI136" s="214"/>
      <c r="LTJ136" s="214"/>
      <c r="LTK136" s="214"/>
      <c r="LTL136" s="214"/>
      <c r="LTM136" s="214"/>
      <c r="LTN136" s="214"/>
      <c r="LTO136" s="214"/>
      <c r="LTP136" s="214"/>
      <c r="LTQ136" s="214"/>
      <c r="LTR136" s="214"/>
      <c r="LTS136" s="214"/>
      <c r="LTT136" s="214"/>
      <c r="LTU136" s="214"/>
      <c r="LTV136" s="214"/>
      <c r="LTW136" s="214"/>
      <c r="LTX136" s="214"/>
      <c r="LTY136" s="214"/>
      <c r="LTZ136" s="214"/>
      <c r="LUA136" s="214"/>
      <c r="LUB136" s="214"/>
      <c r="LUC136" s="214"/>
      <c r="LUD136" s="214"/>
      <c r="LUE136" s="214"/>
      <c r="LUF136" s="214"/>
      <c r="LUG136" s="214"/>
      <c r="LUH136" s="214"/>
      <c r="LUI136" s="214"/>
      <c r="LUJ136" s="214"/>
      <c r="LUK136" s="214"/>
      <c r="LUL136" s="214"/>
      <c r="LUM136" s="214"/>
      <c r="LUN136" s="214"/>
      <c r="LUO136" s="214"/>
      <c r="LUP136" s="214"/>
      <c r="LUQ136" s="214"/>
      <c r="LUR136" s="214"/>
      <c r="LUS136" s="214"/>
      <c r="LUT136" s="214"/>
      <c r="LUU136" s="214"/>
      <c r="LUV136" s="214"/>
      <c r="LUW136" s="214"/>
      <c r="LUX136" s="214"/>
      <c r="LUY136" s="214"/>
      <c r="LUZ136" s="214"/>
      <c r="LVA136" s="214"/>
      <c r="LVB136" s="214"/>
      <c r="LVC136" s="214"/>
      <c r="LVD136" s="214"/>
      <c r="LVE136" s="214"/>
      <c r="LVF136" s="214"/>
      <c r="LVG136" s="214"/>
      <c r="LVH136" s="214"/>
      <c r="LVI136" s="214"/>
      <c r="LVJ136" s="214"/>
      <c r="LVK136" s="214"/>
      <c r="LVL136" s="214"/>
      <c r="LVM136" s="214"/>
      <c r="LVN136" s="214"/>
      <c r="LVO136" s="214"/>
      <c r="LVP136" s="214"/>
      <c r="LVQ136" s="214"/>
      <c r="LVR136" s="214"/>
      <c r="LVS136" s="214"/>
      <c r="LVT136" s="214"/>
      <c r="LVU136" s="214"/>
      <c r="LVV136" s="214"/>
      <c r="LVW136" s="214"/>
      <c r="LVX136" s="214"/>
      <c r="LVY136" s="214"/>
      <c r="LVZ136" s="214"/>
      <c r="LWA136" s="214"/>
      <c r="LWB136" s="214"/>
      <c r="LWC136" s="214"/>
      <c r="LWD136" s="214"/>
      <c r="LWE136" s="214"/>
      <c r="LWF136" s="214"/>
      <c r="LWG136" s="214"/>
      <c r="LWH136" s="214"/>
      <c r="LWI136" s="214"/>
      <c r="LWJ136" s="214"/>
      <c r="LWK136" s="214"/>
      <c r="LWL136" s="214"/>
      <c r="LWM136" s="214"/>
      <c r="LWN136" s="214"/>
      <c r="LWO136" s="214"/>
      <c r="LWP136" s="214"/>
      <c r="LWQ136" s="214"/>
      <c r="LWR136" s="214"/>
      <c r="LWS136" s="214"/>
      <c r="LWT136" s="214"/>
      <c r="LWU136" s="214"/>
      <c r="LWV136" s="214"/>
      <c r="LWW136" s="214"/>
      <c r="LWX136" s="214"/>
      <c r="LWY136" s="214"/>
      <c r="LWZ136" s="214"/>
      <c r="LXA136" s="214"/>
      <c r="LXB136" s="214"/>
      <c r="LXC136" s="214"/>
      <c r="LXD136" s="214"/>
      <c r="LXE136" s="214"/>
      <c r="LXF136" s="214"/>
      <c r="LXG136" s="214"/>
      <c r="LXH136" s="214"/>
      <c r="LXI136" s="214"/>
      <c r="LXJ136" s="214"/>
      <c r="LXK136" s="214"/>
      <c r="LXL136" s="214"/>
      <c r="LXM136" s="214"/>
      <c r="LXN136" s="214"/>
      <c r="LXO136" s="214"/>
      <c r="LXP136" s="214"/>
      <c r="LXQ136" s="214"/>
      <c r="LXR136" s="214"/>
      <c r="LXS136" s="214"/>
      <c r="LXT136" s="214"/>
      <c r="LXU136" s="214"/>
      <c r="LXV136" s="214"/>
      <c r="LXW136" s="214"/>
      <c r="LXX136" s="214"/>
      <c r="LXY136" s="214"/>
      <c r="LXZ136" s="214"/>
      <c r="LYA136" s="214"/>
      <c r="LYB136" s="214"/>
      <c r="LYC136" s="214"/>
      <c r="LYD136" s="214"/>
      <c r="LYE136" s="214"/>
      <c r="LYF136" s="214"/>
      <c r="LYG136" s="214"/>
      <c r="LYH136" s="214"/>
      <c r="LYI136" s="214"/>
      <c r="LYJ136" s="214"/>
      <c r="LYK136" s="214"/>
      <c r="LYL136" s="214"/>
      <c r="LYM136" s="214"/>
      <c r="LYN136" s="214"/>
      <c r="LYO136" s="214"/>
      <c r="LYP136" s="214"/>
      <c r="LYQ136" s="214"/>
      <c r="LYR136" s="214"/>
      <c r="LYS136" s="214"/>
      <c r="LYT136" s="214"/>
      <c r="LYU136" s="214"/>
      <c r="LYV136" s="214"/>
      <c r="LYW136" s="214"/>
      <c r="LYX136" s="214"/>
      <c r="LYY136" s="214"/>
      <c r="LYZ136" s="214"/>
      <c r="LZA136" s="214"/>
      <c r="LZB136" s="214"/>
      <c r="LZC136" s="214"/>
      <c r="LZD136" s="214"/>
      <c r="LZE136" s="214"/>
      <c r="LZF136" s="214"/>
      <c r="LZG136" s="214"/>
      <c r="LZH136" s="214"/>
      <c r="LZI136" s="214"/>
      <c r="LZJ136" s="214"/>
      <c r="LZK136" s="214"/>
      <c r="LZL136" s="214"/>
      <c r="LZM136" s="214"/>
      <c r="LZN136" s="214"/>
      <c r="LZO136" s="214"/>
      <c r="LZP136" s="214"/>
      <c r="LZQ136" s="214"/>
      <c r="LZR136" s="214"/>
      <c r="LZS136" s="214"/>
      <c r="LZT136" s="214"/>
      <c r="LZU136" s="214"/>
      <c r="LZV136" s="214"/>
      <c r="LZW136" s="214"/>
      <c r="LZX136" s="214"/>
      <c r="LZY136" s="214"/>
      <c r="LZZ136" s="214"/>
      <c r="MAA136" s="214"/>
      <c r="MAB136" s="214"/>
      <c r="MAC136" s="214"/>
      <c r="MAD136" s="214"/>
      <c r="MAE136" s="214"/>
      <c r="MAF136" s="214"/>
      <c r="MAG136" s="214"/>
      <c r="MAH136" s="214"/>
      <c r="MAI136" s="214"/>
      <c r="MAJ136" s="214"/>
      <c r="MAK136" s="214"/>
      <c r="MAL136" s="214"/>
      <c r="MAM136" s="214"/>
      <c r="MAN136" s="214"/>
      <c r="MAO136" s="214"/>
      <c r="MAP136" s="214"/>
      <c r="MAQ136" s="214"/>
      <c r="MAR136" s="214"/>
      <c r="MAS136" s="214"/>
      <c r="MAT136" s="214"/>
      <c r="MAU136" s="214"/>
      <c r="MAV136" s="214"/>
      <c r="MAW136" s="214"/>
      <c r="MAX136" s="214"/>
      <c r="MAY136" s="214"/>
      <c r="MAZ136" s="214"/>
      <c r="MBA136" s="214"/>
      <c r="MBB136" s="214"/>
      <c r="MBC136" s="214"/>
      <c r="MBD136" s="214"/>
      <c r="MBE136" s="214"/>
      <c r="MBF136" s="214"/>
      <c r="MBG136" s="214"/>
      <c r="MBH136" s="214"/>
      <c r="MBI136" s="214"/>
      <c r="MBJ136" s="214"/>
      <c r="MBK136" s="214"/>
      <c r="MBL136" s="214"/>
      <c r="MBM136" s="214"/>
      <c r="MBN136" s="214"/>
      <c r="MBO136" s="214"/>
      <c r="MBP136" s="214"/>
      <c r="MBQ136" s="214"/>
      <c r="MBR136" s="214"/>
      <c r="MBS136" s="214"/>
      <c r="MBT136" s="214"/>
      <c r="MBU136" s="214"/>
      <c r="MBV136" s="214"/>
      <c r="MBW136" s="214"/>
      <c r="MBX136" s="214"/>
      <c r="MBY136" s="214"/>
      <c r="MBZ136" s="214"/>
      <c r="MCA136" s="214"/>
      <c r="MCB136" s="214"/>
      <c r="MCC136" s="214"/>
      <c r="MCD136" s="214"/>
      <c r="MCE136" s="214"/>
      <c r="MCF136" s="214"/>
      <c r="MCG136" s="214"/>
      <c r="MCH136" s="214"/>
      <c r="MCI136" s="214"/>
      <c r="MCJ136" s="214"/>
      <c r="MCK136" s="214"/>
      <c r="MCL136" s="214"/>
      <c r="MCM136" s="214"/>
      <c r="MCN136" s="214"/>
      <c r="MCO136" s="214"/>
      <c r="MCP136" s="214"/>
      <c r="MCQ136" s="214"/>
      <c r="MCR136" s="214"/>
      <c r="MCS136" s="214"/>
      <c r="MCT136" s="214"/>
      <c r="MCU136" s="214"/>
      <c r="MCV136" s="214"/>
      <c r="MCW136" s="214"/>
      <c r="MCX136" s="214"/>
      <c r="MCY136" s="214"/>
      <c r="MCZ136" s="214"/>
      <c r="MDA136" s="214"/>
      <c r="MDB136" s="214"/>
      <c r="MDC136" s="214"/>
      <c r="MDD136" s="214"/>
      <c r="MDE136" s="214"/>
      <c r="MDF136" s="214"/>
      <c r="MDG136" s="214"/>
      <c r="MDH136" s="214"/>
      <c r="MDI136" s="214"/>
      <c r="MDJ136" s="214"/>
      <c r="MDK136" s="214"/>
      <c r="MDL136" s="214"/>
      <c r="MDM136" s="214"/>
      <c r="MDN136" s="214"/>
      <c r="MDO136" s="214"/>
      <c r="MDP136" s="214"/>
      <c r="MDQ136" s="214"/>
      <c r="MDR136" s="214"/>
      <c r="MDS136" s="214"/>
      <c r="MDT136" s="214"/>
      <c r="MDU136" s="214"/>
      <c r="MDV136" s="214"/>
      <c r="MDW136" s="214"/>
      <c r="MDX136" s="214"/>
      <c r="MDY136" s="214"/>
      <c r="MDZ136" s="214"/>
      <c r="MEA136" s="214"/>
      <c r="MEB136" s="214"/>
      <c r="MEC136" s="214"/>
      <c r="MED136" s="214"/>
      <c r="MEE136" s="214"/>
      <c r="MEF136" s="214"/>
      <c r="MEG136" s="214"/>
      <c r="MEH136" s="214"/>
      <c r="MEI136" s="214"/>
      <c r="MEJ136" s="214"/>
      <c r="MEK136" s="214"/>
      <c r="MEL136" s="214"/>
      <c r="MEM136" s="214"/>
      <c r="MEN136" s="214"/>
      <c r="MEO136" s="214"/>
      <c r="MEP136" s="214"/>
      <c r="MEQ136" s="214"/>
      <c r="MER136" s="214"/>
      <c r="MES136" s="214"/>
      <c r="MET136" s="214"/>
      <c r="MEU136" s="214"/>
      <c r="MEV136" s="214"/>
      <c r="MEW136" s="214"/>
      <c r="MEX136" s="214"/>
      <c r="MEY136" s="214"/>
      <c r="MEZ136" s="214"/>
      <c r="MFA136" s="214"/>
      <c r="MFB136" s="214"/>
      <c r="MFC136" s="214"/>
      <c r="MFD136" s="214"/>
      <c r="MFE136" s="214"/>
      <c r="MFF136" s="214"/>
      <c r="MFG136" s="214"/>
      <c r="MFH136" s="214"/>
      <c r="MFI136" s="214"/>
      <c r="MFJ136" s="214"/>
      <c r="MFK136" s="214"/>
      <c r="MFL136" s="214"/>
      <c r="MFM136" s="214"/>
      <c r="MFN136" s="214"/>
      <c r="MFO136" s="214"/>
      <c r="MFP136" s="214"/>
      <c r="MFQ136" s="214"/>
      <c r="MFR136" s="214"/>
      <c r="MFS136" s="214"/>
      <c r="MFT136" s="214"/>
      <c r="MFU136" s="214"/>
      <c r="MFV136" s="214"/>
      <c r="MFW136" s="214"/>
      <c r="MFX136" s="214"/>
      <c r="MFY136" s="214"/>
      <c r="MFZ136" s="214"/>
      <c r="MGA136" s="214"/>
      <c r="MGB136" s="214"/>
      <c r="MGC136" s="214"/>
      <c r="MGD136" s="214"/>
      <c r="MGE136" s="214"/>
      <c r="MGF136" s="214"/>
      <c r="MGG136" s="214"/>
      <c r="MGH136" s="214"/>
      <c r="MGI136" s="214"/>
      <c r="MGJ136" s="214"/>
      <c r="MGK136" s="214"/>
      <c r="MGL136" s="214"/>
      <c r="MGM136" s="214"/>
      <c r="MGN136" s="214"/>
      <c r="MGO136" s="214"/>
      <c r="MGP136" s="214"/>
      <c r="MGQ136" s="214"/>
      <c r="MGR136" s="214"/>
      <c r="MGS136" s="214"/>
      <c r="MGT136" s="214"/>
      <c r="MGU136" s="214"/>
      <c r="MGV136" s="214"/>
      <c r="MGW136" s="214"/>
      <c r="MGX136" s="214"/>
      <c r="MGY136" s="214"/>
      <c r="MGZ136" s="214"/>
      <c r="MHA136" s="214"/>
      <c r="MHB136" s="214"/>
      <c r="MHC136" s="214"/>
      <c r="MHD136" s="214"/>
      <c r="MHE136" s="214"/>
      <c r="MHF136" s="214"/>
      <c r="MHG136" s="214"/>
      <c r="MHH136" s="214"/>
      <c r="MHI136" s="214"/>
      <c r="MHJ136" s="214"/>
      <c r="MHK136" s="214"/>
      <c r="MHL136" s="214"/>
      <c r="MHM136" s="214"/>
      <c r="MHN136" s="214"/>
      <c r="MHO136" s="214"/>
      <c r="MHP136" s="214"/>
      <c r="MHQ136" s="214"/>
      <c r="MHR136" s="214"/>
      <c r="MHS136" s="214"/>
      <c r="MHT136" s="214"/>
      <c r="MHU136" s="214"/>
      <c r="MHV136" s="214"/>
      <c r="MHW136" s="214"/>
      <c r="MHX136" s="214"/>
      <c r="MHY136" s="214"/>
      <c r="MHZ136" s="214"/>
      <c r="MIA136" s="214"/>
      <c r="MIB136" s="214"/>
      <c r="MIC136" s="214"/>
      <c r="MID136" s="214"/>
      <c r="MIE136" s="214"/>
      <c r="MIF136" s="214"/>
      <c r="MIG136" s="214"/>
      <c r="MIH136" s="214"/>
      <c r="MII136" s="214"/>
      <c r="MIJ136" s="214"/>
      <c r="MIK136" s="214"/>
      <c r="MIL136" s="214"/>
      <c r="MIM136" s="214"/>
      <c r="MIN136" s="214"/>
      <c r="MIO136" s="214"/>
      <c r="MIP136" s="214"/>
      <c r="MIQ136" s="214"/>
      <c r="MIR136" s="214"/>
      <c r="MIS136" s="214"/>
      <c r="MIT136" s="214"/>
      <c r="MIU136" s="214"/>
      <c r="MIV136" s="214"/>
      <c r="MIW136" s="214"/>
      <c r="MIX136" s="214"/>
      <c r="MIY136" s="214"/>
      <c r="MIZ136" s="214"/>
      <c r="MJA136" s="214"/>
      <c r="MJB136" s="214"/>
      <c r="MJC136" s="214"/>
      <c r="MJD136" s="214"/>
      <c r="MJE136" s="214"/>
      <c r="MJF136" s="214"/>
      <c r="MJG136" s="214"/>
      <c r="MJH136" s="214"/>
      <c r="MJI136" s="214"/>
      <c r="MJJ136" s="214"/>
      <c r="MJK136" s="214"/>
      <c r="MJL136" s="214"/>
      <c r="MJM136" s="214"/>
      <c r="MJN136" s="214"/>
      <c r="MJO136" s="214"/>
      <c r="MJP136" s="214"/>
      <c r="MJQ136" s="214"/>
      <c r="MJR136" s="214"/>
      <c r="MJS136" s="214"/>
      <c r="MJT136" s="214"/>
      <c r="MJU136" s="214"/>
      <c r="MJV136" s="214"/>
      <c r="MJW136" s="214"/>
      <c r="MJX136" s="214"/>
      <c r="MJY136" s="214"/>
      <c r="MJZ136" s="214"/>
      <c r="MKA136" s="214"/>
      <c r="MKB136" s="214"/>
      <c r="MKC136" s="214"/>
      <c r="MKD136" s="214"/>
      <c r="MKE136" s="214"/>
      <c r="MKF136" s="214"/>
      <c r="MKG136" s="214"/>
      <c r="MKH136" s="214"/>
      <c r="MKI136" s="214"/>
      <c r="MKJ136" s="214"/>
      <c r="MKK136" s="214"/>
      <c r="MKL136" s="214"/>
      <c r="MKM136" s="214"/>
      <c r="MKN136" s="214"/>
      <c r="MKO136" s="214"/>
      <c r="MKP136" s="214"/>
      <c r="MKQ136" s="214"/>
      <c r="MKR136" s="214"/>
      <c r="MKS136" s="214"/>
      <c r="MKT136" s="214"/>
      <c r="MKU136" s="214"/>
      <c r="MKV136" s="214"/>
      <c r="MKW136" s="214"/>
      <c r="MKX136" s="214"/>
      <c r="MKY136" s="214"/>
      <c r="MKZ136" s="214"/>
      <c r="MLA136" s="214"/>
      <c r="MLB136" s="214"/>
      <c r="MLC136" s="214"/>
      <c r="MLD136" s="214"/>
      <c r="MLE136" s="214"/>
      <c r="MLF136" s="214"/>
      <c r="MLG136" s="214"/>
      <c r="MLH136" s="214"/>
      <c r="MLI136" s="214"/>
      <c r="MLJ136" s="214"/>
      <c r="MLK136" s="214"/>
      <c r="MLL136" s="214"/>
      <c r="MLM136" s="214"/>
      <c r="MLN136" s="214"/>
      <c r="MLO136" s="214"/>
      <c r="MLP136" s="214"/>
      <c r="MLQ136" s="214"/>
      <c r="MLR136" s="214"/>
      <c r="MLS136" s="214"/>
      <c r="MLT136" s="214"/>
      <c r="MLU136" s="214"/>
      <c r="MLV136" s="214"/>
      <c r="MLW136" s="214"/>
      <c r="MLX136" s="214"/>
      <c r="MLY136" s="214"/>
      <c r="MLZ136" s="214"/>
      <c r="MMA136" s="214"/>
      <c r="MMB136" s="214"/>
      <c r="MMC136" s="214"/>
      <c r="MMD136" s="214"/>
      <c r="MME136" s="214"/>
      <c r="MMF136" s="214"/>
      <c r="MMG136" s="214"/>
      <c r="MMH136" s="214"/>
      <c r="MMI136" s="214"/>
      <c r="MMJ136" s="214"/>
      <c r="MMK136" s="214"/>
      <c r="MML136" s="214"/>
      <c r="MMM136" s="214"/>
      <c r="MMN136" s="214"/>
      <c r="MMO136" s="214"/>
      <c r="MMP136" s="214"/>
      <c r="MMQ136" s="214"/>
      <c r="MMR136" s="214"/>
      <c r="MMS136" s="214"/>
      <c r="MMT136" s="214"/>
      <c r="MMU136" s="214"/>
      <c r="MMV136" s="214"/>
      <c r="MMW136" s="214"/>
      <c r="MMX136" s="214"/>
      <c r="MMY136" s="214"/>
      <c r="MMZ136" s="214"/>
      <c r="MNA136" s="214"/>
      <c r="MNB136" s="214"/>
      <c r="MNC136" s="214"/>
      <c r="MND136" s="214"/>
      <c r="MNE136" s="214"/>
      <c r="MNF136" s="214"/>
      <c r="MNG136" s="214"/>
      <c r="MNH136" s="214"/>
      <c r="MNI136" s="214"/>
      <c r="MNJ136" s="214"/>
      <c r="MNK136" s="214"/>
      <c r="MNL136" s="214"/>
      <c r="MNM136" s="214"/>
      <c r="MNN136" s="214"/>
      <c r="MNO136" s="214"/>
      <c r="MNP136" s="214"/>
      <c r="MNQ136" s="214"/>
      <c r="MNR136" s="214"/>
      <c r="MNS136" s="214"/>
      <c r="MNT136" s="214"/>
      <c r="MNU136" s="214"/>
      <c r="MNV136" s="214"/>
      <c r="MNW136" s="214"/>
      <c r="MNX136" s="214"/>
      <c r="MNY136" s="214"/>
      <c r="MNZ136" s="214"/>
      <c r="MOA136" s="214"/>
      <c r="MOB136" s="214"/>
      <c r="MOC136" s="214"/>
      <c r="MOD136" s="214"/>
      <c r="MOE136" s="214"/>
      <c r="MOF136" s="214"/>
      <c r="MOG136" s="214"/>
      <c r="MOH136" s="214"/>
      <c r="MOI136" s="214"/>
      <c r="MOJ136" s="214"/>
      <c r="MOK136" s="214"/>
      <c r="MOL136" s="214"/>
      <c r="MOM136" s="214"/>
      <c r="MON136" s="214"/>
      <c r="MOO136" s="214"/>
      <c r="MOP136" s="214"/>
      <c r="MOQ136" s="214"/>
      <c r="MOR136" s="214"/>
      <c r="MOS136" s="214"/>
      <c r="MOT136" s="214"/>
      <c r="MOU136" s="214"/>
      <c r="MOV136" s="214"/>
      <c r="MOW136" s="214"/>
      <c r="MOX136" s="214"/>
      <c r="MOY136" s="214"/>
      <c r="MOZ136" s="214"/>
      <c r="MPA136" s="214"/>
      <c r="MPB136" s="214"/>
      <c r="MPC136" s="214"/>
      <c r="MPD136" s="214"/>
      <c r="MPE136" s="214"/>
      <c r="MPF136" s="214"/>
      <c r="MPG136" s="214"/>
      <c r="MPH136" s="214"/>
      <c r="MPI136" s="214"/>
      <c r="MPJ136" s="214"/>
      <c r="MPK136" s="214"/>
      <c r="MPL136" s="214"/>
      <c r="MPM136" s="214"/>
      <c r="MPN136" s="214"/>
      <c r="MPO136" s="214"/>
      <c r="MPP136" s="214"/>
      <c r="MPQ136" s="214"/>
      <c r="MPR136" s="214"/>
      <c r="MPS136" s="214"/>
      <c r="MPT136" s="214"/>
      <c r="MPU136" s="214"/>
      <c r="MPV136" s="214"/>
      <c r="MPW136" s="214"/>
      <c r="MPX136" s="214"/>
      <c r="MPY136" s="214"/>
      <c r="MPZ136" s="214"/>
      <c r="MQA136" s="214"/>
      <c r="MQB136" s="214"/>
      <c r="MQC136" s="214"/>
      <c r="MQD136" s="214"/>
      <c r="MQE136" s="214"/>
      <c r="MQF136" s="214"/>
      <c r="MQG136" s="214"/>
      <c r="MQH136" s="214"/>
      <c r="MQI136" s="214"/>
      <c r="MQJ136" s="214"/>
      <c r="MQK136" s="214"/>
      <c r="MQL136" s="214"/>
      <c r="MQM136" s="214"/>
      <c r="MQN136" s="214"/>
      <c r="MQO136" s="214"/>
      <c r="MQP136" s="214"/>
      <c r="MQQ136" s="214"/>
      <c r="MQR136" s="214"/>
      <c r="MQS136" s="214"/>
      <c r="MQT136" s="214"/>
      <c r="MQU136" s="214"/>
      <c r="MQV136" s="214"/>
      <c r="MQW136" s="214"/>
      <c r="MQX136" s="214"/>
      <c r="MQY136" s="214"/>
      <c r="MQZ136" s="214"/>
      <c r="MRA136" s="214"/>
      <c r="MRB136" s="214"/>
      <c r="MRC136" s="214"/>
      <c r="MRD136" s="214"/>
      <c r="MRE136" s="214"/>
      <c r="MRF136" s="214"/>
      <c r="MRG136" s="214"/>
      <c r="MRH136" s="214"/>
      <c r="MRI136" s="214"/>
      <c r="MRJ136" s="214"/>
      <c r="MRK136" s="214"/>
      <c r="MRL136" s="214"/>
      <c r="MRM136" s="214"/>
      <c r="MRN136" s="214"/>
      <c r="MRO136" s="214"/>
      <c r="MRP136" s="214"/>
      <c r="MRQ136" s="214"/>
      <c r="MRR136" s="214"/>
      <c r="MRS136" s="214"/>
      <c r="MRT136" s="214"/>
      <c r="MRU136" s="214"/>
      <c r="MRV136" s="214"/>
      <c r="MRW136" s="214"/>
      <c r="MRX136" s="214"/>
      <c r="MRY136" s="214"/>
      <c r="MRZ136" s="214"/>
      <c r="MSA136" s="214"/>
      <c r="MSB136" s="214"/>
      <c r="MSC136" s="214"/>
      <c r="MSD136" s="214"/>
      <c r="MSE136" s="214"/>
      <c r="MSF136" s="214"/>
      <c r="MSG136" s="214"/>
      <c r="MSH136" s="214"/>
      <c r="MSI136" s="214"/>
      <c r="MSJ136" s="214"/>
      <c r="MSK136" s="214"/>
      <c r="MSL136" s="214"/>
      <c r="MSM136" s="214"/>
      <c r="MSN136" s="214"/>
      <c r="MSO136" s="214"/>
      <c r="MSP136" s="214"/>
      <c r="MSQ136" s="214"/>
      <c r="MSR136" s="214"/>
      <c r="MSS136" s="214"/>
      <c r="MST136" s="214"/>
      <c r="MSU136" s="214"/>
      <c r="MSV136" s="214"/>
      <c r="MSW136" s="214"/>
      <c r="MSX136" s="214"/>
      <c r="MSY136" s="214"/>
      <c r="MSZ136" s="214"/>
      <c r="MTA136" s="214"/>
      <c r="MTB136" s="214"/>
      <c r="MTC136" s="214"/>
      <c r="MTD136" s="214"/>
      <c r="MTE136" s="214"/>
      <c r="MTF136" s="214"/>
      <c r="MTG136" s="214"/>
      <c r="MTH136" s="214"/>
      <c r="MTI136" s="214"/>
      <c r="MTJ136" s="214"/>
      <c r="MTK136" s="214"/>
      <c r="MTL136" s="214"/>
      <c r="MTM136" s="214"/>
      <c r="MTN136" s="214"/>
      <c r="MTO136" s="214"/>
      <c r="MTP136" s="214"/>
      <c r="MTQ136" s="214"/>
      <c r="MTR136" s="214"/>
      <c r="MTS136" s="214"/>
      <c r="MTT136" s="214"/>
      <c r="MTU136" s="214"/>
      <c r="MTV136" s="214"/>
      <c r="MTW136" s="214"/>
      <c r="MTX136" s="214"/>
      <c r="MTY136" s="214"/>
      <c r="MTZ136" s="214"/>
      <c r="MUA136" s="214"/>
      <c r="MUB136" s="214"/>
      <c r="MUC136" s="214"/>
      <c r="MUD136" s="214"/>
      <c r="MUE136" s="214"/>
      <c r="MUF136" s="214"/>
      <c r="MUG136" s="214"/>
      <c r="MUH136" s="214"/>
      <c r="MUI136" s="214"/>
      <c r="MUJ136" s="214"/>
      <c r="MUK136" s="214"/>
      <c r="MUL136" s="214"/>
      <c r="MUM136" s="214"/>
      <c r="MUN136" s="214"/>
      <c r="MUO136" s="214"/>
      <c r="MUP136" s="214"/>
      <c r="MUQ136" s="214"/>
      <c r="MUR136" s="214"/>
      <c r="MUS136" s="214"/>
      <c r="MUT136" s="214"/>
      <c r="MUU136" s="214"/>
      <c r="MUV136" s="214"/>
      <c r="MUW136" s="214"/>
      <c r="MUX136" s="214"/>
      <c r="MUY136" s="214"/>
      <c r="MUZ136" s="214"/>
      <c r="MVA136" s="214"/>
      <c r="MVB136" s="214"/>
      <c r="MVC136" s="214"/>
      <c r="MVD136" s="214"/>
      <c r="MVE136" s="214"/>
      <c r="MVF136" s="214"/>
      <c r="MVG136" s="214"/>
      <c r="MVH136" s="214"/>
      <c r="MVI136" s="214"/>
      <c r="MVJ136" s="214"/>
      <c r="MVK136" s="214"/>
      <c r="MVL136" s="214"/>
      <c r="MVM136" s="214"/>
      <c r="MVN136" s="214"/>
      <c r="MVO136" s="214"/>
      <c r="MVP136" s="214"/>
      <c r="MVQ136" s="214"/>
      <c r="MVR136" s="214"/>
      <c r="MVS136" s="214"/>
      <c r="MVT136" s="214"/>
      <c r="MVU136" s="214"/>
      <c r="MVV136" s="214"/>
      <c r="MVW136" s="214"/>
      <c r="MVX136" s="214"/>
      <c r="MVY136" s="214"/>
      <c r="MVZ136" s="214"/>
      <c r="MWA136" s="214"/>
      <c r="MWB136" s="214"/>
      <c r="MWC136" s="214"/>
      <c r="MWD136" s="214"/>
      <c r="MWE136" s="214"/>
      <c r="MWF136" s="214"/>
      <c r="MWG136" s="214"/>
      <c r="MWH136" s="214"/>
      <c r="MWI136" s="214"/>
      <c r="MWJ136" s="214"/>
      <c r="MWK136" s="214"/>
      <c r="MWL136" s="214"/>
      <c r="MWM136" s="214"/>
      <c r="MWN136" s="214"/>
      <c r="MWO136" s="214"/>
      <c r="MWP136" s="214"/>
      <c r="MWQ136" s="214"/>
      <c r="MWR136" s="214"/>
      <c r="MWS136" s="214"/>
      <c r="MWT136" s="214"/>
      <c r="MWU136" s="214"/>
      <c r="MWV136" s="214"/>
      <c r="MWW136" s="214"/>
      <c r="MWX136" s="214"/>
      <c r="MWY136" s="214"/>
      <c r="MWZ136" s="214"/>
      <c r="MXA136" s="214"/>
      <c r="MXB136" s="214"/>
      <c r="MXC136" s="214"/>
      <c r="MXD136" s="214"/>
      <c r="MXE136" s="214"/>
      <c r="MXF136" s="214"/>
      <c r="MXG136" s="214"/>
      <c r="MXH136" s="214"/>
      <c r="MXI136" s="214"/>
      <c r="MXJ136" s="214"/>
      <c r="MXK136" s="214"/>
      <c r="MXL136" s="214"/>
      <c r="MXM136" s="214"/>
      <c r="MXN136" s="214"/>
      <c r="MXO136" s="214"/>
      <c r="MXP136" s="214"/>
      <c r="MXQ136" s="214"/>
      <c r="MXR136" s="214"/>
      <c r="MXS136" s="214"/>
      <c r="MXT136" s="214"/>
      <c r="MXU136" s="214"/>
      <c r="MXV136" s="214"/>
      <c r="MXW136" s="214"/>
      <c r="MXX136" s="214"/>
      <c r="MXY136" s="214"/>
      <c r="MXZ136" s="214"/>
      <c r="MYA136" s="214"/>
      <c r="MYB136" s="214"/>
      <c r="MYC136" s="214"/>
      <c r="MYD136" s="214"/>
      <c r="MYE136" s="214"/>
      <c r="MYF136" s="214"/>
      <c r="MYG136" s="214"/>
      <c r="MYH136" s="214"/>
      <c r="MYI136" s="214"/>
      <c r="MYJ136" s="214"/>
      <c r="MYK136" s="214"/>
      <c r="MYL136" s="214"/>
      <c r="MYM136" s="214"/>
      <c r="MYN136" s="214"/>
      <c r="MYO136" s="214"/>
      <c r="MYP136" s="214"/>
      <c r="MYQ136" s="214"/>
      <c r="MYR136" s="214"/>
      <c r="MYS136" s="214"/>
      <c r="MYT136" s="214"/>
      <c r="MYU136" s="214"/>
      <c r="MYV136" s="214"/>
      <c r="MYW136" s="214"/>
      <c r="MYX136" s="214"/>
      <c r="MYY136" s="214"/>
      <c r="MYZ136" s="214"/>
      <c r="MZA136" s="214"/>
      <c r="MZB136" s="214"/>
      <c r="MZC136" s="214"/>
      <c r="MZD136" s="214"/>
      <c r="MZE136" s="214"/>
      <c r="MZF136" s="214"/>
      <c r="MZG136" s="214"/>
      <c r="MZH136" s="214"/>
      <c r="MZI136" s="214"/>
      <c r="MZJ136" s="214"/>
      <c r="MZK136" s="214"/>
      <c r="MZL136" s="214"/>
      <c r="MZM136" s="214"/>
      <c r="MZN136" s="214"/>
      <c r="MZO136" s="214"/>
      <c r="MZP136" s="214"/>
      <c r="MZQ136" s="214"/>
      <c r="MZR136" s="214"/>
      <c r="MZS136" s="214"/>
      <c r="MZT136" s="214"/>
      <c r="MZU136" s="214"/>
      <c r="MZV136" s="214"/>
      <c r="MZW136" s="214"/>
      <c r="MZX136" s="214"/>
      <c r="MZY136" s="214"/>
      <c r="MZZ136" s="214"/>
      <c r="NAA136" s="214"/>
      <c r="NAB136" s="214"/>
      <c r="NAC136" s="214"/>
      <c r="NAD136" s="214"/>
      <c r="NAE136" s="214"/>
      <c r="NAF136" s="214"/>
      <c r="NAG136" s="214"/>
      <c r="NAH136" s="214"/>
      <c r="NAI136" s="214"/>
      <c r="NAJ136" s="214"/>
      <c r="NAK136" s="214"/>
      <c r="NAL136" s="214"/>
      <c r="NAM136" s="214"/>
      <c r="NAN136" s="214"/>
      <c r="NAO136" s="214"/>
      <c r="NAP136" s="214"/>
      <c r="NAQ136" s="214"/>
      <c r="NAR136" s="214"/>
      <c r="NAS136" s="214"/>
      <c r="NAT136" s="214"/>
      <c r="NAU136" s="214"/>
      <c r="NAV136" s="214"/>
      <c r="NAW136" s="214"/>
      <c r="NAX136" s="214"/>
      <c r="NAY136" s="214"/>
      <c r="NAZ136" s="214"/>
      <c r="NBA136" s="214"/>
      <c r="NBB136" s="214"/>
      <c r="NBC136" s="214"/>
      <c r="NBD136" s="214"/>
      <c r="NBE136" s="214"/>
      <c r="NBF136" s="214"/>
      <c r="NBG136" s="214"/>
      <c r="NBH136" s="214"/>
      <c r="NBI136" s="214"/>
      <c r="NBJ136" s="214"/>
      <c r="NBK136" s="214"/>
      <c r="NBL136" s="214"/>
      <c r="NBM136" s="214"/>
      <c r="NBN136" s="214"/>
      <c r="NBO136" s="214"/>
      <c r="NBP136" s="214"/>
      <c r="NBQ136" s="214"/>
      <c r="NBR136" s="214"/>
      <c r="NBS136" s="214"/>
      <c r="NBT136" s="214"/>
      <c r="NBU136" s="214"/>
      <c r="NBV136" s="214"/>
      <c r="NBW136" s="214"/>
      <c r="NBX136" s="214"/>
      <c r="NBY136" s="214"/>
      <c r="NBZ136" s="214"/>
      <c r="NCA136" s="214"/>
      <c r="NCB136" s="214"/>
      <c r="NCC136" s="214"/>
      <c r="NCD136" s="214"/>
      <c r="NCE136" s="214"/>
      <c r="NCF136" s="214"/>
      <c r="NCG136" s="214"/>
      <c r="NCH136" s="214"/>
      <c r="NCI136" s="214"/>
      <c r="NCJ136" s="214"/>
      <c r="NCK136" s="214"/>
      <c r="NCL136" s="214"/>
      <c r="NCM136" s="214"/>
      <c r="NCN136" s="214"/>
      <c r="NCO136" s="214"/>
      <c r="NCP136" s="214"/>
      <c r="NCQ136" s="214"/>
      <c r="NCR136" s="214"/>
      <c r="NCS136" s="214"/>
      <c r="NCT136" s="214"/>
      <c r="NCU136" s="214"/>
      <c r="NCV136" s="214"/>
      <c r="NCW136" s="214"/>
      <c r="NCX136" s="214"/>
      <c r="NCY136" s="214"/>
      <c r="NCZ136" s="214"/>
      <c r="NDA136" s="214"/>
      <c r="NDB136" s="214"/>
      <c r="NDC136" s="214"/>
      <c r="NDD136" s="214"/>
      <c r="NDE136" s="214"/>
      <c r="NDF136" s="214"/>
      <c r="NDG136" s="214"/>
      <c r="NDH136" s="214"/>
      <c r="NDI136" s="214"/>
      <c r="NDJ136" s="214"/>
      <c r="NDK136" s="214"/>
      <c r="NDL136" s="214"/>
      <c r="NDM136" s="214"/>
      <c r="NDN136" s="214"/>
      <c r="NDO136" s="214"/>
      <c r="NDP136" s="214"/>
      <c r="NDQ136" s="214"/>
      <c r="NDR136" s="214"/>
      <c r="NDS136" s="214"/>
      <c r="NDT136" s="214"/>
      <c r="NDU136" s="214"/>
      <c r="NDV136" s="214"/>
      <c r="NDW136" s="214"/>
      <c r="NDX136" s="214"/>
      <c r="NDY136" s="214"/>
      <c r="NDZ136" s="214"/>
      <c r="NEA136" s="214"/>
      <c r="NEB136" s="214"/>
      <c r="NEC136" s="214"/>
      <c r="NED136" s="214"/>
      <c r="NEE136" s="214"/>
      <c r="NEF136" s="214"/>
      <c r="NEG136" s="214"/>
      <c r="NEH136" s="214"/>
      <c r="NEI136" s="214"/>
      <c r="NEJ136" s="214"/>
      <c r="NEK136" s="214"/>
      <c r="NEL136" s="214"/>
      <c r="NEM136" s="214"/>
      <c r="NEN136" s="214"/>
      <c r="NEO136" s="214"/>
      <c r="NEP136" s="214"/>
      <c r="NEQ136" s="214"/>
      <c r="NER136" s="214"/>
      <c r="NES136" s="214"/>
      <c r="NET136" s="214"/>
      <c r="NEU136" s="214"/>
      <c r="NEV136" s="214"/>
      <c r="NEW136" s="214"/>
      <c r="NEX136" s="214"/>
      <c r="NEY136" s="214"/>
      <c r="NEZ136" s="214"/>
      <c r="NFA136" s="214"/>
      <c r="NFB136" s="214"/>
      <c r="NFC136" s="214"/>
      <c r="NFD136" s="214"/>
      <c r="NFE136" s="214"/>
      <c r="NFF136" s="214"/>
      <c r="NFG136" s="214"/>
      <c r="NFH136" s="214"/>
      <c r="NFI136" s="214"/>
      <c r="NFJ136" s="214"/>
      <c r="NFK136" s="214"/>
      <c r="NFL136" s="214"/>
      <c r="NFM136" s="214"/>
      <c r="NFN136" s="214"/>
      <c r="NFO136" s="214"/>
      <c r="NFP136" s="214"/>
      <c r="NFQ136" s="214"/>
      <c r="NFR136" s="214"/>
      <c r="NFS136" s="214"/>
      <c r="NFT136" s="214"/>
      <c r="NFU136" s="214"/>
      <c r="NFV136" s="214"/>
      <c r="NFW136" s="214"/>
      <c r="NFX136" s="214"/>
      <c r="NFY136" s="214"/>
      <c r="NFZ136" s="214"/>
      <c r="NGA136" s="214"/>
      <c r="NGB136" s="214"/>
      <c r="NGC136" s="214"/>
      <c r="NGD136" s="214"/>
      <c r="NGE136" s="214"/>
      <c r="NGF136" s="214"/>
      <c r="NGG136" s="214"/>
      <c r="NGH136" s="214"/>
      <c r="NGI136" s="214"/>
      <c r="NGJ136" s="214"/>
      <c r="NGK136" s="214"/>
      <c r="NGL136" s="214"/>
      <c r="NGM136" s="214"/>
      <c r="NGN136" s="214"/>
      <c r="NGO136" s="214"/>
      <c r="NGP136" s="214"/>
      <c r="NGQ136" s="214"/>
      <c r="NGR136" s="214"/>
      <c r="NGS136" s="214"/>
      <c r="NGT136" s="214"/>
      <c r="NGU136" s="214"/>
      <c r="NGV136" s="214"/>
      <c r="NGW136" s="214"/>
      <c r="NGX136" s="214"/>
      <c r="NGY136" s="214"/>
      <c r="NGZ136" s="214"/>
      <c r="NHA136" s="214"/>
      <c r="NHB136" s="214"/>
      <c r="NHC136" s="214"/>
      <c r="NHD136" s="214"/>
      <c r="NHE136" s="214"/>
      <c r="NHF136" s="214"/>
      <c r="NHG136" s="214"/>
      <c r="NHH136" s="214"/>
      <c r="NHI136" s="214"/>
      <c r="NHJ136" s="214"/>
      <c r="NHK136" s="214"/>
      <c r="NHL136" s="214"/>
      <c r="NHM136" s="214"/>
      <c r="NHN136" s="214"/>
      <c r="NHO136" s="214"/>
      <c r="NHP136" s="214"/>
      <c r="NHQ136" s="214"/>
      <c r="NHR136" s="214"/>
      <c r="NHS136" s="214"/>
      <c r="NHT136" s="214"/>
      <c r="NHU136" s="214"/>
      <c r="NHV136" s="214"/>
      <c r="NHW136" s="214"/>
      <c r="NHX136" s="214"/>
      <c r="NHY136" s="214"/>
      <c r="NHZ136" s="214"/>
      <c r="NIA136" s="214"/>
      <c r="NIB136" s="214"/>
      <c r="NIC136" s="214"/>
      <c r="NID136" s="214"/>
      <c r="NIE136" s="214"/>
      <c r="NIF136" s="214"/>
      <c r="NIG136" s="214"/>
      <c r="NIH136" s="214"/>
      <c r="NII136" s="214"/>
      <c r="NIJ136" s="214"/>
      <c r="NIK136" s="214"/>
      <c r="NIL136" s="214"/>
      <c r="NIM136" s="214"/>
      <c r="NIN136" s="214"/>
      <c r="NIO136" s="214"/>
      <c r="NIP136" s="214"/>
      <c r="NIQ136" s="214"/>
      <c r="NIR136" s="214"/>
      <c r="NIS136" s="214"/>
      <c r="NIT136" s="214"/>
      <c r="NIU136" s="214"/>
      <c r="NIV136" s="214"/>
      <c r="NIW136" s="214"/>
      <c r="NIX136" s="214"/>
      <c r="NIY136" s="214"/>
      <c r="NIZ136" s="214"/>
      <c r="NJA136" s="214"/>
      <c r="NJB136" s="214"/>
      <c r="NJC136" s="214"/>
      <c r="NJD136" s="214"/>
      <c r="NJE136" s="214"/>
      <c r="NJF136" s="214"/>
      <c r="NJG136" s="214"/>
      <c r="NJH136" s="214"/>
      <c r="NJI136" s="214"/>
      <c r="NJJ136" s="214"/>
      <c r="NJK136" s="214"/>
      <c r="NJL136" s="214"/>
      <c r="NJM136" s="214"/>
      <c r="NJN136" s="214"/>
      <c r="NJO136" s="214"/>
      <c r="NJP136" s="214"/>
      <c r="NJQ136" s="214"/>
      <c r="NJR136" s="214"/>
      <c r="NJS136" s="214"/>
      <c r="NJT136" s="214"/>
      <c r="NJU136" s="214"/>
      <c r="NJV136" s="214"/>
      <c r="NJW136" s="214"/>
      <c r="NJX136" s="214"/>
      <c r="NJY136" s="214"/>
      <c r="NJZ136" s="214"/>
      <c r="NKA136" s="214"/>
      <c r="NKB136" s="214"/>
      <c r="NKC136" s="214"/>
      <c r="NKD136" s="214"/>
      <c r="NKE136" s="214"/>
      <c r="NKF136" s="214"/>
      <c r="NKG136" s="214"/>
      <c r="NKH136" s="214"/>
      <c r="NKI136" s="214"/>
      <c r="NKJ136" s="214"/>
      <c r="NKK136" s="214"/>
      <c r="NKL136" s="214"/>
      <c r="NKM136" s="214"/>
      <c r="NKN136" s="214"/>
      <c r="NKO136" s="214"/>
      <c r="NKP136" s="214"/>
      <c r="NKQ136" s="214"/>
      <c r="NKR136" s="214"/>
      <c r="NKS136" s="214"/>
      <c r="NKT136" s="214"/>
      <c r="NKU136" s="214"/>
      <c r="NKV136" s="214"/>
      <c r="NKW136" s="214"/>
      <c r="NKX136" s="214"/>
      <c r="NKY136" s="214"/>
      <c r="NKZ136" s="214"/>
      <c r="NLA136" s="214"/>
      <c r="NLB136" s="214"/>
      <c r="NLC136" s="214"/>
      <c r="NLD136" s="214"/>
      <c r="NLE136" s="214"/>
      <c r="NLF136" s="214"/>
      <c r="NLG136" s="214"/>
      <c r="NLH136" s="214"/>
      <c r="NLI136" s="214"/>
      <c r="NLJ136" s="214"/>
      <c r="NLK136" s="214"/>
      <c r="NLL136" s="214"/>
      <c r="NLM136" s="214"/>
      <c r="NLN136" s="214"/>
      <c r="NLO136" s="214"/>
      <c r="NLP136" s="214"/>
      <c r="NLQ136" s="214"/>
      <c r="NLR136" s="214"/>
      <c r="NLS136" s="214"/>
      <c r="NLT136" s="214"/>
      <c r="NLU136" s="214"/>
      <c r="NLV136" s="214"/>
      <c r="NLW136" s="214"/>
      <c r="NLX136" s="214"/>
      <c r="NLY136" s="214"/>
      <c r="NLZ136" s="214"/>
      <c r="NMA136" s="214"/>
      <c r="NMB136" s="214"/>
      <c r="NMC136" s="214"/>
      <c r="NMD136" s="214"/>
      <c r="NME136" s="214"/>
      <c r="NMF136" s="214"/>
      <c r="NMG136" s="214"/>
      <c r="NMH136" s="214"/>
      <c r="NMI136" s="214"/>
      <c r="NMJ136" s="214"/>
      <c r="NMK136" s="214"/>
      <c r="NML136" s="214"/>
      <c r="NMM136" s="214"/>
      <c r="NMN136" s="214"/>
      <c r="NMO136" s="214"/>
      <c r="NMP136" s="214"/>
      <c r="NMQ136" s="214"/>
      <c r="NMR136" s="214"/>
      <c r="NMS136" s="214"/>
      <c r="NMT136" s="214"/>
      <c r="NMU136" s="214"/>
      <c r="NMV136" s="214"/>
      <c r="NMW136" s="214"/>
      <c r="NMX136" s="214"/>
      <c r="NMY136" s="214"/>
      <c r="NMZ136" s="214"/>
      <c r="NNA136" s="214"/>
      <c r="NNB136" s="214"/>
      <c r="NNC136" s="214"/>
      <c r="NND136" s="214"/>
      <c r="NNE136" s="214"/>
      <c r="NNF136" s="214"/>
      <c r="NNG136" s="214"/>
      <c r="NNH136" s="214"/>
      <c r="NNI136" s="214"/>
      <c r="NNJ136" s="214"/>
      <c r="NNK136" s="214"/>
      <c r="NNL136" s="214"/>
      <c r="NNM136" s="214"/>
      <c r="NNN136" s="214"/>
      <c r="NNO136" s="214"/>
      <c r="NNP136" s="214"/>
      <c r="NNQ136" s="214"/>
      <c r="NNR136" s="214"/>
      <c r="NNS136" s="214"/>
      <c r="NNT136" s="214"/>
      <c r="NNU136" s="214"/>
      <c r="NNV136" s="214"/>
      <c r="NNW136" s="214"/>
      <c r="NNX136" s="214"/>
      <c r="NNY136" s="214"/>
      <c r="NNZ136" s="214"/>
      <c r="NOA136" s="214"/>
      <c r="NOB136" s="214"/>
      <c r="NOC136" s="214"/>
      <c r="NOD136" s="214"/>
      <c r="NOE136" s="214"/>
      <c r="NOF136" s="214"/>
      <c r="NOG136" s="214"/>
      <c r="NOH136" s="214"/>
      <c r="NOI136" s="214"/>
      <c r="NOJ136" s="214"/>
      <c r="NOK136" s="214"/>
      <c r="NOL136" s="214"/>
      <c r="NOM136" s="214"/>
      <c r="NON136" s="214"/>
      <c r="NOO136" s="214"/>
      <c r="NOP136" s="214"/>
      <c r="NOQ136" s="214"/>
      <c r="NOR136" s="214"/>
      <c r="NOS136" s="214"/>
      <c r="NOT136" s="214"/>
      <c r="NOU136" s="214"/>
      <c r="NOV136" s="214"/>
      <c r="NOW136" s="214"/>
      <c r="NOX136" s="214"/>
      <c r="NOY136" s="214"/>
      <c r="NOZ136" s="214"/>
      <c r="NPA136" s="214"/>
      <c r="NPB136" s="214"/>
      <c r="NPC136" s="214"/>
      <c r="NPD136" s="214"/>
      <c r="NPE136" s="214"/>
      <c r="NPF136" s="214"/>
      <c r="NPG136" s="214"/>
      <c r="NPH136" s="214"/>
      <c r="NPI136" s="214"/>
      <c r="NPJ136" s="214"/>
      <c r="NPK136" s="214"/>
      <c r="NPL136" s="214"/>
      <c r="NPM136" s="214"/>
      <c r="NPN136" s="214"/>
      <c r="NPO136" s="214"/>
      <c r="NPP136" s="214"/>
      <c r="NPQ136" s="214"/>
      <c r="NPR136" s="214"/>
      <c r="NPS136" s="214"/>
      <c r="NPT136" s="214"/>
      <c r="NPU136" s="214"/>
      <c r="NPV136" s="214"/>
      <c r="NPW136" s="214"/>
      <c r="NPX136" s="214"/>
      <c r="NPY136" s="214"/>
      <c r="NPZ136" s="214"/>
      <c r="NQA136" s="214"/>
      <c r="NQB136" s="214"/>
      <c r="NQC136" s="214"/>
      <c r="NQD136" s="214"/>
      <c r="NQE136" s="214"/>
      <c r="NQF136" s="214"/>
      <c r="NQG136" s="214"/>
      <c r="NQH136" s="214"/>
      <c r="NQI136" s="214"/>
      <c r="NQJ136" s="214"/>
      <c r="NQK136" s="214"/>
      <c r="NQL136" s="214"/>
      <c r="NQM136" s="214"/>
      <c r="NQN136" s="214"/>
      <c r="NQO136" s="214"/>
      <c r="NQP136" s="214"/>
      <c r="NQQ136" s="214"/>
      <c r="NQR136" s="214"/>
      <c r="NQS136" s="214"/>
      <c r="NQT136" s="214"/>
      <c r="NQU136" s="214"/>
      <c r="NQV136" s="214"/>
      <c r="NQW136" s="214"/>
      <c r="NQX136" s="214"/>
      <c r="NQY136" s="214"/>
      <c r="NQZ136" s="214"/>
      <c r="NRA136" s="214"/>
      <c r="NRB136" s="214"/>
      <c r="NRC136" s="214"/>
      <c r="NRD136" s="214"/>
      <c r="NRE136" s="214"/>
      <c r="NRF136" s="214"/>
      <c r="NRG136" s="214"/>
      <c r="NRH136" s="214"/>
      <c r="NRI136" s="214"/>
      <c r="NRJ136" s="214"/>
      <c r="NRK136" s="214"/>
      <c r="NRL136" s="214"/>
      <c r="NRM136" s="214"/>
      <c r="NRN136" s="214"/>
      <c r="NRO136" s="214"/>
      <c r="NRP136" s="214"/>
      <c r="NRQ136" s="214"/>
      <c r="NRR136" s="214"/>
      <c r="NRS136" s="214"/>
      <c r="NRT136" s="214"/>
      <c r="NRU136" s="214"/>
      <c r="NRV136" s="214"/>
      <c r="NRW136" s="214"/>
      <c r="NRX136" s="214"/>
      <c r="NRY136" s="214"/>
      <c r="NRZ136" s="214"/>
      <c r="NSA136" s="214"/>
      <c r="NSB136" s="214"/>
      <c r="NSC136" s="214"/>
      <c r="NSD136" s="214"/>
      <c r="NSE136" s="214"/>
      <c r="NSF136" s="214"/>
      <c r="NSG136" s="214"/>
      <c r="NSH136" s="214"/>
      <c r="NSI136" s="214"/>
      <c r="NSJ136" s="214"/>
      <c r="NSK136" s="214"/>
      <c r="NSL136" s="214"/>
      <c r="NSM136" s="214"/>
      <c r="NSN136" s="214"/>
      <c r="NSO136" s="214"/>
      <c r="NSP136" s="214"/>
      <c r="NSQ136" s="214"/>
      <c r="NSR136" s="214"/>
      <c r="NSS136" s="214"/>
      <c r="NST136" s="214"/>
      <c r="NSU136" s="214"/>
      <c r="NSV136" s="214"/>
      <c r="NSW136" s="214"/>
      <c r="NSX136" s="214"/>
      <c r="NSY136" s="214"/>
      <c r="NSZ136" s="214"/>
      <c r="NTA136" s="214"/>
      <c r="NTB136" s="214"/>
      <c r="NTC136" s="214"/>
      <c r="NTD136" s="214"/>
      <c r="NTE136" s="214"/>
      <c r="NTF136" s="214"/>
      <c r="NTG136" s="214"/>
      <c r="NTH136" s="214"/>
      <c r="NTI136" s="214"/>
      <c r="NTJ136" s="214"/>
      <c r="NTK136" s="214"/>
      <c r="NTL136" s="214"/>
      <c r="NTM136" s="214"/>
      <c r="NTN136" s="214"/>
      <c r="NTO136" s="214"/>
      <c r="NTP136" s="214"/>
      <c r="NTQ136" s="214"/>
      <c r="NTR136" s="214"/>
      <c r="NTS136" s="214"/>
      <c r="NTT136" s="214"/>
      <c r="NTU136" s="214"/>
      <c r="NTV136" s="214"/>
      <c r="NTW136" s="214"/>
      <c r="NTX136" s="214"/>
      <c r="NTY136" s="214"/>
      <c r="NTZ136" s="214"/>
      <c r="NUA136" s="214"/>
      <c r="NUB136" s="214"/>
      <c r="NUC136" s="214"/>
      <c r="NUD136" s="214"/>
      <c r="NUE136" s="214"/>
      <c r="NUF136" s="214"/>
      <c r="NUG136" s="214"/>
      <c r="NUH136" s="214"/>
      <c r="NUI136" s="214"/>
      <c r="NUJ136" s="214"/>
      <c r="NUK136" s="214"/>
      <c r="NUL136" s="214"/>
      <c r="NUM136" s="214"/>
      <c r="NUN136" s="214"/>
      <c r="NUO136" s="214"/>
      <c r="NUP136" s="214"/>
      <c r="NUQ136" s="214"/>
      <c r="NUR136" s="214"/>
      <c r="NUS136" s="214"/>
      <c r="NUT136" s="214"/>
      <c r="NUU136" s="214"/>
      <c r="NUV136" s="214"/>
      <c r="NUW136" s="214"/>
      <c r="NUX136" s="214"/>
      <c r="NUY136" s="214"/>
      <c r="NUZ136" s="214"/>
      <c r="NVA136" s="214"/>
      <c r="NVB136" s="214"/>
      <c r="NVC136" s="214"/>
      <c r="NVD136" s="214"/>
      <c r="NVE136" s="214"/>
      <c r="NVF136" s="214"/>
      <c r="NVG136" s="214"/>
      <c r="NVH136" s="214"/>
      <c r="NVI136" s="214"/>
      <c r="NVJ136" s="214"/>
      <c r="NVK136" s="214"/>
      <c r="NVL136" s="214"/>
      <c r="NVM136" s="214"/>
      <c r="NVN136" s="214"/>
      <c r="NVO136" s="214"/>
      <c r="NVP136" s="214"/>
      <c r="NVQ136" s="214"/>
      <c r="NVR136" s="214"/>
      <c r="NVS136" s="214"/>
      <c r="NVT136" s="214"/>
      <c r="NVU136" s="214"/>
      <c r="NVV136" s="214"/>
      <c r="NVW136" s="214"/>
      <c r="NVX136" s="214"/>
      <c r="NVY136" s="214"/>
      <c r="NVZ136" s="214"/>
      <c r="NWA136" s="214"/>
      <c r="NWB136" s="214"/>
      <c r="NWC136" s="214"/>
      <c r="NWD136" s="214"/>
      <c r="NWE136" s="214"/>
      <c r="NWF136" s="214"/>
      <c r="NWG136" s="214"/>
      <c r="NWH136" s="214"/>
      <c r="NWI136" s="214"/>
      <c r="NWJ136" s="214"/>
      <c r="NWK136" s="214"/>
      <c r="NWL136" s="214"/>
      <c r="NWM136" s="214"/>
      <c r="NWN136" s="214"/>
      <c r="NWO136" s="214"/>
      <c r="NWP136" s="214"/>
      <c r="NWQ136" s="214"/>
      <c r="NWR136" s="214"/>
      <c r="NWS136" s="214"/>
      <c r="NWT136" s="214"/>
      <c r="NWU136" s="214"/>
      <c r="NWV136" s="214"/>
      <c r="NWW136" s="214"/>
      <c r="NWX136" s="214"/>
      <c r="NWY136" s="214"/>
      <c r="NWZ136" s="214"/>
      <c r="NXA136" s="214"/>
      <c r="NXB136" s="214"/>
      <c r="NXC136" s="214"/>
      <c r="NXD136" s="214"/>
      <c r="NXE136" s="214"/>
      <c r="NXF136" s="214"/>
      <c r="NXG136" s="214"/>
      <c r="NXH136" s="214"/>
      <c r="NXI136" s="214"/>
      <c r="NXJ136" s="214"/>
      <c r="NXK136" s="214"/>
      <c r="NXL136" s="214"/>
      <c r="NXM136" s="214"/>
      <c r="NXN136" s="214"/>
      <c r="NXO136" s="214"/>
      <c r="NXP136" s="214"/>
      <c r="NXQ136" s="214"/>
      <c r="NXR136" s="214"/>
      <c r="NXS136" s="214"/>
      <c r="NXT136" s="214"/>
      <c r="NXU136" s="214"/>
      <c r="NXV136" s="214"/>
      <c r="NXW136" s="214"/>
      <c r="NXX136" s="214"/>
      <c r="NXY136" s="214"/>
      <c r="NXZ136" s="214"/>
      <c r="NYA136" s="214"/>
      <c r="NYB136" s="214"/>
      <c r="NYC136" s="214"/>
      <c r="NYD136" s="214"/>
      <c r="NYE136" s="214"/>
      <c r="NYF136" s="214"/>
      <c r="NYG136" s="214"/>
      <c r="NYH136" s="214"/>
      <c r="NYI136" s="214"/>
      <c r="NYJ136" s="214"/>
      <c r="NYK136" s="214"/>
      <c r="NYL136" s="214"/>
      <c r="NYM136" s="214"/>
      <c r="NYN136" s="214"/>
      <c r="NYO136" s="214"/>
      <c r="NYP136" s="214"/>
      <c r="NYQ136" s="214"/>
      <c r="NYR136" s="214"/>
      <c r="NYS136" s="214"/>
      <c r="NYT136" s="214"/>
      <c r="NYU136" s="214"/>
      <c r="NYV136" s="214"/>
      <c r="NYW136" s="214"/>
      <c r="NYX136" s="214"/>
      <c r="NYY136" s="214"/>
      <c r="NYZ136" s="214"/>
      <c r="NZA136" s="214"/>
      <c r="NZB136" s="214"/>
      <c r="NZC136" s="214"/>
      <c r="NZD136" s="214"/>
      <c r="NZE136" s="214"/>
      <c r="NZF136" s="214"/>
      <c r="NZG136" s="214"/>
      <c r="NZH136" s="214"/>
      <c r="NZI136" s="214"/>
      <c r="NZJ136" s="214"/>
      <c r="NZK136" s="214"/>
      <c r="NZL136" s="214"/>
      <c r="NZM136" s="214"/>
      <c r="NZN136" s="214"/>
      <c r="NZO136" s="214"/>
      <c r="NZP136" s="214"/>
      <c r="NZQ136" s="214"/>
      <c r="NZR136" s="214"/>
      <c r="NZS136" s="214"/>
      <c r="NZT136" s="214"/>
      <c r="NZU136" s="214"/>
      <c r="NZV136" s="214"/>
      <c r="NZW136" s="214"/>
      <c r="NZX136" s="214"/>
      <c r="NZY136" s="214"/>
      <c r="NZZ136" s="214"/>
      <c r="OAA136" s="214"/>
      <c r="OAB136" s="214"/>
      <c r="OAC136" s="214"/>
      <c r="OAD136" s="214"/>
      <c r="OAE136" s="214"/>
      <c r="OAF136" s="214"/>
      <c r="OAG136" s="214"/>
      <c r="OAH136" s="214"/>
      <c r="OAI136" s="214"/>
      <c r="OAJ136" s="214"/>
      <c r="OAK136" s="214"/>
      <c r="OAL136" s="214"/>
      <c r="OAM136" s="214"/>
      <c r="OAN136" s="214"/>
      <c r="OAO136" s="214"/>
      <c r="OAP136" s="214"/>
      <c r="OAQ136" s="214"/>
      <c r="OAR136" s="214"/>
      <c r="OAS136" s="214"/>
      <c r="OAT136" s="214"/>
      <c r="OAU136" s="214"/>
      <c r="OAV136" s="214"/>
      <c r="OAW136" s="214"/>
      <c r="OAX136" s="214"/>
      <c r="OAY136" s="214"/>
      <c r="OAZ136" s="214"/>
      <c r="OBA136" s="214"/>
      <c r="OBB136" s="214"/>
      <c r="OBC136" s="214"/>
      <c r="OBD136" s="214"/>
      <c r="OBE136" s="214"/>
      <c r="OBF136" s="214"/>
      <c r="OBG136" s="214"/>
      <c r="OBH136" s="214"/>
      <c r="OBI136" s="214"/>
      <c r="OBJ136" s="214"/>
      <c r="OBK136" s="214"/>
      <c r="OBL136" s="214"/>
      <c r="OBM136" s="214"/>
      <c r="OBN136" s="214"/>
      <c r="OBO136" s="214"/>
      <c r="OBP136" s="214"/>
      <c r="OBQ136" s="214"/>
      <c r="OBR136" s="214"/>
      <c r="OBS136" s="214"/>
      <c r="OBT136" s="214"/>
      <c r="OBU136" s="214"/>
      <c r="OBV136" s="214"/>
      <c r="OBW136" s="214"/>
      <c r="OBX136" s="214"/>
      <c r="OBY136" s="214"/>
      <c r="OBZ136" s="214"/>
      <c r="OCA136" s="214"/>
      <c r="OCB136" s="214"/>
      <c r="OCC136" s="214"/>
      <c r="OCD136" s="214"/>
      <c r="OCE136" s="214"/>
      <c r="OCF136" s="214"/>
      <c r="OCG136" s="214"/>
      <c r="OCH136" s="214"/>
      <c r="OCI136" s="214"/>
      <c r="OCJ136" s="214"/>
      <c r="OCK136" s="214"/>
      <c r="OCL136" s="214"/>
      <c r="OCM136" s="214"/>
      <c r="OCN136" s="214"/>
      <c r="OCO136" s="214"/>
      <c r="OCP136" s="214"/>
      <c r="OCQ136" s="214"/>
      <c r="OCR136" s="214"/>
      <c r="OCS136" s="214"/>
      <c r="OCT136" s="214"/>
      <c r="OCU136" s="214"/>
      <c r="OCV136" s="214"/>
      <c r="OCW136" s="214"/>
      <c r="OCX136" s="214"/>
      <c r="OCY136" s="214"/>
      <c r="OCZ136" s="214"/>
      <c r="ODA136" s="214"/>
      <c r="ODB136" s="214"/>
      <c r="ODC136" s="214"/>
      <c r="ODD136" s="214"/>
      <c r="ODE136" s="214"/>
      <c r="ODF136" s="214"/>
      <c r="ODG136" s="214"/>
      <c r="ODH136" s="214"/>
      <c r="ODI136" s="214"/>
      <c r="ODJ136" s="214"/>
      <c r="ODK136" s="214"/>
      <c r="ODL136" s="214"/>
      <c r="ODM136" s="214"/>
      <c r="ODN136" s="214"/>
      <c r="ODO136" s="214"/>
      <c r="ODP136" s="214"/>
      <c r="ODQ136" s="214"/>
      <c r="ODR136" s="214"/>
      <c r="ODS136" s="214"/>
      <c r="ODT136" s="214"/>
      <c r="ODU136" s="214"/>
      <c r="ODV136" s="214"/>
      <c r="ODW136" s="214"/>
      <c r="ODX136" s="214"/>
      <c r="ODY136" s="214"/>
      <c r="ODZ136" s="214"/>
      <c r="OEA136" s="214"/>
      <c r="OEB136" s="214"/>
      <c r="OEC136" s="214"/>
      <c r="OED136" s="214"/>
      <c r="OEE136" s="214"/>
      <c r="OEF136" s="214"/>
      <c r="OEG136" s="214"/>
      <c r="OEH136" s="214"/>
      <c r="OEI136" s="214"/>
      <c r="OEJ136" s="214"/>
      <c r="OEK136" s="214"/>
      <c r="OEL136" s="214"/>
      <c r="OEM136" s="214"/>
      <c r="OEN136" s="214"/>
      <c r="OEO136" s="214"/>
      <c r="OEP136" s="214"/>
      <c r="OEQ136" s="214"/>
      <c r="OER136" s="214"/>
      <c r="OES136" s="214"/>
      <c r="OET136" s="214"/>
      <c r="OEU136" s="214"/>
      <c r="OEV136" s="214"/>
      <c r="OEW136" s="214"/>
      <c r="OEX136" s="214"/>
      <c r="OEY136" s="214"/>
      <c r="OEZ136" s="214"/>
      <c r="OFA136" s="214"/>
      <c r="OFB136" s="214"/>
      <c r="OFC136" s="214"/>
      <c r="OFD136" s="214"/>
      <c r="OFE136" s="214"/>
      <c r="OFF136" s="214"/>
      <c r="OFG136" s="214"/>
      <c r="OFH136" s="214"/>
      <c r="OFI136" s="214"/>
      <c r="OFJ136" s="214"/>
      <c r="OFK136" s="214"/>
      <c r="OFL136" s="214"/>
      <c r="OFM136" s="214"/>
      <c r="OFN136" s="214"/>
      <c r="OFO136" s="214"/>
      <c r="OFP136" s="214"/>
      <c r="OFQ136" s="214"/>
      <c r="OFR136" s="214"/>
      <c r="OFS136" s="214"/>
      <c r="OFT136" s="214"/>
      <c r="OFU136" s="214"/>
      <c r="OFV136" s="214"/>
      <c r="OFW136" s="214"/>
      <c r="OFX136" s="214"/>
      <c r="OFY136" s="214"/>
      <c r="OFZ136" s="214"/>
      <c r="OGA136" s="214"/>
      <c r="OGB136" s="214"/>
      <c r="OGC136" s="214"/>
      <c r="OGD136" s="214"/>
      <c r="OGE136" s="214"/>
      <c r="OGF136" s="214"/>
      <c r="OGG136" s="214"/>
      <c r="OGH136" s="214"/>
      <c r="OGI136" s="214"/>
      <c r="OGJ136" s="214"/>
      <c r="OGK136" s="214"/>
      <c r="OGL136" s="214"/>
      <c r="OGM136" s="214"/>
      <c r="OGN136" s="214"/>
      <c r="OGO136" s="214"/>
      <c r="OGP136" s="214"/>
      <c r="OGQ136" s="214"/>
      <c r="OGR136" s="214"/>
      <c r="OGS136" s="214"/>
      <c r="OGT136" s="214"/>
      <c r="OGU136" s="214"/>
      <c r="OGV136" s="214"/>
      <c r="OGW136" s="214"/>
      <c r="OGX136" s="214"/>
      <c r="OGY136" s="214"/>
      <c r="OGZ136" s="214"/>
      <c r="OHA136" s="214"/>
      <c r="OHB136" s="214"/>
      <c r="OHC136" s="214"/>
      <c r="OHD136" s="214"/>
      <c r="OHE136" s="214"/>
      <c r="OHF136" s="214"/>
      <c r="OHG136" s="214"/>
      <c r="OHH136" s="214"/>
      <c r="OHI136" s="214"/>
      <c r="OHJ136" s="214"/>
      <c r="OHK136" s="214"/>
      <c r="OHL136" s="214"/>
      <c r="OHM136" s="214"/>
      <c r="OHN136" s="214"/>
      <c r="OHO136" s="214"/>
      <c r="OHP136" s="214"/>
      <c r="OHQ136" s="214"/>
      <c r="OHR136" s="214"/>
      <c r="OHS136" s="214"/>
      <c r="OHT136" s="214"/>
      <c r="OHU136" s="214"/>
      <c r="OHV136" s="214"/>
      <c r="OHW136" s="214"/>
      <c r="OHX136" s="214"/>
      <c r="OHY136" s="214"/>
      <c r="OHZ136" s="214"/>
      <c r="OIA136" s="214"/>
      <c r="OIB136" s="214"/>
      <c r="OIC136" s="214"/>
      <c r="OID136" s="214"/>
      <c r="OIE136" s="214"/>
      <c r="OIF136" s="214"/>
      <c r="OIG136" s="214"/>
      <c r="OIH136" s="214"/>
      <c r="OII136" s="214"/>
      <c r="OIJ136" s="214"/>
      <c r="OIK136" s="214"/>
      <c r="OIL136" s="214"/>
      <c r="OIM136" s="214"/>
      <c r="OIN136" s="214"/>
      <c r="OIO136" s="214"/>
      <c r="OIP136" s="214"/>
      <c r="OIQ136" s="214"/>
      <c r="OIR136" s="214"/>
      <c r="OIS136" s="214"/>
      <c r="OIT136" s="214"/>
      <c r="OIU136" s="214"/>
      <c r="OIV136" s="214"/>
      <c r="OIW136" s="214"/>
      <c r="OIX136" s="214"/>
      <c r="OIY136" s="214"/>
      <c r="OIZ136" s="214"/>
      <c r="OJA136" s="214"/>
      <c r="OJB136" s="214"/>
      <c r="OJC136" s="214"/>
      <c r="OJD136" s="214"/>
      <c r="OJE136" s="214"/>
      <c r="OJF136" s="214"/>
      <c r="OJG136" s="214"/>
      <c r="OJH136" s="214"/>
      <c r="OJI136" s="214"/>
      <c r="OJJ136" s="214"/>
      <c r="OJK136" s="214"/>
      <c r="OJL136" s="214"/>
      <c r="OJM136" s="214"/>
      <c r="OJN136" s="214"/>
      <c r="OJO136" s="214"/>
      <c r="OJP136" s="214"/>
      <c r="OJQ136" s="214"/>
      <c r="OJR136" s="214"/>
      <c r="OJS136" s="214"/>
      <c r="OJT136" s="214"/>
      <c r="OJU136" s="214"/>
      <c r="OJV136" s="214"/>
      <c r="OJW136" s="214"/>
      <c r="OJX136" s="214"/>
      <c r="OJY136" s="214"/>
      <c r="OJZ136" s="214"/>
      <c r="OKA136" s="214"/>
      <c r="OKB136" s="214"/>
      <c r="OKC136" s="214"/>
      <c r="OKD136" s="214"/>
      <c r="OKE136" s="214"/>
      <c r="OKF136" s="214"/>
      <c r="OKG136" s="214"/>
      <c r="OKH136" s="214"/>
      <c r="OKI136" s="214"/>
      <c r="OKJ136" s="214"/>
      <c r="OKK136" s="214"/>
      <c r="OKL136" s="214"/>
      <c r="OKM136" s="214"/>
      <c r="OKN136" s="214"/>
      <c r="OKO136" s="214"/>
      <c r="OKP136" s="214"/>
      <c r="OKQ136" s="214"/>
      <c r="OKR136" s="214"/>
      <c r="OKS136" s="214"/>
      <c r="OKT136" s="214"/>
      <c r="OKU136" s="214"/>
      <c r="OKV136" s="214"/>
      <c r="OKW136" s="214"/>
      <c r="OKX136" s="214"/>
      <c r="OKY136" s="214"/>
      <c r="OKZ136" s="214"/>
      <c r="OLA136" s="214"/>
      <c r="OLB136" s="214"/>
      <c r="OLC136" s="214"/>
      <c r="OLD136" s="214"/>
      <c r="OLE136" s="214"/>
      <c r="OLF136" s="214"/>
      <c r="OLG136" s="214"/>
      <c r="OLH136" s="214"/>
      <c r="OLI136" s="214"/>
      <c r="OLJ136" s="214"/>
      <c r="OLK136" s="214"/>
      <c r="OLL136" s="214"/>
      <c r="OLM136" s="214"/>
      <c r="OLN136" s="214"/>
      <c r="OLO136" s="214"/>
      <c r="OLP136" s="214"/>
      <c r="OLQ136" s="214"/>
      <c r="OLR136" s="214"/>
      <c r="OLS136" s="214"/>
      <c r="OLT136" s="214"/>
      <c r="OLU136" s="214"/>
      <c r="OLV136" s="214"/>
      <c r="OLW136" s="214"/>
      <c r="OLX136" s="214"/>
      <c r="OLY136" s="214"/>
      <c r="OLZ136" s="214"/>
      <c r="OMA136" s="214"/>
      <c r="OMB136" s="214"/>
      <c r="OMC136" s="214"/>
      <c r="OMD136" s="214"/>
      <c r="OME136" s="214"/>
      <c r="OMF136" s="214"/>
      <c r="OMG136" s="214"/>
      <c r="OMH136" s="214"/>
      <c r="OMI136" s="214"/>
      <c r="OMJ136" s="214"/>
      <c r="OMK136" s="214"/>
      <c r="OML136" s="214"/>
      <c r="OMM136" s="214"/>
      <c r="OMN136" s="214"/>
      <c r="OMO136" s="214"/>
      <c r="OMP136" s="214"/>
      <c r="OMQ136" s="214"/>
      <c r="OMR136" s="214"/>
      <c r="OMS136" s="214"/>
      <c r="OMT136" s="214"/>
      <c r="OMU136" s="214"/>
      <c r="OMV136" s="214"/>
      <c r="OMW136" s="214"/>
      <c r="OMX136" s="214"/>
      <c r="OMY136" s="214"/>
      <c r="OMZ136" s="214"/>
      <c r="ONA136" s="214"/>
      <c r="ONB136" s="214"/>
      <c r="ONC136" s="214"/>
      <c r="OND136" s="214"/>
      <c r="ONE136" s="214"/>
      <c r="ONF136" s="214"/>
      <c r="ONG136" s="214"/>
      <c r="ONH136" s="214"/>
      <c r="ONI136" s="214"/>
      <c r="ONJ136" s="214"/>
      <c r="ONK136" s="214"/>
      <c r="ONL136" s="214"/>
      <c r="ONM136" s="214"/>
      <c r="ONN136" s="214"/>
      <c r="ONO136" s="214"/>
      <c r="ONP136" s="214"/>
      <c r="ONQ136" s="214"/>
      <c r="ONR136" s="214"/>
      <c r="ONS136" s="214"/>
      <c r="ONT136" s="214"/>
      <c r="ONU136" s="214"/>
      <c r="ONV136" s="214"/>
      <c r="ONW136" s="214"/>
      <c r="ONX136" s="214"/>
      <c r="ONY136" s="214"/>
      <c r="ONZ136" s="214"/>
      <c r="OOA136" s="214"/>
      <c r="OOB136" s="214"/>
      <c r="OOC136" s="214"/>
      <c r="OOD136" s="214"/>
      <c r="OOE136" s="214"/>
      <c r="OOF136" s="214"/>
      <c r="OOG136" s="214"/>
      <c r="OOH136" s="214"/>
      <c r="OOI136" s="214"/>
      <c r="OOJ136" s="214"/>
      <c r="OOK136" s="214"/>
      <c r="OOL136" s="214"/>
      <c r="OOM136" s="214"/>
      <c r="OON136" s="214"/>
      <c r="OOO136" s="214"/>
      <c r="OOP136" s="214"/>
      <c r="OOQ136" s="214"/>
      <c r="OOR136" s="214"/>
      <c r="OOS136" s="214"/>
      <c r="OOT136" s="214"/>
      <c r="OOU136" s="214"/>
      <c r="OOV136" s="214"/>
      <c r="OOW136" s="214"/>
      <c r="OOX136" s="214"/>
      <c r="OOY136" s="214"/>
      <c r="OOZ136" s="214"/>
      <c r="OPA136" s="214"/>
      <c r="OPB136" s="214"/>
      <c r="OPC136" s="214"/>
      <c r="OPD136" s="214"/>
      <c r="OPE136" s="214"/>
      <c r="OPF136" s="214"/>
      <c r="OPG136" s="214"/>
      <c r="OPH136" s="214"/>
      <c r="OPI136" s="214"/>
      <c r="OPJ136" s="214"/>
      <c r="OPK136" s="214"/>
      <c r="OPL136" s="214"/>
      <c r="OPM136" s="214"/>
      <c r="OPN136" s="214"/>
      <c r="OPO136" s="214"/>
      <c r="OPP136" s="214"/>
      <c r="OPQ136" s="214"/>
      <c r="OPR136" s="214"/>
      <c r="OPS136" s="214"/>
      <c r="OPT136" s="214"/>
      <c r="OPU136" s="214"/>
      <c r="OPV136" s="214"/>
      <c r="OPW136" s="214"/>
      <c r="OPX136" s="214"/>
      <c r="OPY136" s="214"/>
      <c r="OPZ136" s="214"/>
      <c r="OQA136" s="214"/>
      <c r="OQB136" s="214"/>
      <c r="OQC136" s="214"/>
      <c r="OQD136" s="214"/>
      <c r="OQE136" s="214"/>
      <c r="OQF136" s="214"/>
      <c r="OQG136" s="214"/>
      <c r="OQH136" s="214"/>
      <c r="OQI136" s="214"/>
      <c r="OQJ136" s="214"/>
      <c r="OQK136" s="214"/>
      <c r="OQL136" s="214"/>
      <c r="OQM136" s="214"/>
      <c r="OQN136" s="214"/>
      <c r="OQO136" s="214"/>
      <c r="OQP136" s="214"/>
      <c r="OQQ136" s="214"/>
      <c r="OQR136" s="214"/>
      <c r="OQS136" s="214"/>
      <c r="OQT136" s="214"/>
      <c r="OQU136" s="214"/>
      <c r="OQV136" s="214"/>
      <c r="OQW136" s="214"/>
      <c r="OQX136" s="214"/>
      <c r="OQY136" s="214"/>
      <c r="OQZ136" s="214"/>
      <c r="ORA136" s="214"/>
      <c r="ORB136" s="214"/>
      <c r="ORC136" s="214"/>
      <c r="ORD136" s="214"/>
      <c r="ORE136" s="214"/>
      <c r="ORF136" s="214"/>
      <c r="ORG136" s="214"/>
      <c r="ORH136" s="214"/>
      <c r="ORI136" s="214"/>
      <c r="ORJ136" s="214"/>
      <c r="ORK136" s="214"/>
      <c r="ORL136" s="214"/>
      <c r="ORM136" s="214"/>
      <c r="ORN136" s="214"/>
      <c r="ORO136" s="214"/>
      <c r="ORP136" s="214"/>
      <c r="ORQ136" s="214"/>
      <c r="ORR136" s="214"/>
      <c r="ORS136" s="214"/>
      <c r="ORT136" s="214"/>
      <c r="ORU136" s="214"/>
      <c r="ORV136" s="214"/>
      <c r="ORW136" s="214"/>
      <c r="ORX136" s="214"/>
      <c r="ORY136" s="214"/>
      <c r="ORZ136" s="214"/>
      <c r="OSA136" s="214"/>
      <c r="OSB136" s="214"/>
      <c r="OSC136" s="214"/>
      <c r="OSD136" s="214"/>
      <c r="OSE136" s="214"/>
      <c r="OSF136" s="214"/>
      <c r="OSG136" s="214"/>
      <c r="OSH136" s="214"/>
      <c r="OSI136" s="214"/>
      <c r="OSJ136" s="214"/>
      <c r="OSK136" s="214"/>
      <c r="OSL136" s="214"/>
      <c r="OSM136" s="214"/>
      <c r="OSN136" s="214"/>
      <c r="OSO136" s="214"/>
      <c r="OSP136" s="214"/>
      <c r="OSQ136" s="214"/>
      <c r="OSR136" s="214"/>
      <c r="OSS136" s="214"/>
      <c r="OST136" s="214"/>
      <c r="OSU136" s="214"/>
      <c r="OSV136" s="214"/>
      <c r="OSW136" s="214"/>
      <c r="OSX136" s="214"/>
      <c r="OSY136" s="214"/>
      <c r="OSZ136" s="214"/>
      <c r="OTA136" s="214"/>
      <c r="OTB136" s="214"/>
      <c r="OTC136" s="214"/>
      <c r="OTD136" s="214"/>
      <c r="OTE136" s="214"/>
      <c r="OTF136" s="214"/>
      <c r="OTG136" s="214"/>
      <c r="OTH136" s="214"/>
      <c r="OTI136" s="214"/>
      <c r="OTJ136" s="214"/>
      <c r="OTK136" s="214"/>
      <c r="OTL136" s="214"/>
      <c r="OTM136" s="214"/>
      <c r="OTN136" s="214"/>
      <c r="OTO136" s="214"/>
      <c r="OTP136" s="214"/>
      <c r="OTQ136" s="214"/>
      <c r="OTR136" s="214"/>
      <c r="OTS136" s="214"/>
      <c r="OTT136" s="214"/>
      <c r="OTU136" s="214"/>
      <c r="OTV136" s="214"/>
      <c r="OTW136" s="214"/>
      <c r="OTX136" s="214"/>
      <c r="OTY136" s="214"/>
      <c r="OTZ136" s="214"/>
      <c r="OUA136" s="214"/>
      <c r="OUB136" s="214"/>
      <c r="OUC136" s="214"/>
      <c r="OUD136" s="214"/>
      <c r="OUE136" s="214"/>
      <c r="OUF136" s="214"/>
      <c r="OUG136" s="214"/>
      <c r="OUH136" s="214"/>
      <c r="OUI136" s="214"/>
      <c r="OUJ136" s="214"/>
      <c r="OUK136" s="214"/>
      <c r="OUL136" s="214"/>
      <c r="OUM136" s="214"/>
      <c r="OUN136" s="214"/>
      <c r="OUO136" s="214"/>
      <c r="OUP136" s="214"/>
      <c r="OUQ136" s="214"/>
      <c r="OUR136" s="214"/>
      <c r="OUS136" s="214"/>
      <c r="OUT136" s="214"/>
      <c r="OUU136" s="214"/>
      <c r="OUV136" s="214"/>
      <c r="OUW136" s="214"/>
      <c r="OUX136" s="214"/>
      <c r="OUY136" s="214"/>
      <c r="OUZ136" s="214"/>
      <c r="OVA136" s="214"/>
      <c r="OVB136" s="214"/>
      <c r="OVC136" s="214"/>
      <c r="OVD136" s="214"/>
      <c r="OVE136" s="214"/>
      <c r="OVF136" s="214"/>
      <c r="OVG136" s="214"/>
      <c r="OVH136" s="214"/>
      <c r="OVI136" s="214"/>
      <c r="OVJ136" s="214"/>
      <c r="OVK136" s="214"/>
      <c r="OVL136" s="214"/>
      <c r="OVM136" s="214"/>
      <c r="OVN136" s="214"/>
      <c r="OVO136" s="214"/>
      <c r="OVP136" s="214"/>
      <c r="OVQ136" s="214"/>
      <c r="OVR136" s="214"/>
      <c r="OVS136" s="214"/>
      <c r="OVT136" s="214"/>
      <c r="OVU136" s="214"/>
      <c r="OVV136" s="214"/>
      <c r="OVW136" s="214"/>
      <c r="OVX136" s="214"/>
      <c r="OVY136" s="214"/>
      <c r="OVZ136" s="214"/>
      <c r="OWA136" s="214"/>
      <c r="OWB136" s="214"/>
      <c r="OWC136" s="214"/>
      <c r="OWD136" s="214"/>
      <c r="OWE136" s="214"/>
      <c r="OWF136" s="214"/>
      <c r="OWG136" s="214"/>
      <c r="OWH136" s="214"/>
      <c r="OWI136" s="214"/>
      <c r="OWJ136" s="214"/>
      <c r="OWK136" s="214"/>
      <c r="OWL136" s="214"/>
      <c r="OWM136" s="214"/>
      <c r="OWN136" s="214"/>
      <c r="OWO136" s="214"/>
      <c r="OWP136" s="214"/>
      <c r="OWQ136" s="214"/>
      <c r="OWR136" s="214"/>
      <c r="OWS136" s="214"/>
      <c r="OWT136" s="214"/>
      <c r="OWU136" s="214"/>
      <c r="OWV136" s="214"/>
      <c r="OWW136" s="214"/>
      <c r="OWX136" s="214"/>
      <c r="OWY136" s="214"/>
      <c r="OWZ136" s="214"/>
      <c r="OXA136" s="214"/>
      <c r="OXB136" s="214"/>
      <c r="OXC136" s="214"/>
      <c r="OXD136" s="214"/>
      <c r="OXE136" s="214"/>
      <c r="OXF136" s="214"/>
      <c r="OXG136" s="214"/>
      <c r="OXH136" s="214"/>
      <c r="OXI136" s="214"/>
      <c r="OXJ136" s="214"/>
      <c r="OXK136" s="214"/>
      <c r="OXL136" s="214"/>
      <c r="OXM136" s="214"/>
      <c r="OXN136" s="214"/>
      <c r="OXO136" s="214"/>
      <c r="OXP136" s="214"/>
      <c r="OXQ136" s="214"/>
      <c r="OXR136" s="214"/>
      <c r="OXS136" s="214"/>
      <c r="OXT136" s="214"/>
      <c r="OXU136" s="214"/>
      <c r="OXV136" s="214"/>
      <c r="OXW136" s="214"/>
      <c r="OXX136" s="214"/>
      <c r="OXY136" s="214"/>
      <c r="OXZ136" s="214"/>
      <c r="OYA136" s="214"/>
      <c r="OYB136" s="214"/>
      <c r="OYC136" s="214"/>
      <c r="OYD136" s="214"/>
      <c r="OYE136" s="214"/>
      <c r="OYF136" s="214"/>
      <c r="OYG136" s="214"/>
      <c r="OYH136" s="214"/>
      <c r="OYI136" s="214"/>
      <c r="OYJ136" s="214"/>
      <c r="OYK136" s="214"/>
      <c r="OYL136" s="214"/>
      <c r="OYM136" s="214"/>
      <c r="OYN136" s="214"/>
      <c r="OYO136" s="214"/>
      <c r="OYP136" s="214"/>
      <c r="OYQ136" s="214"/>
      <c r="OYR136" s="214"/>
      <c r="OYS136" s="214"/>
      <c r="OYT136" s="214"/>
      <c r="OYU136" s="214"/>
      <c r="OYV136" s="214"/>
      <c r="OYW136" s="214"/>
      <c r="OYX136" s="214"/>
      <c r="OYY136" s="214"/>
      <c r="OYZ136" s="214"/>
      <c r="OZA136" s="214"/>
      <c r="OZB136" s="214"/>
      <c r="OZC136" s="214"/>
      <c r="OZD136" s="214"/>
      <c r="OZE136" s="214"/>
      <c r="OZF136" s="214"/>
      <c r="OZG136" s="214"/>
      <c r="OZH136" s="214"/>
      <c r="OZI136" s="214"/>
      <c r="OZJ136" s="214"/>
      <c r="OZK136" s="214"/>
      <c r="OZL136" s="214"/>
      <c r="OZM136" s="214"/>
      <c r="OZN136" s="214"/>
      <c r="OZO136" s="214"/>
      <c r="OZP136" s="214"/>
      <c r="OZQ136" s="214"/>
      <c r="OZR136" s="214"/>
      <c r="OZS136" s="214"/>
      <c r="OZT136" s="214"/>
      <c r="OZU136" s="214"/>
      <c r="OZV136" s="214"/>
      <c r="OZW136" s="214"/>
      <c r="OZX136" s="214"/>
      <c r="OZY136" s="214"/>
      <c r="OZZ136" s="214"/>
      <c r="PAA136" s="214"/>
      <c r="PAB136" s="214"/>
      <c r="PAC136" s="214"/>
      <c r="PAD136" s="214"/>
      <c r="PAE136" s="214"/>
      <c r="PAF136" s="214"/>
      <c r="PAG136" s="214"/>
      <c r="PAH136" s="214"/>
      <c r="PAI136" s="214"/>
      <c r="PAJ136" s="214"/>
      <c r="PAK136" s="214"/>
      <c r="PAL136" s="214"/>
      <c r="PAM136" s="214"/>
      <c r="PAN136" s="214"/>
      <c r="PAO136" s="214"/>
      <c r="PAP136" s="214"/>
      <c r="PAQ136" s="214"/>
      <c r="PAR136" s="214"/>
      <c r="PAS136" s="214"/>
      <c r="PAT136" s="214"/>
      <c r="PAU136" s="214"/>
      <c r="PAV136" s="214"/>
      <c r="PAW136" s="214"/>
      <c r="PAX136" s="214"/>
      <c r="PAY136" s="214"/>
      <c r="PAZ136" s="214"/>
      <c r="PBA136" s="214"/>
      <c r="PBB136" s="214"/>
      <c r="PBC136" s="214"/>
      <c r="PBD136" s="214"/>
      <c r="PBE136" s="214"/>
      <c r="PBF136" s="214"/>
      <c r="PBG136" s="214"/>
      <c r="PBH136" s="214"/>
      <c r="PBI136" s="214"/>
      <c r="PBJ136" s="214"/>
      <c r="PBK136" s="214"/>
      <c r="PBL136" s="214"/>
      <c r="PBM136" s="214"/>
      <c r="PBN136" s="214"/>
      <c r="PBO136" s="214"/>
      <c r="PBP136" s="214"/>
      <c r="PBQ136" s="214"/>
      <c r="PBR136" s="214"/>
      <c r="PBS136" s="214"/>
      <c r="PBT136" s="214"/>
      <c r="PBU136" s="214"/>
      <c r="PBV136" s="214"/>
      <c r="PBW136" s="214"/>
      <c r="PBX136" s="214"/>
      <c r="PBY136" s="214"/>
      <c r="PBZ136" s="214"/>
      <c r="PCA136" s="214"/>
      <c r="PCB136" s="214"/>
      <c r="PCC136" s="214"/>
      <c r="PCD136" s="214"/>
      <c r="PCE136" s="214"/>
      <c r="PCF136" s="214"/>
      <c r="PCG136" s="214"/>
      <c r="PCH136" s="214"/>
      <c r="PCI136" s="214"/>
      <c r="PCJ136" s="214"/>
      <c r="PCK136" s="214"/>
      <c r="PCL136" s="214"/>
      <c r="PCM136" s="214"/>
      <c r="PCN136" s="214"/>
      <c r="PCO136" s="214"/>
      <c r="PCP136" s="214"/>
      <c r="PCQ136" s="214"/>
      <c r="PCR136" s="214"/>
      <c r="PCS136" s="214"/>
      <c r="PCT136" s="214"/>
      <c r="PCU136" s="214"/>
      <c r="PCV136" s="214"/>
      <c r="PCW136" s="214"/>
      <c r="PCX136" s="214"/>
      <c r="PCY136" s="214"/>
      <c r="PCZ136" s="214"/>
      <c r="PDA136" s="214"/>
      <c r="PDB136" s="214"/>
      <c r="PDC136" s="214"/>
      <c r="PDD136" s="214"/>
      <c r="PDE136" s="214"/>
      <c r="PDF136" s="214"/>
      <c r="PDG136" s="214"/>
      <c r="PDH136" s="214"/>
      <c r="PDI136" s="214"/>
      <c r="PDJ136" s="214"/>
      <c r="PDK136" s="214"/>
      <c r="PDL136" s="214"/>
      <c r="PDM136" s="214"/>
      <c r="PDN136" s="214"/>
      <c r="PDO136" s="214"/>
      <c r="PDP136" s="214"/>
      <c r="PDQ136" s="214"/>
      <c r="PDR136" s="214"/>
      <c r="PDS136" s="214"/>
      <c r="PDT136" s="214"/>
      <c r="PDU136" s="214"/>
      <c r="PDV136" s="214"/>
      <c r="PDW136" s="214"/>
      <c r="PDX136" s="214"/>
      <c r="PDY136" s="214"/>
      <c r="PDZ136" s="214"/>
      <c r="PEA136" s="214"/>
      <c r="PEB136" s="214"/>
      <c r="PEC136" s="214"/>
      <c r="PED136" s="214"/>
      <c r="PEE136" s="214"/>
      <c r="PEF136" s="214"/>
      <c r="PEG136" s="214"/>
      <c r="PEH136" s="214"/>
      <c r="PEI136" s="214"/>
      <c r="PEJ136" s="214"/>
      <c r="PEK136" s="214"/>
      <c r="PEL136" s="214"/>
      <c r="PEM136" s="214"/>
      <c r="PEN136" s="214"/>
      <c r="PEO136" s="214"/>
      <c r="PEP136" s="214"/>
      <c r="PEQ136" s="214"/>
      <c r="PER136" s="214"/>
      <c r="PES136" s="214"/>
      <c r="PET136" s="214"/>
      <c r="PEU136" s="214"/>
      <c r="PEV136" s="214"/>
      <c r="PEW136" s="214"/>
      <c r="PEX136" s="214"/>
      <c r="PEY136" s="214"/>
      <c r="PEZ136" s="214"/>
      <c r="PFA136" s="214"/>
      <c r="PFB136" s="214"/>
      <c r="PFC136" s="214"/>
      <c r="PFD136" s="214"/>
      <c r="PFE136" s="214"/>
      <c r="PFF136" s="214"/>
      <c r="PFG136" s="214"/>
      <c r="PFH136" s="214"/>
      <c r="PFI136" s="214"/>
      <c r="PFJ136" s="214"/>
      <c r="PFK136" s="214"/>
      <c r="PFL136" s="214"/>
      <c r="PFM136" s="214"/>
      <c r="PFN136" s="214"/>
      <c r="PFO136" s="214"/>
      <c r="PFP136" s="214"/>
      <c r="PFQ136" s="214"/>
      <c r="PFR136" s="214"/>
      <c r="PFS136" s="214"/>
      <c r="PFT136" s="214"/>
      <c r="PFU136" s="214"/>
      <c r="PFV136" s="214"/>
      <c r="PFW136" s="214"/>
      <c r="PFX136" s="214"/>
      <c r="PFY136" s="214"/>
      <c r="PFZ136" s="214"/>
      <c r="PGA136" s="214"/>
      <c r="PGB136" s="214"/>
      <c r="PGC136" s="214"/>
      <c r="PGD136" s="214"/>
      <c r="PGE136" s="214"/>
      <c r="PGF136" s="214"/>
      <c r="PGG136" s="214"/>
      <c r="PGH136" s="214"/>
      <c r="PGI136" s="214"/>
      <c r="PGJ136" s="214"/>
      <c r="PGK136" s="214"/>
      <c r="PGL136" s="214"/>
      <c r="PGM136" s="214"/>
      <c r="PGN136" s="214"/>
      <c r="PGO136" s="214"/>
      <c r="PGP136" s="214"/>
      <c r="PGQ136" s="214"/>
      <c r="PGR136" s="214"/>
      <c r="PGS136" s="214"/>
      <c r="PGT136" s="214"/>
      <c r="PGU136" s="214"/>
      <c r="PGV136" s="214"/>
      <c r="PGW136" s="214"/>
      <c r="PGX136" s="214"/>
      <c r="PGY136" s="214"/>
      <c r="PGZ136" s="214"/>
      <c r="PHA136" s="214"/>
      <c r="PHB136" s="214"/>
      <c r="PHC136" s="214"/>
      <c r="PHD136" s="214"/>
      <c r="PHE136" s="214"/>
      <c r="PHF136" s="214"/>
      <c r="PHG136" s="214"/>
      <c r="PHH136" s="214"/>
      <c r="PHI136" s="214"/>
      <c r="PHJ136" s="214"/>
      <c r="PHK136" s="214"/>
      <c r="PHL136" s="214"/>
      <c r="PHM136" s="214"/>
      <c r="PHN136" s="214"/>
      <c r="PHO136" s="214"/>
      <c r="PHP136" s="214"/>
      <c r="PHQ136" s="214"/>
      <c r="PHR136" s="214"/>
      <c r="PHS136" s="214"/>
      <c r="PHT136" s="214"/>
      <c r="PHU136" s="214"/>
      <c r="PHV136" s="214"/>
      <c r="PHW136" s="214"/>
      <c r="PHX136" s="214"/>
      <c r="PHY136" s="214"/>
      <c r="PHZ136" s="214"/>
      <c r="PIA136" s="214"/>
      <c r="PIB136" s="214"/>
      <c r="PIC136" s="214"/>
      <c r="PID136" s="214"/>
      <c r="PIE136" s="214"/>
      <c r="PIF136" s="214"/>
      <c r="PIG136" s="214"/>
      <c r="PIH136" s="214"/>
      <c r="PII136" s="214"/>
      <c r="PIJ136" s="214"/>
      <c r="PIK136" s="214"/>
      <c r="PIL136" s="214"/>
      <c r="PIM136" s="214"/>
      <c r="PIN136" s="214"/>
      <c r="PIO136" s="214"/>
      <c r="PIP136" s="214"/>
      <c r="PIQ136" s="214"/>
      <c r="PIR136" s="214"/>
      <c r="PIS136" s="214"/>
      <c r="PIT136" s="214"/>
      <c r="PIU136" s="214"/>
      <c r="PIV136" s="214"/>
      <c r="PIW136" s="214"/>
      <c r="PIX136" s="214"/>
      <c r="PIY136" s="214"/>
      <c r="PIZ136" s="214"/>
      <c r="PJA136" s="214"/>
      <c r="PJB136" s="214"/>
      <c r="PJC136" s="214"/>
      <c r="PJD136" s="214"/>
      <c r="PJE136" s="214"/>
      <c r="PJF136" s="214"/>
      <c r="PJG136" s="214"/>
      <c r="PJH136" s="214"/>
      <c r="PJI136" s="214"/>
      <c r="PJJ136" s="214"/>
      <c r="PJK136" s="214"/>
      <c r="PJL136" s="214"/>
      <c r="PJM136" s="214"/>
      <c r="PJN136" s="214"/>
      <c r="PJO136" s="214"/>
      <c r="PJP136" s="214"/>
      <c r="PJQ136" s="214"/>
      <c r="PJR136" s="214"/>
      <c r="PJS136" s="214"/>
      <c r="PJT136" s="214"/>
      <c r="PJU136" s="214"/>
      <c r="PJV136" s="214"/>
      <c r="PJW136" s="214"/>
      <c r="PJX136" s="214"/>
      <c r="PJY136" s="214"/>
      <c r="PJZ136" s="214"/>
      <c r="PKA136" s="214"/>
      <c r="PKB136" s="214"/>
      <c r="PKC136" s="214"/>
      <c r="PKD136" s="214"/>
      <c r="PKE136" s="214"/>
      <c r="PKF136" s="214"/>
      <c r="PKG136" s="214"/>
      <c r="PKH136" s="214"/>
      <c r="PKI136" s="214"/>
      <c r="PKJ136" s="214"/>
      <c r="PKK136" s="214"/>
      <c r="PKL136" s="214"/>
      <c r="PKM136" s="214"/>
      <c r="PKN136" s="214"/>
      <c r="PKO136" s="214"/>
      <c r="PKP136" s="214"/>
      <c r="PKQ136" s="214"/>
      <c r="PKR136" s="214"/>
      <c r="PKS136" s="214"/>
      <c r="PKT136" s="214"/>
      <c r="PKU136" s="214"/>
      <c r="PKV136" s="214"/>
      <c r="PKW136" s="214"/>
      <c r="PKX136" s="214"/>
      <c r="PKY136" s="214"/>
      <c r="PKZ136" s="214"/>
      <c r="PLA136" s="214"/>
      <c r="PLB136" s="214"/>
      <c r="PLC136" s="214"/>
      <c r="PLD136" s="214"/>
      <c r="PLE136" s="214"/>
      <c r="PLF136" s="214"/>
      <c r="PLG136" s="214"/>
      <c r="PLH136" s="214"/>
      <c r="PLI136" s="214"/>
      <c r="PLJ136" s="214"/>
      <c r="PLK136" s="214"/>
      <c r="PLL136" s="214"/>
      <c r="PLM136" s="214"/>
      <c r="PLN136" s="214"/>
      <c r="PLO136" s="214"/>
      <c r="PLP136" s="214"/>
      <c r="PLQ136" s="214"/>
      <c r="PLR136" s="214"/>
      <c r="PLS136" s="214"/>
      <c r="PLT136" s="214"/>
      <c r="PLU136" s="214"/>
      <c r="PLV136" s="214"/>
      <c r="PLW136" s="214"/>
      <c r="PLX136" s="214"/>
      <c r="PLY136" s="214"/>
      <c r="PLZ136" s="214"/>
      <c r="PMA136" s="214"/>
      <c r="PMB136" s="214"/>
      <c r="PMC136" s="214"/>
      <c r="PMD136" s="214"/>
      <c r="PME136" s="214"/>
      <c r="PMF136" s="214"/>
      <c r="PMG136" s="214"/>
      <c r="PMH136" s="214"/>
      <c r="PMI136" s="214"/>
      <c r="PMJ136" s="214"/>
      <c r="PMK136" s="214"/>
      <c r="PML136" s="214"/>
      <c r="PMM136" s="214"/>
      <c r="PMN136" s="214"/>
      <c r="PMO136" s="214"/>
      <c r="PMP136" s="214"/>
      <c r="PMQ136" s="214"/>
      <c r="PMR136" s="214"/>
      <c r="PMS136" s="214"/>
      <c r="PMT136" s="214"/>
      <c r="PMU136" s="214"/>
      <c r="PMV136" s="214"/>
      <c r="PMW136" s="214"/>
      <c r="PMX136" s="214"/>
      <c r="PMY136" s="214"/>
      <c r="PMZ136" s="214"/>
      <c r="PNA136" s="214"/>
      <c r="PNB136" s="214"/>
      <c r="PNC136" s="214"/>
      <c r="PND136" s="214"/>
      <c r="PNE136" s="214"/>
      <c r="PNF136" s="214"/>
      <c r="PNG136" s="214"/>
      <c r="PNH136" s="214"/>
      <c r="PNI136" s="214"/>
      <c r="PNJ136" s="214"/>
      <c r="PNK136" s="214"/>
      <c r="PNL136" s="214"/>
      <c r="PNM136" s="214"/>
      <c r="PNN136" s="214"/>
      <c r="PNO136" s="214"/>
      <c r="PNP136" s="214"/>
      <c r="PNQ136" s="214"/>
      <c r="PNR136" s="214"/>
      <c r="PNS136" s="214"/>
      <c r="PNT136" s="214"/>
      <c r="PNU136" s="214"/>
      <c r="PNV136" s="214"/>
      <c r="PNW136" s="214"/>
      <c r="PNX136" s="214"/>
      <c r="PNY136" s="214"/>
      <c r="PNZ136" s="214"/>
      <c r="POA136" s="214"/>
      <c r="POB136" s="214"/>
      <c r="POC136" s="214"/>
      <c r="POD136" s="214"/>
      <c r="POE136" s="214"/>
      <c r="POF136" s="214"/>
      <c r="POG136" s="214"/>
      <c r="POH136" s="214"/>
      <c r="POI136" s="214"/>
      <c r="POJ136" s="214"/>
      <c r="POK136" s="214"/>
      <c r="POL136" s="214"/>
      <c r="POM136" s="214"/>
      <c r="PON136" s="214"/>
      <c r="POO136" s="214"/>
      <c r="POP136" s="214"/>
      <c r="POQ136" s="214"/>
      <c r="POR136" s="214"/>
      <c r="POS136" s="214"/>
      <c r="POT136" s="214"/>
      <c r="POU136" s="214"/>
      <c r="POV136" s="214"/>
      <c r="POW136" s="214"/>
      <c r="POX136" s="214"/>
      <c r="POY136" s="214"/>
      <c r="POZ136" s="214"/>
      <c r="PPA136" s="214"/>
      <c r="PPB136" s="214"/>
      <c r="PPC136" s="214"/>
      <c r="PPD136" s="214"/>
      <c r="PPE136" s="214"/>
      <c r="PPF136" s="214"/>
      <c r="PPG136" s="214"/>
      <c r="PPH136" s="214"/>
      <c r="PPI136" s="214"/>
      <c r="PPJ136" s="214"/>
      <c r="PPK136" s="214"/>
      <c r="PPL136" s="214"/>
      <c r="PPM136" s="214"/>
      <c r="PPN136" s="214"/>
      <c r="PPO136" s="214"/>
      <c r="PPP136" s="214"/>
      <c r="PPQ136" s="214"/>
      <c r="PPR136" s="214"/>
      <c r="PPS136" s="214"/>
      <c r="PPT136" s="214"/>
      <c r="PPU136" s="214"/>
      <c r="PPV136" s="214"/>
      <c r="PPW136" s="214"/>
      <c r="PPX136" s="214"/>
      <c r="PPY136" s="214"/>
      <c r="PPZ136" s="214"/>
      <c r="PQA136" s="214"/>
      <c r="PQB136" s="214"/>
      <c r="PQC136" s="214"/>
      <c r="PQD136" s="214"/>
      <c r="PQE136" s="214"/>
      <c r="PQF136" s="214"/>
      <c r="PQG136" s="214"/>
      <c r="PQH136" s="214"/>
      <c r="PQI136" s="214"/>
      <c r="PQJ136" s="214"/>
      <c r="PQK136" s="214"/>
      <c r="PQL136" s="214"/>
      <c r="PQM136" s="214"/>
      <c r="PQN136" s="214"/>
      <c r="PQO136" s="214"/>
      <c r="PQP136" s="214"/>
      <c r="PQQ136" s="214"/>
      <c r="PQR136" s="214"/>
      <c r="PQS136" s="214"/>
      <c r="PQT136" s="214"/>
      <c r="PQU136" s="214"/>
      <c r="PQV136" s="214"/>
      <c r="PQW136" s="214"/>
      <c r="PQX136" s="214"/>
      <c r="PQY136" s="214"/>
      <c r="PQZ136" s="214"/>
      <c r="PRA136" s="214"/>
      <c r="PRB136" s="214"/>
      <c r="PRC136" s="214"/>
      <c r="PRD136" s="214"/>
      <c r="PRE136" s="214"/>
      <c r="PRF136" s="214"/>
      <c r="PRG136" s="214"/>
      <c r="PRH136" s="214"/>
      <c r="PRI136" s="214"/>
      <c r="PRJ136" s="214"/>
      <c r="PRK136" s="214"/>
      <c r="PRL136" s="214"/>
      <c r="PRM136" s="214"/>
      <c r="PRN136" s="214"/>
      <c r="PRO136" s="214"/>
      <c r="PRP136" s="214"/>
      <c r="PRQ136" s="214"/>
      <c r="PRR136" s="214"/>
      <c r="PRS136" s="214"/>
      <c r="PRT136" s="214"/>
      <c r="PRU136" s="214"/>
      <c r="PRV136" s="214"/>
      <c r="PRW136" s="214"/>
      <c r="PRX136" s="214"/>
      <c r="PRY136" s="214"/>
      <c r="PRZ136" s="214"/>
      <c r="PSA136" s="214"/>
      <c r="PSB136" s="214"/>
      <c r="PSC136" s="214"/>
      <c r="PSD136" s="214"/>
      <c r="PSE136" s="214"/>
      <c r="PSF136" s="214"/>
      <c r="PSG136" s="214"/>
      <c r="PSH136" s="214"/>
      <c r="PSI136" s="214"/>
      <c r="PSJ136" s="214"/>
      <c r="PSK136" s="214"/>
      <c r="PSL136" s="214"/>
      <c r="PSM136" s="214"/>
      <c r="PSN136" s="214"/>
      <c r="PSO136" s="214"/>
      <c r="PSP136" s="214"/>
      <c r="PSQ136" s="214"/>
      <c r="PSR136" s="214"/>
      <c r="PSS136" s="214"/>
      <c r="PST136" s="214"/>
      <c r="PSU136" s="214"/>
      <c r="PSV136" s="214"/>
      <c r="PSW136" s="214"/>
      <c r="PSX136" s="214"/>
      <c r="PSY136" s="214"/>
      <c r="PSZ136" s="214"/>
      <c r="PTA136" s="214"/>
      <c r="PTB136" s="214"/>
      <c r="PTC136" s="214"/>
      <c r="PTD136" s="214"/>
      <c r="PTE136" s="214"/>
      <c r="PTF136" s="214"/>
      <c r="PTG136" s="214"/>
      <c r="PTH136" s="214"/>
      <c r="PTI136" s="214"/>
      <c r="PTJ136" s="214"/>
      <c r="PTK136" s="214"/>
      <c r="PTL136" s="214"/>
      <c r="PTM136" s="214"/>
      <c r="PTN136" s="214"/>
      <c r="PTO136" s="214"/>
      <c r="PTP136" s="214"/>
      <c r="PTQ136" s="214"/>
      <c r="PTR136" s="214"/>
      <c r="PTS136" s="214"/>
      <c r="PTT136" s="214"/>
      <c r="PTU136" s="214"/>
      <c r="PTV136" s="214"/>
      <c r="PTW136" s="214"/>
      <c r="PTX136" s="214"/>
      <c r="PTY136" s="214"/>
      <c r="PTZ136" s="214"/>
      <c r="PUA136" s="214"/>
      <c r="PUB136" s="214"/>
      <c r="PUC136" s="214"/>
      <c r="PUD136" s="214"/>
      <c r="PUE136" s="214"/>
      <c r="PUF136" s="214"/>
      <c r="PUG136" s="214"/>
      <c r="PUH136" s="214"/>
      <c r="PUI136" s="214"/>
      <c r="PUJ136" s="214"/>
      <c r="PUK136" s="214"/>
      <c r="PUL136" s="214"/>
      <c r="PUM136" s="214"/>
      <c r="PUN136" s="214"/>
      <c r="PUO136" s="214"/>
      <c r="PUP136" s="214"/>
      <c r="PUQ136" s="214"/>
      <c r="PUR136" s="214"/>
      <c r="PUS136" s="214"/>
      <c r="PUT136" s="214"/>
      <c r="PUU136" s="214"/>
      <c r="PUV136" s="214"/>
      <c r="PUW136" s="214"/>
      <c r="PUX136" s="214"/>
      <c r="PUY136" s="214"/>
      <c r="PUZ136" s="214"/>
      <c r="PVA136" s="214"/>
      <c r="PVB136" s="214"/>
      <c r="PVC136" s="214"/>
      <c r="PVD136" s="214"/>
      <c r="PVE136" s="214"/>
      <c r="PVF136" s="214"/>
      <c r="PVG136" s="214"/>
      <c r="PVH136" s="214"/>
      <c r="PVI136" s="214"/>
      <c r="PVJ136" s="214"/>
      <c r="PVK136" s="214"/>
      <c r="PVL136" s="214"/>
      <c r="PVM136" s="214"/>
      <c r="PVN136" s="214"/>
      <c r="PVO136" s="214"/>
      <c r="PVP136" s="214"/>
      <c r="PVQ136" s="214"/>
      <c r="PVR136" s="214"/>
      <c r="PVS136" s="214"/>
      <c r="PVT136" s="214"/>
      <c r="PVU136" s="214"/>
      <c r="PVV136" s="214"/>
      <c r="PVW136" s="214"/>
      <c r="PVX136" s="214"/>
      <c r="PVY136" s="214"/>
      <c r="PVZ136" s="214"/>
      <c r="PWA136" s="214"/>
      <c r="PWB136" s="214"/>
      <c r="PWC136" s="214"/>
      <c r="PWD136" s="214"/>
      <c r="PWE136" s="214"/>
      <c r="PWF136" s="214"/>
      <c r="PWG136" s="214"/>
      <c r="PWH136" s="214"/>
      <c r="PWI136" s="214"/>
      <c r="PWJ136" s="214"/>
      <c r="PWK136" s="214"/>
      <c r="PWL136" s="214"/>
      <c r="PWM136" s="214"/>
      <c r="PWN136" s="214"/>
      <c r="PWO136" s="214"/>
      <c r="PWP136" s="214"/>
      <c r="PWQ136" s="214"/>
      <c r="PWR136" s="214"/>
      <c r="PWS136" s="214"/>
      <c r="PWT136" s="214"/>
      <c r="PWU136" s="214"/>
      <c r="PWV136" s="214"/>
      <c r="PWW136" s="214"/>
      <c r="PWX136" s="214"/>
      <c r="PWY136" s="214"/>
      <c r="PWZ136" s="214"/>
      <c r="PXA136" s="214"/>
      <c r="PXB136" s="214"/>
      <c r="PXC136" s="214"/>
      <c r="PXD136" s="214"/>
      <c r="PXE136" s="214"/>
      <c r="PXF136" s="214"/>
      <c r="PXG136" s="214"/>
      <c r="PXH136" s="214"/>
      <c r="PXI136" s="214"/>
      <c r="PXJ136" s="214"/>
      <c r="PXK136" s="214"/>
      <c r="PXL136" s="214"/>
      <c r="PXM136" s="214"/>
      <c r="PXN136" s="214"/>
      <c r="PXO136" s="214"/>
      <c r="PXP136" s="214"/>
      <c r="PXQ136" s="214"/>
      <c r="PXR136" s="214"/>
      <c r="PXS136" s="214"/>
      <c r="PXT136" s="214"/>
      <c r="PXU136" s="214"/>
      <c r="PXV136" s="214"/>
      <c r="PXW136" s="214"/>
      <c r="PXX136" s="214"/>
      <c r="PXY136" s="214"/>
      <c r="PXZ136" s="214"/>
      <c r="PYA136" s="214"/>
      <c r="PYB136" s="214"/>
      <c r="PYC136" s="214"/>
      <c r="PYD136" s="214"/>
      <c r="PYE136" s="214"/>
      <c r="PYF136" s="214"/>
      <c r="PYG136" s="214"/>
      <c r="PYH136" s="214"/>
      <c r="PYI136" s="214"/>
      <c r="PYJ136" s="214"/>
      <c r="PYK136" s="214"/>
      <c r="PYL136" s="214"/>
      <c r="PYM136" s="214"/>
      <c r="PYN136" s="214"/>
      <c r="PYO136" s="214"/>
      <c r="PYP136" s="214"/>
      <c r="PYQ136" s="214"/>
      <c r="PYR136" s="214"/>
      <c r="PYS136" s="214"/>
      <c r="PYT136" s="214"/>
      <c r="PYU136" s="214"/>
      <c r="PYV136" s="214"/>
      <c r="PYW136" s="214"/>
      <c r="PYX136" s="214"/>
      <c r="PYY136" s="214"/>
      <c r="PYZ136" s="214"/>
      <c r="PZA136" s="214"/>
      <c r="PZB136" s="214"/>
      <c r="PZC136" s="214"/>
      <c r="PZD136" s="214"/>
      <c r="PZE136" s="214"/>
      <c r="PZF136" s="214"/>
      <c r="PZG136" s="214"/>
      <c r="PZH136" s="214"/>
      <c r="PZI136" s="214"/>
      <c r="PZJ136" s="214"/>
      <c r="PZK136" s="214"/>
      <c r="PZL136" s="214"/>
      <c r="PZM136" s="214"/>
      <c r="PZN136" s="214"/>
      <c r="PZO136" s="214"/>
      <c r="PZP136" s="214"/>
      <c r="PZQ136" s="214"/>
      <c r="PZR136" s="214"/>
      <c r="PZS136" s="214"/>
      <c r="PZT136" s="214"/>
      <c r="PZU136" s="214"/>
      <c r="PZV136" s="214"/>
      <c r="PZW136" s="214"/>
      <c r="PZX136" s="214"/>
      <c r="PZY136" s="214"/>
      <c r="PZZ136" s="214"/>
      <c r="QAA136" s="214"/>
      <c r="QAB136" s="214"/>
      <c r="QAC136" s="214"/>
      <c r="QAD136" s="214"/>
      <c r="QAE136" s="214"/>
      <c r="QAF136" s="214"/>
      <c r="QAG136" s="214"/>
      <c r="QAH136" s="214"/>
      <c r="QAI136" s="214"/>
      <c r="QAJ136" s="214"/>
      <c r="QAK136" s="214"/>
      <c r="QAL136" s="214"/>
      <c r="QAM136" s="214"/>
      <c r="QAN136" s="214"/>
      <c r="QAO136" s="214"/>
      <c r="QAP136" s="214"/>
      <c r="QAQ136" s="214"/>
      <c r="QAR136" s="214"/>
      <c r="QAS136" s="214"/>
      <c r="QAT136" s="214"/>
      <c r="QAU136" s="214"/>
      <c r="QAV136" s="214"/>
      <c r="QAW136" s="214"/>
      <c r="QAX136" s="214"/>
      <c r="QAY136" s="214"/>
      <c r="QAZ136" s="214"/>
      <c r="QBA136" s="214"/>
      <c r="QBB136" s="214"/>
      <c r="QBC136" s="214"/>
      <c r="QBD136" s="214"/>
      <c r="QBE136" s="214"/>
      <c r="QBF136" s="214"/>
      <c r="QBG136" s="214"/>
      <c r="QBH136" s="214"/>
      <c r="QBI136" s="214"/>
      <c r="QBJ136" s="214"/>
      <c r="QBK136" s="214"/>
      <c r="QBL136" s="214"/>
      <c r="QBM136" s="214"/>
      <c r="QBN136" s="214"/>
      <c r="QBO136" s="214"/>
      <c r="QBP136" s="214"/>
      <c r="QBQ136" s="214"/>
      <c r="QBR136" s="214"/>
      <c r="QBS136" s="214"/>
      <c r="QBT136" s="214"/>
      <c r="QBU136" s="214"/>
      <c r="QBV136" s="214"/>
      <c r="QBW136" s="214"/>
      <c r="QBX136" s="214"/>
      <c r="QBY136" s="214"/>
      <c r="QBZ136" s="214"/>
      <c r="QCA136" s="214"/>
      <c r="QCB136" s="214"/>
      <c r="QCC136" s="214"/>
      <c r="QCD136" s="214"/>
      <c r="QCE136" s="214"/>
      <c r="QCF136" s="214"/>
      <c r="QCG136" s="214"/>
      <c r="QCH136" s="214"/>
      <c r="QCI136" s="214"/>
      <c r="QCJ136" s="214"/>
      <c r="QCK136" s="214"/>
      <c r="QCL136" s="214"/>
      <c r="QCM136" s="214"/>
      <c r="QCN136" s="214"/>
      <c r="QCO136" s="214"/>
      <c r="QCP136" s="214"/>
      <c r="QCQ136" s="214"/>
      <c r="QCR136" s="214"/>
      <c r="QCS136" s="214"/>
      <c r="QCT136" s="214"/>
      <c r="QCU136" s="214"/>
      <c r="QCV136" s="214"/>
      <c r="QCW136" s="214"/>
      <c r="QCX136" s="214"/>
      <c r="QCY136" s="214"/>
      <c r="QCZ136" s="214"/>
      <c r="QDA136" s="214"/>
      <c r="QDB136" s="214"/>
      <c r="QDC136" s="214"/>
      <c r="QDD136" s="214"/>
      <c r="QDE136" s="214"/>
      <c r="QDF136" s="214"/>
      <c r="QDG136" s="214"/>
      <c r="QDH136" s="214"/>
      <c r="QDI136" s="214"/>
      <c r="QDJ136" s="214"/>
      <c r="QDK136" s="214"/>
      <c r="QDL136" s="214"/>
      <c r="QDM136" s="214"/>
      <c r="QDN136" s="214"/>
      <c r="QDO136" s="214"/>
      <c r="QDP136" s="214"/>
      <c r="QDQ136" s="214"/>
      <c r="QDR136" s="214"/>
      <c r="QDS136" s="214"/>
      <c r="QDT136" s="214"/>
      <c r="QDU136" s="214"/>
      <c r="QDV136" s="214"/>
      <c r="QDW136" s="214"/>
      <c r="QDX136" s="214"/>
      <c r="QDY136" s="214"/>
      <c r="QDZ136" s="214"/>
      <c r="QEA136" s="214"/>
      <c r="QEB136" s="214"/>
      <c r="QEC136" s="214"/>
      <c r="QED136" s="214"/>
      <c r="QEE136" s="214"/>
      <c r="QEF136" s="214"/>
      <c r="QEG136" s="214"/>
      <c r="QEH136" s="214"/>
      <c r="QEI136" s="214"/>
      <c r="QEJ136" s="214"/>
      <c r="QEK136" s="214"/>
      <c r="QEL136" s="214"/>
      <c r="QEM136" s="214"/>
      <c r="QEN136" s="214"/>
      <c r="QEO136" s="214"/>
      <c r="QEP136" s="214"/>
      <c r="QEQ136" s="214"/>
      <c r="QER136" s="214"/>
      <c r="QES136" s="214"/>
      <c r="QET136" s="214"/>
      <c r="QEU136" s="214"/>
      <c r="QEV136" s="214"/>
      <c r="QEW136" s="214"/>
      <c r="QEX136" s="214"/>
      <c r="QEY136" s="214"/>
      <c r="QEZ136" s="214"/>
      <c r="QFA136" s="214"/>
      <c r="QFB136" s="214"/>
      <c r="QFC136" s="214"/>
      <c r="QFD136" s="214"/>
      <c r="QFE136" s="214"/>
      <c r="QFF136" s="214"/>
      <c r="QFG136" s="214"/>
      <c r="QFH136" s="214"/>
      <c r="QFI136" s="214"/>
      <c r="QFJ136" s="214"/>
      <c r="QFK136" s="214"/>
      <c r="QFL136" s="214"/>
      <c r="QFM136" s="214"/>
      <c r="QFN136" s="214"/>
      <c r="QFO136" s="214"/>
      <c r="QFP136" s="214"/>
      <c r="QFQ136" s="214"/>
      <c r="QFR136" s="214"/>
      <c r="QFS136" s="214"/>
      <c r="QFT136" s="214"/>
      <c r="QFU136" s="214"/>
      <c r="QFV136" s="214"/>
      <c r="QFW136" s="214"/>
      <c r="QFX136" s="214"/>
      <c r="QFY136" s="214"/>
      <c r="QFZ136" s="214"/>
      <c r="QGA136" s="214"/>
      <c r="QGB136" s="214"/>
      <c r="QGC136" s="214"/>
      <c r="QGD136" s="214"/>
      <c r="QGE136" s="214"/>
      <c r="QGF136" s="214"/>
      <c r="QGG136" s="214"/>
      <c r="QGH136" s="214"/>
      <c r="QGI136" s="214"/>
      <c r="QGJ136" s="214"/>
      <c r="QGK136" s="214"/>
      <c r="QGL136" s="214"/>
      <c r="QGM136" s="214"/>
      <c r="QGN136" s="214"/>
      <c r="QGO136" s="214"/>
      <c r="QGP136" s="214"/>
      <c r="QGQ136" s="214"/>
      <c r="QGR136" s="214"/>
      <c r="QGS136" s="214"/>
      <c r="QGT136" s="214"/>
      <c r="QGU136" s="214"/>
      <c r="QGV136" s="214"/>
      <c r="QGW136" s="214"/>
      <c r="QGX136" s="214"/>
      <c r="QGY136" s="214"/>
      <c r="QGZ136" s="214"/>
      <c r="QHA136" s="214"/>
      <c r="QHB136" s="214"/>
      <c r="QHC136" s="214"/>
      <c r="QHD136" s="214"/>
      <c r="QHE136" s="214"/>
      <c r="QHF136" s="214"/>
      <c r="QHG136" s="214"/>
      <c r="QHH136" s="214"/>
      <c r="QHI136" s="214"/>
      <c r="QHJ136" s="214"/>
      <c r="QHK136" s="214"/>
      <c r="QHL136" s="214"/>
      <c r="QHM136" s="214"/>
      <c r="QHN136" s="214"/>
      <c r="QHO136" s="214"/>
      <c r="QHP136" s="214"/>
      <c r="QHQ136" s="214"/>
      <c r="QHR136" s="214"/>
      <c r="QHS136" s="214"/>
      <c r="QHT136" s="214"/>
      <c r="QHU136" s="214"/>
      <c r="QHV136" s="214"/>
      <c r="QHW136" s="214"/>
      <c r="QHX136" s="214"/>
      <c r="QHY136" s="214"/>
      <c r="QHZ136" s="214"/>
      <c r="QIA136" s="214"/>
      <c r="QIB136" s="214"/>
      <c r="QIC136" s="214"/>
      <c r="QID136" s="214"/>
      <c r="QIE136" s="214"/>
      <c r="QIF136" s="214"/>
      <c r="QIG136" s="214"/>
      <c r="QIH136" s="214"/>
      <c r="QII136" s="214"/>
      <c r="QIJ136" s="214"/>
      <c r="QIK136" s="214"/>
      <c r="QIL136" s="214"/>
      <c r="QIM136" s="214"/>
      <c r="QIN136" s="214"/>
      <c r="QIO136" s="214"/>
      <c r="QIP136" s="214"/>
      <c r="QIQ136" s="214"/>
      <c r="QIR136" s="214"/>
      <c r="QIS136" s="214"/>
      <c r="QIT136" s="214"/>
      <c r="QIU136" s="214"/>
      <c r="QIV136" s="214"/>
      <c r="QIW136" s="214"/>
      <c r="QIX136" s="214"/>
      <c r="QIY136" s="214"/>
      <c r="QIZ136" s="214"/>
      <c r="QJA136" s="214"/>
      <c r="QJB136" s="214"/>
      <c r="QJC136" s="214"/>
      <c r="QJD136" s="214"/>
      <c r="QJE136" s="214"/>
      <c r="QJF136" s="214"/>
      <c r="QJG136" s="214"/>
      <c r="QJH136" s="214"/>
      <c r="QJI136" s="214"/>
      <c r="QJJ136" s="214"/>
      <c r="QJK136" s="214"/>
      <c r="QJL136" s="214"/>
      <c r="QJM136" s="214"/>
      <c r="QJN136" s="214"/>
      <c r="QJO136" s="214"/>
      <c r="QJP136" s="214"/>
      <c r="QJQ136" s="214"/>
      <c r="QJR136" s="214"/>
      <c r="QJS136" s="214"/>
      <c r="QJT136" s="214"/>
      <c r="QJU136" s="214"/>
      <c r="QJV136" s="214"/>
      <c r="QJW136" s="214"/>
      <c r="QJX136" s="214"/>
      <c r="QJY136" s="214"/>
      <c r="QJZ136" s="214"/>
      <c r="QKA136" s="214"/>
      <c r="QKB136" s="214"/>
      <c r="QKC136" s="214"/>
      <c r="QKD136" s="214"/>
      <c r="QKE136" s="214"/>
      <c r="QKF136" s="214"/>
      <c r="QKG136" s="214"/>
      <c r="QKH136" s="214"/>
      <c r="QKI136" s="214"/>
      <c r="QKJ136" s="214"/>
      <c r="QKK136" s="214"/>
      <c r="QKL136" s="214"/>
      <c r="QKM136" s="214"/>
      <c r="QKN136" s="214"/>
      <c r="QKO136" s="214"/>
      <c r="QKP136" s="214"/>
      <c r="QKQ136" s="214"/>
      <c r="QKR136" s="214"/>
      <c r="QKS136" s="214"/>
      <c r="QKT136" s="214"/>
      <c r="QKU136" s="214"/>
      <c r="QKV136" s="214"/>
      <c r="QKW136" s="214"/>
      <c r="QKX136" s="214"/>
      <c r="QKY136" s="214"/>
      <c r="QKZ136" s="214"/>
      <c r="QLA136" s="214"/>
      <c r="QLB136" s="214"/>
      <c r="QLC136" s="214"/>
      <c r="QLD136" s="214"/>
      <c r="QLE136" s="214"/>
      <c r="QLF136" s="214"/>
      <c r="QLG136" s="214"/>
      <c r="QLH136" s="214"/>
      <c r="QLI136" s="214"/>
      <c r="QLJ136" s="214"/>
      <c r="QLK136" s="214"/>
      <c r="QLL136" s="214"/>
      <c r="QLM136" s="214"/>
      <c r="QLN136" s="214"/>
      <c r="QLO136" s="214"/>
      <c r="QLP136" s="214"/>
      <c r="QLQ136" s="214"/>
      <c r="QLR136" s="214"/>
      <c r="QLS136" s="214"/>
      <c r="QLT136" s="214"/>
      <c r="QLU136" s="214"/>
      <c r="QLV136" s="214"/>
      <c r="QLW136" s="214"/>
      <c r="QLX136" s="214"/>
      <c r="QLY136" s="214"/>
      <c r="QLZ136" s="214"/>
      <c r="QMA136" s="214"/>
      <c r="QMB136" s="214"/>
      <c r="QMC136" s="214"/>
      <c r="QMD136" s="214"/>
      <c r="QME136" s="214"/>
      <c r="QMF136" s="214"/>
      <c r="QMG136" s="214"/>
      <c r="QMH136" s="214"/>
      <c r="QMI136" s="214"/>
      <c r="QMJ136" s="214"/>
      <c r="QMK136" s="214"/>
      <c r="QML136" s="214"/>
      <c r="QMM136" s="214"/>
      <c r="QMN136" s="214"/>
      <c r="QMO136" s="214"/>
      <c r="QMP136" s="214"/>
      <c r="QMQ136" s="214"/>
      <c r="QMR136" s="214"/>
      <c r="QMS136" s="214"/>
      <c r="QMT136" s="214"/>
      <c r="QMU136" s="214"/>
      <c r="QMV136" s="214"/>
      <c r="QMW136" s="214"/>
      <c r="QMX136" s="214"/>
      <c r="QMY136" s="214"/>
      <c r="QMZ136" s="214"/>
      <c r="QNA136" s="214"/>
      <c r="QNB136" s="214"/>
      <c r="QNC136" s="214"/>
      <c r="QND136" s="214"/>
      <c r="QNE136" s="214"/>
      <c r="QNF136" s="214"/>
      <c r="QNG136" s="214"/>
      <c r="QNH136" s="214"/>
      <c r="QNI136" s="214"/>
      <c r="QNJ136" s="214"/>
      <c r="QNK136" s="214"/>
      <c r="QNL136" s="214"/>
      <c r="QNM136" s="214"/>
      <c r="QNN136" s="214"/>
      <c r="QNO136" s="214"/>
      <c r="QNP136" s="214"/>
      <c r="QNQ136" s="214"/>
      <c r="QNR136" s="214"/>
      <c r="QNS136" s="214"/>
      <c r="QNT136" s="214"/>
      <c r="QNU136" s="214"/>
      <c r="QNV136" s="214"/>
      <c r="QNW136" s="214"/>
      <c r="QNX136" s="214"/>
      <c r="QNY136" s="214"/>
      <c r="QNZ136" s="214"/>
      <c r="QOA136" s="214"/>
      <c r="QOB136" s="214"/>
      <c r="QOC136" s="214"/>
      <c r="QOD136" s="214"/>
      <c r="QOE136" s="214"/>
      <c r="QOF136" s="214"/>
      <c r="QOG136" s="214"/>
      <c r="QOH136" s="214"/>
      <c r="QOI136" s="214"/>
      <c r="QOJ136" s="214"/>
      <c r="QOK136" s="214"/>
      <c r="QOL136" s="214"/>
      <c r="QOM136" s="214"/>
      <c r="QON136" s="214"/>
      <c r="QOO136" s="214"/>
      <c r="QOP136" s="214"/>
      <c r="QOQ136" s="214"/>
      <c r="QOR136" s="214"/>
      <c r="QOS136" s="214"/>
      <c r="QOT136" s="214"/>
      <c r="QOU136" s="214"/>
      <c r="QOV136" s="214"/>
      <c r="QOW136" s="214"/>
      <c r="QOX136" s="214"/>
      <c r="QOY136" s="214"/>
      <c r="QOZ136" s="214"/>
      <c r="QPA136" s="214"/>
      <c r="QPB136" s="214"/>
      <c r="QPC136" s="214"/>
      <c r="QPD136" s="214"/>
      <c r="QPE136" s="214"/>
      <c r="QPF136" s="214"/>
      <c r="QPG136" s="214"/>
      <c r="QPH136" s="214"/>
      <c r="QPI136" s="214"/>
      <c r="QPJ136" s="214"/>
      <c r="QPK136" s="214"/>
      <c r="QPL136" s="214"/>
      <c r="QPM136" s="214"/>
      <c r="QPN136" s="214"/>
      <c r="QPO136" s="214"/>
      <c r="QPP136" s="214"/>
      <c r="QPQ136" s="214"/>
      <c r="QPR136" s="214"/>
      <c r="QPS136" s="214"/>
      <c r="QPT136" s="214"/>
      <c r="QPU136" s="214"/>
      <c r="QPV136" s="214"/>
      <c r="QPW136" s="214"/>
      <c r="QPX136" s="214"/>
      <c r="QPY136" s="214"/>
      <c r="QPZ136" s="214"/>
      <c r="QQA136" s="214"/>
      <c r="QQB136" s="214"/>
      <c r="QQC136" s="214"/>
      <c r="QQD136" s="214"/>
      <c r="QQE136" s="214"/>
      <c r="QQF136" s="214"/>
      <c r="QQG136" s="214"/>
      <c r="QQH136" s="214"/>
      <c r="QQI136" s="214"/>
      <c r="QQJ136" s="214"/>
      <c r="QQK136" s="214"/>
      <c r="QQL136" s="214"/>
      <c r="QQM136" s="214"/>
      <c r="QQN136" s="214"/>
      <c r="QQO136" s="214"/>
      <c r="QQP136" s="214"/>
      <c r="QQQ136" s="214"/>
      <c r="QQR136" s="214"/>
      <c r="QQS136" s="214"/>
      <c r="QQT136" s="214"/>
      <c r="QQU136" s="214"/>
      <c r="QQV136" s="214"/>
      <c r="QQW136" s="214"/>
      <c r="QQX136" s="214"/>
      <c r="QQY136" s="214"/>
      <c r="QQZ136" s="214"/>
      <c r="QRA136" s="214"/>
      <c r="QRB136" s="214"/>
      <c r="QRC136" s="214"/>
      <c r="QRD136" s="214"/>
      <c r="QRE136" s="214"/>
      <c r="QRF136" s="214"/>
      <c r="QRG136" s="214"/>
      <c r="QRH136" s="214"/>
      <c r="QRI136" s="214"/>
      <c r="QRJ136" s="214"/>
      <c r="QRK136" s="214"/>
      <c r="QRL136" s="214"/>
      <c r="QRM136" s="214"/>
      <c r="QRN136" s="214"/>
      <c r="QRO136" s="214"/>
      <c r="QRP136" s="214"/>
      <c r="QRQ136" s="214"/>
      <c r="QRR136" s="214"/>
      <c r="QRS136" s="214"/>
      <c r="QRT136" s="214"/>
      <c r="QRU136" s="214"/>
      <c r="QRV136" s="214"/>
      <c r="QRW136" s="214"/>
      <c r="QRX136" s="214"/>
      <c r="QRY136" s="214"/>
      <c r="QRZ136" s="214"/>
      <c r="QSA136" s="214"/>
      <c r="QSB136" s="214"/>
      <c r="QSC136" s="214"/>
      <c r="QSD136" s="214"/>
      <c r="QSE136" s="214"/>
      <c r="QSF136" s="214"/>
      <c r="QSG136" s="214"/>
      <c r="QSH136" s="214"/>
      <c r="QSI136" s="214"/>
      <c r="QSJ136" s="214"/>
      <c r="QSK136" s="214"/>
      <c r="QSL136" s="214"/>
      <c r="QSM136" s="214"/>
      <c r="QSN136" s="214"/>
      <c r="QSO136" s="214"/>
      <c r="QSP136" s="214"/>
      <c r="QSQ136" s="214"/>
      <c r="QSR136" s="214"/>
      <c r="QSS136" s="214"/>
      <c r="QST136" s="214"/>
      <c r="QSU136" s="214"/>
      <c r="QSV136" s="214"/>
      <c r="QSW136" s="214"/>
      <c r="QSX136" s="214"/>
      <c r="QSY136" s="214"/>
      <c r="QSZ136" s="214"/>
      <c r="QTA136" s="214"/>
      <c r="QTB136" s="214"/>
      <c r="QTC136" s="214"/>
      <c r="QTD136" s="214"/>
      <c r="QTE136" s="214"/>
      <c r="QTF136" s="214"/>
      <c r="QTG136" s="214"/>
      <c r="QTH136" s="214"/>
      <c r="QTI136" s="214"/>
      <c r="QTJ136" s="214"/>
      <c r="QTK136" s="214"/>
      <c r="QTL136" s="214"/>
      <c r="QTM136" s="214"/>
      <c r="QTN136" s="214"/>
      <c r="QTO136" s="214"/>
      <c r="QTP136" s="214"/>
      <c r="QTQ136" s="214"/>
      <c r="QTR136" s="214"/>
      <c r="QTS136" s="214"/>
      <c r="QTT136" s="214"/>
      <c r="QTU136" s="214"/>
      <c r="QTV136" s="214"/>
      <c r="QTW136" s="214"/>
      <c r="QTX136" s="214"/>
      <c r="QTY136" s="214"/>
      <c r="QTZ136" s="214"/>
      <c r="QUA136" s="214"/>
      <c r="QUB136" s="214"/>
      <c r="QUC136" s="214"/>
      <c r="QUD136" s="214"/>
      <c r="QUE136" s="214"/>
      <c r="QUF136" s="214"/>
      <c r="QUG136" s="214"/>
      <c r="QUH136" s="214"/>
      <c r="QUI136" s="214"/>
      <c r="QUJ136" s="214"/>
      <c r="QUK136" s="214"/>
      <c r="QUL136" s="214"/>
      <c r="QUM136" s="214"/>
      <c r="QUN136" s="214"/>
      <c r="QUO136" s="214"/>
      <c r="QUP136" s="214"/>
      <c r="QUQ136" s="214"/>
      <c r="QUR136" s="214"/>
      <c r="QUS136" s="214"/>
      <c r="QUT136" s="214"/>
      <c r="QUU136" s="214"/>
      <c r="QUV136" s="214"/>
      <c r="QUW136" s="214"/>
      <c r="QUX136" s="214"/>
      <c r="QUY136" s="214"/>
      <c r="QUZ136" s="214"/>
      <c r="QVA136" s="214"/>
      <c r="QVB136" s="214"/>
      <c r="QVC136" s="214"/>
      <c r="QVD136" s="214"/>
      <c r="QVE136" s="214"/>
      <c r="QVF136" s="214"/>
      <c r="QVG136" s="214"/>
      <c r="QVH136" s="214"/>
      <c r="QVI136" s="214"/>
      <c r="QVJ136" s="214"/>
      <c r="QVK136" s="214"/>
      <c r="QVL136" s="214"/>
      <c r="QVM136" s="214"/>
      <c r="QVN136" s="214"/>
      <c r="QVO136" s="214"/>
      <c r="QVP136" s="214"/>
      <c r="QVQ136" s="214"/>
      <c r="QVR136" s="214"/>
      <c r="QVS136" s="214"/>
      <c r="QVT136" s="214"/>
      <c r="QVU136" s="214"/>
      <c r="QVV136" s="214"/>
      <c r="QVW136" s="214"/>
      <c r="QVX136" s="214"/>
      <c r="QVY136" s="214"/>
      <c r="QVZ136" s="214"/>
      <c r="QWA136" s="214"/>
      <c r="QWB136" s="214"/>
      <c r="QWC136" s="214"/>
      <c r="QWD136" s="214"/>
      <c r="QWE136" s="214"/>
      <c r="QWF136" s="214"/>
      <c r="QWG136" s="214"/>
      <c r="QWH136" s="214"/>
      <c r="QWI136" s="214"/>
      <c r="QWJ136" s="214"/>
      <c r="QWK136" s="214"/>
      <c r="QWL136" s="214"/>
      <c r="QWM136" s="214"/>
      <c r="QWN136" s="214"/>
      <c r="QWO136" s="214"/>
      <c r="QWP136" s="214"/>
      <c r="QWQ136" s="214"/>
      <c r="QWR136" s="214"/>
      <c r="QWS136" s="214"/>
      <c r="QWT136" s="214"/>
      <c r="QWU136" s="214"/>
      <c r="QWV136" s="214"/>
      <c r="QWW136" s="214"/>
      <c r="QWX136" s="214"/>
      <c r="QWY136" s="214"/>
      <c r="QWZ136" s="214"/>
      <c r="QXA136" s="214"/>
      <c r="QXB136" s="214"/>
      <c r="QXC136" s="214"/>
      <c r="QXD136" s="214"/>
      <c r="QXE136" s="214"/>
      <c r="QXF136" s="214"/>
      <c r="QXG136" s="214"/>
      <c r="QXH136" s="214"/>
      <c r="QXI136" s="214"/>
      <c r="QXJ136" s="214"/>
      <c r="QXK136" s="214"/>
      <c r="QXL136" s="214"/>
      <c r="QXM136" s="214"/>
      <c r="QXN136" s="214"/>
      <c r="QXO136" s="214"/>
      <c r="QXP136" s="214"/>
      <c r="QXQ136" s="214"/>
      <c r="QXR136" s="214"/>
      <c r="QXS136" s="214"/>
      <c r="QXT136" s="214"/>
      <c r="QXU136" s="214"/>
      <c r="QXV136" s="214"/>
      <c r="QXW136" s="214"/>
      <c r="QXX136" s="214"/>
      <c r="QXY136" s="214"/>
      <c r="QXZ136" s="214"/>
      <c r="QYA136" s="214"/>
      <c r="QYB136" s="214"/>
      <c r="QYC136" s="214"/>
      <c r="QYD136" s="214"/>
      <c r="QYE136" s="214"/>
      <c r="QYF136" s="214"/>
      <c r="QYG136" s="214"/>
      <c r="QYH136" s="214"/>
      <c r="QYI136" s="214"/>
      <c r="QYJ136" s="214"/>
      <c r="QYK136" s="214"/>
      <c r="QYL136" s="214"/>
      <c r="QYM136" s="214"/>
      <c r="QYN136" s="214"/>
      <c r="QYO136" s="214"/>
      <c r="QYP136" s="214"/>
      <c r="QYQ136" s="214"/>
      <c r="QYR136" s="214"/>
      <c r="QYS136" s="214"/>
      <c r="QYT136" s="214"/>
      <c r="QYU136" s="214"/>
      <c r="QYV136" s="214"/>
      <c r="QYW136" s="214"/>
      <c r="QYX136" s="214"/>
      <c r="QYY136" s="214"/>
      <c r="QYZ136" s="214"/>
      <c r="QZA136" s="214"/>
      <c r="QZB136" s="214"/>
      <c r="QZC136" s="214"/>
      <c r="QZD136" s="214"/>
      <c r="QZE136" s="214"/>
      <c r="QZF136" s="214"/>
      <c r="QZG136" s="214"/>
      <c r="QZH136" s="214"/>
      <c r="QZI136" s="214"/>
      <c r="QZJ136" s="214"/>
      <c r="QZK136" s="214"/>
      <c r="QZL136" s="214"/>
      <c r="QZM136" s="214"/>
      <c r="QZN136" s="214"/>
      <c r="QZO136" s="214"/>
      <c r="QZP136" s="214"/>
      <c r="QZQ136" s="214"/>
      <c r="QZR136" s="214"/>
      <c r="QZS136" s="214"/>
      <c r="QZT136" s="214"/>
      <c r="QZU136" s="214"/>
      <c r="QZV136" s="214"/>
      <c r="QZW136" s="214"/>
      <c r="QZX136" s="214"/>
      <c r="QZY136" s="214"/>
      <c r="QZZ136" s="214"/>
      <c r="RAA136" s="214"/>
      <c r="RAB136" s="214"/>
      <c r="RAC136" s="214"/>
      <c r="RAD136" s="214"/>
      <c r="RAE136" s="214"/>
      <c r="RAF136" s="214"/>
      <c r="RAG136" s="214"/>
      <c r="RAH136" s="214"/>
      <c r="RAI136" s="214"/>
      <c r="RAJ136" s="214"/>
      <c r="RAK136" s="214"/>
      <c r="RAL136" s="214"/>
      <c r="RAM136" s="214"/>
      <c r="RAN136" s="214"/>
      <c r="RAO136" s="214"/>
      <c r="RAP136" s="214"/>
      <c r="RAQ136" s="214"/>
      <c r="RAR136" s="214"/>
      <c r="RAS136" s="214"/>
      <c r="RAT136" s="214"/>
      <c r="RAU136" s="214"/>
      <c r="RAV136" s="214"/>
      <c r="RAW136" s="214"/>
      <c r="RAX136" s="214"/>
      <c r="RAY136" s="214"/>
      <c r="RAZ136" s="214"/>
      <c r="RBA136" s="214"/>
      <c r="RBB136" s="214"/>
      <c r="RBC136" s="214"/>
      <c r="RBD136" s="214"/>
      <c r="RBE136" s="214"/>
      <c r="RBF136" s="214"/>
      <c r="RBG136" s="214"/>
      <c r="RBH136" s="214"/>
      <c r="RBI136" s="214"/>
      <c r="RBJ136" s="214"/>
      <c r="RBK136" s="214"/>
      <c r="RBL136" s="214"/>
      <c r="RBM136" s="214"/>
      <c r="RBN136" s="214"/>
      <c r="RBO136" s="214"/>
      <c r="RBP136" s="214"/>
      <c r="RBQ136" s="214"/>
      <c r="RBR136" s="214"/>
      <c r="RBS136" s="214"/>
      <c r="RBT136" s="214"/>
      <c r="RBU136" s="214"/>
      <c r="RBV136" s="214"/>
      <c r="RBW136" s="214"/>
      <c r="RBX136" s="214"/>
      <c r="RBY136" s="214"/>
      <c r="RBZ136" s="214"/>
      <c r="RCA136" s="214"/>
      <c r="RCB136" s="214"/>
      <c r="RCC136" s="214"/>
      <c r="RCD136" s="214"/>
      <c r="RCE136" s="214"/>
      <c r="RCF136" s="214"/>
      <c r="RCG136" s="214"/>
      <c r="RCH136" s="214"/>
      <c r="RCI136" s="214"/>
      <c r="RCJ136" s="214"/>
      <c r="RCK136" s="214"/>
      <c r="RCL136" s="214"/>
      <c r="RCM136" s="214"/>
      <c r="RCN136" s="214"/>
      <c r="RCO136" s="214"/>
      <c r="RCP136" s="214"/>
      <c r="RCQ136" s="214"/>
      <c r="RCR136" s="214"/>
      <c r="RCS136" s="214"/>
      <c r="RCT136" s="214"/>
      <c r="RCU136" s="214"/>
      <c r="RCV136" s="214"/>
      <c r="RCW136" s="214"/>
      <c r="RCX136" s="214"/>
      <c r="RCY136" s="214"/>
      <c r="RCZ136" s="214"/>
      <c r="RDA136" s="214"/>
      <c r="RDB136" s="214"/>
      <c r="RDC136" s="214"/>
      <c r="RDD136" s="214"/>
      <c r="RDE136" s="214"/>
      <c r="RDF136" s="214"/>
      <c r="RDG136" s="214"/>
      <c r="RDH136" s="214"/>
      <c r="RDI136" s="214"/>
      <c r="RDJ136" s="214"/>
      <c r="RDK136" s="214"/>
      <c r="RDL136" s="214"/>
      <c r="RDM136" s="214"/>
      <c r="RDN136" s="214"/>
      <c r="RDO136" s="214"/>
      <c r="RDP136" s="214"/>
      <c r="RDQ136" s="214"/>
      <c r="RDR136" s="214"/>
      <c r="RDS136" s="214"/>
      <c r="RDT136" s="214"/>
      <c r="RDU136" s="214"/>
      <c r="RDV136" s="214"/>
      <c r="RDW136" s="214"/>
      <c r="RDX136" s="214"/>
      <c r="RDY136" s="214"/>
      <c r="RDZ136" s="214"/>
      <c r="REA136" s="214"/>
      <c r="REB136" s="214"/>
      <c r="REC136" s="214"/>
      <c r="RED136" s="214"/>
      <c r="REE136" s="214"/>
      <c r="REF136" s="214"/>
      <c r="REG136" s="214"/>
      <c r="REH136" s="214"/>
      <c r="REI136" s="214"/>
      <c r="REJ136" s="214"/>
      <c r="REK136" s="214"/>
      <c r="REL136" s="214"/>
      <c r="REM136" s="214"/>
      <c r="REN136" s="214"/>
      <c r="REO136" s="214"/>
      <c r="REP136" s="214"/>
      <c r="REQ136" s="214"/>
      <c r="RER136" s="214"/>
      <c r="RES136" s="214"/>
      <c r="RET136" s="214"/>
      <c r="REU136" s="214"/>
      <c r="REV136" s="214"/>
      <c r="REW136" s="214"/>
      <c r="REX136" s="214"/>
      <c r="REY136" s="214"/>
      <c r="REZ136" s="214"/>
      <c r="RFA136" s="214"/>
      <c r="RFB136" s="214"/>
      <c r="RFC136" s="214"/>
      <c r="RFD136" s="214"/>
      <c r="RFE136" s="214"/>
      <c r="RFF136" s="214"/>
      <c r="RFG136" s="214"/>
      <c r="RFH136" s="214"/>
      <c r="RFI136" s="214"/>
      <c r="RFJ136" s="214"/>
      <c r="RFK136" s="214"/>
      <c r="RFL136" s="214"/>
      <c r="RFM136" s="214"/>
      <c r="RFN136" s="214"/>
      <c r="RFO136" s="214"/>
      <c r="RFP136" s="214"/>
      <c r="RFQ136" s="214"/>
      <c r="RFR136" s="214"/>
      <c r="RFS136" s="214"/>
      <c r="RFT136" s="214"/>
      <c r="RFU136" s="214"/>
      <c r="RFV136" s="214"/>
      <c r="RFW136" s="214"/>
      <c r="RFX136" s="214"/>
      <c r="RFY136" s="214"/>
      <c r="RFZ136" s="214"/>
      <c r="RGA136" s="214"/>
      <c r="RGB136" s="214"/>
      <c r="RGC136" s="214"/>
      <c r="RGD136" s="214"/>
      <c r="RGE136" s="214"/>
      <c r="RGF136" s="214"/>
      <c r="RGG136" s="214"/>
      <c r="RGH136" s="214"/>
      <c r="RGI136" s="214"/>
      <c r="RGJ136" s="214"/>
      <c r="RGK136" s="214"/>
      <c r="RGL136" s="214"/>
      <c r="RGM136" s="214"/>
      <c r="RGN136" s="214"/>
      <c r="RGO136" s="214"/>
      <c r="RGP136" s="214"/>
      <c r="RGQ136" s="214"/>
      <c r="RGR136" s="214"/>
      <c r="RGS136" s="214"/>
      <c r="RGT136" s="214"/>
      <c r="RGU136" s="214"/>
      <c r="RGV136" s="214"/>
      <c r="RGW136" s="214"/>
      <c r="RGX136" s="214"/>
      <c r="RGY136" s="214"/>
      <c r="RGZ136" s="214"/>
      <c r="RHA136" s="214"/>
      <c r="RHB136" s="214"/>
      <c r="RHC136" s="214"/>
      <c r="RHD136" s="214"/>
      <c r="RHE136" s="214"/>
      <c r="RHF136" s="214"/>
      <c r="RHG136" s="214"/>
      <c r="RHH136" s="214"/>
      <c r="RHI136" s="214"/>
      <c r="RHJ136" s="214"/>
      <c r="RHK136" s="214"/>
      <c r="RHL136" s="214"/>
      <c r="RHM136" s="214"/>
      <c r="RHN136" s="214"/>
      <c r="RHO136" s="214"/>
      <c r="RHP136" s="214"/>
      <c r="RHQ136" s="214"/>
      <c r="RHR136" s="214"/>
      <c r="RHS136" s="214"/>
      <c r="RHT136" s="214"/>
      <c r="RHU136" s="214"/>
      <c r="RHV136" s="214"/>
      <c r="RHW136" s="214"/>
      <c r="RHX136" s="214"/>
      <c r="RHY136" s="214"/>
      <c r="RHZ136" s="214"/>
      <c r="RIA136" s="214"/>
      <c r="RIB136" s="214"/>
      <c r="RIC136" s="214"/>
      <c r="RID136" s="214"/>
      <c r="RIE136" s="214"/>
      <c r="RIF136" s="214"/>
      <c r="RIG136" s="214"/>
      <c r="RIH136" s="214"/>
      <c r="RII136" s="214"/>
      <c r="RIJ136" s="214"/>
      <c r="RIK136" s="214"/>
      <c r="RIL136" s="214"/>
      <c r="RIM136" s="214"/>
      <c r="RIN136" s="214"/>
      <c r="RIO136" s="214"/>
      <c r="RIP136" s="214"/>
      <c r="RIQ136" s="214"/>
      <c r="RIR136" s="214"/>
      <c r="RIS136" s="214"/>
      <c r="RIT136" s="214"/>
      <c r="RIU136" s="214"/>
      <c r="RIV136" s="214"/>
      <c r="RIW136" s="214"/>
      <c r="RIX136" s="214"/>
      <c r="RIY136" s="214"/>
      <c r="RIZ136" s="214"/>
      <c r="RJA136" s="214"/>
      <c r="RJB136" s="214"/>
      <c r="RJC136" s="214"/>
      <c r="RJD136" s="214"/>
      <c r="RJE136" s="214"/>
      <c r="RJF136" s="214"/>
      <c r="RJG136" s="214"/>
      <c r="RJH136" s="214"/>
      <c r="RJI136" s="214"/>
      <c r="RJJ136" s="214"/>
      <c r="RJK136" s="214"/>
      <c r="RJL136" s="214"/>
      <c r="RJM136" s="214"/>
      <c r="RJN136" s="214"/>
      <c r="RJO136" s="214"/>
      <c r="RJP136" s="214"/>
      <c r="RJQ136" s="214"/>
      <c r="RJR136" s="214"/>
      <c r="RJS136" s="214"/>
      <c r="RJT136" s="214"/>
      <c r="RJU136" s="214"/>
      <c r="RJV136" s="214"/>
      <c r="RJW136" s="214"/>
      <c r="RJX136" s="214"/>
      <c r="RJY136" s="214"/>
      <c r="RJZ136" s="214"/>
      <c r="RKA136" s="214"/>
      <c r="RKB136" s="214"/>
      <c r="RKC136" s="214"/>
      <c r="RKD136" s="214"/>
      <c r="RKE136" s="214"/>
      <c r="RKF136" s="214"/>
      <c r="RKG136" s="214"/>
      <c r="RKH136" s="214"/>
      <c r="RKI136" s="214"/>
      <c r="RKJ136" s="214"/>
      <c r="RKK136" s="214"/>
      <c r="RKL136" s="214"/>
      <c r="RKM136" s="214"/>
      <c r="RKN136" s="214"/>
      <c r="RKO136" s="214"/>
      <c r="RKP136" s="214"/>
      <c r="RKQ136" s="214"/>
      <c r="RKR136" s="214"/>
      <c r="RKS136" s="214"/>
      <c r="RKT136" s="214"/>
      <c r="RKU136" s="214"/>
      <c r="RKV136" s="214"/>
      <c r="RKW136" s="214"/>
      <c r="RKX136" s="214"/>
      <c r="RKY136" s="214"/>
      <c r="RKZ136" s="214"/>
      <c r="RLA136" s="214"/>
      <c r="RLB136" s="214"/>
      <c r="RLC136" s="214"/>
      <c r="RLD136" s="214"/>
      <c r="RLE136" s="214"/>
      <c r="RLF136" s="214"/>
      <c r="RLG136" s="214"/>
      <c r="RLH136" s="214"/>
      <c r="RLI136" s="214"/>
      <c r="RLJ136" s="214"/>
      <c r="RLK136" s="214"/>
      <c r="RLL136" s="214"/>
      <c r="RLM136" s="214"/>
      <c r="RLN136" s="214"/>
      <c r="RLO136" s="214"/>
      <c r="RLP136" s="214"/>
      <c r="RLQ136" s="214"/>
      <c r="RLR136" s="214"/>
      <c r="RLS136" s="214"/>
      <c r="RLT136" s="214"/>
      <c r="RLU136" s="214"/>
      <c r="RLV136" s="214"/>
      <c r="RLW136" s="214"/>
      <c r="RLX136" s="214"/>
      <c r="RLY136" s="214"/>
      <c r="RLZ136" s="214"/>
      <c r="RMA136" s="214"/>
      <c r="RMB136" s="214"/>
      <c r="RMC136" s="214"/>
      <c r="RMD136" s="214"/>
      <c r="RME136" s="214"/>
      <c r="RMF136" s="214"/>
      <c r="RMG136" s="214"/>
      <c r="RMH136" s="214"/>
      <c r="RMI136" s="214"/>
      <c r="RMJ136" s="214"/>
      <c r="RMK136" s="214"/>
      <c r="RML136" s="214"/>
      <c r="RMM136" s="214"/>
      <c r="RMN136" s="214"/>
      <c r="RMO136" s="214"/>
      <c r="RMP136" s="214"/>
      <c r="RMQ136" s="214"/>
      <c r="RMR136" s="214"/>
      <c r="RMS136" s="214"/>
      <c r="RMT136" s="214"/>
      <c r="RMU136" s="214"/>
      <c r="RMV136" s="214"/>
      <c r="RMW136" s="214"/>
      <c r="RMX136" s="214"/>
      <c r="RMY136" s="214"/>
      <c r="RMZ136" s="214"/>
      <c r="RNA136" s="214"/>
      <c r="RNB136" s="214"/>
      <c r="RNC136" s="214"/>
      <c r="RND136" s="214"/>
      <c r="RNE136" s="214"/>
      <c r="RNF136" s="214"/>
      <c r="RNG136" s="214"/>
      <c r="RNH136" s="214"/>
      <c r="RNI136" s="214"/>
      <c r="RNJ136" s="214"/>
      <c r="RNK136" s="214"/>
      <c r="RNL136" s="214"/>
      <c r="RNM136" s="214"/>
      <c r="RNN136" s="214"/>
      <c r="RNO136" s="214"/>
      <c r="RNP136" s="214"/>
      <c r="RNQ136" s="214"/>
      <c r="RNR136" s="214"/>
      <c r="RNS136" s="214"/>
      <c r="RNT136" s="214"/>
      <c r="RNU136" s="214"/>
      <c r="RNV136" s="214"/>
      <c r="RNW136" s="214"/>
      <c r="RNX136" s="214"/>
      <c r="RNY136" s="214"/>
      <c r="RNZ136" s="214"/>
      <c r="ROA136" s="214"/>
      <c r="ROB136" s="214"/>
      <c r="ROC136" s="214"/>
      <c r="ROD136" s="214"/>
      <c r="ROE136" s="214"/>
      <c r="ROF136" s="214"/>
      <c r="ROG136" s="214"/>
      <c r="ROH136" s="214"/>
      <c r="ROI136" s="214"/>
      <c r="ROJ136" s="214"/>
      <c r="ROK136" s="214"/>
      <c r="ROL136" s="214"/>
      <c r="ROM136" s="214"/>
      <c r="RON136" s="214"/>
      <c r="ROO136" s="214"/>
      <c r="ROP136" s="214"/>
      <c r="ROQ136" s="214"/>
      <c r="ROR136" s="214"/>
      <c r="ROS136" s="214"/>
      <c r="ROT136" s="214"/>
      <c r="ROU136" s="214"/>
      <c r="ROV136" s="214"/>
      <c r="ROW136" s="214"/>
      <c r="ROX136" s="214"/>
      <c r="ROY136" s="214"/>
      <c r="ROZ136" s="214"/>
      <c r="RPA136" s="214"/>
      <c r="RPB136" s="214"/>
      <c r="RPC136" s="214"/>
      <c r="RPD136" s="214"/>
      <c r="RPE136" s="214"/>
      <c r="RPF136" s="214"/>
      <c r="RPG136" s="214"/>
      <c r="RPH136" s="214"/>
      <c r="RPI136" s="214"/>
      <c r="RPJ136" s="214"/>
      <c r="RPK136" s="214"/>
      <c r="RPL136" s="214"/>
      <c r="RPM136" s="214"/>
      <c r="RPN136" s="214"/>
      <c r="RPO136" s="214"/>
      <c r="RPP136" s="214"/>
      <c r="RPQ136" s="214"/>
      <c r="RPR136" s="214"/>
      <c r="RPS136" s="214"/>
      <c r="RPT136" s="214"/>
      <c r="RPU136" s="214"/>
      <c r="RPV136" s="214"/>
      <c r="RPW136" s="214"/>
      <c r="RPX136" s="214"/>
      <c r="RPY136" s="214"/>
      <c r="RPZ136" s="214"/>
      <c r="RQA136" s="214"/>
      <c r="RQB136" s="214"/>
      <c r="RQC136" s="214"/>
      <c r="RQD136" s="214"/>
      <c r="RQE136" s="214"/>
      <c r="RQF136" s="214"/>
      <c r="RQG136" s="214"/>
      <c r="RQH136" s="214"/>
      <c r="RQI136" s="214"/>
      <c r="RQJ136" s="214"/>
      <c r="RQK136" s="214"/>
      <c r="RQL136" s="214"/>
      <c r="RQM136" s="214"/>
      <c r="RQN136" s="214"/>
      <c r="RQO136" s="214"/>
      <c r="RQP136" s="214"/>
      <c r="RQQ136" s="214"/>
      <c r="RQR136" s="214"/>
      <c r="RQS136" s="214"/>
      <c r="RQT136" s="214"/>
      <c r="RQU136" s="214"/>
      <c r="RQV136" s="214"/>
      <c r="RQW136" s="214"/>
      <c r="RQX136" s="214"/>
      <c r="RQY136" s="214"/>
      <c r="RQZ136" s="214"/>
      <c r="RRA136" s="214"/>
      <c r="RRB136" s="214"/>
      <c r="RRC136" s="214"/>
      <c r="RRD136" s="214"/>
      <c r="RRE136" s="214"/>
      <c r="RRF136" s="214"/>
      <c r="RRG136" s="214"/>
      <c r="RRH136" s="214"/>
      <c r="RRI136" s="214"/>
      <c r="RRJ136" s="214"/>
      <c r="RRK136" s="214"/>
      <c r="RRL136" s="214"/>
      <c r="RRM136" s="214"/>
      <c r="RRN136" s="214"/>
      <c r="RRO136" s="214"/>
      <c r="RRP136" s="214"/>
      <c r="RRQ136" s="214"/>
      <c r="RRR136" s="214"/>
      <c r="RRS136" s="214"/>
      <c r="RRT136" s="214"/>
      <c r="RRU136" s="214"/>
      <c r="RRV136" s="214"/>
      <c r="RRW136" s="214"/>
      <c r="RRX136" s="214"/>
      <c r="RRY136" s="214"/>
      <c r="RRZ136" s="214"/>
      <c r="RSA136" s="214"/>
      <c r="RSB136" s="214"/>
      <c r="RSC136" s="214"/>
      <c r="RSD136" s="214"/>
      <c r="RSE136" s="214"/>
      <c r="RSF136" s="214"/>
      <c r="RSG136" s="214"/>
      <c r="RSH136" s="214"/>
      <c r="RSI136" s="214"/>
      <c r="RSJ136" s="214"/>
      <c r="RSK136" s="214"/>
      <c r="RSL136" s="214"/>
      <c r="RSM136" s="214"/>
      <c r="RSN136" s="214"/>
      <c r="RSO136" s="214"/>
      <c r="RSP136" s="214"/>
      <c r="RSQ136" s="214"/>
      <c r="RSR136" s="214"/>
      <c r="RSS136" s="214"/>
      <c r="RST136" s="214"/>
      <c r="RSU136" s="214"/>
      <c r="RSV136" s="214"/>
      <c r="RSW136" s="214"/>
      <c r="RSX136" s="214"/>
      <c r="RSY136" s="214"/>
      <c r="RSZ136" s="214"/>
      <c r="RTA136" s="214"/>
      <c r="RTB136" s="214"/>
      <c r="RTC136" s="214"/>
      <c r="RTD136" s="214"/>
      <c r="RTE136" s="214"/>
      <c r="RTF136" s="214"/>
      <c r="RTG136" s="214"/>
      <c r="RTH136" s="214"/>
      <c r="RTI136" s="214"/>
      <c r="RTJ136" s="214"/>
      <c r="RTK136" s="214"/>
      <c r="RTL136" s="214"/>
      <c r="RTM136" s="214"/>
      <c r="RTN136" s="214"/>
      <c r="RTO136" s="214"/>
      <c r="RTP136" s="214"/>
      <c r="RTQ136" s="214"/>
      <c r="RTR136" s="214"/>
      <c r="RTS136" s="214"/>
      <c r="RTT136" s="214"/>
      <c r="RTU136" s="214"/>
      <c r="RTV136" s="214"/>
      <c r="RTW136" s="214"/>
      <c r="RTX136" s="214"/>
      <c r="RTY136" s="214"/>
      <c r="RTZ136" s="214"/>
      <c r="RUA136" s="214"/>
      <c r="RUB136" s="214"/>
      <c r="RUC136" s="214"/>
      <c r="RUD136" s="214"/>
      <c r="RUE136" s="214"/>
      <c r="RUF136" s="214"/>
      <c r="RUG136" s="214"/>
      <c r="RUH136" s="214"/>
      <c r="RUI136" s="214"/>
      <c r="RUJ136" s="214"/>
      <c r="RUK136" s="214"/>
      <c r="RUL136" s="214"/>
      <c r="RUM136" s="214"/>
      <c r="RUN136" s="214"/>
      <c r="RUO136" s="214"/>
      <c r="RUP136" s="214"/>
      <c r="RUQ136" s="214"/>
      <c r="RUR136" s="214"/>
      <c r="RUS136" s="214"/>
      <c r="RUT136" s="214"/>
      <c r="RUU136" s="214"/>
      <c r="RUV136" s="214"/>
      <c r="RUW136" s="214"/>
      <c r="RUX136" s="214"/>
      <c r="RUY136" s="214"/>
      <c r="RUZ136" s="214"/>
      <c r="RVA136" s="214"/>
      <c r="RVB136" s="214"/>
      <c r="RVC136" s="214"/>
      <c r="RVD136" s="214"/>
      <c r="RVE136" s="214"/>
      <c r="RVF136" s="214"/>
      <c r="RVG136" s="214"/>
      <c r="RVH136" s="214"/>
      <c r="RVI136" s="214"/>
      <c r="RVJ136" s="214"/>
      <c r="RVK136" s="214"/>
      <c r="RVL136" s="214"/>
      <c r="RVM136" s="214"/>
      <c r="RVN136" s="214"/>
      <c r="RVO136" s="214"/>
      <c r="RVP136" s="214"/>
      <c r="RVQ136" s="214"/>
      <c r="RVR136" s="214"/>
      <c r="RVS136" s="214"/>
      <c r="RVT136" s="214"/>
      <c r="RVU136" s="214"/>
      <c r="RVV136" s="214"/>
      <c r="RVW136" s="214"/>
      <c r="RVX136" s="214"/>
      <c r="RVY136" s="214"/>
      <c r="RVZ136" s="214"/>
      <c r="RWA136" s="214"/>
      <c r="RWB136" s="214"/>
      <c r="RWC136" s="214"/>
      <c r="RWD136" s="214"/>
      <c r="RWE136" s="214"/>
      <c r="RWF136" s="214"/>
      <c r="RWG136" s="214"/>
      <c r="RWH136" s="214"/>
      <c r="RWI136" s="214"/>
      <c r="RWJ136" s="214"/>
      <c r="RWK136" s="214"/>
      <c r="RWL136" s="214"/>
      <c r="RWM136" s="214"/>
      <c r="RWN136" s="214"/>
      <c r="RWO136" s="214"/>
      <c r="RWP136" s="214"/>
      <c r="RWQ136" s="214"/>
      <c r="RWR136" s="214"/>
      <c r="RWS136" s="214"/>
      <c r="RWT136" s="214"/>
      <c r="RWU136" s="214"/>
      <c r="RWV136" s="214"/>
      <c r="RWW136" s="214"/>
      <c r="RWX136" s="214"/>
      <c r="RWY136" s="214"/>
      <c r="RWZ136" s="214"/>
      <c r="RXA136" s="214"/>
      <c r="RXB136" s="214"/>
      <c r="RXC136" s="214"/>
      <c r="RXD136" s="214"/>
      <c r="RXE136" s="214"/>
      <c r="RXF136" s="214"/>
      <c r="RXG136" s="214"/>
      <c r="RXH136" s="214"/>
      <c r="RXI136" s="214"/>
      <c r="RXJ136" s="214"/>
      <c r="RXK136" s="214"/>
      <c r="RXL136" s="214"/>
      <c r="RXM136" s="214"/>
      <c r="RXN136" s="214"/>
      <c r="RXO136" s="214"/>
      <c r="RXP136" s="214"/>
      <c r="RXQ136" s="214"/>
      <c r="RXR136" s="214"/>
      <c r="RXS136" s="214"/>
      <c r="RXT136" s="214"/>
      <c r="RXU136" s="214"/>
      <c r="RXV136" s="214"/>
      <c r="RXW136" s="214"/>
      <c r="RXX136" s="214"/>
      <c r="RXY136" s="214"/>
      <c r="RXZ136" s="214"/>
      <c r="RYA136" s="214"/>
      <c r="RYB136" s="214"/>
      <c r="RYC136" s="214"/>
      <c r="RYD136" s="214"/>
      <c r="RYE136" s="214"/>
      <c r="RYF136" s="214"/>
      <c r="RYG136" s="214"/>
      <c r="RYH136" s="214"/>
      <c r="RYI136" s="214"/>
      <c r="RYJ136" s="214"/>
      <c r="RYK136" s="214"/>
      <c r="RYL136" s="214"/>
      <c r="RYM136" s="214"/>
      <c r="RYN136" s="214"/>
      <c r="RYO136" s="214"/>
      <c r="RYP136" s="214"/>
      <c r="RYQ136" s="214"/>
      <c r="RYR136" s="214"/>
      <c r="RYS136" s="214"/>
      <c r="RYT136" s="214"/>
      <c r="RYU136" s="214"/>
      <c r="RYV136" s="214"/>
      <c r="RYW136" s="214"/>
      <c r="RYX136" s="214"/>
      <c r="RYY136" s="214"/>
      <c r="RYZ136" s="214"/>
      <c r="RZA136" s="214"/>
      <c r="RZB136" s="214"/>
      <c r="RZC136" s="214"/>
      <c r="RZD136" s="214"/>
      <c r="RZE136" s="214"/>
      <c r="RZF136" s="214"/>
      <c r="RZG136" s="214"/>
      <c r="RZH136" s="214"/>
      <c r="RZI136" s="214"/>
      <c r="RZJ136" s="214"/>
      <c r="RZK136" s="214"/>
      <c r="RZL136" s="214"/>
      <c r="RZM136" s="214"/>
      <c r="RZN136" s="214"/>
      <c r="RZO136" s="214"/>
      <c r="RZP136" s="214"/>
      <c r="RZQ136" s="214"/>
      <c r="RZR136" s="214"/>
      <c r="RZS136" s="214"/>
      <c r="RZT136" s="214"/>
      <c r="RZU136" s="214"/>
      <c r="RZV136" s="214"/>
      <c r="RZW136" s="214"/>
      <c r="RZX136" s="214"/>
      <c r="RZY136" s="214"/>
      <c r="RZZ136" s="214"/>
      <c r="SAA136" s="214"/>
      <c r="SAB136" s="214"/>
      <c r="SAC136" s="214"/>
      <c r="SAD136" s="214"/>
      <c r="SAE136" s="214"/>
      <c r="SAF136" s="214"/>
      <c r="SAG136" s="214"/>
      <c r="SAH136" s="214"/>
      <c r="SAI136" s="214"/>
      <c r="SAJ136" s="214"/>
      <c r="SAK136" s="214"/>
      <c r="SAL136" s="214"/>
      <c r="SAM136" s="214"/>
      <c r="SAN136" s="214"/>
      <c r="SAO136" s="214"/>
      <c r="SAP136" s="214"/>
      <c r="SAQ136" s="214"/>
      <c r="SAR136" s="214"/>
      <c r="SAS136" s="214"/>
      <c r="SAT136" s="214"/>
      <c r="SAU136" s="214"/>
      <c r="SAV136" s="214"/>
      <c r="SAW136" s="214"/>
      <c r="SAX136" s="214"/>
      <c r="SAY136" s="214"/>
      <c r="SAZ136" s="214"/>
      <c r="SBA136" s="214"/>
      <c r="SBB136" s="214"/>
      <c r="SBC136" s="214"/>
      <c r="SBD136" s="214"/>
      <c r="SBE136" s="214"/>
      <c r="SBF136" s="214"/>
      <c r="SBG136" s="214"/>
      <c r="SBH136" s="214"/>
      <c r="SBI136" s="214"/>
      <c r="SBJ136" s="214"/>
      <c r="SBK136" s="214"/>
      <c r="SBL136" s="214"/>
      <c r="SBM136" s="214"/>
      <c r="SBN136" s="214"/>
      <c r="SBO136" s="214"/>
      <c r="SBP136" s="214"/>
      <c r="SBQ136" s="214"/>
      <c r="SBR136" s="214"/>
      <c r="SBS136" s="214"/>
      <c r="SBT136" s="214"/>
      <c r="SBU136" s="214"/>
      <c r="SBV136" s="214"/>
      <c r="SBW136" s="214"/>
      <c r="SBX136" s="214"/>
      <c r="SBY136" s="214"/>
      <c r="SBZ136" s="214"/>
      <c r="SCA136" s="214"/>
      <c r="SCB136" s="214"/>
      <c r="SCC136" s="214"/>
      <c r="SCD136" s="214"/>
      <c r="SCE136" s="214"/>
      <c r="SCF136" s="214"/>
      <c r="SCG136" s="214"/>
      <c r="SCH136" s="214"/>
      <c r="SCI136" s="214"/>
      <c r="SCJ136" s="214"/>
      <c r="SCK136" s="214"/>
      <c r="SCL136" s="214"/>
      <c r="SCM136" s="214"/>
      <c r="SCN136" s="214"/>
      <c r="SCO136" s="214"/>
      <c r="SCP136" s="214"/>
      <c r="SCQ136" s="214"/>
      <c r="SCR136" s="214"/>
      <c r="SCS136" s="214"/>
      <c r="SCT136" s="214"/>
      <c r="SCU136" s="214"/>
      <c r="SCV136" s="214"/>
      <c r="SCW136" s="214"/>
      <c r="SCX136" s="214"/>
      <c r="SCY136" s="214"/>
      <c r="SCZ136" s="214"/>
      <c r="SDA136" s="214"/>
      <c r="SDB136" s="214"/>
      <c r="SDC136" s="214"/>
      <c r="SDD136" s="214"/>
      <c r="SDE136" s="214"/>
      <c r="SDF136" s="214"/>
      <c r="SDG136" s="214"/>
      <c r="SDH136" s="214"/>
      <c r="SDI136" s="214"/>
      <c r="SDJ136" s="214"/>
      <c r="SDK136" s="214"/>
      <c r="SDL136" s="214"/>
      <c r="SDM136" s="214"/>
      <c r="SDN136" s="214"/>
      <c r="SDO136" s="214"/>
      <c r="SDP136" s="214"/>
      <c r="SDQ136" s="214"/>
      <c r="SDR136" s="214"/>
      <c r="SDS136" s="214"/>
      <c r="SDT136" s="214"/>
      <c r="SDU136" s="214"/>
      <c r="SDV136" s="214"/>
      <c r="SDW136" s="214"/>
      <c r="SDX136" s="214"/>
      <c r="SDY136" s="214"/>
      <c r="SDZ136" s="214"/>
      <c r="SEA136" s="214"/>
      <c r="SEB136" s="214"/>
      <c r="SEC136" s="214"/>
      <c r="SED136" s="214"/>
      <c r="SEE136" s="214"/>
      <c r="SEF136" s="214"/>
      <c r="SEG136" s="214"/>
      <c r="SEH136" s="214"/>
      <c r="SEI136" s="214"/>
      <c r="SEJ136" s="214"/>
      <c r="SEK136" s="214"/>
      <c r="SEL136" s="214"/>
      <c r="SEM136" s="214"/>
      <c r="SEN136" s="214"/>
      <c r="SEO136" s="214"/>
      <c r="SEP136" s="214"/>
      <c r="SEQ136" s="214"/>
      <c r="SER136" s="214"/>
      <c r="SES136" s="214"/>
      <c r="SET136" s="214"/>
      <c r="SEU136" s="214"/>
      <c r="SEV136" s="214"/>
      <c r="SEW136" s="214"/>
      <c r="SEX136" s="214"/>
      <c r="SEY136" s="214"/>
      <c r="SEZ136" s="214"/>
      <c r="SFA136" s="214"/>
      <c r="SFB136" s="214"/>
      <c r="SFC136" s="214"/>
      <c r="SFD136" s="214"/>
      <c r="SFE136" s="214"/>
      <c r="SFF136" s="214"/>
      <c r="SFG136" s="214"/>
      <c r="SFH136" s="214"/>
      <c r="SFI136" s="214"/>
      <c r="SFJ136" s="214"/>
      <c r="SFK136" s="214"/>
      <c r="SFL136" s="214"/>
      <c r="SFM136" s="214"/>
      <c r="SFN136" s="214"/>
      <c r="SFO136" s="214"/>
      <c r="SFP136" s="214"/>
      <c r="SFQ136" s="214"/>
      <c r="SFR136" s="214"/>
      <c r="SFS136" s="214"/>
      <c r="SFT136" s="214"/>
      <c r="SFU136" s="214"/>
      <c r="SFV136" s="214"/>
      <c r="SFW136" s="214"/>
      <c r="SFX136" s="214"/>
      <c r="SFY136" s="214"/>
      <c r="SFZ136" s="214"/>
      <c r="SGA136" s="214"/>
      <c r="SGB136" s="214"/>
      <c r="SGC136" s="214"/>
      <c r="SGD136" s="214"/>
      <c r="SGE136" s="214"/>
      <c r="SGF136" s="214"/>
      <c r="SGG136" s="214"/>
      <c r="SGH136" s="214"/>
      <c r="SGI136" s="214"/>
      <c r="SGJ136" s="214"/>
      <c r="SGK136" s="214"/>
      <c r="SGL136" s="214"/>
      <c r="SGM136" s="214"/>
      <c r="SGN136" s="214"/>
      <c r="SGO136" s="214"/>
      <c r="SGP136" s="214"/>
      <c r="SGQ136" s="214"/>
      <c r="SGR136" s="214"/>
      <c r="SGS136" s="214"/>
      <c r="SGT136" s="214"/>
      <c r="SGU136" s="214"/>
      <c r="SGV136" s="214"/>
      <c r="SGW136" s="214"/>
      <c r="SGX136" s="214"/>
      <c r="SGY136" s="214"/>
      <c r="SGZ136" s="214"/>
      <c r="SHA136" s="214"/>
      <c r="SHB136" s="214"/>
      <c r="SHC136" s="214"/>
      <c r="SHD136" s="214"/>
      <c r="SHE136" s="214"/>
      <c r="SHF136" s="214"/>
      <c r="SHG136" s="214"/>
      <c r="SHH136" s="214"/>
      <c r="SHI136" s="214"/>
      <c r="SHJ136" s="214"/>
      <c r="SHK136" s="214"/>
      <c r="SHL136" s="214"/>
      <c r="SHM136" s="214"/>
      <c r="SHN136" s="214"/>
      <c r="SHO136" s="214"/>
      <c r="SHP136" s="214"/>
      <c r="SHQ136" s="214"/>
      <c r="SHR136" s="214"/>
      <c r="SHS136" s="214"/>
      <c r="SHT136" s="214"/>
      <c r="SHU136" s="214"/>
      <c r="SHV136" s="214"/>
      <c r="SHW136" s="214"/>
      <c r="SHX136" s="214"/>
      <c r="SHY136" s="214"/>
      <c r="SHZ136" s="214"/>
      <c r="SIA136" s="214"/>
      <c r="SIB136" s="214"/>
      <c r="SIC136" s="214"/>
      <c r="SID136" s="214"/>
      <c r="SIE136" s="214"/>
      <c r="SIF136" s="214"/>
      <c r="SIG136" s="214"/>
      <c r="SIH136" s="214"/>
      <c r="SII136" s="214"/>
      <c r="SIJ136" s="214"/>
      <c r="SIK136" s="214"/>
      <c r="SIL136" s="214"/>
      <c r="SIM136" s="214"/>
      <c r="SIN136" s="214"/>
      <c r="SIO136" s="214"/>
      <c r="SIP136" s="214"/>
      <c r="SIQ136" s="214"/>
      <c r="SIR136" s="214"/>
      <c r="SIS136" s="214"/>
      <c r="SIT136" s="214"/>
      <c r="SIU136" s="214"/>
      <c r="SIV136" s="214"/>
      <c r="SIW136" s="214"/>
      <c r="SIX136" s="214"/>
      <c r="SIY136" s="214"/>
      <c r="SIZ136" s="214"/>
      <c r="SJA136" s="214"/>
      <c r="SJB136" s="214"/>
      <c r="SJC136" s="214"/>
      <c r="SJD136" s="214"/>
      <c r="SJE136" s="214"/>
      <c r="SJF136" s="214"/>
      <c r="SJG136" s="214"/>
      <c r="SJH136" s="214"/>
      <c r="SJI136" s="214"/>
      <c r="SJJ136" s="214"/>
      <c r="SJK136" s="214"/>
      <c r="SJL136" s="214"/>
      <c r="SJM136" s="214"/>
      <c r="SJN136" s="214"/>
      <c r="SJO136" s="214"/>
      <c r="SJP136" s="214"/>
      <c r="SJQ136" s="214"/>
      <c r="SJR136" s="214"/>
      <c r="SJS136" s="214"/>
      <c r="SJT136" s="214"/>
      <c r="SJU136" s="214"/>
      <c r="SJV136" s="214"/>
      <c r="SJW136" s="214"/>
      <c r="SJX136" s="214"/>
      <c r="SJY136" s="214"/>
      <c r="SJZ136" s="214"/>
      <c r="SKA136" s="214"/>
      <c r="SKB136" s="214"/>
      <c r="SKC136" s="214"/>
      <c r="SKD136" s="214"/>
      <c r="SKE136" s="214"/>
      <c r="SKF136" s="214"/>
      <c r="SKG136" s="214"/>
      <c r="SKH136" s="214"/>
      <c r="SKI136" s="214"/>
      <c r="SKJ136" s="214"/>
      <c r="SKK136" s="214"/>
      <c r="SKL136" s="214"/>
      <c r="SKM136" s="214"/>
      <c r="SKN136" s="214"/>
      <c r="SKO136" s="214"/>
      <c r="SKP136" s="214"/>
      <c r="SKQ136" s="214"/>
      <c r="SKR136" s="214"/>
      <c r="SKS136" s="214"/>
      <c r="SKT136" s="214"/>
      <c r="SKU136" s="214"/>
      <c r="SKV136" s="214"/>
      <c r="SKW136" s="214"/>
      <c r="SKX136" s="214"/>
      <c r="SKY136" s="214"/>
      <c r="SKZ136" s="214"/>
      <c r="SLA136" s="214"/>
      <c r="SLB136" s="214"/>
      <c r="SLC136" s="214"/>
      <c r="SLD136" s="214"/>
      <c r="SLE136" s="214"/>
      <c r="SLF136" s="214"/>
      <c r="SLG136" s="214"/>
      <c r="SLH136" s="214"/>
      <c r="SLI136" s="214"/>
      <c r="SLJ136" s="214"/>
      <c r="SLK136" s="214"/>
      <c r="SLL136" s="214"/>
      <c r="SLM136" s="214"/>
      <c r="SLN136" s="214"/>
      <c r="SLO136" s="214"/>
      <c r="SLP136" s="214"/>
      <c r="SLQ136" s="214"/>
      <c r="SLR136" s="214"/>
      <c r="SLS136" s="214"/>
      <c r="SLT136" s="214"/>
      <c r="SLU136" s="214"/>
      <c r="SLV136" s="214"/>
      <c r="SLW136" s="214"/>
      <c r="SLX136" s="214"/>
      <c r="SLY136" s="214"/>
      <c r="SLZ136" s="214"/>
      <c r="SMA136" s="214"/>
      <c r="SMB136" s="214"/>
      <c r="SMC136" s="214"/>
      <c r="SMD136" s="214"/>
      <c r="SME136" s="214"/>
      <c r="SMF136" s="214"/>
      <c r="SMG136" s="214"/>
      <c r="SMH136" s="214"/>
      <c r="SMI136" s="214"/>
      <c r="SMJ136" s="214"/>
      <c r="SMK136" s="214"/>
      <c r="SML136" s="214"/>
      <c r="SMM136" s="214"/>
      <c r="SMN136" s="214"/>
      <c r="SMO136" s="214"/>
      <c r="SMP136" s="214"/>
      <c r="SMQ136" s="214"/>
      <c r="SMR136" s="214"/>
      <c r="SMS136" s="214"/>
      <c r="SMT136" s="214"/>
      <c r="SMU136" s="214"/>
      <c r="SMV136" s="214"/>
      <c r="SMW136" s="214"/>
      <c r="SMX136" s="214"/>
      <c r="SMY136" s="214"/>
      <c r="SMZ136" s="214"/>
      <c r="SNA136" s="214"/>
      <c r="SNB136" s="214"/>
      <c r="SNC136" s="214"/>
      <c r="SND136" s="214"/>
      <c r="SNE136" s="214"/>
      <c r="SNF136" s="214"/>
      <c r="SNG136" s="214"/>
      <c r="SNH136" s="214"/>
      <c r="SNI136" s="214"/>
      <c r="SNJ136" s="214"/>
      <c r="SNK136" s="214"/>
      <c r="SNL136" s="214"/>
      <c r="SNM136" s="214"/>
      <c r="SNN136" s="214"/>
      <c r="SNO136" s="214"/>
      <c r="SNP136" s="214"/>
      <c r="SNQ136" s="214"/>
      <c r="SNR136" s="214"/>
      <c r="SNS136" s="214"/>
      <c r="SNT136" s="214"/>
      <c r="SNU136" s="214"/>
      <c r="SNV136" s="214"/>
      <c r="SNW136" s="214"/>
      <c r="SNX136" s="214"/>
      <c r="SNY136" s="214"/>
      <c r="SNZ136" s="214"/>
      <c r="SOA136" s="214"/>
      <c r="SOB136" s="214"/>
      <c r="SOC136" s="214"/>
      <c r="SOD136" s="214"/>
      <c r="SOE136" s="214"/>
      <c r="SOF136" s="214"/>
      <c r="SOG136" s="214"/>
      <c r="SOH136" s="214"/>
      <c r="SOI136" s="214"/>
      <c r="SOJ136" s="214"/>
      <c r="SOK136" s="214"/>
      <c r="SOL136" s="214"/>
      <c r="SOM136" s="214"/>
      <c r="SON136" s="214"/>
      <c r="SOO136" s="214"/>
      <c r="SOP136" s="214"/>
      <c r="SOQ136" s="214"/>
      <c r="SOR136" s="214"/>
      <c r="SOS136" s="214"/>
      <c r="SOT136" s="214"/>
      <c r="SOU136" s="214"/>
      <c r="SOV136" s="214"/>
      <c r="SOW136" s="214"/>
      <c r="SOX136" s="214"/>
      <c r="SOY136" s="214"/>
      <c r="SOZ136" s="214"/>
      <c r="SPA136" s="214"/>
      <c r="SPB136" s="214"/>
      <c r="SPC136" s="214"/>
      <c r="SPD136" s="214"/>
      <c r="SPE136" s="214"/>
      <c r="SPF136" s="214"/>
      <c r="SPG136" s="214"/>
      <c r="SPH136" s="214"/>
      <c r="SPI136" s="214"/>
      <c r="SPJ136" s="214"/>
      <c r="SPK136" s="214"/>
      <c r="SPL136" s="214"/>
      <c r="SPM136" s="214"/>
      <c r="SPN136" s="214"/>
      <c r="SPO136" s="214"/>
      <c r="SPP136" s="214"/>
      <c r="SPQ136" s="214"/>
      <c r="SPR136" s="214"/>
      <c r="SPS136" s="214"/>
      <c r="SPT136" s="214"/>
      <c r="SPU136" s="214"/>
      <c r="SPV136" s="214"/>
      <c r="SPW136" s="214"/>
      <c r="SPX136" s="214"/>
      <c r="SPY136" s="214"/>
      <c r="SPZ136" s="214"/>
      <c r="SQA136" s="214"/>
      <c r="SQB136" s="214"/>
      <c r="SQC136" s="214"/>
      <c r="SQD136" s="214"/>
      <c r="SQE136" s="214"/>
      <c r="SQF136" s="214"/>
      <c r="SQG136" s="214"/>
      <c r="SQH136" s="214"/>
      <c r="SQI136" s="214"/>
      <c r="SQJ136" s="214"/>
      <c r="SQK136" s="214"/>
      <c r="SQL136" s="214"/>
      <c r="SQM136" s="214"/>
      <c r="SQN136" s="214"/>
      <c r="SQO136" s="214"/>
      <c r="SQP136" s="214"/>
      <c r="SQQ136" s="214"/>
      <c r="SQR136" s="214"/>
      <c r="SQS136" s="214"/>
      <c r="SQT136" s="214"/>
      <c r="SQU136" s="214"/>
      <c r="SQV136" s="214"/>
      <c r="SQW136" s="214"/>
      <c r="SQX136" s="214"/>
      <c r="SQY136" s="214"/>
      <c r="SQZ136" s="214"/>
      <c r="SRA136" s="214"/>
      <c r="SRB136" s="214"/>
      <c r="SRC136" s="214"/>
      <c r="SRD136" s="214"/>
      <c r="SRE136" s="214"/>
      <c r="SRF136" s="214"/>
      <c r="SRG136" s="214"/>
      <c r="SRH136" s="214"/>
      <c r="SRI136" s="214"/>
      <c r="SRJ136" s="214"/>
      <c r="SRK136" s="214"/>
      <c r="SRL136" s="214"/>
      <c r="SRM136" s="214"/>
      <c r="SRN136" s="214"/>
      <c r="SRO136" s="214"/>
      <c r="SRP136" s="214"/>
      <c r="SRQ136" s="214"/>
      <c r="SRR136" s="214"/>
      <c r="SRS136" s="214"/>
      <c r="SRT136" s="214"/>
      <c r="SRU136" s="214"/>
      <c r="SRV136" s="214"/>
      <c r="SRW136" s="214"/>
      <c r="SRX136" s="214"/>
      <c r="SRY136" s="214"/>
      <c r="SRZ136" s="214"/>
      <c r="SSA136" s="214"/>
      <c r="SSB136" s="214"/>
      <c r="SSC136" s="214"/>
      <c r="SSD136" s="214"/>
      <c r="SSE136" s="214"/>
      <c r="SSF136" s="214"/>
      <c r="SSG136" s="214"/>
      <c r="SSH136" s="214"/>
      <c r="SSI136" s="214"/>
      <c r="SSJ136" s="214"/>
      <c r="SSK136" s="214"/>
      <c r="SSL136" s="214"/>
      <c r="SSM136" s="214"/>
      <c r="SSN136" s="214"/>
      <c r="SSO136" s="214"/>
      <c r="SSP136" s="214"/>
      <c r="SSQ136" s="214"/>
      <c r="SSR136" s="214"/>
      <c r="SSS136" s="214"/>
      <c r="SST136" s="214"/>
      <c r="SSU136" s="214"/>
      <c r="SSV136" s="214"/>
      <c r="SSW136" s="214"/>
      <c r="SSX136" s="214"/>
      <c r="SSY136" s="214"/>
      <c r="SSZ136" s="214"/>
      <c r="STA136" s="214"/>
      <c r="STB136" s="214"/>
      <c r="STC136" s="214"/>
      <c r="STD136" s="214"/>
      <c r="STE136" s="214"/>
      <c r="STF136" s="214"/>
      <c r="STG136" s="214"/>
      <c r="STH136" s="214"/>
      <c r="STI136" s="214"/>
      <c r="STJ136" s="214"/>
      <c r="STK136" s="214"/>
      <c r="STL136" s="214"/>
      <c r="STM136" s="214"/>
      <c r="STN136" s="214"/>
      <c r="STO136" s="214"/>
      <c r="STP136" s="214"/>
      <c r="STQ136" s="214"/>
      <c r="STR136" s="214"/>
      <c r="STS136" s="214"/>
      <c r="STT136" s="214"/>
      <c r="STU136" s="214"/>
      <c r="STV136" s="214"/>
      <c r="STW136" s="214"/>
      <c r="STX136" s="214"/>
      <c r="STY136" s="214"/>
      <c r="STZ136" s="214"/>
      <c r="SUA136" s="214"/>
      <c r="SUB136" s="214"/>
      <c r="SUC136" s="214"/>
      <c r="SUD136" s="214"/>
      <c r="SUE136" s="214"/>
      <c r="SUF136" s="214"/>
      <c r="SUG136" s="214"/>
      <c r="SUH136" s="214"/>
      <c r="SUI136" s="214"/>
      <c r="SUJ136" s="214"/>
      <c r="SUK136" s="214"/>
      <c r="SUL136" s="214"/>
      <c r="SUM136" s="214"/>
      <c r="SUN136" s="214"/>
      <c r="SUO136" s="214"/>
      <c r="SUP136" s="214"/>
      <c r="SUQ136" s="214"/>
      <c r="SUR136" s="214"/>
      <c r="SUS136" s="214"/>
      <c r="SUT136" s="214"/>
      <c r="SUU136" s="214"/>
      <c r="SUV136" s="214"/>
      <c r="SUW136" s="214"/>
      <c r="SUX136" s="214"/>
      <c r="SUY136" s="214"/>
      <c r="SUZ136" s="214"/>
      <c r="SVA136" s="214"/>
      <c r="SVB136" s="214"/>
      <c r="SVC136" s="214"/>
      <c r="SVD136" s="214"/>
      <c r="SVE136" s="214"/>
      <c r="SVF136" s="214"/>
      <c r="SVG136" s="214"/>
      <c r="SVH136" s="214"/>
      <c r="SVI136" s="214"/>
      <c r="SVJ136" s="214"/>
      <c r="SVK136" s="214"/>
      <c r="SVL136" s="214"/>
      <c r="SVM136" s="214"/>
      <c r="SVN136" s="214"/>
      <c r="SVO136" s="214"/>
      <c r="SVP136" s="214"/>
      <c r="SVQ136" s="214"/>
      <c r="SVR136" s="214"/>
      <c r="SVS136" s="214"/>
      <c r="SVT136" s="214"/>
      <c r="SVU136" s="214"/>
      <c r="SVV136" s="214"/>
      <c r="SVW136" s="214"/>
      <c r="SVX136" s="214"/>
      <c r="SVY136" s="214"/>
      <c r="SVZ136" s="214"/>
      <c r="SWA136" s="214"/>
      <c r="SWB136" s="214"/>
      <c r="SWC136" s="214"/>
      <c r="SWD136" s="214"/>
      <c r="SWE136" s="214"/>
      <c r="SWF136" s="214"/>
      <c r="SWG136" s="214"/>
      <c r="SWH136" s="214"/>
      <c r="SWI136" s="214"/>
      <c r="SWJ136" s="214"/>
      <c r="SWK136" s="214"/>
      <c r="SWL136" s="214"/>
      <c r="SWM136" s="214"/>
      <c r="SWN136" s="214"/>
      <c r="SWO136" s="214"/>
      <c r="SWP136" s="214"/>
      <c r="SWQ136" s="214"/>
      <c r="SWR136" s="214"/>
      <c r="SWS136" s="214"/>
      <c r="SWT136" s="214"/>
      <c r="SWU136" s="214"/>
      <c r="SWV136" s="214"/>
      <c r="SWW136" s="214"/>
      <c r="SWX136" s="214"/>
      <c r="SWY136" s="214"/>
      <c r="SWZ136" s="214"/>
      <c r="SXA136" s="214"/>
      <c r="SXB136" s="214"/>
      <c r="SXC136" s="214"/>
      <c r="SXD136" s="214"/>
      <c r="SXE136" s="214"/>
      <c r="SXF136" s="214"/>
      <c r="SXG136" s="214"/>
      <c r="SXH136" s="214"/>
      <c r="SXI136" s="214"/>
      <c r="SXJ136" s="214"/>
      <c r="SXK136" s="214"/>
      <c r="SXL136" s="214"/>
      <c r="SXM136" s="214"/>
      <c r="SXN136" s="214"/>
      <c r="SXO136" s="214"/>
      <c r="SXP136" s="214"/>
      <c r="SXQ136" s="214"/>
      <c r="SXR136" s="214"/>
      <c r="SXS136" s="214"/>
      <c r="SXT136" s="214"/>
      <c r="SXU136" s="214"/>
      <c r="SXV136" s="214"/>
      <c r="SXW136" s="214"/>
      <c r="SXX136" s="214"/>
      <c r="SXY136" s="214"/>
      <c r="SXZ136" s="214"/>
      <c r="SYA136" s="214"/>
      <c r="SYB136" s="214"/>
      <c r="SYC136" s="214"/>
      <c r="SYD136" s="214"/>
      <c r="SYE136" s="214"/>
      <c r="SYF136" s="214"/>
      <c r="SYG136" s="214"/>
      <c r="SYH136" s="214"/>
      <c r="SYI136" s="214"/>
      <c r="SYJ136" s="214"/>
      <c r="SYK136" s="214"/>
      <c r="SYL136" s="214"/>
      <c r="SYM136" s="214"/>
      <c r="SYN136" s="214"/>
      <c r="SYO136" s="214"/>
      <c r="SYP136" s="214"/>
      <c r="SYQ136" s="214"/>
      <c r="SYR136" s="214"/>
      <c r="SYS136" s="214"/>
      <c r="SYT136" s="214"/>
      <c r="SYU136" s="214"/>
      <c r="SYV136" s="214"/>
      <c r="SYW136" s="214"/>
      <c r="SYX136" s="214"/>
      <c r="SYY136" s="214"/>
      <c r="SYZ136" s="214"/>
      <c r="SZA136" s="214"/>
      <c r="SZB136" s="214"/>
      <c r="SZC136" s="214"/>
      <c r="SZD136" s="214"/>
      <c r="SZE136" s="214"/>
      <c r="SZF136" s="214"/>
      <c r="SZG136" s="214"/>
      <c r="SZH136" s="214"/>
      <c r="SZI136" s="214"/>
      <c r="SZJ136" s="214"/>
      <c r="SZK136" s="214"/>
      <c r="SZL136" s="214"/>
      <c r="SZM136" s="214"/>
      <c r="SZN136" s="214"/>
      <c r="SZO136" s="214"/>
      <c r="SZP136" s="214"/>
      <c r="SZQ136" s="214"/>
      <c r="SZR136" s="214"/>
      <c r="SZS136" s="214"/>
      <c r="SZT136" s="214"/>
      <c r="SZU136" s="214"/>
      <c r="SZV136" s="214"/>
      <c r="SZW136" s="214"/>
      <c r="SZX136" s="214"/>
      <c r="SZY136" s="214"/>
      <c r="SZZ136" s="214"/>
      <c r="TAA136" s="214"/>
      <c r="TAB136" s="214"/>
      <c r="TAC136" s="214"/>
      <c r="TAD136" s="214"/>
      <c r="TAE136" s="214"/>
      <c r="TAF136" s="214"/>
      <c r="TAG136" s="214"/>
      <c r="TAH136" s="214"/>
      <c r="TAI136" s="214"/>
      <c r="TAJ136" s="214"/>
      <c r="TAK136" s="214"/>
      <c r="TAL136" s="214"/>
      <c r="TAM136" s="214"/>
      <c r="TAN136" s="214"/>
      <c r="TAO136" s="214"/>
      <c r="TAP136" s="214"/>
      <c r="TAQ136" s="214"/>
      <c r="TAR136" s="214"/>
      <c r="TAS136" s="214"/>
      <c r="TAT136" s="214"/>
      <c r="TAU136" s="214"/>
      <c r="TAV136" s="214"/>
      <c r="TAW136" s="214"/>
      <c r="TAX136" s="214"/>
      <c r="TAY136" s="214"/>
      <c r="TAZ136" s="214"/>
      <c r="TBA136" s="214"/>
      <c r="TBB136" s="214"/>
      <c r="TBC136" s="214"/>
      <c r="TBD136" s="214"/>
      <c r="TBE136" s="214"/>
      <c r="TBF136" s="214"/>
      <c r="TBG136" s="214"/>
      <c r="TBH136" s="214"/>
      <c r="TBI136" s="214"/>
      <c r="TBJ136" s="214"/>
      <c r="TBK136" s="214"/>
      <c r="TBL136" s="214"/>
      <c r="TBM136" s="214"/>
      <c r="TBN136" s="214"/>
      <c r="TBO136" s="214"/>
      <c r="TBP136" s="214"/>
      <c r="TBQ136" s="214"/>
      <c r="TBR136" s="214"/>
      <c r="TBS136" s="214"/>
      <c r="TBT136" s="214"/>
      <c r="TBU136" s="214"/>
      <c r="TBV136" s="214"/>
      <c r="TBW136" s="214"/>
      <c r="TBX136" s="214"/>
      <c r="TBY136" s="214"/>
      <c r="TBZ136" s="214"/>
      <c r="TCA136" s="214"/>
      <c r="TCB136" s="214"/>
      <c r="TCC136" s="214"/>
      <c r="TCD136" s="214"/>
      <c r="TCE136" s="214"/>
      <c r="TCF136" s="214"/>
      <c r="TCG136" s="214"/>
      <c r="TCH136" s="214"/>
      <c r="TCI136" s="214"/>
      <c r="TCJ136" s="214"/>
      <c r="TCK136" s="214"/>
      <c r="TCL136" s="214"/>
      <c r="TCM136" s="214"/>
      <c r="TCN136" s="214"/>
      <c r="TCO136" s="214"/>
      <c r="TCP136" s="214"/>
      <c r="TCQ136" s="214"/>
      <c r="TCR136" s="214"/>
      <c r="TCS136" s="214"/>
      <c r="TCT136" s="214"/>
      <c r="TCU136" s="214"/>
      <c r="TCV136" s="214"/>
      <c r="TCW136" s="214"/>
      <c r="TCX136" s="214"/>
      <c r="TCY136" s="214"/>
      <c r="TCZ136" s="214"/>
      <c r="TDA136" s="214"/>
      <c r="TDB136" s="214"/>
      <c r="TDC136" s="214"/>
      <c r="TDD136" s="214"/>
      <c r="TDE136" s="214"/>
      <c r="TDF136" s="214"/>
      <c r="TDG136" s="214"/>
      <c r="TDH136" s="214"/>
      <c r="TDI136" s="214"/>
      <c r="TDJ136" s="214"/>
      <c r="TDK136" s="214"/>
      <c r="TDL136" s="214"/>
      <c r="TDM136" s="214"/>
      <c r="TDN136" s="214"/>
      <c r="TDO136" s="214"/>
      <c r="TDP136" s="214"/>
      <c r="TDQ136" s="214"/>
      <c r="TDR136" s="214"/>
      <c r="TDS136" s="214"/>
      <c r="TDT136" s="214"/>
      <c r="TDU136" s="214"/>
      <c r="TDV136" s="214"/>
      <c r="TDW136" s="214"/>
      <c r="TDX136" s="214"/>
      <c r="TDY136" s="214"/>
      <c r="TDZ136" s="214"/>
      <c r="TEA136" s="214"/>
      <c r="TEB136" s="214"/>
      <c r="TEC136" s="214"/>
      <c r="TED136" s="214"/>
      <c r="TEE136" s="214"/>
      <c r="TEF136" s="214"/>
      <c r="TEG136" s="214"/>
      <c r="TEH136" s="214"/>
      <c r="TEI136" s="214"/>
      <c r="TEJ136" s="214"/>
      <c r="TEK136" s="214"/>
      <c r="TEL136" s="214"/>
      <c r="TEM136" s="214"/>
      <c r="TEN136" s="214"/>
      <c r="TEO136" s="214"/>
      <c r="TEP136" s="214"/>
      <c r="TEQ136" s="214"/>
      <c r="TER136" s="214"/>
      <c r="TES136" s="214"/>
      <c r="TET136" s="214"/>
      <c r="TEU136" s="214"/>
      <c r="TEV136" s="214"/>
      <c r="TEW136" s="214"/>
      <c r="TEX136" s="214"/>
      <c r="TEY136" s="214"/>
      <c r="TEZ136" s="214"/>
      <c r="TFA136" s="214"/>
      <c r="TFB136" s="214"/>
      <c r="TFC136" s="214"/>
      <c r="TFD136" s="214"/>
      <c r="TFE136" s="214"/>
      <c r="TFF136" s="214"/>
      <c r="TFG136" s="214"/>
      <c r="TFH136" s="214"/>
      <c r="TFI136" s="214"/>
      <c r="TFJ136" s="214"/>
      <c r="TFK136" s="214"/>
      <c r="TFL136" s="214"/>
      <c r="TFM136" s="214"/>
      <c r="TFN136" s="214"/>
      <c r="TFO136" s="214"/>
      <c r="TFP136" s="214"/>
      <c r="TFQ136" s="214"/>
      <c r="TFR136" s="214"/>
      <c r="TFS136" s="214"/>
      <c r="TFT136" s="214"/>
      <c r="TFU136" s="214"/>
      <c r="TFV136" s="214"/>
      <c r="TFW136" s="214"/>
      <c r="TFX136" s="214"/>
      <c r="TFY136" s="214"/>
      <c r="TFZ136" s="214"/>
      <c r="TGA136" s="214"/>
      <c r="TGB136" s="214"/>
      <c r="TGC136" s="214"/>
      <c r="TGD136" s="214"/>
      <c r="TGE136" s="214"/>
      <c r="TGF136" s="214"/>
      <c r="TGG136" s="214"/>
      <c r="TGH136" s="214"/>
      <c r="TGI136" s="214"/>
      <c r="TGJ136" s="214"/>
      <c r="TGK136" s="214"/>
      <c r="TGL136" s="214"/>
      <c r="TGM136" s="214"/>
      <c r="TGN136" s="214"/>
      <c r="TGO136" s="214"/>
      <c r="TGP136" s="214"/>
      <c r="TGQ136" s="214"/>
      <c r="TGR136" s="214"/>
      <c r="TGS136" s="214"/>
      <c r="TGT136" s="214"/>
      <c r="TGU136" s="214"/>
      <c r="TGV136" s="214"/>
      <c r="TGW136" s="214"/>
      <c r="TGX136" s="214"/>
      <c r="TGY136" s="214"/>
      <c r="TGZ136" s="214"/>
      <c r="THA136" s="214"/>
      <c r="THB136" s="214"/>
      <c r="THC136" s="214"/>
      <c r="THD136" s="214"/>
      <c r="THE136" s="214"/>
      <c r="THF136" s="214"/>
      <c r="THG136" s="214"/>
      <c r="THH136" s="214"/>
      <c r="THI136" s="214"/>
      <c r="THJ136" s="214"/>
      <c r="THK136" s="214"/>
      <c r="THL136" s="214"/>
      <c r="THM136" s="214"/>
      <c r="THN136" s="214"/>
      <c r="THO136" s="214"/>
      <c r="THP136" s="214"/>
      <c r="THQ136" s="214"/>
      <c r="THR136" s="214"/>
      <c r="THS136" s="214"/>
      <c r="THT136" s="214"/>
      <c r="THU136" s="214"/>
      <c r="THV136" s="214"/>
      <c r="THW136" s="214"/>
      <c r="THX136" s="214"/>
      <c r="THY136" s="214"/>
      <c r="THZ136" s="214"/>
      <c r="TIA136" s="214"/>
      <c r="TIB136" s="214"/>
      <c r="TIC136" s="214"/>
      <c r="TID136" s="214"/>
      <c r="TIE136" s="214"/>
      <c r="TIF136" s="214"/>
      <c r="TIG136" s="214"/>
      <c r="TIH136" s="214"/>
      <c r="TII136" s="214"/>
      <c r="TIJ136" s="214"/>
      <c r="TIK136" s="214"/>
      <c r="TIL136" s="214"/>
      <c r="TIM136" s="214"/>
      <c r="TIN136" s="214"/>
      <c r="TIO136" s="214"/>
      <c r="TIP136" s="214"/>
      <c r="TIQ136" s="214"/>
      <c r="TIR136" s="214"/>
      <c r="TIS136" s="214"/>
      <c r="TIT136" s="214"/>
      <c r="TIU136" s="214"/>
      <c r="TIV136" s="214"/>
      <c r="TIW136" s="214"/>
      <c r="TIX136" s="214"/>
      <c r="TIY136" s="214"/>
      <c r="TIZ136" s="214"/>
      <c r="TJA136" s="214"/>
      <c r="TJB136" s="214"/>
      <c r="TJC136" s="214"/>
      <c r="TJD136" s="214"/>
      <c r="TJE136" s="214"/>
      <c r="TJF136" s="214"/>
      <c r="TJG136" s="214"/>
      <c r="TJH136" s="214"/>
      <c r="TJI136" s="214"/>
      <c r="TJJ136" s="214"/>
      <c r="TJK136" s="214"/>
      <c r="TJL136" s="214"/>
      <c r="TJM136" s="214"/>
      <c r="TJN136" s="214"/>
      <c r="TJO136" s="214"/>
      <c r="TJP136" s="214"/>
      <c r="TJQ136" s="214"/>
      <c r="TJR136" s="214"/>
      <c r="TJS136" s="214"/>
      <c r="TJT136" s="214"/>
      <c r="TJU136" s="214"/>
      <c r="TJV136" s="214"/>
      <c r="TJW136" s="214"/>
      <c r="TJX136" s="214"/>
      <c r="TJY136" s="214"/>
      <c r="TJZ136" s="214"/>
      <c r="TKA136" s="214"/>
      <c r="TKB136" s="214"/>
      <c r="TKC136" s="214"/>
      <c r="TKD136" s="214"/>
      <c r="TKE136" s="214"/>
      <c r="TKF136" s="214"/>
      <c r="TKG136" s="214"/>
      <c r="TKH136" s="214"/>
      <c r="TKI136" s="214"/>
      <c r="TKJ136" s="214"/>
      <c r="TKK136" s="214"/>
      <c r="TKL136" s="214"/>
      <c r="TKM136" s="214"/>
      <c r="TKN136" s="214"/>
      <c r="TKO136" s="214"/>
      <c r="TKP136" s="214"/>
      <c r="TKQ136" s="214"/>
      <c r="TKR136" s="214"/>
      <c r="TKS136" s="214"/>
      <c r="TKT136" s="214"/>
      <c r="TKU136" s="214"/>
      <c r="TKV136" s="214"/>
      <c r="TKW136" s="214"/>
      <c r="TKX136" s="214"/>
      <c r="TKY136" s="214"/>
      <c r="TKZ136" s="214"/>
      <c r="TLA136" s="214"/>
      <c r="TLB136" s="214"/>
      <c r="TLC136" s="214"/>
      <c r="TLD136" s="214"/>
      <c r="TLE136" s="214"/>
      <c r="TLF136" s="214"/>
      <c r="TLG136" s="214"/>
      <c r="TLH136" s="214"/>
      <c r="TLI136" s="214"/>
      <c r="TLJ136" s="214"/>
      <c r="TLK136" s="214"/>
      <c r="TLL136" s="214"/>
      <c r="TLM136" s="214"/>
      <c r="TLN136" s="214"/>
      <c r="TLO136" s="214"/>
      <c r="TLP136" s="214"/>
      <c r="TLQ136" s="214"/>
      <c r="TLR136" s="214"/>
      <c r="TLS136" s="214"/>
      <c r="TLT136" s="214"/>
      <c r="TLU136" s="214"/>
      <c r="TLV136" s="214"/>
      <c r="TLW136" s="214"/>
      <c r="TLX136" s="214"/>
      <c r="TLY136" s="214"/>
      <c r="TLZ136" s="214"/>
      <c r="TMA136" s="214"/>
      <c r="TMB136" s="214"/>
      <c r="TMC136" s="214"/>
      <c r="TMD136" s="214"/>
      <c r="TME136" s="214"/>
      <c r="TMF136" s="214"/>
      <c r="TMG136" s="214"/>
      <c r="TMH136" s="214"/>
      <c r="TMI136" s="214"/>
      <c r="TMJ136" s="214"/>
      <c r="TMK136" s="214"/>
      <c r="TML136" s="214"/>
      <c r="TMM136" s="214"/>
      <c r="TMN136" s="214"/>
      <c r="TMO136" s="214"/>
      <c r="TMP136" s="214"/>
      <c r="TMQ136" s="214"/>
      <c r="TMR136" s="214"/>
      <c r="TMS136" s="214"/>
      <c r="TMT136" s="214"/>
      <c r="TMU136" s="214"/>
      <c r="TMV136" s="214"/>
      <c r="TMW136" s="214"/>
      <c r="TMX136" s="214"/>
      <c r="TMY136" s="214"/>
      <c r="TMZ136" s="214"/>
      <c r="TNA136" s="214"/>
      <c r="TNB136" s="214"/>
      <c r="TNC136" s="214"/>
      <c r="TND136" s="214"/>
      <c r="TNE136" s="214"/>
      <c r="TNF136" s="214"/>
      <c r="TNG136" s="214"/>
      <c r="TNH136" s="214"/>
      <c r="TNI136" s="214"/>
      <c r="TNJ136" s="214"/>
      <c r="TNK136" s="214"/>
      <c r="TNL136" s="214"/>
      <c r="TNM136" s="214"/>
      <c r="TNN136" s="214"/>
      <c r="TNO136" s="214"/>
      <c r="TNP136" s="214"/>
      <c r="TNQ136" s="214"/>
      <c r="TNR136" s="214"/>
      <c r="TNS136" s="214"/>
      <c r="TNT136" s="214"/>
      <c r="TNU136" s="214"/>
      <c r="TNV136" s="214"/>
      <c r="TNW136" s="214"/>
      <c r="TNX136" s="214"/>
      <c r="TNY136" s="214"/>
      <c r="TNZ136" s="214"/>
      <c r="TOA136" s="214"/>
      <c r="TOB136" s="214"/>
      <c r="TOC136" s="214"/>
      <c r="TOD136" s="214"/>
      <c r="TOE136" s="214"/>
      <c r="TOF136" s="214"/>
      <c r="TOG136" s="214"/>
      <c r="TOH136" s="214"/>
      <c r="TOI136" s="214"/>
      <c r="TOJ136" s="214"/>
      <c r="TOK136" s="214"/>
      <c r="TOL136" s="214"/>
      <c r="TOM136" s="214"/>
      <c r="TON136" s="214"/>
      <c r="TOO136" s="214"/>
      <c r="TOP136" s="214"/>
      <c r="TOQ136" s="214"/>
      <c r="TOR136" s="214"/>
      <c r="TOS136" s="214"/>
      <c r="TOT136" s="214"/>
      <c r="TOU136" s="214"/>
      <c r="TOV136" s="214"/>
      <c r="TOW136" s="214"/>
      <c r="TOX136" s="214"/>
      <c r="TOY136" s="214"/>
      <c r="TOZ136" s="214"/>
      <c r="TPA136" s="214"/>
      <c r="TPB136" s="214"/>
      <c r="TPC136" s="214"/>
      <c r="TPD136" s="214"/>
      <c r="TPE136" s="214"/>
      <c r="TPF136" s="214"/>
      <c r="TPG136" s="214"/>
      <c r="TPH136" s="214"/>
      <c r="TPI136" s="214"/>
      <c r="TPJ136" s="214"/>
      <c r="TPK136" s="214"/>
      <c r="TPL136" s="214"/>
      <c r="TPM136" s="214"/>
      <c r="TPN136" s="214"/>
      <c r="TPO136" s="214"/>
      <c r="TPP136" s="214"/>
      <c r="TPQ136" s="214"/>
      <c r="TPR136" s="214"/>
      <c r="TPS136" s="214"/>
      <c r="TPT136" s="214"/>
      <c r="TPU136" s="214"/>
      <c r="TPV136" s="214"/>
      <c r="TPW136" s="214"/>
      <c r="TPX136" s="214"/>
      <c r="TPY136" s="214"/>
      <c r="TPZ136" s="214"/>
      <c r="TQA136" s="214"/>
      <c r="TQB136" s="214"/>
      <c r="TQC136" s="214"/>
      <c r="TQD136" s="214"/>
      <c r="TQE136" s="214"/>
      <c r="TQF136" s="214"/>
      <c r="TQG136" s="214"/>
      <c r="TQH136" s="214"/>
      <c r="TQI136" s="214"/>
      <c r="TQJ136" s="214"/>
      <c r="TQK136" s="214"/>
      <c r="TQL136" s="214"/>
      <c r="TQM136" s="214"/>
      <c r="TQN136" s="214"/>
      <c r="TQO136" s="214"/>
      <c r="TQP136" s="214"/>
      <c r="TQQ136" s="214"/>
      <c r="TQR136" s="214"/>
      <c r="TQS136" s="214"/>
      <c r="TQT136" s="214"/>
      <c r="TQU136" s="214"/>
      <c r="TQV136" s="214"/>
      <c r="TQW136" s="214"/>
      <c r="TQX136" s="214"/>
      <c r="TQY136" s="214"/>
      <c r="TQZ136" s="214"/>
      <c r="TRA136" s="214"/>
      <c r="TRB136" s="214"/>
      <c r="TRC136" s="214"/>
      <c r="TRD136" s="214"/>
      <c r="TRE136" s="214"/>
      <c r="TRF136" s="214"/>
      <c r="TRG136" s="214"/>
      <c r="TRH136" s="214"/>
      <c r="TRI136" s="214"/>
      <c r="TRJ136" s="214"/>
      <c r="TRK136" s="214"/>
      <c r="TRL136" s="214"/>
      <c r="TRM136" s="214"/>
      <c r="TRN136" s="214"/>
      <c r="TRO136" s="214"/>
      <c r="TRP136" s="214"/>
      <c r="TRQ136" s="214"/>
      <c r="TRR136" s="214"/>
      <c r="TRS136" s="214"/>
      <c r="TRT136" s="214"/>
      <c r="TRU136" s="214"/>
      <c r="TRV136" s="214"/>
      <c r="TRW136" s="214"/>
      <c r="TRX136" s="214"/>
      <c r="TRY136" s="214"/>
      <c r="TRZ136" s="214"/>
      <c r="TSA136" s="214"/>
      <c r="TSB136" s="214"/>
      <c r="TSC136" s="214"/>
      <c r="TSD136" s="214"/>
      <c r="TSE136" s="214"/>
      <c r="TSF136" s="214"/>
      <c r="TSG136" s="214"/>
      <c r="TSH136" s="214"/>
      <c r="TSI136" s="214"/>
      <c r="TSJ136" s="214"/>
      <c r="TSK136" s="214"/>
      <c r="TSL136" s="214"/>
      <c r="TSM136" s="214"/>
      <c r="TSN136" s="214"/>
      <c r="TSO136" s="214"/>
      <c r="TSP136" s="214"/>
      <c r="TSQ136" s="214"/>
      <c r="TSR136" s="214"/>
      <c r="TSS136" s="214"/>
      <c r="TST136" s="214"/>
      <c r="TSU136" s="214"/>
      <c r="TSV136" s="214"/>
      <c r="TSW136" s="214"/>
      <c r="TSX136" s="214"/>
      <c r="TSY136" s="214"/>
      <c r="TSZ136" s="214"/>
      <c r="TTA136" s="214"/>
      <c r="TTB136" s="214"/>
      <c r="TTC136" s="214"/>
      <c r="TTD136" s="214"/>
      <c r="TTE136" s="214"/>
      <c r="TTF136" s="214"/>
      <c r="TTG136" s="214"/>
      <c r="TTH136" s="214"/>
      <c r="TTI136" s="214"/>
      <c r="TTJ136" s="214"/>
      <c r="TTK136" s="214"/>
      <c r="TTL136" s="214"/>
      <c r="TTM136" s="214"/>
      <c r="TTN136" s="214"/>
      <c r="TTO136" s="214"/>
      <c r="TTP136" s="214"/>
      <c r="TTQ136" s="214"/>
      <c r="TTR136" s="214"/>
      <c r="TTS136" s="214"/>
      <c r="TTT136" s="214"/>
      <c r="TTU136" s="214"/>
      <c r="TTV136" s="214"/>
      <c r="TTW136" s="214"/>
      <c r="TTX136" s="214"/>
      <c r="TTY136" s="214"/>
      <c r="TTZ136" s="214"/>
      <c r="TUA136" s="214"/>
      <c r="TUB136" s="214"/>
      <c r="TUC136" s="214"/>
      <c r="TUD136" s="214"/>
      <c r="TUE136" s="214"/>
      <c r="TUF136" s="214"/>
      <c r="TUG136" s="214"/>
      <c r="TUH136" s="214"/>
      <c r="TUI136" s="214"/>
      <c r="TUJ136" s="214"/>
      <c r="TUK136" s="214"/>
      <c r="TUL136" s="214"/>
      <c r="TUM136" s="214"/>
      <c r="TUN136" s="214"/>
      <c r="TUO136" s="214"/>
      <c r="TUP136" s="214"/>
      <c r="TUQ136" s="214"/>
      <c r="TUR136" s="214"/>
      <c r="TUS136" s="214"/>
      <c r="TUT136" s="214"/>
      <c r="TUU136" s="214"/>
      <c r="TUV136" s="214"/>
      <c r="TUW136" s="214"/>
      <c r="TUX136" s="214"/>
      <c r="TUY136" s="214"/>
      <c r="TUZ136" s="214"/>
      <c r="TVA136" s="214"/>
      <c r="TVB136" s="214"/>
      <c r="TVC136" s="214"/>
      <c r="TVD136" s="214"/>
      <c r="TVE136" s="214"/>
      <c r="TVF136" s="214"/>
      <c r="TVG136" s="214"/>
      <c r="TVH136" s="214"/>
      <c r="TVI136" s="214"/>
      <c r="TVJ136" s="214"/>
      <c r="TVK136" s="214"/>
      <c r="TVL136" s="214"/>
      <c r="TVM136" s="214"/>
      <c r="TVN136" s="214"/>
      <c r="TVO136" s="214"/>
      <c r="TVP136" s="214"/>
      <c r="TVQ136" s="214"/>
      <c r="TVR136" s="214"/>
      <c r="TVS136" s="214"/>
      <c r="TVT136" s="214"/>
      <c r="TVU136" s="214"/>
      <c r="TVV136" s="214"/>
      <c r="TVW136" s="214"/>
      <c r="TVX136" s="214"/>
      <c r="TVY136" s="214"/>
      <c r="TVZ136" s="214"/>
      <c r="TWA136" s="214"/>
      <c r="TWB136" s="214"/>
      <c r="TWC136" s="214"/>
      <c r="TWD136" s="214"/>
      <c r="TWE136" s="214"/>
      <c r="TWF136" s="214"/>
      <c r="TWG136" s="214"/>
      <c r="TWH136" s="214"/>
      <c r="TWI136" s="214"/>
      <c r="TWJ136" s="214"/>
      <c r="TWK136" s="214"/>
      <c r="TWL136" s="214"/>
      <c r="TWM136" s="214"/>
      <c r="TWN136" s="214"/>
      <c r="TWO136" s="214"/>
      <c r="TWP136" s="214"/>
      <c r="TWQ136" s="214"/>
      <c r="TWR136" s="214"/>
      <c r="TWS136" s="214"/>
      <c r="TWT136" s="214"/>
      <c r="TWU136" s="214"/>
      <c r="TWV136" s="214"/>
      <c r="TWW136" s="214"/>
      <c r="TWX136" s="214"/>
      <c r="TWY136" s="214"/>
      <c r="TWZ136" s="214"/>
      <c r="TXA136" s="214"/>
      <c r="TXB136" s="214"/>
      <c r="TXC136" s="214"/>
      <c r="TXD136" s="214"/>
      <c r="TXE136" s="214"/>
      <c r="TXF136" s="214"/>
      <c r="TXG136" s="214"/>
      <c r="TXH136" s="214"/>
      <c r="TXI136" s="214"/>
      <c r="TXJ136" s="214"/>
      <c r="TXK136" s="214"/>
      <c r="TXL136" s="214"/>
      <c r="TXM136" s="214"/>
      <c r="TXN136" s="214"/>
      <c r="TXO136" s="214"/>
      <c r="TXP136" s="214"/>
      <c r="TXQ136" s="214"/>
      <c r="TXR136" s="214"/>
      <c r="TXS136" s="214"/>
      <c r="TXT136" s="214"/>
      <c r="TXU136" s="214"/>
      <c r="TXV136" s="214"/>
      <c r="TXW136" s="214"/>
      <c r="TXX136" s="214"/>
      <c r="TXY136" s="214"/>
      <c r="TXZ136" s="214"/>
      <c r="TYA136" s="214"/>
      <c r="TYB136" s="214"/>
      <c r="TYC136" s="214"/>
      <c r="TYD136" s="214"/>
      <c r="TYE136" s="214"/>
      <c r="TYF136" s="214"/>
      <c r="TYG136" s="214"/>
      <c r="TYH136" s="214"/>
      <c r="TYI136" s="214"/>
      <c r="TYJ136" s="214"/>
      <c r="TYK136" s="214"/>
      <c r="TYL136" s="214"/>
      <c r="TYM136" s="214"/>
      <c r="TYN136" s="214"/>
      <c r="TYO136" s="214"/>
      <c r="TYP136" s="214"/>
      <c r="TYQ136" s="214"/>
      <c r="TYR136" s="214"/>
      <c r="TYS136" s="214"/>
      <c r="TYT136" s="214"/>
      <c r="TYU136" s="214"/>
      <c r="TYV136" s="214"/>
      <c r="TYW136" s="214"/>
      <c r="TYX136" s="214"/>
      <c r="TYY136" s="214"/>
      <c r="TYZ136" s="214"/>
      <c r="TZA136" s="214"/>
      <c r="TZB136" s="214"/>
      <c r="TZC136" s="214"/>
      <c r="TZD136" s="214"/>
      <c r="TZE136" s="214"/>
      <c r="TZF136" s="214"/>
      <c r="TZG136" s="214"/>
      <c r="TZH136" s="214"/>
      <c r="TZI136" s="214"/>
      <c r="TZJ136" s="214"/>
      <c r="TZK136" s="214"/>
      <c r="TZL136" s="214"/>
      <c r="TZM136" s="214"/>
      <c r="TZN136" s="214"/>
      <c r="TZO136" s="214"/>
      <c r="TZP136" s="214"/>
      <c r="TZQ136" s="214"/>
      <c r="TZR136" s="214"/>
      <c r="TZS136" s="214"/>
      <c r="TZT136" s="214"/>
      <c r="TZU136" s="214"/>
      <c r="TZV136" s="214"/>
      <c r="TZW136" s="214"/>
      <c r="TZX136" s="214"/>
      <c r="TZY136" s="214"/>
      <c r="TZZ136" s="214"/>
      <c r="UAA136" s="214"/>
      <c r="UAB136" s="214"/>
      <c r="UAC136" s="214"/>
      <c r="UAD136" s="214"/>
      <c r="UAE136" s="214"/>
      <c r="UAF136" s="214"/>
      <c r="UAG136" s="214"/>
      <c r="UAH136" s="214"/>
      <c r="UAI136" s="214"/>
      <c r="UAJ136" s="214"/>
      <c r="UAK136" s="214"/>
      <c r="UAL136" s="214"/>
      <c r="UAM136" s="214"/>
      <c r="UAN136" s="214"/>
      <c r="UAO136" s="214"/>
      <c r="UAP136" s="214"/>
      <c r="UAQ136" s="214"/>
      <c r="UAR136" s="214"/>
      <c r="UAS136" s="214"/>
      <c r="UAT136" s="214"/>
      <c r="UAU136" s="214"/>
      <c r="UAV136" s="214"/>
      <c r="UAW136" s="214"/>
      <c r="UAX136" s="214"/>
      <c r="UAY136" s="214"/>
      <c r="UAZ136" s="214"/>
      <c r="UBA136" s="214"/>
      <c r="UBB136" s="214"/>
      <c r="UBC136" s="214"/>
      <c r="UBD136" s="214"/>
      <c r="UBE136" s="214"/>
      <c r="UBF136" s="214"/>
      <c r="UBG136" s="214"/>
      <c r="UBH136" s="214"/>
      <c r="UBI136" s="214"/>
      <c r="UBJ136" s="214"/>
      <c r="UBK136" s="214"/>
      <c r="UBL136" s="214"/>
      <c r="UBM136" s="214"/>
      <c r="UBN136" s="214"/>
      <c r="UBO136" s="214"/>
      <c r="UBP136" s="214"/>
      <c r="UBQ136" s="214"/>
      <c r="UBR136" s="214"/>
      <c r="UBS136" s="214"/>
      <c r="UBT136" s="214"/>
      <c r="UBU136" s="214"/>
      <c r="UBV136" s="214"/>
      <c r="UBW136" s="214"/>
      <c r="UBX136" s="214"/>
      <c r="UBY136" s="214"/>
      <c r="UBZ136" s="214"/>
      <c r="UCA136" s="214"/>
      <c r="UCB136" s="214"/>
      <c r="UCC136" s="214"/>
      <c r="UCD136" s="214"/>
      <c r="UCE136" s="214"/>
      <c r="UCF136" s="214"/>
      <c r="UCG136" s="214"/>
      <c r="UCH136" s="214"/>
      <c r="UCI136" s="214"/>
      <c r="UCJ136" s="214"/>
      <c r="UCK136" s="214"/>
      <c r="UCL136" s="214"/>
      <c r="UCM136" s="214"/>
      <c r="UCN136" s="214"/>
      <c r="UCO136" s="214"/>
      <c r="UCP136" s="214"/>
      <c r="UCQ136" s="214"/>
      <c r="UCR136" s="214"/>
      <c r="UCS136" s="214"/>
      <c r="UCT136" s="214"/>
      <c r="UCU136" s="214"/>
      <c r="UCV136" s="214"/>
      <c r="UCW136" s="214"/>
      <c r="UCX136" s="214"/>
      <c r="UCY136" s="214"/>
      <c r="UCZ136" s="214"/>
      <c r="UDA136" s="214"/>
      <c r="UDB136" s="214"/>
      <c r="UDC136" s="214"/>
      <c r="UDD136" s="214"/>
      <c r="UDE136" s="214"/>
      <c r="UDF136" s="214"/>
      <c r="UDG136" s="214"/>
      <c r="UDH136" s="214"/>
      <c r="UDI136" s="214"/>
      <c r="UDJ136" s="214"/>
      <c r="UDK136" s="214"/>
      <c r="UDL136" s="214"/>
      <c r="UDM136" s="214"/>
      <c r="UDN136" s="214"/>
      <c r="UDO136" s="214"/>
      <c r="UDP136" s="214"/>
      <c r="UDQ136" s="214"/>
      <c r="UDR136" s="214"/>
      <c r="UDS136" s="214"/>
      <c r="UDT136" s="214"/>
      <c r="UDU136" s="214"/>
      <c r="UDV136" s="214"/>
      <c r="UDW136" s="214"/>
      <c r="UDX136" s="214"/>
      <c r="UDY136" s="214"/>
      <c r="UDZ136" s="214"/>
      <c r="UEA136" s="214"/>
      <c r="UEB136" s="214"/>
      <c r="UEC136" s="214"/>
      <c r="UED136" s="214"/>
      <c r="UEE136" s="214"/>
      <c r="UEF136" s="214"/>
      <c r="UEG136" s="214"/>
      <c r="UEH136" s="214"/>
      <c r="UEI136" s="214"/>
      <c r="UEJ136" s="214"/>
      <c r="UEK136" s="214"/>
      <c r="UEL136" s="214"/>
      <c r="UEM136" s="214"/>
      <c r="UEN136" s="214"/>
      <c r="UEO136" s="214"/>
      <c r="UEP136" s="214"/>
      <c r="UEQ136" s="214"/>
      <c r="UER136" s="214"/>
      <c r="UES136" s="214"/>
      <c r="UET136" s="214"/>
      <c r="UEU136" s="214"/>
      <c r="UEV136" s="214"/>
      <c r="UEW136" s="214"/>
      <c r="UEX136" s="214"/>
      <c r="UEY136" s="214"/>
      <c r="UEZ136" s="214"/>
      <c r="UFA136" s="214"/>
      <c r="UFB136" s="214"/>
      <c r="UFC136" s="214"/>
      <c r="UFD136" s="214"/>
      <c r="UFE136" s="214"/>
      <c r="UFF136" s="214"/>
      <c r="UFG136" s="214"/>
      <c r="UFH136" s="214"/>
      <c r="UFI136" s="214"/>
      <c r="UFJ136" s="214"/>
      <c r="UFK136" s="214"/>
      <c r="UFL136" s="214"/>
      <c r="UFM136" s="214"/>
      <c r="UFN136" s="214"/>
      <c r="UFO136" s="214"/>
      <c r="UFP136" s="214"/>
      <c r="UFQ136" s="214"/>
      <c r="UFR136" s="214"/>
      <c r="UFS136" s="214"/>
      <c r="UFT136" s="214"/>
      <c r="UFU136" s="214"/>
      <c r="UFV136" s="214"/>
      <c r="UFW136" s="214"/>
      <c r="UFX136" s="214"/>
      <c r="UFY136" s="214"/>
      <c r="UFZ136" s="214"/>
      <c r="UGA136" s="214"/>
      <c r="UGB136" s="214"/>
      <c r="UGC136" s="214"/>
      <c r="UGD136" s="214"/>
      <c r="UGE136" s="214"/>
      <c r="UGF136" s="214"/>
      <c r="UGG136" s="214"/>
      <c r="UGH136" s="214"/>
      <c r="UGI136" s="214"/>
      <c r="UGJ136" s="214"/>
      <c r="UGK136" s="214"/>
      <c r="UGL136" s="214"/>
      <c r="UGM136" s="214"/>
      <c r="UGN136" s="214"/>
      <c r="UGO136" s="214"/>
      <c r="UGP136" s="214"/>
      <c r="UGQ136" s="214"/>
      <c r="UGR136" s="214"/>
      <c r="UGS136" s="214"/>
      <c r="UGT136" s="214"/>
      <c r="UGU136" s="214"/>
      <c r="UGV136" s="214"/>
      <c r="UGW136" s="214"/>
      <c r="UGX136" s="214"/>
      <c r="UGY136" s="214"/>
      <c r="UGZ136" s="214"/>
      <c r="UHA136" s="214"/>
      <c r="UHB136" s="214"/>
      <c r="UHC136" s="214"/>
      <c r="UHD136" s="214"/>
      <c r="UHE136" s="214"/>
      <c r="UHF136" s="214"/>
      <c r="UHG136" s="214"/>
      <c r="UHH136" s="214"/>
      <c r="UHI136" s="214"/>
      <c r="UHJ136" s="214"/>
      <c r="UHK136" s="214"/>
      <c r="UHL136" s="214"/>
      <c r="UHM136" s="214"/>
      <c r="UHN136" s="214"/>
      <c r="UHO136" s="214"/>
      <c r="UHP136" s="214"/>
      <c r="UHQ136" s="214"/>
      <c r="UHR136" s="214"/>
      <c r="UHS136" s="214"/>
      <c r="UHT136" s="214"/>
      <c r="UHU136" s="214"/>
      <c r="UHV136" s="214"/>
      <c r="UHW136" s="214"/>
      <c r="UHX136" s="214"/>
      <c r="UHY136" s="214"/>
      <c r="UHZ136" s="214"/>
      <c r="UIA136" s="214"/>
      <c r="UIB136" s="214"/>
      <c r="UIC136" s="214"/>
      <c r="UID136" s="214"/>
      <c r="UIE136" s="214"/>
      <c r="UIF136" s="214"/>
      <c r="UIG136" s="214"/>
      <c r="UIH136" s="214"/>
      <c r="UII136" s="214"/>
      <c r="UIJ136" s="214"/>
      <c r="UIK136" s="214"/>
      <c r="UIL136" s="214"/>
      <c r="UIM136" s="214"/>
      <c r="UIN136" s="214"/>
      <c r="UIO136" s="214"/>
      <c r="UIP136" s="214"/>
      <c r="UIQ136" s="214"/>
      <c r="UIR136" s="214"/>
      <c r="UIS136" s="214"/>
      <c r="UIT136" s="214"/>
      <c r="UIU136" s="214"/>
      <c r="UIV136" s="214"/>
      <c r="UIW136" s="214"/>
      <c r="UIX136" s="214"/>
      <c r="UIY136" s="214"/>
      <c r="UIZ136" s="214"/>
      <c r="UJA136" s="214"/>
      <c r="UJB136" s="214"/>
      <c r="UJC136" s="214"/>
      <c r="UJD136" s="214"/>
      <c r="UJE136" s="214"/>
      <c r="UJF136" s="214"/>
      <c r="UJG136" s="214"/>
      <c r="UJH136" s="214"/>
      <c r="UJI136" s="214"/>
      <c r="UJJ136" s="214"/>
      <c r="UJK136" s="214"/>
      <c r="UJL136" s="214"/>
      <c r="UJM136" s="214"/>
      <c r="UJN136" s="214"/>
      <c r="UJO136" s="214"/>
      <c r="UJP136" s="214"/>
      <c r="UJQ136" s="214"/>
      <c r="UJR136" s="214"/>
      <c r="UJS136" s="214"/>
      <c r="UJT136" s="214"/>
      <c r="UJU136" s="214"/>
      <c r="UJV136" s="214"/>
      <c r="UJW136" s="214"/>
      <c r="UJX136" s="214"/>
      <c r="UJY136" s="214"/>
      <c r="UJZ136" s="214"/>
      <c r="UKA136" s="214"/>
      <c r="UKB136" s="214"/>
      <c r="UKC136" s="214"/>
      <c r="UKD136" s="214"/>
      <c r="UKE136" s="214"/>
      <c r="UKF136" s="214"/>
      <c r="UKG136" s="214"/>
      <c r="UKH136" s="214"/>
      <c r="UKI136" s="214"/>
      <c r="UKJ136" s="214"/>
      <c r="UKK136" s="214"/>
      <c r="UKL136" s="214"/>
      <c r="UKM136" s="214"/>
      <c r="UKN136" s="214"/>
      <c r="UKO136" s="214"/>
      <c r="UKP136" s="214"/>
      <c r="UKQ136" s="214"/>
      <c r="UKR136" s="214"/>
      <c r="UKS136" s="214"/>
      <c r="UKT136" s="214"/>
      <c r="UKU136" s="214"/>
      <c r="UKV136" s="214"/>
      <c r="UKW136" s="214"/>
      <c r="UKX136" s="214"/>
      <c r="UKY136" s="214"/>
      <c r="UKZ136" s="214"/>
      <c r="ULA136" s="214"/>
      <c r="ULB136" s="214"/>
      <c r="ULC136" s="214"/>
      <c r="ULD136" s="214"/>
      <c r="ULE136" s="214"/>
      <c r="ULF136" s="214"/>
      <c r="ULG136" s="214"/>
      <c r="ULH136" s="214"/>
      <c r="ULI136" s="214"/>
      <c r="ULJ136" s="214"/>
      <c r="ULK136" s="214"/>
      <c r="ULL136" s="214"/>
      <c r="ULM136" s="214"/>
      <c r="ULN136" s="214"/>
      <c r="ULO136" s="214"/>
      <c r="ULP136" s="214"/>
      <c r="ULQ136" s="214"/>
      <c r="ULR136" s="214"/>
      <c r="ULS136" s="214"/>
      <c r="ULT136" s="214"/>
      <c r="ULU136" s="214"/>
      <c r="ULV136" s="214"/>
      <c r="ULW136" s="214"/>
      <c r="ULX136" s="214"/>
      <c r="ULY136" s="214"/>
      <c r="ULZ136" s="214"/>
      <c r="UMA136" s="214"/>
      <c r="UMB136" s="214"/>
      <c r="UMC136" s="214"/>
      <c r="UMD136" s="214"/>
      <c r="UME136" s="214"/>
      <c r="UMF136" s="214"/>
      <c r="UMG136" s="214"/>
      <c r="UMH136" s="214"/>
      <c r="UMI136" s="214"/>
      <c r="UMJ136" s="214"/>
      <c r="UMK136" s="214"/>
      <c r="UML136" s="214"/>
      <c r="UMM136" s="214"/>
      <c r="UMN136" s="214"/>
      <c r="UMO136" s="214"/>
      <c r="UMP136" s="214"/>
      <c r="UMQ136" s="214"/>
      <c r="UMR136" s="214"/>
      <c r="UMS136" s="214"/>
      <c r="UMT136" s="214"/>
      <c r="UMU136" s="214"/>
      <c r="UMV136" s="214"/>
      <c r="UMW136" s="214"/>
      <c r="UMX136" s="214"/>
      <c r="UMY136" s="214"/>
      <c r="UMZ136" s="214"/>
      <c r="UNA136" s="214"/>
      <c r="UNB136" s="214"/>
      <c r="UNC136" s="214"/>
      <c r="UND136" s="214"/>
      <c r="UNE136" s="214"/>
      <c r="UNF136" s="214"/>
      <c r="UNG136" s="214"/>
      <c r="UNH136" s="214"/>
      <c r="UNI136" s="214"/>
      <c r="UNJ136" s="214"/>
      <c r="UNK136" s="214"/>
      <c r="UNL136" s="214"/>
      <c r="UNM136" s="214"/>
      <c r="UNN136" s="214"/>
      <c r="UNO136" s="214"/>
      <c r="UNP136" s="214"/>
      <c r="UNQ136" s="214"/>
      <c r="UNR136" s="214"/>
      <c r="UNS136" s="214"/>
      <c r="UNT136" s="214"/>
      <c r="UNU136" s="214"/>
      <c r="UNV136" s="214"/>
      <c r="UNW136" s="214"/>
      <c r="UNX136" s="214"/>
      <c r="UNY136" s="214"/>
      <c r="UNZ136" s="214"/>
      <c r="UOA136" s="214"/>
      <c r="UOB136" s="214"/>
      <c r="UOC136" s="214"/>
      <c r="UOD136" s="214"/>
      <c r="UOE136" s="214"/>
      <c r="UOF136" s="214"/>
      <c r="UOG136" s="214"/>
      <c r="UOH136" s="214"/>
      <c r="UOI136" s="214"/>
      <c r="UOJ136" s="214"/>
      <c r="UOK136" s="214"/>
      <c r="UOL136" s="214"/>
      <c r="UOM136" s="214"/>
      <c r="UON136" s="214"/>
      <c r="UOO136" s="214"/>
      <c r="UOP136" s="214"/>
      <c r="UOQ136" s="214"/>
      <c r="UOR136" s="214"/>
      <c r="UOS136" s="214"/>
      <c r="UOT136" s="214"/>
      <c r="UOU136" s="214"/>
      <c r="UOV136" s="214"/>
      <c r="UOW136" s="214"/>
      <c r="UOX136" s="214"/>
      <c r="UOY136" s="214"/>
      <c r="UOZ136" s="214"/>
      <c r="UPA136" s="214"/>
      <c r="UPB136" s="214"/>
      <c r="UPC136" s="214"/>
      <c r="UPD136" s="214"/>
      <c r="UPE136" s="214"/>
      <c r="UPF136" s="214"/>
      <c r="UPG136" s="214"/>
      <c r="UPH136" s="214"/>
      <c r="UPI136" s="214"/>
      <c r="UPJ136" s="214"/>
      <c r="UPK136" s="214"/>
      <c r="UPL136" s="214"/>
      <c r="UPM136" s="214"/>
      <c r="UPN136" s="214"/>
      <c r="UPO136" s="214"/>
      <c r="UPP136" s="214"/>
      <c r="UPQ136" s="214"/>
      <c r="UPR136" s="214"/>
      <c r="UPS136" s="214"/>
      <c r="UPT136" s="214"/>
      <c r="UPU136" s="214"/>
      <c r="UPV136" s="214"/>
      <c r="UPW136" s="214"/>
      <c r="UPX136" s="214"/>
      <c r="UPY136" s="214"/>
      <c r="UPZ136" s="214"/>
      <c r="UQA136" s="214"/>
      <c r="UQB136" s="214"/>
      <c r="UQC136" s="214"/>
      <c r="UQD136" s="214"/>
      <c r="UQE136" s="214"/>
      <c r="UQF136" s="214"/>
      <c r="UQG136" s="214"/>
      <c r="UQH136" s="214"/>
      <c r="UQI136" s="214"/>
      <c r="UQJ136" s="214"/>
      <c r="UQK136" s="214"/>
      <c r="UQL136" s="214"/>
      <c r="UQM136" s="214"/>
      <c r="UQN136" s="214"/>
      <c r="UQO136" s="214"/>
      <c r="UQP136" s="214"/>
      <c r="UQQ136" s="214"/>
      <c r="UQR136" s="214"/>
      <c r="UQS136" s="214"/>
      <c r="UQT136" s="214"/>
      <c r="UQU136" s="214"/>
      <c r="UQV136" s="214"/>
      <c r="UQW136" s="214"/>
      <c r="UQX136" s="214"/>
      <c r="UQY136" s="214"/>
      <c r="UQZ136" s="214"/>
      <c r="URA136" s="214"/>
      <c r="URB136" s="214"/>
      <c r="URC136" s="214"/>
      <c r="URD136" s="214"/>
      <c r="URE136" s="214"/>
      <c r="URF136" s="214"/>
      <c r="URG136" s="214"/>
      <c r="URH136" s="214"/>
      <c r="URI136" s="214"/>
      <c r="URJ136" s="214"/>
      <c r="URK136" s="214"/>
      <c r="URL136" s="214"/>
      <c r="URM136" s="214"/>
      <c r="URN136" s="214"/>
      <c r="URO136" s="214"/>
      <c r="URP136" s="214"/>
      <c r="URQ136" s="214"/>
      <c r="URR136" s="214"/>
      <c r="URS136" s="214"/>
      <c r="URT136" s="214"/>
      <c r="URU136" s="214"/>
      <c r="URV136" s="214"/>
      <c r="URW136" s="214"/>
      <c r="URX136" s="214"/>
      <c r="URY136" s="214"/>
      <c r="URZ136" s="214"/>
      <c r="USA136" s="214"/>
      <c r="USB136" s="214"/>
      <c r="USC136" s="214"/>
      <c r="USD136" s="214"/>
      <c r="USE136" s="214"/>
      <c r="USF136" s="214"/>
      <c r="USG136" s="214"/>
      <c r="USH136" s="214"/>
      <c r="USI136" s="214"/>
      <c r="USJ136" s="214"/>
      <c r="USK136" s="214"/>
      <c r="USL136" s="214"/>
      <c r="USM136" s="214"/>
      <c r="USN136" s="214"/>
      <c r="USO136" s="214"/>
      <c r="USP136" s="214"/>
      <c r="USQ136" s="214"/>
      <c r="USR136" s="214"/>
      <c r="USS136" s="214"/>
      <c r="UST136" s="214"/>
      <c r="USU136" s="214"/>
      <c r="USV136" s="214"/>
      <c r="USW136" s="214"/>
      <c r="USX136" s="214"/>
      <c r="USY136" s="214"/>
      <c r="USZ136" s="214"/>
      <c r="UTA136" s="214"/>
      <c r="UTB136" s="214"/>
      <c r="UTC136" s="214"/>
      <c r="UTD136" s="214"/>
      <c r="UTE136" s="214"/>
      <c r="UTF136" s="214"/>
      <c r="UTG136" s="214"/>
      <c r="UTH136" s="214"/>
      <c r="UTI136" s="214"/>
      <c r="UTJ136" s="214"/>
      <c r="UTK136" s="214"/>
      <c r="UTL136" s="214"/>
      <c r="UTM136" s="214"/>
      <c r="UTN136" s="214"/>
      <c r="UTO136" s="214"/>
      <c r="UTP136" s="214"/>
      <c r="UTQ136" s="214"/>
      <c r="UTR136" s="214"/>
      <c r="UTS136" s="214"/>
      <c r="UTT136" s="214"/>
      <c r="UTU136" s="214"/>
      <c r="UTV136" s="214"/>
      <c r="UTW136" s="214"/>
      <c r="UTX136" s="214"/>
      <c r="UTY136" s="214"/>
      <c r="UTZ136" s="214"/>
      <c r="UUA136" s="214"/>
      <c r="UUB136" s="214"/>
      <c r="UUC136" s="214"/>
      <c r="UUD136" s="214"/>
      <c r="UUE136" s="214"/>
      <c r="UUF136" s="214"/>
      <c r="UUG136" s="214"/>
      <c r="UUH136" s="214"/>
      <c r="UUI136" s="214"/>
      <c r="UUJ136" s="214"/>
      <c r="UUK136" s="214"/>
      <c r="UUL136" s="214"/>
      <c r="UUM136" s="214"/>
      <c r="UUN136" s="214"/>
      <c r="UUO136" s="214"/>
      <c r="UUP136" s="214"/>
      <c r="UUQ136" s="214"/>
      <c r="UUR136" s="214"/>
      <c r="UUS136" s="214"/>
      <c r="UUT136" s="214"/>
      <c r="UUU136" s="214"/>
      <c r="UUV136" s="214"/>
      <c r="UUW136" s="214"/>
      <c r="UUX136" s="214"/>
      <c r="UUY136" s="214"/>
      <c r="UUZ136" s="214"/>
      <c r="UVA136" s="214"/>
      <c r="UVB136" s="214"/>
      <c r="UVC136" s="214"/>
      <c r="UVD136" s="214"/>
      <c r="UVE136" s="214"/>
      <c r="UVF136" s="214"/>
      <c r="UVG136" s="214"/>
      <c r="UVH136" s="214"/>
      <c r="UVI136" s="214"/>
      <c r="UVJ136" s="214"/>
      <c r="UVK136" s="214"/>
      <c r="UVL136" s="214"/>
      <c r="UVM136" s="214"/>
      <c r="UVN136" s="214"/>
      <c r="UVO136" s="214"/>
      <c r="UVP136" s="214"/>
      <c r="UVQ136" s="214"/>
      <c r="UVR136" s="214"/>
      <c r="UVS136" s="214"/>
      <c r="UVT136" s="214"/>
      <c r="UVU136" s="214"/>
      <c r="UVV136" s="214"/>
      <c r="UVW136" s="214"/>
      <c r="UVX136" s="214"/>
      <c r="UVY136" s="214"/>
      <c r="UVZ136" s="214"/>
      <c r="UWA136" s="214"/>
      <c r="UWB136" s="214"/>
      <c r="UWC136" s="214"/>
      <c r="UWD136" s="214"/>
      <c r="UWE136" s="214"/>
      <c r="UWF136" s="214"/>
      <c r="UWG136" s="214"/>
      <c r="UWH136" s="214"/>
      <c r="UWI136" s="214"/>
      <c r="UWJ136" s="214"/>
      <c r="UWK136" s="214"/>
      <c r="UWL136" s="214"/>
      <c r="UWM136" s="214"/>
      <c r="UWN136" s="214"/>
      <c r="UWO136" s="214"/>
      <c r="UWP136" s="214"/>
      <c r="UWQ136" s="214"/>
      <c r="UWR136" s="214"/>
      <c r="UWS136" s="214"/>
      <c r="UWT136" s="214"/>
      <c r="UWU136" s="214"/>
      <c r="UWV136" s="214"/>
      <c r="UWW136" s="214"/>
      <c r="UWX136" s="214"/>
      <c r="UWY136" s="214"/>
      <c r="UWZ136" s="214"/>
      <c r="UXA136" s="214"/>
      <c r="UXB136" s="214"/>
      <c r="UXC136" s="214"/>
      <c r="UXD136" s="214"/>
      <c r="UXE136" s="214"/>
      <c r="UXF136" s="214"/>
      <c r="UXG136" s="214"/>
      <c r="UXH136" s="214"/>
      <c r="UXI136" s="214"/>
      <c r="UXJ136" s="214"/>
      <c r="UXK136" s="214"/>
      <c r="UXL136" s="214"/>
      <c r="UXM136" s="214"/>
      <c r="UXN136" s="214"/>
      <c r="UXO136" s="214"/>
      <c r="UXP136" s="214"/>
      <c r="UXQ136" s="214"/>
      <c r="UXR136" s="214"/>
      <c r="UXS136" s="214"/>
      <c r="UXT136" s="214"/>
      <c r="UXU136" s="214"/>
      <c r="UXV136" s="214"/>
      <c r="UXW136" s="214"/>
      <c r="UXX136" s="214"/>
      <c r="UXY136" s="214"/>
      <c r="UXZ136" s="214"/>
      <c r="UYA136" s="214"/>
      <c r="UYB136" s="214"/>
      <c r="UYC136" s="214"/>
      <c r="UYD136" s="214"/>
      <c r="UYE136" s="214"/>
      <c r="UYF136" s="214"/>
      <c r="UYG136" s="214"/>
      <c r="UYH136" s="214"/>
      <c r="UYI136" s="214"/>
      <c r="UYJ136" s="214"/>
      <c r="UYK136" s="214"/>
      <c r="UYL136" s="214"/>
      <c r="UYM136" s="214"/>
      <c r="UYN136" s="214"/>
      <c r="UYO136" s="214"/>
      <c r="UYP136" s="214"/>
      <c r="UYQ136" s="214"/>
      <c r="UYR136" s="214"/>
      <c r="UYS136" s="214"/>
      <c r="UYT136" s="214"/>
      <c r="UYU136" s="214"/>
      <c r="UYV136" s="214"/>
      <c r="UYW136" s="214"/>
      <c r="UYX136" s="214"/>
      <c r="UYY136" s="214"/>
      <c r="UYZ136" s="214"/>
      <c r="UZA136" s="214"/>
      <c r="UZB136" s="214"/>
      <c r="UZC136" s="214"/>
      <c r="UZD136" s="214"/>
      <c r="UZE136" s="214"/>
      <c r="UZF136" s="214"/>
      <c r="UZG136" s="214"/>
      <c r="UZH136" s="214"/>
      <c r="UZI136" s="214"/>
      <c r="UZJ136" s="214"/>
      <c r="UZK136" s="214"/>
      <c r="UZL136" s="214"/>
      <c r="UZM136" s="214"/>
      <c r="UZN136" s="214"/>
      <c r="UZO136" s="214"/>
      <c r="UZP136" s="214"/>
      <c r="UZQ136" s="214"/>
      <c r="UZR136" s="214"/>
      <c r="UZS136" s="214"/>
      <c r="UZT136" s="214"/>
      <c r="UZU136" s="214"/>
      <c r="UZV136" s="214"/>
      <c r="UZW136" s="214"/>
      <c r="UZX136" s="214"/>
      <c r="UZY136" s="214"/>
      <c r="UZZ136" s="214"/>
      <c r="VAA136" s="214"/>
      <c r="VAB136" s="214"/>
      <c r="VAC136" s="214"/>
      <c r="VAD136" s="214"/>
      <c r="VAE136" s="214"/>
      <c r="VAF136" s="214"/>
      <c r="VAG136" s="214"/>
      <c r="VAH136" s="214"/>
      <c r="VAI136" s="214"/>
      <c r="VAJ136" s="214"/>
      <c r="VAK136" s="214"/>
      <c r="VAL136" s="214"/>
      <c r="VAM136" s="214"/>
      <c r="VAN136" s="214"/>
      <c r="VAO136" s="214"/>
      <c r="VAP136" s="214"/>
      <c r="VAQ136" s="214"/>
      <c r="VAR136" s="214"/>
      <c r="VAS136" s="214"/>
      <c r="VAT136" s="214"/>
      <c r="VAU136" s="214"/>
      <c r="VAV136" s="214"/>
      <c r="VAW136" s="214"/>
      <c r="VAX136" s="214"/>
      <c r="VAY136" s="214"/>
      <c r="VAZ136" s="214"/>
      <c r="VBA136" s="214"/>
      <c r="VBB136" s="214"/>
      <c r="VBC136" s="214"/>
      <c r="VBD136" s="214"/>
      <c r="VBE136" s="214"/>
      <c r="VBF136" s="214"/>
      <c r="VBG136" s="214"/>
      <c r="VBH136" s="214"/>
      <c r="VBI136" s="214"/>
      <c r="VBJ136" s="214"/>
      <c r="VBK136" s="214"/>
      <c r="VBL136" s="214"/>
      <c r="VBM136" s="214"/>
      <c r="VBN136" s="214"/>
      <c r="VBO136" s="214"/>
      <c r="VBP136" s="214"/>
      <c r="VBQ136" s="214"/>
      <c r="VBR136" s="214"/>
      <c r="VBS136" s="214"/>
      <c r="VBT136" s="214"/>
      <c r="VBU136" s="214"/>
      <c r="VBV136" s="214"/>
      <c r="VBW136" s="214"/>
      <c r="VBX136" s="214"/>
      <c r="VBY136" s="214"/>
      <c r="VBZ136" s="214"/>
      <c r="VCA136" s="214"/>
      <c r="VCB136" s="214"/>
      <c r="VCC136" s="214"/>
      <c r="VCD136" s="214"/>
      <c r="VCE136" s="214"/>
      <c r="VCF136" s="214"/>
      <c r="VCG136" s="214"/>
      <c r="VCH136" s="214"/>
      <c r="VCI136" s="214"/>
      <c r="VCJ136" s="214"/>
      <c r="VCK136" s="214"/>
      <c r="VCL136" s="214"/>
      <c r="VCM136" s="214"/>
      <c r="VCN136" s="214"/>
      <c r="VCO136" s="214"/>
      <c r="VCP136" s="214"/>
      <c r="VCQ136" s="214"/>
      <c r="VCR136" s="214"/>
      <c r="VCS136" s="214"/>
      <c r="VCT136" s="214"/>
      <c r="VCU136" s="214"/>
      <c r="VCV136" s="214"/>
      <c r="VCW136" s="214"/>
      <c r="VCX136" s="214"/>
      <c r="VCY136" s="214"/>
      <c r="VCZ136" s="214"/>
      <c r="VDA136" s="214"/>
      <c r="VDB136" s="214"/>
      <c r="VDC136" s="214"/>
      <c r="VDD136" s="214"/>
      <c r="VDE136" s="214"/>
      <c r="VDF136" s="214"/>
      <c r="VDG136" s="214"/>
      <c r="VDH136" s="214"/>
      <c r="VDI136" s="214"/>
      <c r="VDJ136" s="214"/>
      <c r="VDK136" s="214"/>
      <c r="VDL136" s="214"/>
      <c r="VDM136" s="214"/>
      <c r="VDN136" s="214"/>
      <c r="VDO136" s="214"/>
      <c r="VDP136" s="214"/>
      <c r="VDQ136" s="214"/>
      <c r="VDR136" s="214"/>
      <c r="VDS136" s="214"/>
      <c r="VDT136" s="214"/>
      <c r="VDU136" s="214"/>
      <c r="VDV136" s="214"/>
      <c r="VDW136" s="214"/>
      <c r="VDX136" s="214"/>
      <c r="VDY136" s="214"/>
      <c r="VDZ136" s="214"/>
      <c r="VEA136" s="214"/>
      <c r="VEB136" s="214"/>
      <c r="VEC136" s="214"/>
      <c r="VED136" s="214"/>
      <c r="VEE136" s="214"/>
      <c r="VEF136" s="214"/>
      <c r="VEG136" s="214"/>
      <c r="VEH136" s="214"/>
      <c r="VEI136" s="214"/>
      <c r="VEJ136" s="214"/>
      <c r="VEK136" s="214"/>
      <c r="VEL136" s="214"/>
      <c r="VEM136" s="214"/>
      <c r="VEN136" s="214"/>
      <c r="VEO136" s="214"/>
      <c r="VEP136" s="214"/>
      <c r="VEQ136" s="214"/>
      <c r="VER136" s="214"/>
      <c r="VES136" s="214"/>
      <c r="VET136" s="214"/>
      <c r="VEU136" s="214"/>
      <c r="VEV136" s="214"/>
      <c r="VEW136" s="214"/>
      <c r="VEX136" s="214"/>
      <c r="VEY136" s="214"/>
      <c r="VEZ136" s="214"/>
      <c r="VFA136" s="214"/>
      <c r="VFB136" s="214"/>
      <c r="VFC136" s="214"/>
      <c r="VFD136" s="214"/>
      <c r="VFE136" s="214"/>
      <c r="VFF136" s="214"/>
      <c r="VFG136" s="214"/>
      <c r="VFH136" s="214"/>
      <c r="VFI136" s="214"/>
      <c r="VFJ136" s="214"/>
      <c r="VFK136" s="214"/>
      <c r="VFL136" s="214"/>
      <c r="VFM136" s="214"/>
      <c r="VFN136" s="214"/>
      <c r="VFO136" s="214"/>
      <c r="VFP136" s="214"/>
      <c r="VFQ136" s="214"/>
      <c r="VFR136" s="214"/>
      <c r="VFS136" s="214"/>
      <c r="VFT136" s="214"/>
      <c r="VFU136" s="214"/>
      <c r="VFV136" s="214"/>
      <c r="VFW136" s="214"/>
      <c r="VFX136" s="214"/>
      <c r="VFY136" s="214"/>
      <c r="VFZ136" s="214"/>
      <c r="VGA136" s="214"/>
      <c r="VGB136" s="214"/>
      <c r="VGC136" s="214"/>
      <c r="VGD136" s="214"/>
      <c r="VGE136" s="214"/>
      <c r="VGF136" s="214"/>
      <c r="VGG136" s="214"/>
      <c r="VGH136" s="214"/>
      <c r="VGI136" s="214"/>
      <c r="VGJ136" s="214"/>
      <c r="VGK136" s="214"/>
      <c r="VGL136" s="214"/>
      <c r="VGM136" s="214"/>
      <c r="VGN136" s="214"/>
      <c r="VGO136" s="214"/>
      <c r="VGP136" s="214"/>
      <c r="VGQ136" s="214"/>
      <c r="VGR136" s="214"/>
      <c r="VGS136" s="214"/>
      <c r="VGT136" s="214"/>
      <c r="VGU136" s="214"/>
      <c r="VGV136" s="214"/>
      <c r="VGW136" s="214"/>
      <c r="VGX136" s="214"/>
      <c r="VGY136" s="214"/>
      <c r="VGZ136" s="214"/>
      <c r="VHA136" s="214"/>
      <c r="VHB136" s="214"/>
      <c r="VHC136" s="214"/>
      <c r="VHD136" s="214"/>
      <c r="VHE136" s="214"/>
      <c r="VHF136" s="214"/>
      <c r="VHG136" s="214"/>
      <c r="VHH136" s="214"/>
      <c r="VHI136" s="214"/>
      <c r="VHJ136" s="214"/>
      <c r="VHK136" s="214"/>
      <c r="VHL136" s="214"/>
      <c r="VHM136" s="214"/>
      <c r="VHN136" s="214"/>
      <c r="VHO136" s="214"/>
      <c r="VHP136" s="214"/>
      <c r="VHQ136" s="214"/>
      <c r="VHR136" s="214"/>
      <c r="VHS136" s="214"/>
      <c r="VHT136" s="214"/>
      <c r="VHU136" s="214"/>
      <c r="VHV136" s="214"/>
      <c r="VHW136" s="214"/>
      <c r="VHX136" s="214"/>
      <c r="VHY136" s="214"/>
      <c r="VHZ136" s="214"/>
      <c r="VIA136" s="214"/>
      <c r="VIB136" s="214"/>
      <c r="VIC136" s="214"/>
      <c r="VID136" s="214"/>
      <c r="VIE136" s="214"/>
      <c r="VIF136" s="214"/>
      <c r="VIG136" s="214"/>
      <c r="VIH136" s="214"/>
      <c r="VII136" s="214"/>
      <c r="VIJ136" s="214"/>
      <c r="VIK136" s="214"/>
      <c r="VIL136" s="214"/>
      <c r="VIM136" s="214"/>
      <c r="VIN136" s="214"/>
      <c r="VIO136" s="214"/>
      <c r="VIP136" s="214"/>
      <c r="VIQ136" s="214"/>
      <c r="VIR136" s="214"/>
      <c r="VIS136" s="214"/>
      <c r="VIT136" s="214"/>
      <c r="VIU136" s="214"/>
      <c r="VIV136" s="214"/>
      <c r="VIW136" s="214"/>
      <c r="VIX136" s="214"/>
      <c r="VIY136" s="214"/>
      <c r="VIZ136" s="214"/>
      <c r="VJA136" s="214"/>
      <c r="VJB136" s="214"/>
      <c r="VJC136" s="214"/>
      <c r="VJD136" s="214"/>
      <c r="VJE136" s="214"/>
      <c r="VJF136" s="214"/>
      <c r="VJG136" s="214"/>
      <c r="VJH136" s="214"/>
      <c r="VJI136" s="214"/>
      <c r="VJJ136" s="214"/>
      <c r="VJK136" s="214"/>
      <c r="VJL136" s="214"/>
      <c r="VJM136" s="214"/>
      <c r="VJN136" s="214"/>
      <c r="VJO136" s="214"/>
      <c r="VJP136" s="214"/>
      <c r="VJQ136" s="214"/>
      <c r="VJR136" s="214"/>
      <c r="VJS136" s="214"/>
      <c r="VJT136" s="214"/>
      <c r="VJU136" s="214"/>
      <c r="VJV136" s="214"/>
      <c r="VJW136" s="214"/>
      <c r="VJX136" s="214"/>
      <c r="VJY136" s="214"/>
      <c r="VJZ136" s="214"/>
      <c r="VKA136" s="214"/>
      <c r="VKB136" s="214"/>
      <c r="VKC136" s="214"/>
      <c r="VKD136" s="214"/>
      <c r="VKE136" s="214"/>
      <c r="VKF136" s="214"/>
      <c r="VKG136" s="214"/>
      <c r="VKH136" s="214"/>
      <c r="VKI136" s="214"/>
      <c r="VKJ136" s="214"/>
      <c r="VKK136" s="214"/>
      <c r="VKL136" s="214"/>
      <c r="VKM136" s="214"/>
      <c r="VKN136" s="214"/>
      <c r="VKO136" s="214"/>
      <c r="VKP136" s="214"/>
      <c r="VKQ136" s="214"/>
      <c r="VKR136" s="214"/>
      <c r="VKS136" s="214"/>
      <c r="VKT136" s="214"/>
      <c r="VKU136" s="214"/>
      <c r="VKV136" s="214"/>
      <c r="VKW136" s="214"/>
      <c r="VKX136" s="214"/>
      <c r="VKY136" s="214"/>
      <c r="VKZ136" s="214"/>
      <c r="VLA136" s="214"/>
      <c r="VLB136" s="214"/>
      <c r="VLC136" s="214"/>
      <c r="VLD136" s="214"/>
      <c r="VLE136" s="214"/>
      <c r="VLF136" s="214"/>
      <c r="VLG136" s="214"/>
      <c r="VLH136" s="214"/>
      <c r="VLI136" s="214"/>
      <c r="VLJ136" s="214"/>
      <c r="VLK136" s="214"/>
      <c r="VLL136" s="214"/>
      <c r="VLM136" s="214"/>
      <c r="VLN136" s="214"/>
      <c r="VLO136" s="214"/>
      <c r="VLP136" s="214"/>
      <c r="VLQ136" s="214"/>
      <c r="VLR136" s="214"/>
      <c r="VLS136" s="214"/>
      <c r="VLT136" s="214"/>
      <c r="VLU136" s="214"/>
      <c r="VLV136" s="214"/>
      <c r="VLW136" s="214"/>
      <c r="VLX136" s="214"/>
      <c r="VLY136" s="214"/>
      <c r="VLZ136" s="214"/>
      <c r="VMA136" s="214"/>
      <c r="VMB136" s="214"/>
      <c r="VMC136" s="214"/>
      <c r="VMD136" s="214"/>
      <c r="VME136" s="214"/>
      <c r="VMF136" s="214"/>
      <c r="VMG136" s="214"/>
      <c r="VMH136" s="214"/>
      <c r="VMI136" s="214"/>
      <c r="VMJ136" s="214"/>
      <c r="VMK136" s="214"/>
      <c r="VML136" s="214"/>
      <c r="VMM136" s="214"/>
      <c r="VMN136" s="214"/>
      <c r="VMO136" s="214"/>
      <c r="VMP136" s="214"/>
      <c r="VMQ136" s="214"/>
      <c r="VMR136" s="214"/>
      <c r="VMS136" s="214"/>
      <c r="VMT136" s="214"/>
      <c r="VMU136" s="214"/>
      <c r="VMV136" s="214"/>
      <c r="VMW136" s="214"/>
      <c r="VMX136" s="214"/>
      <c r="VMY136" s="214"/>
      <c r="VMZ136" s="214"/>
      <c r="VNA136" s="214"/>
      <c r="VNB136" s="214"/>
      <c r="VNC136" s="214"/>
      <c r="VND136" s="214"/>
      <c r="VNE136" s="214"/>
      <c r="VNF136" s="214"/>
      <c r="VNG136" s="214"/>
      <c r="VNH136" s="214"/>
      <c r="VNI136" s="214"/>
      <c r="VNJ136" s="214"/>
      <c r="VNK136" s="214"/>
      <c r="VNL136" s="214"/>
      <c r="VNM136" s="214"/>
      <c r="VNN136" s="214"/>
      <c r="VNO136" s="214"/>
      <c r="VNP136" s="214"/>
      <c r="VNQ136" s="214"/>
      <c r="VNR136" s="214"/>
      <c r="VNS136" s="214"/>
      <c r="VNT136" s="214"/>
      <c r="VNU136" s="214"/>
      <c r="VNV136" s="214"/>
      <c r="VNW136" s="214"/>
      <c r="VNX136" s="214"/>
      <c r="VNY136" s="214"/>
      <c r="VNZ136" s="214"/>
      <c r="VOA136" s="214"/>
      <c r="VOB136" s="214"/>
      <c r="VOC136" s="214"/>
      <c r="VOD136" s="214"/>
      <c r="VOE136" s="214"/>
      <c r="VOF136" s="214"/>
      <c r="VOG136" s="214"/>
      <c r="VOH136" s="214"/>
      <c r="VOI136" s="214"/>
      <c r="VOJ136" s="214"/>
      <c r="VOK136" s="214"/>
      <c r="VOL136" s="214"/>
      <c r="VOM136" s="214"/>
      <c r="VON136" s="214"/>
      <c r="VOO136" s="214"/>
      <c r="VOP136" s="214"/>
      <c r="VOQ136" s="214"/>
      <c r="VOR136" s="214"/>
      <c r="VOS136" s="214"/>
      <c r="VOT136" s="214"/>
      <c r="VOU136" s="214"/>
      <c r="VOV136" s="214"/>
      <c r="VOW136" s="214"/>
      <c r="VOX136" s="214"/>
      <c r="VOY136" s="214"/>
      <c r="VOZ136" s="214"/>
      <c r="VPA136" s="214"/>
      <c r="VPB136" s="214"/>
      <c r="VPC136" s="214"/>
      <c r="VPD136" s="214"/>
      <c r="VPE136" s="214"/>
      <c r="VPF136" s="214"/>
      <c r="VPG136" s="214"/>
      <c r="VPH136" s="214"/>
      <c r="VPI136" s="214"/>
      <c r="VPJ136" s="214"/>
      <c r="VPK136" s="214"/>
      <c r="VPL136" s="214"/>
      <c r="VPM136" s="214"/>
      <c r="VPN136" s="214"/>
      <c r="VPO136" s="214"/>
      <c r="VPP136" s="214"/>
      <c r="VPQ136" s="214"/>
      <c r="VPR136" s="214"/>
      <c r="VPS136" s="214"/>
      <c r="VPT136" s="214"/>
      <c r="VPU136" s="214"/>
      <c r="VPV136" s="214"/>
      <c r="VPW136" s="214"/>
      <c r="VPX136" s="214"/>
      <c r="VPY136" s="214"/>
      <c r="VPZ136" s="214"/>
      <c r="VQA136" s="214"/>
      <c r="VQB136" s="214"/>
      <c r="VQC136" s="214"/>
      <c r="VQD136" s="214"/>
      <c r="VQE136" s="214"/>
      <c r="VQF136" s="214"/>
      <c r="VQG136" s="214"/>
      <c r="VQH136" s="214"/>
      <c r="VQI136" s="214"/>
      <c r="VQJ136" s="214"/>
      <c r="VQK136" s="214"/>
      <c r="VQL136" s="214"/>
      <c r="VQM136" s="214"/>
      <c r="VQN136" s="214"/>
      <c r="VQO136" s="214"/>
      <c r="VQP136" s="214"/>
      <c r="VQQ136" s="214"/>
      <c r="VQR136" s="214"/>
      <c r="VQS136" s="214"/>
      <c r="VQT136" s="214"/>
      <c r="VQU136" s="214"/>
      <c r="VQV136" s="214"/>
      <c r="VQW136" s="214"/>
      <c r="VQX136" s="214"/>
      <c r="VQY136" s="214"/>
      <c r="VQZ136" s="214"/>
      <c r="VRA136" s="214"/>
      <c r="VRB136" s="214"/>
      <c r="VRC136" s="214"/>
      <c r="VRD136" s="214"/>
      <c r="VRE136" s="214"/>
      <c r="VRF136" s="214"/>
      <c r="VRG136" s="214"/>
      <c r="VRH136" s="214"/>
      <c r="VRI136" s="214"/>
      <c r="VRJ136" s="214"/>
      <c r="VRK136" s="214"/>
      <c r="VRL136" s="214"/>
      <c r="VRM136" s="214"/>
      <c r="VRN136" s="214"/>
      <c r="VRO136" s="214"/>
      <c r="VRP136" s="214"/>
      <c r="VRQ136" s="214"/>
      <c r="VRR136" s="214"/>
      <c r="VRS136" s="214"/>
      <c r="VRT136" s="214"/>
      <c r="VRU136" s="214"/>
      <c r="VRV136" s="214"/>
      <c r="VRW136" s="214"/>
      <c r="VRX136" s="214"/>
      <c r="VRY136" s="214"/>
      <c r="VRZ136" s="214"/>
      <c r="VSA136" s="214"/>
      <c r="VSB136" s="214"/>
      <c r="VSC136" s="214"/>
      <c r="VSD136" s="214"/>
      <c r="VSE136" s="214"/>
      <c r="VSF136" s="214"/>
      <c r="VSG136" s="214"/>
      <c r="VSH136" s="214"/>
      <c r="VSI136" s="214"/>
      <c r="VSJ136" s="214"/>
      <c r="VSK136" s="214"/>
      <c r="VSL136" s="214"/>
      <c r="VSM136" s="214"/>
      <c r="VSN136" s="214"/>
      <c r="VSO136" s="214"/>
      <c r="VSP136" s="214"/>
      <c r="VSQ136" s="214"/>
      <c r="VSR136" s="214"/>
      <c r="VSS136" s="214"/>
      <c r="VST136" s="214"/>
      <c r="VSU136" s="214"/>
      <c r="VSV136" s="214"/>
      <c r="VSW136" s="214"/>
      <c r="VSX136" s="214"/>
      <c r="VSY136" s="214"/>
      <c r="VSZ136" s="214"/>
      <c r="VTA136" s="214"/>
      <c r="VTB136" s="214"/>
      <c r="VTC136" s="214"/>
      <c r="VTD136" s="214"/>
      <c r="VTE136" s="214"/>
      <c r="VTF136" s="214"/>
      <c r="VTG136" s="214"/>
      <c r="VTH136" s="214"/>
      <c r="VTI136" s="214"/>
      <c r="VTJ136" s="214"/>
      <c r="VTK136" s="214"/>
      <c r="VTL136" s="214"/>
      <c r="VTM136" s="214"/>
      <c r="VTN136" s="214"/>
      <c r="VTO136" s="214"/>
      <c r="VTP136" s="214"/>
      <c r="VTQ136" s="214"/>
      <c r="VTR136" s="214"/>
      <c r="VTS136" s="214"/>
      <c r="VTT136" s="214"/>
      <c r="VTU136" s="214"/>
      <c r="VTV136" s="214"/>
      <c r="VTW136" s="214"/>
      <c r="VTX136" s="214"/>
      <c r="VTY136" s="214"/>
      <c r="VTZ136" s="214"/>
      <c r="VUA136" s="214"/>
      <c r="VUB136" s="214"/>
      <c r="VUC136" s="214"/>
      <c r="VUD136" s="214"/>
      <c r="VUE136" s="214"/>
      <c r="VUF136" s="214"/>
      <c r="VUG136" s="214"/>
      <c r="VUH136" s="214"/>
      <c r="VUI136" s="214"/>
      <c r="VUJ136" s="214"/>
      <c r="VUK136" s="214"/>
      <c r="VUL136" s="214"/>
      <c r="VUM136" s="214"/>
      <c r="VUN136" s="214"/>
      <c r="VUO136" s="214"/>
      <c r="VUP136" s="214"/>
      <c r="VUQ136" s="214"/>
      <c r="VUR136" s="214"/>
      <c r="VUS136" s="214"/>
      <c r="VUT136" s="214"/>
      <c r="VUU136" s="214"/>
      <c r="VUV136" s="214"/>
      <c r="VUW136" s="214"/>
      <c r="VUX136" s="214"/>
      <c r="VUY136" s="214"/>
      <c r="VUZ136" s="214"/>
      <c r="VVA136" s="214"/>
      <c r="VVB136" s="214"/>
      <c r="VVC136" s="214"/>
      <c r="VVD136" s="214"/>
      <c r="VVE136" s="214"/>
      <c r="VVF136" s="214"/>
      <c r="VVG136" s="214"/>
      <c r="VVH136" s="214"/>
      <c r="VVI136" s="214"/>
      <c r="VVJ136" s="214"/>
      <c r="VVK136" s="214"/>
      <c r="VVL136" s="214"/>
      <c r="VVM136" s="214"/>
      <c r="VVN136" s="214"/>
      <c r="VVO136" s="214"/>
      <c r="VVP136" s="214"/>
      <c r="VVQ136" s="214"/>
      <c r="VVR136" s="214"/>
      <c r="VVS136" s="214"/>
      <c r="VVT136" s="214"/>
      <c r="VVU136" s="214"/>
      <c r="VVV136" s="214"/>
      <c r="VVW136" s="214"/>
      <c r="VVX136" s="214"/>
      <c r="VVY136" s="214"/>
      <c r="VVZ136" s="214"/>
      <c r="VWA136" s="214"/>
      <c r="VWB136" s="214"/>
      <c r="VWC136" s="214"/>
      <c r="VWD136" s="214"/>
      <c r="VWE136" s="214"/>
      <c r="VWF136" s="214"/>
      <c r="VWG136" s="214"/>
      <c r="VWH136" s="214"/>
      <c r="VWI136" s="214"/>
      <c r="VWJ136" s="214"/>
      <c r="VWK136" s="214"/>
      <c r="VWL136" s="214"/>
      <c r="VWM136" s="214"/>
      <c r="VWN136" s="214"/>
      <c r="VWO136" s="214"/>
      <c r="VWP136" s="214"/>
      <c r="VWQ136" s="214"/>
      <c r="VWR136" s="214"/>
      <c r="VWS136" s="214"/>
      <c r="VWT136" s="214"/>
      <c r="VWU136" s="214"/>
      <c r="VWV136" s="214"/>
      <c r="VWW136" s="214"/>
      <c r="VWX136" s="214"/>
      <c r="VWY136" s="214"/>
      <c r="VWZ136" s="214"/>
      <c r="VXA136" s="214"/>
      <c r="VXB136" s="214"/>
      <c r="VXC136" s="214"/>
      <c r="VXD136" s="214"/>
      <c r="VXE136" s="214"/>
      <c r="VXF136" s="214"/>
      <c r="VXG136" s="214"/>
      <c r="VXH136" s="214"/>
      <c r="VXI136" s="214"/>
      <c r="VXJ136" s="214"/>
      <c r="VXK136" s="214"/>
      <c r="VXL136" s="214"/>
      <c r="VXM136" s="214"/>
      <c r="VXN136" s="214"/>
      <c r="VXO136" s="214"/>
      <c r="VXP136" s="214"/>
      <c r="VXQ136" s="214"/>
      <c r="VXR136" s="214"/>
      <c r="VXS136" s="214"/>
      <c r="VXT136" s="214"/>
      <c r="VXU136" s="214"/>
      <c r="VXV136" s="214"/>
      <c r="VXW136" s="214"/>
      <c r="VXX136" s="214"/>
      <c r="VXY136" s="214"/>
      <c r="VXZ136" s="214"/>
      <c r="VYA136" s="214"/>
      <c r="VYB136" s="214"/>
      <c r="VYC136" s="214"/>
      <c r="VYD136" s="214"/>
      <c r="VYE136" s="214"/>
      <c r="VYF136" s="214"/>
      <c r="VYG136" s="214"/>
      <c r="VYH136" s="214"/>
      <c r="VYI136" s="214"/>
      <c r="VYJ136" s="214"/>
      <c r="VYK136" s="214"/>
      <c r="VYL136" s="214"/>
      <c r="VYM136" s="214"/>
      <c r="VYN136" s="214"/>
      <c r="VYO136" s="214"/>
      <c r="VYP136" s="214"/>
      <c r="VYQ136" s="214"/>
      <c r="VYR136" s="214"/>
      <c r="VYS136" s="214"/>
      <c r="VYT136" s="214"/>
      <c r="VYU136" s="214"/>
      <c r="VYV136" s="214"/>
      <c r="VYW136" s="214"/>
      <c r="VYX136" s="214"/>
      <c r="VYY136" s="214"/>
      <c r="VYZ136" s="214"/>
      <c r="VZA136" s="214"/>
      <c r="VZB136" s="214"/>
      <c r="VZC136" s="214"/>
      <c r="VZD136" s="214"/>
      <c r="VZE136" s="214"/>
      <c r="VZF136" s="214"/>
      <c r="VZG136" s="214"/>
      <c r="VZH136" s="214"/>
      <c r="VZI136" s="214"/>
      <c r="VZJ136" s="214"/>
      <c r="VZK136" s="214"/>
      <c r="VZL136" s="214"/>
      <c r="VZM136" s="214"/>
      <c r="VZN136" s="214"/>
      <c r="VZO136" s="214"/>
      <c r="VZP136" s="214"/>
      <c r="VZQ136" s="214"/>
      <c r="VZR136" s="214"/>
      <c r="VZS136" s="214"/>
      <c r="VZT136" s="214"/>
      <c r="VZU136" s="214"/>
      <c r="VZV136" s="214"/>
      <c r="VZW136" s="214"/>
      <c r="VZX136" s="214"/>
      <c r="VZY136" s="214"/>
      <c r="VZZ136" s="214"/>
      <c r="WAA136" s="214"/>
      <c r="WAB136" s="214"/>
      <c r="WAC136" s="214"/>
      <c r="WAD136" s="214"/>
      <c r="WAE136" s="214"/>
      <c r="WAF136" s="214"/>
      <c r="WAG136" s="214"/>
      <c r="WAH136" s="214"/>
      <c r="WAI136" s="214"/>
      <c r="WAJ136" s="214"/>
      <c r="WAK136" s="214"/>
      <c r="WAL136" s="214"/>
      <c r="WAM136" s="214"/>
      <c r="WAN136" s="214"/>
      <c r="WAO136" s="214"/>
      <c r="WAP136" s="214"/>
      <c r="WAQ136" s="214"/>
      <c r="WAR136" s="214"/>
      <c r="WAS136" s="214"/>
      <c r="WAT136" s="214"/>
      <c r="WAU136" s="214"/>
      <c r="WAV136" s="214"/>
      <c r="WAW136" s="214"/>
      <c r="WAX136" s="214"/>
      <c r="WAY136" s="214"/>
      <c r="WAZ136" s="214"/>
      <c r="WBA136" s="214"/>
      <c r="WBB136" s="214"/>
      <c r="WBC136" s="214"/>
      <c r="WBD136" s="214"/>
      <c r="WBE136" s="214"/>
      <c r="WBF136" s="214"/>
      <c r="WBG136" s="214"/>
      <c r="WBH136" s="214"/>
      <c r="WBI136" s="214"/>
      <c r="WBJ136" s="214"/>
      <c r="WBK136" s="214"/>
      <c r="WBL136" s="214"/>
      <c r="WBM136" s="214"/>
      <c r="WBN136" s="214"/>
      <c r="WBO136" s="214"/>
      <c r="WBP136" s="214"/>
      <c r="WBQ136" s="214"/>
      <c r="WBR136" s="214"/>
      <c r="WBS136" s="214"/>
      <c r="WBT136" s="214"/>
      <c r="WBU136" s="214"/>
      <c r="WBV136" s="214"/>
      <c r="WBW136" s="214"/>
      <c r="WBX136" s="214"/>
      <c r="WBY136" s="214"/>
      <c r="WBZ136" s="214"/>
      <c r="WCA136" s="214"/>
      <c r="WCB136" s="214"/>
      <c r="WCC136" s="214"/>
      <c r="WCD136" s="214"/>
      <c r="WCE136" s="214"/>
      <c r="WCF136" s="214"/>
      <c r="WCG136" s="214"/>
      <c r="WCH136" s="214"/>
      <c r="WCI136" s="214"/>
      <c r="WCJ136" s="214"/>
      <c r="WCK136" s="214"/>
      <c r="WCL136" s="214"/>
      <c r="WCM136" s="214"/>
      <c r="WCN136" s="214"/>
      <c r="WCO136" s="214"/>
      <c r="WCP136" s="214"/>
      <c r="WCQ136" s="214"/>
      <c r="WCR136" s="214"/>
      <c r="WCS136" s="214"/>
      <c r="WCT136" s="214"/>
      <c r="WCU136" s="214"/>
      <c r="WCV136" s="214"/>
      <c r="WCW136" s="214"/>
      <c r="WCX136" s="214"/>
      <c r="WCY136" s="214"/>
      <c r="WCZ136" s="214"/>
      <c r="WDA136" s="214"/>
      <c r="WDB136" s="214"/>
      <c r="WDC136" s="214"/>
      <c r="WDD136" s="214"/>
      <c r="WDE136" s="214"/>
      <c r="WDF136" s="214"/>
      <c r="WDG136" s="214"/>
      <c r="WDH136" s="214"/>
      <c r="WDI136" s="214"/>
      <c r="WDJ136" s="214"/>
      <c r="WDK136" s="214"/>
      <c r="WDL136" s="214"/>
      <c r="WDM136" s="214"/>
      <c r="WDN136" s="214"/>
      <c r="WDO136" s="214"/>
      <c r="WDP136" s="214"/>
      <c r="WDQ136" s="214"/>
      <c r="WDR136" s="214"/>
      <c r="WDS136" s="214"/>
      <c r="WDT136" s="214"/>
      <c r="WDU136" s="214"/>
      <c r="WDV136" s="214"/>
      <c r="WDW136" s="214"/>
      <c r="WDX136" s="214"/>
      <c r="WDY136" s="214"/>
      <c r="WDZ136" s="214"/>
      <c r="WEA136" s="214"/>
      <c r="WEB136" s="214"/>
      <c r="WEC136" s="214"/>
      <c r="WED136" s="214"/>
      <c r="WEE136" s="214"/>
      <c r="WEF136" s="214"/>
      <c r="WEG136" s="214"/>
      <c r="WEH136" s="214"/>
      <c r="WEI136" s="214"/>
      <c r="WEJ136" s="214"/>
      <c r="WEK136" s="214"/>
      <c r="WEL136" s="214"/>
      <c r="WEM136" s="214"/>
      <c r="WEN136" s="214"/>
      <c r="WEO136" s="214"/>
      <c r="WEP136" s="214"/>
      <c r="WEQ136" s="214"/>
      <c r="WER136" s="214"/>
      <c r="WES136" s="214"/>
      <c r="WET136" s="214"/>
      <c r="WEU136" s="214"/>
      <c r="WEV136" s="214"/>
      <c r="WEW136" s="214"/>
      <c r="WEX136" s="214"/>
      <c r="WEY136" s="214"/>
      <c r="WEZ136" s="214"/>
      <c r="WFA136" s="214"/>
      <c r="WFB136" s="214"/>
      <c r="WFC136" s="214"/>
      <c r="WFD136" s="214"/>
      <c r="WFE136" s="214"/>
      <c r="WFF136" s="214"/>
      <c r="WFG136" s="214"/>
      <c r="WFH136" s="214"/>
      <c r="WFI136" s="214"/>
      <c r="WFJ136" s="214"/>
      <c r="WFK136" s="214"/>
      <c r="WFL136" s="214"/>
      <c r="WFM136" s="214"/>
      <c r="WFN136" s="214"/>
      <c r="WFO136" s="214"/>
      <c r="WFP136" s="214"/>
      <c r="WFQ136" s="214"/>
      <c r="WFR136" s="214"/>
      <c r="WFS136" s="214"/>
      <c r="WFT136" s="214"/>
      <c r="WFU136" s="214"/>
      <c r="WFV136" s="214"/>
      <c r="WFW136" s="214"/>
      <c r="WFX136" s="214"/>
      <c r="WFY136" s="214"/>
      <c r="WFZ136" s="214"/>
      <c r="WGA136" s="214"/>
      <c r="WGB136" s="214"/>
      <c r="WGC136" s="214"/>
      <c r="WGD136" s="214"/>
      <c r="WGE136" s="214"/>
      <c r="WGF136" s="214"/>
      <c r="WGG136" s="214"/>
      <c r="WGH136" s="214"/>
      <c r="WGI136" s="214"/>
      <c r="WGJ136" s="214"/>
      <c r="WGK136" s="214"/>
      <c r="WGL136" s="214"/>
      <c r="WGM136" s="214"/>
      <c r="WGN136" s="214"/>
      <c r="WGO136" s="214"/>
      <c r="WGP136" s="214"/>
      <c r="WGQ136" s="214"/>
      <c r="WGR136" s="214"/>
      <c r="WGS136" s="214"/>
      <c r="WGT136" s="214"/>
      <c r="WGU136" s="214"/>
      <c r="WGV136" s="214"/>
      <c r="WGW136" s="214"/>
      <c r="WGX136" s="214"/>
      <c r="WGY136" s="214"/>
      <c r="WGZ136" s="214"/>
      <c r="WHA136" s="214"/>
      <c r="WHB136" s="214"/>
      <c r="WHC136" s="214"/>
      <c r="WHD136" s="214"/>
      <c r="WHE136" s="214"/>
      <c r="WHF136" s="214"/>
      <c r="WHG136" s="214"/>
      <c r="WHH136" s="214"/>
      <c r="WHI136" s="214"/>
      <c r="WHJ136" s="214"/>
      <c r="WHK136" s="214"/>
      <c r="WHL136" s="214"/>
      <c r="WHM136" s="214"/>
      <c r="WHN136" s="214"/>
      <c r="WHO136" s="214"/>
      <c r="WHP136" s="214"/>
      <c r="WHQ136" s="214"/>
      <c r="WHR136" s="214"/>
      <c r="WHS136" s="214"/>
      <c r="WHT136" s="214"/>
      <c r="WHU136" s="214"/>
      <c r="WHV136" s="214"/>
      <c r="WHW136" s="214"/>
      <c r="WHX136" s="214"/>
      <c r="WHY136" s="214"/>
      <c r="WHZ136" s="214"/>
      <c r="WIA136" s="214"/>
      <c r="WIB136" s="214"/>
      <c r="WIC136" s="214"/>
      <c r="WID136" s="214"/>
      <c r="WIE136" s="214"/>
      <c r="WIF136" s="214"/>
      <c r="WIG136" s="214"/>
      <c r="WIH136" s="214"/>
      <c r="WII136" s="214"/>
      <c r="WIJ136" s="214"/>
      <c r="WIK136" s="214"/>
      <c r="WIL136" s="214"/>
      <c r="WIM136" s="214"/>
      <c r="WIN136" s="214"/>
      <c r="WIO136" s="214"/>
      <c r="WIP136" s="214"/>
      <c r="WIQ136" s="214"/>
      <c r="WIR136" s="214"/>
      <c r="WIS136" s="214"/>
      <c r="WIT136" s="214"/>
      <c r="WIU136" s="214"/>
      <c r="WIV136" s="214"/>
      <c r="WIW136" s="214"/>
      <c r="WIX136" s="214"/>
      <c r="WIY136" s="214"/>
      <c r="WIZ136" s="214"/>
      <c r="WJA136" s="214"/>
      <c r="WJB136" s="214"/>
      <c r="WJC136" s="214"/>
      <c r="WJD136" s="214"/>
      <c r="WJE136" s="214"/>
      <c r="WJF136" s="214"/>
      <c r="WJG136" s="214"/>
      <c r="WJH136" s="214"/>
      <c r="WJI136" s="214"/>
      <c r="WJJ136" s="214"/>
      <c r="WJK136" s="214"/>
      <c r="WJL136" s="214"/>
      <c r="WJM136" s="214"/>
      <c r="WJN136" s="214"/>
      <c r="WJO136" s="214"/>
      <c r="WJP136" s="214"/>
      <c r="WJQ136" s="214"/>
      <c r="WJR136" s="214"/>
      <c r="WJS136" s="214"/>
      <c r="WJT136" s="214"/>
      <c r="WJU136" s="214"/>
      <c r="WJV136" s="214"/>
      <c r="WJW136" s="214"/>
      <c r="WJX136" s="214"/>
      <c r="WJY136" s="214"/>
      <c r="WJZ136" s="214"/>
      <c r="WKA136" s="214"/>
      <c r="WKB136" s="214"/>
      <c r="WKC136" s="214"/>
      <c r="WKD136" s="214"/>
      <c r="WKE136" s="214"/>
      <c r="WKF136" s="214"/>
      <c r="WKG136" s="214"/>
      <c r="WKH136" s="214"/>
      <c r="WKI136" s="214"/>
      <c r="WKJ136" s="214"/>
      <c r="WKK136" s="214"/>
      <c r="WKL136" s="214"/>
      <c r="WKM136" s="214"/>
      <c r="WKN136" s="214"/>
      <c r="WKO136" s="214"/>
      <c r="WKP136" s="214"/>
      <c r="WKQ136" s="214"/>
      <c r="WKR136" s="214"/>
      <c r="WKS136" s="214"/>
      <c r="WKT136" s="214"/>
      <c r="WKU136" s="214"/>
      <c r="WKV136" s="214"/>
      <c r="WKW136" s="214"/>
      <c r="WKX136" s="214"/>
      <c r="WKY136" s="214"/>
      <c r="WKZ136" s="214"/>
      <c r="WLA136" s="214"/>
      <c r="WLB136" s="214"/>
      <c r="WLC136" s="214"/>
      <c r="WLD136" s="214"/>
      <c r="WLE136" s="214"/>
      <c r="WLF136" s="214"/>
      <c r="WLG136" s="214"/>
      <c r="WLH136" s="214"/>
      <c r="WLI136" s="214"/>
      <c r="WLJ136" s="214"/>
      <c r="WLK136" s="214"/>
      <c r="WLL136" s="214"/>
      <c r="WLM136" s="214"/>
      <c r="WLN136" s="214"/>
      <c r="WLO136" s="214"/>
      <c r="WLP136" s="214"/>
      <c r="WLQ136" s="214"/>
      <c r="WLR136" s="214"/>
      <c r="WLS136" s="214"/>
      <c r="WLT136" s="214"/>
      <c r="WLU136" s="214"/>
      <c r="WLV136" s="214"/>
      <c r="WLW136" s="214"/>
      <c r="WLX136" s="214"/>
      <c r="WLY136" s="214"/>
      <c r="WLZ136" s="214"/>
      <c r="WMA136" s="214"/>
      <c r="WMB136" s="214"/>
      <c r="WMC136" s="214"/>
      <c r="WMD136" s="214"/>
      <c r="WME136" s="214"/>
      <c r="WMF136" s="214"/>
      <c r="WMG136" s="214"/>
      <c r="WMH136" s="214"/>
      <c r="WMI136" s="214"/>
      <c r="WMJ136" s="214"/>
      <c r="WMK136" s="214"/>
      <c r="WML136" s="214"/>
      <c r="WMM136" s="214"/>
      <c r="WMN136" s="214"/>
      <c r="WMO136" s="214"/>
      <c r="WMP136" s="214"/>
      <c r="WMQ136" s="214"/>
      <c r="WMR136" s="214"/>
      <c r="WMS136" s="214"/>
      <c r="WMT136" s="214"/>
      <c r="WMU136" s="214"/>
      <c r="WMV136" s="214"/>
      <c r="WMW136" s="214"/>
      <c r="WMX136" s="214"/>
      <c r="WMY136" s="214"/>
      <c r="WMZ136" s="214"/>
      <c r="WNA136" s="214"/>
      <c r="WNB136" s="214"/>
      <c r="WNC136" s="214"/>
      <c r="WND136" s="214"/>
      <c r="WNE136" s="214"/>
      <c r="WNF136" s="214"/>
      <c r="WNG136" s="214"/>
      <c r="WNH136" s="214"/>
      <c r="WNI136" s="214"/>
      <c r="WNJ136" s="214"/>
      <c r="WNK136" s="214"/>
      <c r="WNL136" s="214"/>
      <c r="WNM136" s="214"/>
      <c r="WNN136" s="214"/>
      <c r="WNO136" s="214"/>
      <c r="WNP136" s="214"/>
      <c r="WNQ136" s="214"/>
      <c r="WNR136" s="214"/>
      <c r="WNS136" s="214"/>
      <c r="WNT136" s="214"/>
      <c r="WNU136" s="214"/>
      <c r="WNV136" s="214"/>
      <c r="WNW136" s="214"/>
      <c r="WNX136" s="214"/>
      <c r="WNY136" s="214"/>
      <c r="WNZ136" s="214"/>
      <c r="WOA136" s="214"/>
      <c r="WOB136" s="214"/>
      <c r="WOC136" s="214"/>
      <c r="WOD136" s="214"/>
      <c r="WOE136" s="214"/>
      <c r="WOF136" s="214"/>
      <c r="WOG136" s="214"/>
      <c r="WOH136" s="214"/>
      <c r="WOI136" s="214"/>
      <c r="WOJ136" s="214"/>
      <c r="WOK136" s="214"/>
      <c r="WOL136" s="214"/>
      <c r="WOM136" s="214"/>
      <c r="WON136" s="214"/>
      <c r="WOO136" s="214"/>
      <c r="WOP136" s="214"/>
      <c r="WOQ136" s="214"/>
      <c r="WOR136" s="214"/>
      <c r="WOS136" s="214"/>
      <c r="WOT136" s="214"/>
      <c r="WOU136" s="214"/>
      <c r="WOV136" s="214"/>
      <c r="WOW136" s="214"/>
      <c r="WOX136" s="214"/>
      <c r="WOY136" s="214"/>
      <c r="WOZ136" s="214"/>
      <c r="WPA136" s="214"/>
      <c r="WPB136" s="214"/>
      <c r="WPC136" s="214"/>
      <c r="WPD136" s="214"/>
      <c r="WPE136" s="214"/>
      <c r="WPF136" s="214"/>
      <c r="WPG136" s="214"/>
      <c r="WPH136" s="214"/>
      <c r="WPI136" s="214"/>
      <c r="WPJ136" s="214"/>
      <c r="WPK136" s="214"/>
      <c r="WPL136" s="214"/>
      <c r="WPM136" s="214"/>
      <c r="WPN136" s="214"/>
      <c r="WPO136" s="214"/>
      <c r="WPP136" s="214"/>
      <c r="WPQ136" s="214"/>
      <c r="WPR136" s="214"/>
      <c r="WPS136" s="214"/>
      <c r="WPT136" s="214"/>
      <c r="WPU136" s="214"/>
      <c r="WPV136" s="214"/>
      <c r="WPW136" s="214"/>
      <c r="WPX136" s="214"/>
      <c r="WPY136" s="214"/>
      <c r="WPZ136" s="214"/>
      <c r="WQA136" s="214"/>
      <c r="WQB136" s="214"/>
      <c r="WQC136" s="214"/>
      <c r="WQD136" s="214"/>
      <c r="WQE136" s="214"/>
      <c r="WQF136" s="214"/>
      <c r="WQG136" s="214"/>
      <c r="WQH136" s="214"/>
      <c r="WQI136" s="214"/>
      <c r="WQJ136" s="214"/>
      <c r="WQK136" s="214"/>
      <c r="WQL136" s="214"/>
      <c r="WQM136" s="214"/>
      <c r="WQN136" s="214"/>
      <c r="WQO136" s="214"/>
      <c r="WQP136" s="214"/>
      <c r="WQQ136" s="214"/>
      <c r="WQR136" s="214"/>
      <c r="WQS136" s="214"/>
      <c r="WQT136" s="214"/>
      <c r="WQU136" s="214"/>
      <c r="WQV136" s="214"/>
      <c r="WQW136" s="214"/>
      <c r="WQX136" s="214"/>
      <c r="WQY136" s="214"/>
      <c r="WQZ136" s="214"/>
      <c r="WRA136" s="214"/>
      <c r="WRB136" s="214"/>
      <c r="WRC136" s="214"/>
      <c r="WRD136" s="214"/>
      <c r="WRE136" s="214"/>
      <c r="WRF136" s="214"/>
      <c r="WRG136" s="214"/>
      <c r="WRH136" s="214"/>
      <c r="WRI136" s="214"/>
      <c r="WRJ136" s="214"/>
      <c r="WRK136" s="214"/>
      <c r="WRL136" s="214"/>
      <c r="WRM136" s="214"/>
      <c r="WRN136" s="214"/>
      <c r="WRO136" s="214"/>
      <c r="WRP136" s="214"/>
      <c r="WRQ136" s="214"/>
      <c r="WRR136" s="214"/>
      <c r="WRS136" s="214"/>
      <c r="WRT136" s="214"/>
      <c r="WRU136" s="214"/>
      <c r="WRV136" s="214"/>
      <c r="WRW136" s="214"/>
      <c r="WRX136" s="214"/>
      <c r="WRY136" s="214"/>
      <c r="WRZ136" s="214"/>
      <c r="WSA136" s="214"/>
      <c r="WSB136" s="214"/>
      <c r="WSC136" s="214"/>
      <c r="WSD136" s="214"/>
      <c r="WSE136" s="214"/>
      <c r="WSF136" s="214"/>
      <c r="WSG136" s="214"/>
      <c r="WSH136" s="214"/>
      <c r="WSI136" s="214"/>
      <c r="WSJ136" s="214"/>
      <c r="WSK136" s="214"/>
      <c r="WSL136" s="214"/>
      <c r="WSM136" s="214"/>
      <c r="WSN136" s="214"/>
      <c r="WSO136" s="214"/>
      <c r="WSP136" s="214"/>
      <c r="WSQ136" s="214"/>
      <c r="WSR136" s="214"/>
      <c r="WSS136" s="214"/>
      <c r="WST136" s="214"/>
      <c r="WSU136" s="214"/>
      <c r="WSV136" s="214"/>
      <c r="WSW136" s="214"/>
      <c r="WSX136" s="214"/>
      <c r="WSY136" s="214"/>
      <c r="WSZ136" s="214"/>
      <c r="WTA136" s="214"/>
      <c r="WTB136" s="214"/>
      <c r="WTC136" s="214"/>
      <c r="WTD136" s="214"/>
      <c r="WTE136" s="214"/>
      <c r="WTF136" s="214"/>
      <c r="WTG136" s="214"/>
      <c r="WTH136" s="214"/>
      <c r="WTI136" s="214"/>
      <c r="WTJ136" s="214"/>
      <c r="WTK136" s="214"/>
      <c r="WTL136" s="214"/>
      <c r="WTM136" s="214"/>
      <c r="WTN136" s="214"/>
      <c r="WTO136" s="214"/>
      <c r="WTP136" s="214"/>
      <c r="WTQ136" s="214"/>
      <c r="WTR136" s="214"/>
      <c r="WTS136" s="214"/>
      <c r="WTT136" s="214"/>
      <c r="WTU136" s="214"/>
      <c r="WTV136" s="214"/>
      <c r="WTW136" s="214"/>
      <c r="WTX136" s="214"/>
      <c r="WTY136" s="214"/>
      <c r="WTZ136" s="214"/>
      <c r="WUA136" s="214"/>
      <c r="WUB136" s="214"/>
      <c r="WUC136" s="214"/>
      <c r="WUD136" s="214"/>
      <c r="WUE136" s="214"/>
      <c r="WUF136" s="214"/>
      <c r="WUG136" s="214"/>
      <c r="WUH136" s="214"/>
      <c r="WUI136" s="214"/>
      <c r="WUJ136" s="214"/>
      <c r="WUK136" s="214"/>
      <c r="WUL136" s="214"/>
      <c r="WUM136" s="214"/>
      <c r="WUN136" s="214"/>
      <c r="WUO136" s="214"/>
      <c r="WUP136" s="214"/>
      <c r="WUQ136" s="214"/>
      <c r="WUR136" s="214"/>
      <c r="WUS136" s="214"/>
      <c r="WUT136" s="214"/>
      <c r="WUU136" s="214"/>
      <c r="WUV136" s="214"/>
      <c r="WUW136" s="214"/>
      <c r="WUX136" s="214"/>
      <c r="WUY136" s="214"/>
      <c r="WUZ136" s="214"/>
      <c r="WVA136" s="214"/>
      <c r="WVB136" s="214"/>
      <c r="WVC136" s="214"/>
      <c r="WVD136" s="214"/>
      <c r="WVE136" s="214"/>
      <c r="WVF136" s="214"/>
      <c r="WVG136" s="214"/>
      <c r="WVH136" s="214"/>
      <c r="WVI136" s="214"/>
      <c r="WVJ136" s="214"/>
      <c r="WVK136" s="214"/>
      <c r="WVL136" s="214"/>
      <c r="WVM136" s="214"/>
      <c r="WVN136" s="214"/>
      <c r="WVO136" s="214"/>
      <c r="WVP136" s="214"/>
      <c r="WVQ136" s="214"/>
      <c r="WVR136" s="214"/>
      <c r="WVS136" s="214"/>
      <c r="WVT136" s="214"/>
      <c r="WVU136" s="214"/>
      <c r="WVV136" s="214"/>
      <c r="WVW136" s="214"/>
      <c r="WVX136" s="214"/>
      <c r="WVY136" s="214"/>
      <c r="WVZ136" s="214"/>
      <c r="WWA136" s="214"/>
      <c r="WWB136" s="214"/>
      <c r="WWC136" s="214"/>
      <c r="WWD136" s="214"/>
      <c r="WWE136" s="214"/>
      <c r="WWF136" s="214"/>
      <c r="WWG136" s="214"/>
      <c r="WWH136" s="214"/>
      <c r="WWI136" s="214"/>
      <c r="WWJ136" s="214"/>
      <c r="WWK136" s="214"/>
      <c r="WWL136" s="214"/>
      <c r="WWM136" s="214"/>
      <c r="WWN136" s="214"/>
      <c r="WWO136" s="214"/>
      <c r="WWP136" s="214"/>
      <c r="WWQ136" s="214"/>
      <c r="WWR136" s="214"/>
      <c r="WWS136" s="214"/>
      <c r="WWT136" s="214"/>
      <c r="WWU136" s="214"/>
      <c r="WWV136" s="214"/>
      <c r="WWW136" s="214"/>
      <c r="WWX136" s="214"/>
      <c r="WWY136" s="214"/>
      <c r="WWZ136" s="214"/>
      <c r="WXA136" s="214"/>
      <c r="WXB136" s="214"/>
      <c r="WXC136" s="214"/>
      <c r="WXD136" s="214"/>
      <c r="WXE136" s="214"/>
      <c r="WXF136" s="214"/>
      <c r="WXG136" s="214"/>
      <c r="WXH136" s="214"/>
      <c r="WXI136" s="214"/>
      <c r="WXJ136" s="214"/>
      <c r="WXK136" s="214"/>
      <c r="WXL136" s="214"/>
      <c r="WXM136" s="214"/>
      <c r="WXN136" s="214"/>
      <c r="WXO136" s="214"/>
      <c r="WXP136" s="214"/>
      <c r="WXQ136" s="214"/>
      <c r="WXR136" s="214"/>
      <c r="WXS136" s="214"/>
      <c r="WXT136" s="214"/>
      <c r="WXU136" s="214"/>
      <c r="WXV136" s="214"/>
      <c r="WXW136" s="214"/>
      <c r="WXX136" s="214"/>
      <c r="WXY136" s="214"/>
      <c r="WXZ136" s="214"/>
      <c r="WYA136" s="214"/>
      <c r="WYB136" s="214"/>
      <c r="WYC136" s="214"/>
      <c r="WYD136" s="214"/>
      <c r="WYE136" s="214"/>
      <c r="WYF136" s="214"/>
      <c r="WYG136" s="214"/>
      <c r="WYH136" s="214"/>
      <c r="WYI136" s="214"/>
      <c r="WYJ136" s="214"/>
      <c r="WYK136" s="214"/>
      <c r="WYL136" s="214"/>
      <c r="WYM136" s="214"/>
      <c r="WYN136" s="214"/>
      <c r="WYO136" s="214"/>
      <c r="WYP136" s="214"/>
      <c r="WYQ136" s="214"/>
      <c r="WYR136" s="214"/>
      <c r="WYS136" s="214"/>
      <c r="WYT136" s="214"/>
      <c r="WYU136" s="214"/>
      <c r="WYV136" s="214"/>
      <c r="WYW136" s="214"/>
      <c r="WYX136" s="214"/>
      <c r="WYY136" s="214"/>
      <c r="WYZ136" s="214"/>
      <c r="WZA136" s="214"/>
      <c r="WZB136" s="214"/>
      <c r="WZC136" s="214"/>
      <c r="WZD136" s="214"/>
      <c r="WZE136" s="214"/>
      <c r="WZF136" s="214"/>
      <c r="WZG136" s="214"/>
      <c r="WZH136" s="214"/>
      <c r="WZI136" s="214"/>
      <c r="WZJ136" s="214"/>
      <c r="WZK136" s="214"/>
      <c r="WZL136" s="214"/>
      <c r="WZM136" s="214"/>
      <c r="WZN136" s="214"/>
      <c r="WZO136" s="214"/>
      <c r="WZP136" s="214"/>
      <c r="WZQ136" s="214"/>
      <c r="WZR136" s="214"/>
      <c r="WZS136" s="214"/>
      <c r="WZT136" s="214"/>
      <c r="WZU136" s="214"/>
      <c r="WZV136" s="214"/>
      <c r="WZW136" s="214"/>
      <c r="WZX136" s="214"/>
      <c r="WZY136" s="214"/>
      <c r="WZZ136" s="214"/>
      <c r="XAA136" s="214"/>
      <c r="XAB136" s="214"/>
      <c r="XAC136" s="214"/>
      <c r="XAD136" s="214"/>
      <c r="XAE136" s="214"/>
      <c r="XAF136" s="214"/>
      <c r="XAG136" s="214"/>
      <c r="XAH136" s="214"/>
      <c r="XAI136" s="214"/>
      <c r="XAJ136" s="214"/>
      <c r="XAK136" s="214"/>
      <c r="XAL136" s="214"/>
      <c r="XAM136" s="214"/>
      <c r="XAN136" s="214"/>
      <c r="XAO136" s="214"/>
      <c r="XAP136" s="214"/>
      <c r="XAQ136" s="214"/>
      <c r="XAR136" s="214"/>
      <c r="XAS136" s="214"/>
      <c r="XAT136" s="214"/>
      <c r="XAU136" s="214"/>
      <c r="XAV136" s="214"/>
      <c r="XAW136" s="214"/>
      <c r="XAX136" s="214"/>
      <c r="XAY136" s="214"/>
      <c r="XAZ136" s="214"/>
      <c r="XBA136" s="214"/>
      <c r="XBB136" s="214"/>
      <c r="XBC136" s="214"/>
      <c r="XBD136" s="214"/>
      <c r="XBE136" s="214"/>
      <c r="XBF136" s="214"/>
      <c r="XBG136" s="214"/>
      <c r="XBH136" s="214"/>
      <c r="XBI136" s="214"/>
      <c r="XBJ136" s="214"/>
      <c r="XBK136" s="214"/>
      <c r="XBL136" s="214"/>
      <c r="XBM136" s="214"/>
      <c r="XBN136" s="214"/>
      <c r="XBO136" s="214"/>
      <c r="XBP136" s="214"/>
      <c r="XBQ136" s="214"/>
      <c r="XBR136" s="214"/>
      <c r="XBS136" s="214"/>
      <c r="XBT136" s="214"/>
      <c r="XBU136" s="214"/>
      <c r="XBV136" s="214"/>
      <c r="XBW136" s="214"/>
      <c r="XBX136" s="214"/>
      <c r="XBY136" s="214"/>
      <c r="XBZ136" s="214"/>
      <c r="XCA136" s="214"/>
      <c r="XCB136" s="214"/>
      <c r="XCC136" s="214"/>
      <c r="XCD136" s="214"/>
      <c r="XCE136" s="214"/>
      <c r="XCF136" s="214"/>
      <c r="XCG136" s="214"/>
      <c r="XCH136" s="214"/>
      <c r="XCI136" s="214"/>
      <c r="XCJ136" s="214"/>
      <c r="XCK136" s="214"/>
      <c r="XCL136" s="214"/>
      <c r="XCM136" s="214"/>
      <c r="XCN136" s="214"/>
      <c r="XCO136" s="214"/>
      <c r="XCP136" s="214"/>
      <c r="XCQ136" s="214"/>
      <c r="XCR136" s="214"/>
      <c r="XCS136" s="214"/>
      <c r="XCT136" s="214"/>
      <c r="XCU136" s="214"/>
      <c r="XCV136" s="214"/>
      <c r="XCW136" s="214"/>
      <c r="XCX136" s="214"/>
      <c r="XCY136" s="214"/>
      <c r="XCZ136" s="214"/>
      <c r="XDA136" s="214"/>
      <c r="XDB136" s="214"/>
      <c r="XDC136" s="214"/>
      <c r="XDD136" s="214"/>
      <c r="XDE136" s="214"/>
      <c r="XDF136" s="214"/>
      <c r="XDG136" s="214"/>
      <c r="XDH136" s="214"/>
      <c r="XDI136" s="214"/>
      <c r="XDJ136" s="214"/>
      <c r="XDK136" s="214"/>
      <c r="XDL136" s="214"/>
      <c r="XDM136" s="214"/>
      <c r="XDN136" s="214"/>
      <c r="XDO136" s="214"/>
      <c r="XDP136" s="214"/>
      <c r="XDQ136" s="214"/>
      <c r="XDR136" s="214"/>
      <c r="XDS136" s="214"/>
      <c r="XDT136" s="214"/>
      <c r="XDU136" s="214"/>
      <c r="XDV136" s="214"/>
      <c r="XDW136" s="214"/>
      <c r="XDX136" s="214"/>
      <c r="XDY136" s="214"/>
      <c r="XDZ136" s="214"/>
      <c r="XEA136" s="214"/>
      <c r="XEB136" s="214"/>
      <c r="XEC136" s="214"/>
      <c r="XED136" s="214"/>
      <c r="XEE136" s="214"/>
      <c r="XEF136" s="214"/>
      <c r="XEG136" s="214"/>
      <c r="XEH136" s="214"/>
      <c r="XEI136" s="214"/>
      <c r="XEJ136" s="214"/>
      <c r="XEK136" s="214"/>
      <c r="XEL136" s="214"/>
      <c r="XEM136" s="214"/>
      <c r="XEN136" s="214"/>
      <c r="XEO136" s="214"/>
      <c r="XEP136" s="214"/>
      <c r="XEQ136" s="214"/>
      <c r="XER136" s="214"/>
      <c r="XES136" s="214"/>
      <c r="XET136" s="214"/>
      <c r="XEU136" s="214"/>
      <c r="XEV136" s="214"/>
      <c r="XEW136" s="214"/>
      <c r="XEX136" s="214"/>
      <c r="XEY136" s="214"/>
      <c r="XEZ136" s="214"/>
      <c r="XFA136" s="214"/>
      <c r="XFB136" s="214"/>
    </row>
    <row r="137" spans="1:16382" s="6" customFormat="1" ht="22.5" customHeight="1" thickBot="1" x14ac:dyDescent="0.3">
      <c r="A137" s="310"/>
      <c r="B137" s="310"/>
      <c r="C137" s="79"/>
      <c r="D137" s="10"/>
      <c r="E137" s="10"/>
      <c r="F137" s="516"/>
      <c r="G137" s="516"/>
      <c r="H137" s="516"/>
      <c r="I137" s="516"/>
      <c r="J137" s="516"/>
      <c r="K137" s="521" t="s">
        <v>74</v>
      </c>
      <c r="L137" s="521"/>
      <c r="M137" s="521"/>
      <c r="N137" s="521"/>
      <c r="O137" s="521"/>
      <c r="P137" s="521"/>
      <c r="Q137" s="505"/>
      <c r="R137" s="505"/>
      <c r="S137" s="505"/>
      <c r="T137" s="505"/>
      <c r="U137" s="505"/>
      <c r="V137" s="505"/>
      <c r="W137" s="505"/>
      <c r="X137" s="505"/>
      <c r="Y137" s="505"/>
      <c r="Z137" s="505"/>
      <c r="AA137" s="505"/>
      <c r="AB137" s="505"/>
      <c r="AC137" s="505"/>
      <c r="AD137" s="505"/>
      <c r="AE137" s="505"/>
      <c r="AF137" s="505"/>
      <c r="AG137" s="505"/>
      <c r="AH137" s="505"/>
      <c r="AI137" s="505"/>
      <c r="AJ137" s="505"/>
      <c r="AK137" s="505"/>
      <c r="AL137" s="505"/>
      <c r="AM137" s="505"/>
      <c r="AN137" s="505"/>
      <c r="AO137" s="505"/>
      <c r="AP137" s="67"/>
      <c r="AQ137" s="80"/>
      <c r="AR137" s="151"/>
      <c r="AS137" s="151"/>
      <c r="AT137" s="151"/>
      <c r="AU137" s="151"/>
      <c r="AV137" s="151"/>
      <c r="AW137" s="309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K137" s="214"/>
      <c r="EL137" s="214"/>
      <c r="EM137" s="214"/>
      <c r="EN137" s="214"/>
      <c r="EO137" s="214"/>
      <c r="EP137" s="214"/>
      <c r="EQ137" s="214"/>
      <c r="ER137" s="214"/>
      <c r="ES137" s="214"/>
      <c r="ET137" s="214"/>
      <c r="EU137" s="214"/>
      <c r="EV137" s="214"/>
      <c r="EW137" s="214"/>
      <c r="EX137" s="214"/>
      <c r="EY137" s="214"/>
      <c r="EZ137" s="214"/>
      <c r="FA137" s="214"/>
      <c r="FB137" s="214"/>
      <c r="FC137" s="214"/>
      <c r="FD137" s="214"/>
      <c r="FE137" s="214"/>
      <c r="FF137" s="214"/>
      <c r="FG137" s="214"/>
      <c r="FH137" s="214"/>
      <c r="FI137" s="214"/>
      <c r="FJ137" s="214"/>
      <c r="FK137" s="214"/>
      <c r="FL137" s="214"/>
      <c r="FM137" s="214"/>
      <c r="FN137" s="214"/>
      <c r="FO137" s="214"/>
      <c r="FP137" s="214"/>
      <c r="FQ137" s="214"/>
      <c r="FR137" s="214"/>
      <c r="FS137" s="214"/>
      <c r="FT137" s="214"/>
      <c r="FU137" s="214"/>
      <c r="FV137" s="214"/>
      <c r="FW137" s="214"/>
      <c r="FX137" s="214"/>
      <c r="FY137" s="214"/>
      <c r="FZ137" s="214"/>
      <c r="GA137" s="214"/>
      <c r="GB137" s="214"/>
      <c r="GC137" s="214"/>
      <c r="GD137" s="214"/>
      <c r="GE137" s="214"/>
      <c r="GF137" s="214"/>
      <c r="GG137" s="214"/>
      <c r="GH137" s="214"/>
      <c r="GI137" s="214"/>
      <c r="GJ137" s="214"/>
      <c r="GK137" s="214"/>
      <c r="GL137" s="214"/>
      <c r="GM137" s="214"/>
      <c r="GN137" s="214"/>
      <c r="GO137" s="214"/>
      <c r="GP137" s="214"/>
      <c r="GQ137" s="214"/>
      <c r="GR137" s="214"/>
      <c r="GS137" s="214"/>
      <c r="GT137" s="214"/>
      <c r="GU137" s="214"/>
      <c r="GV137" s="214"/>
      <c r="GW137" s="214"/>
      <c r="GX137" s="214"/>
      <c r="GY137" s="214"/>
      <c r="GZ137" s="214"/>
      <c r="HA137" s="214"/>
      <c r="HB137" s="214"/>
      <c r="HC137" s="214"/>
      <c r="HD137" s="214"/>
      <c r="HE137" s="214"/>
      <c r="HF137" s="214"/>
      <c r="HG137" s="214"/>
      <c r="HH137" s="214"/>
      <c r="HI137" s="214"/>
      <c r="HJ137" s="214"/>
      <c r="HK137" s="214"/>
      <c r="HL137" s="214"/>
      <c r="HM137" s="214"/>
      <c r="HN137" s="214"/>
      <c r="HO137" s="214"/>
      <c r="HP137" s="214"/>
      <c r="HQ137" s="214"/>
      <c r="HR137" s="214"/>
      <c r="HS137" s="214"/>
      <c r="HT137" s="214"/>
      <c r="HU137" s="214"/>
      <c r="HV137" s="214"/>
      <c r="HW137" s="214"/>
      <c r="HX137" s="214"/>
      <c r="HY137" s="214"/>
      <c r="HZ137" s="214"/>
      <c r="IA137" s="214"/>
      <c r="IB137" s="214"/>
      <c r="IC137" s="214"/>
      <c r="ID137" s="214"/>
      <c r="IE137" s="214"/>
      <c r="IF137" s="214"/>
      <c r="IG137" s="214"/>
      <c r="IH137" s="214"/>
      <c r="II137" s="214"/>
      <c r="IJ137" s="214"/>
      <c r="IK137" s="214"/>
      <c r="IL137" s="214"/>
      <c r="IM137" s="214"/>
      <c r="IN137" s="214"/>
      <c r="IO137" s="214"/>
      <c r="IP137" s="214"/>
      <c r="IQ137" s="214"/>
      <c r="IR137" s="214"/>
      <c r="IS137" s="214"/>
      <c r="IT137" s="214"/>
      <c r="IU137" s="214"/>
      <c r="IV137" s="214"/>
      <c r="IW137" s="214"/>
      <c r="IX137" s="214"/>
      <c r="IY137" s="214"/>
      <c r="IZ137" s="214"/>
      <c r="JA137" s="214"/>
      <c r="JB137" s="214"/>
      <c r="JC137" s="214"/>
      <c r="JD137" s="214"/>
      <c r="JE137" s="214"/>
      <c r="JF137" s="214"/>
      <c r="JG137" s="214"/>
      <c r="JH137" s="214"/>
      <c r="JI137" s="214"/>
      <c r="JJ137" s="214"/>
      <c r="JK137" s="214"/>
      <c r="JL137" s="214"/>
      <c r="JM137" s="214"/>
      <c r="JN137" s="214"/>
      <c r="JO137" s="214"/>
      <c r="JP137" s="214"/>
      <c r="JQ137" s="214"/>
      <c r="JR137" s="214"/>
      <c r="JS137" s="214"/>
      <c r="JT137" s="214"/>
      <c r="JU137" s="214"/>
      <c r="JV137" s="214"/>
      <c r="JW137" s="214"/>
      <c r="JX137" s="214"/>
      <c r="JY137" s="214"/>
      <c r="JZ137" s="214"/>
      <c r="KA137" s="214"/>
      <c r="KB137" s="214"/>
      <c r="KC137" s="214"/>
      <c r="KD137" s="214"/>
      <c r="KE137" s="214"/>
      <c r="KF137" s="214"/>
      <c r="KG137" s="214"/>
      <c r="KH137" s="214"/>
      <c r="KI137" s="214"/>
      <c r="KJ137" s="214"/>
      <c r="KK137" s="214"/>
      <c r="KL137" s="214"/>
      <c r="KM137" s="214"/>
      <c r="KN137" s="214"/>
      <c r="KO137" s="214"/>
      <c r="KP137" s="214"/>
      <c r="KQ137" s="214"/>
      <c r="KR137" s="214"/>
      <c r="KS137" s="214"/>
      <c r="KT137" s="214"/>
      <c r="KU137" s="214"/>
      <c r="KV137" s="214"/>
      <c r="KW137" s="214"/>
      <c r="KX137" s="214"/>
      <c r="KY137" s="214"/>
      <c r="KZ137" s="214"/>
      <c r="LA137" s="214"/>
      <c r="LB137" s="214"/>
      <c r="LC137" s="214"/>
      <c r="LD137" s="214"/>
      <c r="LE137" s="214"/>
      <c r="LF137" s="214"/>
      <c r="LG137" s="214"/>
      <c r="LH137" s="214"/>
      <c r="LI137" s="214"/>
      <c r="LJ137" s="214"/>
      <c r="LK137" s="214"/>
      <c r="LL137" s="214"/>
      <c r="LM137" s="214"/>
      <c r="LN137" s="214"/>
      <c r="LO137" s="214"/>
      <c r="LP137" s="214"/>
      <c r="LQ137" s="214"/>
      <c r="LR137" s="214"/>
      <c r="LS137" s="214"/>
      <c r="LT137" s="214"/>
      <c r="LU137" s="214"/>
      <c r="LV137" s="214"/>
      <c r="LW137" s="214"/>
      <c r="LX137" s="214"/>
      <c r="LY137" s="214"/>
      <c r="LZ137" s="214"/>
      <c r="MA137" s="214"/>
      <c r="MB137" s="214"/>
      <c r="MC137" s="214"/>
      <c r="MD137" s="214"/>
      <c r="ME137" s="214"/>
      <c r="MF137" s="214"/>
      <c r="MG137" s="214"/>
      <c r="MH137" s="214"/>
      <c r="MI137" s="214"/>
      <c r="MJ137" s="214"/>
      <c r="MK137" s="214"/>
      <c r="ML137" s="214"/>
      <c r="MM137" s="214"/>
      <c r="MN137" s="214"/>
      <c r="MO137" s="214"/>
      <c r="MP137" s="214"/>
      <c r="MQ137" s="214"/>
      <c r="MR137" s="214"/>
      <c r="MS137" s="214"/>
      <c r="MT137" s="214"/>
      <c r="MU137" s="214"/>
      <c r="MV137" s="214"/>
      <c r="MW137" s="214"/>
      <c r="MX137" s="214"/>
      <c r="MY137" s="214"/>
      <c r="MZ137" s="214"/>
      <c r="NA137" s="214"/>
      <c r="NB137" s="214"/>
      <c r="NC137" s="214"/>
      <c r="ND137" s="214"/>
      <c r="NE137" s="214"/>
      <c r="NF137" s="214"/>
      <c r="NG137" s="214"/>
      <c r="NH137" s="214"/>
      <c r="NI137" s="214"/>
      <c r="NJ137" s="214"/>
      <c r="NK137" s="214"/>
      <c r="NL137" s="214"/>
      <c r="NM137" s="214"/>
      <c r="NN137" s="214"/>
      <c r="NO137" s="214"/>
      <c r="NP137" s="214"/>
      <c r="NQ137" s="214"/>
      <c r="NR137" s="214"/>
      <c r="NS137" s="214"/>
      <c r="NT137" s="214"/>
      <c r="NU137" s="214"/>
      <c r="NV137" s="214"/>
      <c r="NW137" s="214"/>
      <c r="NX137" s="214"/>
      <c r="NY137" s="214"/>
      <c r="NZ137" s="214"/>
      <c r="OA137" s="214"/>
      <c r="OB137" s="214"/>
      <c r="OC137" s="214"/>
      <c r="OD137" s="214"/>
      <c r="OE137" s="214"/>
      <c r="OF137" s="214"/>
      <c r="OG137" s="214"/>
      <c r="OH137" s="214"/>
      <c r="OI137" s="214"/>
      <c r="OJ137" s="214"/>
      <c r="OK137" s="214"/>
      <c r="OL137" s="214"/>
      <c r="OM137" s="214"/>
      <c r="ON137" s="214"/>
      <c r="OO137" s="214"/>
      <c r="OP137" s="214"/>
      <c r="OQ137" s="214"/>
      <c r="OR137" s="214"/>
      <c r="OS137" s="214"/>
      <c r="OT137" s="214"/>
      <c r="OU137" s="214"/>
      <c r="OV137" s="214"/>
      <c r="OW137" s="214"/>
      <c r="OX137" s="214"/>
      <c r="OY137" s="214"/>
      <c r="OZ137" s="214"/>
      <c r="PA137" s="214"/>
      <c r="PB137" s="214"/>
      <c r="PC137" s="214"/>
      <c r="PD137" s="214"/>
      <c r="PE137" s="214"/>
      <c r="PF137" s="214"/>
      <c r="PG137" s="214"/>
      <c r="PH137" s="214"/>
      <c r="PI137" s="214"/>
      <c r="PJ137" s="214"/>
      <c r="PK137" s="214"/>
      <c r="PL137" s="214"/>
      <c r="PM137" s="214"/>
      <c r="PN137" s="214"/>
      <c r="PO137" s="214"/>
      <c r="PP137" s="214"/>
      <c r="PQ137" s="214"/>
      <c r="PR137" s="214"/>
      <c r="PS137" s="214"/>
      <c r="PT137" s="214"/>
      <c r="PU137" s="214"/>
      <c r="PV137" s="214"/>
      <c r="PW137" s="214"/>
      <c r="PX137" s="214"/>
      <c r="PY137" s="214"/>
      <c r="PZ137" s="214"/>
      <c r="QA137" s="214"/>
      <c r="QB137" s="214"/>
      <c r="QC137" s="214"/>
      <c r="QD137" s="214"/>
      <c r="QE137" s="214"/>
      <c r="QF137" s="214"/>
      <c r="QG137" s="214"/>
      <c r="QH137" s="214"/>
      <c r="QI137" s="214"/>
      <c r="QJ137" s="214"/>
      <c r="QK137" s="214"/>
      <c r="QL137" s="214"/>
      <c r="QM137" s="214"/>
      <c r="QN137" s="214"/>
      <c r="QO137" s="214"/>
      <c r="QP137" s="214"/>
      <c r="QQ137" s="214"/>
      <c r="QR137" s="214"/>
      <c r="QS137" s="214"/>
      <c r="QT137" s="214"/>
      <c r="QU137" s="214"/>
      <c r="QV137" s="214"/>
      <c r="QW137" s="214"/>
      <c r="QX137" s="214"/>
      <c r="QY137" s="214"/>
      <c r="QZ137" s="214"/>
      <c r="RA137" s="214"/>
      <c r="RB137" s="214"/>
      <c r="RC137" s="214"/>
      <c r="RD137" s="214"/>
      <c r="RE137" s="214"/>
      <c r="RF137" s="214"/>
      <c r="RG137" s="214"/>
      <c r="RH137" s="214"/>
      <c r="RI137" s="214"/>
      <c r="RJ137" s="214"/>
      <c r="RK137" s="214"/>
      <c r="RL137" s="214"/>
      <c r="RM137" s="214"/>
      <c r="RN137" s="214"/>
      <c r="RO137" s="214"/>
      <c r="RP137" s="214"/>
      <c r="RQ137" s="214"/>
      <c r="RR137" s="214"/>
      <c r="RS137" s="214"/>
      <c r="RT137" s="214"/>
      <c r="RU137" s="214"/>
      <c r="RV137" s="214"/>
      <c r="RW137" s="214"/>
      <c r="RX137" s="214"/>
      <c r="RY137" s="214"/>
      <c r="RZ137" s="214"/>
      <c r="SA137" s="214"/>
      <c r="SB137" s="214"/>
      <c r="SC137" s="214"/>
      <c r="SD137" s="214"/>
      <c r="SE137" s="214"/>
      <c r="SF137" s="214"/>
      <c r="SG137" s="214"/>
      <c r="SH137" s="214"/>
      <c r="SI137" s="214"/>
      <c r="SJ137" s="214"/>
      <c r="SK137" s="214"/>
      <c r="SL137" s="214"/>
      <c r="SM137" s="214"/>
      <c r="SN137" s="214"/>
      <c r="SO137" s="214"/>
      <c r="SP137" s="214"/>
      <c r="SQ137" s="214"/>
      <c r="SR137" s="214"/>
      <c r="SS137" s="214"/>
      <c r="ST137" s="214"/>
      <c r="SU137" s="214"/>
      <c r="SV137" s="214"/>
      <c r="SW137" s="214"/>
      <c r="SX137" s="214"/>
      <c r="SY137" s="214"/>
      <c r="SZ137" s="214"/>
      <c r="TA137" s="214"/>
      <c r="TB137" s="214"/>
      <c r="TC137" s="214"/>
      <c r="TD137" s="214"/>
      <c r="TE137" s="214"/>
      <c r="TF137" s="214"/>
      <c r="TG137" s="214"/>
      <c r="TH137" s="214"/>
      <c r="TI137" s="214"/>
      <c r="TJ137" s="214"/>
      <c r="TK137" s="214"/>
      <c r="TL137" s="214"/>
      <c r="TM137" s="214"/>
      <c r="TN137" s="214"/>
      <c r="TO137" s="214"/>
      <c r="TP137" s="214"/>
      <c r="TQ137" s="214"/>
      <c r="TR137" s="214"/>
      <c r="TS137" s="214"/>
      <c r="TT137" s="214"/>
      <c r="TU137" s="214"/>
      <c r="TV137" s="214"/>
      <c r="TW137" s="214"/>
      <c r="TX137" s="214"/>
      <c r="TY137" s="214"/>
      <c r="TZ137" s="214"/>
      <c r="UA137" s="214"/>
      <c r="UB137" s="214"/>
      <c r="UC137" s="214"/>
      <c r="UD137" s="214"/>
      <c r="UE137" s="214"/>
      <c r="UF137" s="214"/>
      <c r="UG137" s="214"/>
      <c r="UH137" s="214"/>
      <c r="UI137" s="214"/>
      <c r="UJ137" s="214"/>
      <c r="UK137" s="214"/>
      <c r="UL137" s="214"/>
      <c r="UM137" s="214"/>
      <c r="UN137" s="214"/>
      <c r="UO137" s="214"/>
      <c r="UP137" s="214"/>
      <c r="UQ137" s="214"/>
      <c r="UR137" s="214"/>
      <c r="US137" s="214"/>
      <c r="UT137" s="214"/>
      <c r="UU137" s="214"/>
      <c r="UV137" s="214"/>
      <c r="UW137" s="214"/>
      <c r="UX137" s="214"/>
      <c r="UY137" s="214"/>
      <c r="UZ137" s="214"/>
      <c r="VA137" s="214"/>
      <c r="VB137" s="214"/>
      <c r="VC137" s="214"/>
      <c r="VD137" s="214"/>
      <c r="VE137" s="214"/>
      <c r="VF137" s="214"/>
      <c r="VG137" s="214"/>
      <c r="VH137" s="214"/>
      <c r="VI137" s="214"/>
      <c r="VJ137" s="214"/>
      <c r="VK137" s="214"/>
      <c r="VL137" s="214"/>
      <c r="VM137" s="214"/>
      <c r="VN137" s="214"/>
      <c r="VO137" s="214"/>
      <c r="VP137" s="214"/>
      <c r="VQ137" s="214"/>
      <c r="VR137" s="214"/>
      <c r="VS137" s="214"/>
      <c r="VT137" s="214"/>
      <c r="VU137" s="214"/>
      <c r="VV137" s="214"/>
      <c r="VW137" s="214"/>
      <c r="VX137" s="214"/>
      <c r="VY137" s="214"/>
      <c r="VZ137" s="214"/>
      <c r="WA137" s="214"/>
      <c r="WB137" s="214"/>
      <c r="WC137" s="214"/>
      <c r="WD137" s="214"/>
      <c r="WE137" s="214"/>
      <c r="WF137" s="214"/>
      <c r="WG137" s="214"/>
      <c r="WH137" s="214"/>
      <c r="WI137" s="214"/>
      <c r="WJ137" s="214"/>
      <c r="WK137" s="214"/>
      <c r="WL137" s="214"/>
      <c r="WM137" s="214"/>
      <c r="WN137" s="214"/>
      <c r="WO137" s="214"/>
      <c r="WP137" s="214"/>
      <c r="WQ137" s="214"/>
      <c r="WR137" s="214"/>
      <c r="WS137" s="214"/>
      <c r="WT137" s="214"/>
      <c r="WU137" s="214"/>
      <c r="WV137" s="214"/>
      <c r="WW137" s="214"/>
      <c r="WX137" s="214"/>
      <c r="WY137" s="214"/>
      <c r="WZ137" s="214"/>
      <c r="XA137" s="214"/>
      <c r="XB137" s="214"/>
      <c r="XC137" s="214"/>
      <c r="XD137" s="214"/>
      <c r="XE137" s="214"/>
      <c r="XF137" s="214"/>
      <c r="XG137" s="214"/>
      <c r="XH137" s="214"/>
      <c r="XI137" s="214"/>
      <c r="XJ137" s="214"/>
      <c r="XK137" s="214"/>
      <c r="XL137" s="214"/>
      <c r="XM137" s="214"/>
      <c r="XN137" s="214"/>
      <c r="XO137" s="214"/>
      <c r="XP137" s="214"/>
      <c r="XQ137" s="214"/>
      <c r="XR137" s="214"/>
      <c r="XS137" s="214"/>
      <c r="XT137" s="214"/>
      <c r="XU137" s="214"/>
      <c r="XV137" s="214"/>
      <c r="XW137" s="214"/>
      <c r="XX137" s="214"/>
      <c r="XY137" s="214"/>
      <c r="XZ137" s="214"/>
      <c r="YA137" s="214"/>
      <c r="YB137" s="214"/>
      <c r="YC137" s="214"/>
      <c r="YD137" s="214"/>
      <c r="YE137" s="214"/>
      <c r="YF137" s="214"/>
      <c r="YG137" s="214"/>
      <c r="YH137" s="214"/>
      <c r="YI137" s="214"/>
      <c r="YJ137" s="214"/>
      <c r="YK137" s="214"/>
      <c r="YL137" s="214"/>
      <c r="YM137" s="214"/>
      <c r="YN137" s="214"/>
      <c r="YO137" s="214"/>
      <c r="YP137" s="214"/>
      <c r="YQ137" s="214"/>
      <c r="YR137" s="214"/>
      <c r="YS137" s="214"/>
      <c r="YT137" s="214"/>
      <c r="YU137" s="214"/>
      <c r="YV137" s="214"/>
      <c r="YW137" s="214"/>
      <c r="YX137" s="214"/>
      <c r="YY137" s="214"/>
      <c r="YZ137" s="214"/>
      <c r="ZA137" s="214"/>
      <c r="ZB137" s="214"/>
      <c r="ZC137" s="214"/>
      <c r="ZD137" s="214"/>
      <c r="ZE137" s="214"/>
      <c r="ZF137" s="214"/>
      <c r="ZG137" s="214"/>
      <c r="ZH137" s="214"/>
      <c r="ZI137" s="214"/>
      <c r="ZJ137" s="214"/>
      <c r="ZK137" s="214"/>
      <c r="ZL137" s="214"/>
      <c r="ZM137" s="214"/>
      <c r="ZN137" s="214"/>
      <c r="ZO137" s="214"/>
      <c r="ZP137" s="214"/>
      <c r="ZQ137" s="214"/>
      <c r="ZR137" s="214"/>
      <c r="ZS137" s="214"/>
      <c r="ZT137" s="214"/>
      <c r="ZU137" s="214"/>
      <c r="ZV137" s="214"/>
      <c r="ZW137" s="214"/>
      <c r="ZX137" s="214"/>
      <c r="ZY137" s="214"/>
      <c r="ZZ137" s="214"/>
      <c r="AAA137" s="214"/>
      <c r="AAB137" s="214"/>
      <c r="AAC137" s="214"/>
      <c r="AAD137" s="214"/>
      <c r="AAE137" s="214"/>
      <c r="AAF137" s="214"/>
      <c r="AAG137" s="214"/>
      <c r="AAH137" s="214"/>
      <c r="AAI137" s="214"/>
      <c r="AAJ137" s="214"/>
      <c r="AAK137" s="214"/>
      <c r="AAL137" s="214"/>
      <c r="AAM137" s="214"/>
      <c r="AAN137" s="214"/>
      <c r="AAO137" s="214"/>
      <c r="AAP137" s="214"/>
      <c r="AAQ137" s="214"/>
      <c r="AAR137" s="214"/>
      <c r="AAS137" s="214"/>
      <c r="AAT137" s="214"/>
      <c r="AAU137" s="214"/>
      <c r="AAV137" s="214"/>
      <c r="AAW137" s="214"/>
      <c r="AAX137" s="214"/>
      <c r="AAY137" s="214"/>
      <c r="AAZ137" s="214"/>
      <c r="ABA137" s="214"/>
      <c r="ABB137" s="214"/>
      <c r="ABC137" s="214"/>
      <c r="ABD137" s="214"/>
      <c r="ABE137" s="214"/>
      <c r="ABF137" s="214"/>
      <c r="ABG137" s="214"/>
      <c r="ABH137" s="214"/>
      <c r="ABI137" s="214"/>
      <c r="ABJ137" s="214"/>
      <c r="ABK137" s="214"/>
      <c r="ABL137" s="214"/>
      <c r="ABM137" s="214"/>
      <c r="ABN137" s="214"/>
      <c r="ABO137" s="214"/>
      <c r="ABP137" s="214"/>
      <c r="ABQ137" s="214"/>
      <c r="ABR137" s="214"/>
      <c r="ABS137" s="214"/>
      <c r="ABT137" s="214"/>
      <c r="ABU137" s="214"/>
      <c r="ABV137" s="214"/>
      <c r="ABW137" s="214"/>
      <c r="ABX137" s="214"/>
      <c r="ABY137" s="214"/>
      <c r="ABZ137" s="214"/>
      <c r="ACA137" s="214"/>
      <c r="ACB137" s="214"/>
      <c r="ACC137" s="214"/>
      <c r="ACD137" s="214"/>
      <c r="ACE137" s="214"/>
      <c r="ACF137" s="214"/>
      <c r="ACG137" s="214"/>
      <c r="ACH137" s="214"/>
      <c r="ACI137" s="214"/>
      <c r="ACJ137" s="214"/>
      <c r="ACK137" s="214"/>
      <c r="ACL137" s="214"/>
      <c r="ACM137" s="214"/>
      <c r="ACN137" s="214"/>
      <c r="ACO137" s="214"/>
      <c r="ACP137" s="214"/>
      <c r="ACQ137" s="214"/>
      <c r="ACR137" s="214"/>
      <c r="ACS137" s="214"/>
      <c r="ACT137" s="214"/>
      <c r="ACU137" s="214"/>
      <c r="ACV137" s="214"/>
      <c r="ACW137" s="214"/>
      <c r="ACX137" s="214"/>
      <c r="ACY137" s="214"/>
      <c r="ACZ137" s="214"/>
      <c r="ADA137" s="214"/>
      <c r="ADB137" s="214"/>
      <c r="ADC137" s="214"/>
      <c r="ADD137" s="214"/>
      <c r="ADE137" s="214"/>
      <c r="ADF137" s="214"/>
      <c r="ADG137" s="214"/>
      <c r="ADH137" s="214"/>
      <c r="ADI137" s="214"/>
      <c r="ADJ137" s="214"/>
      <c r="ADK137" s="214"/>
      <c r="ADL137" s="214"/>
      <c r="ADM137" s="214"/>
      <c r="ADN137" s="214"/>
      <c r="ADO137" s="214"/>
      <c r="ADP137" s="214"/>
      <c r="ADQ137" s="214"/>
      <c r="ADR137" s="214"/>
      <c r="ADS137" s="214"/>
      <c r="ADT137" s="214"/>
      <c r="ADU137" s="214"/>
      <c r="ADV137" s="214"/>
      <c r="ADW137" s="214"/>
      <c r="ADX137" s="214"/>
      <c r="ADY137" s="214"/>
      <c r="ADZ137" s="214"/>
      <c r="AEA137" s="214"/>
      <c r="AEB137" s="214"/>
      <c r="AEC137" s="214"/>
      <c r="AED137" s="214"/>
      <c r="AEE137" s="214"/>
      <c r="AEF137" s="214"/>
      <c r="AEG137" s="214"/>
      <c r="AEH137" s="214"/>
      <c r="AEI137" s="214"/>
      <c r="AEJ137" s="214"/>
      <c r="AEK137" s="214"/>
      <c r="AEL137" s="214"/>
      <c r="AEM137" s="214"/>
      <c r="AEN137" s="214"/>
      <c r="AEO137" s="214"/>
      <c r="AEP137" s="214"/>
      <c r="AEQ137" s="214"/>
      <c r="AER137" s="214"/>
      <c r="AES137" s="214"/>
      <c r="AET137" s="214"/>
      <c r="AEU137" s="214"/>
      <c r="AEV137" s="214"/>
      <c r="AEW137" s="214"/>
      <c r="AEX137" s="214"/>
      <c r="AEY137" s="214"/>
      <c r="AEZ137" s="214"/>
      <c r="AFA137" s="214"/>
      <c r="AFB137" s="214"/>
      <c r="AFC137" s="214"/>
      <c r="AFD137" s="214"/>
      <c r="AFE137" s="214"/>
      <c r="AFF137" s="214"/>
      <c r="AFG137" s="214"/>
      <c r="AFH137" s="214"/>
      <c r="AFI137" s="214"/>
      <c r="AFJ137" s="214"/>
      <c r="AFK137" s="214"/>
      <c r="AFL137" s="214"/>
      <c r="AFM137" s="214"/>
      <c r="AFN137" s="214"/>
      <c r="AFO137" s="214"/>
      <c r="AFP137" s="214"/>
      <c r="AFQ137" s="214"/>
      <c r="AFR137" s="214"/>
      <c r="AFS137" s="214"/>
      <c r="AFT137" s="214"/>
      <c r="AFU137" s="214"/>
      <c r="AFV137" s="214"/>
      <c r="AFW137" s="214"/>
      <c r="AFX137" s="214"/>
      <c r="AFY137" s="214"/>
      <c r="AFZ137" s="214"/>
      <c r="AGA137" s="214"/>
      <c r="AGB137" s="214"/>
      <c r="AGC137" s="214"/>
      <c r="AGD137" s="214"/>
      <c r="AGE137" s="214"/>
      <c r="AGF137" s="214"/>
      <c r="AGG137" s="214"/>
      <c r="AGH137" s="214"/>
      <c r="AGI137" s="214"/>
      <c r="AGJ137" s="214"/>
      <c r="AGK137" s="214"/>
      <c r="AGL137" s="214"/>
      <c r="AGM137" s="214"/>
      <c r="AGN137" s="214"/>
      <c r="AGO137" s="214"/>
      <c r="AGP137" s="214"/>
      <c r="AGQ137" s="214"/>
      <c r="AGR137" s="214"/>
      <c r="AGS137" s="214"/>
      <c r="AGT137" s="214"/>
      <c r="AGU137" s="214"/>
      <c r="AGV137" s="214"/>
      <c r="AGW137" s="214"/>
      <c r="AGX137" s="214"/>
      <c r="AGY137" s="214"/>
      <c r="AGZ137" s="214"/>
      <c r="AHA137" s="214"/>
      <c r="AHB137" s="214"/>
      <c r="AHC137" s="214"/>
      <c r="AHD137" s="214"/>
      <c r="AHE137" s="214"/>
      <c r="AHF137" s="214"/>
      <c r="AHG137" s="214"/>
      <c r="AHH137" s="214"/>
      <c r="AHI137" s="214"/>
      <c r="AHJ137" s="214"/>
      <c r="AHK137" s="214"/>
      <c r="AHL137" s="214"/>
      <c r="AHM137" s="214"/>
      <c r="AHN137" s="214"/>
      <c r="AHO137" s="214"/>
      <c r="AHP137" s="214"/>
      <c r="AHQ137" s="214"/>
      <c r="AHR137" s="214"/>
      <c r="AHS137" s="214"/>
      <c r="AHT137" s="214"/>
      <c r="AHU137" s="214"/>
      <c r="AHV137" s="214"/>
      <c r="AHW137" s="214"/>
      <c r="AHX137" s="214"/>
      <c r="AHY137" s="214"/>
      <c r="AHZ137" s="214"/>
      <c r="AIA137" s="214"/>
      <c r="AIB137" s="214"/>
      <c r="AIC137" s="214"/>
      <c r="AID137" s="214"/>
      <c r="AIE137" s="214"/>
      <c r="AIF137" s="214"/>
      <c r="AIG137" s="214"/>
      <c r="AIH137" s="214"/>
      <c r="AII137" s="214"/>
      <c r="AIJ137" s="214"/>
      <c r="AIK137" s="214"/>
      <c r="AIL137" s="214"/>
      <c r="AIM137" s="214"/>
      <c r="AIN137" s="214"/>
      <c r="AIO137" s="214"/>
      <c r="AIP137" s="214"/>
      <c r="AIQ137" s="214"/>
      <c r="AIR137" s="214"/>
      <c r="AIS137" s="214"/>
      <c r="AIT137" s="214"/>
      <c r="AIU137" s="214"/>
      <c r="AIV137" s="214"/>
      <c r="AIW137" s="214"/>
      <c r="AIX137" s="214"/>
      <c r="AIY137" s="214"/>
      <c r="AIZ137" s="214"/>
      <c r="AJA137" s="214"/>
      <c r="AJB137" s="214"/>
      <c r="AJC137" s="214"/>
      <c r="AJD137" s="214"/>
      <c r="AJE137" s="214"/>
      <c r="AJF137" s="214"/>
      <c r="AJG137" s="214"/>
      <c r="AJH137" s="214"/>
      <c r="AJI137" s="214"/>
      <c r="AJJ137" s="214"/>
      <c r="AJK137" s="214"/>
      <c r="AJL137" s="214"/>
      <c r="AJM137" s="214"/>
      <c r="AJN137" s="214"/>
      <c r="AJO137" s="214"/>
      <c r="AJP137" s="214"/>
      <c r="AJQ137" s="214"/>
      <c r="AJR137" s="214"/>
      <c r="AJS137" s="214"/>
      <c r="AJT137" s="214"/>
      <c r="AJU137" s="214"/>
      <c r="AJV137" s="214"/>
      <c r="AJW137" s="214"/>
      <c r="AJX137" s="214"/>
      <c r="AJY137" s="214"/>
      <c r="AJZ137" s="214"/>
      <c r="AKA137" s="214"/>
      <c r="AKB137" s="214"/>
      <c r="AKC137" s="214"/>
      <c r="AKD137" s="214"/>
      <c r="AKE137" s="214"/>
      <c r="AKF137" s="214"/>
      <c r="AKG137" s="214"/>
      <c r="AKH137" s="214"/>
      <c r="AKI137" s="214"/>
      <c r="AKJ137" s="214"/>
      <c r="AKK137" s="214"/>
      <c r="AKL137" s="214"/>
      <c r="AKM137" s="214"/>
      <c r="AKN137" s="214"/>
      <c r="AKO137" s="214"/>
      <c r="AKP137" s="214"/>
      <c r="AKQ137" s="214"/>
      <c r="AKR137" s="214"/>
      <c r="AKS137" s="214"/>
      <c r="AKT137" s="214"/>
      <c r="AKU137" s="214"/>
      <c r="AKV137" s="214"/>
      <c r="AKW137" s="214"/>
      <c r="AKX137" s="214"/>
      <c r="AKY137" s="214"/>
      <c r="AKZ137" s="214"/>
      <c r="ALA137" s="214"/>
      <c r="ALB137" s="214"/>
      <c r="ALC137" s="214"/>
      <c r="ALD137" s="214"/>
      <c r="ALE137" s="214"/>
      <c r="ALF137" s="214"/>
      <c r="ALG137" s="214"/>
      <c r="ALH137" s="214"/>
      <c r="ALI137" s="214"/>
      <c r="ALJ137" s="214"/>
      <c r="ALK137" s="214"/>
      <c r="ALL137" s="214"/>
      <c r="ALM137" s="214"/>
      <c r="ALN137" s="214"/>
      <c r="ALO137" s="214"/>
      <c r="ALP137" s="214"/>
      <c r="ALQ137" s="214"/>
      <c r="ALR137" s="214"/>
      <c r="ALS137" s="214"/>
      <c r="ALT137" s="214"/>
      <c r="ALU137" s="214"/>
      <c r="ALV137" s="214"/>
      <c r="ALW137" s="214"/>
      <c r="ALX137" s="214"/>
      <c r="ALY137" s="214"/>
      <c r="ALZ137" s="214"/>
      <c r="AMA137" s="214"/>
      <c r="AMB137" s="214"/>
      <c r="AMC137" s="214"/>
      <c r="AMD137" s="214"/>
      <c r="AME137" s="214"/>
      <c r="AMF137" s="214"/>
      <c r="AMG137" s="214"/>
      <c r="AMH137" s="214"/>
      <c r="AMI137" s="214"/>
      <c r="AMJ137" s="214"/>
      <c r="AMK137" s="214"/>
      <c r="AML137" s="214"/>
      <c r="AMM137" s="214"/>
      <c r="AMN137" s="214"/>
      <c r="AMO137" s="214"/>
      <c r="AMP137" s="214"/>
      <c r="AMQ137" s="214"/>
      <c r="AMR137" s="214"/>
      <c r="AMS137" s="214"/>
      <c r="AMT137" s="214"/>
      <c r="AMU137" s="214"/>
      <c r="AMV137" s="214"/>
      <c r="AMW137" s="214"/>
      <c r="AMX137" s="214"/>
      <c r="AMY137" s="214"/>
      <c r="AMZ137" s="214"/>
      <c r="ANA137" s="214"/>
      <c r="ANB137" s="214"/>
      <c r="ANC137" s="214"/>
      <c r="AND137" s="214"/>
      <c r="ANE137" s="214"/>
      <c r="ANF137" s="214"/>
      <c r="ANG137" s="214"/>
      <c r="ANH137" s="214"/>
      <c r="ANI137" s="214"/>
      <c r="ANJ137" s="214"/>
      <c r="ANK137" s="214"/>
      <c r="ANL137" s="214"/>
      <c r="ANM137" s="214"/>
      <c r="ANN137" s="214"/>
      <c r="ANO137" s="214"/>
      <c r="ANP137" s="214"/>
      <c r="ANQ137" s="214"/>
      <c r="ANR137" s="214"/>
      <c r="ANS137" s="214"/>
      <c r="ANT137" s="214"/>
      <c r="ANU137" s="214"/>
      <c r="ANV137" s="214"/>
      <c r="ANW137" s="214"/>
      <c r="ANX137" s="214"/>
      <c r="ANY137" s="214"/>
      <c r="ANZ137" s="214"/>
      <c r="AOA137" s="214"/>
      <c r="AOB137" s="214"/>
      <c r="AOC137" s="214"/>
      <c r="AOD137" s="214"/>
      <c r="AOE137" s="214"/>
      <c r="AOF137" s="214"/>
      <c r="AOG137" s="214"/>
      <c r="AOH137" s="214"/>
      <c r="AOI137" s="214"/>
      <c r="AOJ137" s="214"/>
      <c r="AOK137" s="214"/>
      <c r="AOL137" s="214"/>
      <c r="AOM137" s="214"/>
      <c r="AON137" s="214"/>
      <c r="AOO137" s="214"/>
      <c r="AOP137" s="214"/>
      <c r="AOQ137" s="214"/>
      <c r="AOR137" s="214"/>
      <c r="AOS137" s="214"/>
      <c r="AOT137" s="214"/>
      <c r="AOU137" s="214"/>
      <c r="AOV137" s="214"/>
      <c r="AOW137" s="214"/>
      <c r="AOX137" s="214"/>
      <c r="AOY137" s="214"/>
      <c r="AOZ137" s="214"/>
      <c r="APA137" s="214"/>
      <c r="APB137" s="214"/>
      <c r="APC137" s="214"/>
      <c r="APD137" s="214"/>
      <c r="APE137" s="214"/>
      <c r="APF137" s="214"/>
      <c r="APG137" s="214"/>
      <c r="APH137" s="214"/>
      <c r="API137" s="214"/>
      <c r="APJ137" s="214"/>
      <c r="APK137" s="214"/>
      <c r="APL137" s="214"/>
      <c r="APM137" s="214"/>
      <c r="APN137" s="214"/>
      <c r="APO137" s="214"/>
      <c r="APP137" s="214"/>
      <c r="APQ137" s="214"/>
      <c r="APR137" s="214"/>
      <c r="APS137" s="214"/>
      <c r="APT137" s="214"/>
      <c r="APU137" s="214"/>
      <c r="APV137" s="214"/>
      <c r="APW137" s="214"/>
      <c r="APX137" s="214"/>
      <c r="APY137" s="214"/>
      <c r="APZ137" s="214"/>
      <c r="AQA137" s="214"/>
      <c r="AQB137" s="214"/>
      <c r="AQC137" s="214"/>
      <c r="AQD137" s="214"/>
      <c r="AQE137" s="214"/>
      <c r="AQF137" s="214"/>
      <c r="AQG137" s="214"/>
      <c r="AQH137" s="214"/>
      <c r="AQI137" s="214"/>
      <c r="AQJ137" s="214"/>
      <c r="AQK137" s="214"/>
      <c r="AQL137" s="214"/>
      <c r="AQM137" s="214"/>
      <c r="AQN137" s="214"/>
      <c r="AQO137" s="214"/>
      <c r="AQP137" s="214"/>
      <c r="AQQ137" s="214"/>
      <c r="AQR137" s="214"/>
      <c r="AQS137" s="214"/>
      <c r="AQT137" s="214"/>
      <c r="AQU137" s="214"/>
      <c r="AQV137" s="214"/>
      <c r="AQW137" s="214"/>
      <c r="AQX137" s="214"/>
      <c r="AQY137" s="214"/>
      <c r="AQZ137" s="214"/>
      <c r="ARA137" s="214"/>
      <c r="ARB137" s="214"/>
      <c r="ARC137" s="214"/>
      <c r="ARD137" s="214"/>
      <c r="ARE137" s="214"/>
      <c r="ARF137" s="214"/>
      <c r="ARG137" s="214"/>
      <c r="ARH137" s="214"/>
      <c r="ARI137" s="214"/>
      <c r="ARJ137" s="214"/>
      <c r="ARK137" s="214"/>
      <c r="ARL137" s="214"/>
      <c r="ARM137" s="214"/>
      <c r="ARN137" s="214"/>
      <c r="ARO137" s="214"/>
      <c r="ARP137" s="214"/>
      <c r="ARQ137" s="214"/>
      <c r="ARR137" s="214"/>
      <c r="ARS137" s="214"/>
      <c r="ART137" s="214"/>
      <c r="ARU137" s="214"/>
      <c r="ARV137" s="214"/>
      <c r="ARW137" s="214"/>
      <c r="ARX137" s="214"/>
      <c r="ARY137" s="214"/>
      <c r="ARZ137" s="214"/>
      <c r="ASA137" s="214"/>
      <c r="ASB137" s="214"/>
      <c r="ASC137" s="214"/>
      <c r="ASD137" s="214"/>
      <c r="ASE137" s="214"/>
      <c r="ASF137" s="214"/>
      <c r="ASG137" s="214"/>
      <c r="ASH137" s="214"/>
      <c r="ASI137" s="214"/>
      <c r="ASJ137" s="214"/>
      <c r="ASK137" s="214"/>
      <c r="ASL137" s="214"/>
      <c r="ASM137" s="214"/>
      <c r="ASN137" s="214"/>
      <c r="ASO137" s="214"/>
      <c r="ASP137" s="214"/>
      <c r="ASQ137" s="214"/>
      <c r="ASR137" s="214"/>
      <c r="ASS137" s="214"/>
      <c r="AST137" s="214"/>
      <c r="ASU137" s="214"/>
      <c r="ASV137" s="214"/>
      <c r="ASW137" s="214"/>
      <c r="ASX137" s="214"/>
      <c r="ASY137" s="214"/>
      <c r="ASZ137" s="214"/>
      <c r="ATA137" s="214"/>
      <c r="ATB137" s="214"/>
      <c r="ATC137" s="214"/>
      <c r="ATD137" s="214"/>
      <c r="ATE137" s="214"/>
      <c r="ATF137" s="214"/>
      <c r="ATG137" s="214"/>
      <c r="ATH137" s="214"/>
      <c r="ATI137" s="214"/>
      <c r="ATJ137" s="214"/>
      <c r="ATK137" s="214"/>
      <c r="ATL137" s="214"/>
      <c r="ATM137" s="214"/>
      <c r="ATN137" s="214"/>
      <c r="ATO137" s="214"/>
      <c r="ATP137" s="214"/>
      <c r="ATQ137" s="214"/>
      <c r="ATR137" s="214"/>
      <c r="ATS137" s="214"/>
      <c r="ATT137" s="214"/>
      <c r="ATU137" s="214"/>
      <c r="ATV137" s="214"/>
      <c r="ATW137" s="214"/>
      <c r="ATX137" s="214"/>
      <c r="ATY137" s="214"/>
      <c r="ATZ137" s="214"/>
      <c r="AUA137" s="214"/>
      <c r="AUB137" s="214"/>
      <c r="AUC137" s="214"/>
      <c r="AUD137" s="214"/>
      <c r="AUE137" s="214"/>
      <c r="AUF137" s="214"/>
      <c r="AUG137" s="214"/>
      <c r="AUH137" s="214"/>
      <c r="AUI137" s="214"/>
      <c r="AUJ137" s="214"/>
      <c r="AUK137" s="214"/>
      <c r="AUL137" s="214"/>
      <c r="AUM137" s="214"/>
      <c r="AUN137" s="214"/>
      <c r="AUO137" s="214"/>
      <c r="AUP137" s="214"/>
      <c r="AUQ137" s="214"/>
      <c r="AUR137" s="214"/>
      <c r="AUS137" s="214"/>
      <c r="AUT137" s="214"/>
      <c r="AUU137" s="214"/>
      <c r="AUV137" s="214"/>
      <c r="AUW137" s="214"/>
      <c r="AUX137" s="214"/>
      <c r="AUY137" s="214"/>
      <c r="AUZ137" s="214"/>
      <c r="AVA137" s="214"/>
      <c r="AVB137" s="214"/>
      <c r="AVC137" s="214"/>
      <c r="AVD137" s="214"/>
      <c r="AVE137" s="214"/>
      <c r="AVF137" s="214"/>
      <c r="AVG137" s="214"/>
      <c r="AVH137" s="214"/>
      <c r="AVI137" s="214"/>
      <c r="AVJ137" s="214"/>
      <c r="AVK137" s="214"/>
      <c r="AVL137" s="214"/>
      <c r="AVM137" s="214"/>
      <c r="AVN137" s="214"/>
      <c r="AVO137" s="214"/>
      <c r="AVP137" s="214"/>
      <c r="AVQ137" s="214"/>
      <c r="AVR137" s="214"/>
      <c r="AVS137" s="214"/>
      <c r="AVT137" s="214"/>
      <c r="AVU137" s="214"/>
      <c r="AVV137" s="214"/>
      <c r="AVW137" s="214"/>
      <c r="AVX137" s="214"/>
      <c r="AVY137" s="214"/>
      <c r="AVZ137" s="214"/>
      <c r="AWA137" s="214"/>
      <c r="AWB137" s="214"/>
      <c r="AWC137" s="214"/>
      <c r="AWD137" s="214"/>
      <c r="AWE137" s="214"/>
      <c r="AWF137" s="214"/>
      <c r="AWG137" s="214"/>
      <c r="AWH137" s="214"/>
      <c r="AWI137" s="214"/>
      <c r="AWJ137" s="214"/>
      <c r="AWK137" s="214"/>
      <c r="AWL137" s="214"/>
      <c r="AWM137" s="214"/>
      <c r="AWN137" s="214"/>
      <c r="AWO137" s="214"/>
      <c r="AWP137" s="214"/>
      <c r="AWQ137" s="214"/>
      <c r="AWR137" s="214"/>
      <c r="AWS137" s="214"/>
      <c r="AWT137" s="214"/>
      <c r="AWU137" s="214"/>
      <c r="AWV137" s="214"/>
      <c r="AWW137" s="214"/>
      <c r="AWX137" s="214"/>
      <c r="AWY137" s="214"/>
      <c r="AWZ137" s="214"/>
      <c r="AXA137" s="214"/>
      <c r="AXB137" s="214"/>
      <c r="AXC137" s="214"/>
      <c r="AXD137" s="214"/>
      <c r="AXE137" s="214"/>
      <c r="AXF137" s="214"/>
      <c r="AXG137" s="214"/>
      <c r="AXH137" s="214"/>
      <c r="AXI137" s="214"/>
      <c r="AXJ137" s="214"/>
      <c r="AXK137" s="214"/>
      <c r="AXL137" s="214"/>
      <c r="AXM137" s="214"/>
      <c r="AXN137" s="214"/>
      <c r="AXO137" s="214"/>
      <c r="AXP137" s="214"/>
      <c r="AXQ137" s="214"/>
      <c r="AXR137" s="214"/>
      <c r="AXS137" s="214"/>
      <c r="AXT137" s="214"/>
      <c r="AXU137" s="214"/>
      <c r="AXV137" s="214"/>
      <c r="AXW137" s="214"/>
      <c r="AXX137" s="214"/>
      <c r="AXY137" s="214"/>
      <c r="AXZ137" s="214"/>
      <c r="AYA137" s="214"/>
      <c r="AYB137" s="214"/>
      <c r="AYC137" s="214"/>
      <c r="AYD137" s="214"/>
      <c r="AYE137" s="214"/>
      <c r="AYF137" s="214"/>
      <c r="AYG137" s="214"/>
      <c r="AYH137" s="214"/>
      <c r="AYI137" s="214"/>
      <c r="AYJ137" s="214"/>
      <c r="AYK137" s="214"/>
      <c r="AYL137" s="214"/>
      <c r="AYM137" s="214"/>
      <c r="AYN137" s="214"/>
      <c r="AYO137" s="214"/>
      <c r="AYP137" s="214"/>
      <c r="AYQ137" s="214"/>
      <c r="AYR137" s="214"/>
      <c r="AYS137" s="214"/>
      <c r="AYT137" s="214"/>
      <c r="AYU137" s="214"/>
      <c r="AYV137" s="214"/>
      <c r="AYW137" s="214"/>
      <c r="AYX137" s="214"/>
      <c r="AYY137" s="214"/>
      <c r="AYZ137" s="214"/>
      <c r="AZA137" s="214"/>
      <c r="AZB137" s="214"/>
      <c r="AZC137" s="214"/>
      <c r="AZD137" s="214"/>
      <c r="AZE137" s="214"/>
      <c r="AZF137" s="214"/>
      <c r="AZG137" s="214"/>
      <c r="AZH137" s="214"/>
      <c r="AZI137" s="214"/>
      <c r="AZJ137" s="214"/>
      <c r="AZK137" s="214"/>
      <c r="AZL137" s="214"/>
      <c r="AZM137" s="214"/>
      <c r="AZN137" s="214"/>
      <c r="AZO137" s="214"/>
      <c r="AZP137" s="214"/>
      <c r="AZQ137" s="214"/>
      <c r="AZR137" s="214"/>
      <c r="AZS137" s="214"/>
      <c r="AZT137" s="214"/>
      <c r="AZU137" s="214"/>
      <c r="AZV137" s="214"/>
      <c r="AZW137" s="214"/>
      <c r="AZX137" s="214"/>
      <c r="AZY137" s="214"/>
      <c r="AZZ137" s="214"/>
      <c r="BAA137" s="214"/>
      <c r="BAB137" s="214"/>
      <c r="BAC137" s="214"/>
      <c r="BAD137" s="214"/>
      <c r="BAE137" s="214"/>
      <c r="BAF137" s="214"/>
      <c r="BAG137" s="214"/>
      <c r="BAH137" s="214"/>
      <c r="BAI137" s="214"/>
      <c r="BAJ137" s="214"/>
      <c r="BAK137" s="214"/>
      <c r="BAL137" s="214"/>
      <c r="BAM137" s="214"/>
      <c r="BAN137" s="214"/>
      <c r="BAO137" s="214"/>
      <c r="BAP137" s="214"/>
      <c r="BAQ137" s="214"/>
      <c r="BAR137" s="214"/>
      <c r="BAS137" s="214"/>
      <c r="BAT137" s="214"/>
      <c r="BAU137" s="214"/>
      <c r="BAV137" s="214"/>
      <c r="BAW137" s="214"/>
      <c r="BAX137" s="214"/>
      <c r="BAY137" s="214"/>
      <c r="BAZ137" s="214"/>
      <c r="BBA137" s="214"/>
      <c r="BBB137" s="214"/>
      <c r="BBC137" s="214"/>
      <c r="BBD137" s="214"/>
      <c r="BBE137" s="214"/>
      <c r="BBF137" s="214"/>
      <c r="BBG137" s="214"/>
      <c r="BBH137" s="214"/>
      <c r="BBI137" s="214"/>
      <c r="BBJ137" s="214"/>
      <c r="BBK137" s="214"/>
      <c r="BBL137" s="214"/>
      <c r="BBM137" s="214"/>
      <c r="BBN137" s="214"/>
      <c r="BBO137" s="214"/>
      <c r="BBP137" s="214"/>
      <c r="BBQ137" s="214"/>
      <c r="BBR137" s="214"/>
      <c r="BBS137" s="214"/>
      <c r="BBT137" s="214"/>
      <c r="BBU137" s="214"/>
      <c r="BBV137" s="214"/>
      <c r="BBW137" s="214"/>
      <c r="BBX137" s="214"/>
      <c r="BBY137" s="214"/>
      <c r="BBZ137" s="214"/>
      <c r="BCA137" s="214"/>
      <c r="BCB137" s="214"/>
      <c r="BCC137" s="214"/>
      <c r="BCD137" s="214"/>
      <c r="BCE137" s="214"/>
      <c r="BCF137" s="214"/>
      <c r="BCG137" s="214"/>
      <c r="BCH137" s="214"/>
      <c r="BCI137" s="214"/>
      <c r="BCJ137" s="214"/>
      <c r="BCK137" s="214"/>
      <c r="BCL137" s="214"/>
      <c r="BCM137" s="214"/>
      <c r="BCN137" s="214"/>
      <c r="BCO137" s="214"/>
      <c r="BCP137" s="214"/>
      <c r="BCQ137" s="214"/>
      <c r="BCR137" s="214"/>
      <c r="BCS137" s="214"/>
      <c r="BCT137" s="214"/>
      <c r="BCU137" s="214"/>
      <c r="BCV137" s="214"/>
      <c r="BCW137" s="214"/>
      <c r="BCX137" s="214"/>
      <c r="BCY137" s="214"/>
      <c r="BCZ137" s="214"/>
      <c r="BDA137" s="214"/>
      <c r="BDB137" s="214"/>
      <c r="BDC137" s="214"/>
      <c r="BDD137" s="214"/>
      <c r="BDE137" s="214"/>
      <c r="BDF137" s="214"/>
      <c r="BDG137" s="214"/>
      <c r="BDH137" s="214"/>
      <c r="BDI137" s="214"/>
      <c r="BDJ137" s="214"/>
      <c r="BDK137" s="214"/>
      <c r="BDL137" s="214"/>
      <c r="BDM137" s="214"/>
      <c r="BDN137" s="214"/>
      <c r="BDO137" s="214"/>
      <c r="BDP137" s="214"/>
      <c r="BDQ137" s="214"/>
      <c r="BDR137" s="214"/>
      <c r="BDS137" s="214"/>
      <c r="BDT137" s="214"/>
      <c r="BDU137" s="214"/>
      <c r="BDV137" s="214"/>
      <c r="BDW137" s="214"/>
      <c r="BDX137" s="214"/>
      <c r="BDY137" s="214"/>
      <c r="BDZ137" s="214"/>
      <c r="BEA137" s="214"/>
      <c r="BEB137" s="214"/>
      <c r="BEC137" s="214"/>
      <c r="BED137" s="214"/>
      <c r="BEE137" s="214"/>
      <c r="BEF137" s="214"/>
      <c r="BEG137" s="214"/>
      <c r="BEH137" s="214"/>
      <c r="BEI137" s="214"/>
      <c r="BEJ137" s="214"/>
      <c r="BEK137" s="214"/>
      <c r="BEL137" s="214"/>
      <c r="BEM137" s="214"/>
      <c r="BEN137" s="214"/>
      <c r="BEO137" s="214"/>
      <c r="BEP137" s="214"/>
      <c r="BEQ137" s="214"/>
      <c r="BER137" s="214"/>
      <c r="BES137" s="214"/>
      <c r="BET137" s="214"/>
      <c r="BEU137" s="214"/>
      <c r="BEV137" s="214"/>
      <c r="BEW137" s="214"/>
      <c r="BEX137" s="214"/>
      <c r="BEY137" s="214"/>
      <c r="BEZ137" s="214"/>
      <c r="BFA137" s="214"/>
      <c r="BFB137" s="214"/>
      <c r="BFC137" s="214"/>
      <c r="BFD137" s="214"/>
      <c r="BFE137" s="214"/>
      <c r="BFF137" s="214"/>
      <c r="BFG137" s="214"/>
      <c r="BFH137" s="214"/>
      <c r="BFI137" s="214"/>
      <c r="BFJ137" s="214"/>
      <c r="BFK137" s="214"/>
      <c r="BFL137" s="214"/>
      <c r="BFM137" s="214"/>
      <c r="BFN137" s="214"/>
      <c r="BFO137" s="214"/>
      <c r="BFP137" s="214"/>
      <c r="BFQ137" s="214"/>
      <c r="BFR137" s="214"/>
      <c r="BFS137" s="214"/>
      <c r="BFT137" s="214"/>
      <c r="BFU137" s="214"/>
      <c r="BFV137" s="214"/>
      <c r="BFW137" s="214"/>
      <c r="BFX137" s="214"/>
      <c r="BFY137" s="214"/>
      <c r="BFZ137" s="214"/>
      <c r="BGA137" s="214"/>
      <c r="BGB137" s="214"/>
      <c r="BGC137" s="214"/>
      <c r="BGD137" s="214"/>
      <c r="BGE137" s="214"/>
      <c r="BGF137" s="214"/>
      <c r="BGG137" s="214"/>
      <c r="BGH137" s="214"/>
      <c r="BGI137" s="214"/>
      <c r="BGJ137" s="214"/>
      <c r="BGK137" s="214"/>
      <c r="BGL137" s="214"/>
      <c r="BGM137" s="214"/>
      <c r="BGN137" s="214"/>
      <c r="BGO137" s="214"/>
      <c r="BGP137" s="214"/>
      <c r="BGQ137" s="214"/>
      <c r="BGR137" s="214"/>
      <c r="BGS137" s="214"/>
      <c r="BGT137" s="214"/>
      <c r="BGU137" s="214"/>
      <c r="BGV137" s="214"/>
      <c r="BGW137" s="214"/>
      <c r="BGX137" s="214"/>
      <c r="BGY137" s="214"/>
      <c r="BGZ137" s="214"/>
      <c r="BHA137" s="214"/>
      <c r="BHB137" s="214"/>
      <c r="BHC137" s="214"/>
      <c r="BHD137" s="214"/>
      <c r="BHE137" s="214"/>
      <c r="BHF137" s="214"/>
      <c r="BHG137" s="214"/>
      <c r="BHH137" s="214"/>
      <c r="BHI137" s="214"/>
      <c r="BHJ137" s="214"/>
      <c r="BHK137" s="214"/>
      <c r="BHL137" s="214"/>
      <c r="BHM137" s="214"/>
      <c r="BHN137" s="214"/>
      <c r="BHO137" s="214"/>
      <c r="BHP137" s="214"/>
      <c r="BHQ137" s="214"/>
      <c r="BHR137" s="214"/>
      <c r="BHS137" s="214"/>
      <c r="BHT137" s="214"/>
      <c r="BHU137" s="214"/>
      <c r="BHV137" s="214"/>
      <c r="BHW137" s="214"/>
      <c r="BHX137" s="214"/>
      <c r="BHY137" s="214"/>
      <c r="BHZ137" s="214"/>
      <c r="BIA137" s="214"/>
      <c r="BIB137" s="214"/>
      <c r="BIC137" s="214"/>
      <c r="BID137" s="214"/>
      <c r="BIE137" s="214"/>
      <c r="BIF137" s="214"/>
      <c r="BIG137" s="214"/>
      <c r="BIH137" s="214"/>
      <c r="BII137" s="214"/>
      <c r="BIJ137" s="214"/>
      <c r="BIK137" s="214"/>
      <c r="BIL137" s="214"/>
      <c r="BIM137" s="214"/>
      <c r="BIN137" s="214"/>
      <c r="BIO137" s="214"/>
      <c r="BIP137" s="214"/>
      <c r="BIQ137" s="214"/>
      <c r="BIR137" s="214"/>
      <c r="BIS137" s="214"/>
      <c r="BIT137" s="214"/>
      <c r="BIU137" s="214"/>
      <c r="BIV137" s="214"/>
      <c r="BIW137" s="214"/>
      <c r="BIX137" s="214"/>
      <c r="BIY137" s="214"/>
      <c r="BIZ137" s="214"/>
      <c r="BJA137" s="214"/>
      <c r="BJB137" s="214"/>
      <c r="BJC137" s="214"/>
      <c r="BJD137" s="214"/>
      <c r="BJE137" s="214"/>
      <c r="BJF137" s="214"/>
      <c r="BJG137" s="214"/>
      <c r="BJH137" s="214"/>
      <c r="BJI137" s="214"/>
      <c r="BJJ137" s="214"/>
      <c r="BJK137" s="214"/>
      <c r="BJL137" s="214"/>
      <c r="BJM137" s="214"/>
      <c r="BJN137" s="214"/>
      <c r="BJO137" s="214"/>
      <c r="BJP137" s="214"/>
      <c r="BJQ137" s="214"/>
      <c r="BJR137" s="214"/>
      <c r="BJS137" s="214"/>
      <c r="BJT137" s="214"/>
      <c r="BJU137" s="214"/>
      <c r="BJV137" s="214"/>
      <c r="BJW137" s="214"/>
      <c r="BJX137" s="214"/>
      <c r="BJY137" s="214"/>
      <c r="BJZ137" s="214"/>
      <c r="BKA137" s="214"/>
      <c r="BKB137" s="214"/>
      <c r="BKC137" s="214"/>
      <c r="BKD137" s="214"/>
      <c r="BKE137" s="214"/>
      <c r="BKF137" s="214"/>
      <c r="BKG137" s="214"/>
      <c r="BKH137" s="214"/>
      <c r="BKI137" s="214"/>
      <c r="BKJ137" s="214"/>
      <c r="BKK137" s="214"/>
      <c r="BKL137" s="214"/>
      <c r="BKM137" s="214"/>
      <c r="BKN137" s="214"/>
      <c r="BKO137" s="214"/>
      <c r="BKP137" s="214"/>
      <c r="BKQ137" s="214"/>
      <c r="BKR137" s="214"/>
      <c r="BKS137" s="214"/>
      <c r="BKT137" s="214"/>
      <c r="BKU137" s="214"/>
      <c r="BKV137" s="214"/>
      <c r="BKW137" s="214"/>
      <c r="BKX137" s="214"/>
      <c r="BKY137" s="214"/>
      <c r="BKZ137" s="214"/>
      <c r="BLA137" s="214"/>
      <c r="BLB137" s="214"/>
      <c r="BLC137" s="214"/>
      <c r="BLD137" s="214"/>
      <c r="BLE137" s="214"/>
      <c r="BLF137" s="214"/>
      <c r="BLG137" s="214"/>
      <c r="BLH137" s="214"/>
      <c r="BLI137" s="214"/>
      <c r="BLJ137" s="214"/>
      <c r="BLK137" s="214"/>
      <c r="BLL137" s="214"/>
      <c r="BLM137" s="214"/>
      <c r="BLN137" s="214"/>
      <c r="BLO137" s="214"/>
      <c r="BLP137" s="214"/>
      <c r="BLQ137" s="214"/>
      <c r="BLR137" s="214"/>
      <c r="BLS137" s="214"/>
      <c r="BLT137" s="214"/>
      <c r="BLU137" s="214"/>
      <c r="BLV137" s="214"/>
      <c r="BLW137" s="214"/>
      <c r="BLX137" s="214"/>
      <c r="BLY137" s="214"/>
      <c r="BLZ137" s="214"/>
      <c r="BMA137" s="214"/>
      <c r="BMB137" s="214"/>
      <c r="BMC137" s="214"/>
      <c r="BMD137" s="214"/>
      <c r="BME137" s="214"/>
      <c r="BMF137" s="214"/>
      <c r="BMG137" s="214"/>
      <c r="BMH137" s="214"/>
      <c r="BMI137" s="214"/>
      <c r="BMJ137" s="214"/>
      <c r="BMK137" s="214"/>
      <c r="BML137" s="214"/>
      <c r="BMM137" s="214"/>
      <c r="BMN137" s="214"/>
      <c r="BMO137" s="214"/>
      <c r="BMP137" s="214"/>
      <c r="BMQ137" s="214"/>
      <c r="BMR137" s="214"/>
      <c r="BMS137" s="214"/>
      <c r="BMT137" s="214"/>
      <c r="BMU137" s="214"/>
      <c r="BMV137" s="214"/>
      <c r="BMW137" s="214"/>
      <c r="BMX137" s="214"/>
      <c r="BMY137" s="214"/>
      <c r="BMZ137" s="214"/>
      <c r="BNA137" s="214"/>
      <c r="BNB137" s="214"/>
      <c r="BNC137" s="214"/>
      <c r="BND137" s="214"/>
      <c r="BNE137" s="214"/>
      <c r="BNF137" s="214"/>
      <c r="BNG137" s="214"/>
      <c r="BNH137" s="214"/>
      <c r="BNI137" s="214"/>
      <c r="BNJ137" s="214"/>
      <c r="BNK137" s="214"/>
      <c r="BNL137" s="214"/>
      <c r="BNM137" s="214"/>
      <c r="BNN137" s="214"/>
      <c r="BNO137" s="214"/>
      <c r="BNP137" s="214"/>
      <c r="BNQ137" s="214"/>
      <c r="BNR137" s="214"/>
      <c r="BNS137" s="214"/>
      <c r="BNT137" s="214"/>
      <c r="BNU137" s="214"/>
      <c r="BNV137" s="214"/>
      <c r="BNW137" s="214"/>
      <c r="BNX137" s="214"/>
      <c r="BNY137" s="214"/>
      <c r="BNZ137" s="214"/>
      <c r="BOA137" s="214"/>
      <c r="BOB137" s="214"/>
      <c r="BOC137" s="214"/>
      <c r="BOD137" s="214"/>
      <c r="BOE137" s="214"/>
      <c r="BOF137" s="214"/>
      <c r="BOG137" s="214"/>
      <c r="BOH137" s="214"/>
      <c r="BOI137" s="214"/>
      <c r="BOJ137" s="214"/>
      <c r="BOK137" s="214"/>
      <c r="BOL137" s="214"/>
      <c r="BOM137" s="214"/>
      <c r="BON137" s="214"/>
      <c r="BOO137" s="214"/>
      <c r="BOP137" s="214"/>
      <c r="BOQ137" s="214"/>
      <c r="BOR137" s="214"/>
      <c r="BOS137" s="214"/>
      <c r="BOT137" s="214"/>
      <c r="BOU137" s="214"/>
      <c r="BOV137" s="214"/>
      <c r="BOW137" s="214"/>
      <c r="BOX137" s="214"/>
      <c r="BOY137" s="214"/>
      <c r="BOZ137" s="214"/>
      <c r="BPA137" s="214"/>
      <c r="BPB137" s="214"/>
      <c r="BPC137" s="214"/>
      <c r="BPD137" s="214"/>
      <c r="BPE137" s="214"/>
      <c r="BPF137" s="214"/>
      <c r="BPG137" s="214"/>
      <c r="BPH137" s="214"/>
      <c r="BPI137" s="214"/>
      <c r="BPJ137" s="214"/>
      <c r="BPK137" s="214"/>
      <c r="BPL137" s="214"/>
      <c r="BPM137" s="214"/>
      <c r="BPN137" s="214"/>
      <c r="BPO137" s="214"/>
      <c r="BPP137" s="214"/>
      <c r="BPQ137" s="214"/>
      <c r="BPR137" s="214"/>
      <c r="BPS137" s="214"/>
      <c r="BPT137" s="214"/>
      <c r="BPU137" s="214"/>
      <c r="BPV137" s="214"/>
      <c r="BPW137" s="214"/>
      <c r="BPX137" s="214"/>
      <c r="BPY137" s="214"/>
      <c r="BPZ137" s="214"/>
      <c r="BQA137" s="214"/>
      <c r="BQB137" s="214"/>
      <c r="BQC137" s="214"/>
      <c r="BQD137" s="214"/>
      <c r="BQE137" s="214"/>
      <c r="BQF137" s="214"/>
      <c r="BQG137" s="214"/>
      <c r="BQH137" s="214"/>
      <c r="BQI137" s="214"/>
      <c r="BQJ137" s="214"/>
      <c r="BQK137" s="214"/>
      <c r="BQL137" s="214"/>
      <c r="BQM137" s="214"/>
      <c r="BQN137" s="214"/>
      <c r="BQO137" s="214"/>
      <c r="BQP137" s="214"/>
      <c r="BQQ137" s="214"/>
      <c r="BQR137" s="214"/>
      <c r="BQS137" s="214"/>
      <c r="BQT137" s="214"/>
      <c r="BQU137" s="214"/>
      <c r="BQV137" s="214"/>
      <c r="BQW137" s="214"/>
      <c r="BQX137" s="214"/>
      <c r="BQY137" s="214"/>
      <c r="BQZ137" s="214"/>
      <c r="BRA137" s="214"/>
      <c r="BRB137" s="214"/>
      <c r="BRC137" s="214"/>
      <c r="BRD137" s="214"/>
      <c r="BRE137" s="214"/>
      <c r="BRF137" s="214"/>
      <c r="BRG137" s="214"/>
      <c r="BRH137" s="214"/>
      <c r="BRI137" s="214"/>
      <c r="BRJ137" s="214"/>
      <c r="BRK137" s="214"/>
      <c r="BRL137" s="214"/>
      <c r="BRM137" s="214"/>
      <c r="BRN137" s="214"/>
      <c r="BRO137" s="214"/>
      <c r="BRP137" s="214"/>
      <c r="BRQ137" s="214"/>
      <c r="BRR137" s="214"/>
      <c r="BRS137" s="214"/>
      <c r="BRT137" s="214"/>
      <c r="BRU137" s="214"/>
      <c r="BRV137" s="214"/>
      <c r="BRW137" s="214"/>
      <c r="BRX137" s="214"/>
      <c r="BRY137" s="214"/>
      <c r="BRZ137" s="214"/>
      <c r="BSA137" s="214"/>
      <c r="BSB137" s="214"/>
      <c r="BSC137" s="214"/>
      <c r="BSD137" s="214"/>
      <c r="BSE137" s="214"/>
      <c r="BSF137" s="214"/>
      <c r="BSG137" s="214"/>
      <c r="BSH137" s="214"/>
      <c r="BSI137" s="214"/>
      <c r="BSJ137" s="214"/>
      <c r="BSK137" s="214"/>
      <c r="BSL137" s="214"/>
      <c r="BSM137" s="214"/>
      <c r="BSN137" s="214"/>
      <c r="BSO137" s="214"/>
      <c r="BSP137" s="214"/>
      <c r="BSQ137" s="214"/>
      <c r="BSR137" s="214"/>
      <c r="BSS137" s="214"/>
      <c r="BST137" s="214"/>
      <c r="BSU137" s="214"/>
      <c r="BSV137" s="214"/>
      <c r="BSW137" s="214"/>
      <c r="BSX137" s="214"/>
      <c r="BSY137" s="214"/>
      <c r="BSZ137" s="214"/>
      <c r="BTA137" s="214"/>
      <c r="BTB137" s="214"/>
      <c r="BTC137" s="214"/>
      <c r="BTD137" s="214"/>
      <c r="BTE137" s="214"/>
      <c r="BTF137" s="214"/>
      <c r="BTG137" s="214"/>
      <c r="BTH137" s="214"/>
      <c r="BTI137" s="214"/>
      <c r="BTJ137" s="214"/>
      <c r="BTK137" s="214"/>
      <c r="BTL137" s="214"/>
      <c r="BTM137" s="214"/>
      <c r="BTN137" s="214"/>
      <c r="BTO137" s="214"/>
      <c r="BTP137" s="214"/>
      <c r="BTQ137" s="214"/>
      <c r="BTR137" s="214"/>
      <c r="BTS137" s="214"/>
      <c r="BTT137" s="214"/>
      <c r="BTU137" s="214"/>
      <c r="BTV137" s="214"/>
      <c r="BTW137" s="214"/>
      <c r="BTX137" s="214"/>
      <c r="BTY137" s="214"/>
      <c r="BTZ137" s="214"/>
      <c r="BUA137" s="214"/>
      <c r="BUB137" s="214"/>
      <c r="BUC137" s="214"/>
      <c r="BUD137" s="214"/>
      <c r="BUE137" s="214"/>
      <c r="BUF137" s="214"/>
      <c r="BUG137" s="214"/>
      <c r="BUH137" s="214"/>
      <c r="BUI137" s="214"/>
      <c r="BUJ137" s="214"/>
      <c r="BUK137" s="214"/>
      <c r="BUL137" s="214"/>
      <c r="BUM137" s="214"/>
      <c r="BUN137" s="214"/>
      <c r="BUO137" s="214"/>
      <c r="BUP137" s="214"/>
      <c r="BUQ137" s="214"/>
      <c r="BUR137" s="214"/>
      <c r="BUS137" s="214"/>
      <c r="BUT137" s="214"/>
      <c r="BUU137" s="214"/>
      <c r="BUV137" s="214"/>
      <c r="BUW137" s="214"/>
      <c r="BUX137" s="214"/>
      <c r="BUY137" s="214"/>
      <c r="BUZ137" s="214"/>
      <c r="BVA137" s="214"/>
      <c r="BVB137" s="214"/>
      <c r="BVC137" s="214"/>
      <c r="BVD137" s="214"/>
      <c r="BVE137" s="214"/>
      <c r="BVF137" s="214"/>
      <c r="BVG137" s="214"/>
      <c r="BVH137" s="214"/>
      <c r="BVI137" s="214"/>
      <c r="BVJ137" s="214"/>
      <c r="BVK137" s="214"/>
      <c r="BVL137" s="214"/>
      <c r="BVM137" s="214"/>
      <c r="BVN137" s="214"/>
      <c r="BVO137" s="214"/>
      <c r="BVP137" s="214"/>
      <c r="BVQ137" s="214"/>
      <c r="BVR137" s="214"/>
      <c r="BVS137" s="214"/>
      <c r="BVT137" s="214"/>
      <c r="BVU137" s="214"/>
      <c r="BVV137" s="214"/>
      <c r="BVW137" s="214"/>
      <c r="BVX137" s="214"/>
      <c r="BVY137" s="214"/>
      <c r="BVZ137" s="214"/>
      <c r="BWA137" s="214"/>
      <c r="BWB137" s="214"/>
      <c r="BWC137" s="214"/>
      <c r="BWD137" s="214"/>
      <c r="BWE137" s="214"/>
      <c r="BWF137" s="214"/>
      <c r="BWG137" s="214"/>
      <c r="BWH137" s="214"/>
      <c r="BWI137" s="214"/>
      <c r="BWJ137" s="214"/>
      <c r="BWK137" s="214"/>
      <c r="BWL137" s="214"/>
      <c r="BWM137" s="214"/>
      <c r="BWN137" s="214"/>
      <c r="BWO137" s="214"/>
      <c r="BWP137" s="214"/>
      <c r="BWQ137" s="214"/>
      <c r="BWR137" s="214"/>
      <c r="BWS137" s="214"/>
      <c r="BWT137" s="214"/>
      <c r="BWU137" s="214"/>
      <c r="BWV137" s="214"/>
      <c r="BWW137" s="214"/>
      <c r="BWX137" s="214"/>
      <c r="BWY137" s="214"/>
      <c r="BWZ137" s="214"/>
      <c r="BXA137" s="214"/>
      <c r="BXB137" s="214"/>
      <c r="BXC137" s="214"/>
      <c r="BXD137" s="214"/>
      <c r="BXE137" s="214"/>
      <c r="BXF137" s="214"/>
      <c r="BXG137" s="214"/>
      <c r="BXH137" s="214"/>
      <c r="BXI137" s="214"/>
      <c r="BXJ137" s="214"/>
      <c r="BXK137" s="214"/>
      <c r="BXL137" s="214"/>
      <c r="BXM137" s="214"/>
      <c r="BXN137" s="214"/>
      <c r="BXO137" s="214"/>
      <c r="BXP137" s="214"/>
      <c r="BXQ137" s="214"/>
      <c r="BXR137" s="214"/>
      <c r="BXS137" s="214"/>
      <c r="BXT137" s="214"/>
      <c r="BXU137" s="214"/>
      <c r="BXV137" s="214"/>
      <c r="BXW137" s="214"/>
      <c r="BXX137" s="214"/>
      <c r="BXY137" s="214"/>
      <c r="BXZ137" s="214"/>
      <c r="BYA137" s="214"/>
      <c r="BYB137" s="214"/>
      <c r="BYC137" s="214"/>
      <c r="BYD137" s="214"/>
      <c r="BYE137" s="214"/>
      <c r="BYF137" s="214"/>
      <c r="BYG137" s="214"/>
      <c r="BYH137" s="214"/>
      <c r="BYI137" s="214"/>
      <c r="BYJ137" s="214"/>
      <c r="BYK137" s="214"/>
      <c r="BYL137" s="214"/>
      <c r="BYM137" s="214"/>
      <c r="BYN137" s="214"/>
      <c r="BYO137" s="214"/>
      <c r="BYP137" s="214"/>
      <c r="BYQ137" s="214"/>
      <c r="BYR137" s="214"/>
      <c r="BYS137" s="214"/>
      <c r="BYT137" s="214"/>
      <c r="BYU137" s="214"/>
      <c r="BYV137" s="214"/>
      <c r="BYW137" s="214"/>
      <c r="BYX137" s="214"/>
      <c r="BYY137" s="214"/>
      <c r="BYZ137" s="214"/>
      <c r="BZA137" s="214"/>
      <c r="BZB137" s="214"/>
      <c r="BZC137" s="214"/>
      <c r="BZD137" s="214"/>
      <c r="BZE137" s="214"/>
      <c r="BZF137" s="214"/>
      <c r="BZG137" s="214"/>
      <c r="BZH137" s="214"/>
      <c r="BZI137" s="214"/>
      <c r="BZJ137" s="214"/>
      <c r="BZK137" s="214"/>
      <c r="BZL137" s="214"/>
      <c r="BZM137" s="214"/>
      <c r="BZN137" s="214"/>
      <c r="BZO137" s="214"/>
      <c r="BZP137" s="214"/>
      <c r="BZQ137" s="214"/>
      <c r="BZR137" s="214"/>
      <c r="BZS137" s="214"/>
      <c r="BZT137" s="214"/>
      <c r="BZU137" s="214"/>
      <c r="BZV137" s="214"/>
      <c r="BZW137" s="214"/>
      <c r="BZX137" s="214"/>
      <c r="BZY137" s="214"/>
      <c r="BZZ137" s="214"/>
      <c r="CAA137" s="214"/>
      <c r="CAB137" s="214"/>
      <c r="CAC137" s="214"/>
      <c r="CAD137" s="214"/>
      <c r="CAE137" s="214"/>
      <c r="CAF137" s="214"/>
      <c r="CAG137" s="214"/>
      <c r="CAH137" s="214"/>
      <c r="CAI137" s="214"/>
      <c r="CAJ137" s="214"/>
      <c r="CAK137" s="214"/>
      <c r="CAL137" s="214"/>
      <c r="CAM137" s="214"/>
      <c r="CAN137" s="214"/>
      <c r="CAO137" s="214"/>
      <c r="CAP137" s="214"/>
      <c r="CAQ137" s="214"/>
      <c r="CAR137" s="214"/>
      <c r="CAS137" s="214"/>
      <c r="CAT137" s="214"/>
      <c r="CAU137" s="214"/>
      <c r="CAV137" s="214"/>
      <c r="CAW137" s="214"/>
      <c r="CAX137" s="214"/>
      <c r="CAY137" s="214"/>
      <c r="CAZ137" s="214"/>
      <c r="CBA137" s="214"/>
      <c r="CBB137" s="214"/>
      <c r="CBC137" s="214"/>
      <c r="CBD137" s="214"/>
      <c r="CBE137" s="214"/>
      <c r="CBF137" s="214"/>
      <c r="CBG137" s="214"/>
      <c r="CBH137" s="214"/>
      <c r="CBI137" s="214"/>
      <c r="CBJ137" s="214"/>
      <c r="CBK137" s="214"/>
      <c r="CBL137" s="214"/>
      <c r="CBM137" s="214"/>
      <c r="CBN137" s="214"/>
      <c r="CBO137" s="214"/>
      <c r="CBP137" s="214"/>
      <c r="CBQ137" s="214"/>
      <c r="CBR137" s="214"/>
      <c r="CBS137" s="214"/>
      <c r="CBT137" s="214"/>
      <c r="CBU137" s="214"/>
      <c r="CBV137" s="214"/>
      <c r="CBW137" s="214"/>
      <c r="CBX137" s="214"/>
      <c r="CBY137" s="214"/>
      <c r="CBZ137" s="214"/>
      <c r="CCA137" s="214"/>
      <c r="CCB137" s="214"/>
      <c r="CCC137" s="214"/>
      <c r="CCD137" s="214"/>
      <c r="CCE137" s="214"/>
      <c r="CCF137" s="214"/>
      <c r="CCG137" s="214"/>
      <c r="CCH137" s="214"/>
      <c r="CCI137" s="214"/>
      <c r="CCJ137" s="214"/>
      <c r="CCK137" s="214"/>
      <c r="CCL137" s="214"/>
      <c r="CCM137" s="214"/>
      <c r="CCN137" s="214"/>
      <c r="CCO137" s="214"/>
      <c r="CCP137" s="214"/>
      <c r="CCQ137" s="214"/>
      <c r="CCR137" s="214"/>
      <c r="CCS137" s="214"/>
      <c r="CCT137" s="214"/>
      <c r="CCU137" s="214"/>
      <c r="CCV137" s="214"/>
      <c r="CCW137" s="214"/>
      <c r="CCX137" s="214"/>
      <c r="CCY137" s="214"/>
      <c r="CCZ137" s="214"/>
      <c r="CDA137" s="214"/>
      <c r="CDB137" s="214"/>
      <c r="CDC137" s="214"/>
      <c r="CDD137" s="214"/>
      <c r="CDE137" s="214"/>
      <c r="CDF137" s="214"/>
      <c r="CDG137" s="214"/>
      <c r="CDH137" s="214"/>
      <c r="CDI137" s="214"/>
      <c r="CDJ137" s="214"/>
      <c r="CDK137" s="214"/>
      <c r="CDL137" s="214"/>
      <c r="CDM137" s="214"/>
      <c r="CDN137" s="214"/>
      <c r="CDO137" s="214"/>
      <c r="CDP137" s="214"/>
      <c r="CDQ137" s="214"/>
      <c r="CDR137" s="214"/>
      <c r="CDS137" s="214"/>
      <c r="CDT137" s="214"/>
      <c r="CDU137" s="214"/>
      <c r="CDV137" s="214"/>
      <c r="CDW137" s="214"/>
      <c r="CDX137" s="214"/>
      <c r="CDY137" s="214"/>
      <c r="CDZ137" s="214"/>
      <c r="CEA137" s="214"/>
      <c r="CEB137" s="214"/>
      <c r="CEC137" s="214"/>
      <c r="CED137" s="214"/>
      <c r="CEE137" s="214"/>
      <c r="CEF137" s="214"/>
      <c r="CEG137" s="214"/>
      <c r="CEH137" s="214"/>
      <c r="CEI137" s="214"/>
      <c r="CEJ137" s="214"/>
      <c r="CEK137" s="214"/>
      <c r="CEL137" s="214"/>
      <c r="CEM137" s="214"/>
      <c r="CEN137" s="214"/>
      <c r="CEO137" s="214"/>
      <c r="CEP137" s="214"/>
      <c r="CEQ137" s="214"/>
      <c r="CER137" s="214"/>
      <c r="CES137" s="214"/>
      <c r="CET137" s="214"/>
      <c r="CEU137" s="214"/>
      <c r="CEV137" s="214"/>
      <c r="CEW137" s="214"/>
      <c r="CEX137" s="214"/>
      <c r="CEY137" s="214"/>
      <c r="CEZ137" s="214"/>
      <c r="CFA137" s="214"/>
      <c r="CFB137" s="214"/>
      <c r="CFC137" s="214"/>
      <c r="CFD137" s="214"/>
      <c r="CFE137" s="214"/>
      <c r="CFF137" s="214"/>
      <c r="CFG137" s="214"/>
      <c r="CFH137" s="214"/>
      <c r="CFI137" s="214"/>
      <c r="CFJ137" s="214"/>
      <c r="CFK137" s="214"/>
      <c r="CFL137" s="214"/>
      <c r="CFM137" s="214"/>
      <c r="CFN137" s="214"/>
      <c r="CFO137" s="214"/>
      <c r="CFP137" s="214"/>
      <c r="CFQ137" s="214"/>
      <c r="CFR137" s="214"/>
      <c r="CFS137" s="214"/>
      <c r="CFT137" s="214"/>
      <c r="CFU137" s="214"/>
      <c r="CFV137" s="214"/>
      <c r="CFW137" s="214"/>
      <c r="CFX137" s="214"/>
      <c r="CFY137" s="214"/>
      <c r="CFZ137" s="214"/>
      <c r="CGA137" s="214"/>
      <c r="CGB137" s="214"/>
      <c r="CGC137" s="214"/>
      <c r="CGD137" s="214"/>
      <c r="CGE137" s="214"/>
      <c r="CGF137" s="214"/>
      <c r="CGG137" s="214"/>
      <c r="CGH137" s="214"/>
      <c r="CGI137" s="214"/>
      <c r="CGJ137" s="214"/>
      <c r="CGK137" s="214"/>
      <c r="CGL137" s="214"/>
      <c r="CGM137" s="214"/>
      <c r="CGN137" s="214"/>
      <c r="CGO137" s="214"/>
      <c r="CGP137" s="214"/>
      <c r="CGQ137" s="214"/>
      <c r="CGR137" s="214"/>
      <c r="CGS137" s="214"/>
      <c r="CGT137" s="214"/>
      <c r="CGU137" s="214"/>
      <c r="CGV137" s="214"/>
      <c r="CGW137" s="214"/>
      <c r="CGX137" s="214"/>
      <c r="CGY137" s="214"/>
      <c r="CGZ137" s="214"/>
      <c r="CHA137" s="214"/>
      <c r="CHB137" s="214"/>
      <c r="CHC137" s="214"/>
      <c r="CHD137" s="214"/>
      <c r="CHE137" s="214"/>
      <c r="CHF137" s="214"/>
      <c r="CHG137" s="214"/>
      <c r="CHH137" s="214"/>
      <c r="CHI137" s="214"/>
      <c r="CHJ137" s="214"/>
      <c r="CHK137" s="214"/>
      <c r="CHL137" s="214"/>
      <c r="CHM137" s="214"/>
      <c r="CHN137" s="214"/>
      <c r="CHO137" s="214"/>
      <c r="CHP137" s="214"/>
      <c r="CHQ137" s="214"/>
      <c r="CHR137" s="214"/>
      <c r="CHS137" s="214"/>
      <c r="CHT137" s="214"/>
      <c r="CHU137" s="214"/>
      <c r="CHV137" s="214"/>
      <c r="CHW137" s="214"/>
      <c r="CHX137" s="214"/>
      <c r="CHY137" s="214"/>
      <c r="CHZ137" s="214"/>
      <c r="CIA137" s="214"/>
      <c r="CIB137" s="214"/>
      <c r="CIC137" s="214"/>
      <c r="CID137" s="214"/>
      <c r="CIE137" s="214"/>
      <c r="CIF137" s="214"/>
      <c r="CIG137" s="214"/>
      <c r="CIH137" s="214"/>
      <c r="CII137" s="214"/>
      <c r="CIJ137" s="214"/>
      <c r="CIK137" s="214"/>
      <c r="CIL137" s="214"/>
      <c r="CIM137" s="214"/>
      <c r="CIN137" s="214"/>
      <c r="CIO137" s="214"/>
      <c r="CIP137" s="214"/>
      <c r="CIQ137" s="214"/>
      <c r="CIR137" s="214"/>
      <c r="CIS137" s="214"/>
      <c r="CIT137" s="214"/>
      <c r="CIU137" s="214"/>
      <c r="CIV137" s="214"/>
      <c r="CIW137" s="214"/>
      <c r="CIX137" s="214"/>
      <c r="CIY137" s="214"/>
      <c r="CIZ137" s="214"/>
      <c r="CJA137" s="214"/>
      <c r="CJB137" s="214"/>
      <c r="CJC137" s="214"/>
      <c r="CJD137" s="214"/>
      <c r="CJE137" s="214"/>
      <c r="CJF137" s="214"/>
      <c r="CJG137" s="214"/>
      <c r="CJH137" s="214"/>
      <c r="CJI137" s="214"/>
      <c r="CJJ137" s="214"/>
      <c r="CJK137" s="214"/>
      <c r="CJL137" s="214"/>
      <c r="CJM137" s="214"/>
      <c r="CJN137" s="214"/>
      <c r="CJO137" s="214"/>
      <c r="CJP137" s="214"/>
      <c r="CJQ137" s="214"/>
      <c r="CJR137" s="214"/>
      <c r="CJS137" s="214"/>
      <c r="CJT137" s="214"/>
      <c r="CJU137" s="214"/>
      <c r="CJV137" s="214"/>
      <c r="CJW137" s="214"/>
      <c r="CJX137" s="214"/>
      <c r="CJY137" s="214"/>
      <c r="CJZ137" s="214"/>
      <c r="CKA137" s="214"/>
      <c r="CKB137" s="214"/>
      <c r="CKC137" s="214"/>
      <c r="CKD137" s="214"/>
      <c r="CKE137" s="214"/>
      <c r="CKF137" s="214"/>
      <c r="CKG137" s="214"/>
      <c r="CKH137" s="214"/>
      <c r="CKI137" s="214"/>
      <c r="CKJ137" s="214"/>
      <c r="CKK137" s="214"/>
      <c r="CKL137" s="214"/>
      <c r="CKM137" s="214"/>
      <c r="CKN137" s="214"/>
      <c r="CKO137" s="214"/>
      <c r="CKP137" s="214"/>
      <c r="CKQ137" s="214"/>
      <c r="CKR137" s="214"/>
      <c r="CKS137" s="214"/>
      <c r="CKT137" s="214"/>
      <c r="CKU137" s="214"/>
      <c r="CKV137" s="214"/>
      <c r="CKW137" s="214"/>
      <c r="CKX137" s="214"/>
      <c r="CKY137" s="214"/>
      <c r="CKZ137" s="214"/>
      <c r="CLA137" s="214"/>
      <c r="CLB137" s="214"/>
      <c r="CLC137" s="214"/>
      <c r="CLD137" s="214"/>
      <c r="CLE137" s="214"/>
      <c r="CLF137" s="214"/>
      <c r="CLG137" s="214"/>
      <c r="CLH137" s="214"/>
      <c r="CLI137" s="214"/>
      <c r="CLJ137" s="214"/>
      <c r="CLK137" s="214"/>
      <c r="CLL137" s="214"/>
      <c r="CLM137" s="214"/>
      <c r="CLN137" s="214"/>
      <c r="CLO137" s="214"/>
      <c r="CLP137" s="214"/>
      <c r="CLQ137" s="214"/>
      <c r="CLR137" s="214"/>
      <c r="CLS137" s="214"/>
      <c r="CLT137" s="214"/>
      <c r="CLU137" s="214"/>
      <c r="CLV137" s="214"/>
      <c r="CLW137" s="214"/>
      <c r="CLX137" s="214"/>
      <c r="CLY137" s="214"/>
      <c r="CLZ137" s="214"/>
      <c r="CMA137" s="214"/>
      <c r="CMB137" s="214"/>
      <c r="CMC137" s="214"/>
      <c r="CMD137" s="214"/>
      <c r="CME137" s="214"/>
      <c r="CMF137" s="214"/>
      <c r="CMG137" s="214"/>
      <c r="CMH137" s="214"/>
      <c r="CMI137" s="214"/>
      <c r="CMJ137" s="214"/>
      <c r="CMK137" s="214"/>
      <c r="CML137" s="214"/>
      <c r="CMM137" s="214"/>
      <c r="CMN137" s="214"/>
      <c r="CMO137" s="214"/>
      <c r="CMP137" s="214"/>
      <c r="CMQ137" s="214"/>
      <c r="CMR137" s="214"/>
      <c r="CMS137" s="214"/>
      <c r="CMT137" s="214"/>
      <c r="CMU137" s="214"/>
      <c r="CMV137" s="214"/>
      <c r="CMW137" s="214"/>
      <c r="CMX137" s="214"/>
      <c r="CMY137" s="214"/>
      <c r="CMZ137" s="214"/>
      <c r="CNA137" s="214"/>
      <c r="CNB137" s="214"/>
      <c r="CNC137" s="214"/>
      <c r="CND137" s="214"/>
      <c r="CNE137" s="214"/>
      <c r="CNF137" s="214"/>
      <c r="CNG137" s="214"/>
      <c r="CNH137" s="214"/>
      <c r="CNI137" s="214"/>
      <c r="CNJ137" s="214"/>
      <c r="CNK137" s="214"/>
      <c r="CNL137" s="214"/>
      <c r="CNM137" s="214"/>
      <c r="CNN137" s="214"/>
      <c r="CNO137" s="214"/>
      <c r="CNP137" s="214"/>
      <c r="CNQ137" s="214"/>
      <c r="CNR137" s="214"/>
      <c r="CNS137" s="214"/>
      <c r="CNT137" s="214"/>
      <c r="CNU137" s="214"/>
      <c r="CNV137" s="214"/>
      <c r="CNW137" s="214"/>
      <c r="CNX137" s="214"/>
      <c r="CNY137" s="214"/>
      <c r="CNZ137" s="214"/>
      <c r="COA137" s="214"/>
      <c r="COB137" s="214"/>
      <c r="COC137" s="214"/>
      <c r="COD137" s="214"/>
      <c r="COE137" s="214"/>
      <c r="COF137" s="214"/>
      <c r="COG137" s="214"/>
      <c r="COH137" s="214"/>
      <c r="COI137" s="214"/>
      <c r="COJ137" s="214"/>
      <c r="COK137" s="214"/>
      <c r="COL137" s="214"/>
      <c r="COM137" s="214"/>
      <c r="CON137" s="214"/>
      <c r="COO137" s="214"/>
      <c r="COP137" s="214"/>
      <c r="COQ137" s="214"/>
      <c r="COR137" s="214"/>
      <c r="COS137" s="214"/>
      <c r="COT137" s="214"/>
      <c r="COU137" s="214"/>
      <c r="COV137" s="214"/>
      <c r="COW137" s="214"/>
      <c r="COX137" s="214"/>
      <c r="COY137" s="214"/>
      <c r="COZ137" s="214"/>
      <c r="CPA137" s="214"/>
      <c r="CPB137" s="214"/>
      <c r="CPC137" s="214"/>
      <c r="CPD137" s="214"/>
      <c r="CPE137" s="214"/>
      <c r="CPF137" s="214"/>
      <c r="CPG137" s="214"/>
      <c r="CPH137" s="214"/>
      <c r="CPI137" s="214"/>
      <c r="CPJ137" s="214"/>
      <c r="CPK137" s="214"/>
      <c r="CPL137" s="214"/>
      <c r="CPM137" s="214"/>
      <c r="CPN137" s="214"/>
      <c r="CPO137" s="214"/>
      <c r="CPP137" s="214"/>
      <c r="CPQ137" s="214"/>
      <c r="CPR137" s="214"/>
      <c r="CPS137" s="214"/>
      <c r="CPT137" s="214"/>
      <c r="CPU137" s="214"/>
      <c r="CPV137" s="214"/>
      <c r="CPW137" s="214"/>
      <c r="CPX137" s="214"/>
      <c r="CPY137" s="214"/>
      <c r="CPZ137" s="214"/>
      <c r="CQA137" s="214"/>
      <c r="CQB137" s="214"/>
      <c r="CQC137" s="214"/>
      <c r="CQD137" s="214"/>
      <c r="CQE137" s="214"/>
      <c r="CQF137" s="214"/>
      <c r="CQG137" s="214"/>
      <c r="CQH137" s="214"/>
      <c r="CQI137" s="214"/>
      <c r="CQJ137" s="214"/>
      <c r="CQK137" s="214"/>
      <c r="CQL137" s="214"/>
      <c r="CQM137" s="214"/>
      <c r="CQN137" s="214"/>
      <c r="CQO137" s="214"/>
      <c r="CQP137" s="214"/>
      <c r="CQQ137" s="214"/>
      <c r="CQR137" s="214"/>
      <c r="CQS137" s="214"/>
      <c r="CQT137" s="214"/>
      <c r="CQU137" s="214"/>
      <c r="CQV137" s="214"/>
      <c r="CQW137" s="214"/>
      <c r="CQX137" s="214"/>
      <c r="CQY137" s="214"/>
      <c r="CQZ137" s="214"/>
      <c r="CRA137" s="214"/>
      <c r="CRB137" s="214"/>
      <c r="CRC137" s="214"/>
      <c r="CRD137" s="214"/>
      <c r="CRE137" s="214"/>
      <c r="CRF137" s="214"/>
      <c r="CRG137" s="214"/>
      <c r="CRH137" s="214"/>
      <c r="CRI137" s="214"/>
      <c r="CRJ137" s="214"/>
      <c r="CRK137" s="214"/>
      <c r="CRL137" s="214"/>
      <c r="CRM137" s="214"/>
      <c r="CRN137" s="214"/>
      <c r="CRO137" s="214"/>
      <c r="CRP137" s="214"/>
      <c r="CRQ137" s="214"/>
      <c r="CRR137" s="214"/>
      <c r="CRS137" s="214"/>
      <c r="CRT137" s="214"/>
      <c r="CRU137" s="214"/>
      <c r="CRV137" s="214"/>
      <c r="CRW137" s="214"/>
      <c r="CRX137" s="214"/>
      <c r="CRY137" s="214"/>
      <c r="CRZ137" s="214"/>
      <c r="CSA137" s="214"/>
      <c r="CSB137" s="214"/>
      <c r="CSC137" s="214"/>
      <c r="CSD137" s="214"/>
      <c r="CSE137" s="214"/>
      <c r="CSF137" s="214"/>
      <c r="CSG137" s="214"/>
      <c r="CSH137" s="214"/>
      <c r="CSI137" s="214"/>
      <c r="CSJ137" s="214"/>
      <c r="CSK137" s="214"/>
      <c r="CSL137" s="214"/>
      <c r="CSM137" s="214"/>
      <c r="CSN137" s="214"/>
      <c r="CSO137" s="214"/>
      <c r="CSP137" s="214"/>
      <c r="CSQ137" s="214"/>
      <c r="CSR137" s="214"/>
      <c r="CSS137" s="214"/>
      <c r="CST137" s="214"/>
      <c r="CSU137" s="214"/>
      <c r="CSV137" s="214"/>
      <c r="CSW137" s="214"/>
      <c r="CSX137" s="214"/>
      <c r="CSY137" s="214"/>
      <c r="CSZ137" s="214"/>
      <c r="CTA137" s="214"/>
      <c r="CTB137" s="214"/>
      <c r="CTC137" s="214"/>
      <c r="CTD137" s="214"/>
      <c r="CTE137" s="214"/>
      <c r="CTF137" s="214"/>
      <c r="CTG137" s="214"/>
      <c r="CTH137" s="214"/>
      <c r="CTI137" s="214"/>
      <c r="CTJ137" s="214"/>
      <c r="CTK137" s="214"/>
      <c r="CTL137" s="214"/>
      <c r="CTM137" s="214"/>
      <c r="CTN137" s="214"/>
      <c r="CTO137" s="214"/>
      <c r="CTP137" s="214"/>
      <c r="CTQ137" s="214"/>
      <c r="CTR137" s="214"/>
      <c r="CTS137" s="214"/>
      <c r="CTT137" s="214"/>
      <c r="CTU137" s="214"/>
      <c r="CTV137" s="214"/>
      <c r="CTW137" s="214"/>
      <c r="CTX137" s="214"/>
      <c r="CTY137" s="214"/>
      <c r="CTZ137" s="214"/>
      <c r="CUA137" s="214"/>
      <c r="CUB137" s="214"/>
      <c r="CUC137" s="214"/>
      <c r="CUD137" s="214"/>
      <c r="CUE137" s="214"/>
      <c r="CUF137" s="214"/>
      <c r="CUG137" s="214"/>
      <c r="CUH137" s="214"/>
      <c r="CUI137" s="214"/>
      <c r="CUJ137" s="214"/>
      <c r="CUK137" s="214"/>
      <c r="CUL137" s="214"/>
      <c r="CUM137" s="214"/>
      <c r="CUN137" s="214"/>
      <c r="CUO137" s="214"/>
      <c r="CUP137" s="214"/>
      <c r="CUQ137" s="214"/>
      <c r="CUR137" s="214"/>
      <c r="CUS137" s="214"/>
      <c r="CUT137" s="214"/>
      <c r="CUU137" s="214"/>
      <c r="CUV137" s="214"/>
      <c r="CUW137" s="214"/>
      <c r="CUX137" s="214"/>
      <c r="CUY137" s="214"/>
      <c r="CUZ137" s="214"/>
      <c r="CVA137" s="214"/>
      <c r="CVB137" s="214"/>
      <c r="CVC137" s="214"/>
      <c r="CVD137" s="214"/>
      <c r="CVE137" s="214"/>
      <c r="CVF137" s="214"/>
      <c r="CVG137" s="214"/>
      <c r="CVH137" s="214"/>
      <c r="CVI137" s="214"/>
      <c r="CVJ137" s="214"/>
      <c r="CVK137" s="214"/>
      <c r="CVL137" s="214"/>
      <c r="CVM137" s="214"/>
      <c r="CVN137" s="214"/>
      <c r="CVO137" s="214"/>
      <c r="CVP137" s="214"/>
      <c r="CVQ137" s="214"/>
      <c r="CVR137" s="214"/>
      <c r="CVS137" s="214"/>
      <c r="CVT137" s="214"/>
      <c r="CVU137" s="214"/>
      <c r="CVV137" s="214"/>
      <c r="CVW137" s="214"/>
      <c r="CVX137" s="214"/>
      <c r="CVY137" s="214"/>
      <c r="CVZ137" s="214"/>
      <c r="CWA137" s="214"/>
      <c r="CWB137" s="214"/>
      <c r="CWC137" s="214"/>
      <c r="CWD137" s="214"/>
      <c r="CWE137" s="214"/>
      <c r="CWF137" s="214"/>
      <c r="CWG137" s="214"/>
      <c r="CWH137" s="214"/>
      <c r="CWI137" s="214"/>
      <c r="CWJ137" s="214"/>
      <c r="CWK137" s="214"/>
      <c r="CWL137" s="214"/>
      <c r="CWM137" s="214"/>
      <c r="CWN137" s="214"/>
      <c r="CWO137" s="214"/>
      <c r="CWP137" s="214"/>
      <c r="CWQ137" s="214"/>
      <c r="CWR137" s="214"/>
      <c r="CWS137" s="214"/>
      <c r="CWT137" s="214"/>
      <c r="CWU137" s="214"/>
      <c r="CWV137" s="214"/>
      <c r="CWW137" s="214"/>
      <c r="CWX137" s="214"/>
      <c r="CWY137" s="214"/>
      <c r="CWZ137" s="214"/>
      <c r="CXA137" s="214"/>
      <c r="CXB137" s="214"/>
      <c r="CXC137" s="214"/>
      <c r="CXD137" s="214"/>
      <c r="CXE137" s="214"/>
      <c r="CXF137" s="214"/>
      <c r="CXG137" s="214"/>
      <c r="CXH137" s="214"/>
      <c r="CXI137" s="214"/>
      <c r="CXJ137" s="214"/>
      <c r="CXK137" s="214"/>
      <c r="CXL137" s="214"/>
      <c r="CXM137" s="214"/>
      <c r="CXN137" s="214"/>
      <c r="CXO137" s="214"/>
      <c r="CXP137" s="214"/>
      <c r="CXQ137" s="214"/>
      <c r="CXR137" s="214"/>
      <c r="CXS137" s="214"/>
      <c r="CXT137" s="214"/>
      <c r="CXU137" s="214"/>
      <c r="CXV137" s="214"/>
      <c r="CXW137" s="214"/>
      <c r="CXX137" s="214"/>
      <c r="CXY137" s="214"/>
      <c r="CXZ137" s="214"/>
      <c r="CYA137" s="214"/>
      <c r="CYB137" s="214"/>
      <c r="CYC137" s="214"/>
      <c r="CYD137" s="214"/>
      <c r="CYE137" s="214"/>
      <c r="CYF137" s="214"/>
      <c r="CYG137" s="214"/>
      <c r="CYH137" s="214"/>
      <c r="CYI137" s="214"/>
      <c r="CYJ137" s="214"/>
      <c r="CYK137" s="214"/>
      <c r="CYL137" s="214"/>
      <c r="CYM137" s="214"/>
      <c r="CYN137" s="214"/>
      <c r="CYO137" s="214"/>
      <c r="CYP137" s="214"/>
      <c r="CYQ137" s="214"/>
      <c r="CYR137" s="214"/>
      <c r="CYS137" s="214"/>
      <c r="CYT137" s="214"/>
      <c r="CYU137" s="214"/>
      <c r="CYV137" s="214"/>
      <c r="CYW137" s="214"/>
      <c r="CYX137" s="214"/>
      <c r="CYY137" s="214"/>
      <c r="CYZ137" s="214"/>
      <c r="CZA137" s="214"/>
      <c r="CZB137" s="214"/>
      <c r="CZC137" s="214"/>
      <c r="CZD137" s="214"/>
      <c r="CZE137" s="214"/>
      <c r="CZF137" s="214"/>
      <c r="CZG137" s="214"/>
      <c r="CZH137" s="214"/>
      <c r="CZI137" s="214"/>
      <c r="CZJ137" s="214"/>
      <c r="CZK137" s="214"/>
      <c r="CZL137" s="214"/>
      <c r="CZM137" s="214"/>
      <c r="CZN137" s="214"/>
      <c r="CZO137" s="214"/>
      <c r="CZP137" s="214"/>
      <c r="CZQ137" s="214"/>
      <c r="CZR137" s="214"/>
      <c r="CZS137" s="214"/>
      <c r="CZT137" s="214"/>
      <c r="CZU137" s="214"/>
      <c r="CZV137" s="214"/>
      <c r="CZW137" s="214"/>
      <c r="CZX137" s="214"/>
      <c r="CZY137" s="214"/>
      <c r="CZZ137" s="214"/>
      <c r="DAA137" s="214"/>
      <c r="DAB137" s="214"/>
      <c r="DAC137" s="214"/>
      <c r="DAD137" s="214"/>
      <c r="DAE137" s="214"/>
      <c r="DAF137" s="214"/>
      <c r="DAG137" s="214"/>
      <c r="DAH137" s="214"/>
      <c r="DAI137" s="214"/>
      <c r="DAJ137" s="214"/>
      <c r="DAK137" s="214"/>
      <c r="DAL137" s="214"/>
      <c r="DAM137" s="214"/>
      <c r="DAN137" s="214"/>
      <c r="DAO137" s="214"/>
      <c r="DAP137" s="214"/>
      <c r="DAQ137" s="214"/>
      <c r="DAR137" s="214"/>
      <c r="DAS137" s="214"/>
      <c r="DAT137" s="214"/>
      <c r="DAU137" s="214"/>
      <c r="DAV137" s="214"/>
      <c r="DAW137" s="214"/>
      <c r="DAX137" s="214"/>
      <c r="DAY137" s="214"/>
      <c r="DAZ137" s="214"/>
      <c r="DBA137" s="214"/>
      <c r="DBB137" s="214"/>
      <c r="DBC137" s="214"/>
      <c r="DBD137" s="214"/>
      <c r="DBE137" s="214"/>
      <c r="DBF137" s="214"/>
      <c r="DBG137" s="214"/>
      <c r="DBH137" s="214"/>
      <c r="DBI137" s="214"/>
      <c r="DBJ137" s="214"/>
      <c r="DBK137" s="214"/>
      <c r="DBL137" s="214"/>
      <c r="DBM137" s="214"/>
      <c r="DBN137" s="214"/>
      <c r="DBO137" s="214"/>
      <c r="DBP137" s="214"/>
      <c r="DBQ137" s="214"/>
      <c r="DBR137" s="214"/>
      <c r="DBS137" s="214"/>
      <c r="DBT137" s="214"/>
      <c r="DBU137" s="214"/>
      <c r="DBV137" s="214"/>
      <c r="DBW137" s="214"/>
      <c r="DBX137" s="214"/>
      <c r="DBY137" s="214"/>
      <c r="DBZ137" s="214"/>
      <c r="DCA137" s="214"/>
      <c r="DCB137" s="214"/>
      <c r="DCC137" s="214"/>
      <c r="DCD137" s="214"/>
      <c r="DCE137" s="214"/>
      <c r="DCF137" s="214"/>
      <c r="DCG137" s="214"/>
      <c r="DCH137" s="214"/>
      <c r="DCI137" s="214"/>
      <c r="DCJ137" s="214"/>
      <c r="DCK137" s="214"/>
      <c r="DCL137" s="214"/>
      <c r="DCM137" s="214"/>
      <c r="DCN137" s="214"/>
      <c r="DCO137" s="214"/>
      <c r="DCP137" s="214"/>
      <c r="DCQ137" s="214"/>
      <c r="DCR137" s="214"/>
      <c r="DCS137" s="214"/>
      <c r="DCT137" s="214"/>
      <c r="DCU137" s="214"/>
      <c r="DCV137" s="214"/>
      <c r="DCW137" s="214"/>
      <c r="DCX137" s="214"/>
      <c r="DCY137" s="214"/>
      <c r="DCZ137" s="214"/>
      <c r="DDA137" s="214"/>
      <c r="DDB137" s="214"/>
      <c r="DDC137" s="214"/>
      <c r="DDD137" s="214"/>
      <c r="DDE137" s="214"/>
      <c r="DDF137" s="214"/>
      <c r="DDG137" s="214"/>
      <c r="DDH137" s="214"/>
      <c r="DDI137" s="214"/>
      <c r="DDJ137" s="214"/>
      <c r="DDK137" s="214"/>
      <c r="DDL137" s="214"/>
      <c r="DDM137" s="214"/>
      <c r="DDN137" s="214"/>
      <c r="DDO137" s="214"/>
      <c r="DDP137" s="214"/>
      <c r="DDQ137" s="214"/>
      <c r="DDR137" s="214"/>
      <c r="DDS137" s="214"/>
      <c r="DDT137" s="214"/>
      <c r="DDU137" s="214"/>
      <c r="DDV137" s="214"/>
      <c r="DDW137" s="214"/>
      <c r="DDX137" s="214"/>
      <c r="DDY137" s="214"/>
      <c r="DDZ137" s="214"/>
      <c r="DEA137" s="214"/>
      <c r="DEB137" s="214"/>
      <c r="DEC137" s="214"/>
      <c r="DED137" s="214"/>
      <c r="DEE137" s="214"/>
      <c r="DEF137" s="214"/>
      <c r="DEG137" s="214"/>
      <c r="DEH137" s="214"/>
      <c r="DEI137" s="214"/>
      <c r="DEJ137" s="214"/>
      <c r="DEK137" s="214"/>
      <c r="DEL137" s="214"/>
      <c r="DEM137" s="214"/>
      <c r="DEN137" s="214"/>
      <c r="DEO137" s="214"/>
      <c r="DEP137" s="214"/>
      <c r="DEQ137" s="214"/>
      <c r="DER137" s="214"/>
      <c r="DES137" s="214"/>
      <c r="DET137" s="214"/>
      <c r="DEU137" s="214"/>
      <c r="DEV137" s="214"/>
      <c r="DEW137" s="214"/>
      <c r="DEX137" s="214"/>
      <c r="DEY137" s="214"/>
      <c r="DEZ137" s="214"/>
      <c r="DFA137" s="214"/>
      <c r="DFB137" s="214"/>
      <c r="DFC137" s="214"/>
      <c r="DFD137" s="214"/>
      <c r="DFE137" s="214"/>
      <c r="DFF137" s="214"/>
      <c r="DFG137" s="214"/>
      <c r="DFH137" s="214"/>
      <c r="DFI137" s="214"/>
      <c r="DFJ137" s="214"/>
      <c r="DFK137" s="214"/>
      <c r="DFL137" s="214"/>
      <c r="DFM137" s="214"/>
      <c r="DFN137" s="214"/>
      <c r="DFO137" s="214"/>
      <c r="DFP137" s="214"/>
      <c r="DFQ137" s="214"/>
      <c r="DFR137" s="214"/>
      <c r="DFS137" s="214"/>
      <c r="DFT137" s="214"/>
      <c r="DFU137" s="214"/>
      <c r="DFV137" s="214"/>
      <c r="DFW137" s="214"/>
      <c r="DFX137" s="214"/>
      <c r="DFY137" s="214"/>
      <c r="DFZ137" s="214"/>
      <c r="DGA137" s="214"/>
      <c r="DGB137" s="214"/>
      <c r="DGC137" s="214"/>
      <c r="DGD137" s="214"/>
      <c r="DGE137" s="214"/>
      <c r="DGF137" s="214"/>
      <c r="DGG137" s="214"/>
      <c r="DGH137" s="214"/>
      <c r="DGI137" s="214"/>
      <c r="DGJ137" s="214"/>
      <c r="DGK137" s="214"/>
      <c r="DGL137" s="214"/>
      <c r="DGM137" s="214"/>
      <c r="DGN137" s="214"/>
      <c r="DGO137" s="214"/>
      <c r="DGP137" s="214"/>
      <c r="DGQ137" s="214"/>
      <c r="DGR137" s="214"/>
      <c r="DGS137" s="214"/>
      <c r="DGT137" s="214"/>
      <c r="DGU137" s="214"/>
      <c r="DGV137" s="214"/>
      <c r="DGW137" s="214"/>
      <c r="DGX137" s="214"/>
      <c r="DGY137" s="214"/>
      <c r="DGZ137" s="214"/>
      <c r="DHA137" s="214"/>
      <c r="DHB137" s="214"/>
      <c r="DHC137" s="214"/>
      <c r="DHD137" s="214"/>
      <c r="DHE137" s="214"/>
      <c r="DHF137" s="214"/>
      <c r="DHG137" s="214"/>
      <c r="DHH137" s="214"/>
      <c r="DHI137" s="214"/>
      <c r="DHJ137" s="214"/>
      <c r="DHK137" s="214"/>
      <c r="DHL137" s="214"/>
      <c r="DHM137" s="214"/>
      <c r="DHN137" s="214"/>
      <c r="DHO137" s="214"/>
      <c r="DHP137" s="214"/>
      <c r="DHQ137" s="214"/>
      <c r="DHR137" s="214"/>
      <c r="DHS137" s="214"/>
      <c r="DHT137" s="214"/>
      <c r="DHU137" s="214"/>
      <c r="DHV137" s="214"/>
      <c r="DHW137" s="214"/>
      <c r="DHX137" s="214"/>
      <c r="DHY137" s="214"/>
      <c r="DHZ137" s="214"/>
      <c r="DIA137" s="214"/>
      <c r="DIB137" s="214"/>
      <c r="DIC137" s="214"/>
      <c r="DID137" s="214"/>
      <c r="DIE137" s="214"/>
      <c r="DIF137" s="214"/>
      <c r="DIG137" s="214"/>
      <c r="DIH137" s="214"/>
      <c r="DII137" s="214"/>
      <c r="DIJ137" s="214"/>
      <c r="DIK137" s="214"/>
      <c r="DIL137" s="214"/>
      <c r="DIM137" s="214"/>
      <c r="DIN137" s="214"/>
      <c r="DIO137" s="214"/>
      <c r="DIP137" s="214"/>
      <c r="DIQ137" s="214"/>
      <c r="DIR137" s="214"/>
      <c r="DIS137" s="214"/>
      <c r="DIT137" s="214"/>
      <c r="DIU137" s="214"/>
      <c r="DIV137" s="214"/>
      <c r="DIW137" s="214"/>
      <c r="DIX137" s="214"/>
      <c r="DIY137" s="214"/>
      <c r="DIZ137" s="214"/>
      <c r="DJA137" s="214"/>
      <c r="DJB137" s="214"/>
      <c r="DJC137" s="214"/>
      <c r="DJD137" s="214"/>
      <c r="DJE137" s="214"/>
      <c r="DJF137" s="214"/>
      <c r="DJG137" s="214"/>
      <c r="DJH137" s="214"/>
      <c r="DJI137" s="214"/>
      <c r="DJJ137" s="214"/>
      <c r="DJK137" s="214"/>
      <c r="DJL137" s="214"/>
      <c r="DJM137" s="214"/>
      <c r="DJN137" s="214"/>
      <c r="DJO137" s="214"/>
      <c r="DJP137" s="214"/>
      <c r="DJQ137" s="214"/>
      <c r="DJR137" s="214"/>
      <c r="DJS137" s="214"/>
      <c r="DJT137" s="214"/>
      <c r="DJU137" s="214"/>
      <c r="DJV137" s="214"/>
      <c r="DJW137" s="214"/>
      <c r="DJX137" s="214"/>
      <c r="DJY137" s="214"/>
      <c r="DJZ137" s="214"/>
      <c r="DKA137" s="214"/>
      <c r="DKB137" s="214"/>
      <c r="DKC137" s="214"/>
      <c r="DKD137" s="214"/>
      <c r="DKE137" s="214"/>
      <c r="DKF137" s="214"/>
      <c r="DKG137" s="214"/>
      <c r="DKH137" s="214"/>
      <c r="DKI137" s="214"/>
      <c r="DKJ137" s="214"/>
      <c r="DKK137" s="214"/>
      <c r="DKL137" s="214"/>
      <c r="DKM137" s="214"/>
      <c r="DKN137" s="214"/>
      <c r="DKO137" s="214"/>
      <c r="DKP137" s="214"/>
      <c r="DKQ137" s="214"/>
      <c r="DKR137" s="214"/>
      <c r="DKS137" s="214"/>
      <c r="DKT137" s="214"/>
      <c r="DKU137" s="214"/>
      <c r="DKV137" s="214"/>
      <c r="DKW137" s="214"/>
      <c r="DKX137" s="214"/>
      <c r="DKY137" s="214"/>
      <c r="DKZ137" s="214"/>
      <c r="DLA137" s="214"/>
      <c r="DLB137" s="214"/>
      <c r="DLC137" s="214"/>
      <c r="DLD137" s="214"/>
      <c r="DLE137" s="214"/>
      <c r="DLF137" s="214"/>
      <c r="DLG137" s="214"/>
      <c r="DLH137" s="214"/>
      <c r="DLI137" s="214"/>
      <c r="DLJ137" s="214"/>
      <c r="DLK137" s="214"/>
      <c r="DLL137" s="214"/>
      <c r="DLM137" s="214"/>
      <c r="DLN137" s="214"/>
      <c r="DLO137" s="214"/>
      <c r="DLP137" s="214"/>
      <c r="DLQ137" s="214"/>
      <c r="DLR137" s="214"/>
      <c r="DLS137" s="214"/>
      <c r="DLT137" s="214"/>
      <c r="DLU137" s="214"/>
      <c r="DLV137" s="214"/>
      <c r="DLW137" s="214"/>
      <c r="DLX137" s="214"/>
      <c r="DLY137" s="214"/>
      <c r="DLZ137" s="214"/>
      <c r="DMA137" s="214"/>
      <c r="DMB137" s="214"/>
      <c r="DMC137" s="214"/>
      <c r="DMD137" s="214"/>
      <c r="DME137" s="214"/>
      <c r="DMF137" s="214"/>
      <c r="DMG137" s="214"/>
      <c r="DMH137" s="214"/>
      <c r="DMI137" s="214"/>
      <c r="DMJ137" s="214"/>
      <c r="DMK137" s="214"/>
      <c r="DML137" s="214"/>
      <c r="DMM137" s="214"/>
      <c r="DMN137" s="214"/>
      <c r="DMO137" s="214"/>
      <c r="DMP137" s="214"/>
      <c r="DMQ137" s="214"/>
      <c r="DMR137" s="214"/>
      <c r="DMS137" s="214"/>
      <c r="DMT137" s="214"/>
      <c r="DMU137" s="214"/>
      <c r="DMV137" s="214"/>
      <c r="DMW137" s="214"/>
      <c r="DMX137" s="214"/>
      <c r="DMY137" s="214"/>
      <c r="DMZ137" s="214"/>
      <c r="DNA137" s="214"/>
      <c r="DNB137" s="214"/>
      <c r="DNC137" s="214"/>
      <c r="DND137" s="214"/>
      <c r="DNE137" s="214"/>
      <c r="DNF137" s="214"/>
      <c r="DNG137" s="214"/>
      <c r="DNH137" s="214"/>
      <c r="DNI137" s="214"/>
      <c r="DNJ137" s="214"/>
      <c r="DNK137" s="214"/>
      <c r="DNL137" s="214"/>
      <c r="DNM137" s="214"/>
      <c r="DNN137" s="214"/>
      <c r="DNO137" s="214"/>
      <c r="DNP137" s="214"/>
      <c r="DNQ137" s="214"/>
      <c r="DNR137" s="214"/>
      <c r="DNS137" s="214"/>
      <c r="DNT137" s="214"/>
      <c r="DNU137" s="214"/>
      <c r="DNV137" s="214"/>
      <c r="DNW137" s="214"/>
      <c r="DNX137" s="214"/>
      <c r="DNY137" s="214"/>
      <c r="DNZ137" s="214"/>
      <c r="DOA137" s="214"/>
      <c r="DOB137" s="214"/>
      <c r="DOC137" s="214"/>
      <c r="DOD137" s="214"/>
      <c r="DOE137" s="214"/>
      <c r="DOF137" s="214"/>
      <c r="DOG137" s="214"/>
      <c r="DOH137" s="214"/>
      <c r="DOI137" s="214"/>
      <c r="DOJ137" s="214"/>
      <c r="DOK137" s="214"/>
      <c r="DOL137" s="214"/>
      <c r="DOM137" s="214"/>
      <c r="DON137" s="214"/>
      <c r="DOO137" s="214"/>
      <c r="DOP137" s="214"/>
      <c r="DOQ137" s="214"/>
      <c r="DOR137" s="214"/>
      <c r="DOS137" s="214"/>
      <c r="DOT137" s="214"/>
      <c r="DOU137" s="214"/>
      <c r="DOV137" s="214"/>
      <c r="DOW137" s="214"/>
      <c r="DOX137" s="214"/>
      <c r="DOY137" s="214"/>
      <c r="DOZ137" s="214"/>
      <c r="DPA137" s="214"/>
      <c r="DPB137" s="214"/>
      <c r="DPC137" s="214"/>
      <c r="DPD137" s="214"/>
      <c r="DPE137" s="214"/>
      <c r="DPF137" s="214"/>
      <c r="DPG137" s="214"/>
      <c r="DPH137" s="214"/>
      <c r="DPI137" s="214"/>
      <c r="DPJ137" s="214"/>
      <c r="DPK137" s="214"/>
      <c r="DPL137" s="214"/>
      <c r="DPM137" s="214"/>
      <c r="DPN137" s="214"/>
      <c r="DPO137" s="214"/>
      <c r="DPP137" s="214"/>
      <c r="DPQ137" s="214"/>
      <c r="DPR137" s="214"/>
      <c r="DPS137" s="214"/>
      <c r="DPT137" s="214"/>
      <c r="DPU137" s="214"/>
      <c r="DPV137" s="214"/>
      <c r="DPW137" s="214"/>
      <c r="DPX137" s="214"/>
      <c r="DPY137" s="214"/>
      <c r="DPZ137" s="214"/>
      <c r="DQA137" s="214"/>
      <c r="DQB137" s="214"/>
      <c r="DQC137" s="214"/>
      <c r="DQD137" s="214"/>
      <c r="DQE137" s="214"/>
      <c r="DQF137" s="214"/>
      <c r="DQG137" s="214"/>
      <c r="DQH137" s="214"/>
      <c r="DQI137" s="214"/>
      <c r="DQJ137" s="214"/>
      <c r="DQK137" s="214"/>
      <c r="DQL137" s="214"/>
      <c r="DQM137" s="214"/>
      <c r="DQN137" s="214"/>
      <c r="DQO137" s="214"/>
      <c r="DQP137" s="214"/>
      <c r="DQQ137" s="214"/>
      <c r="DQR137" s="214"/>
      <c r="DQS137" s="214"/>
      <c r="DQT137" s="214"/>
      <c r="DQU137" s="214"/>
      <c r="DQV137" s="214"/>
      <c r="DQW137" s="214"/>
      <c r="DQX137" s="214"/>
      <c r="DQY137" s="214"/>
      <c r="DQZ137" s="214"/>
      <c r="DRA137" s="214"/>
      <c r="DRB137" s="214"/>
      <c r="DRC137" s="214"/>
      <c r="DRD137" s="214"/>
      <c r="DRE137" s="214"/>
      <c r="DRF137" s="214"/>
      <c r="DRG137" s="214"/>
      <c r="DRH137" s="214"/>
      <c r="DRI137" s="214"/>
      <c r="DRJ137" s="214"/>
      <c r="DRK137" s="214"/>
      <c r="DRL137" s="214"/>
      <c r="DRM137" s="214"/>
      <c r="DRN137" s="214"/>
      <c r="DRO137" s="214"/>
      <c r="DRP137" s="214"/>
      <c r="DRQ137" s="214"/>
      <c r="DRR137" s="214"/>
      <c r="DRS137" s="214"/>
      <c r="DRT137" s="214"/>
      <c r="DRU137" s="214"/>
      <c r="DRV137" s="214"/>
      <c r="DRW137" s="214"/>
      <c r="DRX137" s="214"/>
      <c r="DRY137" s="214"/>
      <c r="DRZ137" s="214"/>
      <c r="DSA137" s="214"/>
      <c r="DSB137" s="214"/>
      <c r="DSC137" s="214"/>
      <c r="DSD137" s="214"/>
      <c r="DSE137" s="214"/>
      <c r="DSF137" s="214"/>
      <c r="DSG137" s="214"/>
      <c r="DSH137" s="214"/>
      <c r="DSI137" s="214"/>
      <c r="DSJ137" s="214"/>
      <c r="DSK137" s="214"/>
      <c r="DSL137" s="214"/>
      <c r="DSM137" s="214"/>
      <c r="DSN137" s="214"/>
      <c r="DSO137" s="214"/>
      <c r="DSP137" s="214"/>
      <c r="DSQ137" s="214"/>
      <c r="DSR137" s="214"/>
      <c r="DSS137" s="214"/>
      <c r="DST137" s="214"/>
      <c r="DSU137" s="214"/>
      <c r="DSV137" s="214"/>
      <c r="DSW137" s="214"/>
      <c r="DSX137" s="214"/>
      <c r="DSY137" s="214"/>
      <c r="DSZ137" s="214"/>
      <c r="DTA137" s="214"/>
      <c r="DTB137" s="214"/>
      <c r="DTC137" s="214"/>
      <c r="DTD137" s="214"/>
      <c r="DTE137" s="214"/>
      <c r="DTF137" s="214"/>
      <c r="DTG137" s="214"/>
      <c r="DTH137" s="214"/>
      <c r="DTI137" s="214"/>
      <c r="DTJ137" s="214"/>
      <c r="DTK137" s="214"/>
      <c r="DTL137" s="214"/>
      <c r="DTM137" s="214"/>
      <c r="DTN137" s="214"/>
      <c r="DTO137" s="214"/>
      <c r="DTP137" s="214"/>
      <c r="DTQ137" s="214"/>
      <c r="DTR137" s="214"/>
      <c r="DTS137" s="214"/>
      <c r="DTT137" s="214"/>
      <c r="DTU137" s="214"/>
      <c r="DTV137" s="214"/>
      <c r="DTW137" s="214"/>
      <c r="DTX137" s="214"/>
      <c r="DTY137" s="214"/>
      <c r="DTZ137" s="214"/>
      <c r="DUA137" s="214"/>
      <c r="DUB137" s="214"/>
      <c r="DUC137" s="214"/>
      <c r="DUD137" s="214"/>
      <c r="DUE137" s="214"/>
      <c r="DUF137" s="214"/>
      <c r="DUG137" s="214"/>
      <c r="DUH137" s="214"/>
      <c r="DUI137" s="214"/>
      <c r="DUJ137" s="214"/>
      <c r="DUK137" s="214"/>
      <c r="DUL137" s="214"/>
      <c r="DUM137" s="214"/>
      <c r="DUN137" s="214"/>
      <c r="DUO137" s="214"/>
      <c r="DUP137" s="214"/>
      <c r="DUQ137" s="214"/>
      <c r="DUR137" s="214"/>
      <c r="DUS137" s="214"/>
      <c r="DUT137" s="214"/>
      <c r="DUU137" s="214"/>
      <c r="DUV137" s="214"/>
      <c r="DUW137" s="214"/>
      <c r="DUX137" s="214"/>
      <c r="DUY137" s="214"/>
      <c r="DUZ137" s="214"/>
      <c r="DVA137" s="214"/>
      <c r="DVB137" s="214"/>
      <c r="DVC137" s="214"/>
      <c r="DVD137" s="214"/>
      <c r="DVE137" s="214"/>
      <c r="DVF137" s="214"/>
      <c r="DVG137" s="214"/>
      <c r="DVH137" s="214"/>
      <c r="DVI137" s="214"/>
      <c r="DVJ137" s="214"/>
      <c r="DVK137" s="214"/>
      <c r="DVL137" s="214"/>
      <c r="DVM137" s="214"/>
      <c r="DVN137" s="214"/>
      <c r="DVO137" s="214"/>
      <c r="DVP137" s="214"/>
      <c r="DVQ137" s="214"/>
      <c r="DVR137" s="214"/>
      <c r="DVS137" s="214"/>
      <c r="DVT137" s="214"/>
      <c r="DVU137" s="214"/>
      <c r="DVV137" s="214"/>
      <c r="DVW137" s="214"/>
      <c r="DVX137" s="214"/>
      <c r="DVY137" s="214"/>
      <c r="DVZ137" s="214"/>
      <c r="DWA137" s="214"/>
      <c r="DWB137" s="214"/>
      <c r="DWC137" s="214"/>
      <c r="DWD137" s="214"/>
      <c r="DWE137" s="214"/>
      <c r="DWF137" s="214"/>
      <c r="DWG137" s="214"/>
      <c r="DWH137" s="214"/>
      <c r="DWI137" s="214"/>
      <c r="DWJ137" s="214"/>
      <c r="DWK137" s="214"/>
      <c r="DWL137" s="214"/>
      <c r="DWM137" s="214"/>
      <c r="DWN137" s="214"/>
      <c r="DWO137" s="214"/>
      <c r="DWP137" s="214"/>
      <c r="DWQ137" s="214"/>
      <c r="DWR137" s="214"/>
      <c r="DWS137" s="214"/>
      <c r="DWT137" s="214"/>
      <c r="DWU137" s="214"/>
      <c r="DWV137" s="214"/>
      <c r="DWW137" s="214"/>
      <c r="DWX137" s="214"/>
      <c r="DWY137" s="214"/>
      <c r="DWZ137" s="214"/>
      <c r="DXA137" s="214"/>
      <c r="DXB137" s="214"/>
      <c r="DXC137" s="214"/>
      <c r="DXD137" s="214"/>
      <c r="DXE137" s="214"/>
      <c r="DXF137" s="214"/>
      <c r="DXG137" s="214"/>
      <c r="DXH137" s="214"/>
      <c r="DXI137" s="214"/>
      <c r="DXJ137" s="214"/>
      <c r="DXK137" s="214"/>
      <c r="DXL137" s="214"/>
      <c r="DXM137" s="214"/>
      <c r="DXN137" s="214"/>
      <c r="DXO137" s="214"/>
      <c r="DXP137" s="214"/>
      <c r="DXQ137" s="214"/>
      <c r="DXR137" s="214"/>
      <c r="DXS137" s="214"/>
      <c r="DXT137" s="214"/>
      <c r="DXU137" s="214"/>
      <c r="DXV137" s="214"/>
      <c r="DXW137" s="214"/>
      <c r="DXX137" s="214"/>
      <c r="DXY137" s="214"/>
      <c r="DXZ137" s="214"/>
      <c r="DYA137" s="214"/>
      <c r="DYB137" s="214"/>
      <c r="DYC137" s="214"/>
      <c r="DYD137" s="214"/>
      <c r="DYE137" s="214"/>
      <c r="DYF137" s="214"/>
      <c r="DYG137" s="214"/>
      <c r="DYH137" s="214"/>
      <c r="DYI137" s="214"/>
      <c r="DYJ137" s="214"/>
      <c r="DYK137" s="214"/>
      <c r="DYL137" s="214"/>
      <c r="DYM137" s="214"/>
      <c r="DYN137" s="214"/>
      <c r="DYO137" s="214"/>
      <c r="DYP137" s="214"/>
      <c r="DYQ137" s="214"/>
      <c r="DYR137" s="214"/>
      <c r="DYS137" s="214"/>
      <c r="DYT137" s="214"/>
      <c r="DYU137" s="214"/>
      <c r="DYV137" s="214"/>
      <c r="DYW137" s="214"/>
      <c r="DYX137" s="214"/>
      <c r="DYY137" s="214"/>
      <c r="DYZ137" s="214"/>
      <c r="DZA137" s="214"/>
      <c r="DZB137" s="214"/>
      <c r="DZC137" s="214"/>
      <c r="DZD137" s="214"/>
      <c r="DZE137" s="214"/>
      <c r="DZF137" s="214"/>
      <c r="DZG137" s="214"/>
      <c r="DZH137" s="214"/>
      <c r="DZI137" s="214"/>
      <c r="DZJ137" s="214"/>
      <c r="DZK137" s="214"/>
      <c r="DZL137" s="214"/>
      <c r="DZM137" s="214"/>
      <c r="DZN137" s="214"/>
      <c r="DZO137" s="214"/>
      <c r="DZP137" s="214"/>
      <c r="DZQ137" s="214"/>
      <c r="DZR137" s="214"/>
      <c r="DZS137" s="214"/>
      <c r="DZT137" s="214"/>
      <c r="DZU137" s="214"/>
      <c r="DZV137" s="214"/>
      <c r="DZW137" s="214"/>
      <c r="DZX137" s="214"/>
      <c r="DZY137" s="214"/>
      <c r="DZZ137" s="214"/>
      <c r="EAA137" s="214"/>
      <c r="EAB137" s="214"/>
      <c r="EAC137" s="214"/>
      <c r="EAD137" s="214"/>
      <c r="EAE137" s="214"/>
      <c r="EAF137" s="214"/>
      <c r="EAG137" s="214"/>
      <c r="EAH137" s="214"/>
      <c r="EAI137" s="214"/>
      <c r="EAJ137" s="214"/>
      <c r="EAK137" s="214"/>
      <c r="EAL137" s="214"/>
      <c r="EAM137" s="214"/>
      <c r="EAN137" s="214"/>
      <c r="EAO137" s="214"/>
      <c r="EAP137" s="214"/>
      <c r="EAQ137" s="214"/>
      <c r="EAR137" s="214"/>
      <c r="EAS137" s="214"/>
      <c r="EAT137" s="214"/>
      <c r="EAU137" s="214"/>
      <c r="EAV137" s="214"/>
      <c r="EAW137" s="214"/>
      <c r="EAX137" s="214"/>
      <c r="EAY137" s="214"/>
      <c r="EAZ137" s="214"/>
      <c r="EBA137" s="214"/>
      <c r="EBB137" s="214"/>
      <c r="EBC137" s="214"/>
      <c r="EBD137" s="214"/>
      <c r="EBE137" s="214"/>
      <c r="EBF137" s="214"/>
      <c r="EBG137" s="214"/>
      <c r="EBH137" s="214"/>
      <c r="EBI137" s="214"/>
      <c r="EBJ137" s="214"/>
      <c r="EBK137" s="214"/>
      <c r="EBL137" s="214"/>
      <c r="EBM137" s="214"/>
      <c r="EBN137" s="214"/>
      <c r="EBO137" s="214"/>
      <c r="EBP137" s="214"/>
      <c r="EBQ137" s="214"/>
      <c r="EBR137" s="214"/>
      <c r="EBS137" s="214"/>
      <c r="EBT137" s="214"/>
      <c r="EBU137" s="214"/>
      <c r="EBV137" s="214"/>
      <c r="EBW137" s="214"/>
      <c r="EBX137" s="214"/>
      <c r="EBY137" s="214"/>
      <c r="EBZ137" s="214"/>
      <c r="ECA137" s="214"/>
      <c r="ECB137" s="214"/>
      <c r="ECC137" s="214"/>
      <c r="ECD137" s="214"/>
      <c r="ECE137" s="214"/>
      <c r="ECF137" s="214"/>
      <c r="ECG137" s="214"/>
      <c r="ECH137" s="214"/>
      <c r="ECI137" s="214"/>
      <c r="ECJ137" s="214"/>
      <c r="ECK137" s="214"/>
      <c r="ECL137" s="214"/>
      <c r="ECM137" s="214"/>
      <c r="ECN137" s="214"/>
      <c r="ECO137" s="214"/>
      <c r="ECP137" s="214"/>
      <c r="ECQ137" s="214"/>
      <c r="ECR137" s="214"/>
      <c r="ECS137" s="214"/>
      <c r="ECT137" s="214"/>
      <c r="ECU137" s="214"/>
      <c r="ECV137" s="214"/>
      <c r="ECW137" s="214"/>
      <c r="ECX137" s="214"/>
      <c r="ECY137" s="214"/>
      <c r="ECZ137" s="214"/>
      <c r="EDA137" s="214"/>
      <c r="EDB137" s="214"/>
      <c r="EDC137" s="214"/>
      <c r="EDD137" s="214"/>
      <c r="EDE137" s="214"/>
      <c r="EDF137" s="214"/>
      <c r="EDG137" s="214"/>
      <c r="EDH137" s="214"/>
      <c r="EDI137" s="214"/>
      <c r="EDJ137" s="214"/>
      <c r="EDK137" s="214"/>
      <c r="EDL137" s="214"/>
      <c r="EDM137" s="214"/>
      <c r="EDN137" s="214"/>
      <c r="EDO137" s="214"/>
      <c r="EDP137" s="214"/>
      <c r="EDQ137" s="214"/>
      <c r="EDR137" s="214"/>
      <c r="EDS137" s="214"/>
      <c r="EDT137" s="214"/>
      <c r="EDU137" s="214"/>
      <c r="EDV137" s="214"/>
      <c r="EDW137" s="214"/>
      <c r="EDX137" s="214"/>
      <c r="EDY137" s="214"/>
      <c r="EDZ137" s="214"/>
      <c r="EEA137" s="214"/>
      <c r="EEB137" s="214"/>
      <c r="EEC137" s="214"/>
      <c r="EED137" s="214"/>
      <c r="EEE137" s="214"/>
      <c r="EEF137" s="214"/>
      <c r="EEG137" s="214"/>
      <c r="EEH137" s="214"/>
      <c r="EEI137" s="214"/>
      <c r="EEJ137" s="214"/>
      <c r="EEK137" s="214"/>
      <c r="EEL137" s="214"/>
      <c r="EEM137" s="214"/>
      <c r="EEN137" s="214"/>
      <c r="EEO137" s="214"/>
      <c r="EEP137" s="214"/>
      <c r="EEQ137" s="214"/>
      <c r="EER137" s="214"/>
      <c r="EES137" s="214"/>
      <c r="EET137" s="214"/>
      <c r="EEU137" s="214"/>
      <c r="EEV137" s="214"/>
      <c r="EEW137" s="214"/>
      <c r="EEX137" s="214"/>
      <c r="EEY137" s="214"/>
      <c r="EEZ137" s="214"/>
      <c r="EFA137" s="214"/>
      <c r="EFB137" s="214"/>
      <c r="EFC137" s="214"/>
      <c r="EFD137" s="214"/>
      <c r="EFE137" s="214"/>
      <c r="EFF137" s="214"/>
      <c r="EFG137" s="214"/>
      <c r="EFH137" s="214"/>
      <c r="EFI137" s="214"/>
      <c r="EFJ137" s="214"/>
      <c r="EFK137" s="214"/>
      <c r="EFL137" s="214"/>
      <c r="EFM137" s="214"/>
      <c r="EFN137" s="214"/>
      <c r="EFO137" s="214"/>
      <c r="EFP137" s="214"/>
      <c r="EFQ137" s="214"/>
      <c r="EFR137" s="214"/>
      <c r="EFS137" s="214"/>
      <c r="EFT137" s="214"/>
      <c r="EFU137" s="214"/>
      <c r="EFV137" s="214"/>
      <c r="EFW137" s="214"/>
      <c r="EFX137" s="214"/>
      <c r="EFY137" s="214"/>
      <c r="EFZ137" s="214"/>
      <c r="EGA137" s="214"/>
      <c r="EGB137" s="214"/>
      <c r="EGC137" s="214"/>
      <c r="EGD137" s="214"/>
      <c r="EGE137" s="214"/>
      <c r="EGF137" s="214"/>
      <c r="EGG137" s="214"/>
      <c r="EGH137" s="214"/>
      <c r="EGI137" s="214"/>
      <c r="EGJ137" s="214"/>
      <c r="EGK137" s="214"/>
      <c r="EGL137" s="214"/>
      <c r="EGM137" s="214"/>
      <c r="EGN137" s="214"/>
      <c r="EGO137" s="214"/>
      <c r="EGP137" s="214"/>
      <c r="EGQ137" s="214"/>
      <c r="EGR137" s="214"/>
      <c r="EGS137" s="214"/>
      <c r="EGT137" s="214"/>
      <c r="EGU137" s="214"/>
      <c r="EGV137" s="214"/>
      <c r="EGW137" s="214"/>
      <c r="EGX137" s="214"/>
      <c r="EGY137" s="214"/>
      <c r="EGZ137" s="214"/>
      <c r="EHA137" s="214"/>
      <c r="EHB137" s="214"/>
      <c r="EHC137" s="214"/>
      <c r="EHD137" s="214"/>
      <c r="EHE137" s="214"/>
      <c r="EHF137" s="214"/>
      <c r="EHG137" s="214"/>
      <c r="EHH137" s="214"/>
      <c r="EHI137" s="214"/>
      <c r="EHJ137" s="214"/>
      <c r="EHK137" s="214"/>
      <c r="EHL137" s="214"/>
      <c r="EHM137" s="214"/>
      <c r="EHN137" s="214"/>
      <c r="EHO137" s="214"/>
      <c r="EHP137" s="214"/>
      <c r="EHQ137" s="214"/>
      <c r="EHR137" s="214"/>
      <c r="EHS137" s="214"/>
      <c r="EHT137" s="214"/>
      <c r="EHU137" s="214"/>
      <c r="EHV137" s="214"/>
      <c r="EHW137" s="214"/>
      <c r="EHX137" s="214"/>
      <c r="EHY137" s="214"/>
      <c r="EHZ137" s="214"/>
      <c r="EIA137" s="214"/>
      <c r="EIB137" s="214"/>
      <c r="EIC137" s="214"/>
      <c r="EID137" s="214"/>
      <c r="EIE137" s="214"/>
      <c r="EIF137" s="214"/>
      <c r="EIG137" s="214"/>
      <c r="EIH137" s="214"/>
      <c r="EII137" s="214"/>
      <c r="EIJ137" s="214"/>
      <c r="EIK137" s="214"/>
      <c r="EIL137" s="214"/>
      <c r="EIM137" s="214"/>
      <c r="EIN137" s="214"/>
      <c r="EIO137" s="214"/>
      <c r="EIP137" s="214"/>
      <c r="EIQ137" s="214"/>
      <c r="EIR137" s="214"/>
      <c r="EIS137" s="214"/>
      <c r="EIT137" s="214"/>
      <c r="EIU137" s="214"/>
      <c r="EIV137" s="214"/>
      <c r="EIW137" s="214"/>
      <c r="EIX137" s="214"/>
      <c r="EIY137" s="214"/>
      <c r="EIZ137" s="214"/>
      <c r="EJA137" s="214"/>
      <c r="EJB137" s="214"/>
      <c r="EJC137" s="214"/>
      <c r="EJD137" s="214"/>
      <c r="EJE137" s="214"/>
      <c r="EJF137" s="214"/>
      <c r="EJG137" s="214"/>
      <c r="EJH137" s="214"/>
      <c r="EJI137" s="214"/>
      <c r="EJJ137" s="214"/>
      <c r="EJK137" s="214"/>
      <c r="EJL137" s="214"/>
      <c r="EJM137" s="214"/>
      <c r="EJN137" s="214"/>
      <c r="EJO137" s="214"/>
      <c r="EJP137" s="214"/>
      <c r="EJQ137" s="214"/>
      <c r="EJR137" s="214"/>
      <c r="EJS137" s="214"/>
      <c r="EJT137" s="214"/>
      <c r="EJU137" s="214"/>
      <c r="EJV137" s="214"/>
      <c r="EJW137" s="214"/>
      <c r="EJX137" s="214"/>
      <c r="EJY137" s="214"/>
      <c r="EJZ137" s="214"/>
      <c r="EKA137" s="214"/>
      <c r="EKB137" s="214"/>
      <c r="EKC137" s="214"/>
      <c r="EKD137" s="214"/>
      <c r="EKE137" s="214"/>
      <c r="EKF137" s="214"/>
      <c r="EKG137" s="214"/>
      <c r="EKH137" s="214"/>
      <c r="EKI137" s="214"/>
      <c r="EKJ137" s="214"/>
      <c r="EKK137" s="214"/>
      <c r="EKL137" s="214"/>
      <c r="EKM137" s="214"/>
      <c r="EKN137" s="214"/>
      <c r="EKO137" s="214"/>
      <c r="EKP137" s="214"/>
      <c r="EKQ137" s="214"/>
      <c r="EKR137" s="214"/>
      <c r="EKS137" s="214"/>
      <c r="EKT137" s="214"/>
      <c r="EKU137" s="214"/>
      <c r="EKV137" s="214"/>
      <c r="EKW137" s="214"/>
      <c r="EKX137" s="214"/>
      <c r="EKY137" s="214"/>
      <c r="EKZ137" s="214"/>
      <c r="ELA137" s="214"/>
      <c r="ELB137" s="214"/>
      <c r="ELC137" s="214"/>
      <c r="ELD137" s="214"/>
      <c r="ELE137" s="214"/>
      <c r="ELF137" s="214"/>
      <c r="ELG137" s="214"/>
      <c r="ELH137" s="214"/>
      <c r="ELI137" s="214"/>
      <c r="ELJ137" s="214"/>
      <c r="ELK137" s="214"/>
      <c r="ELL137" s="214"/>
      <c r="ELM137" s="214"/>
      <c r="ELN137" s="214"/>
      <c r="ELO137" s="214"/>
      <c r="ELP137" s="214"/>
      <c r="ELQ137" s="214"/>
      <c r="ELR137" s="214"/>
      <c r="ELS137" s="214"/>
      <c r="ELT137" s="214"/>
      <c r="ELU137" s="214"/>
      <c r="ELV137" s="214"/>
      <c r="ELW137" s="214"/>
      <c r="ELX137" s="214"/>
      <c r="ELY137" s="214"/>
      <c r="ELZ137" s="214"/>
      <c r="EMA137" s="214"/>
      <c r="EMB137" s="214"/>
      <c r="EMC137" s="214"/>
      <c r="EMD137" s="214"/>
      <c r="EME137" s="214"/>
      <c r="EMF137" s="214"/>
      <c r="EMG137" s="214"/>
      <c r="EMH137" s="214"/>
      <c r="EMI137" s="214"/>
      <c r="EMJ137" s="214"/>
      <c r="EMK137" s="214"/>
      <c r="EML137" s="214"/>
      <c r="EMM137" s="214"/>
      <c r="EMN137" s="214"/>
      <c r="EMO137" s="214"/>
      <c r="EMP137" s="214"/>
      <c r="EMQ137" s="214"/>
      <c r="EMR137" s="214"/>
      <c r="EMS137" s="214"/>
      <c r="EMT137" s="214"/>
      <c r="EMU137" s="214"/>
      <c r="EMV137" s="214"/>
      <c r="EMW137" s="214"/>
      <c r="EMX137" s="214"/>
      <c r="EMY137" s="214"/>
      <c r="EMZ137" s="214"/>
      <c r="ENA137" s="214"/>
      <c r="ENB137" s="214"/>
      <c r="ENC137" s="214"/>
      <c r="END137" s="214"/>
      <c r="ENE137" s="214"/>
      <c r="ENF137" s="214"/>
      <c r="ENG137" s="214"/>
      <c r="ENH137" s="214"/>
      <c r="ENI137" s="214"/>
      <c r="ENJ137" s="214"/>
      <c r="ENK137" s="214"/>
      <c r="ENL137" s="214"/>
      <c r="ENM137" s="214"/>
      <c r="ENN137" s="214"/>
      <c r="ENO137" s="214"/>
      <c r="ENP137" s="214"/>
      <c r="ENQ137" s="214"/>
      <c r="ENR137" s="214"/>
      <c r="ENS137" s="214"/>
      <c r="ENT137" s="214"/>
      <c r="ENU137" s="214"/>
      <c r="ENV137" s="214"/>
      <c r="ENW137" s="214"/>
      <c r="ENX137" s="214"/>
      <c r="ENY137" s="214"/>
      <c r="ENZ137" s="214"/>
      <c r="EOA137" s="214"/>
      <c r="EOB137" s="214"/>
      <c r="EOC137" s="214"/>
      <c r="EOD137" s="214"/>
      <c r="EOE137" s="214"/>
      <c r="EOF137" s="214"/>
      <c r="EOG137" s="214"/>
      <c r="EOH137" s="214"/>
      <c r="EOI137" s="214"/>
      <c r="EOJ137" s="214"/>
      <c r="EOK137" s="214"/>
      <c r="EOL137" s="214"/>
      <c r="EOM137" s="214"/>
      <c r="EON137" s="214"/>
      <c r="EOO137" s="214"/>
      <c r="EOP137" s="214"/>
      <c r="EOQ137" s="214"/>
      <c r="EOR137" s="214"/>
      <c r="EOS137" s="214"/>
      <c r="EOT137" s="214"/>
      <c r="EOU137" s="214"/>
      <c r="EOV137" s="214"/>
      <c r="EOW137" s="214"/>
      <c r="EOX137" s="214"/>
      <c r="EOY137" s="214"/>
      <c r="EOZ137" s="214"/>
      <c r="EPA137" s="214"/>
      <c r="EPB137" s="214"/>
      <c r="EPC137" s="214"/>
      <c r="EPD137" s="214"/>
      <c r="EPE137" s="214"/>
      <c r="EPF137" s="214"/>
      <c r="EPG137" s="214"/>
      <c r="EPH137" s="214"/>
      <c r="EPI137" s="214"/>
      <c r="EPJ137" s="214"/>
      <c r="EPK137" s="214"/>
      <c r="EPL137" s="214"/>
      <c r="EPM137" s="214"/>
      <c r="EPN137" s="214"/>
      <c r="EPO137" s="214"/>
      <c r="EPP137" s="214"/>
      <c r="EPQ137" s="214"/>
      <c r="EPR137" s="214"/>
      <c r="EPS137" s="214"/>
      <c r="EPT137" s="214"/>
      <c r="EPU137" s="214"/>
      <c r="EPV137" s="214"/>
      <c r="EPW137" s="214"/>
      <c r="EPX137" s="214"/>
      <c r="EPY137" s="214"/>
      <c r="EPZ137" s="214"/>
      <c r="EQA137" s="214"/>
      <c r="EQB137" s="214"/>
      <c r="EQC137" s="214"/>
      <c r="EQD137" s="214"/>
      <c r="EQE137" s="214"/>
      <c r="EQF137" s="214"/>
      <c r="EQG137" s="214"/>
      <c r="EQH137" s="214"/>
      <c r="EQI137" s="214"/>
      <c r="EQJ137" s="214"/>
      <c r="EQK137" s="214"/>
      <c r="EQL137" s="214"/>
      <c r="EQM137" s="214"/>
      <c r="EQN137" s="214"/>
      <c r="EQO137" s="214"/>
      <c r="EQP137" s="214"/>
      <c r="EQQ137" s="214"/>
      <c r="EQR137" s="214"/>
      <c r="EQS137" s="214"/>
      <c r="EQT137" s="214"/>
      <c r="EQU137" s="214"/>
      <c r="EQV137" s="214"/>
      <c r="EQW137" s="214"/>
      <c r="EQX137" s="214"/>
      <c r="EQY137" s="214"/>
      <c r="EQZ137" s="214"/>
      <c r="ERA137" s="214"/>
      <c r="ERB137" s="214"/>
      <c r="ERC137" s="214"/>
      <c r="ERD137" s="214"/>
      <c r="ERE137" s="214"/>
      <c r="ERF137" s="214"/>
      <c r="ERG137" s="214"/>
      <c r="ERH137" s="214"/>
      <c r="ERI137" s="214"/>
      <c r="ERJ137" s="214"/>
      <c r="ERK137" s="214"/>
      <c r="ERL137" s="214"/>
      <c r="ERM137" s="214"/>
      <c r="ERN137" s="214"/>
      <c r="ERO137" s="214"/>
      <c r="ERP137" s="214"/>
      <c r="ERQ137" s="214"/>
      <c r="ERR137" s="214"/>
      <c r="ERS137" s="214"/>
      <c r="ERT137" s="214"/>
      <c r="ERU137" s="214"/>
      <c r="ERV137" s="214"/>
      <c r="ERW137" s="214"/>
      <c r="ERX137" s="214"/>
      <c r="ERY137" s="214"/>
      <c r="ERZ137" s="214"/>
      <c r="ESA137" s="214"/>
      <c r="ESB137" s="214"/>
      <c r="ESC137" s="214"/>
      <c r="ESD137" s="214"/>
      <c r="ESE137" s="214"/>
      <c r="ESF137" s="214"/>
      <c r="ESG137" s="214"/>
      <c r="ESH137" s="214"/>
      <c r="ESI137" s="214"/>
      <c r="ESJ137" s="214"/>
      <c r="ESK137" s="214"/>
      <c r="ESL137" s="214"/>
      <c r="ESM137" s="214"/>
      <c r="ESN137" s="214"/>
      <c r="ESO137" s="214"/>
      <c r="ESP137" s="214"/>
      <c r="ESQ137" s="214"/>
      <c r="ESR137" s="214"/>
      <c r="ESS137" s="214"/>
      <c r="EST137" s="214"/>
      <c r="ESU137" s="214"/>
      <c r="ESV137" s="214"/>
      <c r="ESW137" s="214"/>
      <c r="ESX137" s="214"/>
      <c r="ESY137" s="214"/>
      <c r="ESZ137" s="214"/>
      <c r="ETA137" s="214"/>
      <c r="ETB137" s="214"/>
      <c r="ETC137" s="214"/>
      <c r="ETD137" s="214"/>
      <c r="ETE137" s="214"/>
      <c r="ETF137" s="214"/>
      <c r="ETG137" s="214"/>
      <c r="ETH137" s="214"/>
      <c r="ETI137" s="214"/>
      <c r="ETJ137" s="214"/>
      <c r="ETK137" s="214"/>
      <c r="ETL137" s="214"/>
      <c r="ETM137" s="214"/>
      <c r="ETN137" s="214"/>
      <c r="ETO137" s="214"/>
      <c r="ETP137" s="214"/>
      <c r="ETQ137" s="214"/>
      <c r="ETR137" s="214"/>
      <c r="ETS137" s="214"/>
      <c r="ETT137" s="214"/>
      <c r="ETU137" s="214"/>
      <c r="ETV137" s="214"/>
      <c r="ETW137" s="214"/>
      <c r="ETX137" s="214"/>
      <c r="ETY137" s="214"/>
      <c r="ETZ137" s="214"/>
      <c r="EUA137" s="214"/>
      <c r="EUB137" s="214"/>
      <c r="EUC137" s="214"/>
      <c r="EUD137" s="214"/>
      <c r="EUE137" s="214"/>
      <c r="EUF137" s="214"/>
      <c r="EUG137" s="214"/>
      <c r="EUH137" s="214"/>
      <c r="EUI137" s="214"/>
      <c r="EUJ137" s="214"/>
      <c r="EUK137" s="214"/>
      <c r="EUL137" s="214"/>
      <c r="EUM137" s="214"/>
      <c r="EUN137" s="214"/>
      <c r="EUO137" s="214"/>
      <c r="EUP137" s="214"/>
      <c r="EUQ137" s="214"/>
      <c r="EUR137" s="214"/>
      <c r="EUS137" s="214"/>
      <c r="EUT137" s="214"/>
      <c r="EUU137" s="214"/>
      <c r="EUV137" s="214"/>
      <c r="EUW137" s="214"/>
      <c r="EUX137" s="214"/>
      <c r="EUY137" s="214"/>
      <c r="EUZ137" s="214"/>
      <c r="EVA137" s="214"/>
      <c r="EVB137" s="214"/>
      <c r="EVC137" s="214"/>
      <c r="EVD137" s="214"/>
      <c r="EVE137" s="214"/>
      <c r="EVF137" s="214"/>
      <c r="EVG137" s="214"/>
      <c r="EVH137" s="214"/>
      <c r="EVI137" s="214"/>
      <c r="EVJ137" s="214"/>
      <c r="EVK137" s="214"/>
      <c r="EVL137" s="214"/>
      <c r="EVM137" s="214"/>
      <c r="EVN137" s="214"/>
      <c r="EVO137" s="214"/>
      <c r="EVP137" s="214"/>
      <c r="EVQ137" s="214"/>
      <c r="EVR137" s="214"/>
      <c r="EVS137" s="214"/>
      <c r="EVT137" s="214"/>
      <c r="EVU137" s="214"/>
      <c r="EVV137" s="214"/>
      <c r="EVW137" s="214"/>
      <c r="EVX137" s="214"/>
      <c r="EVY137" s="214"/>
      <c r="EVZ137" s="214"/>
      <c r="EWA137" s="214"/>
      <c r="EWB137" s="214"/>
      <c r="EWC137" s="214"/>
      <c r="EWD137" s="214"/>
      <c r="EWE137" s="214"/>
      <c r="EWF137" s="214"/>
      <c r="EWG137" s="214"/>
      <c r="EWH137" s="214"/>
      <c r="EWI137" s="214"/>
      <c r="EWJ137" s="214"/>
      <c r="EWK137" s="214"/>
      <c r="EWL137" s="214"/>
      <c r="EWM137" s="214"/>
      <c r="EWN137" s="214"/>
      <c r="EWO137" s="214"/>
      <c r="EWP137" s="214"/>
      <c r="EWQ137" s="214"/>
      <c r="EWR137" s="214"/>
      <c r="EWS137" s="214"/>
      <c r="EWT137" s="214"/>
      <c r="EWU137" s="214"/>
      <c r="EWV137" s="214"/>
      <c r="EWW137" s="214"/>
      <c r="EWX137" s="214"/>
      <c r="EWY137" s="214"/>
      <c r="EWZ137" s="214"/>
      <c r="EXA137" s="214"/>
      <c r="EXB137" s="214"/>
      <c r="EXC137" s="214"/>
      <c r="EXD137" s="214"/>
      <c r="EXE137" s="214"/>
      <c r="EXF137" s="214"/>
      <c r="EXG137" s="214"/>
      <c r="EXH137" s="214"/>
      <c r="EXI137" s="214"/>
      <c r="EXJ137" s="214"/>
      <c r="EXK137" s="214"/>
      <c r="EXL137" s="214"/>
      <c r="EXM137" s="214"/>
      <c r="EXN137" s="214"/>
      <c r="EXO137" s="214"/>
      <c r="EXP137" s="214"/>
      <c r="EXQ137" s="214"/>
      <c r="EXR137" s="214"/>
      <c r="EXS137" s="214"/>
      <c r="EXT137" s="214"/>
      <c r="EXU137" s="214"/>
      <c r="EXV137" s="214"/>
      <c r="EXW137" s="214"/>
      <c r="EXX137" s="214"/>
      <c r="EXY137" s="214"/>
      <c r="EXZ137" s="214"/>
      <c r="EYA137" s="214"/>
      <c r="EYB137" s="214"/>
      <c r="EYC137" s="214"/>
      <c r="EYD137" s="214"/>
      <c r="EYE137" s="214"/>
      <c r="EYF137" s="214"/>
      <c r="EYG137" s="214"/>
      <c r="EYH137" s="214"/>
      <c r="EYI137" s="214"/>
      <c r="EYJ137" s="214"/>
      <c r="EYK137" s="214"/>
      <c r="EYL137" s="214"/>
      <c r="EYM137" s="214"/>
      <c r="EYN137" s="214"/>
      <c r="EYO137" s="214"/>
      <c r="EYP137" s="214"/>
      <c r="EYQ137" s="214"/>
      <c r="EYR137" s="214"/>
      <c r="EYS137" s="214"/>
      <c r="EYT137" s="214"/>
      <c r="EYU137" s="214"/>
      <c r="EYV137" s="214"/>
      <c r="EYW137" s="214"/>
      <c r="EYX137" s="214"/>
      <c r="EYY137" s="214"/>
      <c r="EYZ137" s="214"/>
      <c r="EZA137" s="214"/>
      <c r="EZB137" s="214"/>
      <c r="EZC137" s="214"/>
      <c r="EZD137" s="214"/>
      <c r="EZE137" s="214"/>
      <c r="EZF137" s="214"/>
      <c r="EZG137" s="214"/>
      <c r="EZH137" s="214"/>
      <c r="EZI137" s="214"/>
      <c r="EZJ137" s="214"/>
      <c r="EZK137" s="214"/>
      <c r="EZL137" s="214"/>
      <c r="EZM137" s="214"/>
      <c r="EZN137" s="214"/>
      <c r="EZO137" s="214"/>
      <c r="EZP137" s="214"/>
      <c r="EZQ137" s="214"/>
      <c r="EZR137" s="214"/>
      <c r="EZS137" s="214"/>
      <c r="EZT137" s="214"/>
      <c r="EZU137" s="214"/>
      <c r="EZV137" s="214"/>
      <c r="EZW137" s="214"/>
      <c r="EZX137" s="214"/>
      <c r="EZY137" s="214"/>
      <c r="EZZ137" s="214"/>
      <c r="FAA137" s="214"/>
      <c r="FAB137" s="214"/>
      <c r="FAC137" s="214"/>
      <c r="FAD137" s="214"/>
      <c r="FAE137" s="214"/>
      <c r="FAF137" s="214"/>
      <c r="FAG137" s="214"/>
      <c r="FAH137" s="214"/>
      <c r="FAI137" s="214"/>
      <c r="FAJ137" s="214"/>
      <c r="FAK137" s="214"/>
      <c r="FAL137" s="214"/>
      <c r="FAM137" s="214"/>
      <c r="FAN137" s="214"/>
      <c r="FAO137" s="214"/>
      <c r="FAP137" s="214"/>
      <c r="FAQ137" s="214"/>
      <c r="FAR137" s="214"/>
      <c r="FAS137" s="214"/>
      <c r="FAT137" s="214"/>
      <c r="FAU137" s="214"/>
      <c r="FAV137" s="214"/>
      <c r="FAW137" s="214"/>
      <c r="FAX137" s="214"/>
      <c r="FAY137" s="214"/>
      <c r="FAZ137" s="214"/>
      <c r="FBA137" s="214"/>
      <c r="FBB137" s="214"/>
      <c r="FBC137" s="214"/>
      <c r="FBD137" s="214"/>
      <c r="FBE137" s="214"/>
      <c r="FBF137" s="214"/>
      <c r="FBG137" s="214"/>
      <c r="FBH137" s="214"/>
      <c r="FBI137" s="214"/>
      <c r="FBJ137" s="214"/>
      <c r="FBK137" s="214"/>
      <c r="FBL137" s="214"/>
      <c r="FBM137" s="214"/>
      <c r="FBN137" s="214"/>
      <c r="FBO137" s="214"/>
      <c r="FBP137" s="214"/>
      <c r="FBQ137" s="214"/>
      <c r="FBR137" s="214"/>
      <c r="FBS137" s="214"/>
      <c r="FBT137" s="214"/>
      <c r="FBU137" s="214"/>
      <c r="FBV137" s="214"/>
      <c r="FBW137" s="214"/>
      <c r="FBX137" s="214"/>
      <c r="FBY137" s="214"/>
      <c r="FBZ137" s="214"/>
      <c r="FCA137" s="214"/>
      <c r="FCB137" s="214"/>
      <c r="FCC137" s="214"/>
      <c r="FCD137" s="214"/>
      <c r="FCE137" s="214"/>
      <c r="FCF137" s="214"/>
      <c r="FCG137" s="214"/>
      <c r="FCH137" s="214"/>
      <c r="FCI137" s="214"/>
      <c r="FCJ137" s="214"/>
      <c r="FCK137" s="214"/>
      <c r="FCL137" s="214"/>
      <c r="FCM137" s="214"/>
      <c r="FCN137" s="214"/>
      <c r="FCO137" s="214"/>
      <c r="FCP137" s="214"/>
      <c r="FCQ137" s="214"/>
      <c r="FCR137" s="214"/>
      <c r="FCS137" s="214"/>
      <c r="FCT137" s="214"/>
      <c r="FCU137" s="214"/>
      <c r="FCV137" s="214"/>
      <c r="FCW137" s="214"/>
      <c r="FCX137" s="214"/>
      <c r="FCY137" s="214"/>
      <c r="FCZ137" s="214"/>
      <c r="FDA137" s="214"/>
      <c r="FDB137" s="214"/>
      <c r="FDC137" s="214"/>
      <c r="FDD137" s="214"/>
      <c r="FDE137" s="214"/>
      <c r="FDF137" s="214"/>
      <c r="FDG137" s="214"/>
      <c r="FDH137" s="214"/>
      <c r="FDI137" s="214"/>
      <c r="FDJ137" s="214"/>
      <c r="FDK137" s="214"/>
      <c r="FDL137" s="214"/>
      <c r="FDM137" s="214"/>
      <c r="FDN137" s="214"/>
      <c r="FDO137" s="214"/>
      <c r="FDP137" s="214"/>
      <c r="FDQ137" s="214"/>
      <c r="FDR137" s="214"/>
      <c r="FDS137" s="214"/>
      <c r="FDT137" s="214"/>
      <c r="FDU137" s="214"/>
      <c r="FDV137" s="214"/>
      <c r="FDW137" s="214"/>
      <c r="FDX137" s="214"/>
      <c r="FDY137" s="214"/>
      <c r="FDZ137" s="214"/>
      <c r="FEA137" s="214"/>
      <c r="FEB137" s="214"/>
      <c r="FEC137" s="214"/>
      <c r="FED137" s="214"/>
      <c r="FEE137" s="214"/>
      <c r="FEF137" s="214"/>
      <c r="FEG137" s="214"/>
      <c r="FEH137" s="214"/>
      <c r="FEI137" s="214"/>
      <c r="FEJ137" s="214"/>
      <c r="FEK137" s="214"/>
      <c r="FEL137" s="214"/>
      <c r="FEM137" s="214"/>
      <c r="FEN137" s="214"/>
      <c r="FEO137" s="214"/>
      <c r="FEP137" s="214"/>
      <c r="FEQ137" s="214"/>
      <c r="FER137" s="214"/>
      <c r="FES137" s="214"/>
      <c r="FET137" s="214"/>
      <c r="FEU137" s="214"/>
      <c r="FEV137" s="214"/>
      <c r="FEW137" s="214"/>
      <c r="FEX137" s="214"/>
      <c r="FEY137" s="214"/>
      <c r="FEZ137" s="214"/>
      <c r="FFA137" s="214"/>
      <c r="FFB137" s="214"/>
      <c r="FFC137" s="214"/>
      <c r="FFD137" s="214"/>
      <c r="FFE137" s="214"/>
      <c r="FFF137" s="214"/>
      <c r="FFG137" s="214"/>
      <c r="FFH137" s="214"/>
      <c r="FFI137" s="214"/>
      <c r="FFJ137" s="214"/>
      <c r="FFK137" s="214"/>
      <c r="FFL137" s="214"/>
      <c r="FFM137" s="214"/>
      <c r="FFN137" s="214"/>
      <c r="FFO137" s="214"/>
      <c r="FFP137" s="214"/>
      <c r="FFQ137" s="214"/>
      <c r="FFR137" s="214"/>
      <c r="FFS137" s="214"/>
      <c r="FFT137" s="214"/>
      <c r="FFU137" s="214"/>
      <c r="FFV137" s="214"/>
      <c r="FFW137" s="214"/>
      <c r="FFX137" s="214"/>
      <c r="FFY137" s="214"/>
      <c r="FFZ137" s="214"/>
      <c r="FGA137" s="214"/>
      <c r="FGB137" s="214"/>
      <c r="FGC137" s="214"/>
      <c r="FGD137" s="214"/>
      <c r="FGE137" s="214"/>
      <c r="FGF137" s="214"/>
      <c r="FGG137" s="214"/>
      <c r="FGH137" s="214"/>
      <c r="FGI137" s="214"/>
      <c r="FGJ137" s="214"/>
      <c r="FGK137" s="214"/>
      <c r="FGL137" s="214"/>
      <c r="FGM137" s="214"/>
      <c r="FGN137" s="214"/>
      <c r="FGO137" s="214"/>
      <c r="FGP137" s="214"/>
      <c r="FGQ137" s="214"/>
      <c r="FGR137" s="214"/>
      <c r="FGS137" s="214"/>
      <c r="FGT137" s="214"/>
      <c r="FGU137" s="214"/>
      <c r="FGV137" s="214"/>
      <c r="FGW137" s="214"/>
      <c r="FGX137" s="214"/>
      <c r="FGY137" s="214"/>
      <c r="FGZ137" s="214"/>
      <c r="FHA137" s="214"/>
      <c r="FHB137" s="214"/>
      <c r="FHC137" s="214"/>
      <c r="FHD137" s="214"/>
      <c r="FHE137" s="214"/>
      <c r="FHF137" s="214"/>
      <c r="FHG137" s="214"/>
      <c r="FHH137" s="214"/>
      <c r="FHI137" s="214"/>
      <c r="FHJ137" s="214"/>
      <c r="FHK137" s="214"/>
      <c r="FHL137" s="214"/>
      <c r="FHM137" s="214"/>
      <c r="FHN137" s="214"/>
      <c r="FHO137" s="214"/>
      <c r="FHP137" s="214"/>
      <c r="FHQ137" s="214"/>
      <c r="FHR137" s="214"/>
      <c r="FHS137" s="214"/>
      <c r="FHT137" s="214"/>
      <c r="FHU137" s="214"/>
      <c r="FHV137" s="214"/>
      <c r="FHW137" s="214"/>
      <c r="FHX137" s="214"/>
      <c r="FHY137" s="214"/>
      <c r="FHZ137" s="214"/>
      <c r="FIA137" s="214"/>
      <c r="FIB137" s="214"/>
      <c r="FIC137" s="214"/>
      <c r="FID137" s="214"/>
      <c r="FIE137" s="214"/>
      <c r="FIF137" s="214"/>
      <c r="FIG137" s="214"/>
      <c r="FIH137" s="214"/>
      <c r="FII137" s="214"/>
      <c r="FIJ137" s="214"/>
      <c r="FIK137" s="214"/>
      <c r="FIL137" s="214"/>
      <c r="FIM137" s="214"/>
      <c r="FIN137" s="214"/>
      <c r="FIO137" s="214"/>
      <c r="FIP137" s="214"/>
      <c r="FIQ137" s="214"/>
      <c r="FIR137" s="214"/>
      <c r="FIS137" s="214"/>
      <c r="FIT137" s="214"/>
      <c r="FIU137" s="214"/>
      <c r="FIV137" s="214"/>
      <c r="FIW137" s="214"/>
      <c r="FIX137" s="214"/>
      <c r="FIY137" s="214"/>
      <c r="FIZ137" s="214"/>
      <c r="FJA137" s="214"/>
      <c r="FJB137" s="214"/>
      <c r="FJC137" s="214"/>
      <c r="FJD137" s="214"/>
      <c r="FJE137" s="214"/>
      <c r="FJF137" s="214"/>
      <c r="FJG137" s="214"/>
      <c r="FJH137" s="214"/>
      <c r="FJI137" s="214"/>
      <c r="FJJ137" s="214"/>
      <c r="FJK137" s="214"/>
      <c r="FJL137" s="214"/>
      <c r="FJM137" s="214"/>
      <c r="FJN137" s="214"/>
      <c r="FJO137" s="214"/>
      <c r="FJP137" s="214"/>
      <c r="FJQ137" s="214"/>
      <c r="FJR137" s="214"/>
      <c r="FJS137" s="214"/>
      <c r="FJT137" s="214"/>
      <c r="FJU137" s="214"/>
      <c r="FJV137" s="214"/>
      <c r="FJW137" s="214"/>
      <c r="FJX137" s="214"/>
      <c r="FJY137" s="214"/>
      <c r="FJZ137" s="214"/>
      <c r="FKA137" s="214"/>
      <c r="FKB137" s="214"/>
      <c r="FKC137" s="214"/>
      <c r="FKD137" s="214"/>
      <c r="FKE137" s="214"/>
      <c r="FKF137" s="214"/>
      <c r="FKG137" s="214"/>
      <c r="FKH137" s="214"/>
      <c r="FKI137" s="214"/>
      <c r="FKJ137" s="214"/>
      <c r="FKK137" s="214"/>
      <c r="FKL137" s="214"/>
      <c r="FKM137" s="214"/>
      <c r="FKN137" s="214"/>
      <c r="FKO137" s="214"/>
      <c r="FKP137" s="214"/>
      <c r="FKQ137" s="214"/>
      <c r="FKR137" s="214"/>
      <c r="FKS137" s="214"/>
      <c r="FKT137" s="214"/>
      <c r="FKU137" s="214"/>
      <c r="FKV137" s="214"/>
      <c r="FKW137" s="214"/>
      <c r="FKX137" s="214"/>
      <c r="FKY137" s="214"/>
      <c r="FKZ137" s="214"/>
      <c r="FLA137" s="214"/>
      <c r="FLB137" s="214"/>
      <c r="FLC137" s="214"/>
      <c r="FLD137" s="214"/>
      <c r="FLE137" s="214"/>
      <c r="FLF137" s="214"/>
      <c r="FLG137" s="214"/>
      <c r="FLH137" s="214"/>
      <c r="FLI137" s="214"/>
      <c r="FLJ137" s="214"/>
      <c r="FLK137" s="214"/>
      <c r="FLL137" s="214"/>
      <c r="FLM137" s="214"/>
      <c r="FLN137" s="214"/>
      <c r="FLO137" s="214"/>
      <c r="FLP137" s="214"/>
      <c r="FLQ137" s="214"/>
      <c r="FLR137" s="214"/>
      <c r="FLS137" s="214"/>
      <c r="FLT137" s="214"/>
      <c r="FLU137" s="214"/>
      <c r="FLV137" s="214"/>
      <c r="FLW137" s="214"/>
      <c r="FLX137" s="214"/>
      <c r="FLY137" s="214"/>
      <c r="FLZ137" s="214"/>
      <c r="FMA137" s="214"/>
      <c r="FMB137" s="214"/>
      <c r="FMC137" s="214"/>
      <c r="FMD137" s="214"/>
      <c r="FME137" s="214"/>
      <c r="FMF137" s="214"/>
      <c r="FMG137" s="214"/>
      <c r="FMH137" s="214"/>
      <c r="FMI137" s="214"/>
      <c r="FMJ137" s="214"/>
      <c r="FMK137" s="214"/>
      <c r="FML137" s="214"/>
      <c r="FMM137" s="214"/>
      <c r="FMN137" s="214"/>
      <c r="FMO137" s="214"/>
      <c r="FMP137" s="214"/>
      <c r="FMQ137" s="214"/>
      <c r="FMR137" s="214"/>
      <c r="FMS137" s="214"/>
      <c r="FMT137" s="214"/>
      <c r="FMU137" s="214"/>
      <c r="FMV137" s="214"/>
      <c r="FMW137" s="214"/>
      <c r="FMX137" s="214"/>
      <c r="FMY137" s="214"/>
      <c r="FMZ137" s="214"/>
      <c r="FNA137" s="214"/>
      <c r="FNB137" s="214"/>
      <c r="FNC137" s="214"/>
      <c r="FND137" s="214"/>
      <c r="FNE137" s="214"/>
      <c r="FNF137" s="214"/>
      <c r="FNG137" s="214"/>
      <c r="FNH137" s="214"/>
      <c r="FNI137" s="214"/>
      <c r="FNJ137" s="214"/>
      <c r="FNK137" s="214"/>
      <c r="FNL137" s="214"/>
      <c r="FNM137" s="214"/>
      <c r="FNN137" s="214"/>
      <c r="FNO137" s="214"/>
      <c r="FNP137" s="214"/>
      <c r="FNQ137" s="214"/>
      <c r="FNR137" s="214"/>
      <c r="FNS137" s="214"/>
      <c r="FNT137" s="214"/>
      <c r="FNU137" s="214"/>
      <c r="FNV137" s="214"/>
      <c r="FNW137" s="214"/>
      <c r="FNX137" s="214"/>
      <c r="FNY137" s="214"/>
      <c r="FNZ137" s="214"/>
      <c r="FOA137" s="214"/>
      <c r="FOB137" s="214"/>
      <c r="FOC137" s="214"/>
      <c r="FOD137" s="214"/>
      <c r="FOE137" s="214"/>
      <c r="FOF137" s="214"/>
      <c r="FOG137" s="214"/>
      <c r="FOH137" s="214"/>
      <c r="FOI137" s="214"/>
      <c r="FOJ137" s="214"/>
      <c r="FOK137" s="214"/>
      <c r="FOL137" s="214"/>
      <c r="FOM137" s="214"/>
      <c r="FON137" s="214"/>
      <c r="FOO137" s="214"/>
      <c r="FOP137" s="214"/>
      <c r="FOQ137" s="214"/>
      <c r="FOR137" s="214"/>
      <c r="FOS137" s="214"/>
      <c r="FOT137" s="214"/>
      <c r="FOU137" s="214"/>
      <c r="FOV137" s="214"/>
      <c r="FOW137" s="214"/>
      <c r="FOX137" s="214"/>
      <c r="FOY137" s="214"/>
      <c r="FOZ137" s="214"/>
      <c r="FPA137" s="214"/>
      <c r="FPB137" s="214"/>
      <c r="FPC137" s="214"/>
      <c r="FPD137" s="214"/>
      <c r="FPE137" s="214"/>
      <c r="FPF137" s="214"/>
      <c r="FPG137" s="214"/>
      <c r="FPH137" s="214"/>
      <c r="FPI137" s="214"/>
      <c r="FPJ137" s="214"/>
      <c r="FPK137" s="214"/>
      <c r="FPL137" s="214"/>
      <c r="FPM137" s="214"/>
      <c r="FPN137" s="214"/>
      <c r="FPO137" s="214"/>
      <c r="FPP137" s="214"/>
      <c r="FPQ137" s="214"/>
      <c r="FPR137" s="214"/>
      <c r="FPS137" s="214"/>
      <c r="FPT137" s="214"/>
      <c r="FPU137" s="214"/>
      <c r="FPV137" s="214"/>
      <c r="FPW137" s="214"/>
      <c r="FPX137" s="214"/>
      <c r="FPY137" s="214"/>
      <c r="FPZ137" s="214"/>
      <c r="FQA137" s="214"/>
      <c r="FQB137" s="214"/>
      <c r="FQC137" s="214"/>
      <c r="FQD137" s="214"/>
      <c r="FQE137" s="214"/>
      <c r="FQF137" s="214"/>
      <c r="FQG137" s="214"/>
      <c r="FQH137" s="214"/>
      <c r="FQI137" s="214"/>
      <c r="FQJ137" s="214"/>
      <c r="FQK137" s="214"/>
      <c r="FQL137" s="214"/>
      <c r="FQM137" s="214"/>
      <c r="FQN137" s="214"/>
      <c r="FQO137" s="214"/>
      <c r="FQP137" s="214"/>
      <c r="FQQ137" s="214"/>
      <c r="FQR137" s="214"/>
      <c r="FQS137" s="214"/>
      <c r="FQT137" s="214"/>
      <c r="FQU137" s="214"/>
      <c r="FQV137" s="214"/>
      <c r="FQW137" s="214"/>
      <c r="FQX137" s="214"/>
      <c r="FQY137" s="214"/>
      <c r="FQZ137" s="214"/>
      <c r="FRA137" s="214"/>
      <c r="FRB137" s="214"/>
      <c r="FRC137" s="214"/>
      <c r="FRD137" s="214"/>
      <c r="FRE137" s="214"/>
      <c r="FRF137" s="214"/>
      <c r="FRG137" s="214"/>
      <c r="FRH137" s="214"/>
      <c r="FRI137" s="214"/>
      <c r="FRJ137" s="214"/>
      <c r="FRK137" s="214"/>
      <c r="FRL137" s="214"/>
      <c r="FRM137" s="214"/>
      <c r="FRN137" s="214"/>
      <c r="FRO137" s="214"/>
      <c r="FRP137" s="214"/>
      <c r="FRQ137" s="214"/>
      <c r="FRR137" s="214"/>
      <c r="FRS137" s="214"/>
      <c r="FRT137" s="214"/>
      <c r="FRU137" s="214"/>
      <c r="FRV137" s="214"/>
      <c r="FRW137" s="214"/>
      <c r="FRX137" s="214"/>
      <c r="FRY137" s="214"/>
      <c r="FRZ137" s="214"/>
      <c r="FSA137" s="214"/>
      <c r="FSB137" s="214"/>
      <c r="FSC137" s="214"/>
      <c r="FSD137" s="214"/>
      <c r="FSE137" s="214"/>
      <c r="FSF137" s="214"/>
      <c r="FSG137" s="214"/>
      <c r="FSH137" s="214"/>
      <c r="FSI137" s="214"/>
      <c r="FSJ137" s="214"/>
      <c r="FSK137" s="214"/>
      <c r="FSL137" s="214"/>
      <c r="FSM137" s="214"/>
      <c r="FSN137" s="214"/>
      <c r="FSO137" s="214"/>
      <c r="FSP137" s="214"/>
      <c r="FSQ137" s="214"/>
      <c r="FSR137" s="214"/>
      <c r="FSS137" s="214"/>
      <c r="FST137" s="214"/>
      <c r="FSU137" s="214"/>
      <c r="FSV137" s="214"/>
      <c r="FSW137" s="214"/>
      <c r="FSX137" s="214"/>
      <c r="FSY137" s="214"/>
      <c r="FSZ137" s="214"/>
      <c r="FTA137" s="214"/>
      <c r="FTB137" s="214"/>
      <c r="FTC137" s="214"/>
      <c r="FTD137" s="214"/>
      <c r="FTE137" s="214"/>
      <c r="FTF137" s="214"/>
      <c r="FTG137" s="214"/>
      <c r="FTH137" s="214"/>
      <c r="FTI137" s="214"/>
      <c r="FTJ137" s="214"/>
      <c r="FTK137" s="214"/>
      <c r="FTL137" s="214"/>
      <c r="FTM137" s="214"/>
      <c r="FTN137" s="214"/>
      <c r="FTO137" s="214"/>
      <c r="FTP137" s="214"/>
      <c r="FTQ137" s="214"/>
      <c r="FTR137" s="214"/>
      <c r="FTS137" s="214"/>
      <c r="FTT137" s="214"/>
      <c r="FTU137" s="214"/>
      <c r="FTV137" s="214"/>
      <c r="FTW137" s="214"/>
      <c r="FTX137" s="214"/>
      <c r="FTY137" s="214"/>
      <c r="FTZ137" s="214"/>
      <c r="FUA137" s="214"/>
      <c r="FUB137" s="214"/>
      <c r="FUC137" s="214"/>
      <c r="FUD137" s="214"/>
      <c r="FUE137" s="214"/>
      <c r="FUF137" s="214"/>
      <c r="FUG137" s="214"/>
      <c r="FUH137" s="214"/>
      <c r="FUI137" s="214"/>
      <c r="FUJ137" s="214"/>
      <c r="FUK137" s="214"/>
      <c r="FUL137" s="214"/>
      <c r="FUM137" s="214"/>
      <c r="FUN137" s="214"/>
      <c r="FUO137" s="214"/>
      <c r="FUP137" s="214"/>
      <c r="FUQ137" s="214"/>
      <c r="FUR137" s="214"/>
      <c r="FUS137" s="214"/>
      <c r="FUT137" s="214"/>
      <c r="FUU137" s="214"/>
      <c r="FUV137" s="214"/>
      <c r="FUW137" s="214"/>
      <c r="FUX137" s="214"/>
      <c r="FUY137" s="214"/>
      <c r="FUZ137" s="214"/>
      <c r="FVA137" s="214"/>
      <c r="FVB137" s="214"/>
      <c r="FVC137" s="214"/>
      <c r="FVD137" s="214"/>
      <c r="FVE137" s="214"/>
      <c r="FVF137" s="214"/>
      <c r="FVG137" s="214"/>
      <c r="FVH137" s="214"/>
      <c r="FVI137" s="214"/>
      <c r="FVJ137" s="214"/>
      <c r="FVK137" s="214"/>
      <c r="FVL137" s="214"/>
      <c r="FVM137" s="214"/>
      <c r="FVN137" s="214"/>
      <c r="FVO137" s="214"/>
      <c r="FVP137" s="214"/>
      <c r="FVQ137" s="214"/>
      <c r="FVR137" s="214"/>
      <c r="FVS137" s="214"/>
      <c r="FVT137" s="214"/>
      <c r="FVU137" s="214"/>
      <c r="FVV137" s="214"/>
      <c r="FVW137" s="214"/>
      <c r="FVX137" s="214"/>
      <c r="FVY137" s="214"/>
      <c r="FVZ137" s="214"/>
      <c r="FWA137" s="214"/>
      <c r="FWB137" s="214"/>
      <c r="FWC137" s="214"/>
      <c r="FWD137" s="214"/>
      <c r="FWE137" s="214"/>
      <c r="FWF137" s="214"/>
      <c r="FWG137" s="214"/>
      <c r="FWH137" s="214"/>
      <c r="FWI137" s="214"/>
      <c r="FWJ137" s="214"/>
      <c r="FWK137" s="214"/>
      <c r="FWL137" s="214"/>
      <c r="FWM137" s="214"/>
      <c r="FWN137" s="214"/>
      <c r="FWO137" s="214"/>
      <c r="FWP137" s="214"/>
      <c r="FWQ137" s="214"/>
      <c r="FWR137" s="214"/>
      <c r="FWS137" s="214"/>
      <c r="FWT137" s="214"/>
      <c r="FWU137" s="214"/>
      <c r="FWV137" s="214"/>
      <c r="FWW137" s="214"/>
      <c r="FWX137" s="214"/>
      <c r="FWY137" s="214"/>
      <c r="FWZ137" s="214"/>
      <c r="FXA137" s="214"/>
      <c r="FXB137" s="214"/>
      <c r="FXC137" s="214"/>
      <c r="FXD137" s="214"/>
      <c r="FXE137" s="214"/>
      <c r="FXF137" s="214"/>
      <c r="FXG137" s="214"/>
      <c r="FXH137" s="214"/>
      <c r="FXI137" s="214"/>
      <c r="FXJ137" s="214"/>
      <c r="FXK137" s="214"/>
      <c r="FXL137" s="214"/>
      <c r="FXM137" s="214"/>
      <c r="FXN137" s="214"/>
      <c r="FXO137" s="214"/>
      <c r="FXP137" s="214"/>
      <c r="FXQ137" s="214"/>
      <c r="FXR137" s="214"/>
      <c r="FXS137" s="214"/>
      <c r="FXT137" s="214"/>
      <c r="FXU137" s="214"/>
      <c r="FXV137" s="214"/>
      <c r="FXW137" s="214"/>
      <c r="FXX137" s="214"/>
      <c r="FXY137" s="214"/>
      <c r="FXZ137" s="214"/>
      <c r="FYA137" s="214"/>
      <c r="FYB137" s="214"/>
      <c r="FYC137" s="214"/>
      <c r="FYD137" s="214"/>
      <c r="FYE137" s="214"/>
      <c r="FYF137" s="214"/>
      <c r="FYG137" s="214"/>
      <c r="FYH137" s="214"/>
      <c r="FYI137" s="214"/>
      <c r="FYJ137" s="214"/>
      <c r="FYK137" s="214"/>
      <c r="FYL137" s="214"/>
      <c r="FYM137" s="214"/>
      <c r="FYN137" s="214"/>
      <c r="FYO137" s="214"/>
      <c r="FYP137" s="214"/>
      <c r="FYQ137" s="214"/>
      <c r="FYR137" s="214"/>
      <c r="FYS137" s="214"/>
      <c r="FYT137" s="214"/>
      <c r="FYU137" s="214"/>
      <c r="FYV137" s="214"/>
      <c r="FYW137" s="214"/>
      <c r="FYX137" s="214"/>
      <c r="FYY137" s="214"/>
      <c r="FYZ137" s="214"/>
      <c r="FZA137" s="214"/>
      <c r="FZB137" s="214"/>
      <c r="FZC137" s="214"/>
      <c r="FZD137" s="214"/>
      <c r="FZE137" s="214"/>
      <c r="FZF137" s="214"/>
      <c r="FZG137" s="214"/>
      <c r="FZH137" s="214"/>
      <c r="FZI137" s="214"/>
      <c r="FZJ137" s="214"/>
      <c r="FZK137" s="214"/>
      <c r="FZL137" s="214"/>
      <c r="FZM137" s="214"/>
      <c r="FZN137" s="214"/>
      <c r="FZO137" s="214"/>
      <c r="FZP137" s="214"/>
      <c r="FZQ137" s="214"/>
      <c r="FZR137" s="214"/>
      <c r="FZS137" s="214"/>
      <c r="FZT137" s="214"/>
      <c r="FZU137" s="214"/>
      <c r="FZV137" s="214"/>
      <c r="FZW137" s="214"/>
      <c r="FZX137" s="214"/>
      <c r="FZY137" s="214"/>
      <c r="FZZ137" s="214"/>
      <c r="GAA137" s="214"/>
      <c r="GAB137" s="214"/>
      <c r="GAC137" s="214"/>
      <c r="GAD137" s="214"/>
      <c r="GAE137" s="214"/>
      <c r="GAF137" s="214"/>
      <c r="GAG137" s="214"/>
      <c r="GAH137" s="214"/>
      <c r="GAI137" s="214"/>
      <c r="GAJ137" s="214"/>
      <c r="GAK137" s="214"/>
      <c r="GAL137" s="214"/>
      <c r="GAM137" s="214"/>
      <c r="GAN137" s="214"/>
      <c r="GAO137" s="214"/>
      <c r="GAP137" s="214"/>
      <c r="GAQ137" s="214"/>
      <c r="GAR137" s="214"/>
      <c r="GAS137" s="214"/>
      <c r="GAT137" s="214"/>
      <c r="GAU137" s="214"/>
      <c r="GAV137" s="214"/>
      <c r="GAW137" s="214"/>
      <c r="GAX137" s="214"/>
      <c r="GAY137" s="214"/>
      <c r="GAZ137" s="214"/>
      <c r="GBA137" s="214"/>
      <c r="GBB137" s="214"/>
      <c r="GBC137" s="214"/>
      <c r="GBD137" s="214"/>
      <c r="GBE137" s="214"/>
      <c r="GBF137" s="214"/>
      <c r="GBG137" s="214"/>
      <c r="GBH137" s="214"/>
      <c r="GBI137" s="214"/>
      <c r="GBJ137" s="214"/>
      <c r="GBK137" s="214"/>
      <c r="GBL137" s="214"/>
      <c r="GBM137" s="214"/>
      <c r="GBN137" s="214"/>
      <c r="GBO137" s="214"/>
      <c r="GBP137" s="214"/>
      <c r="GBQ137" s="214"/>
      <c r="GBR137" s="214"/>
      <c r="GBS137" s="214"/>
      <c r="GBT137" s="214"/>
      <c r="GBU137" s="214"/>
      <c r="GBV137" s="214"/>
      <c r="GBW137" s="214"/>
      <c r="GBX137" s="214"/>
      <c r="GBY137" s="214"/>
      <c r="GBZ137" s="214"/>
      <c r="GCA137" s="214"/>
      <c r="GCB137" s="214"/>
      <c r="GCC137" s="214"/>
      <c r="GCD137" s="214"/>
      <c r="GCE137" s="214"/>
      <c r="GCF137" s="214"/>
      <c r="GCG137" s="214"/>
      <c r="GCH137" s="214"/>
      <c r="GCI137" s="214"/>
      <c r="GCJ137" s="214"/>
      <c r="GCK137" s="214"/>
      <c r="GCL137" s="214"/>
      <c r="GCM137" s="214"/>
      <c r="GCN137" s="214"/>
      <c r="GCO137" s="214"/>
      <c r="GCP137" s="214"/>
      <c r="GCQ137" s="214"/>
      <c r="GCR137" s="214"/>
      <c r="GCS137" s="214"/>
      <c r="GCT137" s="214"/>
      <c r="GCU137" s="214"/>
      <c r="GCV137" s="214"/>
      <c r="GCW137" s="214"/>
      <c r="GCX137" s="214"/>
      <c r="GCY137" s="214"/>
      <c r="GCZ137" s="214"/>
      <c r="GDA137" s="214"/>
      <c r="GDB137" s="214"/>
      <c r="GDC137" s="214"/>
      <c r="GDD137" s="214"/>
      <c r="GDE137" s="214"/>
      <c r="GDF137" s="214"/>
      <c r="GDG137" s="214"/>
      <c r="GDH137" s="214"/>
      <c r="GDI137" s="214"/>
      <c r="GDJ137" s="214"/>
      <c r="GDK137" s="214"/>
      <c r="GDL137" s="214"/>
      <c r="GDM137" s="214"/>
      <c r="GDN137" s="214"/>
      <c r="GDO137" s="214"/>
      <c r="GDP137" s="214"/>
      <c r="GDQ137" s="214"/>
      <c r="GDR137" s="214"/>
      <c r="GDS137" s="214"/>
      <c r="GDT137" s="214"/>
      <c r="GDU137" s="214"/>
      <c r="GDV137" s="214"/>
      <c r="GDW137" s="214"/>
      <c r="GDX137" s="214"/>
      <c r="GDY137" s="214"/>
      <c r="GDZ137" s="214"/>
      <c r="GEA137" s="214"/>
      <c r="GEB137" s="214"/>
      <c r="GEC137" s="214"/>
      <c r="GED137" s="214"/>
      <c r="GEE137" s="214"/>
      <c r="GEF137" s="214"/>
      <c r="GEG137" s="214"/>
      <c r="GEH137" s="214"/>
      <c r="GEI137" s="214"/>
      <c r="GEJ137" s="214"/>
      <c r="GEK137" s="214"/>
      <c r="GEL137" s="214"/>
      <c r="GEM137" s="214"/>
      <c r="GEN137" s="214"/>
      <c r="GEO137" s="214"/>
      <c r="GEP137" s="214"/>
      <c r="GEQ137" s="214"/>
      <c r="GER137" s="214"/>
      <c r="GES137" s="214"/>
      <c r="GET137" s="214"/>
      <c r="GEU137" s="214"/>
      <c r="GEV137" s="214"/>
      <c r="GEW137" s="214"/>
      <c r="GEX137" s="214"/>
      <c r="GEY137" s="214"/>
      <c r="GEZ137" s="214"/>
      <c r="GFA137" s="214"/>
      <c r="GFB137" s="214"/>
      <c r="GFC137" s="214"/>
      <c r="GFD137" s="214"/>
      <c r="GFE137" s="214"/>
      <c r="GFF137" s="214"/>
      <c r="GFG137" s="214"/>
      <c r="GFH137" s="214"/>
      <c r="GFI137" s="214"/>
      <c r="GFJ137" s="214"/>
      <c r="GFK137" s="214"/>
      <c r="GFL137" s="214"/>
      <c r="GFM137" s="214"/>
      <c r="GFN137" s="214"/>
      <c r="GFO137" s="214"/>
      <c r="GFP137" s="214"/>
      <c r="GFQ137" s="214"/>
      <c r="GFR137" s="214"/>
      <c r="GFS137" s="214"/>
      <c r="GFT137" s="214"/>
      <c r="GFU137" s="214"/>
      <c r="GFV137" s="214"/>
      <c r="GFW137" s="214"/>
      <c r="GFX137" s="214"/>
      <c r="GFY137" s="214"/>
      <c r="GFZ137" s="214"/>
      <c r="GGA137" s="214"/>
      <c r="GGB137" s="214"/>
      <c r="GGC137" s="214"/>
      <c r="GGD137" s="214"/>
      <c r="GGE137" s="214"/>
      <c r="GGF137" s="214"/>
      <c r="GGG137" s="214"/>
      <c r="GGH137" s="214"/>
      <c r="GGI137" s="214"/>
      <c r="GGJ137" s="214"/>
      <c r="GGK137" s="214"/>
      <c r="GGL137" s="214"/>
      <c r="GGM137" s="214"/>
      <c r="GGN137" s="214"/>
      <c r="GGO137" s="214"/>
      <c r="GGP137" s="214"/>
      <c r="GGQ137" s="214"/>
      <c r="GGR137" s="214"/>
      <c r="GGS137" s="214"/>
      <c r="GGT137" s="214"/>
      <c r="GGU137" s="214"/>
      <c r="GGV137" s="214"/>
      <c r="GGW137" s="214"/>
      <c r="GGX137" s="214"/>
      <c r="GGY137" s="214"/>
      <c r="GGZ137" s="214"/>
      <c r="GHA137" s="214"/>
      <c r="GHB137" s="214"/>
      <c r="GHC137" s="214"/>
      <c r="GHD137" s="214"/>
      <c r="GHE137" s="214"/>
      <c r="GHF137" s="214"/>
      <c r="GHG137" s="214"/>
      <c r="GHH137" s="214"/>
      <c r="GHI137" s="214"/>
      <c r="GHJ137" s="214"/>
      <c r="GHK137" s="214"/>
      <c r="GHL137" s="214"/>
      <c r="GHM137" s="214"/>
      <c r="GHN137" s="214"/>
      <c r="GHO137" s="214"/>
      <c r="GHP137" s="214"/>
      <c r="GHQ137" s="214"/>
      <c r="GHR137" s="214"/>
      <c r="GHS137" s="214"/>
      <c r="GHT137" s="214"/>
      <c r="GHU137" s="214"/>
      <c r="GHV137" s="214"/>
      <c r="GHW137" s="214"/>
      <c r="GHX137" s="214"/>
      <c r="GHY137" s="214"/>
      <c r="GHZ137" s="214"/>
      <c r="GIA137" s="214"/>
      <c r="GIB137" s="214"/>
      <c r="GIC137" s="214"/>
      <c r="GID137" s="214"/>
      <c r="GIE137" s="214"/>
      <c r="GIF137" s="214"/>
      <c r="GIG137" s="214"/>
      <c r="GIH137" s="214"/>
      <c r="GII137" s="214"/>
      <c r="GIJ137" s="214"/>
      <c r="GIK137" s="214"/>
      <c r="GIL137" s="214"/>
      <c r="GIM137" s="214"/>
      <c r="GIN137" s="214"/>
      <c r="GIO137" s="214"/>
      <c r="GIP137" s="214"/>
      <c r="GIQ137" s="214"/>
      <c r="GIR137" s="214"/>
      <c r="GIS137" s="214"/>
      <c r="GIT137" s="214"/>
      <c r="GIU137" s="214"/>
      <c r="GIV137" s="214"/>
      <c r="GIW137" s="214"/>
      <c r="GIX137" s="214"/>
      <c r="GIY137" s="214"/>
      <c r="GIZ137" s="214"/>
      <c r="GJA137" s="214"/>
      <c r="GJB137" s="214"/>
      <c r="GJC137" s="214"/>
      <c r="GJD137" s="214"/>
      <c r="GJE137" s="214"/>
      <c r="GJF137" s="214"/>
      <c r="GJG137" s="214"/>
      <c r="GJH137" s="214"/>
      <c r="GJI137" s="214"/>
      <c r="GJJ137" s="214"/>
      <c r="GJK137" s="214"/>
      <c r="GJL137" s="214"/>
      <c r="GJM137" s="214"/>
      <c r="GJN137" s="214"/>
      <c r="GJO137" s="214"/>
      <c r="GJP137" s="214"/>
      <c r="GJQ137" s="214"/>
      <c r="GJR137" s="214"/>
      <c r="GJS137" s="214"/>
      <c r="GJT137" s="214"/>
      <c r="GJU137" s="214"/>
      <c r="GJV137" s="214"/>
      <c r="GJW137" s="214"/>
      <c r="GJX137" s="214"/>
      <c r="GJY137" s="214"/>
      <c r="GJZ137" s="214"/>
      <c r="GKA137" s="214"/>
      <c r="GKB137" s="214"/>
      <c r="GKC137" s="214"/>
      <c r="GKD137" s="214"/>
      <c r="GKE137" s="214"/>
      <c r="GKF137" s="214"/>
      <c r="GKG137" s="214"/>
      <c r="GKH137" s="214"/>
      <c r="GKI137" s="214"/>
      <c r="GKJ137" s="214"/>
      <c r="GKK137" s="214"/>
      <c r="GKL137" s="214"/>
      <c r="GKM137" s="214"/>
      <c r="GKN137" s="214"/>
      <c r="GKO137" s="214"/>
      <c r="GKP137" s="214"/>
      <c r="GKQ137" s="214"/>
      <c r="GKR137" s="214"/>
      <c r="GKS137" s="214"/>
      <c r="GKT137" s="214"/>
      <c r="GKU137" s="214"/>
      <c r="GKV137" s="214"/>
      <c r="GKW137" s="214"/>
      <c r="GKX137" s="214"/>
      <c r="GKY137" s="214"/>
      <c r="GKZ137" s="214"/>
      <c r="GLA137" s="214"/>
      <c r="GLB137" s="214"/>
      <c r="GLC137" s="214"/>
      <c r="GLD137" s="214"/>
      <c r="GLE137" s="214"/>
      <c r="GLF137" s="214"/>
      <c r="GLG137" s="214"/>
      <c r="GLH137" s="214"/>
      <c r="GLI137" s="214"/>
      <c r="GLJ137" s="214"/>
      <c r="GLK137" s="214"/>
      <c r="GLL137" s="214"/>
      <c r="GLM137" s="214"/>
      <c r="GLN137" s="214"/>
      <c r="GLO137" s="214"/>
      <c r="GLP137" s="214"/>
      <c r="GLQ137" s="214"/>
      <c r="GLR137" s="214"/>
      <c r="GLS137" s="214"/>
      <c r="GLT137" s="214"/>
      <c r="GLU137" s="214"/>
      <c r="GLV137" s="214"/>
      <c r="GLW137" s="214"/>
      <c r="GLX137" s="214"/>
      <c r="GLY137" s="214"/>
      <c r="GLZ137" s="214"/>
      <c r="GMA137" s="214"/>
      <c r="GMB137" s="214"/>
      <c r="GMC137" s="214"/>
      <c r="GMD137" s="214"/>
      <c r="GME137" s="214"/>
      <c r="GMF137" s="214"/>
      <c r="GMG137" s="214"/>
      <c r="GMH137" s="214"/>
      <c r="GMI137" s="214"/>
      <c r="GMJ137" s="214"/>
      <c r="GMK137" s="214"/>
      <c r="GML137" s="214"/>
      <c r="GMM137" s="214"/>
      <c r="GMN137" s="214"/>
      <c r="GMO137" s="214"/>
      <c r="GMP137" s="214"/>
      <c r="GMQ137" s="214"/>
      <c r="GMR137" s="214"/>
      <c r="GMS137" s="214"/>
      <c r="GMT137" s="214"/>
      <c r="GMU137" s="214"/>
      <c r="GMV137" s="214"/>
      <c r="GMW137" s="214"/>
      <c r="GMX137" s="214"/>
      <c r="GMY137" s="214"/>
      <c r="GMZ137" s="214"/>
      <c r="GNA137" s="214"/>
      <c r="GNB137" s="214"/>
      <c r="GNC137" s="214"/>
      <c r="GND137" s="214"/>
      <c r="GNE137" s="214"/>
      <c r="GNF137" s="214"/>
      <c r="GNG137" s="214"/>
      <c r="GNH137" s="214"/>
      <c r="GNI137" s="214"/>
      <c r="GNJ137" s="214"/>
      <c r="GNK137" s="214"/>
      <c r="GNL137" s="214"/>
      <c r="GNM137" s="214"/>
      <c r="GNN137" s="214"/>
      <c r="GNO137" s="214"/>
      <c r="GNP137" s="214"/>
      <c r="GNQ137" s="214"/>
      <c r="GNR137" s="214"/>
      <c r="GNS137" s="214"/>
      <c r="GNT137" s="214"/>
      <c r="GNU137" s="214"/>
      <c r="GNV137" s="214"/>
      <c r="GNW137" s="214"/>
      <c r="GNX137" s="214"/>
      <c r="GNY137" s="214"/>
      <c r="GNZ137" s="214"/>
      <c r="GOA137" s="214"/>
      <c r="GOB137" s="214"/>
      <c r="GOC137" s="214"/>
      <c r="GOD137" s="214"/>
      <c r="GOE137" s="214"/>
      <c r="GOF137" s="214"/>
      <c r="GOG137" s="214"/>
      <c r="GOH137" s="214"/>
      <c r="GOI137" s="214"/>
      <c r="GOJ137" s="214"/>
      <c r="GOK137" s="214"/>
      <c r="GOL137" s="214"/>
      <c r="GOM137" s="214"/>
      <c r="GON137" s="214"/>
      <c r="GOO137" s="214"/>
      <c r="GOP137" s="214"/>
      <c r="GOQ137" s="214"/>
      <c r="GOR137" s="214"/>
      <c r="GOS137" s="214"/>
      <c r="GOT137" s="214"/>
      <c r="GOU137" s="214"/>
      <c r="GOV137" s="214"/>
      <c r="GOW137" s="214"/>
      <c r="GOX137" s="214"/>
      <c r="GOY137" s="214"/>
      <c r="GOZ137" s="214"/>
      <c r="GPA137" s="214"/>
      <c r="GPB137" s="214"/>
      <c r="GPC137" s="214"/>
      <c r="GPD137" s="214"/>
      <c r="GPE137" s="214"/>
      <c r="GPF137" s="214"/>
      <c r="GPG137" s="214"/>
      <c r="GPH137" s="214"/>
      <c r="GPI137" s="214"/>
      <c r="GPJ137" s="214"/>
      <c r="GPK137" s="214"/>
      <c r="GPL137" s="214"/>
      <c r="GPM137" s="214"/>
      <c r="GPN137" s="214"/>
      <c r="GPO137" s="214"/>
      <c r="GPP137" s="214"/>
      <c r="GPQ137" s="214"/>
      <c r="GPR137" s="214"/>
      <c r="GPS137" s="214"/>
      <c r="GPT137" s="214"/>
      <c r="GPU137" s="214"/>
      <c r="GPV137" s="214"/>
      <c r="GPW137" s="214"/>
      <c r="GPX137" s="214"/>
      <c r="GPY137" s="214"/>
      <c r="GPZ137" s="214"/>
      <c r="GQA137" s="214"/>
      <c r="GQB137" s="214"/>
      <c r="GQC137" s="214"/>
      <c r="GQD137" s="214"/>
      <c r="GQE137" s="214"/>
      <c r="GQF137" s="214"/>
      <c r="GQG137" s="214"/>
      <c r="GQH137" s="214"/>
      <c r="GQI137" s="214"/>
      <c r="GQJ137" s="214"/>
      <c r="GQK137" s="214"/>
      <c r="GQL137" s="214"/>
      <c r="GQM137" s="214"/>
      <c r="GQN137" s="214"/>
      <c r="GQO137" s="214"/>
      <c r="GQP137" s="214"/>
      <c r="GQQ137" s="214"/>
      <c r="GQR137" s="214"/>
      <c r="GQS137" s="214"/>
      <c r="GQT137" s="214"/>
      <c r="GQU137" s="214"/>
      <c r="GQV137" s="214"/>
      <c r="GQW137" s="214"/>
      <c r="GQX137" s="214"/>
      <c r="GQY137" s="214"/>
      <c r="GQZ137" s="214"/>
      <c r="GRA137" s="214"/>
      <c r="GRB137" s="214"/>
      <c r="GRC137" s="214"/>
      <c r="GRD137" s="214"/>
      <c r="GRE137" s="214"/>
      <c r="GRF137" s="214"/>
      <c r="GRG137" s="214"/>
      <c r="GRH137" s="214"/>
      <c r="GRI137" s="214"/>
      <c r="GRJ137" s="214"/>
      <c r="GRK137" s="214"/>
      <c r="GRL137" s="214"/>
      <c r="GRM137" s="214"/>
      <c r="GRN137" s="214"/>
      <c r="GRO137" s="214"/>
      <c r="GRP137" s="214"/>
      <c r="GRQ137" s="214"/>
      <c r="GRR137" s="214"/>
      <c r="GRS137" s="214"/>
      <c r="GRT137" s="214"/>
      <c r="GRU137" s="214"/>
      <c r="GRV137" s="214"/>
      <c r="GRW137" s="214"/>
      <c r="GRX137" s="214"/>
      <c r="GRY137" s="214"/>
      <c r="GRZ137" s="214"/>
      <c r="GSA137" s="214"/>
      <c r="GSB137" s="214"/>
      <c r="GSC137" s="214"/>
      <c r="GSD137" s="214"/>
      <c r="GSE137" s="214"/>
      <c r="GSF137" s="214"/>
      <c r="GSG137" s="214"/>
      <c r="GSH137" s="214"/>
      <c r="GSI137" s="214"/>
      <c r="GSJ137" s="214"/>
      <c r="GSK137" s="214"/>
      <c r="GSL137" s="214"/>
      <c r="GSM137" s="214"/>
      <c r="GSN137" s="214"/>
      <c r="GSO137" s="214"/>
      <c r="GSP137" s="214"/>
      <c r="GSQ137" s="214"/>
      <c r="GSR137" s="214"/>
      <c r="GSS137" s="214"/>
      <c r="GST137" s="214"/>
      <c r="GSU137" s="214"/>
      <c r="GSV137" s="214"/>
      <c r="GSW137" s="214"/>
      <c r="GSX137" s="214"/>
      <c r="GSY137" s="214"/>
      <c r="GSZ137" s="214"/>
      <c r="GTA137" s="214"/>
      <c r="GTB137" s="214"/>
      <c r="GTC137" s="214"/>
      <c r="GTD137" s="214"/>
      <c r="GTE137" s="214"/>
      <c r="GTF137" s="214"/>
      <c r="GTG137" s="214"/>
      <c r="GTH137" s="214"/>
      <c r="GTI137" s="214"/>
      <c r="GTJ137" s="214"/>
      <c r="GTK137" s="214"/>
      <c r="GTL137" s="214"/>
      <c r="GTM137" s="214"/>
      <c r="GTN137" s="214"/>
      <c r="GTO137" s="214"/>
      <c r="GTP137" s="214"/>
      <c r="GTQ137" s="214"/>
      <c r="GTR137" s="214"/>
      <c r="GTS137" s="214"/>
      <c r="GTT137" s="214"/>
      <c r="GTU137" s="214"/>
      <c r="GTV137" s="214"/>
      <c r="GTW137" s="214"/>
      <c r="GTX137" s="214"/>
      <c r="GTY137" s="214"/>
      <c r="GTZ137" s="214"/>
      <c r="GUA137" s="214"/>
      <c r="GUB137" s="214"/>
      <c r="GUC137" s="214"/>
      <c r="GUD137" s="214"/>
      <c r="GUE137" s="214"/>
      <c r="GUF137" s="214"/>
      <c r="GUG137" s="214"/>
      <c r="GUH137" s="214"/>
      <c r="GUI137" s="214"/>
      <c r="GUJ137" s="214"/>
      <c r="GUK137" s="214"/>
      <c r="GUL137" s="214"/>
      <c r="GUM137" s="214"/>
      <c r="GUN137" s="214"/>
      <c r="GUO137" s="214"/>
      <c r="GUP137" s="214"/>
      <c r="GUQ137" s="214"/>
      <c r="GUR137" s="214"/>
      <c r="GUS137" s="214"/>
      <c r="GUT137" s="214"/>
      <c r="GUU137" s="214"/>
      <c r="GUV137" s="214"/>
      <c r="GUW137" s="214"/>
      <c r="GUX137" s="214"/>
      <c r="GUY137" s="214"/>
      <c r="GUZ137" s="214"/>
      <c r="GVA137" s="214"/>
      <c r="GVB137" s="214"/>
      <c r="GVC137" s="214"/>
      <c r="GVD137" s="214"/>
      <c r="GVE137" s="214"/>
      <c r="GVF137" s="214"/>
      <c r="GVG137" s="214"/>
      <c r="GVH137" s="214"/>
      <c r="GVI137" s="214"/>
      <c r="GVJ137" s="214"/>
      <c r="GVK137" s="214"/>
      <c r="GVL137" s="214"/>
      <c r="GVM137" s="214"/>
      <c r="GVN137" s="214"/>
      <c r="GVO137" s="214"/>
      <c r="GVP137" s="214"/>
      <c r="GVQ137" s="214"/>
      <c r="GVR137" s="214"/>
      <c r="GVS137" s="214"/>
      <c r="GVT137" s="214"/>
      <c r="GVU137" s="214"/>
      <c r="GVV137" s="214"/>
      <c r="GVW137" s="214"/>
      <c r="GVX137" s="214"/>
      <c r="GVY137" s="214"/>
      <c r="GVZ137" s="214"/>
      <c r="GWA137" s="214"/>
      <c r="GWB137" s="214"/>
      <c r="GWC137" s="214"/>
      <c r="GWD137" s="214"/>
      <c r="GWE137" s="214"/>
      <c r="GWF137" s="214"/>
      <c r="GWG137" s="214"/>
      <c r="GWH137" s="214"/>
      <c r="GWI137" s="214"/>
      <c r="GWJ137" s="214"/>
      <c r="GWK137" s="214"/>
      <c r="GWL137" s="214"/>
      <c r="GWM137" s="214"/>
      <c r="GWN137" s="214"/>
      <c r="GWO137" s="214"/>
      <c r="GWP137" s="214"/>
      <c r="GWQ137" s="214"/>
      <c r="GWR137" s="214"/>
      <c r="GWS137" s="214"/>
      <c r="GWT137" s="214"/>
      <c r="GWU137" s="214"/>
      <c r="GWV137" s="214"/>
      <c r="GWW137" s="214"/>
      <c r="GWX137" s="214"/>
      <c r="GWY137" s="214"/>
      <c r="GWZ137" s="214"/>
      <c r="GXA137" s="214"/>
      <c r="GXB137" s="214"/>
      <c r="GXC137" s="214"/>
      <c r="GXD137" s="214"/>
      <c r="GXE137" s="214"/>
      <c r="GXF137" s="214"/>
      <c r="GXG137" s="214"/>
      <c r="GXH137" s="214"/>
      <c r="GXI137" s="214"/>
      <c r="GXJ137" s="214"/>
      <c r="GXK137" s="214"/>
      <c r="GXL137" s="214"/>
      <c r="GXM137" s="214"/>
      <c r="GXN137" s="214"/>
      <c r="GXO137" s="214"/>
      <c r="GXP137" s="214"/>
      <c r="GXQ137" s="214"/>
      <c r="GXR137" s="214"/>
      <c r="GXS137" s="214"/>
      <c r="GXT137" s="214"/>
      <c r="GXU137" s="214"/>
      <c r="GXV137" s="214"/>
      <c r="GXW137" s="214"/>
      <c r="GXX137" s="214"/>
      <c r="GXY137" s="214"/>
      <c r="GXZ137" s="214"/>
      <c r="GYA137" s="214"/>
      <c r="GYB137" s="214"/>
      <c r="GYC137" s="214"/>
      <c r="GYD137" s="214"/>
      <c r="GYE137" s="214"/>
      <c r="GYF137" s="214"/>
      <c r="GYG137" s="214"/>
      <c r="GYH137" s="214"/>
      <c r="GYI137" s="214"/>
      <c r="GYJ137" s="214"/>
      <c r="GYK137" s="214"/>
      <c r="GYL137" s="214"/>
      <c r="GYM137" s="214"/>
      <c r="GYN137" s="214"/>
      <c r="GYO137" s="214"/>
      <c r="GYP137" s="214"/>
      <c r="GYQ137" s="214"/>
      <c r="GYR137" s="214"/>
      <c r="GYS137" s="214"/>
      <c r="GYT137" s="214"/>
      <c r="GYU137" s="214"/>
      <c r="GYV137" s="214"/>
      <c r="GYW137" s="214"/>
      <c r="GYX137" s="214"/>
      <c r="GYY137" s="214"/>
      <c r="GYZ137" s="214"/>
      <c r="GZA137" s="214"/>
      <c r="GZB137" s="214"/>
      <c r="GZC137" s="214"/>
      <c r="GZD137" s="214"/>
      <c r="GZE137" s="214"/>
      <c r="GZF137" s="214"/>
      <c r="GZG137" s="214"/>
      <c r="GZH137" s="214"/>
      <c r="GZI137" s="214"/>
      <c r="GZJ137" s="214"/>
      <c r="GZK137" s="214"/>
      <c r="GZL137" s="214"/>
      <c r="GZM137" s="214"/>
      <c r="GZN137" s="214"/>
      <c r="GZO137" s="214"/>
      <c r="GZP137" s="214"/>
      <c r="GZQ137" s="214"/>
      <c r="GZR137" s="214"/>
      <c r="GZS137" s="214"/>
      <c r="GZT137" s="214"/>
      <c r="GZU137" s="214"/>
      <c r="GZV137" s="214"/>
      <c r="GZW137" s="214"/>
      <c r="GZX137" s="214"/>
      <c r="GZY137" s="214"/>
      <c r="GZZ137" s="214"/>
      <c r="HAA137" s="214"/>
      <c r="HAB137" s="214"/>
      <c r="HAC137" s="214"/>
      <c r="HAD137" s="214"/>
      <c r="HAE137" s="214"/>
      <c r="HAF137" s="214"/>
      <c r="HAG137" s="214"/>
      <c r="HAH137" s="214"/>
      <c r="HAI137" s="214"/>
      <c r="HAJ137" s="214"/>
      <c r="HAK137" s="214"/>
      <c r="HAL137" s="214"/>
      <c r="HAM137" s="214"/>
      <c r="HAN137" s="214"/>
      <c r="HAO137" s="214"/>
      <c r="HAP137" s="214"/>
      <c r="HAQ137" s="214"/>
      <c r="HAR137" s="214"/>
      <c r="HAS137" s="214"/>
      <c r="HAT137" s="214"/>
      <c r="HAU137" s="214"/>
      <c r="HAV137" s="214"/>
      <c r="HAW137" s="214"/>
      <c r="HAX137" s="214"/>
      <c r="HAY137" s="214"/>
      <c r="HAZ137" s="214"/>
      <c r="HBA137" s="214"/>
      <c r="HBB137" s="214"/>
      <c r="HBC137" s="214"/>
      <c r="HBD137" s="214"/>
      <c r="HBE137" s="214"/>
      <c r="HBF137" s="214"/>
      <c r="HBG137" s="214"/>
      <c r="HBH137" s="214"/>
      <c r="HBI137" s="214"/>
      <c r="HBJ137" s="214"/>
      <c r="HBK137" s="214"/>
      <c r="HBL137" s="214"/>
      <c r="HBM137" s="214"/>
      <c r="HBN137" s="214"/>
      <c r="HBO137" s="214"/>
      <c r="HBP137" s="214"/>
      <c r="HBQ137" s="214"/>
      <c r="HBR137" s="214"/>
      <c r="HBS137" s="214"/>
      <c r="HBT137" s="214"/>
      <c r="HBU137" s="214"/>
      <c r="HBV137" s="214"/>
      <c r="HBW137" s="214"/>
      <c r="HBX137" s="214"/>
      <c r="HBY137" s="214"/>
      <c r="HBZ137" s="214"/>
      <c r="HCA137" s="214"/>
      <c r="HCB137" s="214"/>
      <c r="HCC137" s="214"/>
      <c r="HCD137" s="214"/>
      <c r="HCE137" s="214"/>
      <c r="HCF137" s="214"/>
      <c r="HCG137" s="214"/>
      <c r="HCH137" s="214"/>
      <c r="HCI137" s="214"/>
      <c r="HCJ137" s="214"/>
      <c r="HCK137" s="214"/>
      <c r="HCL137" s="214"/>
      <c r="HCM137" s="214"/>
      <c r="HCN137" s="214"/>
      <c r="HCO137" s="214"/>
      <c r="HCP137" s="214"/>
      <c r="HCQ137" s="214"/>
      <c r="HCR137" s="214"/>
      <c r="HCS137" s="214"/>
      <c r="HCT137" s="214"/>
      <c r="HCU137" s="214"/>
      <c r="HCV137" s="214"/>
      <c r="HCW137" s="214"/>
      <c r="HCX137" s="214"/>
      <c r="HCY137" s="214"/>
      <c r="HCZ137" s="214"/>
      <c r="HDA137" s="214"/>
      <c r="HDB137" s="214"/>
      <c r="HDC137" s="214"/>
      <c r="HDD137" s="214"/>
      <c r="HDE137" s="214"/>
      <c r="HDF137" s="214"/>
      <c r="HDG137" s="214"/>
      <c r="HDH137" s="214"/>
      <c r="HDI137" s="214"/>
      <c r="HDJ137" s="214"/>
      <c r="HDK137" s="214"/>
      <c r="HDL137" s="214"/>
      <c r="HDM137" s="214"/>
      <c r="HDN137" s="214"/>
      <c r="HDO137" s="214"/>
      <c r="HDP137" s="214"/>
      <c r="HDQ137" s="214"/>
      <c r="HDR137" s="214"/>
      <c r="HDS137" s="214"/>
      <c r="HDT137" s="214"/>
      <c r="HDU137" s="214"/>
      <c r="HDV137" s="214"/>
      <c r="HDW137" s="214"/>
      <c r="HDX137" s="214"/>
      <c r="HDY137" s="214"/>
      <c r="HDZ137" s="214"/>
      <c r="HEA137" s="214"/>
      <c r="HEB137" s="214"/>
      <c r="HEC137" s="214"/>
      <c r="HED137" s="214"/>
      <c r="HEE137" s="214"/>
      <c r="HEF137" s="214"/>
      <c r="HEG137" s="214"/>
      <c r="HEH137" s="214"/>
      <c r="HEI137" s="214"/>
      <c r="HEJ137" s="214"/>
      <c r="HEK137" s="214"/>
      <c r="HEL137" s="214"/>
      <c r="HEM137" s="214"/>
      <c r="HEN137" s="214"/>
      <c r="HEO137" s="214"/>
      <c r="HEP137" s="214"/>
      <c r="HEQ137" s="214"/>
      <c r="HER137" s="214"/>
      <c r="HES137" s="214"/>
      <c r="HET137" s="214"/>
      <c r="HEU137" s="214"/>
      <c r="HEV137" s="214"/>
      <c r="HEW137" s="214"/>
      <c r="HEX137" s="214"/>
      <c r="HEY137" s="214"/>
      <c r="HEZ137" s="214"/>
      <c r="HFA137" s="214"/>
      <c r="HFB137" s="214"/>
      <c r="HFC137" s="214"/>
      <c r="HFD137" s="214"/>
      <c r="HFE137" s="214"/>
      <c r="HFF137" s="214"/>
      <c r="HFG137" s="214"/>
      <c r="HFH137" s="214"/>
      <c r="HFI137" s="214"/>
      <c r="HFJ137" s="214"/>
      <c r="HFK137" s="214"/>
      <c r="HFL137" s="214"/>
      <c r="HFM137" s="214"/>
      <c r="HFN137" s="214"/>
      <c r="HFO137" s="214"/>
      <c r="HFP137" s="214"/>
      <c r="HFQ137" s="214"/>
      <c r="HFR137" s="214"/>
      <c r="HFS137" s="214"/>
      <c r="HFT137" s="214"/>
      <c r="HFU137" s="214"/>
      <c r="HFV137" s="214"/>
      <c r="HFW137" s="214"/>
      <c r="HFX137" s="214"/>
      <c r="HFY137" s="214"/>
      <c r="HFZ137" s="214"/>
      <c r="HGA137" s="214"/>
      <c r="HGB137" s="214"/>
      <c r="HGC137" s="214"/>
      <c r="HGD137" s="214"/>
      <c r="HGE137" s="214"/>
      <c r="HGF137" s="214"/>
      <c r="HGG137" s="214"/>
      <c r="HGH137" s="214"/>
      <c r="HGI137" s="214"/>
      <c r="HGJ137" s="214"/>
      <c r="HGK137" s="214"/>
      <c r="HGL137" s="214"/>
      <c r="HGM137" s="214"/>
      <c r="HGN137" s="214"/>
      <c r="HGO137" s="214"/>
      <c r="HGP137" s="214"/>
      <c r="HGQ137" s="214"/>
      <c r="HGR137" s="214"/>
      <c r="HGS137" s="214"/>
      <c r="HGT137" s="214"/>
      <c r="HGU137" s="214"/>
      <c r="HGV137" s="214"/>
      <c r="HGW137" s="214"/>
      <c r="HGX137" s="214"/>
      <c r="HGY137" s="214"/>
      <c r="HGZ137" s="214"/>
      <c r="HHA137" s="214"/>
      <c r="HHB137" s="214"/>
      <c r="HHC137" s="214"/>
      <c r="HHD137" s="214"/>
      <c r="HHE137" s="214"/>
      <c r="HHF137" s="214"/>
      <c r="HHG137" s="214"/>
      <c r="HHH137" s="214"/>
      <c r="HHI137" s="214"/>
      <c r="HHJ137" s="214"/>
      <c r="HHK137" s="214"/>
      <c r="HHL137" s="214"/>
      <c r="HHM137" s="214"/>
      <c r="HHN137" s="214"/>
      <c r="HHO137" s="214"/>
      <c r="HHP137" s="214"/>
      <c r="HHQ137" s="214"/>
      <c r="HHR137" s="214"/>
      <c r="HHS137" s="214"/>
      <c r="HHT137" s="214"/>
      <c r="HHU137" s="214"/>
      <c r="HHV137" s="214"/>
      <c r="HHW137" s="214"/>
      <c r="HHX137" s="214"/>
      <c r="HHY137" s="214"/>
      <c r="HHZ137" s="214"/>
      <c r="HIA137" s="214"/>
      <c r="HIB137" s="214"/>
      <c r="HIC137" s="214"/>
      <c r="HID137" s="214"/>
      <c r="HIE137" s="214"/>
      <c r="HIF137" s="214"/>
      <c r="HIG137" s="214"/>
      <c r="HIH137" s="214"/>
      <c r="HII137" s="214"/>
      <c r="HIJ137" s="214"/>
      <c r="HIK137" s="214"/>
      <c r="HIL137" s="214"/>
      <c r="HIM137" s="214"/>
      <c r="HIN137" s="214"/>
      <c r="HIO137" s="214"/>
      <c r="HIP137" s="214"/>
      <c r="HIQ137" s="214"/>
      <c r="HIR137" s="214"/>
      <c r="HIS137" s="214"/>
      <c r="HIT137" s="214"/>
      <c r="HIU137" s="214"/>
      <c r="HIV137" s="214"/>
      <c r="HIW137" s="214"/>
      <c r="HIX137" s="214"/>
      <c r="HIY137" s="214"/>
      <c r="HIZ137" s="214"/>
      <c r="HJA137" s="214"/>
      <c r="HJB137" s="214"/>
      <c r="HJC137" s="214"/>
      <c r="HJD137" s="214"/>
      <c r="HJE137" s="214"/>
      <c r="HJF137" s="214"/>
      <c r="HJG137" s="214"/>
      <c r="HJH137" s="214"/>
      <c r="HJI137" s="214"/>
      <c r="HJJ137" s="214"/>
      <c r="HJK137" s="214"/>
      <c r="HJL137" s="214"/>
      <c r="HJM137" s="214"/>
      <c r="HJN137" s="214"/>
      <c r="HJO137" s="214"/>
      <c r="HJP137" s="214"/>
      <c r="HJQ137" s="214"/>
      <c r="HJR137" s="214"/>
      <c r="HJS137" s="214"/>
      <c r="HJT137" s="214"/>
      <c r="HJU137" s="214"/>
      <c r="HJV137" s="214"/>
      <c r="HJW137" s="214"/>
      <c r="HJX137" s="214"/>
      <c r="HJY137" s="214"/>
      <c r="HJZ137" s="214"/>
      <c r="HKA137" s="214"/>
      <c r="HKB137" s="214"/>
      <c r="HKC137" s="214"/>
      <c r="HKD137" s="214"/>
      <c r="HKE137" s="214"/>
      <c r="HKF137" s="214"/>
      <c r="HKG137" s="214"/>
      <c r="HKH137" s="214"/>
      <c r="HKI137" s="214"/>
      <c r="HKJ137" s="214"/>
      <c r="HKK137" s="214"/>
      <c r="HKL137" s="214"/>
      <c r="HKM137" s="214"/>
      <c r="HKN137" s="214"/>
      <c r="HKO137" s="214"/>
      <c r="HKP137" s="214"/>
      <c r="HKQ137" s="214"/>
      <c r="HKR137" s="214"/>
      <c r="HKS137" s="214"/>
      <c r="HKT137" s="214"/>
      <c r="HKU137" s="214"/>
      <c r="HKV137" s="214"/>
      <c r="HKW137" s="214"/>
      <c r="HKX137" s="214"/>
      <c r="HKY137" s="214"/>
      <c r="HKZ137" s="214"/>
      <c r="HLA137" s="214"/>
      <c r="HLB137" s="214"/>
      <c r="HLC137" s="214"/>
      <c r="HLD137" s="214"/>
      <c r="HLE137" s="214"/>
      <c r="HLF137" s="214"/>
      <c r="HLG137" s="214"/>
      <c r="HLH137" s="214"/>
      <c r="HLI137" s="214"/>
      <c r="HLJ137" s="214"/>
      <c r="HLK137" s="214"/>
      <c r="HLL137" s="214"/>
      <c r="HLM137" s="214"/>
      <c r="HLN137" s="214"/>
      <c r="HLO137" s="214"/>
      <c r="HLP137" s="214"/>
      <c r="HLQ137" s="214"/>
      <c r="HLR137" s="214"/>
      <c r="HLS137" s="214"/>
      <c r="HLT137" s="214"/>
      <c r="HLU137" s="214"/>
      <c r="HLV137" s="214"/>
      <c r="HLW137" s="214"/>
      <c r="HLX137" s="214"/>
      <c r="HLY137" s="214"/>
      <c r="HLZ137" s="214"/>
      <c r="HMA137" s="214"/>
      <c r="HMB137" s="214"/>
      <c r="HMC137" s="214"/>
      <c r="HMD137" s="214"/>
      <c r="HME137" s="214"/>
      <c r="HMF137" s="214"/>
      <c r="HMG137" s="214"/>
      <c r="HMH137" s="214"/>
      <c r="HMI137" s="214"/>
      <c r="HMJ137" s="214"/>
      <c r="HMK137" s="214"/>
      <c r="HML137" s="214"/>
      <c r="HMM137" s="214"/>
      <c r="HMN137" s="214"/>
      <c r="HMO137" s="214"/>
      <c r="HMP137" s="214"/>
      <c r="HMQ137" s="214"/>
      <c r="HMR137" s="214"/>
      <c r="HMS137" s="214"/>
      <c r="HMT137" s="214"/>
      <c r="HMU137" s="214"/>
      <c r="HMV137" s="214"/>
      <c r="HMW137" s="214"/>
      <c r="HMX137" s="214"/>
      <c r="HMY137" s="214"/>
      <c r="HMZ137" s="214"/>
      <c r="HNA137" s="214"/>
      <c r="HNB137" s="214"/>
      <c r="HNC137" s="214"/>
      <c r="HND137" s="214"/>
      <c r="HNE137" s="214"/>
      <c r="HNF137" s="214"/>
      <c r="HNG137" s="214"/>
      <c r="HNH137" s="214"/>
      <c r="HNI137" s="214"/>
      <c r="HNJ137" s="214"/>
      <c r="HNK137" s="214"/>
      <c r="HNL137" s="214"/>
      <c r="HNM137" s="214"/>
      <c r="HNN137" s="214"/>
      <c r="HNO137" s="214"/>
      <c r="HNP137" s="214"/>
      <c r="HNQ137" s="214"/>
      <c r="HNR137" s="214"/>
      <c r="HNS137" s="214"/>
      <c r="HNT137" s="214"/>
      <c r="HNU137" s="214"/>
      <c r="HNV137" s="214"/>
      <c r="HNW137" s="214"/>
      <c r="HNX137" s="214"/>
      <c r="HNY137" s="214"/>
      <c r="HNZ137" s="214"/>
      <c r="HOA137" s="214"/>
      <c r="HOB137" s="214"/>
      <c r="HOC137" s="214"/>
      <c r="HOD137" s="214"/>
      <c r="HOE137" s="214"/>
      <c r="HOF137" s="214"/>
      <c r="HOG137" s="214"/>
      <c r="HOH137" s="214"/>
      <c r="HOI137" s="214"/>
      <c r="HOJ137" s="214"/>
      <c r="HOK137" s="214"/>
      <c r="HOL137" s="214"/>
      <c r="HOM137" s="214"/>
      <c r="HON137" s="214"/>
      <c r="HOO137" s="214"/>
      <c r="HOP137" s="214"/>
      <c r="HOQ137" s="214"/>
      <c r="HOR137" s="214"/>
      <c r="HOS137" s="214"/>
      <c r="HOT137" s="214"/>
      <c r="HOU137" s="214"/>
      <c r="HOV137" s="214"/>
      <c r="HOW137" s="214"/>
      <c r="HOX137" s="214"/>
      <c r="HOY137" s="214"/>
      <c r="HOZ137" s="214"/>
      <c r="HPA137" s="214"/>
      <c r="HPB137" s="214"/>
      <c r="HPC137" s="214"/>
      <c r="HPD137" s="214"/>
      <c r="HPE137" s="214"/>
      <c r="HPF137" s="214"/>
      <c r="HPG137" s="214"/>
      <c r="HPH137" s="214"/>
      <c r="HPI137" s="214"/>
      <c r="HPJ137" s="214"/>
      <c r="HPK137" s="214"/>
      <c r="HPL137" s="214"/>
      <c r="HPM137" s="214"/>
      <c r="HPN137" s="214"/>
      <c r="HPO137" s="214"/>
      <c r="HPP137" s="214"/>
      <c r="HPQ137" s="214"/>
      <c r="HPR137" s="214"/>
      <c r="HPS137" s="214"/>
      <c r="HPT137" s="214"/>
      <c r="HPU137" s="214"/>
      <c r="HPV137" s="214"/>
      <c r="HPW137" s="214"/>
      <c r="HPX137" s="214"/>
      <c r="HPY137" s="214"/>
      <c r="HPZ137" s="214"/>
      <c r="HQA137" s="214"/>
      <c r="HQB137" s="214"/>
      <c r="HQC137" s="214"/>
      <c r="HQD137" s="214"/>
      <c r="HQE137" s="214"/>
      <c r="HQF137" s="214"/>
      <c r="HQG137" s="214"/>
      <c r="HQH137" s="214"/>
      <c r="HQI137" s="214"/>
      <c r="HQJ137" s="214"/>
      <c r="HQK137" s="214"/>
      <c r="HQL137" s="214"/>
      <c r="HQM137" s="214"/>
      <c r="HQN137" s="214"/>
      <c r="HQO137" s="214"/>
      <c r="HQP137" s="214"/>
      <c r="HQQ137" s="214"/>
      <c r="HQR137" s="214"/>
      <c r="HQS137" s="214"/>
      <c r="HQT137" s="214"/>
      <c r="HQU137" s="214"/>
      <c r="HQV137" s="214"/>
      <c r="HQW137" s="214"/>
      <c r="HQX137" s="214"/>
      <c r="HQY137" s="214"/>
      <c r="HQZ137" s="214"/>
      <c r="HRA137" s="214"/>
      <c r="HRB137" s="214"/>
      <c r="HRC137" s="214"/>
      <c r="HRD137" s="214"/>
      <c r="HRE137" s="214"/>
      <c r="HRF137" s="214"/>
      <c r="HRG137" s="214"/>
      <c r="HRH137" s="214"/>
      <c r="HRI137" s="214"/>
      <c r="HRJ137" s="214"/>
      <c r="HRK137" s="214"/>
      <c r="HRL137" s="214"/>
      <c r="HRM137" s="214"/>
      <c r="HRN137" s="214"/>
      <c r="HRO137" s="214"/>
      <c r="HRP137" s="214"/>
      <c r="HRQ137" s="214"/>
      <c r="HRR137" s="214"/>
      <c r="HRS137" s="214"/>
      <c r="HRT137" s="214"/>
      <c r="HRU137" s="214"/>
      <c r="HRV137" s="214"/>
      <c r="HRW137" s="214"/>
      <c r="HRX137" s="214"/>
      <c r="HRY137" s="214"/>
      <c r="HRZ137" s="214"/>
      <c r="HSA137" s="214"/>
      <c r="HSB137" s="214"/>
      <c r="HSC137" s="214"/>
      <c r="HSD137" s="214"/>
      <c r="HSE137" s="214"/>
      <c r="HSF137" s="214"/>
      <c r="HSG137" s="214"/>
      <c r="HSH137" s="214"/>
      <c r="HSI137" s="214"/>
      <c r="HSJ137" s="214"/>
      <c r="HSK137" s="214"/>
      <c r="HSL137" s="214"/>
      <c r="HSM137" s="214"/>
      <c r="HSN137" s="214"/>
      <c r="HSO137" s="214"/>
      <c r="HSP137" s="214"/>
      <c r="HSQ137" s="214"/>
      <c r="HSR137" s="214"/>
      <c r="HSS137" s="214"/>
      <c r="HST137" s="214"/>
      <c r="HSU137" s="214"/>
      <c r="HSV137" s="214"/>
      <c r="HSW137" s="214"/>
      <c r="HSX137" s="214"/>
      <c r="HSY137" s="214"/>
      <c r="HSZ137" s="214"/>
      <c r="HTA137" s="214"/>
      <c r="HTB137" s="214"/>
      <c r="HTC137" s="214"/>
      <c r="HTD137" s="214"/>
      <c r="HTE137" s="214"/>
      <c r="HTF137" s="214"/>
      <c r="HTG137" s="214"/>
      <c r="HTH137" s="214"/>
      <c r="HTI137" s="214"/>
      <c r="HTJ137" s="214"/>
      <c r="HTK137" s="214"/>
      <c r="HTL137" s="214"/>
      <c r="HTM137" s="214"/>
      <c r="HTN137" s="214"/>
      <c r="HTO137" s="214"/>
      <c r="HTP137" s="214"/>
      <c r="HTQ137" s="214"/>
      <c r="HTR137" s="214"/>
      <c r="HTS137" s="214"/>
      <c r="HTT137" s="214"/>
      <c r="HTU137" s="214"/>
      <c r="HTV137" s="214"/>
      <c r="HTW137" s="214"/>
      <c r="HTX137" s="214"/>
      <c r="HTY137" s="214"/>
      <c r="HTZ137" s="214"/>
      <c r="HUA137" s="214"/>
      <c r="HUB137" s="214"/>
      <c r="HUC137" s="214"/>
      <c r="HUD137" s="214"/>
      <c r="HUE137" s="214"/>
      <c r="HUF137" s="214"/>
      <c r="HUG137" s="214"/>
      <c r="HUH137" s="214"/>
      <c r="HUI137" s="214"/>
      <c r="HUJ137" s="214"/>
      <c r="HUK137" s="214"/>
      <c r="HUL137" s="214"/>
      <c r="HUM137" s="214"/>
      <c r="HUN137" s="214"/>
      <c r="HUO137" s="214"/>
      <c r="HUP137" s="214"/>
      <c r="HUQ137" s="214"/>
      <c r="HUR137" s="214"/>
      <c r="HUS137" s="214"/>
      <c r="HUT137" s="214"/>
      <c r="HUU137" s="214"/>
      <c r="HUV137" s="214"/>
      <c r="HUW137" s="214"/>
      <c r="HUX137" s="214"/>
      <c r="HUY137" s="214"/>
      <c r="HUZ137" s="214"/>
      <c r="HVA137" s="214"/>
      <c r="HVB137" s="214"/>
      <c r="HVC137" s="214"/>
      <c r="HVD137" s="214"/>
      <c r="HVE137" s="214"/>
      <c r="HVF137" s="214"/>
      <c r="HVG137" s="214"/>
      <c r="HVH137" s="214"/>
      <c r="HVI137" s="214"/>
      <c r="HVJ137" s="214"/>
      <c r="HVK137" s="214"/>
      <c r="HVL137" s="214"/>
      <c r="HVM137" s="214"/>
      <c r="HVN137" s="214"/>
      <c r="HVO137" s="214"/>
      <c r="HVP137" s="214"/>
      <c r="HVQ137" s="214"/>
      <c r="HVR137" s="214"/>
      <c r="HVS137" s="214"/>
      <c r="HVT137" s="214"/>
      <c r="HVU137" s="214"/>
      <c r="HVV137" s="214"/>
      <c r="HVW137" s="214"/>
      <c r="HVX137" s="214"/>
      <c r="HVY137" s="214"/>
      <c r="HVZ137" s="214"/>
      <c r="HWA137" s="214"/>
      <c r="HWB137" s="214"/>
      <c r="HWC137" s="214"/>
      <c r="HWD137" s="214"/>
      <c r="HWE137" s="214"/>
      <c r="HWF137" s="214"/>
      <c r="HWG137" s="214"/>
      <c r="HWH137" s="214"/>
      <c r="HWI137" s="214"/>
      <c r="HWJ137" s="214"/>
      <c r="HWK137" s="214"/>
      <c r="HWL137" s="214"/>
      <c r="HWM137" s="214"/>
      <c r="HWN137" s="214"/>
      <c r="HWO137" s="214"/>
      <c r="HWP137" s="214"/>
      <c r="HWQ137" s="214"/>
      <c r="HWR137" s="214"/>
      <c r="HWS137" s="214"/>
      <c r="HWT137" s="214"/>
      <c r="HWU137" s="214"/>
      <c r="HWV137" s="214"/>
      <c r="HWW137" s="214"/>
      <c r="HWX137" s="214"/>
      <c r="HWY137" s="214"/>
      <c r="HWZ137" s="214"/>
      <c r="HXA137" s="214"/>
      <c r="HXB137" s="214"/>
      <c r="HXC137" s="214"/>
      <c r="HXD137" s="214"/>
      <c r="HXE137" s="214"/>
      <c r="HXF137" s="214"/>
      <c r="HXG137" s="214"/>
      <c r="HXH137" s="214"/>
      <c r="HXI137" s="214"/>
      <c r="HXJ137" s="214"/>
      <c r="HXK137" s="214"/>
      <c r="HXL137" s="214"/>
      <c r="HXM137" s="214"/>
      <c r="HXN137" s="214"/>
      <c r="HXO137" s="214"/>
      <c r="HXP137" s="214"/>
      <c r="HXQ137" s="214"/>
      <c r="HXR137" s="214"/>
      <c r="HXS137" s="214"/>
      <c r="HXT137" s="214"/>
      <c r="HXU137" s="214"/>
      <c r="HXV137" s="214"/>
      <c r="HXW137" s="214"/>
      <c r="HXX137" s="214"/>
      <c r="HXY137" s="214"/>
      <c r="HXZ137" s="214"/>
      <c r="HYA137" s="214"/>
      <c r="HYB137" s="214"/>
      <c r="HYC137" s="214"/>
      <c r="HYD137" s="214"/>
      <c r="HYE137" s="214"/>
      <c r="HYF137" s="214"/>
      <c r="HYG137" s="214"/>
      <c r="HYH137" s="214"/>
      <c r="HYI137" s="214"/>
      <c r="HYJ137" s="214"/>
      <c r="HYK137" s="214"/>
      <c r="HYL137" s="214"/>
      <c r="HYM137" s="214"/>
      <c r="HYN137" s="214"/>
      <c r="HYO137" s="214"/>
      <c r="HYP137" s="214"/>
      <c r="HYQ137" s="214"/>
      <c r="HYR137" s="214"/>
      <c r="HYS137" s="214"/>
      <c r="HYT137" s="214"/>
      <c r="HYU137" s="214"/>
      <c r="HYV137" s="214"/>
      <c r="HYW137" s="214"/>
      <c r="HYX137" s="214"/>
      <c r="HYY137" s="214"/>
      <c r="HYZ137" s="214"/>
      <c r="HZA137" s="214"/>
      <c r="HZB137" s="214"/>
      <c r="HZC137" s="214"/>
      <c r="HZD137" s="214"/>
      <c r="HZE137" s="214"/>
      <c r="HZF137" s="214"/>
      <c r="HZG137" s="214"/>
      <c r="HZH137" s="214"/>
      <c r="HZI137" s="214"/>
      <c r="HZJ137" s="214"/>
      <c r="HZK137" s="214"/>
      <c r="HZL137" s="214"/>
      <c r="HZM137" s="214"/>
      <c r="HZN137" s="214"/>
      <c r="HZO137" s="214"/>
      <c r="HZP137" s="214"/>
      <c r="HZQ137" s="214"/>
      <c r="HZR137" s="214"/>
      <c r="HZS137" s="214"/>
      <c r="HZT137" s="214"/>
      <c r="HZU137" s="214"/>
      <c r="HZV137" s="214"/>
      <c r="HZW137" s="214"/>
      <c r="HZX137" s="214"/>
      <c r="HZY137" s="214"/>
      <c r="HZZ137" s="214"/>
      <c r="IAA137" s="214"/>
      <c r="IAB137" s="214"/>
      <c r="IAC137" s="214"/>
      <c r="IAD137" s="214"/>
      <c r="IAE137" s="214"/>
      <c r="IAF137" s="214"/>
      <c r="IAG137" s="214"/>
      <c r="IAH137" s="214"/>
      <c r="IAI137" s="214"/>
      <c r="IAJ137" s="214"/>
      <c r="IAK137" s="214"/>
      <c r="IAL137" s="214"/>
      <c r="IAM137" s="214"/>
      <c r="IAN137" s="214"/>
      <c r="IAO137" s="214"/>
      <c r="IAP137" s="214"/>
      <c r="IAQ137" s="214"/>
      <c r="IAR137" s="214"/>
      <c r="IAS137" s="214"/>
      <c r="IAT137" s="214"/>
      <c r="IAU137" s="214"/>
      <c r="IAV137" s="214"/>
      <c r="IAW137" s="214"/>
      <c r="IAX137" s="214"/>
      <c r="IAY137" s="214"/>
      <c r="IAZ137" s="214"/>
      <c r="IBA137" s="214"/>
      <c r="IBB137" s="214"/>
      <c r="IBC137" s="214"/>
      <c r="IBD137" s="214"/>
      <c r="IBE137" s="214"/>
      <c r="IBF137" s="214"/>
      <c r="IBG137" s="214"/>
      <c r="IBH137" s="214"/>
      <c r="IBI137" s="214"/>
      <c r="IBJ137" s="214"/>
      <c r="IBK137" s="214"/>
      <c r="IBL137" s="214"/>
      <c r="IBM137" s="214"/>
      <c r="IBN137" s="214"/>
      <c r="IBO137" s="214"/>
      <c r="IBP137" s="214"/>
      <c r="IBQ137" s="214"/>
      <c r="IBR137" s="214"/>
      <c r="IBS137" s="214"/>
      <c r="IBT137" s="214"/>
      <c r="IBU137" s="214"/>
      <c r="IBV137" s="214"/>
      <c r="IBW137" s="214"/>
      <c r="IBX137" s="214"/>
      <c r="IBY137" s="214"/>
      <c r="IBZ137" s="214"/>
      <c r="ICA137" s="214"/>
      <c r="ICB137" s="214"/>
      <c r="ICC137" s="214"/>
      <c r="ICD137" s="214"/>
      <c r="ICE137" s="214"/>
      <c r="ICF137" s="214"/>
      <c r="ICG137" s="214"/>
      <c r="ICH137" s="214"/>
      <c r="ICI137" s="214"/>
      <c r="ICJ137" s="214"/>
      <c r="ICK137" s="214"/>
      <c r="ICL137" s="214"/>
      <c r="ICM137" s="214"/>
      <c r="ICN137" s="214"/>
      <c r="ICO137" s="214"/>
      <c r="ICP137" s="214"/>
      <c r="ICQ137" s="214"/>
      <c r="ICR137" s="214"/>
      <c r="ICS137" s="214"/>
      <c r="ICT137" s="214"/>
      <c r="ICU137" s="214"/>
      <c r="ICV137" s="214"/>
      <c r="ICW137" s="214"/>
      <c r="ICX137" s="214"/>
      <c r="ICY137" s="214"/>
      <c r="ICZ137" s="214"/>
      <c r="IDA137" s="214"/>
      <c r="IDB137" s="214"/>
      <c r="IDC137" s="214"/>
      <c r="IDD137" s="214"/>
      <c r="IDE137" s="214"/>
      <c r="IDF137" s="214"/>
      <c r="IDG137" s="214"/>
      <c r="IDH137" s="214"/>
      <c r="IDI137" s="214"/>
      <c r="IDJ137" s="214"/>
      <c r="IDK137" s="214"/>
      <c r="IDL137" s="214"/>
      <c r="IDM137" s="214"/>
      <c r="IDN137" s="214"/>
      <c r="IDO137" s="214"/>
      <c r="IDP137" s="214"/>
      <c r="IDQ137" s="214"/>
      <c r="IDR137" s="214"/>
      <c r="IDS137" s="214"/>
      <c r="IDT137" s="214"/>
      <c r="IDU137" s="214"/>
      <c r="IDV137" s="214"/>
      <c r="IDW137" s="214"/>
      <c r="IDX137" s="214"/>
      <c r="IDY137" s="214"/>
      <c r="IDZ137" s="214"/>
      <c r="IEA137" s="214"/>
      <c r="IEB137" s="214"/>
      <c r="IEC137" s="214"/>
      <c r="IED137" s="214"/>
      <c r="IEE137" s="214"/>
      <c r="IEF137" s="214"/>
      <c r="IEG137" s="214"/>
      <c r="IEH137" s="214"/>
      <c r="IEI137" s="214"/>
      <c r="IEJ137" s="214"/>
      <c r="IEK137" s="214"/>
      <c r="IEL137" s="214"/>
      <c r="IEM137" s="214"/>
      <c r="IEN137" s="214"/>
      <c r="IEO137" s="214"/>
      <c r="IEP137" s="214"/>
      <c r="IEQ137" s="214"/>
      <c r="IER137" s="214"/>
      <c r="IES137" s="214"/>
      <c r="IET137" s="214"/>
      <c r="IEU137" s="214"/>
      <c r="IEV137" s="214"/>
      <c r="IEW137" s="214"/>
      <c r="IEX137" s="214"/>
      <c r="IEY137" s="214"/>
      <c r="IEZ137" s="214"/>
      <c r="IFA137" s="214"/>
      <c r="IFB137" s="214"/>
      <c r="IFC137" s="214"/>
      <c r="IFD137" s="214"/>
      <c r="IFE137" s="214"/>
      <c r="IFF137" s="214"/>
      <c r="IFG137" s="214"/>
      <c r="IFH137" s="214"/>
      <c r="IFI137" s="214"/>
      <c r="IFJ137" s="214"/>
      <c r="IFK137" s="214"/>
      <c r="IFL137" s="214"/>
      <c r="IFM137" s="214"/>
      <c r="IFN137" s="214"/>
      <c r="IFO137" s="214"/>
      <c r="IFP137" s="214"/>
      <c r="IFQ137" s="214"/>
      <c r="IFR137" s="214"/>
      <c r="IFS137" s="214"/>
      <c r="IFT137" s="214"/>
      <c r="IFU137" s="214"/>
      <c r="IFV137" s="214"/>
      <c r="IFW137" s="214"/>
      <c r="IFX137" s="214"/>
      <c r="IFY137" s="214"/>
      <c r="IFZ137" s="214"/>
      <c r="IGA137" s="214"/>
      <c r="IGB137" s="214"/>
      <c r="IGC137" s="214"/>
      <c r="IGD137" s="214"/>
      <c r="IGE137" s="214"/>
      <c r="IGF137" s="214"/>
      <c r="IGG137" s="214"/>
      <c r="IGH137" s="214"/>
      <c r="IGI137" s="214"/>
      <c r="IGJ137" s="214"/>
      <c r="IGK137" s="214"/>
      <c r="IGL137" s="214"/>
      <c r="IGM137" s="214"/>
      <c r="IGN137" s="214"/>
      <c r="IGO137" s="214"/>
      <c r="IGP137" s="214"/>
      <c r="IGQ137" s="214"/>
      <c r="IGR137" s="214"/>
      <c r="IGS137" s="214"/>
      <c r="IGT137" s="214"/>
      <c r="IGU137" s="214"/>
      <c r="IGV137" s="214"/>
      <c r="IGW137" s="214"/>
      <c r="IGX137" s="214"/>
      <c r="IGY137" s="214"/>
      <c r="IGZ137" s="214"/>
      <c r="IHA137" s="214"/>
      <c r="IHB137" s="214"/>
      <c r="IHC137" s="214"/>
      <c r="IHD137" s="214"/>
      <c r="IHE137" s="214"/>
      <c r="IHF137" s="214"/>
      <c r="IHG137" s="214"/>
      <c r="IHH137" s="214"/>
      <c r="IHI137" s="214"/>
      <c r="IHJ137" s="214"/>
      <c r="IHK137" s="214"/>
      <c r="IHL137" s="214"/>
      <c r="IHM137" s="214"/>
      <c r="IHN137" s="214"/>
      <c r="IHO137" s="214"/>
      <c r="IHP137" s="214"/>
      <c r="IHQ137" s="214"/>
      <c r="IHR137" s="214"/>
      <c r="IHS137" s="214"/>
      <c r="IHT137" s="214"/>
      <c r="IHU137" s="214"/>
      <c r="IHV137" s="214"/>
      <c r="IHW137" s="214"/>
      <c r="IHX137" s="214"/>
      <c r="IHY137" s="214"/>
      <c r="IHZ137" s="214"/>
      <c r="IIA137" s="214"/>
      <c r="IIB137" s="214"/>
      <c r="IIC137" s="214"/>
      <c r="IID137" s="214"/>
      <c r="IIE137" s="214"/>
      <c r="IIF137" s="214"/>
      <c r="IIG137" s="214"/>
      <c r="IIH137" s="214"/>
      <c r="III137" s="214"/>
      <c r="IIJ137" s="214"/>
      <c r="IIK137" s="214"/>
      <c r="IIL137" s="214"/>
      <c r="IIM137" s="214"/>
      <c r="IIN137" s="214"/>
      <c r="IIO137" s="214"/>
      <c r="IIP137" s="214"/>
      <c r="IIQ137" s="214"/>
      <c r="IIR137" s="214"/>
      <c r="IIS137" s="214"/>
      <c r="IIT137" s="214"/>
      <c r="IIU137" s="214"/>
      <c r="IIV137" s="214"/>
      <c r="IIW137" s="214"/>
      <c r="IIX137" s="214"/>
      <c r="IIY137" s="214"/>
      <c r="IIZ137" s="214"/>
      <c r="IJA137" s="214"/>
      <c r="IJB137" s="214"/>
      <c r="IJC137" s="214"/>
      <c r="IJD137" s="214"/>
      <c r="IJE137" s="214"/>
      <c r="IJF137" s="214"/>
      <c r="IJG137" s="214"/>
      <c r="IJH137" s="214"/>
      <c r="IJI137" s="214"/>
      <c r="IJJ137" s="214"/>
      <c r="IJK137" s="214"/>
      <c r="IJL137" s="214"/>
      <c r="IJM137" s="214"/>
      <c r="IJN137" s="214"/>
      <c r="IJO137" s="214"/>
      <c r="IJP137" s="214"/>
      <c r="IJQ137" s="214"/>
      <c r="IJR137" s="214"/>
      <c r="IJS137" s="214"/>
      <c r="IJT137" s="214"/>
      <c r="IJU137" s="214"/>
      <c r="IJV137" s="214"/>
      <c r="IJW137" s="214"/>
      <c r="IJX137" s="214"/>
      <c r="IJY137" s="214"/>
      <c r="IJZ137" s="214"/>
      <c r="IKA137" s="214"/>
      <c r="IKB137" s="214"/>
      <c r="IKC137" s="214"/>
      <c r="IKD137" s="214"/>
      <c r="IKE137" s="214"/>
      <c r="IKF137" s="214"/>
      <c r="IKG137" s="214"/>
      <c r="IKH137" s="214"/>
      <c r="IKI137" s="214"/>
      <c r="IKJ137" s="214"/>
      <c r="IKK137" s="214"/>
      <c r="IKL137" s="214"/>
      <c r="IKM137" s="214"/>
      <c r="IKN137" s="214"/>
      <c r="IKO137" s="214"/>
      <c r="IKP137" s="214"/>
      <c r="IKQ137" s="214"/>
      <c r="IKR137" s="214"/>
      <c r="IKS137" s="214"/>
      <c r="IKT137" s="214"/>
      <c r="IKU137" s="214"/>
      <c r="IKV137" s="214"/>
      <c r="IKW137" s="214"/>
      <c r="IKX137" s="214"/>
      <c r="IKY137" s="214"/>
      <c r="IKZ137" s="214"/>
      <c r="ILA137" s="214"/>
      <c r="ILB137" s="214"/>
      <c r="ILC137" s="214"/>
      <c r="ILD137" s="214"/>
      <c r="ILE137" s="214"/>
      <c r="ILF137" s="214"/>
      <c r="ILG137" s="214"/>
      <c r="ILH137" s="214"/>
      <c r="ILI137" s="214"/>
      <c r="ILJ137" s="214"/>
      <c r="ILK137" s="214"/>
      <c r="ILL137" s="214"/>
      <c r="ILM137" s="214"/>
      <c r="ILN137" s="214"/>
      <c r="ILO137" s="214"/>
      <c r="ILP137" s="214"/>
      <c r="ILQ137" s="214"/>
      <c r="ILR137" s="214"/>
      <c r="ILS137" s="214"/>
      <c r="ILT137" s="214"/>
      <c r="ILU137" s="214"/>
      <c r="ILV137" s="214"/>
      <c r="ILW137" s="214"/>
      <c r="ILX137" s="214"/>
      <c r="ILY137" s="214"/>
      <c r="ILZ137" s="214"/>
      <c r="IMA137" s="214"/>
      <c r="IMB137" s="214"/>
      <c r="IMC137" s="214"/>
      <c r="IMD137" s="214"/>
      <c r="IME137" s="214"/>
      <c r="IMF137" s="214"/>
      <c r="IMG137" s="214"/>
      <c r="IMH137" s="214"/>
      <c r="IMI137" s="214"/>
      <c r="IMJ137" s="214"/>
      <c r="IMK137" s="214"/>
      <c r="IML137" s="214"/>
      <c r="IMM137" s="214"/>
      <c r="IMN137" s="214"/>
      <c r="IMO137" s="214"/>
      <c r="IMP137" s="214"/>
      <c r="IMQ137" s="214"/>
      <c r="IMR137" s="214"/>
      <c r="IMS137" s="214"/>
      <c r="IMT137" s="214"/>
      <c r="IMU137" s="214"/>
      <c r="IMV137" s="214"/>
      <c r="IMW137" s="214"/>
      <c r="IMX137" s="214"/>
      <c r="IMY137" s="214"/>
      <c r="IMZ137" s="214"/>
      <c r="INA137" s="214"/>
      <c r="INB137" s="214"/>
      <c r="INC137" s="214"/>
      <c r="IND137" s="214"/>
      <c r="INE137" s="214"/>
      <c r="INF137" s="214"/>
      <c r="ING137" s="214"/>
      <c r="INH137" s="214"/>
      <c r="INI137" s="214"/>
      <c r="INJ137" s="214"/>
      <c r="INK137" s="214"/>
      <c r="INL137" s="214"/>
      <c r="INM137" s="214"/>
      <c r="INN137" s="214"/>
      <c r="INO137" s="214"/>
      <c r="INP137" s="214"/>
      <c r="INQ137" s="214"/>
      <c r="INR137" s="214"/>
      <c r="INS137" s="214"/>
      <c r="INT137" s="214"/>
      <c r="INU137" s="214"/>
      <c r="INV137" s="214"/>
      <c r="INW137" s="214"/>
      <c r="INX137" s="214"/>
      <c r="INY137" s="214"/>
      <c r="INZ137" s="214"/>
      <c r="IOA137" s="214"/>
      <c r="IOB137" s="214"/>
      <c r="IOC137" s="214"/>
      <c r="IOD137" s="214"/>
      <c r="IOE137" s="214"/>
      <c r="IOF137" s="214"/>
      <c r="IOG137" s="214"/>
      <c r="IOH137" s="214"/>
      <c r="IOI137" s="214"/>
      <c r="IOJ137" s="214"/>
      <c r="IOK137" s="214"/>
      <c r="IOL137" s="214"/>
      <c r="IOM137" s="214"/>
      <c r="ION137" s="214"/>
      <c r="IOO137" s="214"/>
      <c r="IOP137" s="214"/>
      <c r="IOQ137" s="214"/>
      <c r="IOR137" s="214"/>
      <c r="IOS137" s="214"/>
      <c r="IOT137" s="214"/>
      <c r="IOU137" s="214"/>
      <c r="IOV137" s="214"/>
      <c r="IOW137" s="214"/>
      <c r="IOX137" s="214"/>
      <c r="IOY137" s="214"/>
      <c r="IOZ137" s="214"/>
      <c r="IPA137" s="214"/>
      <c r="IPB137" s="214"/>
      <c r="IPC137" s="214"/>
      <c r="IPD137" s="214"/>
      <c r="IPE137" s="214"/>
      <c r="IPF137" s="214"/>
      <c r="IPG137" s="214"/>
      <c r="IPH137" s="214"/>
      <c r="IPI137" s="214"/>
      <c r="IPJ137" s="214"/>
      <c r="IPK137" s="214"/>
      <c r="IPL137" s="214"/>
      <c r="IPM137" s="214"/>
      <c r="IPN137" s="214"/>
      <c r="IPO137" s="214"/>
      <c r="IPP137" s="214"/>
      <c r="IPQ137" s="214"/>
      <c r="IPR137" s="214"/>
      <c r="IPS137" s="214"/>
      <c r="IPT137" s="214"/>
      <c r="IPU137" s="214"/>
      <c r="IPV137" s="214"/>
      <c r="IPW137" s="214"/>
      <c r="IPX137" s="214"/>
      <c r="IPY137" s="214"/>
      <c r="IPZ137" s="214"/>
      <c r="IQA137" s="214"/>
      <c r="IQB137" s="214"/>
      <c r="IQC137" s="214"/>
      <c r="IQD137" s="214"/>
      <c r="IQE137" s="214"/>
      <c r="IQF137" s="214"/>
      <c r="IQG137" s="214"/>
      <c r="IQH137" s="214"/>
      <c r="IQI137" s="214"/>
      <c r="IQJ137" s="214"/>
      <c r="IQK137" s="214"/>
      <c r="IQL137" s="214"/>
      <c r="IQM137" s="214"/>
      <c r="IQN137" s="214"/>
      <c r="IQO137" s="214"/>
      <c r="IQP137" s="214"/>
      <c r="IQQ137" s="214"/>
      <c r="IQR137" s="214"/>
      <c r="IQS137" s="214"/>
      <c r="IQT137" s="214"/>
      <c r="IQU137" s="214"/>
      <c r="IQV137" s="214"/>
      <c r="IQW137" s="214"/>
      <c r="IQX137" s="214"/>
      <c r="IQY137" s="214"/>
      <c r="IQZ137" s="214"/>
      <c r="IRA137" s="214"/>
      <c r="IRB137" s="214"/>
      <c r="IRC137" s="214"/>
      <c r="IRD137" s="214"/>
      <c r="IRE137" s="214"/>
      <c r="IRF137" s="214"/>
      <c r="IRG137" s="214"/>
      <c r="IRH137" s="214"/>
      <c r="IRI137" s="214"/>
      <c r="IRJ137" s="214"/>
      <c r="IRK137" s="214"/>
      <c r="IRL137" s="214"/>
      <c r="IRM137" s="214"/>
      <c r="IRN137" s="214"/>
      <c r="IRO137" s="214"/>
      <c r="IRP137" s="214"/>
      <c r="IRQ137" s="214"/>
      <c r="IRR137" s="214"/>
      <c r="IRS137" s="214"/>
      <c r="IRT137" s="214"/>
      <c r="IRU137" s="214"/>
      <c r="IRV137" s="214"/>
      <c r="IRW137" s="214"/>
      <c r="IRX137" s="214"/>
      <c r="IRY137" s="214"/>
      <c r="IRZ137" s="214"/>
      <c r="ISA137" s="214"/>
      <c r="ISB137" s="214"/>
      <c r="ISC137" s="214"/>
      <c r="ISD137" s="214"/>
      <c r="ISE137" s="214"/>
      <c r="ISF137" s="214"/>
      <c r="ISG137" s="214"/>
      <c r="ISH137" s="214"/>
      <c r="ISI137" s="214"/>
      <c r="ISJ137" s="214"/>
      <c r="ISK137" s="214"/>
      <c r="ISL137" s="214"/>
      <c r="ISM137" s="214"/>
      <c r="ISN137" s="214"/>
      <c r="ISO137" s="214"/>
      <c r="ISP137" s="214"/>
      <c r="ISQ137" s="214"/>
      <c r="ISR137" s="214"/>
      <c r="ISS137" s="214"/>
      <c r="IST137" s="214"/>
      <c r="ISU137" s="214"/>
      <c r="ISV137" s="214"/>
      <c r="ISW137" s="214"/>
      <c r="ISX137" s="214"/>
      <c r="ISY137" s="214"/>
      <c r="ISZ137" s="214"/>
      <c r="ITA137" s="214"/>
      <c r="ITB137" s="214"/>
      <c r="ITC137" s="214"/>
      <c r="ITD137" s="214"/>
      <c r="ITE137" s="214"/>
      <c r="ITF137" s="214"/>
      <c r="ITG137" s="214"/>
      <c r="ITH137" s="214"/>
      <c r="ITI137" s="214"/>
      <c r="ITJ137" s="214"/>
      <c r="ITK137" s="214"/>
      <c r="ITL137" s="214"/>
      <c r="ITM137" s="214"/>
      <c r="ITN137" s="214"/>
      <c r="ITO137" s="214"/>
      <c r="ITP137" s="214"/>
      <c r="ITQ137" s="214"/>
      <c r="ITR137" s="214"/>
      <c r="ITS137" s="214"/>
      <c r="ITT137" s="214"/>
      <c r="ITU137" s="214"/>
      <c r="ITV137" s="214"/>
      <c r="ITW137" s="214"/>
      <c r="ITX137" s="214"/>
      <c r="ITY137" s="214"/>
      <c r="ITZ137" s="214"/>
      <c r="IUA137" s="214"/>
      <c r="IUB137" s="214"/>
      <c r="IUC137" s="214"/>
      <c r="IUD137" s="214"/>
      <c r="IUE137" s="214"/>
      <c r="IUF137" s="214"/>
      <c r="IUG137" s="214"/>
      <c r="IUH137" s="214"/>
      <c r="IUI137" s="214"/>
      <c r="IUJ137" s="214"/>
      <c r="IUK137" s="214"/>
      <c r="IUL137" s="214"/>
      <c r="IUM137" s="214"/>
      <c r="IUN137" s="214"/>
      <c r="IUO137" s="214"/>
      <c r="IUP137" s="214"/>
      <c r="IUQ137" s="214"/>
      <c r="IUR137" s="214"/>
      <c r="IUS137" s="214"/>
      <c r="IUT137" s="214"/>
      <c r="IUU137" s="214"/>
      <c r="IUV137" s="214"/>
      <c r="IUW137" s="214"/>
      <c r="IUX137" s="214"/>
      <c r="IUY137" s="214"/>
      <c r="IUZ137" s="214"/>
      <c r="IVA137" s="214"/>
      <c r="IVB137" s="214"/>
      <c r="IVC137" s="214"/>
      <c r="IVD137" s="214"/>
      <c r="IVE137" s="214"/>
      <c r="IVF137" s="214"/>
      <c r="IVG137" s="214"/>
      <c r="IVH137" s="214"/>
      <c r="IVI137" s="214"/>
      <c r="IVJ137" s="214"/>
      <c r="IVK137" s="214"/>
      <c r="IVL137" s="214"/>
      <c r="IVM137" s="214"/>
      <c r="IVN137" s="214"/>
      <c r="IVO137" s="214"/>
      <c r="IVP137" s="214"/>
      <c r="IVQ137" s="214"/>
      <c r="IVR137" s="214"/>
      <c r="IVS137" s="214"/>
      <c r="IVT137" s="214"/>
      <c r="IVU137" s="214"/>
      <c r="IVV137" s="214"/>
      <c r="IVW137" s="214"/>
      <c r="IVX137" s="214"/>
      <c r="IVY137" s="214"/>
      <c r="IVZ137" s="214"/>
      <c r="IWA137" s="214"/>
      <c r="IWB137" s="214"/>
      <c r="IWC137" s="214"/>
      <c r="IWD137" s="214"/>
      <c r="IWE137" s="214"/>
      <c r="IWF137" s="214"/>
      <c r="IWG137" s="214"/>
      <c r="IWH137" s="214"/>
      <c r="IWI137" s="214"/>
      <c r="IWJ137" s="214"/>
      <c r="IWK137" s="214"/>
      <c r="IWL137" s="214"/>
      <c r="IWM137" s="214"/>
      <c r="IWN137" s="214"/>
      <c r="IWO137" s="214"/>
      <c r="IWP137" s="214"/>
      <c r="IWQ137" s="214"/>
      <c r="IWR137" s="214"/>
      <c r="IWS137" s="214"/>
      <c r="IWT137" s="214"/>
      <c r="IWU137" s="214"/>
      <c r="IWV137" s="214"/>
      <c r="IWW137" s="214"/>
      <c r="IWX137" s="214"/>
      <c r="IWY137" s="214"/>
      <c r="IWZ137" s="214"/>
      <c r="IXA137" s="214"/>
      <c r="IXB137" s="214"/>
      <c r="IXC137" s="214"/>
      <c r="IXD137" s="214"/>
      <c r="IXE137" s="214"/>
      <c r="IXF137" s="214"/>
      <c r="IXG137" s="214"/>
      <c r="IXH137" s="214"/>
      <c r="IXI137" s="214"/>
      <c r="IXJ137" s="214"/>
      <c r="IXK137" s="214"/>
      <c r="IXL137" s="214"/>
      <c r="IXM137" s="214"/>
      <c r="IXN137" s="214"/>
      <c r="IXO137" s="214"/>
      <c r="IXP137" s="214"/>
      <c r="IXQ137" s="214"/>
      <c r="IXR137" s="214"/>
      <c r="IXS137" s="214"/>
      <c r="IXT137" s="214"/>
      <c r="IXU137" s="214"/>
      <c r="IXV137" s="214"/>
      <c r="IXW137" s="214"/>
      <c r="IXX137" s="214"/>
      <c r="IXY137" s="214"/>
      <c r="IXZ137" s="214"/>
      <c r="IYA137" s="214"/>
      <c r="IYB137" s="214"/>
      <c r="IYC137" s="214"/>
      <c r="IYD137" s="214"/>
      <c r="IYE137" s="214"/>
      <c r="IYF137" s="214"/>
      <c r="IYG137" s="214"/>
      <c r="IYH137" s="214"/>
      <c r="IYI137" s="214"/>
      <c r="IYJ137" s="214"/>
      <c r="IYK137" s="214"/>
      <c r="IYL137" s="214"/>
      <c r="IYM137" s="214"/>
      <c r="IYN137" s="214"/>
      <c r="IYO137" s="214"/>
      <c r="IYP137" s="214"/>
      <c r="IYQ137" s="214"/>
      <c r="IYR137" s="214"/>
      <c r="IYS137" s="214"/>
      <c r="IYT137" s="214"/>
      <c r="IYU137" s="214"/>
      <c r="IYV137" s="214"/>
      <c r="IYW137" s="214"/>
      <c r="IYX137" s="214"/>
      <c r="IYY137" s="214"/>
      <c r="IYZ137" s="214"/>
      <c r="IZA137" s="214"/>
      <c r="IZB137" s="214"/>
      <c r="IZC137" s="214"/>
      <c r="IZD137" s="214"/>
      <c r="IZE137" s="214"/>
      <c r="IZF137" s="214"/>
      <c r="IZG137" s="214"/>
      <c r="IZH137" s="214"/>
      <c r="IZI137" s="214"/>
      <c r="IZJ137" s="214"/>
      <c r="IZK137" s="214"/>
      <c r="IZL137" s="214"/>
      <c r="IZM137" s="214"/>
      <c r="IZN137" s="214"/>
      <c r="IZO137" s="214"/>
      <c r="IZP137" s="214"/>
      <c r="IZQ137" s="214"/>
      <c r="IZR137" s="214"/>
      <c r="IZS137" s="214"/>
      <c r="IZT137" s="214"/>
      <c r="IZU137" s="214"/>
      <c r="IZV137" s="214"/>
      <c r="IZW137" s="214"/>
      <c r="IZX137" s="214"/>
      <c r="IZY137" s="214"/>
      <c r="IZZ137" s="214"/>
      <c r="JAA137" s="214"/>
      <c r="JAB137" s="214"/>
      <c r="JAC137" s="214"/>
      <c r="JAD137" s="214"/>
      <c r="JAE137" s="214"/>
      <c r="JAF137" s="214"/>
      <c r="JAG137" s="214"/>
      <c r="JAH137" s="214"/>
      <c r="JAI137" s="214"/>
      <c r="JAJ137" s="214"/>
      <c r="JAK137" s="214"/>
      <c r="JAL137" s="214"/>
      <c r="JAM137" s="214"/>
      <c r="JAN137" s="214"/>
      <c r="JAO137" s="214"/>
      <c r="JAP137" s="214"/>
      <c r="JAQ137" s="214"/>
      <c r="JAR137" s="214"/>
      <c r="JAS137" s="214"/>
      <c r="JAT137" s="214"/>
      <c r="JAU137" s="214"/>
      <c r="JAV137" s="214"/>
      <c r="JAW137" s="214"/>
      <c r="JAX137" s="214"/>
      <c r="JAY137" s="214"/>
      <c r="JAZ137" s="214"/>
      <c r="JBA137" s="214"/>
      <c r="JBB137" s="214"/>
      <c r="JBC137" s="214"/>
      <c r="JBD137" s="214"/>
      <c r="JBE137" s="214"/>
      <c r="JBF137" s="214"/>
      <c r="JBG137" s="214"/>
      <c r="JBH137" s="214"/>
      <c r="JBI137" s="214"/>
      <c r="JBJ137" s="214"/>
      <c r="JBK137" s="214"/>
      <c r="JBL137" s="214"/>
      <c r="JBM137" s="214"/>
      <c r="JBN137" s="214"/>
      <c r="JBO137" s="214"/>
      <c r="JBP137" s="214"/>
      <c r="JBQ137" s="214"/>
      <c r="JBR137" s="214"/>
      <c r="JBS137" s="214"/>
      <c r="JBT137" s="214"/>
      <c r="JBU137" s="214"/>
      <c r="JBV137" s="214"/>
      <c r="JBW137" s="214"/>
      <c r="JBX137" s="214"/>
      <c r="JBY137" s="214"/>
      <c r="JBZ137" s="214"/>
      <c r="JCA137" s="214"/>
      <c r="JCB137" s="214"/>
      <c r="JCC137" s="214"/>
      <c r="JCD137" s="214"/>
      <c r="JCE137" s="214"/>
      <c r="JCF137" s="214"/>
      <c r="JCG137" s="214"/>
      <c r="JCH137" s="214"/>
      <c r="JCI137" s="214"/>
      <c r="JCJ137" s="214"/>
      <c r="JCK137" s="214"/>
      <c r="JCL137" s="214"/>
      <c r="JCM137" s="214"/>
      <c r="JCN137" s="214"/>
      <c r="JCO137" s="214"/>
      <c r="JCP137" s="214"/>
      <c r="JCQ137" s="214"/>
      <c r="JCR137" s="214"/>
      <c r="JCS137" s="214"/>
      <c r="JCT137" s="214"/>
      <c r="JCU137" s="214"/>
      <c r="JCV137" s="214"/>
      <c r="JCW137" s="214"/>
      <c r="JCX137" s="214"/>
      <c r="JCY137" s="214"/>
      <c r="JCZ137" s="214"/>
      <c r="JDA137" s="214"/>
      <c r="JDB137" s="214"/>
      <c r="JDC137" s="214"/>
      <c r="JDD137" s="214"/>
      <c r="JDE137" s="214"/>
      <c r="JDF137" s="214"/>
      <c r="JDG137" s="214"/>
      <c r="JDH137" s="214"/>
      <c r="JDI137" s="214"/>
      <c r="JDJ137" s="214"/>
      <c r="JDK137" s="214"/>
      <c r="JDL137" s="214"/>
      <c r="JDM137" s="214"/>
      <c r="JDN137" s="214"/>
      <c r="JDO137" s="214"/>
      <c r="JDP137" s="214"/>
      <c r="JDQ137" s="214"/>
      <c r="JDR137" s="214"/>
      <c r="JDS137" s="214"/>
      <c r="JDT137" s="214"/>
      <c r="JDU137" s="214"/>
      <c r="JDV137" s="214"/>
      <c r="JDW137" s="214"/>
      <c r="JDX137" s="214"/>
      <c r="JDY137" s="214"/>
      <c r="JDZ137" s="214"/>
      <c r="JEA137" s="214"/>
      <c r="JEB137" s="214"/>
      <c r="JEC137" s="214"/>
      <c r="JED137" s="214"/>
      <c r="JEE137" s="214"/>
      <c r="JEF137" s="214"/>
      <c r="JEG137" s="214"/>
      <c r="JEH137" s="214"/>
      <c r="JEI137" s="214"/>
      <c r="JEJ137" s="214"/>
      <c r="JEK137" s="214"/>
      <c r="JEL137" s="214"/>
      <c r="JEM137" s="214"/>
      <c r="JEN137" s="214"/>
      <c r="JEO137" s="214"/>
      <c r="JEP137" s="214"/>
      <c r="JEQ137" s="214"/>
      <c r="JER137" s="214"/>
      <c r="JES137" s="214"/>
      <c r="JET137" s="214"/>
      <c r="JEU137" s="214"/>
      <c r="JEV137" s="214"/>
      <c r="JEW137" s="214"/>
      <c r="JEX137" s="214"/>
      <c r="JEY137" s="214"/>
      <c r="JEZ137" s="214"/>
      <c r="JFA137" s="214"/>
      <c r="JFB137" s="214"/>
      <c r="JFC137" s="214"/>
      <c r="JFD137" s="214"/>
      <c r="JFE137" s="214"/>
      <c r="JFF137" s="214"/>
      <c r="JFG137" s="214"/>
      <c r="JFH137" s="214"/>
      <c r="JFI137" s="214"/>
      <c r="JFJ137" s="214"/>
      <c r="JFK137" s="214"/>
      <c r="JFL137" s="214"/>
      <c r="JFM137" s="214"/>
      <c r="JFN137" s="214"/>
      <c r="JFO137" s="214"/>
      <c r="JFP137" s="214"/>
      <c r="JFQ137" s="214"/>
      <c r="JFR137" s="214"/>
      <c r="JFS137" s="214"/>
      <c r="JFT137" s="214"/>
      <c r="JFU137" s="214"/>
      <c r="JFV137" s="214"/>
      <c r="JFW137" s="214"/>
      <c r="JFX137" s="214"/>
      <c r="JFY137" s="214"/>
      <c r="JFZ137" s="214"/>
      <c r="JGA137" s="214"/>
      <c r="JGB137" s="214"/>
      <c r="JGC137" s="214"/>
      <c r="JGD137" s="214"/>
      <c r="JGE137" s="214"/>
      <c r="JGF137" s="214"/>
      <c r="JGG137" s="214"/>
      <c r="JGH137" s="214"/>
      <c r="JGI137" s="214"/>
      <c r="JGJ137" s="214"/>
      <c r="JGK137" s="214"/>
      <c r="JGL137" s="214"/>
      <c r="JGM137" s="214"/>
      <c r="JGN137" s="214"/>
      <c r="JGO137" s="214"/>
      <c r="JGP137" s="214"/>
      <c r="JGQ137" s="214"/>
      <c r="JGR137" s="214"/>
      <c r="JGS137" s="214"/>
      <c r="JGT137" s="214"/>
      <c r="JGU137" s="214"/>
      <c r="JGV137" s="214"/>
      <c r="JGW137" s="214"/>
      <c r="JGX137" s="214"/>
      <c r="JGY137" s="214"/>
      <c r="JGZ137" s="214"/>
      <c r="JHA137" s="214"/>
      <c r="JHB137" s="214"/>
      <c r="JHC137" s="214"/>
      <c r="JHD137" s="214"/>
      <c r="JHE137" s="214"/>
      <c r="JHF137" s="214"/>
      <c r="JHG137" s="214"/>
      <c r="JHH137" s="214"/>
      <c r="JHI137" s="214"/>
      <c r="JHJ137" s="214"/>
      <c r="JHK137" s="214"/>
      <c r="JHL137" s="214"/>
      <c r="JHM137" s="214"/>
      <c r="JHN137" s="214"/>
      <c r="JHO137" s="214"/>
      <c r="JHP137" s="214"/>
      <c r="JHQ137" s="214"/>
      <c r="JHR137" s="214"/>
      <c r="JHS137" s="214"/>
      <c r="JHT137" s="214"/>
      <c r="JHU137" s="214"/>
      <c r="JHV137" s="214"/>
      <c r="JHW137" s="214"/>
      <c r="JHX137" s="214"/>
      <c r="JHY137" s="214"/>
      <c r="JHZ137" s="214"/>
      <c r="JIA137" s="214"/>
      <c r="JIB137" s="214"/>
      <c r="JIC137" s="214"/>
      <c r="JID137" s="214"/>
      <c r="JIE137" s="214"/>
      <c r="JIF137" s="214"/>
      <c r="JIG137" s="214"/>
      <c r="JIH137" s="214"/>
      <c r="JII137" s="214"/>
      <c r="JIJ137" s="214"/>
      <c r="JIK137" s="214"/>
      <c r="JIL137" s="214"/>
      <c r="JIM137" s="214"/>
      <c r="JIN137" s="214"/>
      <c r="JIO137" s="214"/>
      <c r="JIP137" s="214"/>
      <c r="JIQ137" s="214"/>
      <c r="JIR137" s="214"/>
      <c r="JIS137" s="214"/>
      <c r="JIT137" s="214"/>
      <c r="JIU137" s="214"/>
      <c r="JIV137" s="214"/>
      <c r="JIW137" s="214"/>
      <c r="JIX137" s="214"/>
      <c r="JIY137" s="214"/>
      <c r="JIZ137" s="214"/>
      <c r="JJA137" s="214"/>
      <c r="JJB137" s="214"/>
      <c r="JJC137" s="214"/>
      <c r="JJD137" s="214"/>
      <c r="JJE137" s="214"/>
      <c r="JJF137" s="214"/>
      <c r="JJG137" s="214"/>
      <c r="JJH137" s="214"/>
      <c r="JJI137" s="214"/>
      <c r="JJJ137" s="214"/>
      <c r="JJK137" s="214"/>
      <c r="JJL137" s="214"/>
      <c r="JJM137" s="214"/>
      <c r="JJN137" s="214"/>
      <c r="JJO137" s="214"/>
      <c r="JJP137" s="214"/>
      <c r="JJQ137" s="214"/>
      <c r="JJR137" s="214"/>
      <c r="JJS137" s="214"/>
      <c r="JJT137" s="214"/>
      <c r="JJU137" s="214"/>
      <c r="JJV137" s="214"/>
      <c r="JJW137" s="214"/>
      <c r="JJX137" s="214"/>
      <c r="JJY137" s="214"/>
      <c r="JJZ137" s="214"/>
      <c r="JKA137" s="214"/>
      <c r="JKB137" s="214"/>
      <c r="JKC137" s="214"/>
      <c r="JKD137" s="214"/>
      <c r="JKE137" s="214"/>
      <c r="JKF137" s="214"/>
      <c r="JKG137" s="214"/>
      <c r="JKH137" s="214"/>
      <c r="JKI137" s="214"/>
      <c r="JKJ137" s="214"/>
      <c r="JKK137" s="214"/>
      <c r="JKL137" s="214"/>
      <c r="JKM137" s="214"/>
      <c r="JKN137" s="214"/>
      <c r="JKO137" s="214"/>
      <c r="JKP137" s="214"/>
      <c r="JKQ137" s="214"/>
      <c r="JKR137" s="214"/>
      <c r="JKS137" s="214"/>
      <c r="JKT137" s="214"/>
      <c r="JKU137" s="214"/>
      <c r="JKV137" s="214"/>
      <c r="JKW137" s="214"/>
      <c r="JKX137" s="214"/>
      <c r="JKY137" s="214"/>
      <c r="JKZ137" s="214"/>
      <c r="JLA137" s="214"/>
      <c r="JLB137" s="214"/>
      <c r="JLC137" s="214"/>
      <c r="JLD137" s="214"/>
      <c r="JLE137" s="214"/>
      <c r="JLF137" s="214"/>
      <c r="JLG137" s="214"/>
      <c r="JLH137" s="214"/>
      <c r="JLI137" s="214"/>
      <c r="JLJ137" s="214"/>
      <c r="JLK137" s="214"/>
      <c r="JLL137" s="214"/>
      <c r="JLM137" s="214"/>
      <c r="JLN137" s="214"/>
      <c r="JLO137" s="214"/>
      <c r="JLP137" s="214"/>
      <c r="JLQ137" s="214"/>
      <c r="JLR137" s="214"/>
      <c r="JLS137" s="214"/>
      <c r="JLT137" s="214"/>
      <c r="JLU137" s="214"/>
      <c r="JLV137" s="214"/>
      <c r="JLW137" s="214"/>
      <c r="JLX137" s="214"/>
      <c r="JLY137" s="214"/>
      <c r="JLZ137" s="214"/>
      <c r="JMA137" s="214"/>
      <c r="JMB137" s="214"/>
      <c r="JMC137" s="214"/>
      <c r="JMD137" s="214"/>
      <c r="JME137" s="214"/>
      <c r="JMF137" s="214"/>
      <c r="JMG137" s="214"/>
      <c r="JMH137" s="214"/>
      <c r="JMI137" s="214"/>
      <c r="JMJ137" s="214"/>
      <c r="JMK137" s="214"/>
      <c r="JML137" s="214"/>
      <c r="JMM137" s="214"/>
      <c r="JMN137" s="214"/>
      <c r="JMO137" s="214"/>
      <c r="JMP137" s="214"/>
      <c r="JMQ137" s="214"/>
      <c r="JMR137" s="214"/>
      <c r="JMS137" s="214"/>
      <c r="JMT137" s="214"/>
      <c r="JMU137" s="214"/>
      <c r="JMV137" s="214"/>
      <c r="JMW137" s="214"/>
      <c r="JMX137" s="214"/>
      <c r="JMY137" s="214"/>
      <c r="JMZ137" s="214"/>
      <c r="JNA137" s="214"/>
      <c r="JNB137" s="214"/>
      <c r="JNC137" s="214"/>
      <c r="JND137" s="214"/>
      <c r="JNE137" s="214"/>
      <c r="JNF137" s="214"/>
      <c r="JNG137" s="214"/>
      <c r="JNH137" s="214"/>
      <c r="JNI137" s="214"/>
      <c r="JNJ137" s="214"/>
      <c r="JNK137" s="214"/>
      <c r="JNL137" s="214"/>
      <c r="JNM137" s="214"/>
      <c r="JNN137" s="214"/>
      <c r="JNO137" s="214"/>
      <c r="JNP137" s="214"/>
      <c r="JNQ137" s="214"/>
      <c r="JNR137" s="214"/>
      <c r="JNS137" s="214"/>
      <c r="JNT137" s="214"/>
      <c r="JNU137" s="214"/>
      <c r="JNV137" s="214"/>
      <c r="JNW137" s="214"/>
      <c r="JNX137" s="214"/>
      <c r="JNY137" s="214"/>
      <c r="JNZ137" s="214"/>
      <c r="JOA137" s="214"/>
      <c r="JOB137" s="214"/>
      <c r="JOC137" s="214"/>
      <c r="JOD137" s="214"/>
      <c r="JOE137" s="214"/>
      <c r="JOF137" s="214"/>
      <c r="JOG137" s="214"/>
      <c r="JOH137" s="214"/>
      <c r="JOI137" s="214"/>
      <c r="JOJ137" s="214"/>
      <c r="JOK137" s="214"/>
      <c r="JOL137" s="214"/>
      <c r="JOM137" s="214"/>
      <c r="JON137" s="214"/>
      <c r="JOO137" s="214"/>
      <c r="JOP137" s="214"/>
      <c r="JOQ137" s="214"/>
      <c r="JOR137" s="214"/>
      <c r="JOS137" s="214"/>
      <c r="JOT137" s="214"/>
      <c r="JOU137" s="214"/>
      <c r="JOV137" s="214"/>
      <c r="JOW137" s="214"/>
      <c r="JOX137" s="214"/>
      <c r="JOY137" s="214"/>
      <c r="JOZ137" s="214"/>
      <c r="JPA137" s="214"/>
      <c r="JPB137" s="214"/>
      <c r="JPC137" s="214"/>
      <c r="JPD137" s="214"/>
      <c r="JPE137" s="214"/>
      <c r="JPF137" s="214"/>
      <c r="JPG137" s="214"/>
      <c r="JPH137" s="214"/>
      <c r="JPI137" s="214"/>
      <c r="JPJ137" s="214"/>
      <c r="JPK137" s="214"/>
      <c r="JPL137" s="214"/>
      <c r="JPM137" s="214"/>
      <c r="JPN137" s="214"/>
      <c r="JPO137" s="214"/>
      <c r="JPP137" s="214"/>
      <c r="JPQ137" s="214"/>
      <c r="JPR137" s="214"/>
      <c r="JPS137" s="214"/>
      <c r="JPT137" s="214"/>
      <c r="JPU137" s="214"/>
      <c r="JPV137" s="214"/>
      <c r="JPW137" s="214"/>
      <c r="JPX137" s="214"/>
      <c r="JPY137" s="214"/>
      <c r="JPZ137" s="214"/>
      <c r="JQA137" s="214"/>
      <c r="JQB137" s="214"/>
      <c r="JQC137" s="214"/>
      <c r="JQD137" s="214"/>
      <c r="JQE137" s="214"/>
      <c r="JQF137" s="214"/>
      <c r="JQG137" s="214"/>
      <c r="JQH137" s="214"/>
      <c r="JQI137" s="214"/>
      <c r="JQJ137" s="214"/>
      <c r="JQK137" s="214"/>
      <c r="JQL137" s="214"/>
      <c r="JQM137" s="214"/>
      <c r="JQN137" s="214"/>
      <c r="JQO137" s="214"/>
      <c r="JQP137" s="214"/>
      <c r="JQQ137" s="214"/>
      <c r="JQR137" s="214"/>
      <c r="JQS137" s="214"/>
      <c r="JQT137" s="214"/>
      <c r="JQU137" s="214"/>
      <c r="JQV137" s="214"/>
      <c r="JQW137" s="214"/>
      <c r="JQX137" s="214"/>
      <c r="JQY137" s="214"/>
      <c r="JQZ137" s="214"/>
      <c r="JRA137" s="214"/>
      <c r="JRB137" s="214"/>
      <c r="JRC137" s="214"/>
      <c r="JRD137" s="214"/>
      <c r="JRE137" s="214"/>
      <c r="JRF137" s="214"/>
      <c r="JRG137" s="214"/>
      <c r="JRH137" s="214"/>
      <c r="JRI137" s="214"/>
      <c r="JRJ137" s="214"/>
      <c r="JRK137" s="214"/>
      <c r="JRL137" s="214"/>
      <c r="JRM137" s="214"/>
      <c r="JRN137" s="214"/>
      <c r="JRO137" s="214"/>
      <c r="JRP137" s="214"/>
      <c r="JRQ137" s="214"/>
      <c r="JRR137" s="214"/>
      <c r="JRS137" s="214"/>
      <c r="JRT137" s="214"/>
      <c r="JRU137" s="214"/>
      <c r="JRV137" s="214"/>
      <c r="JRW137" s="214"/>
      <c r="JRX137" s="214"/>
      <c r="JRY137" s="214"/>
      <c r="JRZ137" s="214"/>
      <c r="JSA137" s="214"/>
      <c r="JSB137" s="214"/>
      <c r="JSC137" s="214"/>
      <c r="JSD137" s="214"/>
      <c r="JSE137" s="214"/>
      <c r="JSF137" s="214"/>
      <c r="JSG137" s="214"/>
      <c r="JSH137" s="214"/>
      <c r="JSI137" s="214"/>
      <c r="JSJ137" s="214"/>
      <c r="JSK137" s="214"/>
      <c r="JSL137" s="214"/>
      <c r="JSM137" s="214"/>
      <c r="JSN137" s="214"/>
      <c r="JSO137" s="214"/>
      <c r="JSP137" s="214"/>
      <c r="JSQ137" s="214"/>
      <c r="JSR137" s="214"/>
      <c r="JSS137" s="214"/>
      <c r="JST137" s="214"/>
      <c r="JSU137" s="214"/>
      <c r="JSV137" s="214"/>
      <c r="JSW137" s="214"/>
      <c r="JSX137" s="214"/>
      <c r="JSY137" s="214"/>
      <c r="JSZ137" s="214"/>
      <c r="JTA137" s="214"/>
      <c r="JTB137" s="214"/>
      <c r="JTC137" s="214"/>
      <c r="JTD137" s="214"/>
      <c r="JTE137" s="214"/>
      <c r="JTF137" s="214"/>
      <c r="JTG137" s="214"/>
      <c r="JTH137" s="214"/>
      <c r="JTI137" s="214"/>
      <c r="JTJ137" s="214"/>
      <c r="JTK137" s="214"/>
      <c r="JTL137" s="214"/>
      <c r="JTM137" s="214"/>
      <c r="JTN137" s="214"/>
      <c r="JTO137" s="214"/>
      <c r="JTP137" s="214"/>
      <c r="JTQ137" s="214"/>
      <c r="JTR137" s="214"/>
      <c r="JTS137" s="214"/>
      <c r="JTT137" s="214"/>
      <c r="JTU137" s="214"/>
      <c r="JTV137" s="214"/>
      <c r="JTW137" s="214"/>
      <c r="JTX137" s="214"/>
      <c r="JTY137" s="214"/>
      <c r="JTZ137" s="214"/>
      <c r="JUA137" s="214"/>
      <c r="JUB137" s="214"/>
      <c r="JUC137" s="214"/>
      <c r="JUD137" s="214"/>
      <c r="JUE137" s="214"/>
      <c r="JUF137" s="214"/>
      <c r="JUG137" s="214"/>
      <c r="JUH137" s="214"/>
      <c r="JUI137" s="214"/>
      <c r="JUJ137" s="214"/>
      <c r="JUK137" s="214"/>
      <c r="JUL137" s="214"/>
      <c r="JUM137" s="214"/>
      <c r="JUN137" s="214"/>
      <c r="JUO137" s="214"/>
      <c r="JUP137" s="214"/>
      <c r="JUQ137" s="214"/>
      <c r="JUR137" s="214"/>
      <c r="JUS137" s="214"/>
      <c r="JUT137" s="214"/>
      <c r="JUU137" s="214"/>
      <c r="JUV137" s="214"/>
      <c r="JUW137" s="214"/>
      <c r="JUX137" s="214"/>
      <c r="JUY137" s="214"/>
      <c r="JUZ137" s="214"/>
      <c r="JVA137" s="214"/>
      <c r="JVB137" s="214"/>
      <c r="JVC137" s="214"/>
      <c r="JVD137" s="214"/>
      <c r="JVE137" s="214"/>
      <c r="JVF137" s="214"/>
      <c r="JVG137" s="214"/>
      <c r="JVH137" s="214"/>
      <c r="JVI137" s="214"/>
      <c r="JVJ137" s="214"/>
      <c r="JVK137" s="214"/>
      <c r="JVL137" s="214"/>
      <c r="JVM137" s="214"/>
      <c r="JVN137" s="214"/>
      <c r="JVO137" s="214"/>
      <c r="JVP137" s="214"/>
      <c r="JVQ137" s="214"/>
      <c r="JVR137" s="214"/>
      <c r="JVS137" s="214"/>
      <c r="JVT137" s="214"/>
      <c r="JVU137" s="214"/>
      <c r="JVV137" s="214"/>
      <c r="JVW137" s="214"/>
      <c r="JVX137" s="214"/>
      <c r="JVY137" s="214"/>
      <c r="JVZ137" s="214"/>
      <c r="JWA137" s="214"/>
      <c r="JWB137" s="214"/>
      <c r="JWC137" s="214"/>
      <c r="JWD137" s="214"/>
      <c r="JWE137" s="214"/>
      <c r="JWF137" s="214"/>
      <c r="JWG137" s="214"/>
      <c r="JWH137" s="214"/>
      <c r="JWI137" s="214"/>
      <c r="JWJ137" s="214"/>
      <c r="JWK137" s="214"/>
      <c r="JWL137" s="214"/>
      <c r="JWM137" s="214"/>
      <c r="JWN137" s="214"/>
      <c r="JWO137" s="214"/>
      <c r="JWP137" s="214"/>
      <c r="JWQ137" s="214"/>
      <c r="JWR137" s="214"/>
      <c r="JWS137" s="214"/>
      <c r="JWT137" s="214"/>
      <c r="JWU137" s="214"/>
      <c r="JWV137" s="214"/>
      <c r="JWW137" s="214"/>
      <c r="JWX137" s="214"/>
      <c r="JWY137" s="214"/>
      <c r="JWZ137" s="214"/>
      <c r="JXA137" s="214"/>
      <c r="JXB137" s="214"/>
      <c r="JXC137" s="214"/>
      <c r="JXD137" s="214"/>
      <c r="JXE137" s="214"/>
      <c r="JXF137" s="214"/>
      <c r="JXG137" s="214"/>
      <c r="JXH137" s="214"/>
      <c r="JXI137" s="214"/>
      <c r="JXJ137" s="214"/>
      <c r="JXK137" s="214"/>
      <c r="JXL137" s="214"/>
      <c r="JXM137" s="214"/>
      <c r="JXN137" s="214"/>
      <c r="JXO137" s="214"/>
      <c r="JXP137" s="214"/>
      <c r="JXQ137" s="214"/>
      <c r="JXR137" s="214"/>
      <c r="JXS137" s="214"/>
      <c r="JXT137" s="214"/>
      <c r="JXU137" s="214"/>
      <c r="JXV137" s="214"/>
      <c r="JXW137" s="214"/>
      <c r="JXX137" s="214"/>
      <c r="JXY137" s="214"/>
      <c r="JXZ137" s="214"/>
      <c r="JYA137" s="214"/>
      <c r="JYB137" s="214"/>
      <c r="JYC137" s="214"/>
      <c r="JYD137" s="214"/>
      <c r="JYE137" s="214"/>
      <c r="JYF137" s="214"/>
      <c r="JYG137" s="214"/>
      <c r="JYH137" s="214"/>
      <c r="JYI137" s="214"/>
      <c r="JYJ137" s="214"/>
      <c r="JYK137" s="214"/>
      <c r="JYL137" s="214"/>
      <c r="JYM137" s="214"/>
      <c r="JYN137" s="214"/>
      <c r="JYO137" s="214"/>
      <c r="JYP137" s="214"/>
      <c r="JYQ137" s="214"/>
      <c r="JYR137" s="214"/>
      <c r="JYS137" s="214"/>
      <c r="JYT137" s="214"/>
      <c r="JYU137" s="214"/>
      <c r="JYV137" s="214"/>
      <c r="JYW137" s="214"/>
      <c r="JYX137" s="214"/>
      <c r="JYY137" s="214"/>
      <c r="JYZ137" s="214"/>
      <c r="JZA137" s="214"/>
      <c r="JZB137" s="214"/>
      <c r="JZC137" s="214"/>
      <c r="JZD137" s="214"/>
      <c r="JZE137" s="214"/>
      <c r="JZF137" s="214"/>
      <c r="JZG137" s="214"/>
      <c r="JZH137" s="214"/>
      <c r="JZI137" s="214"/>
      <c r="JZJ137" s="214"/>
      <c r="JZK137" s="214"/>
      <c r="JZL137" s="214"/>
      <c r="JZM137" s="214"/>
      <c r="JZN137" s="214"/>
      <c r="JZO137" s="214"/>
      <c r="JZP137" s="214"/>
      <c r="JZQ137" s="214"/>
      <c r="JZR137" s="214"/>
      <c r="JZS137" s="214"/>
      <c r="JZT137" s="214"/>
      <c r="JZU137" s="214"/>
      <c r="JZV137" s="214"/>
      <c r="JZW137" s="214"/>
      <c r="JZX137" s="214"/>
      <c r="JZY137" s="214"/>
      <c r="JZZ137" s="214"/>
      <c r="KAA137" s="214"/>
      <c r="KAB137" s="214"/>
      <c r="KAC137" s="214"/>
      <c r="KAD137" s="214"/>
      <c r="KAE137" s="214"/>
      <c r="KAF137" s="214"/>
      <c r="KAG137" s="214"/>
      <c r="KAH137" s="214"/>
      <c r="KAI137" s="214"/>
      <c r="KAJ137" s="214"/>
      <c r="KAK137" s="214"/>
      <c r="KAL137" s="214"/>
      <c r="KAM137" s="214"/>
      <c r="KAN137" s="214"/>
      <c r="KAO137" s="214"/>
      <c r="KAP137" s="214"/>
      <c r="KAQ137" s="214"/>
      <c r="KAR137" s="214"/>
      <c r="KAS137" s="214"/>
      <c r="KAT137" s="214"/>
      <c r="KAU137" s="214"/>
      <c r="KAV137" s="214"/>
      <c r="KAW137" s="214"/>
      <c r="KAX137" s="214"/>
      <c r="KAY137" s="214"/>
      <c r="KAZ137" s="214"/>
      <c r="KBA137" s="214"/>
      <c r="KBB137" s="214"/>
      <c r="KBC137" s="214"/>
      <c r="KBD137" s="214"/>
      <c r="KBE137" s="214"/>
      <c r="KBF137" s="214"/>
      <c r="KBG137" s="214"/>
      <c r="KBH137" s="214"/>
      <c r="KBI137" s="214"/>
      <c r="KBJ137" s="214"/>
      <c r="KBK137" s="214"/>
      <c r="KBL137" s="214"/>
      <c r="KBM137" s="214"/>
      <c r="KBN137" s="214"/>
      <c r="KBO137" s="214"/>
      <c r="KBP137" s="214"/>
      <c r="KBQ137" s="214"/>
      <c r="KBR137" s="214"/>
      <c r="KBS137" s="214"/>
      <c r="KBT137" s="214"/>
      <c r="KBU137" s="214"/>
      <c r="KBV137" s="214"/>
      <c r="KBW137" s="214"/>
      <c r="KBX137" s="214"/>
      <c r="KBY137" s="214"/>
      <c r="KBZ137" s="214"/>
      <c r="KCA137" s="214"/>
      <c r="KCB137" s="214"/>
      <c r="KCC137" s="214"/>
      <c r="KCD137" s="214"/>
      <c r="KCE137" s="214"/>
      <c r="KCF137" s="214"/>
      <c r="KCG137" s="214"/>
      <c r="KCH137" s="214"/>
      <c r="KCI137" s="214"/>
      <c r="KCJ137" s="214"/>
      <c r="KCK137" s="214"/>
      <c r="KCL137" s="214"/>
      <c r="KCM137" s="214"/>
      <c r="KCN137" s="214"/>
      <c r="KCO137" s="214"/>
      <c r="KCP137" s="214"/>
      <c r="KCQ137" s="214"/>
      <c r="KCR137" s="214"/>
      <c r="KCS137" s="214"/>
      <c r="KCT137" s="214"/>
      <c r="KCU137" s="214"/>
      <c r="KCV137" s="214"/>
      <c r="KCW137" s="214"/>
      <c r="KCX137" s="214"/>
      <c r="KCY137" s="214"/>
      <c r="KCZ137" s="214"/>
      <c r="KDA137" s="214"/>
      <c r="KDB137" s="214"/>
      <c r="KDC137" s="214"/>
      <c r="KDD137" s="214"/>
      <c r="KDE137" s="214"/>
      <c r="KDF137" s="214"/>
      <c r="KDG137" s="214"/>
      <c r="KDH137" s="214"/>
      <c r="KDI137" s="214"/>
      <c r="KDJ137" s="214"/>
      <c r="KDK137" s="214"/>
      <c r="KDL137" s="214"/>
      <c r="KDM137" s="214"/>
      <c r="KDN137" s="214"/>
      <c r="KDO137" s="214"/>
      <c r="KDP137" s="214"/>
      <c r="KDQ137" s="214"/>
      <c r="KDR137" s="214"/>
      <c r="KDS137" s="214"/>
      <c r="KDT137" s="214"/>
      <c r="KDU137" s="214"/>
      <c r="KDV137" s="214"/>
      <c r="KDW137" s="214"/>
      <c r="KDX137" s="214"/>
      <c r="KDY137" s="214"/>
      <c r="KDZ137" s="214"/>
      <c r="KEA137" s="214"/>
      <c r="KEB137" s="214"/>
      <c r="KEC137" s="214"/>
      <c r="KED137" s="214"/>
      <c r="KEE137" s="214"/>
      <c r="KEF137" s="214"/>
      <c r="KEG137" s="214"/>
      <c r="KEH137" s="214"/>
      <c r="KEI137" s="214"/>
      <c r="KEJ137" s="214"/>
      <c r="KEK137" s="214"/>
      <c r="KEL137" s="214"/>
      <c r="KEM137" s="214"/>
      <c r="KEN137" s="214"/>
      <c r="KEO137" s="214"/>
      <c r="KEP137" s="214"/>
      <c r="KEQ137" s="214"/>
      <c r="KER137" s="214"/>
      <c r="KES137" s="214"/>
      <c r="KET137" s="214"/>
      <c r="KEU137" s="214"/>
      <c r="KEV137" s="214"/>
      <c r="KEW137" s="214"/>
      <c r="KEX137" s="214"/>
      <c r="KEY137" s="214"/>
      <c r="KEZ137" s="214"/>
      <c r="KFA137" s="214"/>
      <c r="KFB137" s="214"/>
      <c r="KFC137" s="214"/>
      <c r="KFD137" s="214"/>
      <c r="KFE137" s="214"/>
      <c r="KFF137" s="214"/>
      <c r="KFG137" s="214"/>
      <c r="KFH137" s="214"/>
      <c r="KFI137" s="214"/>
      <c r="KFJ137" s="214"/>
      <c r="KFK137" s="214"/>
      <c r="KFL137" s="214"/>
      <c r="KFM137" s="214"/>
      <c r="KFN137" s="214"/>
      <c r="KFO137" s="214"/>
      <c r="KFP137" s="214"/>
      <c r="KFQ137" s="214"/>
      <c r="KFR137" s="214"/>
      <c r="KFS137" s="214"/>
      <c r="KFT137" s="214"/>
      <c r="KFU137" s="214"/>
      <c r="KFV137" s="214"/>
      <c r="KFW137" s="214"/>
      <c r="KFX137" s="214"/>
      <c r="KFY137" s="214"/>
      <c r="KFZ137" s="214"/>
      <c r="KGA137" s="214"/>
      <c r="KGB137" s="214"/>
      <c r="KGC137" s="214"/>
      <c r="KGD137" s="214"/>
      <c r="KGE137" s="214"/>
      <c r="KGF137" s="214"/>
      <c r="KGG137" s="214"/>
      <c r="KGH137" s="214"/>
      <c r="KGI137" s="214"/>
      <c r="KGJ137" s="214"/>
      <c r="KGK137" s="214"/>
      <c r="KGL137" s="214"/>
      <c r="KGM137" s="214"/>
      <c r="KGN137" s="214"/>
      <c r="KGO137" s="214"/>
      <c r="KGP137" s="214"/>
      <c r="KGQ137" s="214"/>
      <c r="KGR137" s="214"/>
      <c r="KGS137" s="214"/>
      <c r="KGT137" s="214"/>
      <c r="KGU137" s="214"/>
      <c r="KGV137" s="214"/>
      <c r="KGW137" s="214"/>
      <c r="KGX137" s="214"/>
      <c r="KGY137" s="214"/>
      <c r="KGZ137" s="214"/>
      <c r="KHA137" s="214"/>
      <c r="KHB137" s="214"/>
      <c r="KHC137" s="214"/>
      <c r="KHD137" s="214"/>
      <c r="KHE137" s="214"/>
      <c r="KHF137" s="214"/>
      <c r="KHG137" s="214"/>
      <c r="KHH137" s="214"/>
      <c r="KHI137" s="214"/>
      <c r="KHJ137" s="214"/>
      <c r="KHK137" s="214"/>
      <c r="KHL137" s="214"/>
      <c r="KHM137" s="214"/>
      <c r="KHN137" s="214"/>
      <c r="KHO137" s="214"/>
      <c r="KHP137" s="214"/>
      <c r="KHQ137" s="214"/>
      <c r="KHR137" s="214"/>
      <c r="KHS137" s="214"/>
      <c r="KHT137" s="214"/>
      <c r="KHU137" s="214"/>
      <c r="KHV137" s="214"/>
      <c r="KHW137" s="214"/>
      <c r="KHX137" s="214"/>
      <c r="KHY137" s="214"/>
      <c r="KHZ137" s="214"/>
      <c r="KIA137" s="214"/>
      <c r="KIB137" s="214"/>
      <c r="KIC137" s="214"/>
      <c r="KID137" s="214"/>
      <c r="KIE137" s="214"/>
      <c r="KIF137" s="214"/>
      <c r="KIG137" s="214"/>
      <c r="KIH137" s="214"/>
      <c r="KII137" s="214"/>
      <c r="KIJ137" s="214"/>
      <c r="KIK137" s="214"/>
      <c r="KIL137" s="214"/>
      <c r="KIM137" s="214"/>
      <c r="KIN137" s="214"/>
      <c r="KIO137" s="214"/>
      <c r="KIP137" s="214"/>
      <c r="KIQ137" s="214"/>
      <c r="KIR137" s="214"/>
      <c r="KIS137" s="214"/>
      <c r="KIT137" s="214"/>
      <c r="KIU137" s="214"/>
      <c r="KIV137" s="214"/>
      <c r="KIW137" s="214"/>
      <c r="KIX137" s="214"/>
      <c r="KIY137" s="214"/>
      <c r="KIZ137" s="214"/>
      <c r="KJA137" s="214"/>
      <c r="KJB137" s="214"/>
      <c r="KJC137" s="214"/>
      <c r="KJD137" s="214"/>
      <c r="KJE137" s="214"/>
      <c r="KJF137" s="214"/>
      <c r="KJG137" s="214"/>
      <c r="KJH137" s="214"/>
      <c r="KJI137" s="214"/>
      <c r="KJJ137" s="214"/>
      <c r="KJK137" s="214"/>
      <c r="KJL137" s="214"/>
      <c r="KJM137" s="214"/>
      <c r="KJN137" s="214"/>
      <c r="KJO137" s="214"/>
      <c r="KJP137" s="214"/>
      <c r="KJQ137" s="214"/>
      <c r="KJR137" s="214"/>
      <c r="KJS137" s="214"/>
      <c r="KJT137" s="214"/>
      <c r="KJU137" s="214"/>
      <c r="KJV137" s="214"/>
      <c r="KJW137" s="214"/>
      <c r="KJX137" s="214"/>
      <c r="KJY137" s="214"/>
      <c r="KJZ137" s="214"/>
      <c r="KKA137" s="214"/>
      <c r="KKB137" s="214"/>
      <c r="KKC137" s="214"/>
      <c r="KKD137" s="214"/>
      <c r="KKE137" s="214"/>
      <c r="KKF137" s="214"/>
      <c r="KKG137" s="214"/>
      <c r="KKH137" s="214"/>
      <c r="KKI137" s="214"/>
      <c r="KKJ137" s="214"/>
      <c r="KKK137" s="214"/>
      <c r="KKL137" s="214"/>
      <c r="KKM137" s="214"/>
      <c r="KKN137" s="214"/>
      <c r="KKO137" s="214"/>
      <c r="KKP137" s="214"/>
      <c r="KKQ137" s="214"/>
      <c r="KKR137" s="214"/>
      <c r="KKS137" s="214"/>
      <c r="KKT137" s="214"/>
      <c r="KKU137" s="214"/>
      <c r="KKV137" s="214"/>
      <c r="KKW137" s="214"/>
      <c r="KKX137" s="214"/>
      <c r="KKY137" s="214"/>
      <c r="KKZ137" s="214"/>
      <c r="KLA137" s="214"/>
      <c r="KLB137" s="214"/>
      <c r="KLC137" s="214"/>
      <c r="KLD137" s="214"/>
      <c r="KLE137" s="214"/>
      <c r="KLF137" s="214"/>
      <c r="KLG137" s="214"/>
      <c r="KLH137" s="214"/>
      <c r="KLI137" s="214"/>
      <c r="KLJ137" s="214"/>
      <c r="KLK137" s="214"/>
      <c r="KLL137" s="214"/>
      <c r="KLM137" s="214"/>
      <c r="KLN137" s="214"/>
      <c r="KLO137" s="214"/>
      <c r="KLP137" s="214"/>
      <c r="KLQ137" s="214"/>
      <c r="KLR137" s="214"/>
      <c r="KLS137" s="214"/>
      <c r="KLT137" s="214"/>
      <c r="KLU137" s="214"/>
      <c r="KLV137" s="214"/>
      <c r="KLW137" s="214"/>
      <c r="KLX137" s="214"/>
      <c r="KLY137" s="214"/>
      <c r="KLZ137" s="214"/>
      <c r="KMA137" s="214"/>
      <c r="KMB137" s="214"/>
      <c r="KMC137" s="214"/>
      <c r="KMD137" s="214"/>
      <c r="KME137" s="214"/>
      <c r="KMF137" s="214"/>
      <c r="KMG137" s="214"/>
      <c r="KMH137" s="214"/>
      <c r="KMI137" s="214"/>
      <c r="KMJ137" s="214"/>
      <c r="KMK137" s="214"/>
      <c r="KML137" s="214"/>
      <c r="KMM137" s="214"/>
      <c r="KMN137" s="214"/>
      <c r="KMO137" s="214"/>
      <c r="KMP137" s="214"/>
      <c r="KMQ137" s="214"/>
      <c r="KMR137" s="214"/>
      <c r="KMS137" s="214"/>
      <c r="KMT137" s="214"/>
      <c r="KMU137" s="214"/>
      <c r="KMV137" s="214"/>
      <c r="KMW137" s="214"/>
      <c r="KMX137" s="214"/>
      <c r="KMY137" s="214"/>
      <c r="KMZ137" s="214"/>
      <c r="KNA137" s="214"/>
      <c r="KNB137" s="214"/>
      <c r="KNC137" s="214"/>
      <c r="KND137" s="214"/>
      <c r="KNE137" s="214"/>
      <c r="KNF137" s="214"/>
      <c r="KNG137" s="214"/>
      <c r="KNH137" s="214"/>
      <c r="KNI137" s="214"/>
      <c r="KNJ137" s="214"/>
      <c r="KNK137" s="214"/>
      <c r="KNL137" s="214"/>
      <c r="KNM137" s="214"/>
      <c r="KNN137" s="214"/>
      <c r="KNO137" s="214"/>
      <c r="KNP137" s="214"/>
      <c r="KNQ137" s="214"/>
      <c r="KNR137" s="214"/>
      <c r="KNS137" s="214"/>
      <c r="KNT137" s="214"/>
      <c r="KNU137" s="214"/>
      <c r="KNV137" s="214"/>
      <c r="KNW137" s="214"/>
      <c r="KNX137" s="214"/>
      <c r="KNY137" s="214"/>
      <c r="KNZ137" s="214"/>
      <c r="KOA137" s="214"/>
      <c r="KOB137" s="214"/>
      <c r="KOC137" s="214"/>
      <c r="KOD137" s="214"/>
      <c r="KOE137" s="214"/>
      <c r="KOF137" s="214"/>
      <c r="KOG137" s="214"/>
      <c r="KOH137" s="214"/>
      <c r="KOI137" s="214"/>
      <c r="KOJ137" s="214"/>
      <c r="KOK137" s="214"/>
      <c r="KOL137" s="214"/>
      <c r="KOM137" s="214"/>
      <c r="KON137" s="214"/>
      <c r="KOO137" s="214"/>
      <c r="KOP137" s="214"/>
      <c r="KOQ137" s="214"/>
      <c r="KOR137" s="214"/>
      <c r="KOS137" s="214"/>
      <c r="KOT137" s="214"/>
      <c r="KOU137" s="214"/>
      <c r="KOV137" s="214"/>
      <c r="KOW137" s="214"/>
      <c r="KOX137" s="214"/>
      <c r="KOY137" s="214"/>
      <c r="KOZ137" s="214"/>
      <c r="KPA137" s="214"/>
      <c r="KPB137" s="214"/>
      <c r="KPC137" s="214"/>
      <c r="KPD137" s="214"/>
      <c r="KPE137" s="214"/>
      <c r="KPF137" s="214"/>
      <c r="KPG137" s="214"/>
      <c r="KPH137" s="214"/>
      <c r="KPI137" s="214"/>
      <c r="KPJ137" s="214"/>
      <c r="KPK137" s="214"/>
      <c r="KPL137" s="214"/>
      <c r="KPM137" s="214"/>
      <c r="KPN137" s="214"/>
      <c r="KPO137" s="214"/>
      <c r="KPP137" s="214"/>
      <c r="KPQ137" s="214"/>
      <c r="KPR137" s="214"/>
      <c r="KPS137" s="214"/>
      <c r="KPT137" s="214"/>
      <c r="KPU137" s="214"/>
      <c r="KPV137" s="214"/>
      <c r="KPW137" s="214"/>
      <c r="KPX137" s="214"/>
      <c r="KPY137" s="214"/>
      <c r="KPZ137" s="214"/>
      <c r="KQA137" s="214"/>
      <c r="KQB137" s="214"/>
      <c r="KQC137" s="214"/>
      <c r="KQD137" s="214"/>
      <c r="KQE137" s="214"/>
      <c r="KQF137" s="214"/>
      <c r="KQG137" s="214"/>
      <c r="KQH137" s="214"/>
      <c r="KQI137" s="214"/>
      <c r="KQJ137" s="214"/>
      <c r="KQK137" s="214"/>
      <c r="KQL137" s="214"/>
      <c r="KQM137" s="214"/>
      <c r="KQN137" s="214"/>
      <c r="KQO137" s="214"/>
      <c r="KQP137" s="214"/>
      <c r="KQQ137" s="214"/>
      <c r="KQR137" s="214"/>
      <c r="KQS137" s="214"/>
      <c r="KQT137" s="214"/>
      <c r="KQU137" s="214"/>
      <c r="KQV137" s="214"/>
      <c r="KQW137" s="214"/>
      <c r="KQX137" s="214"/>
      <c r="KQY137" s="214"/>
      <c r="KQZ137" s="214"/>
      <c r="KRA137" s="214"/>
      <c r="KRB137" s="214"/>
      <c r="KRC137" s="214"/>
      <c r="KRD137" s="214"/>
      <c r="KRE137" s="214"/>
      <c r="KRF137" s="214"/>
      <c r="KRG137" s="214"/>
      <c r="KRH137" s="214"/>
      <c r="KRI137" s="214"/>
      <c r="KRJ137" s="214"/>
      <c r="KRK137" s="214"/>
      <c r="KRL137" s="214"/>
      <c r="KRM137" s="214"/>
      <c r="KRN137" s="214"/>
      <c r="KRO137" s="214"/>
      <c r="KRP137" s="214"/>
      <c r="KRQ137" s="214"/>
      <c r="KRR137" s="214"/>
      <c r="KRS137" s="214"/>
      <c r="KRT137" s="214"/>
      <c r="KRU137" s="214"/>
      <c r="KRV137" s="214"/>
      <c r="KRW137" s="214"/>
      <c r="KRX137" s="214"/>
      <c r="KRY137" s="214"/>
      <c r="KRZ137" s="214"/>
      <c r="KSA137" s="214"/>
      <c r="KSB137" s="214"/>
      <c r="KSC137" s="214"/>
      <c r="KSD137" s="214"/>
      <c r="KSE137" s="214"/>
      <c r="KSF137" s="214"/>
      <c r="KSG137" s="214"/>
      <c r="KSH137" s="214"/>
      <c r="KSI137" s="214"/>
      <c r="KSJ137" s="214"/>
      <c r="KSK137" s="214"/>
      <c r="KSL137" s="214"/>
      <c r="KSM137" s="214"/>
      <c r="KSN137" s="214"/>
      <c r="KSO137" s="214"/>
      <c r="KSP137" s="214"/>
      <c r="KSQ137" s="214"/>
      <c r="KSR137" s="214"/>
      <c r="KSS137" s="214"/>
      <c r="KST137" s="214"/>
      <c r="KSU137" s="214"/>
      <c r="KSV137" s="214"/>
      <c r="KSW137" s="214"/>
      <c r="KSX137" s="214"/>
      <c r="KSY137" s="214"/>
      <c r="KSZ137" s="214"/>
      <c r="KTA137" s="214"/>
      <c r="KTB137" s="214"/>
      <c r="KTC137" s="214"/>
      <c r="KTD137" s="214"/>
      <c r="KTE137" s="214"/>
      <c r="KTF137" s="214"/>
      <c r="KTG137" s="214"/>
      <c r="KTH137" s="214"/>
      <c r="KTI137" s="214"/>
      <c r="KTJ137" s="214"/>
      <c r="KTK137" s="214"/>
      <c r="KTL137" s="214"/>
      <c r="KTM137" s="214"/>
      <c r="KTN137" s="214"/>
      <c r="KTO137" s="214"/>
      <c r="KTP137" s="214"/>
      <c r="KTQ137" s="214"/>
      <c r="KTR137" s="214"/>
      <c r="KTS137" s="214"/>
      <c r="KTT137" s="214"/>
      <c r="KTU137" s="214"/>
      <c r="KTV137" s="214"/>
      <c r="KTW137" s="214"/>
      <c r="KTX137" s="214"/>
      <c r="KTY137" s="214"/>
      <c r="KTZ137" s="214"/>
      <c r="KUA137" s="214"/>
      <c r="KUB137" s="214"/>
      <c r="KUC137" s="214"/>
      <c r="KUD137" s="214"/>
      <c r="KUE137" s="214"/>
      <c r="KUF137" s="214"/>
      <c r="KUG137" s="214"/>
      <c r="KUH137" s="214"/>
      <c r="KUI137" s="214"/>
      <c r="KUJ137" s="214"/>
      <c r="KUK137" s="214"/>
      <c r="KUL137" s="214"/>
      <c r="KUM137" s="214"/>
      <c r="KUN137" s="214"/>
      <c r="KUO137" s="214"/>
      <c r="KUP137" s="214"/>
      <c r="KUQ137" s="214"/>
      <c r="KUR137" s="214"/>
      <c r="KUS137" s="214"/>
      <c r="KUT137" s="214"/>
      <c r="KUU137" s="214"/>
      <c r="KUV137" s="214"/>
      <c r="KUW137" s="214"/>
      <c r="KUX137" s="214"/>
      <c r="KUY137" s="214"/>
      <c r="KUZ137" s="214"/>
      <c r="KVA137" s="214"/>
      <c r="KVB137" s="214"/>
      <c r="KVC137" s="214"/>
      <c r="KVD137" s="214"/>
      <c r="KVE137" s="214"/>
      <c r="KVF137" s="214"/>
      <c r="KVG137" s="214"/>
      <c r="KVH137" s="214"/>
      <c r="KVI137" s="214"/>
      <c r="KVJ137" s="214"/>
      <c r="KVK137" s="214"/>
      <c r="KVL137" s="214"/>
      <c r="KVM137" s="214"/>
      <c r="KVN137" s="214"/>
      <c r="KVO137" s="214"/>
      <c r="KVP137" s="214"/>
      <c r="KVQ137" s="214"/>
      <c r="KVR137" s="214"/>
      <c r="KVS137" s="214"/>
      <c r="KVT137" s="214"/>
      <c r="KVU137" s="214"/>
      <c r="KVV137" s="214"/>
      <c r="KVW137" s="214"/>
      <c r="KVX137" s="214"/>
      <c r="KVY137" s="214"/>
      <c r="KVZ137" s="214"/>
      <c r="KWA137" s="214"/>
      <c r="KWB137" s="214"/>
      <c r="KWC137" s="214"/>
      <c r="KWD137" s="214"/>
      <c r="KWE137" s="214"/>
      <c r="KWF137" s="214"/>
      <c r="KWG137" s="214"/>
      <c r="KWH137" s="214"/>
      <c r="KWI137" s="214"/>
      <c r="KWJ137" s="214"/>
      <c r="KWK137" s="214"/>
      <c r="KWL137" s="214"/>
      <c r="KWM137" s="214"/>
      <c r="KWN137" s="214"/>
      <c r="KWO137" s="214"/>
      <c r="KWP137" s="214"/>
      <c r="KWQ137" s="214"/>
      <c r="KWR137" s="214"/>
      <c r="KWS137" s="214"/>
      <c r="KWT137" s="214"/>
      <c r="KWU137" s="214"/>
      <c r="KWV137" s="214"/>
      <c r="KWW137" s="214"/>
      <c r="KWX137" s="214"/>
      <c r="KWY137" s="214"/>
      <c r="KWZ137" s="214"/>
      <c r="KXA137" s="214"/>
      <c r="KXB137" s="214"/>
      <c r="KXC137" s="214"/>
      <c r="KXD137" s="214"/>
      <c r="KXE137" s="214"/>
      <c r="KXF137" s="214"/>
      <c r="KXG137" s="214"/>
      <c r="KXH137" s="214"/>
      <c r="KXI137" s="214"/>
      <c r="KXJ137" s="214"/>
      <c r="KXK137" s="214"/>
      <c r="KXL137" s="214"/>
      <c r="KXM137" s="214"/>
      <c r="KXN137" s="214"/>
      <c r="KXO137" s="214"/>
      <c r="KXP137" s="214"/>
      <c r="KXQ137" s="214"/>
      <c r="KXR137" s="214"/>
      <c r="KXS137" s="214"/>
      <c r="KXT137" s="214"/>
      <c r="KXU137" s="214"/>
      <c r="KXV137" s="214"/>
      <c r="KXW137" s="214"/>
      <c r="KXX137" s="214"/>
      <c r="KXY137" s="214"/>
      <c r="KXZ137" s="214"/>
      <c r="KYA137" s="214"/>
      <c r="KYB137" s="214"/>
      <c r="KYC137" s="214"/>
      <c r="KYD137" s="214"/>
      <c r="KYE137" s="214"/>
      <c r="KYF137" s="214"/>
      <c r="KYG137" s="214"/>
      <c r="KYH137" s="214"/>
      <c r="KYI137" s="214"/>
      <c r="KYJ137" s="214"/>
      <c r="KYK137" s="214"/>
      <c r="KYL137" s="214"/>
      <c r="KYM137" s="214"/>
      <c r="KYN137" s="214"/>
      <c r="KYO137" s="214"/>
      <c r="KYP137" s="214"/>
      <c r="KYQ137" s="214"/>
      <c r="KYR137" s="214"/>
      <c r="KYS137" s="214"/>
      <c r="KYT137" s="214"/>
      <c r="KYU137" s="214"/>
      <c r="KYV137" s="214"/>
      <c r="KYW137" s="214"/>
      <c r="KYX137" s="214"/>
      <c r="KYY137" s="214"/>
      <c r="KYZ137" s="214"/>
      <c r="KZA137" s="214"/>
      <c r="KZB137" s="214"/>
      <c r="KZC137" s="214"/>
      <c r="KZD137" s="214"/>
      <c r="KZE137" s="214"/>
      <c r="KZF137" s="214"/>
      <c r="KZG137" s="214"/>
      <c r="KZH137" s="214"/>
      <c r="KZI137" s="214"/>
      <c r="KZJ137" s="214"/>
      <c r="KZK137" s="214"/>
      <c r="KZL137" s="214"/>
      <c r="KZM137" s="214"/>
      <c r="KZN137" s="214"/>
      <c r="KZO137" s="214"/>
      <c r="KZP137" s="214"/>
      <c r="KZQ137" s="214"/>
      <c r="KZR137" s="214"/>
      <c r="KZS137" s="214"/>
      <c r="KZT137" s="214"/>
      <c r="KZU137" s="214"/>
      <c r="KZV137" s="214"/>
      <c r="KZW137" s="214"/>
      <c r="KZX137" s="214"/>
      <c r="KZY137" s="214"/>
      <c r="KZZ137" s="214"/>
      <c r="LAA137" s="214"/>
      <c r="LAB137" s="214"/>
      <c r="LAC137" s="214"/>
      <c r="LAD137" s="214"/>
      <c r="LAE137" s="214"/>
      <c r="LAF137" s="214"/>
      <c r="LAG137" s="214"/>
      <c r="LAH137" s="214"/>
      <c r="LAI137" s="214"/>
      <c r="LAJ137" s="214"/>
      <c r="LAK137" s="214"/>
      <c r="LAL137" s="214"/>
      <c r="LAM137" s="214"/>
      <c r="LAN137" s="214"/>
      <c r="LAO137" s="214"/>
      <c r="LAP137" s="214"/>
      <c r="LAQ137" s="214"/>
      <c r="LAR137" s="214"/>
      <c r="LAS137" s="214"/>
      <c r="LAT137" s="214"/>
      <c r="LAU137" s="214"/>
      <c r="LAV137" s="214"/>
      <c r="LAW137" s="214"/>
      <c r="LAX137" s="214"/>
      <c r="LAY137" s="214"/>
      <c r="LAZ137" s="214"/>
      <c r="LBA137" s="214"/>
      <c r="LBB137" s="214"/>
      <c r="LBC137" s="214"/>
      <c r="LBD137" s="214"/>
      <c r="LBE137" s="214"/>
      <c r="LBF137" s="214"/>
      <c r="LBG137" s="214"/>
      <c r="LBH137" s="214"/>
      <c r="LBI137" s="214"/>
      <c r="LBJ137" s="214"/>
      <c r="LBK137" s="214"/>
      <c r="LBL137" s="214"/>
      <c r="LBM137" s="214"/>
      <c r="LBN137" s="214"/>
      <c r="LBO137" s="214"/>
      <c r="LBP137" s="214"/>
      <c r="LBQ137" s="214"/>
      <c r="LBR137" s="214"/>
      <c r="LBS137" s="214"/>
      <c r="LBT137" s="214"/>
      <c r="LBU137" s="214"/>
      <c r="LBV137" s="214"/>
      <c r="LBW137" s="214"/>
      <c r="LBX137" s="214"/>
      <c r="LBY137" s="214"/>
      <c r="LBZ137" s="214"/>
      <c r="LCA137" s="214"/>
      <c r="LCB137" s="214"/>
      <c r="LCC137" s="214"/>
      <c r="LCD137" s="214"/>
      <c r="LCE137" s="214"/>
      <c r="LCF137" s="214"/>
      <c r="LCG137" s="214"/>
      <c r="LCH137" s="214"/>
      <c r="LCI137" s="214"/>
      <c r="LCJ137" s="214"/>
      <c r="LCK137" s="214"/>
      <c r="LCL137" s="214"/>
      <c r="LCM137" s="214"/>
      <c r="LCN137" s="214"/>
      <c r="LCO137" s="214"/>
      <c r="LCP137" s="214"/>
      <c r="LCQ137" s="214"/>
      <c r="LCR137" s="214"/>
      <c r="LCS137" s="214"/>
      <c r="LCT137" s="214"/>
      <c r="LCU137" s="214"/>
      <c r="LCV137" s="214"/>
      <c r="LCW137" s="214"/>
      <c r="LCX137" s="214"/>
      <c r="LCY137" s="214"/>
      <c r="LCZ137" s="214"/>
      <c r="LDA137" s="214"/>
      <c r="LDB137" s="214"/>
      <c r="LDC137" s="214"/>
      <c r="LDD137" s="214"/>
      <c r="LDE137" s="214"/>
      <c r="LDF137" s="214"/>
      <c r="LDG137" s="214"/>
      <c r="LDH137" s="214"/>
      <c r="LDI137" s="214"/>
      <c r="LDJ137" s="214"/>
      <c r="LDK137" s="214"/>
      <c r="LDL137" s="214"/>
      <c r="LDM137" s="214"/>
      <c r="LDN137" s="214"/>
      <c r="LDO137" s="214"/>
      <c r="LDP137" s="214"/>
      <c r="LDQ137" s="214"/>
      <c r="LDR137" s="214"/>
      <c r="LDS137" s="214"/>
      <c r="LDT137" s="214"/>
      <c r="LDU137" s="214"/>
      <c r="LDV137" s="214"/>
      <c r="LDW137" s="214"/>
      <c r="LDX137" s="214"/>
      <c r="LDY137" s="214"/>
      <c r="LDZ137" s="214"/>
      <c r="LEA137" s="214"/>
      <c r="LEB137" s="214"/>
      <c r="LEC137" s="214"/>
      <c r="LED137" s="214"/>
      <c r="LEE137" s="214"/>
      <c r="LEF137" s="214"/>
      <c r="LEG137" s="214"/>
      <c r="LEH137" s="214"/>
      <c r="LEI137" s="214"/>
      <c r="LEJ137" s="214"/>
      <c r="LEK137" s="214"/>
      <c r="LEL137" s="214"/>
      <c r="LEM137" s="214"/>
      <c r="LEN137" s="214"/>
      <c r="LEO137" s="214"/>
      <c r="LEP137" s="214"/>
      <c r="LEQ137" s="214"/>
      <c r="LER137" s="214"/>
      <c r="LES137" s="214"/>
      <c r="LET137" s="214"/>
      <c r="LEU137" s="214"/>
      <c r="LEV137" s="214"/>
      <c r="LEW137" s="214"/>
      <c r="LEX137" s="214"/>
      <c r="LEY137" s="214"/>
      <c r="LEZ137" s="214"/>
      <c r="LFA137" s="214"/>
      <c r="LFB137" s="214"/>
      <c r="LFC137" s="214"/>
      <c r="LFD137" s="214"/>
      <c r="LFE137" s="214"/>
      <c r="LFF137" s="214"/>
      <c r="LFG137" s="214"/>
      <c r="LFH137" s="214"/>
      <c r="LFI137" s="214"/>
      <c r="LFJ137" s="214"/>
      <c r="LFK137" s="214"/>
      <c r="LFL137" s="214"/>
      <c r="LFM137" s="214"/>
      <c r="LFN137" s="214"/>
      <c r="LFO137" s="214"/>
      <c r="LFP137" s="214"/>
      <c r="LFQ137" s="214"/>
      <c r="LFR137" s="214"/>
      <c r="LFS137" s="214"/>
      <c r="LFT137" s="214"/>
      <c r="LFU137" s="214"/>
      <c r="LFV137" s="214"/>
      <c r="LFW137" s="214"/>
      <c r="LFX137" s="214"/>
      <c r="LFY137" s="214"/>
      <c r="LFZ137" s="214"/>
      <c r="LGA137" s="214"/>
      <c r="LGB137" s="214"/>
      <c r="LGC137" s="214"/>
      <c r="LGD137" s="214"/>
      <c r="LGE137" s="214"/>
      <c r="LGF137" s="214"/>
      <c r="LGG137" s="214"/>
      <c r="LGH137" s="214"/>
      <c r="LGI137" s="214"/>
      <c r="LGJ137" s="214"/>
      <c r="LGK137" s="214"/>
      <c r="LGL137" s="214"/>
      <c r="LGM137" s="214"/>
      <c r="LGN137" s="214"/>
      <c r="LGO137" s="214"/>
      <c r="LGP137" s="214"/>
      <c r="LGQ137" s="214"/>
      <c r="LGR137" s="214"/>
      <c r="LGS137" s="214"/>
      <c r="LGT137" s="214"/>
      <c r="LGU137" s="214"/>
      <c r="LGV137" s="214"/>
      <c r="LGW137" s="214"/>
      <c r="LGX137" s="214"/>
      <c r="LGY137" s="214"/>
      <c r="LGZ137" s="214"/>
      <c r="LHA137" s="214"/>
      <c r="LHB137" s="214"/>
      <c r="LHC137" s="214"/>
      <c r="LHD137" s="214"/>
      <c r="LHE137" s="214"/>
      <c r="LHF137" s="214"/>
      <c r="LHG137" s="214"/>
      <c r="LHH137" s="214"/>
      <c r="LHI137" s="214"/>
      <c r="LHJ137" s="214"/>
      <c r="LHK137" s="214"/>
      <c r="LHL137" s="214"/>
      <c r="LHM137" s="214"/>
      <c r="LHN137" s="214"/>
      <c r="LHO137" s="214"/>
      <c r="LHP137" s="214"/>
      <c r="LHQ137" s="214"/>
      <c r="LHR137" s="214"/>
      <c r="LHS137" s="214"/>
      <c r="LHT137" s="214"/>
      <c r="LHU137" s="214"/>
      <c r="LHV137" s="214"/>
      <c r="LHW137" s="214"/>
      <c r="LHX137" s="214"/>
      <c r="LHY137" s="214"/>
      <c r="LHZ137" s="214"/>
      <c r="LIA137" s="214"/>
      <c r="LIB137" s="214"/>
      <c r="LIC137" s="214"/>
      <c r="LID137" s="214"/>
      <c r="LIE137" s="214"/>
      <c r="LIF137" s="214"/>
      <c r="LIG137" s="214"/>
      <c r="LIH137" s="214"/>
      <c r="LII137" s="214"/>
      <c r="LIJ137" s="214"/>
      <c r="LIK137" s="214"/>
      <c r="LIL137" s="214"/>
      <c r="LIM137" s="214"/>
      <c r="LIN137" s="214"/>
      <c r="LIO137" s="214"/>
      <c r="LIP137" s="214"/>
      <c r="LIQ137" s="214"/>
      <c r="LIR137" s="214"/>
      <c r="LIS137" s="214"/>
      <c r="LIT137" s="214"/>
      <c r="LIU137" s="214"/>
      <c r="LIV137" s="214"/>
      <c r="LIW137" s="214"/>
      <c r="LIX137" s="214"/>
      <c r="LIY137" s="214"/>
      <c r="LIZ137" s="214"/>
      <c r="LJA137" s="214"/>
      <c r="LJB137" s="214"/>
      <c r="LJC137" s="214"/>
      <c r="LJD137" s="214"/>
      <c r="LJE137" s="214"/>
      <c r="LJF137" s="214"/>
      <c r="LJG137" s="214"/>
      <c r="LJH137" s="214"/>
      <c r="LJI137" s="214"/>
      <c r="LJJ137" s="214"/>
      <c r="LJK137" s="214"/>
      <c r="LJL137" s="214"/>
      <c r="LJM137" s="214"/>
      <c r="LJN137" s="214"/>
      <c r="LJO137" s="214"/>
      <c r="LJP137" s="214"/>
      <c r="LJQ137" s="214"/>
      <c r="LJR137" s="214"/>
      <c r="LJS137" s="214"/>
      <c r="LJT137" s="214"/>
      <c r="LJU137" s="214"/>
      <c r="LJV137" s="214"/>
      <c r="LJW137" s="214"/>
      <c r="LJX137" s="214"/>
      <c r="LJY137" s="214"/>
      <c r="LJZ137" s="214"/>
      <c r="LKA137" s="214"/>
      <c r="LKB137" s="214"/>
      <c r="LKC137" s="214"/>
      <c r="LKD137" s="214"/>
      <c r="LKE137" s="214"/>
      <c r="LKF137" s="214"/>
      <c r="LKG137" s="214"/>
      <c r="LKH137" s="214"/>
      <c r="LKI137" s="214"/>
      <c r="LKJ137" s="214"/>
      <c r="LKK137" s="214"/>
      <c r="LKL137" s="214"/>
      <c r="LKM137" s="214"/>
      <c r="LKN137" s="214"/>
      <c r="LKO137" s="214"/>
      <c r="LKP137" s="214"/>
      <c r="LKQ137" s="214"/>
      <c r="LKR137" s="214"/>
      <c r="LKS137" s="214"/>
      <c r="LKT137" s="214"/>
      <c r="LKU137" s="214"/>
      <c r="LKV137" s="214"/>
      <c r="LKW137" s="214"/>
      <c r="LKX137" s="214"/>
      <c r="LKY137" s="214"/>
      <c r="LKZ137" s="214"/>
      <c r="LLA137" s="214"/>
      <c r="LLB137" s="214"/>
      <c r="LLC137" s="214"/>
      <c r="LLD137" s="214"/>
      <c r="LLE137" s="214"/>
      <c r="LLF137" s="214"/>
      <c r="LLG137" s="214"/>
      <c r="LLH137" s="214"/>
      <c r="LLI137" s="214"/>
      <c r="LLJ137" s="214"/>
      <c r="LLK137" s="214"/>
      <c r="LLL137" s="214"/>
      <c r="LLM137" s="214"/>
      <c r="LLN137" s="214"/>
      <c r="LLO137" s="214"/>
      <c r="LLP137" s="214"/>
      <c r="LLQ137" s="214"/>
      <c r="LLR137" s="214"/>
      <c r="LLS137" s="214"/>
      <c r="LLT137" s="214"/>
      <c r="LLU137" s="214"/>
      <c r="LLV137" s="214"/>
      <c r="LLW137" s="214"/>
      <c r="LLX137" s="214"/>
      <c r="LLY137" s="214"/>
      <c r="LLZ137" s="214"/>
      <c r="LMA137" s="214"/>
      <c r="LMB137" s="214"/>
      <c r="LMC137" s="214"/>
      <c r="LMD137" s="214"/>
      <c r="LME137" s="214"/>
      <c r="LMF137" s="214"/>
      <c r="LMG137" s="214"/>
      <c r="LMH137" s="214"/>
      <c r="LMI137" s="214"/>
      <c r="LMJ137" s="214"/>
      <c r="LMK137" s="214"/>
      <c r="LML137" s="214"/>
      <c r="LMM137" s="214"/>
      <c r="LMN137" s="214"/>
      <c r="LMO137" s="214"/>
      <c r="LMP137" s="214"/>
      <c r="LMQ137" s="214"/>
      <c r="LMR137" s="214"/>
      <c r="LMS137" s="214"/>
      <c r="LMT137" s="214"/>
      <c r="LMU137" s="214"/>
      <c r="LMV137" s="214"/>
      <c r="LMW137" s="214"/>
      <c r="LMX137" s="214"/>
      <c r="LMY137" s="214"/>
      <c r="LMZ137" s="214"/>
      <c r="LNA137" s="214"/>
      <c r="LNB137" s="214"/>
      <c r="LNC137" s="214"/>
      <c r="LND137" s="214"/>
      <c r="LNE137" s="214"/>
      <c r="LNF137" s="214"/>
      <c r="LNG137" s="214"/>
      <c r="LNH137" s="214"/>
      <c r="LNI137" s="214"/>
      <c r="LNJ137" s="214"/>
      <c r="LNK137" s="214"/>
      <c r="LNL137" s="214"/>
      <c r="LNM137" s="214"/>
      <c r="LNN137" s="214"/>
      <c r="LNO137" s="214"/>
      <c r="LNP137" s="214"/>
      <c r="LNQ137" s="214"/>
      <c r="LNR137" s="214"/>
      <c r="LNS137" s="214"/>
      <c r="LNT137" s="214"/>
      <c r="LNU137" s="214"/>
      <c r="LNV137" s="214"/>
      <c r="LNW137" s="214"/>
      <c r="LNX137" s="214"/>
      <c r="LNY137" s="214"/>
      <c r="LNZ137" s="214"/>
      <c r="LOA137" s="214"/>
      <c r="LOB137" s="214"/>
      <c r="LOC137" s="214"/>
      <c r="LOD137" s="214"/>
      <c r="LOE137" s="214"/>
      <c r="LOF137" s="214"/>
      <c r="LOG137" s="214"/>
      <c r="LOH137" s="214"/>
      <c r="LOI137" s="214"/>
      <c r="LOJ137" s="214"/>
      <c r="LOK137" s="214"/>
      <c r="LOL137" s="214"/>
      <c r="LOM137" s="214"/>
      <c r="LON137" s="214"/>
      <c r="LOO137" s="214"/>
      <c r="LOP137" s="214"/>
      <c r="LOQ137" s="214"/>
      <c r="LOR137" s="214"/>
      <c r="LOS137" s="214"/>
      <c r="LOT137" s="214"/>
      <c r="LOU137" s="214"/>
      <c r="LOV137" s="214"/>
      <c r="LOW137" s="214"/>
      <c r="LOX137" s="214"/>
      <c r="LOY137" s="214"/>
      <c r="LOZ137" s="214"/>
      <c r="LPA137" s="214"/>
      <c r="LPB137" s="214"/>
      <c r="LPC137" s="214"/>
      <c r="LPD137" s="214"/>
      <c r="LPE137" s="214"/>
      <c r="LPF137" s="214"/>
      <c r="LPG137" s="214"/>
      <c r="LPH137" s="214"/>
      <c r="LPI137" s="214"/>
      <c r="LPJ137" s="214"/>
      <c r="LPK137" s="214"/>
      <c r="LPL137" s="214"/>
      <c r="LPM137" s="214"/>
      <c r="LPN137" s="214"/>
      <c r="LPO137" s="214"/>
      <c r="LPP137" s="214"/>
      <c r="LPQ137" s="214"/>
      <c r="LPR137" s="214"/>
      <c r="LPS137" s="214"/>
      <c r="LPT137" s="214"/>
      <c r="LPU137" s="214"/>
      <c r="LPV137" s="214"/>
      <c r="LPW137" s="214"/>
      <c r="LPX137" s="214"/>
      <c r="LPY137" s="214"/>
      <c r="LPZ137" s="214"/>
      <c r="LQA137" s="214"/>
      <c r="LQB137" s="214"/>
      <c r="LQC137" s="214"/>
      <c r="LQD137" s="214"/>
      <c r="LQE137" s="214"/>
      <c r="LQF137" s="214"/>
      <c r="LQG137" s="214"/>
      <c r="LQH137" s="214"/>
      <c r="LQI137" s="214"/>
      <c r="LQJ137" s="214"/>
      <c r="LQK137" s="214"/>
      <c r="LQL137" s="214"/>
      <c r="LQM137" s="214"/>
      <c r="LQN137" s="214"/>
      <c r="LQO137" s="214"/>
      <c r="LQP137" s="214"/>
      <c r="LQQ137" s="214"/>
      <c r="LQR137" s="214"/>
      <c r="LQS137" s="214"/>
      <c r="LQT137" s="214"/>
      <c r="LQU137" s="214"/>
      <c r="LQV137" s="214"/>
      <c r="LQW137" s="214"/>
      <c r="LQX137" s="214"/>
      <c r="LQY137" s="214"/>
      <c r="LQZ137" s="214"/>
      <c r="LRA137" s="214"/>
      <c r="LRB137" s="214"/>
      <c r="LRC137" s="214"/>
      <c r="LRD137" s="214"/>
      <c r="LRE137" s="214"/>
      <c r="LRF137" s="214"/>
      <c r="LRG137" s="214"/>
      <c r="LRH137" s="214"/>
      <c r="LRI137" s="214"/>
      <c r="LRJ137" s="214"/>
      <c r="LRK137" s="214"/>
      <c r="LRL137" s="214"/>
      <c r="LRM137" s="214"/>
      <c r="LRN137" s="214"/>
      <c r="LRO137" s="214"/>
      <c r="LRP137" s="214"/>
      <c r="LRQ137" s="214"/>
      <c r="LRR137" s="214"/>
      <c r="LRS137" s="214"/>
      <c r="LRT137" s="214"/>
      <c r="LRU137" s="214"/>
      <c r="LRV137" s="214"/>
      <c r="LRW137" s="214"/>
      <c r="LRX137" s="214"/>
      <c r="LRY137" s="214"/>
      <c r="LRZ137" s="214"/>
      <c r="LSA137" s="214"/>
      <c r="LSB137" s="214"/>
      <c r="LSC137" s="214"/>
      <c r="LSD137" s="214"/>
      <c r="LSE137" s="214"/>
      <c r="LSF137" s="214"/>
      <c r="LSG137" s="214"/>
      <c r="LSH137" s="214"/>
      <c r="LSI137" s="214"/>
      <c r="LSJ137" s="214"/>
      <c r="LSK137" s="214"/>
      <c r="LSL137" s="214"/>
      <c r="LSM137" s="214"/>
      <c r="LSN137" s="214"/>
      <c r="LSO137" s="214"/>
      <c r="LSP137" s="214"/>
      <c r="LSQ137" s="214"/>
      <c r="LSR137" s="214"/>
      <c r="LSS137" s="214"/>
      <c r="LST137" s="214"/>
      <c r="LSU137" s="214"/>
      <c r="LSV137" s="214"/>
      <c r="LSW137" s="214"/>
      <c r="LSX137" s="214"/>
      <c r="LSY137" s="214"/>
      <c r="LSZ137" s="214"/>
      <c r="LTA137" s="214"/>
      <c r="LTB137" s="214"/>
      <c r="LTC137" s="214"/>
      <c r="LTD137" s="214"/>
      <c r="LTE137" s="214"/>
      <c r="LTF137" s="214"/>
      <c r="LTG137" s="214"/>
      <c r="LTH137" s="214"/>
      <c r="LTI137" s="214"/>
      <c r="LTJ137" s="214"/>
      <c r="LTK137" s="214"/>
      <c r="LTL137" s="214"/>
      <c r="LTM137" s="214"/>
      <c r="LTN137" s="214"/>
      <c r="LTO137" s="214"/>
      <c r="LTP137" s="214"/>
      <c r="LTQ137" s="214"/>
      <c r="LTR137" s="214"/>
      <c r="LTS137" s="214"/>
      <c r="LTT137" s="214"/>
      <c r="LTU137" s="214"/>
      <c r="LTV137" s="214"/>
      <c r="LTW137" s="214"/>
      <c r="LTX137" s="214"/>
      <c r="LTY137" s="214"/>
      <c r="LTZ137" s="214"/>
      <c r="LUA137" s="214"/>
      <c r="LUB137" s="214"/>
      <c r="LUC137" s="214"/>
      <c r="LUD137" s="214"/>
      <c r="LUE137" s="214"/>
      <c r="LUF137" s="214"/>
      <c r="LUG137" s="214"/>
      <c r="LUH137" s="214"/>
      <c r="LUI137" s="214"/>
      <c r="LUJ137" s="214"/>
      <c r="LUK137" s="214"/>
      <c r="LUL137" s="214"/>
      <c r="LUM137" s="214"/>
      <c r="LUN137" s="214"/>
      <c r="LUO137" s="214"/>
      <c r="LUP137" s="214"/>
      <c r="LUQ137" s="214"/>
      <c r="LUR137" s="214"/>
      <c r="LUS137" s="214"/>
      <c r="LUT137" s="214"/>
      <c r="LUU137" s="214"/>
      <c r="LUV137" s="214"/>
      <c r="LUW137" s="214"/>
      <c r="LUX137" s="214"/>
      <c r="LUY137" s="214"/>
      <c r="LUZ137" s="214"/>
      <c r="LVA137" s="214"/>
      <c r="LVB137" s="214"/>
      <c r="LVC137" s="214"/>
      <c r="LVD137" s="214"/>
      <c r="LVE137" s="214"/>
      <c r="LVF137" s="214"/>
      <c r="LVG137" s="214"/>
      <c r="LVH137" s="214"/>
      <c r="LVI137" s="214"/>
      <c r="LVJ137" s="214"/>
      <c r="LVK137" s="214"/>
      <c r="LVL137" s="214"/>
      <c r="LVM137" s="214"/>
      <c r="LVN137" s="214"/>
      <c r="LVO137" s="214"/>
      <c r="LVP137" s="214"/>
      <c r="LVQ137" s="214"/>
      <c r="LVR137" s="214"/>
      <c r="LVS137" s="214"/>
      <c r="LVT137" s="214"/>
      <c r="LVU137" s="214"/>
      <c r="LVV137" s="214"/>
      <c r="LVW137" s="214"/>
      <c r="LVX137" s="214"/>
      <c r="LVY137" s="214"/>
      <c r="LVZ137" s="214"/>
      <c r="LWA137" s="214"/>
      <c r="LWB137" s="214"/>
      <c r="LWC137" s="214"/>
      <c r="LWD137" s="214"/>
      <c r="LWE137" s="214"/>
      <c r="LWF137" s="214"/>
      <c r="LWG137" s="214"/>
      <c r="LWH137" s="214"/>
      <c r="LWI137" s="214"/>
      <c r="LWJ137" s="214"/>
      <c r="LWK137" s="214"/>
      <c r="LWL137" s="214"/>
      <c r="LWM137" s="214"/>
      <c r="LWN137" s="214"/>
      <c r="LWO137" s="214"/>
      <c r="LWP137" s="214"/>
      <c r="LWQ137" s="214"/>
      <c r="LWR137" s="214"/>
      <c r="LWS137" s="214"/>
      <c r="LWT137" s="214"/>
      <c r="LWU137" s="214"/>
      <c r="LWV137" s="214"/>
      <c r="LWW137" s="214"/>
      <c r="LWX137" s="214"/>
      <c r="LWY137" s="214"/>
      <c r="LWZ137" s="214"/>
      <c r="LXA137" s="214"/>
      <c r="LXB137" s="214"/>
      <c r="LXC137" s="214"/>
      <c r="LXD137" s="214"/>
      <c r="LXE137" s="214"/>
      <c r="LXF137" s="214"/>
      <c r="LXG137" s="214"/>
      <c r="LXH137" s="214"/>
      <c r="LXI137" s="214"/>
      <c r="LXJ137" s="214"/>
      <c r="LXK137" s="214"/>
      <c r="LXL137" s="214"/>
      <c r="LXM137" s="214"/>
      <c r="LXN137" s="214"/>
      <c r="LXO137" s="214"/>
      <c r="LXP137" s="214"/>
      <c r="LXQ137" s="214"/>
      <c r="LXR137" s="214"/>
      <c r="LXS137" s="214"/>
      <c r="LXT137" s="214"/>
      <c r="LXU137" s="214"/>
      <c r="LXV137" s="214"/>
      <c r="LXW137" s="214"/>
      <c r="LXX137" s="214"/>
      <c r="LXY137" s="214"/>
      <c r="LXZ137" s="214"/>
      <c r="LYA137" s="214"/>
      <c r="LYB137" s="214"/>
      <c r="LYC137" s="214"/>
      <c r="LYD137" s="214"/>
      <c r="LYE137" s="214"/>
      <c r="LYF137" s="214"/>
      <c r="LYG137" s="214"/>
      <c r="LYH137" s="214"/>
      <c r="LYI137" s="214"/>
      <c r="LYJ137" s="214"/>
      <c r="LYK137" s="214"/>
      <c r="LYL137" s="214"/>
      <c r="LYM137" s="214"/>
      <c r="LYN137" s="214"/>
      <c r="LYO137" s="214"/>
      <c r="LYP137" s="214"/>
      <c r="LYQ137" s="214"/>
      <c r="LYR137" s="214"/>
      <c r="LYS137" s="214"/>
      <c r="LYT137" s="214"/>
      <c r="LYU137" s="214"/>
      <c r="LYV137" s="214"/>
      <c r="LYW137" s="214"/>
      <c r="LYX137" s="214"/>
      <c r="LYY137" s="214"/>
      <c r="LYZ137" s="214"/>
      <c r="LZA137" s="214"/>
      <c r="LZB137" s="214"/>
      <c r="LZC137" s="214"/>
      <c r="LZD137" s="214"/>
      <c r="LZE137" s="214"/>
      <c r="LZF137" s="214"/>
      <c r="LZG137" s="214"/>
      <c r="LZH137" s="214"/>
      <c r="LZI137" s="214"/>
      <c r="LZJ137" s="214"/>
      <c r="LZK137" s="214"/>
      <c r="LZL137" s="214"/>
      <c r="LZM137" s="214"/>
      <c r="LZN137" s="214"/>
      <c r="LZO137" s="214"/>
      <c r="LZP137" s="214"/>
      <c r="LZQ137" s="214"/>
      <c r="LZR137" s="214"/>
      <c r="LZS137" s="214"/>
      <c r="LZT137" s="214"/>
      <c r="LZU137" s="214"/>
      <c r="LZV137" s="214"/>
      <c r="LZW137" s="214"/>
      <c r="LZX137" s="214"/>
      <c r="LZY137" s="214"/>
      <c r="LZZ137" s="214"/>
      <c r="MAA137" s="214"/>
      <c r="MAB137" s="214"/>
      <c r="MAC137" s="214"/>
      <c r="MAD137" s="214"/>
      <c r="MAE137" s="214"/>
      <c r="MAF137" s="214"/>
      <c r="MAG137" s="214"/>
      <c r="MAH137" s="214"/>
      <c r="MAI137" s="214"/>
      <c r="MAJ137" s="214"/>
      <c r="MAK137" s="214"/>
      <c r="MAL137" s="214"/>
      <c r="MAM137" s="214"/>
      <c r="MAN137" s="214"/>
      <c r="MAO137" s="214"/>
      <c r="MAP137" s="214"/>
      <c r="MAQ137" s="214"/>
      <c r="MAR137" s="214"/>
      <c r="MAS137" s="214"/>
      <c r="MAT137" s="214"/>
      <c r="MAU137" s="214"/>
      <c r="MAV137" s="214"/>
      <c r="MAW137" s="214"/>
      <c r="MAX137" s="214"/>
      <c r="MAY137" s="214"/>
      <c r="MAZ137" s="214"/>
      <c r="MBA137" s="214"/>
      <c r="MBB137" s="214"/>
      <c r="MBC137" s="214"/>
      <c r="MBD137" s="214"/>
      <c r="MBE137" s="214"/>
      <c r="MBF137" s="214"/>
      <c r="MBG137" s="214"/>
      <c r="MBH137" s="214"/>
      <c r="MBI137" s="214"/>
      <c r="MBJ137" s="214"/>
      <c r="MBK137" s="214"/>
      <c r="MBL137" s="214"/>
      <c r="MBM137" s="214"/>
      <c r="MBN137" s="214"/>
      <c r="MBO137" s="214"/>
      <c r="MBP137" s="214"/>
      <c r="MBQ137" s="214"/>
      <c r="MBR137" s="214"/>
      <c r="MBS137" s="214"/>
      <c r="MBT137" s="214"/>
      <c r="MBU137" s="214"/>
      <c r="MBV137" s="214"/>
      <c r="MBW137" s="214"/>
      <c r="MBX137" s="214"/>
      <c r="MBY137" s="214"/>
      <c r="MBZ137" s="214"/>
      <c r="MCA137" s="214"/>
      <c r="MCB137" s="214"/>
      <c r="MCC137" s="214"/>
      <c r="MCD137" s="214"/>
      <c r="MCE137" s="214"/>
      <c r="MCF137" s="214"/>
      <c r="MCG137" s="214"/>
      <c r="MCH137" s="214"/>
      <c r="MCI137" s="214"/>
      <c r="MCJ137" s="214"/>
      <c r="MCK137" s="214"/>
      <c r="MCL137" s="214"/>
      <c r="MCM137" s="214"/>
      <c r="MCN137" s="214"/>
      <c r="MCO137" s="214"/>
      <c r="MCP137" s="214"/>
      <c r="MCQ137" s="214"/>
      <c r="MCR137" s="214"/>
      <c r="MCS137" s="214"/>
      <c r="MCT137" s="214"/>
      <c r="MCU137" s="214"/>
      <c r="MCV137" s="214"/>
      <c r="MCW137" s="214"/>
      <c r="MCX137" s="214"/>
      <c r="MCY137" s="214"/>
      <c r="MCZ137" s="214"/>
      <c r="MDA137" s="214"/>
      <c r="MDB137" s="214"/>
      <c r="MDC137" s="214"/>
      <c r="MDD137" s="214"/>
      <c r="MDE137" s="214"/>
      <c r="MDF137" s="214"/>
      <c r="MDG137" s="214"/>
      <c r="MDH137" s="214"/>
      <c r="MDI137" s="214"/>
      <c r="MDJ137" s="214"/>
      <c r="MDK137" s="214"/>
      <c r="MDL137" s="214"/>
      <c r="MDM137" s="214"/>
      <c r="MDN137" s="214"/>
      <c r="MDO137" s="214"/>
      <c r="MDP137" s="214"/>
      <c r="MDQ137" s="214"/>
      <c r="MDR137" s="214"/>
      <c r="MDS137" s="214"/>
      <c r="MDT137" s="214"/>
      <c r="MDU137" s="214"/>
      <c r="MDV137" s="214"/>
      <c r="MDW137" s="214"/>
      <c r="MDX137" s="214"/>
      <c r="MDY137" s="214"/>
      <c r="MDZ137" s="214"/>
      <c r="MEA137" s="214"/>
      <c r="MEB137" s="214"/>
      <c r="MEC137" s="214"/>
      <c r="MED137" s="214"/>
      <c r="MEE137" s="214"/>
      <c r="MEF137" s="214"/>
      <c r="MEG137" s="214"/>
      <c r="MEH137" s="214"/>
      <c r="MEI137" s="214"/>
      <c r="MEJ137" s="214"/>
      <c r="MEK137" s="214"/>
      <c r="MEL137" s="214"/>
      <c r="MEM137" s="214"/>
      <c r="MEN137" s="214"/>
      <c r="MEO137" s="214"/>
      <c r="MEP137" s="214"/>
      <c r="MEQ137" s="214"/>
      <c r="MER137" s="214"/>
      <c r="MES137" s="214"/>
      <c r="MET137" s="214"/>
      <c r="MEU137" s="214"/>
      <c r="MEV137" s="214"/>
      <c r="MEW137" s="214"/>
      <c r="MEX137" s="214"/>
      <c r="MEY137" s="214"/>
      <c r="MEZ137" s="214"/>
      <c r="MFA137" s="214"/>
      <c r="MFB137" s="214"/>
      <c r="MFC137" s="214"/>
      <c r="MFD137" s="214"/>
      <c r="MFE137" s="214"/>
      <c r="MFF137" s="214"/>
      <c r="MFG137" s="214"/>
      <c r="MFH137" s="214"/>
      <c r="MFI137" s="214"/>
      <c r="MFJ137" s="214"/>
      <c r="MFK137" s="214"/>
      <c r="MFL137" s="214"/>
      <c r="MFM137" s="214"/>
      <c r="MFN137" s="214"/>
      <c r="MFO137" s="214"/>
      <c r="MFP137" s="214"/>
      <c r="MFQ137" s="214"/>
      <c r="MFR137" s="214"/>
      <c r="MFS137" s="214"/>
      <c r="MFT137" s="214"/>
      <c r="MFU137" s="214"/>
      <c r="MFV137" s="214"/>
      <c r="MFW137" s="214"/>
      <c r="MFX137" s="214"/>
      <c r="MFY137" s="214"/>
      <c r="MFZ137" s="214"/>
      <c r="MGA137" s="214"/>
      <c r="MGB137" s="214"/>
      <c r="MGC137" s="214"/>
      <c r="MGD137" s="214"/>
      <c r="MGE137" s="214"/>
      <c r="MGF137" s="214"/>
      <c r="MGG137" s="214"/>
      <c r="MGH137" s="214"/>
      <c r="MGI137" s="214"/>
      <c r="MGJ137" s="214"/>
      <c r="MGK137" s="214"/>
      <c r="MGL137" s="214"/>
      <c r="MGM137" s="214"/>
      <c r="MGN137" s="214"/>
      <c r="MGO137" s="214"/>
      <c r="MGP137" s="214"/>
      <c r="MGQ137" s="214"/>
      <c r="MGR137" s="214"/>
      <c r="MGS137" s="214"/>
      <c r="MGT137" s="214"/>
      <c r="MGU137" s="214"/>
      <c r="MGV137" s="214"/>
      <c r="MGW137" s="214"/>
      <c r="MGX137" s="214"/>
      <c r="MGY137" s="214"/>
      <c r="MGZ137" s="214"/>
      <c r="MHA137" s="214"/>
      <c r="MHB137" s="214"/>
      <c r="MHC137" s="214"/>
      <c r="MHD137" s="214"/>
      <c r="MHE137" s="214"/>
      <c r="MHF137" s="214"/>
      <c r="MHG137" s="214"/>
      <c r="MHH137" s="214"/>
      <c r="MHI137" s="214"/>
      <c r="MHJ137" s="214"/>
      <c r="MHK137" s="214"/>
      <c r="MHL137" s="214"/>
      <c r="MHM137" s="214"/>
      <c r="MHN137" s="214"/>
      <c r="MHO137" s="214"/>
      <c r="MHP137" s="214"/>
      <c r="MHQ137" s="214"/>
      <c r="MHR137" s="214"/>
      <c r="MHS137" s="214"/>
      <c r="MHT137" s="214"/>
      <c r="MHU137" s="214"/>
      <c r="MHV137" s="214"/>
      <c r="MHW137" s="214"/>
      <c r="MHX137" s="214"/>
      <c r="MHY137" s="214"/>
      <c r="MHZ137" s="214"/>
      <c r="MIA137" s="214"/>
      <c r="MIB137" s="214"/>
      <c r="MIC137" s="214"/>
      <c r="MID137" s="214"/>
      <c r="MIE137" s="214"/>
      <c r="MIF137" s="214"/>
      <c r="MIG137" s="214"/>
      <c r="MIH137" s="214"/>
      <c r="MII137" s="214"/>
      <c r="MIJ137" s="214"/>
      <c r="MIK137" s="214"/>
      <c r="MIL137" s="214"/>
      <c r="MIM137" s="214"/>
      <c r="MIN137" s="214"/>
      <c r="MIO137" s="214"/>
      <c r="MIP137" s="214"/>
      <c r="MIQ137" s="214"/>
      <c r="MIR137" s="214"/>
      <c r="MIS137" s="214"/>
      <c r="MIT137" s="214"/>
      <c r="MIU137" s="214"/>
      <c r="MIV137" s="214"/>
      <c r="MIW137" s="214"/>
      <c r="MIX137" s="214"/>
      <c r="MIY137" s="214"/>
      <c r="MIZ137" s="214"/>
      <c r="MJA137" s="214"/>
      <c r="MJB137" s="214"/>
      <c r="MJC137" s="214"/>
      <c r="MJD137" s="214"/>
      <c r="MJE137" s="214"/>
      <c r="MJF137" s="214"/>
      <c r="MJG137" s="214"/>
      <c r="MJH137" s="214"/>
      <c r="MJI137" s="214"/>
      <c r="MJJ137" s="214"/>
      <c r="MJK137" s="214"/>
      <c r="MJL137" s="214"/>
      <c r="MJM137" s="214"/>
      <c r="MJN137" s="214"/>
      <c r="MJO137" s="214"/>
      <c r="MJP137" s="214"/>
      <c r="MJQ137" s="214"/>
      <c r="MJR137" s="214"/>
      <c r="MJS137" s="214"/>
      <c r="MJT137" s="214"/>
      <c r="MJU137" s="214"/>
      <c r="MJV137" s="214"/>
      <c r="MJW137" s="214"/>
      <c r="MJX137" s="214"/>
      <c r="MJY137" s="214"/>
      <c r="MJZ137" s="214"/>
      <c r="MKA137" s="214"/>
      <c r="MKB137" s="214"/>
      <c r="MKC137" s="214"/>
      <c r="MKD137" s="214"/>
      <c r="MKE137" s="214"/>
      <c r="MKF137" s="214"/>
      <c r="MKG137" s="214"/>
      <c r="MKH137" s="214"/>
      <c r="MKI137" s="214"/>
      <c r="MKJ137" s="214"/>
      <c r="MKK137" s="214"/>
      <c r="MKL137" s="214"/>
      <c r="MKM137" s="214"/>
      <c r="MKN137" s="214"/>
      <c r="MKO137" s="214"/>
      <c r="MKP137" s="214"/>
      <c r="MKQ137" s="214"/>
      <c r="MKR137" s="214"/>
      <c r="MKS137" s="214"/>
      <c r="MKT137" s="214"/>
      <c r="MKU137" s="214"/>
      <c r="MKV137" s="214"/>
      <c r="MKW137" s="214"/>
      <c r="MKX137" s="214"/>
      <c r="MKY137" s="214"/>
      <c r="MKZ137" s="214"/>
      <c r="MLA137" s="214"/>
      <c r="MLB137" s="214"/>
      <c r="MLC137" s="214"/>
      <c r="MLD137" s="214"/>
      <c r="MLE137" s="214"/>
      <c r="MLF137" s="214"/>
      <c r="MLG137" s="214"/>
      <c r="MLH137" s="214"/>
      <c r="MLI137" s="214"/>
      <c r="MLJ137" s="214"/>
      <c r="MLK137" s="214"/>
      <c r="MLL137" s="214"/>
      <c r="MLM137" s="214"/>
      <c r="MLN137" s="214"/>
      <c r="MLO137" s="214"/>
      <c r="MLP137" s="214"/>
      <c r="MLQ137" s="214"/>
      <c r="MLR137" s="214"/>
      <c r="MLS137" s="214"/>
      <c r="MLT137" s="214"/>
      <c r="MLU137" s="214"/>
      <c r="MLV137" s="214"/>
      <c r="MLW137" s="214"/>
      <c r="MLX137" s="214"/>
      <c r="MLY137" s="214"/>
      <c r="MLZ137" s="214"/>
      <c r="MMA137" s="214"/>
      <c r="MMB137" s="214"/>
      <c r="MMC137" s="214"/>
      <c r="MMD137" s="214"/>
      <c r="MME137" s="214"/>
      <c r="MMF137" s="214"/>
      <c r="MMG137" s="214"/>
      <c r="MMH137" s="214"/>
      <c r="MMI137" s="214"/>
      <c r="MMJ137" s="214"/>
      <c r="MMK137" s="214"/>
      <c r="MML137" s="214"/>
      <c r="MMM137" s="214"/>
      <c r="MMN137" s="214"/>
      <c r="MMO137" s="214"/>
      <c r="MMP137" s="214"/>
      <c r="MMQ137" s="214"/>
      <c r="MMR137" s="214"/>
      <c r="MMS137" s="214"/>
      <c r="MMT137" s="214"/>
      <c r="MMU137" s="214"/>
      <c r="MMV137" s="214"/>
      <c r="MMW137" s="214"/>
      <c r="MMX137" s="214"/>
      <c r="MMY137" s="214"/>
      <c r="MMZ137" s="214"/>
      <c r="MNA137" s="214"/>
      <c r="MNB137" s="214"/>
      <c r="MNC137" s="214"/>
      <c r="MND137" s="214"/>
      <c r="MNE137" s="214"/>
      <c r="MNF137" s="214"/>
      <c r="MNG137" s="214"/>
      <c r="MNH137" s="214"/>
      <c r="MNI137" s="214"/>
      <c r="MNJ137" s="214"/>
      <c r="MNK137" s="214"/>
      <c r="MNL137" s="214"/>
      <c r="MNM137" s="214"/>
      <c r="MNN137" s="214"/>
      <c r="MNO137" s="214"/>
      <c r="MNP137" s="214"/>
      <c r="MNQ137" s="214"/>
      <c r="MNR137" s="214"/>
      <c r="MNS137" s="214"/>
      <c r="MNT137" s="214"/>
      <c r="MNU137" s="214"/>
      <c r="MNV137" s="214"/>
      <c r="MNW137" s="214"/>
      <c r="MNX137" s="214"/>
      <c r="MNY137" s="214"/>
      <c r="MNZ137" s="214"/>
      <c r="MOA137" s="214"/>
      <c r="MOB137" s="214"/>
      <c r="MOC137" s="214"/>
      <c r="MOD137" s="214"/>
      <c r="MOE137" s="214"/>
      <c r="MOF137" s="214"/>
      <c r="MOG137" s="214"/>
      <c r="MOH137" s="214"/>
      <c r="MOI137" s="214"/>
      <c r="MOJ137" s="214"/>
      <c r="MOK137" s="214"/>
      <c r="MOL137" s="214"/>
      <c r="MOM137" s="214"/>
      <c r="MON137" s="214"/>
      <c r="MOO137" s="214"/>
      <c r="MOP137" s="214"/>
      <c r="MOQ137" s="214"/>
      <c r="MOR137" s="214"/>
      <c r="MOS137" s="214"/>
      <c r="MOT137" s="214"/>
      <c r="MOU137" s="214"/>
      <c r="MOV137" s="214"/>
      <c r="MOW137" s="214"/>
      <c r="MOX137" s="214"/>
      <c r="MOY137" s="214"/>
      <c r="MOZ137" s="214"/>
      <c r="MPA137" s="214"/>
      <c r="MPB137" s="214"/>
      <c r="MPC137" s="214"/>
      <c r="MPD137" s="214"/>
      <c r="MPE137" s="214"/>
      <c r="MPF137" s="214"/>
      <c r="MPG137" s="214"/>
      <c r="MPH137" s="214"/>
      <c r="MPI137" s="214"/>
      <c r="MPJ137" s="214"/>
      <c r="MPK137" s="214"/>
      <c r="MPL137" s="214"/>
      <c r="MPM137" s="214"/>
      <c r="MPN137" s="214"/>
      <c r="MPO137" s="214"/>
      <c r="MPP137" s="214"/>
      <c r="MPQ137" s="214"/>
      <c r="MPR137" s="214"/>
      <c r="MPS137" s="214"/>
      <c r="MPT137" s="214"/>
      <c r="MPU137" s="214"/>
      <c r="MPV137" s="214"/>
      <c r="MPW137" s="214"/>
      <c r="MPX137" s="214"/>
      <c r="MPY137" s="214"/>
      <c r="MPZ137" s="214"/>
      <c r="MQA137" s="214"/>
      <c r="MQB137" s="214"/>
      <c r="MQC137" s="214"/>
      <c r="MQD137" s="214"/>
      <c r="MQE137" s="214"/>
      <c r="MQF137" s="214"/>
      <c r="MQG137" s="214"/>
      <c r="MQH137" s="214"/>
      <c r="MQI137" s="214"/>
      <c r="MQJ137" s="214"/>
      <c r="MQK137" s="214"/>
      <c r="MQL137" s="214"/>
      <c r="MQM137" s="214"/>
      <c r="MQN137" s="214"/>
      <c r="MQO137" s="214"/>
      <c r="MQP137" s="214"/>
      <c r="MQQ137" s="214"/>
      <c r="MQR137" s="214"/>
      <c r="MQS137" s="214"/>
      <c r="MQT137" s="214"/>
      <c r="MQU137" s="214"/>
      <c r="MQV137" s="214"/>
      <c r="MQW137" s="214"/>
      <c r="MQX137" s="214"/>
      <c r="MQY137" s="214"/>
      <c r="MQZ137" s="214"/>
      <c r="MRA137" s="214"/>
      <c r="MRB137" s="214"/>
      <c r="MRC137" s="214"/>
      <c r="MRD137" s="214"/>
      <c r="MRE137" s="214"/>
      <c r="MRF137" s="214"/>
      <c r="MRG137" s="214"/>
      <c r="MRH137" s="214"/>
      <c r="MRI137" s="214"/>
      <c r="MRJ137" s="214"/>
      <c r="MRK137" s="214"/>
      <c r="MRL137" s="214"/>
      <c r="MRM137" s="214"/>
      <c r="MRN137" s="214"/>
      <c r="MRO137" s="214"/>
      <c r="MRP137" s="214"/>
      <c r="MRQ137" s="214"/>
      <c r="MRR137" s="214"/>
      <c r="MRS137" s="214"/>
      <c r="MRT137" s="214"/>
      <c r="MRU137" s="214"/>
      <c r="MRV137" s="214"/>
      <c r="MRW137" s="214"/>
      <c r="MRX137" s="214"/>
      <c r="MRY137" s="214"/>
      <c r="MRZ137" s="214"/>
      <c r="MSA137" s="214"/>
      <c r="MSB137" s="214"/>
      <c r="MSC137" s="214"/>
      <c r="MSD137" s="214"/>
      <c r="MSE137" s="214"/>
      <c r="MSF137" s="214"/>
      <c r="MSG137" s="214"/>
      <c r="MSH137" s="214"/>
      <c r="MSI137" s="214"/>
      <c r="MSJ137" s="214"/>
      <c r="MSK137" s="214"/>
      <c r="MSL137" s="214"/>
      <c r="MSM137" s="214"/>
      <c r="MSN137" s="214"/>
      <c r="MSO137" s="214"/>
      <c r="MSP137" s="214"/>
      <c r="MSQ137" s="214"/>
      <c r="MSR137" s="214"/>
      <c r="MSS137" s="214"/>
      <c r="MST137" s="214"/>
      <c r="MSU137" s="214"/>
      <c r="MSV137" s="214"/>
      <c r="MSW137" s="214"/>
      <c r="MSX137" s="214"/>
      <c r="MSY137" s="214"/>
      <c r="MSZ137" s="214"/>
      <c r="MTA137" s="214"/>
      <c r="MTB137" s="214"/>
      <c r="MTC137" s="214"/>
      <c r="MTD137" s="214"/>
      <c r="MTE137" s="214"/>
      <c r="MTF137" s="214"/>
      <c r="MTG137" s="214"/>
      <c r="MTH137" s="214"/>
      <c r="MTI137" s="214"/>
      <c r="MTJ137" s="214"/>
      <c r="MTK137" s="214"/>
      <c r="MTL137" s="214"/>
      <c r="MTM137" s="214"/>
      <c r="MTN137" s="214"/>
      <c r="MTO137" s="214"/>
      <c r="MTP137" s="214"/>
      <c r="MTQ137" s="214"/>
      <c r="MTR137" s="214"/>
      <c r="MTS137" s="214"/>
      <c r="MTT137" s="214"/>
      <c r="MTU137" s="214"/>
      <c r="MTV137" s="214"/>
      <c r="MTW137" s="214"/>
      <c r="MTX137" s="214"/>
      <c r="MTY137" s="214"/>
      <c r="MTZ137" s="214"/>
      <c r="MUA137" s="214"/>
      <c r="MUB137" s="214"/>
      <c r="MUC137" s="214"/>
      <c r="MUD137" s="214"/>
      <c r="MUE137" s="214"/>
      <c r="MUF137" s="214"/>
      <c r="MUG137" s="214"/>
      <c r="MUH137" s="214"/>
      <c r="MUI137" s="214"/>
      <c r="MUJ137" s="214"/>
      <c r="MUK137" s="214"/>
      <c r="MUL137" s="214"/>
      <c r="MUM137" s="214"/>
      <c r="MUN137" s="214"/>
      <c r="MUO137" s="214"/>
      <c r="MUP137" s="214"/>
      <c r="MUQ137" s="214"/>
      <c r="MUR137" s="214"/>
      <c r="MUS137" s="214"/>
      <c r="MUT137" s="214"/>
      <c r="MUU137" s="214"/>
      <c r="MUV137" s="214"/>
      <c r="MUW137" s="214"/>
      <c r="MUX137" s="214"/>
      <c r="MUY137" s="214"/>
      <c r="MUZ137" s="214"/>
      <c r="MVA137" s="214"/>
      <c r="MVB137" s="214"/>
      <c r="MVC137" s="214"/>
      <c r="MVD137" s="214"/>
      <c r="MVE137" s="214"/>
      <c r="MVF137" s="214"/>
      <c r="MVG137" s="214"/>
      <c r="MVH137" s="214"/>
      <c r="MVI137" s="214"/>
      <c r="MVJ137" s="214"/>
      <c r="MVK137" s="214"/>
      <c r="MVL137" s="214"/>
      <c r="MVM137" s="214"/>
      <c r="MVN137" s="214"/>
      <c r="MVO137" s="214"/>
      <c r="MVP137" s="214"/>
      <c r="MVQ137" s="214"/>
      <c r="MVR137" s="214"/>
      <c r="MVS137" s="214"/>
      <c r="MVT137" s="214"/>
      <c r="MVU137" s="214"/>
      <c r="MVV137" s="214"/>
      <c r="MVW137" s="214"/>
      <c r="MVX137" s="214"/>
      <c r="MVY137" s="214"/>
      <c r="MVZ137" s="214"/>
      <c r="MWA137" s="214"/>
      <c r="MWB137" s="214"/>
      <c r="MWC137" s="214"/>
      <c r="MWD137" s="214"/>
      <c r="MWE137" s="214"/>
      <c r="MWF137" s="214"/>
      <c r="MWG137" s="214"/>
      <c r="MWH137" s="214"/>
      <c r="MWI137" s="214"/>
      <c r="MWJ137" s="214"/>
      <c r="MWK137" s="214"/>
      <c r="MWL137" s="214"/>
      <c r="MWM137" s="214"/>
      <c r="MWN137" s="214"/>
      <c r="MWO137" s="214"/>
      <c r="MWP137" s="214"/>
      <c r="MWQ137" s="214"/>
      <c r="MWR137" s="214"/>
      <c r="MWS137" s="214"/>
      <c r="MWT137" s="214"/>
      <c r="MWU137" s="214"/>
      <c r="MWV137" s="214"/>
      <c r="MWW137" s="214"/>
      <c r="MWX137" s="214"/>
      <c r="MWY137" s="214"/>
      <c r="MWZ137" s="214"/>
      <c r="MXA137" s="214"/>
      <c r="MXB137" s="214"/>
      <c r="MXC137" s="214"/>
      <c r="MXD137" s="214"/>
      <c r="MXE137" s="214"/>
      <c r="MXF137" s="214"/>
      <c r="MXG137" s="214"/>
      <c r="MXH137" s="214"/>
      <c r="MXI137" s="214"/>
      <c r="MXJ137" s="214"/>
      <c r="MXK137" s="214"/>
      <c r="MXL137" s="214"/>
      <c r="MXM137" s="214"/>
      <c r="MXN137" s="214"/>
      <c r="MXO137" s="214"/>
      <c r="MXP137" s="214"/>
      <c r="MXQ137" s="214"/>
      <c r="MXR137" s="214"/>
      <c r="MXS137" s="214"/>
      <c r="MXT137" s="214"/>
      <c r="MXU137" s="214"/>
      <c r="MXV137" s="214"/>
      <c r="MXW137" s="214"/>
      <c r="MXX137" s="214"/>
      <c r="MXY137" s="214"/>
      <c r="MXZ137" s="214"/>
      <c r="MYA137" s="214"/>
      <c r="MYB137" s="214"/>
      <c r="MYC137" s="214"/>
      <c r="MYD137" s="214"/>
      <c r="MYE137" s="214"/>
      <c r="MYF137" s="214"/>
      <c r="MYG137" s="214"/>
      <c r="MYH137" s="214"/>
      <c r="MYI137" s="214"/>
      <c r="MYJ137" s="214"/>
      <c r="MYK137" s="214"/>
      <c r="MYL137" s="214"/>
      <c r="MYM137" s="214"/>
      <c r="MYN137" s="214"/>
      <c r="MYO137" s="214"/>
      <c r="MYP137" s="214"/>
      <c r="MYQ137" s="214"/>
      <c r="MYR137" s="214"/>
      <c r="MYS137" s="214"/>
      <c r="MYT137" s="214"/>
      <c r="MYU137" s="214"/>
      <c r="MYV137" s="214"/>
      <c r="MYW137" s="214"/>
      <c r="MYX137" s="214"/>
      <c r="MYY137" s="214"/>
      <c r="MYZ137" s="214"/>
      <c r="MZA137" s="214"/>
      <c r="MZB137" s="214"/>
      <c r="MZC137" s="214"/>
      <c r="MZD137" s="214"/>
      <c r="MZE137" s="214"/>
      <c r="MZF137" s="214"/>
      <c r="MZG137" s="214"/>
      <c r="MZH137" s="214"/>
      <c r="MZI137" s="214"/>
      <c r="MZJ137" s="214"/>
      <c r="MZK137" s="214"/>
      <c r="MZL137" s="214"/>
      <c r="MZM137" s="214"/>
      <c r="MZN137" s="214"/>
      <c r="MZO137" s="214"/>
      <c r="MZP137" s="214"/>
      <c r="MZQ137" s="214"/>
      <c r="MZR137" s="214"/>
      <c r="MZS137" s="214"/>
      <c r="MZT137" s="214"/>
      <c r="MZU137" s="214"/>
      <c r="MZV137" s="214"/>
      <c r="MZW137" s="214"/>
      <c r="MZX137" s="214"/>
      <c r="MZY137" s="214"/>
      <c r="MZZ137" s="214"/>
      <c r="NAA137" s="214"/>
      <c r="NAB137" s="214"/>
      <c r="NAC137" s="214"/>
      <c r="NAD137" s="214"/>
      <c r="NAE137" s="214"/>
      <c r="NAF137" s="214"/>
      <c r="NAG137" s="214"/>
      <c r="NAH137" s="214"/>
      <c r="NAI137" s="214"/>
      <c r="NAJ137" s="214"/>
      <c r="NAK137" s="214"/>
      <c r="NAL137" s="214"/>
      <c r="NAM137" s="214"/>
      <c r="NAN137" s="214"/>
      <c r="NAO137" s="214"/>
      <c r="NAP137" s="214"/>
      <c r="NAQ137" s="214"/>
      <c r="NAR137" s="214"/>
      <c r="NAS137" s="214"/>
      <c r="NAT137" s="214"/>
      <c r="NAU137" s="214"/>
      <c r="NAV137" s="214"/>
      <c r="NAW137" s="214"/>
      <c r="NAX137" s="214"/>
      <c r="NAY137" s="214"/>
      <c r="NAZ137" s="214"/>
      <c r="NBA137" s="214"/>
      <c r="NBB137" s="214"/>
      <c r="NBC137" s="214"/>
      <c r="NBD137" s="214"/>
      <c r="NBE137" s="214"/>
      <c r="NBF137" s="214"/>
      <c r="NBG137" s="214"/>
      <c r="NBH137" s="214"/>
      <c r="NBI137" s="214"/>
      <c r="NBJ137" s="214"/>
      <c r="NBK137" s="214"/>
      <c r="NBL137" s="214"/>
      <c r="NBM137" s="214"/>
      <c r="NBN137" s="214"/>
      <c r="NBO137" s="214"/>
      <c r="NBP137" s="214"/>
      <c r="NBQ137" s="214"/>
      <c r="NBR137" s="214"/>
      <c r="NBS137" s="214"/>
      <c r="NBT137" s="214"/>
      <c r="NBU137" s="214"/>
      <c r="NBV137" s="214"/>
      <c r="NBW137" s="214"/>
      <c r="NBX137" s="214"/>
      <c r="NBY137" s="214"/>
      <c r="NBZ137" s="214"/>
      <c r="NCA137" s="214"/>
      <c r="NCB137" s="214"/>
      <c r="NCC137" s="214"/>
      <c r="NCD137" s="214"/>
      <c r="NCE137" s="214"/>
      <c r="NCF137" s="214"/>
      <c r="NCG137" s="214"/>
      <c r="NCH137" s="214"/>
      <c r="NCI137" s="214"/>
      <c r="NCJ137" s="214"/>
      <c r="NCK137" s="214"/>
      <c r="NCL137" s="214"/>
      <c r="NCM137" s="214"/>
      <c r="NCN137" s="214"/>
      <c r="NCO137" s="214"/>
      <c r="NCP137" s="214"/>
      <c r="NCQ137" s="214"/>
      <c r="NCR137" s="214"/>
      <c r="NCS137" s="214"/>
      <c r="NCT137" s="214"/>
      <c r="NCU137" s="214"/>
      <c r="NCV137" s="214"/>
      <c r="NCW137" s="214"/>
      <c r="NCX137" s="214"/>
      <c r="NCY137" s="214"/>
      <c r="NCZ137" s="214"/>
      <c r="NDA137" s="214"/>
      <c r="NDB137" s="214"/>
      <c r="NDC137" s="214"/>
      <c r="NDD137" s="214"/>
      <c r="NDE137" s="214"/>
      <c r="NDF137" s="214"/>
      <c r="NDG137" s="214"/>
      <c r="NDH137" s="214"/>
      <c r="NDI137" s="214"/>
      <c r="NDJ137" s="214"/>
      <c r="NDK137" s="214"/>
      <c r="NDL137" s="214"/>
      <c r="NDM137" s="214"/>
      <c r="NDN137" s="214"/>
      <c r="NDO137" s="214"/>
      <c r="NDP137" s="214"/>
      <c r="NDQ137" s="214"/>
      <c r="NDR137" s="214"/>
      <c r="NDS137" s="214"/>
      <c r="NDT137" s="214"/>
      <c r="NDU137" s="214"/>
      <c r="NDV137" s="214"/>
      <c r="NDW137" s="214"/>
      <c r="NDX137" s="214"/>
      <c r="NDY137" s="214"/>
      <c r="NDZ137" s="214"/>
      <c r="NEA137" s="214"/>
      <c r="NEB137" s="214"/>
      <c r="NEC137" s="214"/>
      <c r="NED137" s="214"/>
      <c r="NEE137" s="214"/>
      <c r="NEF137" s="214"/>
      <c r="NEG137" s="214"/>
      <c r="NEH137" s="214"/>
      <c r="NEI137" s="214"/>
      <c r="NEJ137" s="214"/>
      <c r="NEK137" s="214"/>
      <c r="NEL137" s="214"/>
      <c r="NEM137" s="214"/>
      <c r="NEN137" s="214"/>
      <c r="NEO137" s="214"/>
      <c r="NEP137" s="214"/>
      <c r="NEQ137" s="214"/>
      <c r="NER137" s="214"/>
      <c r="NES137" s="214"/>
      <c r="NET137" s="214"/>
      <c r="NEU137" s="214"/>
      <c r="NEV137" s="214"/>
      <c r="NEW137" s="214"/>
      <c r="NEX137" s="214"/>
      <c r="NEY137" s="214"/>
      <c r="NEZ137" s="214"/>
      <c r="NFA137" s="214"/>
      <c r="NFB137" s="214"/>
      <c r="NFC137" s="214"/>
      <c r="NFD137" s="214"/>
      <c r="NFE137" s="214"/>
      <c r="NFF137" s="214"/>
      <c r="NFG137" s="214"/>
      <c r="NFH137" s="214"/>
      <c r="NFI137" s="214"/>
      <c r="NFJ137" s="214"/>
      <c r="NFK137" s="214"/>
      <c r="NFL137" s="214"/>
      <c r="NFM137" s="214"/>
      <c r="NFN137" s="214"/>
      <c r="NFO137" s="214"/>
      <c r="NFP137" s="214"/>
      <c r="NFQ137" s="214"/>
      <c r="NFR137" s="214"/>
      <c r="NFS137" s="214"/>
      <c r="NFT137" s="214"/>
      <c r="NFU137" s="214"/>
      <c r="NFV137" s="214"/>
      <c r="NFW137" s="214"/>
      <c r="NFX137" s="214"/>
      <c r="NFY137" s="214"/>
      <c r="NFZ137" s="214"/>
      <c r="NGA137" s="214"/>
      <c r="NGB137" s="214"/>
      <c r="NGC137" s="214"/>
      <c r="NGD137" s="214"/>
      <c r="NGE137" s="214"/>
      <c r="NGF137" s="214"/>
      <c r="NGG137" s="214"/>
      <c r="NGH137" s="214"/>
      <c r="NGI137" s="214"/>
      <c r="NGJ137" s="214"/>
      <c r="NGK137" s="214"/>
      <c r="NGL137" s="214"/>
      <c r="NGM137" s="214"/>
      <c r="NGN137" s="214"/>
      <c r="NGO137" s="214"/>
      <c r="NGP137" s="214"/>
      <c r="NGQ137" s="214"/>
      <c r="NGR137" s="214"/>
      <c r="NGS137" s="214"/>
      <c r="NGT137" s="214"/>
      <c r="NGU137" s="214"/>
      <c r="NGV137" s="214"/>
      <c r="NGW137" s="214"/>
      <c r="NGX137" s="214"/>
      <c r="NGY137" s="214"/>
      <c r="NGZ137" s="214"/>
      <c r="NHA137" s="214"/>
      <c r="NHB137" s="214"/>
      <c r="NHC137" s="214"/>
      <c r="NHD137" s="214"/>
      <c r="NHE137" s="214"/>
      <c r="NHF137" s="214"/>
      <c r="NHG137" s="214"/>
      <c r="NHH137" s="214"/>
      <c r="NHI137" s="214"/>
      <c r="NHJ137" s="214"/>
      <c r="NHK137" s="214"/>
      <c r="NHL137" s="214"/>
      <c r="NHM137" s="214"/>
      <c r="NHN137" s="214"/>
      <c r="NHO137" s="214"/>
      <c r="NHP137" s="214"/>
      <c r="NHQ137" s="214"/>
      <c r="NHR137" s="214"/>
      <c r="NHS137" s="214"/>
      <c r="NHT137" s="214"/>
      <c r="NHU137" s="214"/>
      <c r="NHV137" s="214"/>
      <c r="NHW137" s="214"/>
      <c r="NHX137" s="214"/>
      <c r="NHY137" s="214"/>
      <c r="NHZ137" s="214"/>
      <c r="NIA137" s="214"/>
      <c r="NIB137" s="214"/>
      <c r="NIC137" s="214"/>
      <c r="NID137" s="214"/>
      <c r="NIE137" s="214"/>
      <c r="NIF137" s="214"/>
      <c r="NIG137" s="214"/>
      <c r="NIH137" s="214"/>
      <c r="NII137" s="214"/>
      <c r="NIJ137" s="214"/>
      <c r="NIK137" s="214"/>
      <c r="NIL137" s="214"/>
      <c r="NIM137" s="214"/>
      <c r="NIN137" s="214"/>
      <c r="NIO137" s="214"/>
      <c r="NIP137" s="214"/>
      <c r="NIQ137" s="214"/>
      <c r="NIR137" s="214"/>
      <c r="NIS137" s="214"/>
      <c r="NIT137" s="214"/>
      <c r="NIU137" s="214"/>
      <c r="NIV137" s="214"/>
      <c r="NIW137" s="214"/>
      <c r="NIX137" s="214"/>
      <c r="NIY137" s="214"/>
      <c r="NIZ137" s="214"/>
      <c r="NJA137" s="214"/>
      <c r="NJB137" s="214"/>
      <c r="NJC137" s="214"/>
      <c r="NJD137" s="214"/>
      <c r="NJE137" s="214"/>
      <c r="NJF137" s="214"/>
      <c r="NJG137" s="214"/>
      <c r="NJH137" s="214"/>
      <c r="NJI137" s="214"/>
      <c r="NJJ137" s="214"/>
      <c r="NJK137" s="214"/>
      <c r="NJL137" s="214"/>
      <c r="NJM137" s="214"/>
      <c r="NJN137" s="214"/>
      <c r="NJO137" s="214"/>
      <c r="NJP137" s="214"/>
      <c r="NJQ137" s="214"/>
      <c r="NJR137" s="214"/>
      <c r="NJS137" s="214"/>
      <c r="NJT137" s="214"/>
      <c r="NJU137" s="214"/>
      <c r="NJV137" s="214"/>
      <c r="NJW137" s="214"/>
      <c r="NJX137" s="214"/>
      <c r="NJY137" s="214"/>
      <c r="NJZ137" s="214"/>
      <c r="NKA137" s="214"/>
      <c r="NKB137" s="214"/>
      <c r="NKC137" s="214"/>
      <c r="NKD137" s="214"/>
      <c r="NKE137" s="214"/>
      <c r="NKF137" s="214"/>
      <c r="NKG137" s="214"/>
      <c r="NKH137" s="214"/>
      <c r="NKI137" s="214"/>
      <c r="NKJ137" s="214"/>
      <c r="NKK137" s="214"/>
      <c r="NKL137" s="214"/>
      <c r="NKM137" s="214"/>
      <c r="NKN137" s="214"/>
      <c r="NKO137" s="214"/>
      <c r="NKP137" s="214"/>
      <c r="NKQ137" s="214"/>
      <c r="NKR137" s="214"/>
      <c r="NKS137" s="214"/>
      <c r="NKT137" s="214"/>
      <c r="NKU137" s="214"/>
      <c r="NKV137" s="214"/>
      <c r="NKW137" s="214"/>
      <c r="NKX137" s="214"/>
      <c r="NKY137" s="214"/>
      <c r="NKZ137" s="214"/>
      <c r="NLA137" s="214"/>
      <c r="NLB137" s="214"/>
      <c r="NLC137" s="214"/>
      <c r="NLD137" s="214"/>
      <c r="NLE137" s="214"/>
      <c r="NLF137" s="214"/>
      <c r="NLG137" s="214"/>
      <c r="NLH137" s="214"/>
      <c r="NLI137" s="214"/>
      <c r="NLJ137" s="214"/>
      <c r="NLK137" s="214"/>
      <c r="NLL137" s="214"/>
      <c r="NLM137" s="214"/>
      <c r="NLN137" s="214"/>
      <c r="NLO137" s="214"/>
      <c r="NLP137" s="214"/>
      <c r="NLQ137" s="214"/>
      <c r="NLR137" s="214"/>
      <c r="NLS137" s="214"/>
      <c r="NLT137" s="214"/>
      <c r="NLU137" s="214"/>
      <c r="NLV137" s="214"/>
      <c r="NLW137" s="214"/>
      <c r="NLX137" s="214"/>
      <c r="NLY137" s="214"/>
      <c r="NLZ137" s="214"/>
      <c r="NMA137" s="214"/>
      <c r="NMB137" s="214"/>
      <c r="NMC137" s="214"/>
      <c r="NMD137" s="214"/>
      <c r="NME137" s="214"/>
      <c r="NMF137" s="214"/>
      <c r="NMG137" s="214"/>
      <c r="NMH137" s="214"/>
      <c r="NMI137" s="214"/>
      <c r="NMJ137" s="214"/>
      <c r="NMK137" s="214"/>
      <c r="NML137" s="214"/>
      <c r="NMM137" s="214"/>
      <c r="NMN137" s="214"/>
      <c r="NMO137" s="214"/>
      <c r="NMP137" s="214"/>
      <c r="NMQ137" s="214"/>
      <c r="NMR137" s="214"/>
      <c r="NMS137" s="214"/>
      <c r="NMT137" s="214"/>
      <c r="NMU137" s="214"/>
      <c r="NMV137" s="214"/>
      <c r="NMW137" s="214"/>
      <c r="NMX137" s="214"/>
      <c r="NMY137" s="214"/>
      <c r="NMZ137" s="214"/>
      <c r="NNA137" s="214"/>
      <c r="NNB137" s="214"/>
      <c r="NNC137" s="214"/>
      <c r="NND137" s="214"/>
      <c r="NNE137" s="214"/>
      <c r="NNF137" s="214"/>
      <c r="NNG137" s="214"/>
      <c r="NNH137" s="214"/>
      <c r="NNI137" s="214"/>
      <c r="NNJ137" s="214"/>
      <c r="NNK137" s="214"/>
      <c r="NNL137" s="214"/>
      <c r="NNM137" s="214"/>
      <c r="NNN137" s="214"/>
      <c r="NNO137" s="214"/>
      <c r="NNP137" s="214"/>
      <c r="NNQ137" s="214"/>
      <c r="NNR137" s="214"/>
      <c r="NNS137" s="214"/>
      <c r="NNT137" s="214"/>
      <c r="NNU137" s="214"/>
      <c r="NNV137" s="214"/>
      <c r="NNW137" s="214"/>
      <c r="NNX137" s="214"/>
      <c r="NNY137" s="214"/>
      <c r="NNZ137" s="214"/>
      <c r="NOA137" s="214"/>
      <c r="NOB137" s="214"/>
      <c r="NOC137" s="214"/>
      <c r="NOD137" s="214"/>
      <c r="NOE137" s="214"/>
      <c r="NOF137" s="214"/>
      <c r="NOG137" s="214"/>
      <c r="NOH137" s="214"/>
      <c r="NOI137" s="214"/>
      <c r="NOJ137" s="214"/>
      <c r="NOK137" s="214"/>
      <c r="NOL137" s="214"/>
      <c r="NOM137" s="214"/>
      <c r="NON137" s="214"/>
      <c r="NOO137" s="214"/>
      <c r="NOP137" s="214"/>
      <c r="NOQ137" s="214"/>
      <c r="NOR137" s="214"/>
      <c r="NOS137" s="214"/>
      <c r="NOT137" s="214"/>
      <c r="NOU137" s="214"/>
      <c r="NOV137" s="214"/>
      <c r="NOW137" s="214"/>
      <c r="NOX137" s="214"/>
      <c r="NOY137" s="214"/>
      <c r="NOZ137" s="214"/>
      <c r="NPA137" s="214"/>
      <c r="NPB137" s="214"/>
      <c r="NPC137" s="214"/>
      <c r="NPD137" s="214"/>
      <c r="NPE137" s="214"/>
      <c r="NPF137" s="214"/>
      <c r="NPG137" s="214"/>
      <c r="NPH137" s="214"/>
      <c r="NPI137" s="214"/>
      <c r="NPJ137" s="214"/>
      <c r="NPK137" s="214"/>
      <c r="NPL137" s="214"/>
      <c r="NPM137" s="214"/>
      <c r="NPN137" s="214"/>
      <c r="NPO137" s="214"/>
      <c r="NPP137" s="214"/>
      <c r="NPQ137" s="214"/>
      <c r="NPR137" s="214"/>
      <c r="NPS137" s="214"/>
      <c r="NPT137" s="214"/>
      <c r="NPU137" s="214"/>
      <c r="NPV137" s="214"/>
      <c r="NPW137" s="214"/>
      <c r="NPX137" s="214"/>
      <c r="NPY137" s="214"/>
      <c r="NPZ137" s="214"/>
      <c r="NQA137" s="214"/>
      <c r="NQB137" s="214"/>
      <c r="NQC137" s="214"/>
      <c r="NQD137" s="214"/>
      <c r="NQE137" s="214"/>
      <c r="NQF137" s="214"/>
      <c r="NQG137" s="214"/>
      <c r="NQH137" s="214"/>
      <c r="NQI137" s="214"/>
      <c r="NQJ137" s="214"/>
      <c r="NQK137" s="214"/>
      <c r="NQL137" s="214"/>
      <c r="NQM137" s="214"/>
      <c r="NQN137" s="214"/>
      <c r="NQO137" s="214"/>
      <c r="NQP137" s="214"/>
      <c r="NQQ137" s="214"/>
      <c r="NQR137" s="214"/>
      <c r="NQS137" s="214"/>
      <c r="NQT137" s="214"/>
      <c r="NQU137" s="214"/>
      <c r="NQV137" s="214"/>
      <c r="NQW137" s="214"/>
      <c r="NQX137" s="214"/>
      <c r="NQY137" s="214"/>
      <c r="NQZ137" s="214"/>
      <c r="NRA137" s="214"/>
      <c r="NRB137" s="214"/>
      <c r="NRC137" s="214"/>
      <c r="NRD137" s="214"/>
      <c r="NRE137" s="214"/>
      <c r="NRF137" s="214"/>
      <c r="NRG137" s="214"/>
      <c r="NRH137" s="214"/>
      <c r="NRI137" s="214"/>
      <c r="NRJ137" s="214"/>
      <c r="NRK137" s="214"/>
      <c r="NRL137" s="214"/>
      <c r="NRM137" s="214"/>
      <c r="NRN137" s="214"/>
      <c r="NRO137" s="214"/>
      <c r="NRP137" s="214"/>
      <c r="NRQ137" s="214"/>
      <c r="NRR137" s="214"/>
      <c r="NRS137" s="214"/>
      <c r="NRT137" s="214"/>
      <c r="NRU137" s="214"/>
      <c r="NRV137" s="214"/>
      <c r="NRW137" s="214"/>
      <c r="NRX137" s="214"/>
      <c r="NRY137" s="214"/>
      <c r="NRZ137" s="214"/>
      <c r="NSA137" s="214"/>
      <c r="NSB137" s="214"/>
      <c r="NSC137" s="214"/>
      <c r="NSD137" s="214"/>
      <c r="NSE137" s="214"/>
      <c r="NSF137" s="214"/>
      <c r="NSG137" s="214"/>
      <c r="NSH137" s="214"/>
      <c r="NSI137" s="214"/>
      <c r="NSJ137" s="214"/>
      <c r="NSK137" s="214"/>
      <c r="NSL137" s="214"/>
      <c r="NSM137" s="214"/>
      <c r="NSN137" s="214"/>
      <c r="NSO137" s="214"/>
      <c r="NSP137" s="214"/>
      <c r="NSQ137" s="214"/>
      <c r="NSR137" s="214"/>
      <c r="NSS137" s="214"/>
      <c r="NST137" s="214"/>
      <c r="NSU137" s="214"/>
      <c r="NSV137" s="214"/>
      <c r="NSW137" s="214"/>
      <c r="NSX137" s="214"/>
      <c r="NSY137" s="214"/>
      <c r="NSZ137" s="214"/>
      <c r="NTA137" s="214"/>
      <c r="NTB137" s="214"/>
      <c r="NTC137" s="214"/>
      <c r="NTD137" s="214"/>
      <c r="NTE137" s="214"/>
      <c r="NTF137" s="214"/>
      <c r="NTG137" s="214"/>
      <c r="NTH137" s="214"/>
      <c r="NTI137" s="214"/>
      <c r="NTJ137" s="214"/>
      <c r="NTK137" s="214"/>
      <c r="NTL137" s="214"/>
      <c r="NTM137" s="214"/>
      <c r="NTN137" s="214"/>
      <c r="NTO137" s="214"/>
      <c r="NTP137" s="214"/>
      <c r="NTQ137" s="214"/>
      <c r="NTR137" s="214"/>
      <c r="NTS137" s="214"/>
      <c r="NTT137" s="214"/>
      <c r="NTU137" s="214"/>
      <c r="NTV137" s="214"/>
      <c r="NTW137" s="214"/>
      <c r="NTX137" s="214"/>
      <c r="NTY137" s="214"/>
      <c r="NTZ137" s="214"/>
      <c r="NUA137" s="214"/>
      <c r="NUB137" s="214"/>
      <c r="NUC137" s="214"/>
      <c r="NUD137" s="214"/>
      <c r="NUE137" s="214"/>
      <c r="NUF137" s="214"/>
      <c r="NUG137" s="214"/>
      <c r="NUH137" s="214"/>
      <c r="NUI137" s="214"/>
      <c r="NUJ137" s="214"/>
      <c r="NUK137" s="214"/>
      <c r="NUL137" s="214"/>
      <c r="NUM137" s="214"/>
      <c r="NUN137" s="214"/>
      <c r="NUO137" s="214"/>
      <c r="NUP137" s="214"/>
      <c r="NUQ137" s="214"/>
      <c r="NUR137" s="214"/>
      <c r="NUS137" s="214"/>
      <c r="NUT137" s="214"/>
      <c r="NUU137" s="214"/>
      <c r="NUV137" s="214"/>
      <c r="NUW137" s="214"/>
      <c r="NUX137" s="214"/>
      <c r="NUY137" s="214"/>
      <c r="NUZ137" s="214"/>
      <c r="NVA137" s="214"/>
      <c r="NVB137" s="214"/>
      <c r="NVC137" s="214"/>
      <c r="NVD137" s="214"/>
      <c r="NVE137" s="214"/>
      <c r="NVF137" s="214"/>
      <c r="NVG137" s="214"/>
      <c r="NVH137" s="214"/>
      <c r="NVI137" s="214"/>
      <c r="NVJ137" s="214"/>
      <c r="NVK137" s="214"/>
      <c r="NVL137" s="214"/>
      <c r="NVM137" s="214"/>
      <c r="NVN137" s="214"/>
      <c r="NVO137" s="214"/>
      <c r="NVP137" s="214"/>
      <c r="NVQ137" s="214"/>
      <c r="NVR137" s="214"/>
      <c r="NVS137" s="214"/>
      <c r="NVT137" s="214"/>
      <c r="NVU137" s="214"/>
      <c r="NVV137" s="214"/>
      <c r="NVW137" s="214"/>
      <c r="NVX137" s="214"/>
      <c r="NVY137" s="214"/>
      <c r="NVZ137" s="214"/>
      <c r="NWA137" s="214"/>
      <c r="NWB137" s="214"/>
      <c r="NWC137" s="214"/>
      <c r="NWD137" s="214"/>
      <c r="NWE137" s="214"/>
      <c r="NWF137" s="214"/>
      <c r="NWG137" s="214"/>
      <c r="NWH137" s="214"/>
      <c r="NWI137" s="214"/>
      <c r="NWJ137" s="214"/>
      <c r="NWK137" s="214"/>
      <c r="NWL137" s="214"/>
      <c r="NWM137" s="214"/>
      <c r="NWN137" s="214"/>
      <c r="NWO137" s="214"/>
      <c r="NWP137" s="214"/>
      <c r="NWQ137" s="214"/>
      <c r="NWR137" s="214"/>
      <c r="NWS137" s="214"/>
      <c r="NWT137" s="214"/>
      <c r="NWU137" s="214"/>
      <c r="NWV137" s="214"/>
      <c r="NWW137" s="214"/>
      <c r="NWX137" s="214"/>
      <c r="NWY137" s="214"/>
      <c r="NWZ137" s="214"/>
      <c r="NXA137" s="214"/>
      <c r="NXB137" s="214"/>
      <c r="NXC137" s="214"/>
      <c r="NXD137" s="214"/>
      <c r="NXE137" s="214"/>
      <c r="NXF137" s="214"/>
      <c r="NXG137" s="214"/>
      <c r="NXH137" s="214"/>
      <c r="NXI137" s="214"/>
      <c r="NXJ137" s="214"/>
      <c r="NXK137" s="214"/>
      <c r="NXL137" s="214"/>
      <c r="NXM137" s="214"/>
      <c r="NXN137" s="214"/>
      <c r="NXO137" s="214"/>
      <c r="NXP137" s="214"/>
      <c r="NXQ137" s="214"/>
      <c r="NXR137" s="214"/>
      <c r="NXS137" s="214"/>
      <c r="NXT137" s="214"/>
      <c r="NXU137" s="214"/>
      <c r="NXV137" s="214"/>
      <c r="NXW137" s="214"/>
      <c r="NXX137" s="214"/>
      <c r="NXY137" s="214"/>
      <c r="NXZ137" s="214"/>
      <c r="NYA137" s="214"/>
      <c r="NYB137" s="214"/>
      <c r="NYC137" s="214"/>
      <c r="NYD137" s="214"/>
      <c r="NYE137" s="214"/>
      <c r="NYF137" s="214"/>
      <c r="NYG137" s="214"/>
      <c r="NYH137" s="214"/>
      <c r="NYI137" s="214"/>
      <c r="NYJ137" s="214"/>
      <c r="NYK137" s="214"/>
      <c r="NYL137" s="214"/>
      <c r="NYM137" s="214"/>
      <c r="NYN137" s="214"/>
      <c r="NYO137" s="214"/>
      <c r="NYP137" s="214"/>
      <c r="NYQ137" s="214"/>
      <c r="NYR137" s="214"/>
      <c r="NYS137" s="214"/>
      <c r="NYT137" s="214"/>
      <c r="NYU137" s="214"/>
      <c r="NYV137" s="214"/>
      <c r="NYW137" s="214"/>
      <c r="NYX137" s="214"/>
      <c r="NYY137" s="214"/>
      <c r="NYZ137" s="214"/>
      <c r="NZA137" s="214"/>
      <c r="NZB137" s="214"/>
      <c r="NZC137" s="214"/>
      <c r="NZD137" s="214"/>
      <c r="NZE137" s="214"/>
      <c r="NZF137" s="214"/>
      <c r="NZG137" s="214"/>
      <c r="NZH137" s="214"/>
      <c r="NZI137" s="214"/>
      <c r="NZJ137" s="214"/>
      <c r="NZK137" s="214"/>
      <c r="NZL137" s="214"/>
      <c r="NZM137" s="214"/>
      <c r="NZN137" s="214"/>
      <c r="NZO137" s="214"/>
      <c r="NZP137" s="214"/>
      <c r="NZQ137" s="214"/>
      <c r="NZR137" s="214"/>
      <c r="NZS137" s="214"/>
      <c r="NZT137" s="214"/>
      <c r="NZU137" s="214"/>
      <c r="NZV137" s="214"/>
      <c r="NZW137" s="214"/>
      <c r="NZX137" s="214"/>
      <c r="NZY137" s="214"/>
      <c r="NZZ137" s="214"/>
      <c r="OAA137" s="214"/>
      <c r="OAB137" s="214"/>
      <c r="OAC137" s="214"/>
      <c r="OAD137" s="214"/>
      <c r="OAE137" s="214"/>
      <c r="OAF137" s="214"/>
      <c r="OAG137" s="214"/>
      <c r="OAH137" s="214"/>
      <c r="OAI137" s="214"/>
      <c r="OAJ137" s="214"/>
      <c r="OAK137" s="214"/>
      <c r="OAL137" s="214"/>
      <c r="OAM137" s="214"/>
      <c r="OAN137" s="214"/>
      <c r="OAO137" s="214"/>
      <c r="OAP137" s="214"/>
      <c r="OAQ137" s="214"/>
      <c r="OAR137" s="214"/>
      <c r="OAS137" s="214"/>
      <c r="OAT137" s="214"/>
      <c r="OAU137" s="214"/>
      <c r="OAV137" s="214"/>
      <c r="OAW137" s="214"/>
      <c r="OAX137" s="214"/>
      <c r="OAY137" s="214"/>
      <c r="OAZ137" s="214"/>
      <c r="OBA137" s="214"/>
      <c r="OBB137" s="214"/>
      <c r="OBC137" s="214"/>
      <c r="OBD137" s="214"/>
      <c r="OBE137" s="214"/>
      <c r="OBF137" s="214"/>
      <c r="OBG137" s="214"/>
      <c r="OBH137" s="214"/>
      <c r="OBI137" s="214"/>
      <c r="OBJ137" s="214"/>
      <c r="OBK137" s="214"/>
      <c r="OBL137" s="214"/>
      <c r="OBM137" s="214"/>
      <c r="OBN137" s="214"/>
      <c r="OBO137" s="214"/>
      <c r="OBP137" s="214"/>
      <c r="OBQ137" s="214"/>
      <c r="OBR137" s="214"/>
      <c r="OBS137" s="214"/>
      <c r="OBT137" s="214"/>
      <c r="OBU137" s="214"/>
      <c r="OBV137" s="214"/>
      <c r="OBW137" s="214"/>
      <c r="OBX137" s="214"/>
      <c r="OBY137" s="214"/>
      <c r="OBZ137" s="214"/>
      <c r="OCA137" s="214"/>
      <c r="OCB137" s="214"/>
      <c r="OCC137" s="214"/>
      <c r="OCD137" s="214"/>
      <c r="OCE137" s="214"/>
      <c r="OCF137" s="214"/>
      <c r="OCG137" s="214"/>
      <c r="OCH137" s="214"/>
      <c r="OCI137" s="214"/>
      <c r="OCJ137" s="214"/>
      <c r="OCK137" s="214"/>
      <c r="OCL137" s="214"/>
      <c r="OCM137" s="214"/>
      <c r="OCN137" s="214"/>
      <c r="OCO137" s="214"/>
      <c r="OCP137" s="214"/>
      <c r="OCQ137" s="214"/>
      <c r="OCR137" s="214"/>
      <c r="OCS137" s="214"/>
      <c r="OCT137" s="214"/>
      <c r="OCU137" s="214"/>
      <c r="OCV137" s="214"/>
      <c r="OCW137" s="214"/>
      <c r="OCX137" s="214"/>
      <c r="OCY137" s="214"/>
      <c r="OCZ137" s="214"/>
      <c r="ODA137" s="214"/>
      <c r="ODB137" s="214"/>
      <c r="ODC137" s="214"/>
      <c r="ODD137" s="214"/>
      <c r="ODE137" s="214"/>
      <c r="ODF137" s="214"/>
      <c r="ODG137" s="214"/>
      <c r="ODH137" s="214"/>
      <c r="ODI137" s="214"/>
      <c r="ODJ137" s="214"/>
      <c r="ODK137" s="214"/>
      <c r="ODL137" s="214"/>
      <c r="ODM137" s="214"/>
      <c r="ODN137" s="214"/>
      <c r="ODO137" s="214"/>
      <c r="ODP137" s="214"/>
      <c r="ODQ137" s="214"/>
      <c r="ODR137" s="214"/>
      <c r="ODS137" s="214"/>
      <c r="ODT137" s="214"/>
      <c r="ODU137" s="214"/>
      <c r="ODV137" s="214"/>
      <c r="ODW137" s="214"/>
      <c r="ODX137" s="214"/>
      <c r="ODY137" s="214"/>
      <c r="ODZ137" s="214"/>
      <c r="OEA137" s="214"/>
      <c r="OEB137" s="214"/>
      <c r="OEC137" s="214"/>
      <c r="OED137" s="214"/>
      <c r="OEE137" s="214"/>
      <c r="OEF137" s="214"/>
      <c r="OEG137" s="214"/>
      <c r="OEH137" s="214"/>
      <c r="OEI137" s="214"/>
      <c r="OEJ137" s="214"/>
      <c r="OEK137" s="214"/>
      <c r="OEL137" s="214"/>
      <c r="OEM137" s="214"/>
      <c r="OEN137" s="214"/>
      <c r="OEO137" s="214"/>
      <c r="OEP137" s="214"/>
      <c r="OEQ137" s="214"/>
      <c r="OER137" s="214"/>
      <c r="OES137" s="214"/>
      <c r="OET137" s="214"/>
      <c r="OEU137" s="214"/>
      <c r="OEV137" s="214"/>
      <c r="OEW137" s="214"/>
      <c r="OEX137" s="214"/>
      <c r="OEY137" s="214"/>
      <c r="OEZ137" s="214"/>
      <c r="OFA137" s="214"/>
      <c r="OFB137" s="214"/>
      <c r="OFC137" s="214"/>
      <c r="OFD137" s="214"/>
      <c r="OFE137" s="214"/>
      <c r="OFF137" s="214"/>
      <c r="OFG137" s="214"/>
      <c r="OFH137" s="214"/>
      <c r="OFI137" s="214"/>
      <c r="OFJ137" s="214"/>
      <c r="OFK137" s="214"/>
      <c r="OFL137" s="214"/>
      <c r="OFM137" s="214"/>
      <c r="OFN137" s="214"/>
      <c r="OFO137" s="214"/>
      <c r="OFP137" s="214"/>
      <c r="OFQ137" s="214"/>
      <c r="OFR137" s="214"/>
      <c r="OFS137" s="214"/>
      <c r="OFT137" s="214"/>
      <c r="OFU137" s="214"/>
      <c r="OFV137" s="214"/>
      <c r="OFW137" s="214"/>
      <c r="OFX137" s="214"/>
      <c r="OFY137" s="214"/>
      <c r="OFZ137" s="214"/>
      <c r="OGA137" s="214"/>
      <c r="OGB137" s="214"/>
      <c r="OGC137" s="214"/>
      <c r="OGD137" s="214"/>
      <c r="OGE137" s="214"/>
      <c r="OGF137" s="214"/>
      <c r="OGG137" s="214"/>
      <c r="OGH137" s="214"/>
      <c r="OGI137" s="214"/>
      <c r="OGJ137" s="214"/>
      <c r="OGK137" s="214"/>
      <c r="OGL137" s="214"/>
      <c r="OGM137" s="214"/>
      <c r="OGN137" s="214"/>
      <c r="OGO137" s="214"/>
      <c r="OGP137" s="214"/>
      <c r="OGQ137" s="214"/>
      <c r="OGR137" s="214"/>
      <c r="OGS137" s="214"/>
      <c r="OGT137" s="214"/>
      <c r="OGU137" s="214"/>
      <c r="OGV137" s="214"/>
      <c r="OGW137" s="214"/>
      <c r="OGX137" s="214"/>
      <c r="OGY137" s="214"/>
      <c r="OGZ137" s="214"/>
      <c r="OHA137" s="214"/>
      <c r="OHB137" s="214"/>
      <c r="OHC137" s="214"/>
      <c r="OHD137" s="214"/>
      <c r="OHE137" s="214"/>
      <c r="OHF137" s="214"/>
      <c r="OHG137" s="214"/>
      <c r="OHH137" s="214"/>
      <c r="OHI137" s="214"/>
      <c r="OHJ137" s="214"/>
      <c r="OHK137" s="214"/>
      <c r="OHL137" s="214"/>
      <c r="OHM137" s="214"/>
      <c r="OHN137" s="214"/>
      <c r="OHO137" s="214"/>
      <c r="OHP137" s="214"/>
      <c r="OHQ137" s="214"/>
      <c r="OHR137" s="214"/>
      <c r="OHS137" s="214"/>
      <c r="OHT137" s="214"/>
      <c r="OHU137" s="214"/>
      <c r="OHV137" s="214"/>
      <c r="OHW137" s="214"/>
      <c r="OHX137" s="214"/>
      <c r="OHY137" s="214"/>
      <c r="OHZ137" s="214"/>
      <c r="OIA137" s="214"/>
      <c r="OIB137" s="214"/>
      <c r="OIC137" s="214"/>
      <c r="OID137" s="214"/>
      <c r="OIE137" s="214"/>
      <c r="OIF137" s="214"/>
      <c r="OIG137" s="214"/>
      <c r="OIH137" s="214"/>
      <c r="OII137" s="214"/>
      <c r="OIJ137" s="214"/>
      <c r="OIK137" s="214"/>
      <c r="OIL137" s="214"/>
      <c r="OIM137" s="214"/>
      <c r="OIN137" s="214"/>
      <c r="OIO137" s="214"/>
      <c r="OIP137" s="214"/>
      <c r="OIQ137" s="214"/>
      <c r="OIR137" s="214"/>
      <c r="OIS137" s="214"/>
      <c r="OIT137" s="214"/>
      <c r="OIU137" s="214"/>
      <c r="OIV137" s="214"/>
      <c r="OIW137" s="214"/>
      <c r="OIX137" s="214"/>
      <c r="OIY137" s="214"/>
      <c r="OIZ137" s="214"/>
      <c r="OJA137" s="214"/>
      <c r="OJB137" s="214"/>
      <c r="OJC137" s="214"/>
      <c r="OJD137" s="214"/>
      <c r="OJE137" s="214"/>
      <c r="OJF137" s="214"/>
      <c r="OJG137" s="214"/>
      <c r="OJH137" s="214"/>
      <c r="OJI137" s="214"/>
      <c r="OJJ137" s="214"/>
      <c r="OJK137" s="214"/>
      <c r="OJL137" s="214"/>
      <c r="OJM137" s="214"/>
      <c r="OJN137" s="214"/>
      <c r="OJO137" s="214"/>
      <c r="OJP137" s="214"/>
      <c r="OJQ137" s="214"/>
      <c r="OJR137" s="214"/>
      <c r="OJS137" s="214"/>
      <c r="OJT137" s="214"/>
      <c r="OJU137" s="214"/>
      <c r="OJV137" s="214"/>
      <c r="OJW137" s="214"/>
      <c r="OJX137" s="214"/>
      <c r="OJY137" s="214"/>
      <c r="OJZ137" s="214"/>
      <c r="OKA137" s="214"/>
      <c r="OKB137" s="214"/>
      <c r="OKC137" s="214"/>
      <c r="OKD137" s="214"/>
      <c r="OKE137" s="214"/>
      <c r="OKF137" s="214"/>
      <c r="OKG137" s="214"/>
      <c r="OKH137" s="214"/>
      <c r="OKI137" s="214"/>
      <c r="OKJ137" s="214"/>
      <c r="OKK137" s="214"/>
      <c r="OKL137" s="214"/>
      <c r="OKM137" s="214"/>
      <c r="OKN137" s="214"/>
      <c r="OKO137" s="214"/>
      <c r="OKP137" s="214"/>
      <c r="OKQ137" s="214"/>
      <c r="OKR137" s="214"/>
      <c r="OKS137" s="214"/>
      <c r="OKT137" s="214"/>
      <c r="OKU137" s="214"/>
      <c r="OKV137" s="214"/>
      <c r="OKW137" s="214"/>
      <c r="OKX137" s="214"/>
      <c r="OKY137" s="214"/>
      <c r="OKZ137" s="214"/>
      <c r="OLA137" s="214"/>
      <c r="OLB137" s="214"/>
      <c r="OLC137" s="214"/>
      <c r="OLD137" s="214"/>
      <c r="OLE137" s="214"/>
      <c r="OLF137" s="214"/>
      <c r="OLG137" s="214"/>
      <c r="OLH137" s="214"/>
      <c r="OLI137" s="214"/>
      <c r="OLJ137" s="214"/>
      <c r="OLK137" s="214"/>
      <c r="OLL137" s="214"/>
      <c r="OLM137" s="214"/>
      <c r="OLN137" s="214"/>
      <c r="OLO137" s="214"/>
      <c r="OLP137" s="214"/>
      <c r="OLQ137" s="214"/>
      <c r="OLR137" s="214"/>
      <c r="OLS137" s="214"/>
      <c r="OLT137" s="214"/>
      <c r="OLU137" s="214"/>
      <c r="OLV137" s="214"/>
      <c r="OLW137" s="214"/>
      <c r="OLX137" s="214"/>
      <c r="OLY137" s="214"/>
      <c r="OLZ137" s="214"/>
      <c r="OMA137" s="214"/>
      <c r="OMB137" s="214"/>
      <c r="OMC137" s="214"/>
      <c r="OMD137" s="214"/>
      <c r="OME137" s="214"/>
      <c r="OMF137" s="214"/>
      <c r="OMG137" s="214"/>
      <c r="OMH137" s="214"/>
      <c r="OMI137" s="214"/>
      <c r="OMJ137" s="214"/>
      <c r="OMK137" s="214"/>
      <c r="OML137" s="214"/>
      <c r="OMM137" s="214"/>
      <c r="OMN137" s="214"/>
      <c r="OMO137" s="214"/>
      <c r="OMP137" s="214"/>
      <c r="OMQ137" s="214"/>
      <c r="OMR137" s="214"/>
      <c r="OMS137" s="214"/>
      <c r="OMT137" s="214"/>
      <c r="OMU137" s="214"/>
      <c r="OMV137" s="214"/>
      <c r="OMW137" s="214"/>
      <c r="OMX137" s="214"/>
      <c r="OMY137" s="214"/>
      <c r="OMZ137" s="214"/>
      <c r="ONA137" s="214"/>
      <c r="ONB137" s="214"/>
      <c r="ONC137" s="214"/>
      <c r="OND137" s="214"/>
      <c r="ONE137" s="214"/>
      <c r="ONF137" s="214"/>
      <c r="ONG137" s="214"/>
      <c r="ONH137" s="214"/>
      <c r="ONI137" s="214"/>
      <c r="ONJ137" s="214"/>
      <c r="ONK137" s="214"/>
      <c r="ONL137" s="214"/>
      <c r="ONM137" s="214"/>
      <c r="ONN137" s="214"/>
      <c r="ONO137" s="214"/>
      <c r="ONP137" s="214"/>
      <c r="ONQ137" s="214"/>
      <c r="ONR137" s="214"/>
      <c r="ONS137" s="214"/>
      <c r="ONT137" s="214"/>
      <c r="ONU137" s="214"/>
      <c r="ONV137" s="214"/>
      <c r="ONW137" s="214"/>
      <c r="ONX137" s="214"/>
      <c r="ONY137" s="214"/>
      <c r="ONZ137" s="214"/>
      <c r="OOA137" s="214"/>
      <c r="OOB137" s="214"/>
      <c r="OOC137" s="214"/>
      <c r="OOD137" s="214"/>
      <c r="OOE137" s="214"/>
      <c r="OOF137" s="214"/>
      <c r="OOG137" s="214"/>
      <c r="OOH137" s="214"/>
      <c r="OOI137" s="214"/>
      <c r="OOJ137" s="214"/>
      <c r="OOK137" s="214"/>
      <c r="OOL137" s="214"/>
      <c r="OOM137" s="214"/>
      <c r="OON137" s="214"/>
      <c r="OOO137" s="214"/>
      <c r="OOP137" s="214"/>
      <c r="OOQ137" s="214"/>
      <c r="OOR137" s="214"/>
      <c r="OOS137" s="214"/>
      <c r="OOT137" s="214"/>
      <c r="OOU137" s="214"/>
      <c r="OOV137" s="214"/>
      <c r="OOW137" s="214"/>
      <c r="OOX137" s="214"/>
      <c r="OOY137" s="214"/>
      <c r="OOZ137" s="214"/>
      <c r="OPA137" s="214"/>
      <c r="OPB137" s="214"/>
      <c r="OPC137" s="214"/>
      <c r="OPD137" s="214"/>
      <c r="OPE137" s="214"/>
      <c r="OPF137" s="214"/>
      <c r="OPG137" s="214"/>
      <c r="OPH137" s="214"/>
      <c r="OPI137" s="214"/>
      <c r="OPJ137" s="214"/>
      <c r="OPK137" s="214"/>
      <c r="OPL137" s="214"/>
      <c r="OPM137" s="214"/>
      <c r="OPN137" s="214"/>
      <c r="OPO137" s="214"/>
      <c r="OPP137" s="214"/>
      <c r="OPQ137" s="214"/>
      <c r="OPR137" s="214"/>
      <c r="OPS137" s="214"/>
      <c r="OPT137" s="214"/>
      <c r="OPU137" s="214"/>
      <c r="OPV137" s="214"/>
      <c r="OPW137" s="214"/>
      <c r="OPX137" s="214"/>
      <c r="OPY137" s="214"/>
      <c r="OPZ137" s="214"/>
      <c r="OQA137" s="214"/>
      <c r="OQB137" s="214"/>
      <c r="OQC137" s="214"/>
      <c r="OQD137" s="214"/>
      <c r="OQE137" s="214"/>
      <c r="OQF137" s="214"/>
      <c r="OQG137" s="214"/>
      <c r="OQH137" s="214"/>
      <c r="OQI137" s="214"/>
      <c r="OQJ137" s="214"/>
      <c r="OQK137" s="214"/>
      <c r="OQL137" s="214"/>
      <c r="OQM137" s="214"/>
      <c r="OQN137" s="214"/>
      <c r="OQO137" s="214"/>
      <c r="OQP137" s="214"/>
      <c r="OQQ137" s="214"/>
      <c r="OQR137" s="214"/>
      <c r="OQS137" s="214"/>
      <c r="OQT137" s="214"/>
      <c r="OQU137" s="214"/>
      <c r="OQV137" s="214"/>
      <c r="OQW137" s="214"/>
      <c r="OQX137" s="214"/>
      <c r="OQY137" s="214"/>
      <c r="OQZ137" s="214"/>
      <c r="ORA137" s="214"/>
      <c r="ORB137" s="214"/>
      <c r="ORC137" s="214"/>
      <c r="ORD137" s="214"/>
      <c r="ORE137" s="214"/>
      <c r="ORF137" s="214"/>
      <c r="ORG137" s="214"/>
      <c r="ORH137" s="214"/>
      <c r="ORI137" s="214"/>
      <c r="ORJ137" s="214"/>
      <c r="ORK137" s="214"/>
      <c r="ORL137" s="214"/>
      <c r="ORM137" s="214"/>
      <c r="ORN137" s="214"/>
      <c r="ORO137" s="214"/>
      <c r="ORP137" s="214"/>
      <c r="ORQ137" s="214"/>
      <c r="ORR137" s="214"/>
      <c r="ORS137" s="214"/>
      <c r="ORT137" s="214"/>
      <c r="ORU137" s="214"/>
      <c r="ORV137" s="214"/>
      <c r="ORW137" s="214"/>
      <c r="ORX137" s="214"/>
      <c r="ORY137" s="214"/>
      <c r="ORZ137" s="214"/>
      <c r="OSA137" s="214"/>
      <c r="OSB137" s="214"/>
      <c r="OSC137" s="214"/>
      <c r="OSD137" s="214"/>
      <c r="OSE137" s="214"/>
      <c r="OSF137" s="214"/>
      <c r="OSG137" s="214"/>
      <c r="OSH137" s="214"/>
      <c r="OSI137" s="214"/>
      <c r="OSJ137" s="214"/>
      <c r="OSK137" s="214"/>
      <c r="OSL137" s="214"/>
      <c r="OSM137" s="214"/>
      <c r="OSN137" s="214"/>
      <c r="OSO137" s="214"/>
      <c r="OSP137" s="214"/>
      <c r="OSQ137" s="214"/>
      <c r="OSR137" s="214"/>
      <c r="OSS137" s="214"/>
      <c r="OST137" s="214"/>
      <c r="OSU137" s="214"/>
      <c r="OSV137" s="214"/>
      <c r="OSW137" s="214"/>
      <c r="OSX137" s="214"/>
      <c r="OSY137" s="214"/>
      <c r="OSZ137" s="214"/>
      <c r="OTA137" s="214"/>
      <c r="OTB137" s="214"/>
      <c r="OTC137" s="214"/>
      <c r="OTD137" s="214"/>
      <c r="OTE137" s="214"/>
      <c r="OTF137" s="214"/>
      <c r="OTG137" s="214"/>
      <c r="OTH137" s="214"/>
      <c r="OTI137" s="214"/>
      <c r="OTJ137" s="214"/>
      <c r="OTK137" s="214"/>
      <c r="OTL137" s="214"/>
      <c r="OTM137" s="214"/>
      <c r="OTN137" s="214"/>
      <c r="OTO137" s="214"/>
      <c r="OTP137" s="214"/>
      <c r="OTQ137" s="214"/>
      <c r="OTR137" s="214"/>
      <c r="OTS137" s="214"/>
      <c r="OTT137" s="214"/>
      <c r="OTU137" s="214"/>
      <c r="OTV137" s="214"/>
      <c r="OTW137" s="214"/>
      <c r="OTX137" s="214"/>
      <c r="OTY137" s="214"/>
      <c r="OTZ137" s="214"/>
      <c r="OUA137" s="214"/>
      <c r="OUB137" s="214"/>
      <c r="OUC137" s="214"/>
      <c r="OUD137" s="214"/>
      <c r="OUE137" s="214"/>
      <c r="OUF137" s="214"/>
      <c r="OUG137" s="214"/>
      <c r="OUH137" s="214"/>
      <c r="OUI137" s="214"/>
      <c r="OUJ137" s="214"/>
      <c r="OUK137" s="214"/>
      <c r="OUL137" s="214"/>
      <c r="OUM137" s="214"/>
      <c r="OUN137" s="214"/>
      <c r="OUO137" s="214"/>
      <c r="OUP137" s="214"/>
      <c r="OUQ137" s="214"/>
      <c r="OUR137" s="214"/>
      <c r="OUS137" s="214"/>
      <c r="OUT137" s="214"/>
      <c r="OUU137" s="214"/>
      <c r="OUV137" s="214"/>
      <c r="OUW137" s="214"/>
      <c r="OUX137" s="214"/>
      <c r="OUY137" s="214"/>
      <c r="OUZ137" s="214"/>
      <c r="OVA137" s="214"/>
      <c r="OVB137" s="214"/>
      <c r="OVC137" s="214"/>
      <c r="OVD137" s="214"/>
      <c r="OVE137" s="214"/>
      <c r="OVF137" s="214"/>
      <c r="OVG137" s="214"/>
      <c r="OVH137" s="214"/>
      <c r="OVI137" s="214"/>
      <c r="OVJ137" s="214"/>
      <c r="OVK137" s="214"/>
      <c r="OVL137" s="214"/>
      <c r="OVM137" s="214"/>
      <c r="OVN137" s="214"/>
      <c r="OVO137" s="214"/>
      <c r="OVP137" s="214"/>
      <c r="OVQ137" s="214"/>
      <c r="OVR137" s="214"/>
      <c r="OVS137" s="214"/>
      <c r="OVT137" s="214"/>
      <c r="OVU137" s="214"/>
      <c r="OVV137" s="214"/>
      <c r="OVW137" s="214"/>
      <c r="OVX137" s="214"/>
      <c r="OVY137" s="214"/>
      <c r="OVZ137" s="214"/>
      <c r="OWA137" s="214"/>
      <c r="OWB137" s="214"/>
      <c r="OWC137" s="214"/>
      <c r="OWD137" s="214"/>
      <c r="OWE137" s="214"/>
      <c r="OWF137" s="214"/>
      <c r="OWG137" s="214"/>
      <c r="OWH137" s="214"/>
      <c r="OWI137" s="214"/>
      <c r="OWJ137" s="214"/>
      <c r="OWK137" s="214"/>
      <c r="OWL137" s="214"/>
      <c r="OWM137" s="214"/>
      <c r="OWN137" s="214"/>
      <c r="OWO137" s="214"/>
      <c r="OWP137" s="214"/>
      <c r="OWQ137" s="214"/>
      <c r="OWR137" s="214"/>
      <c r="OWS137" s="214"/>
      <c r="OWT137" s="214"/>
      <c r="OWU137" s="214"/>
      <c r="OWV137" s="214"/>
      <c r="OWW137" s="214"/>
      <c r="OWX137" s="214"/>
      <c r="OWY137" s="214"/>
      <c r="OWZ137" s="214"/>
      <c r="OXA137" s="214"/>
      <c r="OXB137" s="214"/>
      <c r="OXC137" s="214"/>
      <c r="OXD137" s="214"/>
      <c r="OXE137" s="214"/>
      <c r="OXF137" s="214"/>
      <c r="OXG137" s="214"/>
      <c r="OXH137" s="214"/>
      <c r="OXI137" s="214"/>
      <c r="OXJ137" s="214"/>
      <c r="OXK137" s="214"/>
      <c r="OXL137" s="214"/>
      <c r="OXM137" s="214"/>
      <c r="OXN137" s="214"/>
      <c r="OXO137" s="214"/>
      <c r="OXP137" s="214"/>
      <c r="OXQ137" s="214"/>
      <c r="OXR137" s="214"/>
      <c r="OXS137" s="214"/>
      <c r="OXT137" s="214"/>
      <c r="OXU137" s="214"/>
      <c r="OXV137" s="214"/>
      <c r="OXW137" s="214"/>
      <c r="OXX137" s="214"/>
      <c r="OXY137" s="214"/>
      <c r="OXZ137" s="214"/>
      <c r="OYA137" s="214"/>
      <c r="OYB137" s="214"/>
      <c r="OYC137" s="214"/>
      <c r="OYD137" s="214"/>
      <c r="OYE137" s="214"/>
      <c r="OYF137" s="214"/>
      <c r="OYG137" s="214"/>
      <c r="OYH137" s="214"/>
      <c r="OYI137" s="214"/>
      <c r="OYJ137" s="214"/>
      <c r="OYK137" s="214"/>
      <c r="OYL137" s="214"/>
      <c r="OYM137" s="214"/>
      <c r="OYN137" s="214"/>
      <c r="OYO137" s="214"/>
      <c r="OYP137" s="214"/>
      <c r="OYQ137" s="214"/>
      <c r="OYR137" s="214"/>
      <c r="OYS137" s="214"/>
      <c r="OYT137" s="214"/>
      <c r="OYU137" s="214"/>
      <c r="OYV137" s="214"/>
      <c r="OYW137" s="214"/>
      <c r="OYX137" s="214"/>
      <c r="OYY137" s="214"/>
      <c r="OYZ137" s="214"/>
      <c r="OZA137" s="214"/>
      <c r="OZB137" s="214"/>
      <c r="OZC137" s="214"/>
      <c r="OZD137" s="214"/>
      <c r="OZE137" s="214"/>
      <c r="OZF137" s="214"/>
      <c r="OZG137" s="214"/>
      <c r="OZH137" s="214"/>
      <c r="OZI137" s="214"/>
      <c r="OZJ137" s="214"/>
      <c r="OZK137" s="214"/>
      <c r="OZL137" s="214"/>
      <c r="OZM137" s="214"/>
      <c r="OZN137" s="214"/>
      <c r="OZO137" s="214"/>
      <c r="OZP137" s="214"/>
      <c r="OZQ137" s="214"/>
      <c r="OZR137" s="214"/>
      <c r="OZS137" s="214"/>
      <c r="OZT137" s="214"/>
      <c r="OZU137" s="214"/>
      <c r="OZV137" s="214"/>
      <c r="OZW137" s="214"/>
      <c r="OZX137" s="214"/>
      <c r="OZY137" s="214"/>
      <c r="OZZ137" s="214"/>
      <c r="PAA137" s="214"/>
      <c r="PAB137" s="214"/>
      <c r="PAC137" s="214"/>
      <c r="PAD137" s="214"/>
      <c r="PAE137" s="214"/>
      <c r="PAF137" s="214"/>
      <c r="PAG137" s="214"/>
      <c r="PAH137" s="214"/>
      <c r="PAI137" s="214"/>
      <c r="PAJ137" s="214"/>
      <c r="PAK137" s="214"/>
      <c r="PAL137" s="214"/>
      <c r="PAM137" s="214"/>
      <c r="PAN137" s="214"/>
      <c r="PAO137" s="214"/>
      <c r="PAP137" s="214"/>
      <c r="PAQ137" s="214"/>
      <c r="PAR137" s="214"/>
      <c r="PAS137" s="214"/>
      <c r="PAT137" s="214"/>
      <c r="PAU137" s="214"/>
      <c r="PAV137" s="214"/>
      <c r="PAW137" s="214"/>
      <c r="PAX137" s="214"/>
      <c r="PAY137" s="214"/>
      <c r="PAZ137" s="214"/>
      <c r="PBA137" s="214"/>
      <c r="PBB137" s="214"/>
      <c r="PBC137" s="214"/>
      <c r="PBD137" s="214"/>
      <c r="PBE137" s="214"/>
      <c r="PBF137" s="214"/>
      <c r="PBG137" s="214"/>
      <c r="PBH137" s="214"/>
      <c r="PBI137" s="214"/>
      <c r="PBJ137" s="214"/>
      <c r="PBK137" s="214"/>
      <c r="PBL137" s="214"/>
      <c r="PBM137" s="214"/>
      <c r="PBN137" s="214"/>
      <c r="PBO137" s="214"/>
      <c r="PBP137" s="214"/>
      <c r="PBQ137" s="214"/>
      <c r="PBR137" s="214"/>
      <c r="PBS137" s="214"/>
      <c r="PBT137" s="214"/>
      <c r="PBU137" s="214"/>
      <c r="PBV137" s="214"/>
      <c r="PBW137" s="214"/>
      <c r="PBX137" s="214"/>
      <c r="PBY137" s="214"/>
      <c r="PBZ137" s="214"/>
      <c r="PCA137" s="214"/>
      <c r="PCB137" s="214"/>
      <c r="PCC137" s="214"/>
      <c r="PCD137" s="214"/>
      <c r="PCE137" s="214"/>
      <c r="PCF137" s="214"/>
      <c r="PCG137" s="214"/>
      <c r="PCH137" s="214"/>
      <c r="PCI137" s="214"/>
      <c r="PCJ137" s="214"/>
      <c r="PCK137" s="214"/>
      <c r="PCL137" s="214"/>
      <c r="PCM137" s="214"/>
      <c r="PCN137" s="214"/>
      <c r="PCO137" s="214"/>
      <c r="PCP137" s="214"/>
      <c r="PCQ137" s="214"/>
      <c r="PCR137" s="214"/>
      <c r="PCS137" s="214"/>
      <c r="PCT137" s="214"/>
      <c r="PCU137" s="214"/>
      <c r="PCV137" s="214"/>
      <c r="PCW137" s="214"/>
      <c r="PCX137" s="214"/>
      <c r="PCY137" s="214"/>
      <c r="PCZ137" s="214"/>
      <c r="PDA137" s="214"/>
      <c r="PDB137" s="214"/>
      <c r="PDC137" s="214"/>
      <c r="PDD137" s="214"/>
      <c r="PDE137" s="214"/>
      <c r="PDF137" s="214"/>
      <c r="PDG137" s="214"/>
      <c r="PDH137" s="214"/>
      <c r="PDI137" s="214"/>
      <c r="PDJ137" s="214"/>
      <c r="PDK137" s="214"/>
      <c r="PDL137" s="214"/>
      <c r="PDM137" s="214"/>
      <c r="PDN137" s="214"/>
      <c r="PDO137" s="214"/>
      <c r="PDP137" s="214"/>
      <c r="PDQ137" s="214"/>
      <c r="PDR137" s="214"/>
      <c r="PDS137" s="214"/>
      <c r="PDT137" s="214"/>
      <c r="PDU137" s="214"/>
      <c r="PDV137" s="214"/>
      <c r="PDW137" s="214"/>
      <c r="PDX137" s="214"/>
      <c r="PDY137" s="214"/>
      <c r="PDZ137" s="214"/>
      <c r="PEA137" s="214"/>
      <c r="PEB137" s="214"/>
      <c r="PEC137" s="214"/>
      <c r="PED137" s="214"/>
      <c r="PEE137" s="214"/>
      <c r="PEF137" s="214"/>
      <c r="PEG137" s="214"/>
      <c r="PEH137" s="214"/>
      <c r="PEI137" s="214"/>
      <c r="PEJ137" s="214"/>
      <c r="PEK137" s="214"/>
      <c r="PEL137" s="214"/>
      <c r="PEM137" s="214"/>
      <c r="PEN137" s="214"/>
      <c r="PEO137" s="214"/>
      <c r="PEP137" s="214"/>
      <c r="PEQ137" s="214"/>
      <c r="PER137" s="214"/>
      <c r="PES137" s="214"/>
      <c r="PET137" s="214"/>
      <c r="PEU137" s="214"/>
      <c r="PEV137" s="214"/>
      <c r="PEW137" s="214"/>
      <c r="PEX137" s="214"/>
      <c r="PEY137" s="214"/>
      <c r="PEZ137" s="214"/>
      <c r="PFA137" s="214"/>
      <c r="PFB137" s="214"/>
      <c r="PFC137" s="214"/>
      <c r="PFD137" s="214"/>
      <c r="PFE137" s="214"/>
      <c r="PFF137" s="214"/>
      <c r="PFG137" s="214"/>
      <c r="PFH137" s="214"/>
      <c r="PFI137" s="214"/>
      <c r="PFJ137" s="214"/>
      <c r="PFK137" s="214"/>
      <c r="PFL137" s="214"/>
      <c r="PFM137" s="214"/>
      <c r="PFN137" s="214"/>
      <c r="PFO137" s="214"/>
      <c r="PFP137" s="214"/>
      <c r="PFQ137" s="214"/>
      <c r="PFR137" s="214"/>
      <c r="PFS137" s="214"/>
      <c r="PFT137" s="214"/>
      <c r="PFU137" s="214"/>
      <c r="PFV137" s="214"/>
      <c r="PFW137" s="214"/>
      <c r="PFX137" s="214"/>
      <c r="PFY137" s="214"/>
      <c r="PFZ137" s="214"/>
      <c r="PGA137" s="214"/>
      <c r="PGB137" s="214"/>
      <c r="PGC137" s="214"/>
      <c r="PGD137" s="214"/>
      <c r="PGE137" s="214"/>
      <c r="PGF137" s="214"/>
      <c r="PGG137" s="214"/>
      <c r="PGH137" s="214"/>
      <c r="PGI137" s="214"/>
      <c r="PGJ137" s="214"/>
      <c r="PGK137" s="214"/>
      <c r="PGL137" s="214"/>
      <c r="PGM137" s="214"/>
      <c r="PGN137" s="214"/>
      <c r="PGO137" s="214"/>
      <c r="PGP137" s="214"/>
      <c r="PGQ137" s="214"/>
      <c r="PGR137" s="214"/>
      <c r="PGS137" s="214"/>
      <c r="PGT137" s="214"/>
      <c r="PGU137" s="214"/>
      <c r="PGV137" s="214"/>
      <c r="PGW137" s="214"/>
      <c r="PGX137" s="214"/>
      <c r="PGY137" s="214"/>
      <c r="PGZ137" s="214"/>
      <c r="PHA137" s="214"/>
      <c r="PHB137" s="214"/>
      <c r="PHC137" s="214"/>
      <c r="PHD137" s="214"/>
      <c r="PHE137" s="214"/>
      <c r="PHF137" s="214"/>
      <c r="PHG137" s="214"/>
      <c r="PHH137" s="214"/>
      <c r="PHI137" s="214"/>
      <c r="PHJ137" s="214"/>
      <c r="PHK137" s="214"/>
      <c r="PHL137" s="214"/>
      <c r="PHM137" s="214"/>
      <c r="PHN137" s="214"/>
      <c r="PHO137" s="214"/>
      <c r="PHP137" s="214"/>
      <c r="PHQ137" s="214"/>
      <c r="PHR137" s="214"/>
      <c r="PHS137" s="214"/>
      <c r="PHT137" s="214"/>
      <c r="PHU137" s="214"/>
      <c r="PHV137" s="214"/>
      <c r="PHW137" s="214"/>
      <c r="PHX137" s="214"/>
      <c r="PHY137" s="214"/>
      <c r="PHZ137" s="214"/>
      <c r="PIA137" s="214"/>
      <c r="PIB137" s="214"/>
      <c r="PIC137" s="214"/>
      <c r="PID137" s="214"/>
      <c r="PIE137" s="214"/>
      <c r="PIF137" s="214"/>
      <c r="PIG137" s="214"/>
      <c r="PIH137" s="214"/>
      <c r="PII137" s="214"/>
      <c r="PIJ137" s="214"/>
      <c r="PIK137" s="214"/>
      <c r="PIL137" s="214"/>
      <c r="PIM137" s="214"/>
      <c r="PIN137" s="214"/>
      <c r="PIO137" s="214"/>
      <c r="PIP137" s="214"/>
      <c r="PIQ137" s="214"/>
      <c r="PIR137" s="214"/>
      <c r="PIS137" s="214"/>
      <c r="PIT137" s="214"/>
      <c r="PIU137" s="214"/>
      <c r="PIV137" s="214"/>
      <c r="PIW137" s="214"/>
      <c r="PIX137" s="214"/>
      <c r="PIY137" s="214"/>
      <c r="PIZ137" s="214"/>
      <c r="PJA137" s="214"/>
      <c r="PJB137" s="214"/>
      <c r="PJC137" s="214"/>
      <c r="PJD137" s="214"/>
      <c r="PJE137" s="214"/>
      <c r="PJF137" s="214"/>
      <c r="PJG137" s="214"/>
      <c r="PJH137" s="214"/>
      <c r="PJI137" s="214"/>
      <c r="PJJ137" s="214"/>
      <c r="PJK137" s="214"/>
      <c r="PJL137" s="214"/>
      <c r="PJM137" s="214"/>
      <c r="PJN137" s="214"/>
      <c r="PJO137" s="214"/>
      <c r="PJP137" s="214"/>
      <c r="PJQ137" s="214"/>
      <c r="PJR137" s="214"/>
      <c r="PJS137" s="214"/>
      <c r="PJT137" s="214"/>
      <c r="PJU137" s="214"/>
      <c r="PJV137" s="214"/>
      <c r="PJW137" s="214"/>
      <c r="PJX137" s="214"/>
      <c r="PJY137" s="214"/>
      <c r="PJZ137" s="214"/>
      <c r="PKA137" s="214"/>
      <c r="PKB137" s="214"/>
      <c r="PKC137" s="214"/>
      <c r="PKD137" s="214"/>
      <c r="PKE137" s="214"/>
      <c r="PKF137" s="214"/>
      <c r="PKG137" s="214"/>
      <c r="PKH137" s="214"/>
      <c r="PKI137" s="214"/>
      <c r="PKJ137" s="214"/>
      <c r="PKK137" s="214"/>
      <c r="PKL137" s="214"/>
      <c r="PKM137" s="214"/>
      <c r="PKN137" s="214"/>
      <c r="PKO137" s="214"/>
      <c r="PKP137" s="214"/>
      <c r="PKQ137" s="214"/>
      <c r="PKR137" s="214"/>
      <c r="PKS137" s="214"/>
      <c r="PKT137" s="214"/>
      <c r="PKU137" s="214"/>
      <c r="PKV137" s="214"/>
      <c r="PKW137" s="214"/>
      <c r="PKX137" s="214"/>
      <c r="PKY137" s="214"/>
      <c r="PKZ137" s="214"/>
      <c r="PLA137" s="214"/>
      <c r="PLB137" s="214"/>
      <c r="PLC137" s="214"/>
      <c r="PLD137" s="214"/>
      <c r="PLE137" s="214"/>
      <c r="PLF137" s="214"/>
      <c r="PLG137" s="214"/>
      <c r="PLH137" s="214"/>
      <c r="PLI137" s="214"/>
      <c r="PLJ137" s="214"/>
      <c r="PLK137" s="214"/>
      <c r="PLL137" s="214"/>
      <c r="PLM137" s="214"/>
      <c r="PLN137" s="214"/>
      <c r="PLO137" s="214"/>
      <c r="PLP137" s="214"/>
      <c r="PLQ137" s="214"/>
      <c r="PLR137" s="214"/>
      <c r="PLS137" s="214"/>
      <c r="PLT137" s="214"/>
      <c r="PLU137" s="214"/>
      <c r="PLV137" s="214"/>
      <c r="PLW137" s="214"/>
      <c r="PLX137" s="214"/>
      <c r="PLY137" s="214"/>
      <c r="PLZ137" s="214"/>
      <c r="PMA137" s="214"/>
      <c r="PMB137" s="214"/>
      <c r="PMC137" s="214"/>
      <c r="PMD137" s="214"/>
      <c r="PME137" s="214"/>
      <c r="PMF137" s="214"/>
      <c r="PMG137" s="214"/>
      <c r="PMH137" s="214"/>
      <c r="PMI137" s="214"/>
      <c r="PMJ137" s="214"/>
      <c r="PMK137" s="214"/>
      <c r="PML137" s="214"/>
      <c r="PMM137" s="214"/>
      <c r="PMN137" s="214"/>
      <c r="PMO137" s="214"/>
      <c r="PMP137" s="214"/>
      <c r="PMQ137" s="214"/>
      <c r="PMR137" s="214"/>
      <c r="PMS137" s="214"/>
      <c r="PMT137" s="214"/>
      <c r="PMU137" s="214"/>
      <c r="PMV137" s="214"/>
      <c r="PMW137" s="214"/>
      <c r="PMX137" s="214"/>
      <c r="PMY137" s="214"/>
      <c r="PMZ137" s="214"/>
      <c r="PNA137" s="214"/>
      <c r="PNB137" s="214"/>
      <c r="PNC137" s="214"/>
      <c r="PND137" s="214"/>
      <c r="PNE137" s="214"/>
      <c r="PNF137" s="214"/>
      <c r="PNG137" s="214"/>
      <c r="PNH137" s="214"/>
      <c r="PNI137" s="214"/>
      <c r="PNJ137" s="214"/>
      <c r="PNK137" s="214"/>
      <c r="PNL137" s="214"/>
      <c r="PNM137" s="214"/>
      <c r="PNN137" s="214"/>
      <c r="PNO137" s="214"/>
      <c r="PNP137" s="214"/>
      <c r="PNQ137" s="214"/>
      <c r="PNR137" s="214"/>
      <c r="PNS137" s="214"/>
      <c r="PNT137" s="214"/>
      <c r="PNU137" s="214"/>
      <c r="PNV137" s="214"/>
      <c r="PNW137" s="214"/>
      <c r="PNX137" s="214"/>
      <c r="PNY137" s="214"/>
      <c r="PNZ137" s="214"/>
      <c r="POA137" s="214"/>
      <c r="POB137" s="214"/>
      <c r="POC137" s="214"/>
      <c r="POD137" s="214"/>
      <c r="POE137" s="214"/>
      <c r="POF137" s="214"/>
      <c r="POG137" s="214"/>
      <c r="POH137" s="214"/>
      <c r="POI137" s="214"/>
      <c r="POJ137" s="214"/>
      <c r="POK137" s="214"/>
      <c r="POL137" s="214"/>
      <c r="POM137" s="214"/>
      <c r="PON137" s="214"/>
      <c r="POO137" s="214"/>
      <c r="POP137" s="214"/>
      <c r="POQ137" s="214"/>
      <c r="POR137" s="214"/>
      <c r="POS137" s="214"/>
      <c r="POT137" s="214"/>
      <c r="POU137" s="214"/>
      <c r="POV137" s="214"/>
      <c r="POW137" s="214"/>
      <c r="POX137" s="214"/>
      <c r="POY137" s="214"/>
      <c r="POZ137" s="214"/>
      <c r="PPA137" s="214"/>
      <c r="PPB137" s="214"/>
      <c r="PPC137" s="214"/>
      <c r="PPD137" s="214"/>
      <c r="PPE137" s="214"/>
      <c r="PPF137" s="214"/>
      <c r="PPG137" s="214"/>
      <c r="PPH137" s="214"/>
      <c r="PPI137" s="214"/>
      <c r="PPJ137" s="214"/>
      <c r="PPK137" s="214"/>
      <c r="PPL137" s="214"/>
      <c r="PPM137" s="214"/>
      <c r="PPN137" s="214"/>
      <c r="PPO137" s="214"/>
      <c r="PPP137" s="214"/>
      <c r="PPQ137" s="214"/>
      <c r="PPR137" s="214"/>
      <c r="PPS137" s="214"/>
      <c r="PPT137" s="214"/>
      <c r="PPU137" s="214"/>
      <c r="PPV137" s="214"/>
      <c r="PPW137" s="214"/>
      <c r="PPX137" s="214"/>
      <c r="PPY137" s="214"/>
      <c r="PPZ137" s="214"/>
      <c r="PQA137" s="214"/>
      <c r="PQB137" s="214"/>
      <c r="PQC137" s="214"/>
      <c r="PQD137" s="214"/>
      <c r="PQE137" s="214"/>
      <c r="PQF137" s="214"/>
      <c r="PQG137" s="214"/>
      <c r="PQH137" s="214"/>
      <c r="PQI137" s="214"/>
      <c r="PQJ137" s="214"/>
      <c r="PQK137" s="214"/>
      <c r="PQL137" s="214"/>
      <c r="PQM137" s="214"/>
      <c r="PQN137" s="214"/>
      <c r="PQO137" s="214"/>
      <c r="PQP137" s="214"/>
      <c r="PQQ137" s="214"/>
      <c r="PQR137" s="214"/>
      <c r="PQS137" s="214"/>
      <c r="PQT137" s="214"/>
      <c r="PQU137" s="214"/>
      <c r="PQV137" s="214"/>
      <c r="PQW137" s="214"/>
      <c r="PQX137" s="214"/>
      <c r="PQY137" s="214"/>
      <c r="PQZ137" s="214"/>
      <c r="PRA137" s="214"/>
      <c r="PRB137" s="214"/>
      <c r="PRC137" s="214"/>
      <c r="PRD137" s="214"/>
      <c r="PRE137" s="214"/>
      <c r="PRF137" s="214"/>
      <c r="PRG137" s="214"/>
      <c r="PRH137" s="214"/>
      <c r="PRI137" s="214"/>
      <c r="PRJ137" s="214"/>
      <c r="PRK137" s="214"/>
      <c r="PRL137" s="214"/>
      <c r="PRM137" s="214"/>
      <c r="PRN137" s="214"/>
      <c r="PRO137" s="214"/>
      <c r="PRP137" s="214"/>
      <c r="PRQ137" s="214"/>
      <c r="PRR137" s="214"/>
      <c r="PRS137" s="214"/>
      <c r="PRT137" s="214"/>
      <c r="PRU137" s="214"/>
      <c r="PRV137" s="214"/>
      <c r="PRW137" s="214"/>
      <c r="PRX137" s="214"/>
      <c r="PRY137" s="214"/>
      <c r="PRZ137" s="214"/>
      <c r="PSA137" s="214"/>
      <c r="PSB137" s="214"/>
      <c r="PSC137" s="214"/>
      <c r="PSD137" s="214"/>
      <c r="PSE137" s="214"/>
      <c r="PSF137" s="214"/>
      <c r="PSG137" s="214"/>
      <c r="PSH137" s="214"/>
      <c r="PSI137" s="214"/>
      <c r="PSJ137" s="214"/>
      <c r="PSK137" s="214"/>
      <c r="PSL137" s="214"/>
      <c r="PSM137" s="214"/>
      <c r="PSN137" s="214"/>
      <c r="PSO137" s="214"/>
      <c r="PSP137" s="214"/>
      <c r="PSQ137" s="214"/>
      <c r="PSR137" s="214"/>
      <c r="PSS137" s="214"/>
      <c r="PST137" s="214"/>
      <c r="PSU137" s="214"/>
      <c r="PSV137" s="214"/>
      <c r="PSW137" s="214"/>
      <c r="PSX137" s="214"/>
      <c r="PSY137" s="214"/>
      <c r="PSZ137" s="214"/>
      <c r="PTA137" s="214"/>
      <c r="PTB137" s="214"/>
      <c r="PTC137" s="214"/>
      <c r="PTD137" s="214"/>
      <c r="PTE137" s="214"/>
      <c r="PTF137" s="214"/>
      <c r="PTG137" s="214"/>
      <c r="PTH137" s="214"/>
      <c r="PTI137" s="214"/>
      <c r="PTJ137" s="214"/>
      <c r="PTK137" s="214"/>
      <c r="PTL137" s="214"/>
      <c r="PTM137" s="214"/>
      <c r="PTN137" s="214"/>
      <c r="PTO137" s="214"/>
      <c r="PTP137" s="214"/>
      <c r="PTQ137" s="214"/>
      <c r="PTR137" s="214"/>
      <c r="PTS137" s="214"/>
      <c r="PTT137" s="214"/>
      <c r="PTU137" s="214"/>
      <c r="PTV137" s="214"/>
      <c r="PTW137" s="214"/>
      <c r="PTX137" s="214"/>
      <c r="PTY137" s="214"/>
      <c r="PTZ137" s="214"/>
      <c r="PUA137" s="214"/>
      <c r="PUB137" s="214"/>
      <c r="PUC137" s="214"/>
      <c r="PUD137" s="214"/>
      <c r="PUE137" s="214"/>
      <c r="PUF137" s="214"/>
      <c r="PUG137" s="214"/>
      <c r="PUH137" s="214"/>
      <c r="PUI137" s="214"/>
      <c r="PUJ137" s="214"/>
      <c r="PUK137" s="214"/>
      <c r="PUL137" s="214"/>
      <c r="PUM137" s="214"/>
      <c r="PUN137" s="214"/>
      <c r="PUO137" s="214"/>
      <c r="PUP137" s="214"/>
      <c r="PUQ137" s="214"/>
      <c r="PUR137" s="214"/>
      <c r="PUS137" s="214"/>
      <c r="PUT137" s="214"/>
      <c r="PUU137" s="214"/>
      <c r="PUV137" s="214"/>
      <c r="PUW137" s="214"/>
      <c r="PUX137" s="214"/>
      <c r="PUY137" s="214"/>
      <c r="PUZ137" s="214"/>
      <c r="PVA137" s="214"/>
      <c r="PVB137" s="214"/>
      <c r="PVC137" s="214"/>
      <c r="PVD137" s="214"/>
      <c r="PVE137" s="214"/>
      <c r="PVF137" s="214"/>
      <c r="PVG137" s="214"/>
      <c r="PVH137" s="214"/>
      <c r="PVI137" s="214"/>
      <c r="PVJ137" s="214"/>
      <c r="PVK137" s="214"/>
      <c r="PVL137" s="214"/>
      <c r="PVM137" s="214"/>
      <c r="PVN137" s="214"/>
      <c r="PVO137" s="214"/>
      <c r="PVP137" s="214"/>
      <c r="PVQ137" s="214"/>
      <c r="PVR137" s="214"/>
      <c r="PVS137" s="214"/>
      <c r="PVT137" s="214"/>
      <c r="PVU137" s="214"/>
      <c r="PVV137" s="214"/>
      <c r="PVW137" s="214"/>
      <c r="PVX137" s="214"/>
      <c r="PVY137" s="214"/>
      <c r="PVZ137" s="214"/>
      <c r="PWA137" s="214"/>
      <c r="PWB137" s="214"/>
      <c r="PWC137" s="214"/>
      <c r="PWD137" s="214"/>
      <c r="PWE137" s="214"/>
      <c r="PWF137" s="214"/>
      <c r="PWG137" s="214"/>
      <c r="PWH137" s="214"/>
      <c r="PWI137" s="214"/>
      <c r="PWJ137" s="214"/>
      <c r="PWK137" s="214"/>
      <c r="PWL137" s="214"/>
      <c r="PWM137" s="214"/>
      <c r="PWN137" s="214"/>
      <c r="PWO137" s="214"/>
      <c r="PWP137" s="214"/>
      <c r="PWQ137" s="214"/>
      <c r="PWR137" s="214"/>
      <c r="PWS137" s="214"/>
      <c r="PWT137" s="214"/>
      <c r="PWU137" s="214"/>
      <c r="PWV137" s="214"/>
      <c r="PWW137" s="214"/>
      <c r="PWX137" s="214"/>
      <c r="PWY137" s="214"/>
      <c r="PWZ137" s="214"/>
      <c r="PXA137" s="214"/>
      <c r="PXB137" s="214"/>
      <c r="PXC137" s="214"/>
      <c r="PXD137" s="214"/>
      <c r="PXE137" s="214"/>
      <c r="PXF137" s="214"/>
      <c r="PXG137" s="214"/>
      <c r="PXH137" s="214"/>
      <c r="PXI137" s="214"/>
      <c r="PXJ137" s="214"/>
      <c r="PXK137" s="214"/>
      <c r="PXL137" s="214"/>
      <c r="PXM137" s="214"/>
      <c r="PXN137" s="214"/>
      <c r="PXO137" s="214"/>
      <c r="PXP137" s="214"/>
      <c r="PXQ137" s="214"/>
      <c r="PXR137" s="214"/>
      <c r="PXS137" s="214"/>
      <c r="PXT137" s="214"/>
      <c r="PXU137" s="214"/>
      <c r="PXV137" s="214"/>
      <c r="PXW137" s="214"/>
      <c r="PXX137" s="214"/>
      <c r="PXY137" s="214"/>
      <c r="PXZ137" s="214"/>
      <c r="PYA137" s="214"/>
      <c r="PYB137" s="214"/>
      <c r="PYC137" s="214"/>
      <c r="PYD137" s="214"/>
      <c r="PYE137" s="214"/>
      <c r="PYF137" s="214"/>
      <c r="PYG137" s="214"/>
      <c r="PYH137" s="214"/>
      <c r="PYI137" s="214"/>
      <c r="PYJ137" s="214"/>
      <c r="PYK137" s="214"/>
      <c r="PYL137" s="214"/>
      <c r="PYM137" s="214"/>
      <c r="PYN137" s="214"/>
      <c r="PYO137" s="214"/>
      <c r="PYP137" s="214"/>
      <c r="PYQ137" s="214"/>
      <c r="PYR137" s="214"/>
      <c r="PYS137" s="214"/>
      <c r="PYT137" s="214"/>
      <c r="PYU137" s="214"/>
      <c r="PYV137" s="214"/>
      <c r="PYW137" s="214"/>
      <c r="PYX137" s="214"/>
      <c r="PYY137" s="214"/>
      <c r="PYZ137" s="214"/>
      <c r="PZA137" s="214"/>
      <c r="PZB137" s="214"/>
      <c r="PZC137" s="214"/>
      <c r="PZD137" s="214"/>
      <c r="PZE137" s="214"/>
      <c r="PZF137" s="214"/>
      <c r="PZG137" s="214"/>
      <c r="PZH137" s="214"/>
      <c r="PZI137" s="214"/>
      <c r="PZJ137" s="214"/>
      <c r="PZK137" s="214"/>
      <c r="PZL137" s="214"/>
      <c r="PZM137" s="214"/>
      <c r="PZN137" s="214"/>
      <c r="PZO137" s="214"/>
      <c r="PZP137" s="214"/>
      <c r="PZQ137" s="214"/>
      <c r="PZR137" s="214"/>
      <c r="PZS137" s="214"/>
      <c r="PZT137" s="214"/>
      <c r="PZU137" s="214"/>
      <c r="PZV137" s="214"/>
      <c r="PZW137" s="214"/>
      <c r="PZX137" s="214"/>
      <c r="PZY137" s="214"/>
      <c r="PZZ137" s="214"/>
      <c r="QAA137" s="214"/>
      <c r="QAB137" s="214"/>
      <c r="QAC137" s="214"/>
      <c r="QAD137" s="214"/>
      <c r="QAE137" s="214"/>
      <c r="QAF137" s="214"/>
      <c r="QAG137" s="214"/>
      <c r="QAH137" s="214"/>
      <c r="QAI137" s="214"/>
      <c r="QAJ137" s="214"/>
      <c r="QAK137" s="214"/>
      <c r="QAL137" s="214"/>
      <c r="QAM137" s="214"/>
      <c r="QAN137" s="214"/>
      <c r="QAO137" s="214"/>
      <c r="QAP137" s="214"/>
      <c r="QAQ137" s="214"/>
      <c r="QAR137" s="214"/>
      <c r="QAS137" s="214"/>
      <c r="QAT137" s="214"/>
      <c r="QAU137" s="214"/>
      <c r="QAV137" s="214"/>
      <c r="QAW137" s="214"/>
      <c r="QAX137" s="214"/>
      <c r="QAY137" s="214"/>
      <c r="QAZ137" s="214"/>
      <c r="QBA137" s="214"/>
      <c r="QBB137" s="214"/>
      <c r="QBC137" s="214"/>
      <c r="QBD137" s="214"/>
      <c r="QBE137" s="214"/>
      <c r="QBF137" s="214"/>
      <c r="QBG137" s="214"/>
      <c r="QBH137" s="214"/>
      <c r="QBI137" s="214"/>
      <c r="QBJ137" s="214"/>
      <c r="QBK137" s="214"/>
      <c r="QBL137" s="214"/>
      <c r="QBM137" s="214"/>
      <c r="QBN137" s="214"/>
      <c r="QBO137" s="214"/>
      <c r="QBP137" s="214"/>
      <c r="QBQ137" s="214"/>
      <c r="QBR137" s="214"/>
      <c r="QBS137" s="214"/>
      <c r="QBT137" s="214"/>
      <c r="QBU137" s="214"/>
      <c r="QBV137" s="214"/>
      <c r="QBW137" s="214"/>
      <c r="QBX137" s="214"/>
      <c r="QBY137" s="214"/>
      <c r="QBZ137" s="214"/>
      <c r="QCA137" s="214"/>
      <c r="QCB137" s="214"/>
      <c r="QCC137" s="214"/>
      <c r="QCD137" s="214"/>
      <c r="QCE137" s="214"/>
      <c r="QCF137" s="214"/>
      <c r="QCG137" s="214"/>
      <c r="QCH137" s="214"/>
      <c r="QCI137" s="214"/>
      <c r="QCJ137" s="214"/>
      <c r="QCK137" s="214"/>
      <c r="QCL137" s="214"/>
      <c r="QCM137" s="214"/>
      <c r="QCN137" s="214"/>
      <c r="QCO137" s="214"/>
      <c r="QCP137" s="214"/>
      <c r="QCQ137" s="214"/>
      <c r="QCR137" s="214"/>
      <c r="QCS137" s="214"/>
      <c r="QCT137" s="214"/>
      <c r="QCU137" s="214"/>
      <c r="QCV137" s="214"/>
      <c r="QCW137" s="214"/>
      <c r="QCX137" s="214"/>
      <c r="QCY137" s="214"/>
      <c r="QCZ137" s="214"/>
      <c r="QDA137" s="214"/>
      <c r="QDB137" s="214"/>
      <c r="QDC137" s="214"/>
      <c r="QDD137" s="214"/>
      <c r="QDE137" s="214"/>
      <c r="QDF137" s="214"/>
      <c r="QDG137" s="214"/>
      <c r="QDH137" s="214"/>
      <c r="QDI137" s="214"/>
      <c r="QDJ137" s="214"/>
      <c r="QDK137" s="214"/>
      <c r="QDL137" s="214"/>
      <c r="QDM137" s="214"/>
      <c r="QDN137" s="214"/>
      <c r="QDO137" s="214"/>
      <c r="QDP137" s="214"/>
      <c r="QDQ137" s="214"/>
      <c r="QDR137" s="214"/>
      <c r="QDS137" s="214"/>
      <c r="QDT137" s="214"/>
      <c r="QDU137" s="214"/>
      <c r="QDV137" s="214"/>
      <c r="QDW137" s="214"/>
      <c r="QDX137" s="214"/>
      <c r="QDY137" s="214"/>
      <c r="QDZ137" s="214"/>
      <c r="QEA137" s="214"/>
      <c r="QEB137" s="214"/>
      <c r="QEC137" s="214"/>
      <c r="QED137" s="214"/>
      <c r="QEE137" s="214"/>
      <c r="QEF137" s="214"/>
      <c r="QEG137" s="214"/>
      <c r="QEH137" s="214"/>
      <c r="QEI137" s="214"/>
      <c r="QEJ137" s="214"/>
      <c r="QEK137" s="214"/>
      <c r="QEL137" s="214"/>
      <c r="QEM137" s="214"/>
      <c r="QEN137" s="214"/>
      <c r="QEO137" s="214"/>
      <c r="QEP137" s="214"/>
      <c r="QEQ137" s="214"/>
      <c r="QER137" s="214"/>
      <c r="QES137" s="214"/>
      <c r="QET137" s="214"/>
      <c r="QEU137" s="214"/>
      <c r="QEV137" s="214"/>
      <c r="QEW137" s="214"/>
      <c r="QEX137" s="214"/>
      <c r="QEY137" s="214"/>
      <c r="QEZ137" s="214"/>
      <c r="QFA137" s="214"/>
      <c r="QFB137" s="214"/>
      <c r="QFC137" s="214"/>
      <c r="QFD137" s="214"/>
      <c r="QFE137" s="214"/>
      <c r="QFF137" s="214"/>
      <c r="QFG137" s="214"/>
      <c r="QFH137" s="214"/>
      <c r="QFI137" s="214"/>
      <c r="QFJ137" s="214"/>
      <c r="QFK137" s="214"/>
      <c r="QFL137" s="214"/>
      <c r="QFM137" s="214"/>
      <c r="QFN137" s="214"/>
      <c r="QFO137" s="214"/>
      <c r="QFP137" s="214"/>
      <c r="QFQ137" s="214"/>
      <c r="QFR137" s="214"/>
      <c r="QFS137" s="214"/>
      <c r="QFT137" s="214"/>
      <c r="QFU137" s="214"/>
      <c r="QFV137" s="214"/>
      <c r="QFW137" s="214"/>
      <c r="QFX137" s="214"/>
      <c r="QFY137" s="214"/>
      <c r="QFZ137" s="214"/>
      <c r="QGA137" s="214"/>
      <c r="QGB137" s="214"/>
      <c r="QGC137" s="214"/>
      <c r="QGD137" s="214"/>
      <c r="QGE137" s="214"/>
      <c r="QGF137" s="214"/>
      <c r="QGG137" s="214"/>
      <c r="QGH137" s="214"/>
      <c r="QGI137" s="214"/>
      <c r="QGJ137" s="214"/>
      <c r="QGK137" s="214"/>
      <c r="QGL137" s="214"/>
      <c r="QGM137" s="214"/>
      <c r="QGN137" s="214"/>
      <c r="QGO137" s="214"/>
      <c r="QGP137" s="214"/>
      <c r="QGQ137" s="214"/>
      <c r="QGR137" s="214"/>
      <c r="QGS137" s="214"/>
      <c r="QGT137" s="214"/>
      <c r="QGU137" s="214"/>
      <c r="QGV137" s="214"/>
      <c r="QGW137" s="214"/>
      <c r="QGX137" s="214"/>
      <c r="QGY137" s="214"/>
      <c r="QGZ137" s="214"/>
      <c r="QHA137" s="214"/>
      <c r="QHB137" s="214"/>
      <c r="QHC137" s="214"/>
      <c r="QHD137" s="214"/>
      <c r="QHE137" s="214"/>
      <c r="QHF137" s="214"/>
      <c r="QHG137" s="214"/>
      <c r="QHH137" s="214"/>
      <c r="QHI137" s="214"/>
      <c r="QHJ137" s="214"/>
      <c r="QHK137" s="214"/>
      <c r="QHL137" s="214"/>
      <c r="QHM137" s="214"/>
      <c r="QHN137" s="214"/>
      <c r="QHO137" s="214"/>
      <c r="QHP137" s="214"/>
      <c r="QHQ137" s="214"/>
      <c r="QHR137" s="214"/>
      <c r="QHS137" s="214"/>
      <c r="QHT137" s="214"/>
      <c r="QHU137" s="214"/>
      <c r="QHV137" s="214"/>
      <c r="QHW137" s="214"/>
      <c r="QHX137" s="214"/>
      <c r="QHY137" s="214"/>
      <c r="QHZ137" s="214"/>
      <c r="QIA137" s="214"/>
      <c r="QIB137" s="214"/>
      <c r="QIC137" s="214"/>
      <c r="QID137" s="214"/>
      <c r="QIE137" s="214"/>
      <c r="QIF137" s="214"/>
      <c r="QIG137" s="214"/>
      <c r="QIH137" s="214"/>
      <c r="QII137" s="214"/>
      <c r="QIJ137" s="214"/>
      <c r="QIK137" s="214"/>
      <c r="QIL137" s="214"/>
      <c r="QIM137" s="214"/>
      <c r="QIN137" s="214"/>
      <c r="QIO137" s="214"/>
      <c r="QIP137" s="214"/>
      <c r="QIQ137" s="214"/>
      <c r="QIR137" s="214"/>
      <c r="QIS137" s="214"/>
      <c r="QIT137" s="214"/>
      <c r="QIU137" s="214"/>
      <c r="QIV137" s="214"/>
      <c r="QIW137" s="214"/>
      <c r="QIX137" s="214"/>
      <c r="QIY137" s="214"/>
      <c r="QIZ137" s="214"/>
      <c r="QJA137" s="214"/>
      <c r="QJB137" s="214"/>
      <c r="QJC137" s="214"/>
      <c r="QJD137" s="214"/>
      <c r="QJE137" s="214"/>
      <c r="QJF137" s="214"/>
      <c r="QJG137" s="214"/>
      <c r="QJH137" s="214"/>
      <c r="QJI137" s="214"/>
      <c r="QJJ137" s="214"/>
      <c r="QJK137" s="214"/>
      <c r="QJL137" s="214"/>
      <c r="QJM137" s="214"/>
      <c r="QJN137" s="214"/>
      <c r="QJO137" s="214"/>
      <c r="QJP137" s="214"/>
      <c r="QJQ137" s="214"/>
      <c r="QJR137" s="214"/>
      <c r="QJS137" s="214"/>
      <c r="QJT137" s="214"/>
      <c r="QJU137" s="214"/>
      <c r="QJV137" s="214"/>
      <c r="QJW137" s="214"/>
      <c r="QJX137" s="214"/>
      <c r="QJY137" s="214"/>
      <c r="QJZ137" s="214"/>
      <c r="QKA137" s="214"/>
      <c r="QKB137" s="214"/>
      <c r="QKC137" s="214"/>
      <c r="QKD137" s="214"/>
      <c r="QKE137" s="214"/>
      <c r="QKF137" s="214"/>
      <c r="QKG137" s="214"/>
      <c r="QKH137" s="214"/>
      <c r="QKI137" s="214"/>
      <c r="QKJ137" s="214"/>
      <c r="QKK137" s="214"/>
      <c r="QKL137" s="214"/>
      <c r="QKM137" s="214"/>
      <c r="QKN137" s="214"/>
      <c r="QKO137" s="214"/>
      <c r="QKP137" s="214"/>
      <c r="QKQ137" s="214"/>
      <c r="QKR137" s="214"/>
      <c r="QKS137" s="214"/>
      <c r="QKT137" s="214"/>
      <c r="QKU137" s="214"/>
      <c r="QKV137" s="214"/>
      <c r="QKW137" s="214"/>
      <c r="QKX137" s="214"/>
      <c r="QKY137" s="214"/>
      <c r="QKZ137" s="214"/>
      <c r="QLA137" s="214"/>
      <c r="QLB137" s="214"/>
      <c r="QLC137" s="214"/>
      <c r="QLD137" s="214"/>
      <c r="QLE137" s="214"/>
      <c r="QLF137" s="214"/>
      <c r="QLG137" s="214"/>
      <c r="QLH137" s="214"/>
      <c r="QLI137" s="214"/>
      <c r="QLJ137" s="214"/>
      <c r="QLK137" s="214"/>
      <c r="QLL137" s="214"/>
      <c r="QLM137" s="214"/>
      <c r="QLN137" s="214"/>
      <c r="QLO137" s="214"/>
      <c r="QLP137" s="214"/>
      <c r="QLQ137" s="214"/>
      <c r="QLR137" s="214"/>
      <c r="QLS137" s="214"/>
      <c r="QLT137" s="214"/>
      <c r="QLU137" s="214"/>
      <c r="QLV137" s="214"/>
      <c r="QLW137" s="214"/>
      <c r="QLX137" s="214"/>
      <c r="QLY137" s="214"/>
      <c r="QLZ137" s="214"/>
      <c r="QMA137" s="214"/>
      <c r="QMB137" s="214"/>
      <c r="QMC137" s="214"/>
      <c r="QMD137" s="214"/>
      <c r="QME137" s="214"/>
      <c r="QMF137" s="214"/>
      <c r="QMG137" s="214"/>
      <c r="QMH137" s="214"/>
      <c r="QMI137" s="214"/>
      <c r="QMJ137" s="214"/>
      <c r="QMK137" s="214"/>
      <c r="QML137" s="214"/>
      <c r="QMM137" s="214"/>
      <c r="QMN137" s="214"/>
      <c r="QMO137" s="214"/>
      <c r="QMP137" s="214"/>
      <c r="QMQ137" s="214"/>
      <c r="QMR137" s="214"/>
      <c r="QMS137" s="214"/>
      <c r="QMT137" s="214"/>
      <c r="QMU137" s="214"/>
      <c r="QMV137" s="214"/>
      <c r="QMW137" s="214"/>
      <c r="QMX137" s="214"/>
      <c r="QMY137" s="214"/>
      <c r="QMZ137" s="214"/>
      <c r="QNA137" s="214"/>
      <c r="QNB137" s="214"/>
      <c r="QNC137" s="214"/>
      <c r="QND137" s="214"/>
      <c r="QNE137" s="214"/>
      <c r="QNF137" s="214"/>
      <c r="QNG137" s="214"/>
      <c r="QNH137" s="214"/>
      <c r="QNI137" s="214"/>
      <c r="QNJ137" s="214"/>
      <c r="QNK137" s="214"/>
      <c r="QNL137" s="214"/>
      <c r="QNM137" s="214"/>
      <c r="QNN137" s="214"/>
      <c r="QNO137" s="214"/>
      <c r="QNP137" s="214"/>
      <c r="QNQ137" s="214"/>
      <c r="QNR137" s="214"/>
      <c r="QNS137" s="214"/>
      <c r="QNT137" s="214"/>
      <c r="QNU137" s="214"/>
      <c r="QNV137" s="214"/>
      <c r="QNW137" s="214"/>
      <c r="QNX137" s="214"/>
      <c r="QNY137" s="214"/>
      <c r="QNZ137" s="214"/>
      <c r="QOA137" s="214"/>
      <c r="QOB137" s="214"/>
      <c r="QOC137" s="214"/>
      <c r="QOD137" s="214"/>
      <c r="QOE137" s="214"/>
      <c r="QOF137" s="214"/>
      <c r="QOG137" s="214"/>
      <c r="QOH137" s="214"/>
      <c r="QOI137" s="214"/>
      <c r="QOJ137" s="214"/>
      <c r="QOK137" s="214"/>
      <c r="QOL137" s="214"/>
      <c r="QOM137" s="214"/>
      <c r="QON137" s="214"/>
      <c r="QOO137" s="214"/>
      <c r="QOP137" s="214"/>
      <c r="QOQ137" s="214"/>
      <c r="QOR137" s="214"/>
      <c r="QOS137" s="214"/>
      <c r="QOT137" s="214"/>
      <c r="QOU137" s="214"/>
      <c r="QOV137" s="214"/>
      <c r="QOW137" s="214"/>
      <c r="QOX137" s="214"/>
      <c r="QOY137" s="214"/>
      <c r="QOZ137" s="214"/>
      <c r="QPA137" s="214"/>
      <c r="QPB137" s="214"/>
      <c r="QPC137" s="214"/>
      <c r="QPD137" s="214"/>
      <c r="QPE137" s="214"/>
      <c r="QPF137" s="214"/>
      <c r="QPG137" s="214"/>
      <c r="QPH137" s="214"/>
      <c r="QPI137" s="214"/>
      <c r="QPJ137" s="214"/>
      <c r="QPK137" s="214"/>
      <c r="QPL137" s="214"/>
      <c r="QPM137" s="214"/>
      <c r="QPN137" s="214"/>
      <c r="QPO137" s="214"/>
      <c r="QPP137" s="214"/>
      <c r="QPQ137" s="214"/>
      <c r="QPR137" s="214"/>
      <c r="QPS137" s="214"/>
      <c r="QPT137" s="214"/>
      <c r="QPU137" s="214"/>
      <c r="QPV137" s="214"/>
      <c r="QPW137" s="214"/>
      <c r="QPX137" s="214"/>
      <c r="QPY137" s="214"/>
      <c r="QPZ137" s="214"/>
      <c r="QQA137" s="214"/>
      <c r="QQB137" s="214"/>
      <c r="QQC137" s="214"/>
      <c r="QQD137" s="214"/>
      <c r="QQE137" s="214"/>
      <c r="QQF137" s="214"/>
      <c r="QQG137" s="214"/>
      <c r="QQH137" s="214"/>
      <c r="QQI137" s="214"/>
      <c r="QQJ137" s="214"/>
      <c r="QQK137" s="214"/>
      <c r="QQL137" s="214"/>
      <c r="QQM137" s="214"/>
      <c r="QQN137" s="214"/>
      <c r="QQO137" s="214"/>
      <c r="QQP137" s="214"/>
      <c r="QQQ137" s="214"/>
      <c r="QQR137" s="214"/>
      <c r="QQS137" s="214"/>
      <c r="QQT137" s="214"/>
      <c r="QQU137" s="214"/>
      <c r="QQV137" s="214"/>
      <c r="QQW137" s="214"/>
      <c r="QQX137" s="214"/>
      <c r="QQY137" s="214"/>
      <c r="QQZ137" s="214"/>
      <c r="QRA137" s="214"/>
      <c r="QRB137" s="214"/>
      <c r="QRC137" s="214"/>
      <c r="QRD137" s="214"/>
      <c r="QRE137" s="214"/>
      <c r="QRF137" s="214"/>
      <c r="QRG137" s="214"/>
      <c r="QRH137" s="214"/>
      <c r="QRI137" s="214"/>
      <c r="QRJ137" s="214"/>
      <c r="QRK137" s="214"/>
      <c r="QRL137" s="214"/>
      <c r="QRM137" s="214"/>
      <c r="QRN137" s="214"/>
      <c r="QRO137" s="214"/>
      <c r="QRP137" s="214"/>
      <c r="QRQ137" s="214"/>
      <c r="QRR137" s="214"/>
      <c r="QRS137" s="214"/>
      <c r="QRT137" s="214"/>
      <c r="QRU137" s="214"/>
      <c r="QRV137" s="214"/>
      <c r="QRW137" s="214"/>
      <c r="QRX137" s="214"/>
      <c r="QRY137" s="214"/>
      <c r="QRZ137" s="214"/>
      <c r="QSA137" s="214"/>
      <c r="QSB137" s="214"/>
      <c r="QSC137" s="214"/>
      <c r="QSD137" s="214"/>
      <c r="QSE137" s="214"/>
      <c r="QSF137" s="214"/>
      <c r="QSG137" s="214"/>
      <c r="QSH137" s="214"/>
      <c r="QSI137" s="214"/>
      <c r="QSJ137" s="214"/>
      <c r="QSK137" s="214"/>
      <c r="QSL137" s="214"/>
      <c r="QSM137" s="214"/>
      <c r="QSN137" s="214"/>
      <c r="QSO137" s="214"/>
      <c r="QSP137" s="214"/>
      <c r="QSQ137" s="214"/>
      <c r="QSR137" s="214"/>
      <c r="QSS137" s="214"/>
      <c r="QST137" s="214"/>
      <c r="QSU137" s="214"/>
      <c r="QSV137" s="214"/>
      <c r="QSW137" s="214"/>
      <c r="QSX137" s="214"/>
      <c r="QSY137" s="214"/>
      <c r="QSZ137" s="214"/>
      <c r="QTA137" s="214"/>
      <c r="QTB137" s="214"/>
      <c r="QTC137" s="214"/>
      <c r="QTD137" s="214"/>
      <c r="QTE137" s="214"/>
      <c r="QTF137" s="214"/>
      <c r="QTG137" s="214"/>
      <c r="QTH137" s="214"/>
      <c r="QTI137" s="214"/>
      <c r="QTJ137" s="214"/>
      <c r="QTK137" s="214"/>
      <c r="QTL137" s="214"/>
      <c r="QTM137" s="214"/>
      <c r="QTN137" s="214"/>
      <c r="QTO137" s="214"/>
      <c r="QTP137" s="214"/>
      <c r="QTQ137" s="214"/>
      <c r="QTR137" s="214"/>
      <c r="QTS137" s="214"/>
      <c r="QTT137" s="214"/>
      <c r="QTU137" s="214"/>
      <c r="QTV137" s="214"/>
      <c r="QTW137" s="214"/>
      <c r="QTX137" s="214"/>
      <c r="QTY137" s="214"/>
      <c r="QTZ137" s="214"/>
      <c r="QUA137" s="214"/>
      <c r="QUB137" s="214"/>
      <c r="QUC137" s="214"/>
      <c r="QUD137" s="214"/>
      <c r="QUE137" s="214"/>
      <c r="QUF137" s="214"/>
      <c r="QUG137" s="214"/>
      <c r="QUH137" s="214"/>
      <c r="QUI137" s="214"/>
      <c r="QUJ137" s="214"/>
      <c r="QUK137" s="214"/>
      <c r="QUL137" s="214"/>
      <c r="QUM137" s="214"/>
      <c r="QUN137" s="214"/>
      <c r="QUO137" s="214"/>
      <c r="QUP137" s="214"/>
      <c r="QUQ137" s="214"/>
      <c r="QUR137" s="214"/>
      <c r="QUS137" s="214"/>
      <c r="QUT137" s="214"/>
      <c r="QUU137" s="214"/>
      <c r="QUV137" s="214"/>
      <c r="QUW137" s="214"/>
      <c r="QUX137" s="214"/>
      <c r="QUY137" s="214"/>
      <c r="QUZ137" s="214"/>
      <c r="QVA137" s="214"/>
      <c r="QVB137" s="214"/>
      <c r="QVC137" s="214"/>
      <c r="QVD137" s="214"/>
      <c r="QVE137" s="214"/>
      <c r="QVF137" s="214"/>
      <c r="QVG137" s="214"/>
      <c r="QVH137" s="214"/>
      <c r="QVI137" s="214"/>
      <c r="QVJ137" s="214"/>
      <c r="QVK137" s="214"/>
      <c r="QVL137" s="214"/>
      <c r="QVM137" s="214"/>
      <c r="QVN137" s="214"/>
      <c r="QVO137" s="214"/>
      <c r="QVP137" s="214"/>
      <c r="QVQ137" s="214"/>
      <c r="QVR137" s="214"/>
      <c r="QVS137" s="214"/>
      <c r="QVT137" s="214"/>
      <c r="QVU137" s="214"/>
      <c r="QVV137" s="214"/>
      <c r="QVW137" s="214"/>
      <c r="QVX137" s="214"/>
      <c r="QVY137" s="214"/>
      <c r="QVZ137" s="214"/>
      <c r="QWA137" s="214"/>
      <c r="QWB137" s="214"/>
      <c r="QWC137" s="214"/>
      <c r="QWD137" s="214"/>
      <c r="QWE137" s="214"/>
      <c r="QWF137" s="214"/>
      <c r="QWG137" s="214"/>
      <c r="QWH137" s="214"/>
      <c r="QWI137" s="214"/>
      <c r="QWJ137" s="214"/>
      <c r="QWK137" s="214"/>
      <c r="QWL137" s="214"/>
      <c r="QWM137" s="214"/>
      <c r="QWN137" s="214"/>
      <c r="QWO137" s="214"/>
      <c r="QWP137" s="214"/>
      <c r="QWQ137" s="214"/>
      <c r="QWR137" s="214"/>
      <c r="QWS137" s="214"/>
      <c r="QWT137" s="214"/>
      <c r="QWU137" s="214"/>
      <c r="QWV137" s="214"/>
      <c r="QWW137" s="214"/>
      <c r="QWX137" s="214"/>
      <c r="QWY137" s="214"/>
      <c r="QWZ137" s="214"/>
      <c r="QXA137" s="214"/>
      <c r="QXB137" s="214"/>
      <c r="QXC137" s="214"/>
      <c r="QXD137" s="214"/>
      <c r="QXE137" s="214"/>
      <c r="QXF137" s="214"/>
      <c r="QXG137" s="214"/>
      <c r="QXH137" s="214"/>
      <c r="QXI137" s="214"/>
      <c r="QXJ137" s="214"/>
      <c r="QXK137" s="214"/>
      <c r="QXL137" s="214"/>
      <c r="QXM137" s="214"/>
      <c r="QXN137" s="214"/>
      <c r="QXO137" s="214"/>
      <c r="QXP137" s="214"/>
      <c r="QXQ137" s="214"/>
      <c r="QXR137" s="214"/>
      <c r="QXS137" s="214"/>
      <c r="QXT137" s="214"/>
      <c r="QXU137" s="214"/>
      <c r="QXV137" s="214"/>
      <c r="QXW137" s="214"/>
      <c r="QXX137" s="214"/>
      <c r="QXY137" s="214"/>
      <c r="QXZ137" s="214"/>
      <c r="QYA137" s="214"/>
      <c r="QYB137" s="214"/>
      <c r="QYC137" s="214"/>
      <c r="QYD137" s="214"/>
      <c r="QYE137" s="214"/>
      <c r="QYF137" s="214"/>
      <c r="QYG137" s="214"/>
      <c r="QYH137" s="214"/>
      <c r="QYI137" s="214"/>
      <c r="QYJ137" s="214"/>
      <c r="QYK137" s="214"/>
      <c r="QYL137" s="214"/>
      <c r="QYM137" s="214"/>
      <c r="QYN137" s="214"/>
      <c r="QYO137" s="214"/>
      <c r="QYP137" s="214"/>
      <c r="QYQ137" s="214"/>
      <c r="QYR137" s="214"/>
      <c r="QYS137" s="214"/>
      <c r="QYT137" s="214"/>
      <c r="QYU137" s="214"/>
      <c r="QYV137" s="214"/>
      <c r="QYW137" s="214"/>
      <c r="QYX137" s="214"/>
      <c r="QYY137" s="214"/>
      <c r="QYZ137" s="214"/>
      <c r="QZA137" s="214"/>
      <c r="QZB137" s="214"/>
      <c r="QZC137" s="214"/>
      <c r="QZD137" s="214"/>
      <c r="QZE137" s="214"/>
      <c r="QZF137" s="214"/>
      <c r="QZG137" s="214"/>
      <c r="QZH137" s="214"/>
      <c r="QZI137" s="214"/>
      <c r="QZJ137" s="214"/>
      <c r="QZK137" s="214"/>
      <c r="QZL137" s="214"/>
      <c r="QZM137" s="214"/>
      <c r="QZN137" s="214"/>
      <c r="QZO137" s="214"/>
      <c r="QZP137" s="214"/>
      <c r="QZQ137" s="214"/>
      <c r="QZR137" s="214"/>
      <c r="QZS137" s="214"/>
      <c r="QZT137" s="214"/>
      <c r="QZU137" s="214"/>
      <c r="QZV137" s="214"/>
      <c r="QZW137" s="214"/>
      <c r="QZX137" s="214"/>
      <c r="QZY137" s="214"/>
      <c r="QZZ137" s="214"/>
      <c r="RAA137" s="214"/>
      <c r="RAB137" s="214"/>
      <c r="RAC137" s="214"/>
      <c r="RAD137" s="214"/>
      <c r="RAE137" s="214"/>
      <c r="RAF137" s="214"/>
      <c r="RAG137" s="214"/>
      <c r="RAH137" s="214"/>
      <c r="RAI137" s="214"/>
      <c r="RAJ137" s="214"/>
      <c r="RAK137" s="214"/>
      <c r="RAL137" s="214"/>
      <c r="RAM137" s="214"/>
      <c r="RAN137" s="214"/>
      <c r="RAO137" s="214"/>
      <c r="RAP137" s="214"/>
      <c r="RAQ137" s="214"/>
      <c r="RAR137" s="214"/>
      <c r="RAS137" s="214"/>
      <c r="RAT137" s="214"/>
      <c r="RAU137" s="214"/>
      <c r="RAV137" s="214"/>
      <c r="RAW137" s="214"/>
      <c r="RAX137" s="214"/>
      <c r="RAY137" s="214"/>
      <c r="RAZ137" s="214"/>
      <c r="RBA137" s="214"/>
      <c r="RBB137" s="214"/>
      <c r="RBC137" s="214"/>
      <c r="RBD137" s="214"/>
      <c r="RBE137" s="214"/>
      <c r="RBF137" s="214"/>
      <c r="RBG137" s="214"/>
      <c r="RBH137" s="214"/>
      <c r="RBI137" s="214"/>
      <c r="RBJ137" s="214"/>
      <c r="RBK137" s="214"/>
      <c r="RBL137" s="214"/>
      <c r="RBM137" s="214"/>
      <c r="RBN137" s="214"/>
      <c r="RBO137" s="214"/>
      <c r="RBP137" s="214"/>
      <c r="RBQ137" s="214"/>
      <c r="RBR137" s="214"/>
      <c r="RBS137" s="214"/>
      <c r="RBT137" s="214"/>
      <c r="RBU137" s="214"/>
      <c r="RBV137" s="214"/>
      <c r="RBW137" s="214"/>
      <c r="RBX137" s="214"/>
      <c r="RBY137" s="214"/>
      <c r="RBZ137" s="214"/>
      <c r="RCA137" s="214"/>
      <c r="RCB137" s="214"/>
      <c r="RCC137" s="214"/>
      <c r="RCD137" s="214"/>
      <c r="RCE137" s="214"/>
      <c r="RCF137" s="214"/>
      <c r="RCG137" s="214"/>
      <c r="RCH137" s="214"/>
      <c r="RCI137" s="214"/>
      <c r="RCJ137" s="214"/>
      <c r="RCK137" s="214"/>
      <c r="RCL137" s="214"/>
      <c r="RCM137" s="214"/>
      <c r="RCN137" s="214"/>
      <c r="RCO137" s="214"/>
      <c r="RCP137" s="214"/>
      <c r="RCQ137" s="214"/>
      <c r="RCR137" s="214"/>
      <c r="RCS137" s="214"/>
      <c r="RCT137" s="214"/>
      <c r="RCU137" s="214"/>
      <c r="RCV137" s="214"/>
      <c r="RCW137" s="214"/>
      <c r="RCX137" s="214"/>
      <c r="RCY137" s="214"/>
      <c r="RCZ137" s="214"/>
      <c r="RDA137" s="214"/>
      <c r="RDB137" s="214"/>
      <c r="RDC137" s="214"/>
      <c r="RDD137" s="214"/>
      <c r="RDE137" s="214"/>
      <c r="RDF137" s="214"/>
      <c r="RDG137" s="214"/>
      <c r="RDH137" s="214"/>
      <c r="RDI137" s="214"/>
      <c r="RDJ137" s="214"/>
      <c r="RDK137" s="214"/>
      <c r="RDL137" s="214"/>
      <c r="RDM137" s="214"/>
      <c r="RDN137" s="214"/>
      <c r="RDO137" s="214"/>
      <c r="RDP137" s="214"/>
      <c r="RDQ137" s="214"/>
      <c r="RDR137" s="214"/>
      <c r="RDS137" s="214"/>
      <c r="RDT137" s="214"/>
      <c r="RDU137" s="214"/>
      <c r="RDV137" s="214"/>
      <c r="RDW137" s="214"/>
      <c r="RDX137" s="214"/>
      <c r="RDY137" s="214"/>
      <c r="RDZ137" s="214"/>
      <c r="REA137" s="214"/>
      <c r="REB137" s="214"/>
      <c r="REC137" s="214"/>
      <c r="RED137" s="214"/>
      <c r="REE137" s="214"/>
      <c r="REF137" s="214"/>
      <c r="REG137" s="214"/>
      <c r="REH137" s="214"/>
      <c r="REI137" s="214"/>
      <c r="REJ137" s="214"/>
      <c r="REK137" s="214"/>
      <c r="REL137" s="214"/>
      <c r="REM137" s="214"/>
      <c r="REN137" s="214"/>
      <c r="REO137" s="214"/>
      <c r="REP137" s="214"/>
      <c r="REQ137" s="214"/>
      <c r="RER137" s="214"/>
      <c r="RES137" s="214"/>
      <c r="RET137" s="214"/>
      <c r="REU137" s="214"/>
      <c r="REV137" s="214"/>
      <c r="REW137" s="214"/>
      <c r="REX137" s="214"/>
      <c r="REY137" s="214"/>
      <c r="REZ137" s="214"/>
      <c r="RFA137" s="214"/>
      <c r="RFB137" s="214"/>
      <c r="RFC137" s="214"/>
      <c r="RFD137" s="214"/>
      <c r="RFE137" s="214"/>
      <c r="RFF137" s="214"/>
      <c r="RFG137" s="214"/>
      <c r="RFH137" s="214"/>
      <c r="RFI137" s="214"/>
      <c r="RFJ137" s="214"/>
      <c r="RFK137" s="214"/>
      <c r="RFL137" s="214"/>
      <c r="RFM137" s="214"/>
      <c r="RFN137" s="214"/>
      <c r="RFO137" s="214"/>
      <c r="RFP137" s="214"/>
      <c r="RFQ137" s="214"/>
      <c r="RFR137" s="214"/>
      <c r="RFS137" s="214"/>
      <c r="RFT137" s="214"/>
      <c r="RFU137" s="214"/>
      <c r="RFV137" s="214"/>
      <c r="RFW137" s="214"/>
      <c r="RFX137" s="214"/>
      <c r="RFY137" s="214"/>
      <c r="RFZ137" s="214"/>
      <c r="RGA137" s="214"/>
      <c r="RGB137" s="214"/>
      <c r="RGC137" s="214"/>
      <c r="RGD137" s="214"/>
      <c r="RGE137" s="214"/>
      <c r="RGF137" s="214"/>
      <c r="RGG137" s="214"/>
      <c r="RGH137" s="214"/>
      <c r="RGI137" s="214"/>
      <c r="RGJ137" s="214"/>
      <c r="RGK137" s="214"/>
      <c r="RGL137" s="214"/>
      <c r="RGM137" s="214"/>
      <c r="RGN137" s="214"/>
      <c r="RGO137" s="214"/>
      <c r="RGP137" s="214"/>
      <c r="RGQ137" s="214"/>
      <c r="RGR137" s="214"/>
      <c r="RGS137" s="214"/>
      <c r="RGT137" s="214"/>
      <c r="RGU137" s="214"/>
      <c r="RGV137" s="214"/>
      <c r="RGW137" s="214"/>
      <c r="RGX137" s="214"/>
      <c r="RGY137" s="214"/>
      <c r="RGZ137" s="214"/>
      <c r="RHA137" s="214"/>
      <c r="RHB137" s="214"/>
      <c r="RHC137" s="214"/>
      <c r="RHD137" s="214"/>
      <c r="RHE137" s="214"/>
      <c r="RHF137" s="214"/>
      <c r="RHG137" s="214"/>
      <c r="RHH137" s="214"/>
      <c r="RHI137" s="214"/>
      <c r="RHJ137" s="214"/>
      <c r="RHK137" s="214"/>
      <c r="RHL137" s="214"/>
      <c r="RHM137" s="214"/>
      <c r="RHN137" s="214"/>
      <c r="RHO137" s="214"/>
      <c r="RHP137" s="214"/>
      <c r="RHQ137" s="214"/>
      <c r="RHR137" s="214"/>
      <c r="RHS137" s="214"/>
      <c r="RHT137" s="214"/>
      <c r="RHU137" s="214"/>
      <c r="RHV137" s="214"/>
      <c r="RHW137" s="214"/>
      <c r="RHX137" s="214"/>
      <c r="RHY137" s="214"/>
      <c r="RHZ137" s="214"/>
      <c r="RIA137" s="214"/>
      <c r="RIB137" s="214"/>
      <c r="RIC137" s="214"/>
      <c r="RID137" s="214"/>
      <c r="RIE137" s="214"/>
      <c r="RIF137" s="214"/>
      <c r="RIG137" s="214"/>
      <c r="RIH137" s="214"/>
      <c r="RII137" s="214"/>
      <c r="RIJ137" s="214"/>
      <c r="RIK137" s="214"/>
      <c r="RIL137" s="214"/>
      <c r="RIM137" s="214"/>
      <c r="RIN137" s="214"/>
      <c r="RIO137" s="214"/>
      <c r="RIP137" s="214"/>
      <c r="RIQ137" s="214"/>
      <c r="RIR137" s="214"/>
      <c r="RIS137" s="214"/>
      <c r="RIT137" s="214"/>
      <c r="RIU137" s="214"/>
      <c r="RIV137" s="214"/>
      <c r="RIW137" s="214"/>
      <c r="RIX137" s="214"/>
      <c r="RIY137" s="214"/>
      <c r="RIZ137" s="214"/>
      <c r="RJA137" s="214"/>
      <c r="RJB137" s="214"/>
      <c r="RJC137" s="214"/>
      <c r="RJD137" s="214"/>
      <c r="RJE137" s="214"/>
      <c r="RJF137" s="214"/>
      <c r="RJG137" s="214"/>
      <c r="RJH137" s="214"/>
      <c r="RJI137" s="214"/>
      <c r="RJJ137" s="214"/>
      <c r="RJK137" s="214"/>
      <c r="RJL137" s="214"/>
      <c r="RJM137" s="214"/>
      <c r="RJN137" s="214"/>
      <c r="RJO137" s="214"/>
      <c r="RJP137" s="214"/>
      <c r="RJQ137" s="214"/>
      <c r="RJR137" s="214"/>
      <c r="RJS137" s="214"/>
      <c r="RJT137" s="214"/>
      <c r="RJU137" s="214"/>
      <c r="RJV137" s="214"/>
      <c r="RJW137" s="214"/>
      <c r="RJX137" s="214"/>
      <c r="RJY137" s="214"/>
      <c r="RJZ137" s="214"/>
      <c r="RKA137" s="214"/>
      <c r="RKB137" s="214"/>
      <c r="RKC137" s="214"/>
      <c r="RKD137" s="214"/>
      <c r="RKE137" s="214"/>
      <c r="RKF137" s="214"/>
      <c r="RKG137" s="214"/>
      <c r="RKH137" s="214"/>
      <c r="RKI137" s="214"/>
      <c r="RKJ137" s="214"/>
      <c r="RKK137" s="214"/>
      <c r="RKL137" s="214"/>
      <c r="RKM137" s="214"/>
      <c r="RKN137" s="214"/>
      <c r="RKO137" s="214"/>
      <c r="RKP137" s="214"/>
      <c r="RKQ137" s="214"/>
      <c r="RKR137" s="214"/>
      <c r="RKS137" s="214"/>
      <c r="RKT137" s="214"/>
      <c r="RKU137" s="214"/>
      <c r="RKV137" s="214"/>
      <c r="RKW137" s="214"/>
      <c r="RKX137" s="214"/>
      <c r="RKY137" s="214"/>
      <c r="RKZ137" s="214"/>
      <c r="RLA137" s="214"/>
      <c r="RLB137" s="214"/>
      <c r="RLC137" s="214"/>
      <c r="RLD137" s="214"/>
      <c r="RLE137" s="214"/>
      <c r="RLF137" s="214"/>
      <c r="RLG137" s="214"/>
      <c r="RLH137" s="214"/>
      <c r="RLI137" s="214"/>
      <c r="RLJ137" s="214"/>
      <c r="RLK137" s="214"/>
      <c r="RLL137" s="214"/>
      <c r="RLM137" s="214"/>
      <c r="RLN137" s="214"/>
      <c r="RLO137" s="214"/>
      <c r="RLP137" s="214"/>
      <c r="RLQ137" s="214"/>
      <c r="RLR137" s="214"/>
      <c r="RLS137" s="214"/>
      <c r="RLT137" s="214"/>
      <c r="RLU137" s="214"/>
      <c r="RLV137" s="214"/>
      <c r="RLW137" s="214"/>
      <c r="RLX137" s="214"/>
      <c r="RLY137" s="214"/>
      <c r="RLZ137" s="214"/>
      <c r="RMA137" s="214"/>
      <c r="RMB137" s="214"/>
      <c r="RMC137" s="214"/>
      <c r="RMD137" s="214"/>
      <c r="RME137" s="214"/>
      <c r="RMF137" s="214"/>
      <c r="RMG137" s="214"/>
      <c r="RMH137" s="214"/>
      <c r="RMI137" s="214"/>
      <c r="RMJ137" s="214"/>
      <c r="RMK137" s="214"/>
      <c r="RML137" s="214"/>
      <c r="RMM137" s="214"/>
      <c r="RMN137" s="214"/>
      <c r="RMO137" s="214"/>
      <c r="RMP137" s="214"/>
      <c r="RMQ137" s="214"/>
      <c r="RMR137" s="214"/>
      <c r="RMS137" s="214"/>
      <c r="RMT137" s="214"/>
      <c r="RMU137" s="214"/>
      <c r="RMV137" s="214"/>
      <c r="RMW137" s="214"/>
      <c r="RMX137" s="214"/>
      <c r="RMY137" s="214"/>
      <c r="RMZ137" s="214"/>
      <c r="RNA137" s="214"/>
      <c r="RNB137" s="214"/>
      <c r="RNC137" s="214"/>
      <c r="RND137" s="214"/>
      <c r="RNE137" s="214"/>
      <c r="RNF137" s="214"/>
      <c r="RNG137" s="214"/>
      <c r="RNH137" s="214"/>
      <c r="RNI137" s="214"/>
      <c r="RNJ137" s="214"/>
      <c r="RNK137" s="214"/>
      <c r="RNL137" s="214"/>
      <c r="RNM137" s="214"/>
      <c r="RNN137" s="214"/>
      <c r="RNO137" s="214"/>
      <c r="RNP137" s="214"/>
      <c r="RNQ137" s="214"/>
      <c r="RNR137" s="214"/>
      <c r="RNS137" s="214"/>
      <c r="RNT137" s="214"/>
      <c r="RNU137" s="214"/>
      <c r="RNV137" s="214"/>
      <c r="RNW137" s="214"/>
      <c r="RNX137" s="214"/>
      <c r="RNY137" s="214"/>
      <c r="RNZ137" s="214"/>
      <c r="ROA137" s="214"/>
      <c r="ROB137" s="214"/>
      <c r="ROC137" s="214"/>
      <c r="ROD137" s="214"/>
      <c r="ROE137" s="214"/>
      <c r="ROF137" s="214"/>
      <c r="ROG137" s="214"/>
      <c r="ROH137" s="214"/>
      <c r="ROI137" s="214"/>
      <c r="ROJ137" s="214"/>
      <c r="ROK137" s="214"/>
      <c r="ROL137" s="214"/>
      <c r="ROM137" s="214"/>
      <c r="RON137" s="214"/>
      <c r="ROO137" s="214"/>
      <c r="ROP137" s="214"/>
      <c r="ROQ137" s="214"/>
      <c r="ROR137" s="214"/>
      <c r="ROS137" s="214"/>
      <c r="ROT137" s="214"/>
      <c r="ROU137" s="214"/>
      <c r="ROV137" s="214"/>
      <c r="ROW137" s="214"/>
      <c r="ROX137" s="214"/>
      <c r="ROY137" s="214"/>
      <c r="ROZ137" s="214"/>
      <c r="RPA137" s="214"/>
      <c r="RPB137" s="214"/>
      <c r="RPC137" s="214"/>
      <c r="RPD137" s="214"/>
      <c r="RPE137" s="214"/>
      <c r="RPF137" s="214"/>
      <c r="RPG137" s="214"/>
      <c r="RPH137" s="214"/>
      <c r="RPI137" s="214"/>
      <c r="RPJ137" s="214"/>
      <c r="RPK137" s="214"/>
      <c r="RPL137" s="214"/>
      <c r="RPM137" s="214"/>
      <c r="RPN137" s="214"/>
      <c r="RPO137" s="214"/>
      <c r="RPP137" s="214"/>
      <c r="RPQ137" s="214"/>
      <c r="RPR137" s="214"/>
      <c r="RPS137" s="214"/>
      <c r="RPT137" s="214"/>
      <c r="RPU137" s="214"/>
      <c r="RPV137" s="214"/>
      <c r="RPW137" s="214"/>
      <c r="RPX137" s="214"/>
      <c r="RPY137" s="214"/>
      <c r="RPZ137" s="214"/>
      <c r="RQA137" s="214"/>
      <c r="RQB137" s="214"/>
      <c r="RQC137" s="214"/>
      <c r="RQD137" s="214"/>
      <c r="RQE137" s="214"/>
      <c r="RQF137" s="214"/>
      <c r="RQG137" s="214"/>
      <c r="RQH137" s="214"/>
      <c r="RQI137" s="214"/>
      <c r="RQJ137" s="214"/>
      <c r="RQK137" s="214"/>
      <c r="RQL137" s="214"/>
      <c r="RQM137" s="214"/>
      <c r="RQN137" s="214"/>
      <c r="RQO137" s="214"/>
      <c r="RQP137" s="214"/>
      <c r="RQQ137" s="214"/>
      <c r="RQR137" s="214"/>
      <c r="RQS137" s="214"/>
      <c r="RQT137" s="214"/>
      <c r="RQU137" s="214"/>
      <c r="RQV137" s="214"/>
      <c r="RQW137" s="214"/>
      <c r="RQX137" s="214"/>
      <c r="RQY137" s="214"/>
      <c r="RQZ137" s="214"/>
      <c r="RRA137" s="214"/>
      <c r="RRB137" s="214"/>
      <c r="RRC137" s="214"/>
      <c r="RRD137" s="214"/>
      <c r="RRE137" s="214"/>
      <c r="RRF137" s="214"/>
      <c r="RRG137" s="214"/>
      <c r="RRH137" s="214"/>
      <c r="RRI137" s="214"/>
      <c r="RRJ137" s="214"/>
      <c r="RRK137" s="214"/>
      <c r="RRL137" s="214"/>
      <c r="RRM137" s="214"/>
      <c r="RRN137" s="214"/>
      <c r="RRO137" s="214"/>
      <c r="RRP137" s="214"/>
      <c r="RRQ137" s="214"/>
      <c r="RRR137" s="214"/>
      <c r="RRS137" s="214"/>
      <c r="RRT137" s="214"/>
      <c r="RRU137" s="214"/>
      <c r="RRV137" s="214"/>
      <c r="RRW137" s="214"/>
      <c r="RRX137" s="214"/>
      <c r="RRY137" s="214"/>
      <c r="RRZ137" s="214"/>
      <c r="RSA137" s="214"/>
      <c r="RSB137" s="214"/>
      <c r="RSC137" s="214"/>
      <c r="RSD137" s="214"/>
      <c r="RSE137" s="214"/>
      <c r="RSF137" s="214"/>
      <c r="RSG137" s="214"/>
      <c r="RSH137" s="214"/>
      <c r="RSI137" s="214"/>
      <c r="RSJ137" s="214"/>
      <c r="RSK137" s="214"/>
      <c r="RSL137" s="214"/>
      <c r="RSM137" s="214"/>
      <c r="RSN137" s="214"/>
      <c r="RSO137" s="214"/>
      <c r="RSP137" s="214"/>
      <c r="RSQ137" s="214"/>
      <c r="RSR137" s="214"/>
      <c r="RSS137" s="214"/>
      <c r="RST137" s="214"/>
      <c r="RSU137" s="214"/>
      <c r="RSV137" s="214"/>
      <c r="RSW137" s="214"/>
      <c r="RSX137" s="214"/>
      <c r="RSY137" s="214"/>
      <c r="RSZ137" s="214"/>
      <c r="RTA137" s="214"/>
      <c r="RTB137" s="214"/>
      <c r="RTC137" s="214"/>
      <c r="RTD137" s="214"/>
      <c r="RTE137" s="214"/>
      <c r="RTF137" s="214"/>
      <c r="RTG137" s="214"/>
      <c r="RTH137" s="214"/>
      <c r="RTI137" s="214"/>
      <c r="RTJ137" s="214"/>
      <c r="RTK137" s="214"/>
      <c r="RTL137" s="214"/>
      <c r="RTM137" s="214"/>
      <c r="RTN137" s="214"/>
      <c r="RTO137" s="214"/>
      <c r="RTP137" s="214"/>
      <c r="RTQ137" s="214"/>
      <c r="RTR137" s="214"/>
      <c r="RTS137" s="214"/>
      <c r="RTT137" s="214"/>
      <c r="RTU137" s="214"/>
      <c r="RTV137" s="214"/>
      <c r="RTW137" s="214"/>
      <c r="RTX137" s="214"/>
      <c r="RTY137" s="214"/>
      <c r="RTZ137" s="214"/>
      <c r="RUA137" s="214"/>
      <c r="RUB137" s="214"/>
      <c r="RUC137" s="214"/>
      <c r="RUD137" s="214"/>
      <c r="RUE137" s="214"/>
      <c r="RUF137" s="214"/>
      <c r="RUG137" s="214"/>
      <c r="RUH137" s="214"/>
      <c r="RUI137" s="214"/>
      <c r="RUJ137" s="214"/>
      <c r="RUK137" s="214"/>
      <c r="RUL137" s="214"/>
      <c r="RUM137" s="214"/>
      <c r="RUN137" s="214"/>
      <c r="RUO137" s="214"/>
      <c r="RUP137" s="214"/>
      <c r="RUQ137" s="214"/>
      <c r="RUR137" s="214"/>
      <c r="RUS137" s="214"/>
      <c r="RUT137" s="214"/>
      <c r="RUU137" s="214"/>
      <c r="RUV137" s="214"/>
      <c r="RUW137" s="214"/>
      <c r="RUX137" s="214"/>
      <c r="RUY137" s="214"/>
      <c r="RUZ137" s="214"/>
      <c r="RVA137" s="214"/>
      <c r="RVB137" s="214"/>
      <c r="RVC137" s="214"/>
      <c r="RVD137" s="214"/>
      <c r="RVE137" s="214"/>
      <c r="RVF137" s="214"/>
      <c r="RVG137" s="214"/>
      <c r="RVH137" s="214"/>
      <c r="RVI137" s="214"/>
      <c r="RVJ137" s="214"/>
      <c r="RVK137" s="214"/>
      <c r="RVL137" s="214"/>
      <c r="RVM137" s="214"/>
      <c r="RVN137" s="214"/>
      <c r="RVO137" s="214"/>
      <c r="RVP137" s="214"/>
      <c r="RVQ137" s="214"/>
      <c r="RVR137" s="214"/>
      <c r="RVS137" s="214"/>
      <c r="RVT137" s="214"/>
      <c r="RVU137" s="214"/>
      <c r="RVV137" s="214"/>
      <c r="RVW137" s="214"/>
      <c r="RVX137" s="214"/>
      <c r="RVY137" s="214"/>
      <c r="RVZ137" s="214"/>
      <c r="RWA137" s="214"/>
      <c r="RWB137" s="214"/>
      <c r="RWC137" s="214"/>
      <c r="RWD137" s="214"/>
      <c r="RWE137" s="214"/>
      <c r="RWF137" s="214"/>
      <c r="RWG137" s="214"/>
      <c r="RWH137" s="214"/>
      <c r="RWI137" s="214"/>
      <c r="RWJ137" s="214"/>
      <c r="RWK137" s="214"/>
      <c r="RWL137" s="214"/>
      <c r="RWM137" s="214"/>
      <c r="RWN137" s="214"/>
      <c r="RWO137" s="214"/>
      <c r="RWP137" s="214"/>
      <c r="RWQ137" s="214"/>
      <c r="RWR137" s="214"/>
      <c r="RWS137" s="214"/>
      <c r="RWT137" s="214"/>
      <c r="RWU137" s="214"/>
      <c r="RWV137" s="214"/>
      <c r="RWW137" s="214"/>
      <c r="RWX137" s="214"/>
      <c r="RWY137" s="214"/>
      <c r="RWZ137" s="214"/>
      <c r="RXA137" s="214"/>
      <c r="RXB137" s="214"/>
      <c r="RXC137" s="214"/>
      <c r="RXD137" s="214"/>
      <c r="RXE137" s="214"/>
      <c r="RXF137" s="214"/>
      <c r="RXG137" s="214"/>
      <c r="RXH137" s="214"/>
      <c r="RXI137" s="214"/>
      <c r="RXJ137" s="214"/>
      <c r="RXK137" s="214"/>
      <c r="RXL137" s="214"/>
      <c r="RXM137" s="214"/>
      <c r="RXN137" s="214"/>
      <c r="RXO137" s="214"/>
      <c r="RXP137" s="214"/>
      <c r="RXQ137" s="214"/>
      <c r="RXR137" s="214"/>
      <c r="RXS137" s="214"/>
      <c r="RXT137" s="214"/>
      <c r="RXU137" s="214"/>
      <c r="RXV137" s="214"/>
      <c r="RXW137" s="214"/>
      <c r="RXX137" s="214"/>
      <c r="RXY137" s="214"/>
      <c r="RXZ137" s="214"/>
      <c r="RYA137" s="214"/>
      <c r="RYB137" s="214"/>
      <c r="RYC137" s="214"/>
      <c r="RYD137" s="214"/>
      <c r="RYE137" s="214"/>
      <c r="RYF137" s="214"/>
      <c r="RYG137" s="214"/>
      <c r="RYH137" s="214"/>
      <c r="RYI137" s="214"/>
      <c r="RYJ137" s="214"/>
      <c r="RYK137" s="214"/>
      <c r="RYL137" s="214"/>
      <c r="RYM137" s="214"/>
      <c r="RYN137" s="214"/>
      <c r="RYO137" s="214"/>
      <c r="RYP137" s="214"/>
      <c r="RYQ137" s="214"/>
      <c r="RYR137" s="214"/>
      <c r="RYS137" s="214"/>
      <c r="RYT137" s="214"/>
      <c r="RYU137" s="214"/>
      <c r="RYV137" s="214"/>
      <c r="RYW137" s="214"/>
      <c r="RYX137" s="214"/>
      <c r="RYY137" s="214"/>
      <c r="RYZ137" s="214"/>
      <c r="RZA137" s="214"/>
      <c r="RZB137" s="214"/>
      <c r="RZC137" s="214"/>
      <c r="RZD137" s="214"/>
      <c r="RZE137" s="214"/>
      <c r="RZF137" s="214"/>
      <c r="RZG137" s="214"/>
      <c r="RZH137" s="214"/>
      <c r="RZI137" s="214"/>
      <c r="RZJ137" s="214"/>
      <c r="RZK137" s="214"/>
      <c r="RZL137" s="214"/>
      <c r="RZM137" s="214"/>
      <c r="RZN137" s="214"/>
      <c r="RZO137" s="214"/>
      <c r="RZP137" s="214"/>
      <c r="RZQ137" s="214"/>
      <c r="RZR137" s="214"/>
      <c r="RZS137" s="214"/>
      <c r="RZT137" s="214"/>
      <c r="RZU137" s="214"/>
      <c r="RZV137" s="214"/>
      <c r="RZW137" s="214"/>
      <c r="RZX137" s="214"/>
      <c r="RZY137" s="214"/>
      <c r="RZZ137" s="214"/>
      <c r="SAA137" s="214"/>
      <c r="SAB137" s="214"/>
      <c r="SAC137" s="214"/>
      <c r="SAD137" s="214"/>
      <c r="SAE137" s="214"/>
      <c r="SAF137" s="214"/>
      <c r="SAG137" s="214"/>
      <c r="SAH137" s="214"/>
      <c r="SAI137" s="214"/>
      <c r="SAJ137" s="214"/>
      <c r="SAK137" s="214"/>
      <c r="SAL137" s="214"/>
      <c r="SAM137" s="214"/>
      <c r="SAN137" s="214"/>
      <c r="SAO137" s="214"/>
      <c r="SAP137" s="214"/>
      <c r="SAQ137" s="214"/>
      <c r="SAR137" s="214"/>
      <c r="SAS137" s="214"/>
      <c r="SAT137" s="214"/>
      <c r="SAU137" s="214"/>
      <c r="SAV137" s="214"/>
      <c r="SAW137" s="214"/>
      <c r="SAX137" s="214"/>
      <c r="SAY137" s="214"/>
      <c r="SAZ137" s="214"/>
      <c r="SBA137" s="214"/>
      <c r="SBB137" s="214"/>
      <c r="SBC137" s="214"/>
      <c r="SBD137" s="214"/>
      <c r="SBE137" s="214"/>
      <c r="SBF137" s="214"/>
      <c r="SBG137" s="214"/>
      <c r="SBH137" s="214"/>
      <c r="SBI137" s="214"/>
      <c r="SBJ137" s="214"/>
      <c r="SBK137" s="214"/>
      <c r="SBL137" s="214"/>
      <c r="SBM137" s="214"/>
      <c r="SBN137" s="214"/>
      <c r="SBO137" s="214"/>
      <c r="SBP137" s="214"/>
      <c r="SBQ137" s="214"/>
      <c r="SBR137" s="214"/>
      <c r="SBS137" s="214"/>
      <c r="SBT137" s="214"/>
      <c r="SBU137" s="214"/>
      <c r="SBV137" s="214"/>
      <c r="SBW137" s="214"/>
      <c r="SBX137" s="214"/>
      <c r="SBY137" s="214"/>
      <c r="SBZ137" s="214"/>
      <c r="SCA137" s="214"/>
      <c r="SCB137" s="214"/>
      <c r="SCC137" s="214"/>
      <c r="SCD137" s="214"/>
      <c r="SCE137" s="214"/>
      <c r="SCF137" s="214"/>
      <c r="SCG137" s="214"/>
      <c r="SCH137" s="214"/>
      <c r="SCI137" s="214"/>
      <c r="SCJ137" s="214"/>
      <c r="SCK137" s="214"/>
      <c r="SCL137" s="214"/>
      <c r="SCM137" s="214"/>
      <c r="SCN137" s="214"/>
      <c r="SCO137" s="214"/>
      <c r="SCP137" s="214"/>
      <c r="SCQ137" s="214"/>
      <c r="SCR137" s="214"/>
      <c r="SCS137" s="214"/>
      <c r="SCT137" s="214"/>
      <c r="SCU137" s="214"/>
      <c r="SCV137" s="214"/>
      <c r="SCW137" s="214"/>
      <c r="SCX137" s="214"/>
      <c r="SCY137" s="214"/>
      <c r="SCZ137" s="214"/>
      <c r="SDA137" s="214"/>
      <c r="SDB137" s="214"/>
      <c r="SDC137" s="214"/>
      <c r="SDD137" s="214"/>
      <c r="SDE137" s="214"/>
      <c r="SDF137" s="214"/>
      <c r="SDG137" s="214"/>
      <c r="SDH137" s="214"/>
      <c r="SDI137" s="214"/>
      <c r="SDJ137" s="214"/>
      <c r="SDK137" s="214"/>
      <c r="SDL137" s="214"/>
      <c r="SDM137" s="214"/>
      <c r="SDN137" s="214"/>
      <c r="SDO137" s="214"/>
      <c r="SDP137" s="214"/>
      <c r="SDQ137" s="214"/>
      <c r="SDR137" s="214"/>
      <c r="SDS137" s="214"/>
      <c r="SDT137" s="214"/>
      <c r="SDU137" s="214"/>
      <c r="SDV137" s="214"/>
      <c r="SDW137" s="214"/>
      <c r="SDX137" s="214"/>
      <c r="SDY137" s="214"/>
      <c r="SDZ137" s="214"/>
      <c r="SEA137" s="214"/>
      <c r="SEB137" s="214"/>
      <c r="SEC137" s="214"/>
      <c r="SED137" s="214"/>
      <c r="SEE137" s="214"/>
      <c r="SEF137" s="214"/>
      <c r="SEG137" s="214"/>
      <c r="SEH137" s="214"/>
      <c r="SEI137" s="214"/>
      <c r="SEJ137" s="214"/>
      <c r="SEK137" s="214"/>
      <c r="SEL137" s="214"/>
      <c r="SEM137" s="214"/>
      <c r="SEN137" s="214"/>
      <c r="SEO137" s="214"/>
      <c r="SEP137" s="214"/>
      <c r="SEQ137" s="214"/>
      <c r="SER137" s="214"/>
      <c r="SES137" s="214"/>
      <c r="SET137" s="214"/>
      <c r="SEU137" s="214"/>
      <c r="SEV137" s="214"/>
      <c r="SEW137" s="214"/>
      <c r="SEX137" s="214"/>
      <c r="SEY137" s="214"/>
      <c r="SEZ137" s="214"/>
      <c r="SFA137" s="214"/>
      <c r="SFB137" s="214"/>
      <c r="SFC137" s="214"/>
      <c r="SFD137" s="214"/>
      <c r="SFE137" s="214"/>
      <c r="SFF137" s="214"/>
      <c r="SFG137" s="214"/>
      <c r="SFH137" s="214"/>
      <c r="SFI137" s="214"/>
      <c r="SFJ137" s="214"/>
      <c r="SFK137" s="214"/>
      <c r="SFL137" s="214"/>
      <c r="SFM137" s="214"/>
      <c r="SFN137" s="214"/>
      <c r="SFO137" s="214"/>
      <c r="SFP137" s="214"/>
      <c r="SFQ137" s="214"/>
      <c r="SFR137" s="214"/>
      <c r="SFS137" s="214"/>
      <c r="SFT137" s="214"/>
      <c r="SFU137" s="214"/>
      <c r="SFV137" s="214"/>
      <c r="SFW137" s="214"/>
      <c r="SFX137" s="214"/>
      <c r="SFY137" s="214"/>
      <c r="SFZ137" s="214"/>
      <c r="SGA137" s="214"/>
      <c r="SGB137" s="214"/>
      <c r="SGC137" s="214"/>
      <c r="SGD137" s="214"/>
      <c r="SGE137" s="214"/>
      <c r="SGF137" s="214"/>
      <c r="SGG137" s="214"/>
      <c r="SGH137" s="214"/>
      <c r="SGI137" s="214"/>
      <c r="SGJ137" s="214"/>
      <c r="SGK137" s="214"/>
      <c r="SGL137" s="214"/>
      <c r="SGM137" s="214"/>
      <c r="SGN137" s="214"/>
      <c r="SGO137" s="214"/>
      <c r="SGP137" s="214"/>
      <c r="SGQ137" s="214"/>
      <c r="SGR137" s="214"/>
      <c r="SGS137" s="214"/>
      <c r="SGT137" s="214"/>
      <c r="SGU137" s="214"/>
      <c r="SGV137" s="214"/>
      <c r="SGW137" s="214"/>
      <c r="SGX137" s="214"/>
      <c r="SGY137" s="214"/>
      <c r="SGZ137" s="214"/>
      <c r="SHA137" s="214"/>
      <c r="SHB137" s="214"/>
      <c r="SHC137" s="214"/>
      <c r="SHD137" s="214"/>
      <c r="SHE137" s="214"/>
      <c r="SHF137" s="214"/>
      <c r="SHG137" s="214"/>
      <c r="SHH137" s="214"/>
      <c r="SHI137" s="214"/>
      <c r="SHJ137" s="214"/>
      <c r="SHK137" s="214"/>
      <c r="SHL137" s="214"/>
      <c r="SHM137" s="214"/>
      <c r="SHN137" s="214"/>
      <c r="SHO137" s="214"/>
      <c r="SHP137" s="214"/>
      <c r="SHQ137" s="214"/>
      <c r="SHR137" s="214"/>
      <c r="SHS137" s="214"/>
      <c r="SHT137" s="214"/>
      <c r="SHU137" s="214"/>
      <c r="SHV137" s="214"/>
      <c r="SHW137" s="214"/>
      <c r="SHX137" s="214"/>
      <c r="SHY137" s="214"/>
      <c r="SHZ137" s="214"/>
      <c r="SIA137" s="214"/>
      <c r="SIB137" s="214"/>
      <c r="SIC137" s="214"/>
      <c r="SID137" s="214"/>
      <c r="SIE137" s="214"/>
      <c r="SIF137" s="214"/>
      <c r="SIG137" s="214"/>
      <c r="SIH137" s="214"/>
      <c r="SII137" s="214"/>
      <c r="SIJ137" s="214"/>
      <c r="SIK137" s="214"/>
      <c r="SIL137" s="214"/>
      <c r="SIM137" s="214"/>
      <c r="SIN137" s="214"/>
      <c r="SIO137" s="214"/>
      <c r="SIP137" s="214"/>
      <c r="SIQ137" s="214"/>
      <c r="SIR137" s="214"/>
      <c r="SIS137" s="214"/>
      <c r="SIT137" s="214"/>
      <c r="SIU137" s="214"/>
      <c r="SIV137" s="214"/>
      <c r="SIW137" s="214"/>
      <c r="SIX137" s="214"/>
      <c r="SIY137" s="214"/>
      <c r="SIZ137" s="214"/>
      <c r="SJA137" s="214"/>
      <c r="SJB137" s="214"/>
      <c r="SJC137" s="214"/>
      <c r="SJD137" s="214"/>
      <c r="SJE137" s="214"/>
      <c r="SJF137" s="214"/>
      <c r="SJG137" s="214"/>
      <c r="SJH137" s="214"/>
      <c r="SJI137" s="214"/>
      <c r="SJJ137" s="214"/>
      <c r="SJK137" s="214"/>
      <c r="SJL137" s="214"/>
      <c r="SJM137" s="214"/>
      <c r="SJN137" s="214"/>
      <c r="SJO137" s="214"/>
      <c r="SJP137" s="214"/>
      <c r="SJQ137" s="214"/>
      <c r="SJR137" s="214"/>
      <c r="SJS137" s="214"/>
      <c r="SJT137" s="214"/>
      <c r="SJU137" s="214"/>
      <c r="SJV137" s="214"/>
      <c r="SJW137" s="214"/>
      <c r="SJX137" s="214"/>
      <c r="SJY137" s="214"/>
      <c r="SJZ137" s="214"/>
      <c r="SKA137" s="214"/>
      <c r="SKB137" s="214"/>
      <c r="SKC137" s="214"/>
      <c r="SKD137" s="214"/>
      <c r="SKE137" s="214"/>
      <c r="SKF137" s="214"/>
      <c r="SKG137" s="214"/>
      <c r="SKH137" s="214"/>
      <c r="SKI137" s="214"/>
      <c r="SKJ137" s="214"/>
      <c r="SKK137" s="214"/>
      <c r="SKL137" s="214"/>
      <c r="SKM137" s="214"/>
      <c r="SKN137" s="214"/>
      <c r="SKO137" s="214"/>
      <c r="SKP137" s="214"/>
      <c r="SKQ137" s="214"/>
      <c r="SKR137" s="214"/>
      <c r="SKS137" s="214"/>
      <c r="SKT137" s="214"/>
      <c r="SKU137" s="214"/>
      <c r="SKV137" s="214"/>
      <c r="SKW137" s="214"/>
      <c r="SKX137" s="214"/>
      <c r="SKY137" s="214"/>
      <c r="SKZ137" s="214"/>
      <c r="SLA137" s="214"/>
      <c r="SLB137" s="214"/>
      <c r="SLC137" s="214"/>
      <c r="SLD137" s="214"/>
      <c r="SLE137" s="214"/>
      <c r="SLF137" s="214"/>
      <c r="SLG137" s="214"/>
      <c r="SLH137" s="214"/>
      <c r="SLI137" s="214"/>
      <c r="SLJ137" s="214"/>
      <c r="SLK137" s="214"/>
      <c r="SLL137" s="214"/>
      <c r="SLM137" s="214"/>
      <c r="SLN137" s="214"/>
      <c r="SLO137" s="214"/>
      <c r="SLP137" s="214"/>
      <c r="SLQ137" s="214"/>
      <c r="SLR137" s="214"/>
      <c r="SLS137" s="214"/>
      <c r="SLT137" s="214"/>
      <c r="SLU137" s="214"/>
      <c r="SLV137" s="214"/>
      <c r="SLW137" s="214"/>
      <c r="SLX137" s="214"/>
      <c r="SLY137" s="214"/>
      <c r="SLZ137" s="214"/>
      <c r="SMA137" s="214"/>
      <c r="SMB137" s="214"/>
      <c r="SMC137" s="214"/>
      <c r="SMD137" s="214"/>
      <c r="SME137" s="214"/>
      <c r="SMF137" s="214"/>
      <c r="SMG137" s="214"/>
      <c r="SMH137" s="214"/>
      <c r="SMI137" s="214"/>
      <c r="SMJ137" s="214"/>
      <c r="SMK137" s="214"/>
      <c r="SML137" s="214"/>
      <c r="SMM137" s="214"/>
      <c r="SMN137" s="214"/>
      <c r="SMO137" s="214"/>
      <c r="SMP137" s="214"/>
      <c r="SMQ137" s="214"/>
      <c r="SMR137" s="214"/>
      <c r="SMS137" s="214"/>
      <c r="SMT137" s="214"/>
      <c r="SMU137" s="214"/>
      <c r="SMV137" s="214"/>
      <c r="SMW137" s="214"/>
      <c r="SMX137" s="214"/>
      <c r="SMY137" s="214"/>
      <c r="SMZ137" s="214"/>
      <c r="SNA137" s="214"/>
      <c r="SNB137" s="214"/>
      <c r="SNC137" s="214"/>
      <c r="SND137" s="214"/>
      <c r="SNE137" s="214"/>
      <c r="SNF137" s="214"/>
      <c r="SNG137" s="214"/>
      <c r="SNH137" s="214"/>
      <c r="SNI137" s="214"/>
      <c r="SNJ137" s="214"/>
      <c r="SNK137" s="214"/>
      <c r="SNL137" s="214"/>
      <c r="SNM137" s="214"/>
      <c r="SNN137" s="214"/>
      <c r="SNO137" s="214"/>
      <c r="SNP137" s="214"/>
      <c r="SNQ137" s="214"/>
      <c r="SNR137" s="214"/>
      <c r="SNS137" s="214"/>
      <c r="SNT137" s="214"/>
      <c r="SNU137" s="214"/>
      <c r="SNV137" s="214"/>
      <c r="SNW137" s="214"/>
      <c r="SNX137" s="214"/>
      <c r="SNY137" s="214"/>
      <c r="SNZ137" s="214"/>
      <c r="SOA137" s="214"/>
      <c r="SOB137" s="214"/>
      <c r="SOC137" s="214"/>
      <c r="SOD137" s="214"/>
      <c r="SOE137" s="214"/>
      <c r="SOF137" s="214"/>
      <c r="SOG137" s="214"/>
      <c r="SOH137" s="214"/>
      <c r="SOI137" s="214"/>
      <c r="SOJ137" s="214"/>
      <c r="SOK137" s="214"/>
      <c r="SOL137" s="214"/>
      <c r="SOM137" s="214"/>
      <c r="SON137" s="214"/>
      <c r="SOO137" s="214"/>
      <c r="SOP137" s="214"/>
      <c r="SOQ137" s="214"/>
      <c r="SOR137" s="214"/>
      <c r="SOS137" s="214"/>
      <c r="SOT137" s="214"/>
      <c r="SOU137" s="214"/>
      <c r="SOV137" s="214"/>
      <c r="SOW137" s="214"/>
      <c r="SOX137" s="214"/>
      <c r="SOY137" s="214"/>
      <c r="SOZ137" s="214"/>
      <c r="SPA137" s="214"/>
      <c r="SPB137" s="214"/>
      <c r="SPC137" s="214"/>
      <c r="SPD137" s="214"/>
      <c r="SPE137" s="214"/>
      <c r="SPF137" s="214"/>
      <c r="SPG137" s="214"/>
      <c r="SPH137" s="214"/>
      <c r="SPI137" s="214"/>
      <c r="SPJ137" s="214"/>
      <c r="SPK137" s="214"/>
      <c r="SPL137" s="214"/>
      <c r="SPM137" s="214"/>
      <c r="SPN137" s="214"/>
      <c r="SPO137" s="214"/>
      <c r="SPP137" s="214"/>
      <c r="SPQ137" s="214"/>
      <c r="SPR137" s="214"/>
      <c r="SPS137" s="214"/>
      <c r="SPT137" s="214"/>
      <c r="SPU137" s="214"/>
      <c r="SPV137" s="214"/>
      <c r="SPW137" s="214"/>
      <c r="SPX137" s="214"/>
      <c r="SPY137" s="214"/>
      <c r="SPZ137" s="214"/>
      <c r="SQA137" s="214"/>
      <c r="SQB137" s="214"/>
      <c r="SQC137" s="214"/>
      <c r="SQD137" s="214"/>
      <c r="SQE137" s="214"/>
      <c r="SQF137" s="214"/>
      <c r="SQG137" s="214"/>
      <c r="SQH137" s="214"/>
      <c r="SQI137" s="214"/>
      <c r="SQJ137" s="214"/>
      <c r="SQK137" s="214"/>
      <c r="SQL137" s="214"/>
      <c r="SQM137" s="214"/>
      <c r="SQN137" s="214"/>
      <c r="SQO137" s="214"/>
      <c r="SQP137" s="214"/>
      <c r="SQQ137" s="214"/>
      <c r="SQR137" s="214"/>
      <c r="SQS137" s="214"/>
      <c r="SQT137" s="214"/>
      <c r="SQU137" s="214"/>
      <c r="SQV137" s="214"/>
      <c r="SQW137" s="214"/>
      <c r="SQX137" s="214"/>
      <c r="SQY137" s="214"/>
      <c r="SQZ137" s="214"/>
      <c r="SRA137" s="214"/>
      <c r="SRB137" s="214"/>
      <c r="SRC137" s="214"/>
      <c r="SRD137" s="214"/>
      <c r="SRE137" s="214"/>
      <c r="SRF137" s="214"/>
      <c r="SRG137" s="214"/>
      <c r="SRH137" s="214"/>
      <c r="SRI137" s="214"/>
      <c r="SRJ137" s="214"/>
      <c r="SRK137" s="214"/>
      <c r="SRL137" s="214"/>
      <c r="SRM137" s="214"/>
      <c r="SRN137" s="214"/>
      <c r="SRO137" s="214"/>
      <c r="SRP137" s="214"/>
      <c r="SRQ137" s="214"/>
      <c r="SRR137" s="214"/>
      <c r="SRS137" s="214"/>
      <c r="SRT137" s="214"/>
      <c r="SRU137" s="214"/>
      <c r="SRV137" s="214"/>
      <c r="SRW137" s="214"/>
      <c r="SRX137" s="214"/>
      <c r="SRY137" s="214"/>
      <c r="SRZ137" s="214"/>
      <c r="SSA137" s="214"/>
      <c r="SSB137" s="214"/>
      <c r="SSC137" s="214"/>
      <c r="SSD137" s="214"/>
      <c r="SSE137" s="214"/>
      <c r="SSF137" s="214"/>
      <c r="SSG137" s="214"/>
      <c r="SSH137" s="214"/>
      <c r="SSI137" s="214"/>
      <c r="SSJ137" s="214"/>
      <c r="SSK137" s="214"/>
      <c r="SSL137" s="214"/>
      <c r="SSM137" s="214"/>
      <c r="SSN137" s="214"/>
      <c r="SSO137" s="214"/>
      <c r="SSP137" s="214"/>
      <c r="SSQ137" s="214"/>
      <c r="SSR137" s="214"/>
      <c r="SSS137" s="214"/>
      <c r="SST137" s="214"/>
      <c r="SSU137" s="214"/>
      <c r="SSV137" s="214"/>
      <c r="SSW137" s="214"/>
      <c r="SSX137" s="214"/>
      <c r="SSY137" s="214"/>
      <c r="SSZ137" s="214"/>
      <c r="STA137" s="214"/>
      <c r="STB137" s="214"/>
      <c r="STC137" s="214"/>
      <c r="STD137" s="214"/>
      <c r="STE137" s="214"/>
      <c r="STF137" s="214"/>
      <c r="STG137" s="214"/>
      <c r="STH137" s="214"/>
      <c r="STI137" s="214"/>
      <c r="STJ137" s="214"/>
      <c r="STK137" s="214"/>
      <c r="STL137" s="214"/>
      <c r="STM137" s="214"/>
      <c r="STN137" s="214"/>
      <c r="STO137" s="214"/>
      <c r="STP137" s="214"/>
      <c r="STQ137" s="214"/>
      <c r="STR137" s="214"/>
      <c r="STS137" s="214"/>
      <c r="STT137" s="214"/>
      <c r="STU137" s="214"/>
      <c r="STV137" s="214"/>
      <c r="STW137" s="214"/>
      <c r="STX137" s="214"/>
      <c r="STY137" s="214"/>
      <c r="STZ137" s="214"/>
      <c r="SUA137" s="214"/>
      <c r="SUB137" s="214"/>
      <c r="SUC137" s="214"/>
      <c r="SUD137" s="214"/>
      <c r="SUE137" s="214"/>
      <c r="SUF137" s="214"/>
      <c r="SUG137" s="214"/>
      <c r="SUH137" s="214"/>
      <c r="SUI137" s="214"/>
      <c r="SUJ137" s="214"/>
      <c r="SUK137" s="214"/>
      <c r="SUL137" s="214"/>
      <c r="SUM137" s="214"/>
      <c r="SUN137" s="214"/>
      <c r="SUO137" s="214"/>
      <c r="SUP137" s="214"/>
      <c r="SUQ137" s="214"/>
      <c r="SUR137" s="214"/>
      <c r="SUS137" s="214"/>
      <c r="SUT137" s="214"/>
      <c r="SUU137" s="214"/>
      <c r="SUV137" s="214"/>
      <c r="SUW137" s="214"/>
      <c r="SUX137" s="214"/>
      <c r="SUY137" s="214"/>
      <c r="SUZ137" s="214"/>
      <c r="SVA137" s="214"/>
      <c r="SVB137" s="214"/>
      <c r="SVC137" s="214"/>
      <c r="SVD137" s="214"/>
      <c r="SVE137" s="214"/>
      <c r="SVF137" s="214"/>
      <c r="SVG137" s="214"/>
      <c r="SVH137" s="214"/>
      <c r="SVI137" s="214"/>
      <c r="SVJ137" s="214"/>
      <c r="SVK137" s="214"/>
      <c r="SVL137" s="214"/>
      <c r="SVM137" s="214"/>
      <c r="SVN137" s="214"/>
      <c r="SVO137" s="214"/>
      <c r="SVP137" s="214"/>
      <c r="SVQ137" s="214"/>
      <c r="SVR137" s="214"/>
      <c r="SVS137" s="214"/>
      <c r="SVT137" s="214"/>
      <c r="SVU137" s="214"/>
      <c r="SVV137" s="214"/>
      <c r="SVW137" s="214"/>
      <c r="SVX137" s="214"/>
      <c r="SVY137" s="214"/>
      <c r="SVZ137" s="214"/>
      <c r="SWA137" s="214"/>
      <c r="SWB137" s="214"/>
      <c r="SWC137" s="214"/>
      <c r="SWD137" s="214"/>
      <c r="SWE137" s="214"/>
      <c r="SWF137" s="214"/>
      <c r="SWG137" s="214"/>
      <c r="SWH137" s="214"/>
      <c r="SWI137" s="214"/>
      <c r="SWJ137" s="214"/>
      <c r="SWK137" s="214"/>
      <c r="SWL137" s="214"/>
      <c r="SWM137" s="214"/>
      <c r="SWN137" s="214"/>
      <c r="SWO137" s="214"/>
      <c r="SWP137" s="214"/>
      <c r="SWQ137" s="214"/>
      <c r="SWR137" s="214"/>
      <c r="SWS137" s="214"/>
      <c r="SWT137" s="214"/>
      <c r="SWU137" s="214"/>
      <c r="SWV137" s="214"/>
      <c r="SWW137" s="214"/>
      <c r="SWX137" s="214"/>
      <c r="SWY137" s="214"/>
      <c r="SWZ137" s="214"/>
      <c r="SXA137" s="214"/>
      <c r="SXB137" s="214"/>
      <c r="SXC137" s="214"/>
      <c r="SXD137" s="214"/>
      <c r="SXE137" s="214"/>
      <c r="SXF137" s="214"/>
      <c r="SXG137" s="214"/>
      <c r="SXH137" s="214"/>
      <c r="SXI137" s="214"/>
      <c r="SXJ137" s="214"/>
      <c r="SXK137" s="214"/>
      <c r="SXL137" s="214"/>
      <c r="SXM137" s="214"/>
      <c r="SXN137" s="214"/>
      <c r="SXO137" s="214"/>
      <c r="SXP137" s="214"/>
      <c r="SXQ137" s="214"/>
      <c r="SXR137" s="214"/>
      <c r="SXS137" s="214"/>
      <c r="SXT137" s="214"/>
      <c r="SXU137" s="214"/>
      <c r="SXV137" s="214"/>
      <c r="SXW137" s="214"/>
      <c r="SXX137" s="214"/>
      <c r="SXY137" s="214"/>
      <c r="SXZ137" s="214"/>
      <c r="SYA137" s="214"/>
      <c r="SYB137" s="214"/>
      <c r="SYC137" s="214"/>
      <c r="SYD137" s="214"/>
      <c r="SYE137" s="214"/>
      <c r="SYF137" s="214"/>
      <c r="SYG137" s="214"/>
      <c r="SYH137" s="214"/>
      <c r="SYI137" s="214"/>
      <c r="SYJ137" s="214"/>
      <c r="SYK137" s="214"/>
      <c r="SYL137" s="214"/>
      <c r="SYM137" s="214"/>
      <c r="SYN137" s="214"/>
      <c r="SYO137" s="214"/>
      <c r="SYP137" s="214"/>
      <c r="SYQ137" s="214"/>
      <c r="SYR137" s="214"/>
      <c r="SYS137" s="214"/>
      <c r="SYT137" s="214"/>
      <c r="SYU137" s="214"/>
      <c r="SYV137" s="214"/>
      <c r="SYW137" s="214"/>
      <c r="SYX137" s="214"/>
      <c r="SYY137" s="214"/>
      <c r="SYZ137" s="214"/>
      <c r="SZA137" s="214"/>
      <c r="SZB137" s="214"/>
      <c r="SZC137" s="214"/>
      <c r="SZD137" s="214"/>
      <c r="SZE137" s="214"/>
      <c r="SZF137" s="214"/>
      <c r="SZG137" s="214"/>
      <c r="SZH137" s="214"/>
      <c r="SZI137" s="214"/>
      <c r="SZJ137" s="214"/>
      <c r="SZK137" s="214"/>
      <c r="SZL137" s="214"/>
      <c r="SZM137" s="214"/>
      <c r="SZN137" s="214"/>
      <c r="SZO137" s="214"/>
      <c r="SZP137" s="214"/>
      <c r="SZQ137" s="214"/>
      <c r="SZR137" s="214"/>
      <c r="SZS137" s="214"/>
      <c r="SZT137" s="214"/>
      <c r="SZU137" s="214"/>
      <c r="SZV137" s="214"/>
      <c r="SZW137" s="214"/>
      <c r="SZX137" s="214"/>
      <c r="SZY137" s="214"/>
      <c r="SZZ137" s="214"/>
      <c r="TAA137" s="214"/>
      <c r="TAB137" s="214"/>
      <c r="TAC137" s="214"/>
      <c r="TAD137" s="214"/>
      <c r="TAE137" s="214"/>
      <c r="TAF137" s="214"/>
      <c r="TAG137" s="214"/>
      <c r="TAH137" s="214"/>
      <c r="TAI137" s="214"/>
      <c r="TAJ137" s="214"/>
      <c r="TAK137" s="214"/>
      <c r="TAL137" s="214"/>
      <c r="TAM137" s="214"/>
      <c r="TAN137" s="214"/>
      <c r="TAO137" s="214"/>
      <c r="TAP137" s="214"/>
      <c r="TAQ137" s="214"/>
      <c r="TAR137" s="214"/>
      <c r="TAS137" s="214"/>
      <c r="TAT137" s="214"/>
      <c r="TAU137" s="214"/>
      <c r="TAV137" s="214"/>
      <c r="TAW137" s="214"/>
      <c r="TAX137" s="214"/>
      <c r="TAY137" s="214"/>
      <c r="TAZ137" s="214"/>
      <c r="TBA137" s="214"/>
      <c r="TBB137" s="214"/>
      <c r="TBC137" s="214"/>
      <c r="TBD137" s="214"/>
      <c r="TBE137" s="214"/>
      <c r="TBF137" s="214"/>
      <c r="TBG137" s="214"/>
      <c r="TBH137" s="214"/>
      <c r="TBI137" s="214"/>
      <c r="TBJ137" s="214"/>
      <c r="TBK137" s="214"/>
      <c r="TBL137" s="214"/>
      <c r="TBM137" s="214"/>
      <c r="TBN137" s="214"/>
      <c r="TBO137" s="214"/>
      <c r="TBP137" s="214"/>
      <c r="TBQ137" s="214"/>
      <c r="TBR137" s="214"/>
      <c r="TBS137" s="214"/>
      <c r="TBT137" s="214"/>
      <c r="TBU137" s="214"/>
      <c r="TBV137" s="214"/>
      <c r="TBW137" s="214"/>
      <c r="TBX137" s="214"/>
      <c r="TBY137" s="214"/>
      <c r="TBZ137" s="214"/>
      <c r="TCA137" s="214"/>
      <c r="TCB137" s="214"/>
      <c r="TCC137" s="214"/>
      <c r="TCD137" s="214"/>
      <c r="TCE137" s="214"/>
      <c r="TCF137" s="214"/>
      <c r="TCG137" s="214"/>
      <c r="TCH137" s="214"/>
      <c r="TCI137" s="214"/>
      <c r="TCJ137" s="214"/>
      <c r="TCK137" s="214"/>
      <c r="TCL137" s="214"/>
      <c r="TCM137" s="214"/>
      <c r="TCN137" s="214"/>
      <c r="TCO137" s="214"/>
      <c r="TCP137" s="214"/>
      <c r="TCQ137" s="214"/>
      <c r="TCR137" s="214"/>
      <c r="TCS137" s="214"/>
      <c r="TCT137" s="214"/>
      <c r="TCU137" s="214"/>
      <c r="TCV137" s="214"/>
      <c r="TCW137" s="214"/>
      <c r="TCX137" s="214"/>
      <c r="TCY137" s="214"/>
      <c r="TCZ137" s="214"/>
      <c r="TDA137" s="214"/>
      <c r="TDB137" s="214"/>
      <c r="TDC137" s="214"/>
      <c r="TDD137" s="214"/>
      <c r="TDE137" s="214"/>
      <c r="TDF137" s="214"/>
      <c r="TDG137" s="214"/>
      <c r="TDH137" s="214"/>
      <c r="TDI137" s="214"/>
      <c r="TDJ137" s="214"/>
      <c r="TDK137" s="214"/>
      <c r="TDL137" s="214"/>
      <c r="TDM137" s="214"/>
      <c r="TDN137" s="214"/>
      <c r="TDO137" s="214"/>
      <c r="TDP137" s="214"/>
      <c r="TDQ137" s="214"/>
      <c r="TDR137" s="214"/>
      <c r="TDS137" s="214"/>
      <c r="TDT137" s="214"/>
      <c r="TDU137" s="214"/>
      <c r="TDV137" s="214"/>
      <c r="TDW137" s="214"/>
      <c r="TDX137" s="214"/>
      <c r="TDY137" s="214"/>
      <c r="TDZ137" s="214"/>
      <c r="TEA137" s="214"/>
      <c r="TEB137" s="214"/>
      <c r="TEC137" s="214"/>
      <c r="TED137" s="214"/>
      <c r="TEE137" s="214"/>
      <c r="TEF137" s="214"/>
      <c r="TEG137" s="214"/>
      <c r="TEH137" s="214"/>
      <c r="TEI137" s="214"/>
      <c r="TEJ137" s="214"/>
      <c r="TEK137" s="214"/>
      <c r="TEL137" s="214"/>
      <c r="TEM137" s="214"/>
      <c r="TEN137" s="214"/>
      <c r="TEO137" s="214"/>
      <c r="TEP137" s="214"/>
      <c r="TEQ137" s="214"/>
      <c r="TER137" s="214"/>
      <c r="TES137" s="214"/>
      <c r="TET137" s="214"/>
      <c r="TEU137" s="214"/>
      <c r="TEV137" s="214"/>
      <c r="TEW137" s="214"/>
      <c r="TEX137" s="214"/>
      <c r="TEY137" s="214"/>
      <c r="TEZ137" s="214"/>
      <c r="TFA137" s="214"/>
      <c r="TFB137" s="214"/>
      <c r="TFC137" s="214"/>
      <c r="TFD137" s="214"/>
      <c r="TFE137" s="214"/>
      <c r="TFF137" s="214"/>
      <c r="TFG137" s="214"/>
      <c r="TFH137" s="214"/>
      <c r="TFI137" s="214"/>
      <c r="TFJ137" s="214"/>
      <c r="TFK137" s="214"/>
      <c r="TFL137" s="214"/>
      <c r="TFM137" s="214"/>
      <c r="TFN137" s="214"/>
      <c r="TFO137" s="214"/>
      <c r="TFP137" s="214"/>
      <c r="TFQ137" s="214"/>
      <c r="TFR137" s="214"/>
      <c r="TFS137" s="214"/>
      <c r="TFT137" s="214"/>
      <c r="TFU137" s="214"/>
      <c r="TFV137" s="214"/>
      <c r="TFW137" s="214"/>
      <c r="TFX137" s="214"/>
      <c r="TFY137" s="214"/>
      <c r="TFZ137" s="214"/>
      <c r="TGA137" s="214"/>
      <c r="TGB137" s="214"/>
      <c r="TGC137" s="214"/>
      <c r="TGD137" s="214"/>
      <c r="TGE137" s="214"/>
      <c r="TGF137" s="214"/>
      <c r="TGG137" s="214"/>
      <c r="TGH137" s="214"/>
      <c r="TGI137" s="214"/>
      <c r="TGJ137" s="214"/>
      <c r="TGK137" s="214"/>
      <c r="TGL137" s="214"/>
      <c r="TGM137" s="214"/>
      <c r="TGN137" s="214"/>
      <c r="TGO137" s="214"/>
      <c r="TGP137" s="214"/>
      <c r="TGQ137" s="214"/>
      <c r="TGR137" s="214"/>
      <c r="TGS137" s="214"/>
      <c r="TGT137" s="214"/>
      <c r="TGU137" s="214"/>
      <c r="TGV137" s="214"/>
      <c r="TGW137" s="214"/>
      <c r="TGX137" s="214"/>
      <c r="TGY137" s="214"/>
      <c r="TGZ137" s="214"/>
      <c r="THA137" s="214"/>
      <c r="THB137" s="214"/>
      <c r="THC137" s="214"/>
      <c r="THD137" s="214"/>
      <c r="THE137" s="214"/>
      <c r="THF137" s="214"/>
      <c r="THG137" s="214"/>
      <c r="THH137" s="214"/>
      <c r="THI137" s="214"/>
      <c r="THJ137" s="214"/>
      <c r="THK137" s="214"/>
      <c r="THL137" s="214"/>
      <c r="THM137" s="214"/>
      <c r="THN137" s="214"/>
      <c r="THO137" s="214"/>
      <c r="THP137" s="214"/>
      <c r="THQ137" s="214"/>
      <c r="THR137" s="214"/>
      <c r="THS137" s="214"/>
      <c r="THT137" s="214"/>
      <c r="THU137" s="214"/>
      <c r="THV137" s="214"/>
      <c r="THW137" s="214"/>
      <c r="THX137" s="214"/>
      <c r="THY137" s="214"/>
      <c r="THZ137" s="214"/>
      <c r="TIA137" s="214"/>
      <c r="TIB137" s="214"/>
      <c r="TIC137" s="214"/>
      <c r="TID137" s="214"/>
      <c r="TIE137" s="214"/>
      <c r="TIF137" s="214"/>
      <c r="TIG137" s="214"/>
      <c r="TIH137" s="214"/>
      <c r="TII137" s="214"/>
      <c r="TIJ137" s="214"/>
      <c r="TIK137" s="214"/>
      <c r="TIL137" s="214"/>
      <c r="TIM137" s="214"/>
      <c r="TIN137" s="214"/>
      <c r="TIO137" s="214"/>
      <c r="TIP137" s="214"/>
      <c r="TIQ137" s="214"/>
      <c r="TIR137" s="214"/>
      <c r="TIS137" s="214"/>
      <c r="TIT137" s="214"/>
      <c r="TIU137" s="214"/>
      <c r="TIV137" s="214"/>
      <c r="TIW137" s="214"/>
      <c r="TIX137" s="214"/>
      <c r="TIY137" s="214"/>
      <c r="TIZ137" s="214"/>
      <c r="TJA137" s="214"/>
      <c r="TJB137" s="214"/>
      <c r="TJC137" s="214"/>
      <c r="TJD137" s="214"/>
      <c r="TJE137" s="214"/>
      <c r="TJF137" s="214"/>
      <c r="TJG137" s="214"/>
      <c r="TJH137" s="214"/>
      <c r="TJI137" s="214"/>
      <c r="TJJ137" s="214"/>
      <c r="TJK137" s="214"/>
      <c r="TJL137" s="214"/>
      <c r="TJM137" s="214"/>
      <c r="TJN137" s="214"/>
      <c r="TJO137" s="214"/>
      <c r="TJP137" s="214"/>
      <c r="TJQ137" s="214"/>
      <c r="TJR137" s="214"/>
      <c r="TJS137" s="214"/>
      <c r="TJT137" s="214"/>
      <c r="TJU137" s="214"/>
      <c r="TJV137" s="214"/>
      <c r="TJW137" s="214"/>
      <c r="TJX137" s="214"/>
      <c r="TJY137" s="214"/>
      <c r="TJZ137" s="214"/>
      <c r="TKA137" s="214"/>
      <c r="TKB137" s="214"/>
      <c r="TKC137" s="214"/>
      <c r="TKD137" s="214"/>
      <c r="TKE137" s="214"/>
      <c r="TKF137" s="214"/>
      <c r="TKG137" s="214"/>
      <c r="TKH137" s="214"/>
      <c r="TKI137" s="214"/>
      <c r="TKJ137" s="214"/>
      <c r="TKK137" s="214"/>
      <c r="TKL137" s="214"/>
      <c r="TKM137" s="214"/>
      <c r="TKN137" s="214"/>
      <c r="TKO137" s="214"/>
      <c r="TKP137" s="214"/>
      <c r="TKQ137" s="214"/>
      <c r="TKR137" s="214"/>
      <c r="TKS137" s="214"/>
      <c r="TKT137" s="214"/>
      <c r="TKU137" s="214"/>
      <c r="TKV137" s="214"/>
      <c r="TKW137" s="214"/>
      <c r="TKX137" s="214"/>
      <c r="TKY137" s="214"/>
      <c r="TKZ137" s="214"/>
      <c r="TLA137" s="214"/>
      <c r="TLB137" s="214"/>
      <c r="TLC137" s="214"/>
      <c r="TLD137" s="214"/>
      <c r="TLE137" s="214"/>
      <c r="TLF137" s="214"/>
      <c r="TLG137" s="214"/>
      <c r="TLH137" s="214"/>
      <c r="TLI137" s="214"/>
      <c r="TLJ137" s="214"/>
      <c r="TLK137" s="214"/>
      <c r="TLL137" s="214"/>
      <c r="TLM137" s="214"/>
      <c r="TLN137" s="214"/>
      <c r="TLO137" s="214"/>
      <c r="TLP137" s="214"/>
      <c r="TLQ137" s="214"/>
      <c r="TLR137" s="214"/>
      <c r="TLS137" s="214"/>
      <c r="TLT137" s="214"/>
      <c r="TLU137" s="214"/>
      <c r="TLV137" s="214"/>
      <c r="TLW137" s="214"/>
      <c r="TLX137" s="214"/>
      <c r="TLY137" s="214"/>
      <c r="TLZ137" s="214"/>
      <c r="TMA137" s="214"/>
      <c r="TMB137" s="214"/>
      <c r="TMC137" s="214"/>
      <c r="TMD137" s="214"/>
      <c r="TME137" s="214"/>
      <c r="TMF137" s="214"/>
      <c r="TMG137" s="214"/>
      <c r="TMH137" s="214"/>
      <c r="TMI137" s="214"/>
      <c r="TMJ137" s="214"/>
      <c r="TMK137" s="214"/>
      <c r="TML137" s="214"/>
      <c r="TMM137" s="214"/>
      <c r="TMN137" s="214"/>
      <c r="TMO137" s="214"/>
      <c r="TMP137" s="214"/>
      <c r="TMQ137" s="214"/>
      <c r="TMR137" s="214"/>
      <c r="TMS137" s="214"/>
      <c r="TMT137" s="214"/>
      <c r="TMU137" s="214"/>
      <c r="TMV137" s="214"/>
      <c r="TMW137" s="214"/>
      <c r="TMX137" s="214"/>
      <c r="TMY137" s="214"/>
      <c r="TMZ137" s="214"/>
      <c r="TNA137" s="214"/>
      <c r="TNB137" s="214"/>
      <c r="TNC137" s="214"/>
      <c r="TND137" s="214"/>
      <c r="TNE137" s="214"/>
      <c r="TNF137" s="214"/>
      <c r="TNG137" s="214"/>
      <c r="TNH137" s="214"/>
      <c r="TNI137" s="214"/>
      <c r="TNJ137" s="214"/>
      <c r="TNK137" s="214"/>
      <c r="TNL137" s="214"/>
      <c r="TNM137" s="214"/>
      <c r="TNN137" s="214"/>
      <c r="TNO137" s="214"/>
      <c r="TNP137" s="214"/>
      <c r="TNQ137" s="214"/>
      <c r="TNR137" s="214"/>
      <c r="TNS137" s="214"/>
      <c r="TNT137" s="214"/>
      <c r="TNU137" s="214"/>
      <c r="TNV137" s="214"/>
      <c r="TNW137" s="214"/>
      <c r="TNX137" s="214"/>
      <c r="TNY137" s="214"/>
      <c r="TNZ137" s="214"/>
      <c r="TOA137" s="214"/>
      <c r="TOB137" s="214"/>
      <c r="TOC137" s="214"/>
      <c r="TOD137" s="214"/>
      <c r="TOE137" s="214"/>
      <c r="TOF137" s="214"/>
      <c r="TOG137" s="214"/>
      <c r="TOH137" s="214"/>
      <c r="TOI137" s="214"/>
      <c r="TOJ137" s="214"/>
      <c r="TOK137" s="214"/>
      <c r="TOL137" s="214"/>
      <c r="TOM137" s="214"/>
      <c r="TON137" s="214"/>
      <c r="TOO137" s="214"/>
      <c r="TOP137" s="214"/>
      <c r="TOQ137" s="214"/>
      <c r="TOR137" s="214"/>
      <c r="TOS137" s="214"/>
      <c r="TOT137" s="214"/>
      <c r="TOU137" s="214"/>
      <c r="TOV137" s="214"/>
      <c r="TOW137" s="214"/>
      <c r="TOX137" s="214"/>
      <c r="TOY137" s="214"/>
      <c r="TOZ137" s="214"/>
      <c r="TPA137" s="214"/>
      <c r="TPB137" s="214"/>
      <c r="TPC137" s="214"/>
      <c r="TPD137" s="214"/>
      <c r="TPE137" s="214"/>
      <c r="TPF137" s="214"/>
      <c r="TPG137" s="214"/>
      <c r="TPH137" s="214"/>
      <c r="TPI137" s="214"/>
      <c r="TPJ137" s="214"/>
      <c r="TPK137" s="214"/>
      <c r="TPL137" s="214"/>
      <c r="TPM137" s="214"/>
      <c r="TPN137" s="214"/>
      <c r="TPO137" s="214"/>
      <c r="TPP137" s="214"/>
      <c r="TPQ137" s="214"/>
      <c r="TPR137" s="214"/>
      <c r="TPS137" s="214"/>
      <c r="TPT137" s="214"/>
      <c r="TPU137" s="214"/>
      <c r="TPV137" s="214"/>
      <c r="TPW137" s="214"/>
      <c r="TPX137" s="214"/>
      <c r="TPY137" s="214"/>
      <c r="TPZ137" s="214"/>
      <c r="TQA137" s="214"/>
      <c r="TQB137" s="214"/>
      <c r="TQC137" s="214"/>
      <c r="TQD137" s="214"/>
      <c r="TQE137" s="214"/>
      <c r="TQF137" s="214"/>
      <c r="TQG137" s="214"/>
      <c r="TQH137" s="214"/>
      <c r="TQI137" s="214"/>
      <c r="TQJ137" s="214"/>
      <c r="TQK137" s="214"/>
      <c r="TQL137" s="214"/>
      <c r="TQM137" s="214"/>
      <c r="TQN137" s="214"/>
      <c r="TQO137" s="214"/>
      <c r="TQP137" s="214"/>
      <c r="TQQ137" s="214"/>
      <c r="TQR137" s="214"/>
      <c r="TQS137" s="214"/>
      <c r="TQT137" s="214"/>
      <c r="TQU137" s="214"/>
      <c r="TQV137" s="214"/>
      <c r="TQW137" s="214"/>
      <c r="TQX137" s="214"/>
      <c r="TQY137" s="214"/>
      <c r="TQZ137" s="214"/>
      <c r="TRA137" s="214"/>
      <c r="TRB137" s="214"/>
      <c r="TRC137" s="214"/>
      <c r="TRD137" s="214"/>
      <c r="TRE137" s="214"/>
      <c r="TRF137" s="214"/>
      <c r="TRG137" s="214"/>
      <c r="TRH137" s="214"/>
      <c r="TRI137" s="214"/>
      <c r="TRJ137" s="214"/>
      <c r="TRK137" s="214"/>
      <c r="TRL137" s="214"/>
      <c r="TRM137" s="214"/>
      <c r="TRN137" s="214"/>
      <c r="TRO137" s="214"/>
      <c r="TRP137" s="214"/>
      <c r="TRQ137" s="214"/>
      <c r="TRR137" s="214"/>
      <c r="TRS137" s="214"/>
      <c r="TRT137" s="214"/>
      <c r="TRU137" s="214"/>
      <c r="TRV137" s="214"/>
      <c r="TRW137" s="214"/>
      <c r="TRX137" s="214"/>
      <c r="TRY137" s="214"/>
      <c r="TRZ137" s="214"/>
      <c r="TSA137" s="214"/>
      <c r="TSB137" s="214"/>
      <c r="TSC137" s="214"/>
      <c r="TSD137" s="214"/>
      <c r="TSE137" s="214"/>
      <c r="TSF137" s="214"/>
      <c r="TSG137" s="214"/>
      <c r="TSH137" s="214"/>
      <c r="TSI137" s="214"/>
      <c r="TSJ137" s="214"/>
      <c r="TSK137" s="214"/>
      <c r="TSL137" s="214"/>
      <c r="TSM137" s="214"/>
      <c r="TSN137" s="214"/>
      <c r="TSO137" s="214"/>
      <c r="TSP137" s="214"/>
      <c r="TSQ137" s="214"/>
      <c r="TSR137" s="214"/>
      <c r="TSS137" s="214"/>
      <c r="TST137" s="214"/>
      <c r="TSU137" s="214"/>
      <c r="TSV137" s="214"/>
      <c r="TSW137" s="214"/>
      <c r="TSX137" s="214"/>
      <c r="TSY137" s="214"/>
      <c r="TSZ137" s="214"/>
      <c r="TTA137" s="214"/>
      <c r="TTB137" s="214"/>
      <c r="TTC137" s="214"/>
      <c r="TTD137" s="214"/>
      <c r="TTE137" s="214"/>
      <c r="TTF137" s="214"/>
      <c r="TTG137" s="214"/>
      <c r="TTH137" s="214"/>
      <c r="TTI137" s="214"/>
      <c r="TTJ137" s="214"/>
      <c r="TTK137" s="214"/>
      <c r="TTL137" s="214"/>
      <c r="TTM137" s="214"/>
      <c r="TTN137" s="214"/>
      <c r="TTO137" s="214"/>
      <c r="TTP137" s="214"/>
      <c r="TTQ137" s="214"/>
      <c r="TTR137" s="214"/>
      <c r="TTS137" s="214"/>
      <c r="TTT137" s="214"/>
      <c r="TTU137" s="214"/>
      <c r="TTV137" s="214"/>
      <c r="TTW137" s="214"/>
      <c r="TTX137" s="214"/>
      <c r="TTY137" s="214"/>
      <c r="TTZ137" s="214"/>
      <c r="TUA137" s="214"/>
      <c r="TUB137" s="214"/>
      <c r="TUC137" s="214"/>
      <c r="TUD137" s="214"/>
      <c r="TUE137" s="214"/>
      <c r="TUF137" s="214"/>
      <c r="TUG137" s="214"/>
      <c r="TUH137" s="214"/>
      <c r="TUI137" s="214"/>
      <c r="TUJ137" s="214"/>
      <c r="TUK137" s="214"/>
      <c r="TUL137" s="214"/>
      <c r="TUM137" s="214"/>
      <c r="TUN137" s="214"/>
      <c r="TUO137" s="214"/>
      <c r="TUP137" s="214"/>
      <c r="TUQ137" s="214"/>
      <c r="TUR137" s="214"/>
      <c r="TUS137" s="214"/>
      <c r="TUT137" s="214"/>
      <c r="TUU137" s="214"/>
      <c r="TUV137" s="214"/>
      <c r="TUW137" s="214"/>
      <c r="TUX137" s="214"/>
      <c r="TUY137" s="214"/>
      <c r="TUZ137" s="214"/>
      <c r="TVA137" s="214"/>
      <c r="TVB137" s="214"/>
      <c r="TVC137" s="214"/>
      <c r="TVD137" s="214"/>
      <c r="TVE137" s="214"/>
      <c r="TVF137" s="214"/>
      <c r="TVG137" s="214"/>
      <c r="TVH137" s="214"/>
      <c r="TVI137" s="214"/>
      <c r="TVJ137" s="214"/>
      <c r="TVK137" s="214"/>
      <c r="TVL137" s="214"/>
      <c r="TVM137" s="214"/>
      <c r="TVN137" s="214"/>
      <c r="TVO137" s="214"/>
      <c r="TVP137" s="214"/>
      <c r="TVQ137" s="214"/>
      <c r="TVR137" s="214"/>
      <c r="TVS137" s="214"/>
      <c r="TVT137" s="214"/>
      <c r="TVU137" s="214"/>
      <c r="TVV137" s="214"/>
      <c r="TVW137" s="214"/>
      <c r="TVX137" s="214"/>
      <c r="TVY137" s="214"/>
      <c r="TVZ137" s="214"/>
      <c r="TWA137" s="214"/>
      <c r="TWB137" s="214"/>
      <c r="TWC137" s="214"/>
      <c r="TWD137" s="214"/>
      <c r="TWE137" s="214"/>
      <c r="TWF137" s="214"/>
      <c r="TWG137" s="214"/>
      <c r="TWH137" s="214"/>
      <c r="TWI137" s="214"/>
      <c r="TWJ137" s="214"/>
      <c r="TWK137" s="214"/>
      <c r="TWL137" s="214"/>
      <c r="TWM137" s="214"/>
      <c r="TWN137" s="214"/>
      <c r="TWO137" s="214"/>
      <c r="TWP137" s="214"/>
      <c r="TWQ137" s="214"/>
      <c r="TWR137" s="214"/>
      <c r="TWS137" s="214"/>
      <c r="TWT137" s="214"/>
      <c r="TWU137" s="214"/>
      <c r="TWV137" s="214"/>
      <c r="TWW137" s="214"/>
      <c r="TWX137" s="214"/>
      <c r="TWY137" s="214"/>
      <c r="TWZ137" s="214"/>
      <c r="TXA137" s="214"/>
      <c r="TXB137" s="214"/>
      <c r="TXC137" s="214"/>
      <c r="TXD137" s="214"/>
      <c r="TXE137" s="214"/>
      <c r="TXF137" s="214"/>
      <c r="TXG137" s="214"/>
      <c r="TXH137" s="214"/>
      <c r="TXI137" s="214"/>
      <c r="TXJ137" s="214"/>
      <c r="TXK137" s="214"/>
      <c r="TXL137" s="214"/>
      <c r="TXM137" s="214"/>
      <c r="TXN137" s="214"/>
      <c r="TXO137" s="214"/>
      <c r="TXP137" s="214"/>
      <c r="TXQ137" s="214"/>
      <c r="TXR137" s="214"/>
      <c r="TXS137" s="214"/>
      <c r="TXT137" s="214"/>
      <c r="TXU137" s="214"/>
      <c r="TXV137" s="214"/>
      <c r="TXW137" s="214"/>
      <c r="TXX137" s="214"/>
      <c r="TXY137" s="214"/>
      <c r="TXZ137" s="214"/>
      <c r="TYA137" s="214"/>
      <c r="TYB137" s="214"/>
      <c r="TYC137" s="214"/>
      <c r="TYD137" s="214"/>
      <c r="TYE137" s="214"/>
      <c r="TYF137" s="214"/>
      <c r="TYG137" s="214"/>
      <c r="TYH137" s="214"/>
      <c r="TYI137" s="214"/>
      <c r="TYJ137" s="214"/>
      <c r="TYK137" s="214"/>
      <c r="TYL137" s="214"/>
      <c r="TYM137" s="214"/>
      <c r="TYN137" s="214"/>
      <c r="TYO137" s="214"/>
      <c r="TYP137" s="214"/>
      <c r="TYQ137" s="214"/>
      <c r="TYR137" s="214"/>
      <c r="TYS137" s="214"/>
      <c r="TYT137" s="214"/>
      <c r="TYU137" s="214"/>
      <c r="TYV137" s="214"/>
      <c r="TYW137" s="214"/>
      <c r="TYX137" s="214"/>
      <c r="TYY137" s="214"/>
      <c r="TYZ137" s="214"/>
      <c r="TZA137" s="214"/>
      <c r="TZB137" s="214"/>
      <c r="TZC137" s="214"/>
      <c r="TZD137" s="214"/>
      <c r="TZE137" s="214"/>
      <c r="TZF137" s="214"/>
      <c r="TZG137" s="214"/>
      <c r="TZH137" s="214"/>
      <c r="TZI137" s="214"/>
      <c r="TZJ137" s="214"/>
      <c r="TZK137" s="214"/>
      <c r="TZL137" s="214"/>
      <c r="TZM137" s="214"/>
      <c r="TZN137" s="214"/>
      <c r="TZO137" s="214"/>
      <c r="TZP137" s="214"/>
      <c r="TZQ137" s="214"/>
      <c r="TZR137" s="214"/>
      <c r="TZS137" s="214"/>
      <c r="TZT137" s="214"/>
      <c r="TZU137" s="214"/>
      <c r="TZV137" s="214"/>
      <c r="TZW137" s="214"/>
      <c r="TZX137" s="214"/>
      <c r="TZY137" s="214"/>
      <c r="TZZ137" s="214"/>
      <c r="UAA137" s="214"/>
      <c r="UAB137" s="214"/>
      <c r="UAC137" s="214"/>
      <c r="UAD137" s="214"/>
      <c r="UAE137" s="214"/>
      <c r="UAF137" s="214"/>
      <c r="UAG137" s="214"/>
      <c r="UAH137" s="214"/>
      <c r="UAI137" s="214"/>
      <c r="UAJ137" s="214"/>
      <c r="UAK137" s="214"/>
      <c r="UAL137" s="214"/>
      <c r="UAM137" s="214"/>
      <c r="UAN137" s="214"/>
      <c r="UAO137" s="214"/>
      <c r="UAP137" s="214"/>
      <c r="UAQ137" s="214"/>
      <c r="UAR137" s="214"/>
      <c r="UAS137" s="214"/>
      <c r="UAT137" s="214"/>
      <c r="UAU137" s="214"/>
      <c r="UAV137" s="214"/>
      <c r="UAW137" s="214"/>
      <c r="UAX137" s="214"/>
      <c r="UAY137" s="214"/>
      <c r="UAZ137" s="214"/>
      <c r="UBA137" s="214"/>
      <c r="UBB137" s="214"/>
      <c r="UBC137" s="214"/>
      <c r="UBD137" s="214"/>
      <c r="UBE137" s="214"/>
      <c r="UBF137" s="214"/>
      <c r="UBG137" s="214"/>
      <c r="UBH137" s="214"/>
      <c r="UBI137" s="214"/>
      <c r="UBJ137" s="214"/>
      <c r="UBK137" s="214"/>
      <c r="UBL137" s="214"/>
      <c r="UBM137" s="214"/>
      <c r="UBN137" s="214"/>
      <c r="UBO137" s="214"/>
      <c r="UBP137" s="214"/>
      <c r="UBQ137" s="214"/>
      <c r="UBR137" s="214"/>
      <c r="UBS137" s="214"/>
      <c r="UBT137" s="214"/>
      <c r="UBU137" s="214"/>
      <c r="UBV137" s="214"/>
      <c r="UBW137" s="214"/>
      <c r="UBX137" s="214"/>
      <c r="UBY137" s="214"/>
      <c r="UBZ137" s="214"/>
      <c r="UCA137" s="214"/>
      <c r="UCB137" s="214"/>
      <c r="UCC137" s="214"/>
      <c r="UCD137" s="214"/>
      <c r="UCE137" s="214"/>
      <c r="UCF137" s="214"/>
      <c r="UCG137" s="214"/>
      <c r="UCH137" s="214"/>
      <c r="UCI137" s="214"/>
      <c r="UCJ137" s="214"/>
      <c r="UCK137" s="214"/>
      <c r="UCL137" s="214"/>
      <c r="UCM137" s="214"/>
      <c r="UCN137" s="214"/>
      <c r="UCO137" s="214"/>
      <c r="UCP137" s="214"/>
      <c r="UCQ137" s="214"/>
      <c r="UCR137" s="214"/>
      <c r="UCS137" s="214"/>
      <c r="UCT137" s="214"/>
      <c r="UCU137" s="214"/>
      <c r="UCV137" s="214"/>
      <c r="UCW137" s="214"/>
      <c r="UCX137" s="214"/>
      <c r="UCY137" s="214"/>
      <c r="UCZ137" s="214"/>
      <c r="UDA137" s="214"/>
      <c r="UDB137" s="214"/>
      <c r="UDC137" s="214"/>
      <c r="UDD137" s="214"/>
      <c r="UDE137" s="214"/>
      <c r="UDF137" s="214"/>
      <c r="UDG137" s="214"/>
      <c r="UDH137" s="214"/>
      <c r="UDI137" s="214"/>
      <c r="UDJ137" s="214"/>
      <c r="UDK137" s="214"/>
      <c r="UDL137" s="214"/>
      <c r="UDM137" s="214"/>
      <c r="UDN137" s="214"/>
      <c r="UDO137" s="214"/>
      <c r="UDP137" s="214"/>
      <c r="UDQ137" s="214"/>
      <c r="UDR137" s="214"/>
      <c r="UDS137" s="214"/>
      <c r="UDT137" s="214"/>
      <c r="UDU137" s="214"/>
      <c r="UDV137" s="214"/>
      <c r="UDW137" s="214"/>
      <c r="UDX137" s="214"/>
      <c r="UDY137" s="214"/>
      <c r="UDZ137" s="214"/>
      <c r="UEA137" s="214"/>
      <c r="UEB137" s="214"/>
      <c r="UEC137" s="214"/>
      <c r="UED137" s="214"/>
      <c r="UEE137" s="214"/>
      <c r="UEF137" s="214"/>
      <c r="UEG137" s="214"/>
      <c r="UEH137" s="214"/>
      <c r="UEI137" s="214"/>
      <c r="UEJ137" s="214"/>
      <c r="UEK137" s="214"/>
      <c r="UEL137" s="214"/>
      <c r="UEM137" s="214"/>
      <c r="UEN137" s="214"/>
      <c r="UEO137" s="214"/>
      <c r="UEP137" s="214"/>
      <c r="UEQ137" s="214"/>
      <c r="UER137" s="214"/>
      <c r="UES137" s="214"/>
      <c r="UET137" s="214"/>
      <c r="UEU137" s="214"/>
      <c r="UEV137" s="214"/>
      <c r="UEW137" s="214"/>
      <c r="UEX137" s="214"/>
      <c r="UEY137" s="214"/>
      <c r="UEZ137" s="214"/>
      <c r="UFA137" s="214"/>
      <c r="UFB137" s="214"/>
      <c r="UFC137" s="214"/>
      <c r="UFD137" s="214"/>
      <c r="UFE137" s="214"/>
      <c r="UFF137" s="214"/>
      <c r="UFG137" s="214"/>
      <c r="UFH137" s="214"/>
      <c r="UFI137" s="214"/>
      <c r="UFJ137" s="214"/>
      <c r="UFK137" s="214"/>
      <c r="UFL137" s="214"/>
      <c r="UFM137" s="214"/>
      <c r="UFN137" s="214"/>
      <c r="UFO137" s="214"/>
      <c r="UFP137" s="214"/>
      <c r="UFQ137" s="214"/>
      <c r="UFR137" s="214"/>
      <c r="UFS137" s="214"/>
      <c r="UFT137" s="214"/>
      <c r="UFU137" s="214"/>
      <c r="UFV137" s="214"/>
      <c r="UFW137" s="214"/>
      <c r="UFX137" s="214"/>
      <c r="UFY137" s="214"/>
      <c r="UFZ137" s="214"/>
      <c r="UGA137" s="214"/>
      <c r="UGB137" s="214"/>
      <c r="UGC137" s="214"/>
      <c r="UGD137" s="214"/>
      <c r="UGE137" s="214"/>
      <c r="UGF137" s="214"/>
      <c r="UGG137" s="214"/>
      <c r="UGH137" s="214"/>
      <c r="UGI137" s="214"/>
      <c r="UGJ137" s="214"/>
      <c r="UGK137" s="214"/>
      <c r="UGL137" s="214"/>
      <c r="UGM137" s="214"/>
      <c r="UGN137" s="214"/>
      <c r="UGO137" s="214"/>
      <c r="UGP137" s="214"/>
      <c r="UGQ137" s="214"/>
      <c r="UGR137" s="214"/>
      <c r="UGS137" s="214"/>
      <c r="UGT137" s="214"/>
      <c r="UGU137" s="214"/>
      <c r="UGV137" s="214"/>
      <c r="UGW137" s="214"/>
      <c r="UGX137" s="214"/>
      <c r="UGY137" s="214"/>
      <c r="UGZ137" s="214"/>
      <c r="UHA137" s="214"/>
      <c r="UHB137" s="214"/>
      <c r="UHC137" s="214"/>
      <c r="UHD137" s="214"/>
      <c r="UHE137" s="214"/>
      <c r="UHF137" s="214"/>
      <c r="UHG137" s="214"/>
      <c r="UHH137" s="214"/>
      <c r="UHI137" s="214"/>
      <c r="UHJ137" s="214"/>
      <c r="UHK137" s="214"/>
      <c r="UHL137" s="214"/>
      <c r="UHM137" s="214"/>
      <c r="UHN137" s="214"/>
      <c r="UHO137" s="214"/>
      <c r="UHP137" s="214"/>
      <c r="UHQ137" s="214"/>
      <c r="UHR137" s="214"/>
      <c r="UHS137" s="214"/>
      <c r="UHT137" s="214"/>
      <c r="UHU137" s="214"/>
      <c r="UHV137" s="214"/>
      <c r="UHW137" s="214"/>
      <c r="UHX137" s="214"/>
      <c r="UHY137" s="214"/>
      <c r="UHZ137" s="214"/>
      <c r="UIA137" s="214"/>
      <c r="UIB137" s="214"/>
      <c r="UIC137" s="214"/>
      <c r="UID137" s="214"/>
      <c r="UIE137" s="214"/>
      <c r="UIF137" s="214"/>
      <c r="UIG137" s="214"/>
      <c r="UIH137" s="214"/>
      <c r="UII137" s="214"/>
      <c r="UIJ137" s="214"/>
      <c r="UIK137" s="214"/>
      <c r="UIL137" s="214"/>
      <c r="UIM137" s="214"/>
      <c r="UIN137" s="214"/>
      <c r="UIO137" s="214"/>
      <c r="UIP137" s="214"/>
      <c r="UIQ137" s="214"/>
      <c r="UIR137" s="214"/>
      <c r="UIS137" s="214"/>
      <c r="UIT137" s="214"/>
      <c r="UIU137" s="214"/>
      <c r="UIV137" s="214"/>
      <c r="UIW137" s="214"/>
      <c r="UIX137" s="214"/>
      <c r="UIY137" s="214"/>
      <c r="UIZ137" s="214"/>
      <c r="UJA137" s="214"/>
      <c r="UJB137" s="214"/>
      <c r="UJC137" s="214"/>
      <c r="UJD137" s="214"/>
      <c r="UJE137" s="214"/>
      <c r="UJF137" s="214"/>
      <c r="UJG137" s="214"/>
      <c r="UJH137" s="214"/>
      <c r="UJI137" s="214"/>
      <c r="UJJ137" s="214"/>
      <c r="UJK137" s="214"/>
      <c r="UJL137" s="214"/>
      <c r="UJM137" s="214"/>
      <c r="UJN137" s="214"/>
      <c r="UJO137" s="214"/>
      <c r="UJP137" s="214"/>
      <c r="UJQ137" s="214"/>
      <c r="UJR137" s="214"/>
      <c r="UJS137" s="214"/>
      <c r="UJT137" s="214"/>
      <c r="UJU137" s="214"/>
      <c r="UJV137" s="214"/>
      <c r="UJW137" s="214"/>
      <c r="UJX137" s="214"/>
      <c r="UJY137" s="214"/>
      <c r="UJZ137" s="214"/>
      <c r="UKA137" s="214"/>
      <c r="UKB137" s="214"/>
      <c r="UKC137" s="214"/>
      <c r="UKD137" s="214"/>
      <c r="UKE137" s="214"/>
      <c r="UKF137" s="214"/>
      <c r="UKG137" s="214"/>
      <c r="UKH137" s="214"/>
      <c r="UKI137" s="214"/>
      <c r="UKJ137" s="214"/>
      <c r="UKK137" s="214"/>
      <c r="UKL137" s="214"/>
      <c r="UKM137" s="214"/>
      <c r="UKN137" s="214"/>
      <c r="UKO137" s="214"/>
      <c r="UKP137" s="214"/>
      <c r="UKQ137" s="214"/>
      <c r="UKR137" s="214"/>
      <c r="UKS137" s="214"/>
      <c r="UKT137" s="214"/>
      <c r="UKU137" s="214"/>
      <c r="UKV137" s="214"/>
      <c r="UKW137" s="214"/>
      <c r="UKX137" s="214"/>
      <c r="UKY137" s="214"/>
      <c r="UKZ137" s="214"/>
      <c r="ULA137" s="214"/>
      <c r="ULB137" s="214"/>
      <c r="ULC137" s="214"/>
      <c r="ULD137" s="214"/>
      <c r="ULE137" s="214"/>
      <c r="ULF137" s="214"/>
      <c r="ULG137" s="214"/>
      <c r="ULH137" s="214"/>
      <c r="ULI137" s="214"/>
      <c r="ULJ137" s="214"/>
      <c r="ULK137" s="214"/>
      <c r="ULL137" s="214"/>
      <c r="ULM137" s="214"/>
      <c r="ULN137" s="214"/>
      <c r="ULO137" s="214"/>
      <c r="ULP137" s="214"/>
      <c r="ULQ137" s="214"/>
      <c r="ULR137" s="214"/>
      <c r="ULS137" s="214"/>
      <c r="ULT137" s="214"/>
      <c r="ULU137" s="214"/>
      <c r="ULV137" s="214"/>
      <c r="ULW137" s="214"/>
      <c r="ULX137" s="214"/>
      <c r="ULY137" s="214"/>
      <c r="ULZ137" s="214"/>
      <c r="UMA137" s="214"/>
      <c r="UMB137" s="214"/>
      <c r="UMC137" s="214"/>
      <c r="UMD137" s="214"/>
      <c r="UME137" s="214"/>
      <c r="UMF137" s="214"/>
      <c r="UMG137" s="214"/>
      <c r="UMH137" s="214"/>
      <c r="UMI137" s="214"/>
      <c r="UMJ137" s="214"/>
      <c r="UMK137" s="214"/>
      <c r="UML137" s="214"/>
      <c r="UMM137" s="214"/>
      <c r="UMN137" s="214"/>
      <c r="UMO137" s="214"/>
      <c r="UMP137" s="214"/>
      <c r="UMQ137" s="214"/>
      <c r="UMR137" s="214"/>
      <c r="UMS137" s="214"/>
      <c r="UMT137" s="214"/>
      <c r="UMU137" s="214"/>
      <c r="UMV137" s="214"/>
      <c r="UMW137" s="214"/>
      <c r="UMX137" s="214"/>
      <c r="UMY137" s="214"/>
      <c r="UMZ137" s="214"/>
      <c r="UNA137" s="214"/>
      <c r="UNB137" s="214"/>
      <c r="UNC137" s="214"/>
      <c r="UND137" s="214"/>
      <c r="UNE137" s="214"/>
      <c r="UNF137" s="214"/>
      <c r="UNG137" s="214"/>
      <c r="UNH137" s="214"/>
      <c r="UNI137" s="214"/>
      <c r="UNJ137" s="214"/>
      <c r="UNK137" s="214"/>
      <c r="UNL137" s="214"/>
      <c r="UNM137" s="214"/>
      <c r="UNN137" s="214"/>
      <c r="UNO137" s="214"/>
      <c r="UNP137" s="214"/>
      <c r="UNQ137" s="214"/>
      <c r="UNR137" s="214"/>
      <c r="UNS137" s="214"/>
      <c r="UNT137" s="214"/>
      <c r="UNU137" s="214"/>
      <c r="UNV137" s="214"/>
      <c r="UNW137" s="214"/>
      <c r="UNX137" s="214"/>
      <c r="UNY137" s="214"/>
      <c r="UNZ137" s="214"/>
      <c r="UOA137" s="214"/>
      <c r="UOB137" s="214"/>
      <c r="UOC137" s="214"/>
      <c r="UOD137" s="214"/>
      <c r="UOE137" s="214"/>
      <c r="UOF137" s="214"/>
      <c r="UOG137" s="214"/>
      <c r="UOH137" s="214"/>
      <c r="UOI137" s="214"/>
      <c r="UOJ137" s="214"/>
      <c r="UOK137" s="214"/>
      <c r="UOL137" s="214"/>
      <c r="UOM137" s="214"/>
      <c r="UON137" s="214"/>
      <c r="UOO137" s="214"/>
      <c r="UOP137" s="214"/>
      <c r="UOQ137" s="214"/>
      <c r="UOR137" s="214"/>
      <c r="UOS137" s="214"/>
      <c r="UOT137" s="214"/>
      <c r="UOU137" s="214"/>
      <c r="UOV137" s="214"/>
      <c r="UOW137" s="214"/>
      <c r="UOX137" s="214"/>
      <c r="UOY137" s="214"/>
      <c r="UOZ137" s="214"/>
      <c r="UPA137" s="214"/>
      <c r="UPB137" s="214"/>
      <c r="UPC137" s="214"/>
      <c r="UPD137" s="214"/>
      <c r="UPE137" s="214"/>
      <c r="UPF137" s="214"/>
      <c r="UPG137" s="214"/>
      <c r="UPH137" s="214"/>
      <c r="UPI137" s="214"/>
      <c r="UPJ137" s="214"/>
      <c r="UPK137" s="214"/>
      <c r="UPL137" s="214"/>
      <c r="UPM137" s="214"/>
      <c r="UPN137" s="214"/>
      <c r="UPO137" s="214"/>
      <c r="UPP137" s="214"/>
      <c r="UPQ137" s="214"/>
      <c r="UPR137" s="214"/>
      <c r="UPS137" s="214"/>
      <c r="UPT137" s="214"/>
      <c r="UPU137" s="214"/>
      <c r="UPV137" s="214"/>
      <c r="UPW137" s="214"/>
      <c r="UPX137" s="214"/>
      <c r="UPY137" s="214"/>
      <c r="UPZ137" s="214"/>
      <c r="UQA137" s="214"/>
      <c r="UQB137" s="214"/>
      <c r="UQC137" s="214"/>
      <c r="UQD137" s="214"/>
      <c r="UQE137" s="214"/>
      <c r="UQF137" s="214"/>
      <c r="UQG137" s="214"/>
      <c r="UQH137" s="214"/>
      <c r="UQI137" s="214"/>
      <c r="UQJ137" s="214"/>
      <c r="UQK137" s="214"/>
      <c r="UQL137" s="214"/>
      <c r="UQM137" s="214"/>
      <c r="UQN137" s="214"/>
      <c r="UQO137" s="214"/>
      <c r="UQP137" s="214"/>
      <c r="UQQ137" s="214"/>
      <c r="UQR137" s="214"/>
      <c r="UQS137" s="214"/>
      <c r="UQT137" s="214"/>
      <c r="UQU137" s="214"/>
      <c r="UQV137" s="214"/>
      <c r="UQW137" s="214"/>
      <c r="UQX137" s="214"/>
      <c r="UQY137" s="214"/>
      <c r="UQZ137" s="214"/>
      <c r="URA137" s="214"/>
      <c r="URB137" s="214"/>
      <c r="URC137" s="214"/>
      <c r="URD137" s="214"/>
      <c r="URE137" s="214"/>
      <c r="URF137" s="214"/>
      <c r="URG137" s="214"/>
      <c r="URH137" s="214"/>
      <c r="URI137" s="214"/>
      <c r="URJ137" s="214"/>
      <c r="URK137" s="214"/>
      <c r="URL137" s="214"/>
      <c r="URM137" s="214"/>
      <c r="URN137" s="214"/>
      <c r="URO137" s="214"/>
      <c r="URP137" s="214"/>
      <c r="URQ137" s="214"/>
      <c r="URR137" s="214"/>
      <c r="URS137" s="214"/>
      <c r="URT137" s="214"/>
      <c r="URU137" s="214"/>
      <c r="URV137" s="214"/>
      <c r="URW137" s="214"/>
      <c r="URX137" s="214"/>
      <c r="URY137" s="214"/>
      <c r="URZ137" s="214"/>
      <c r="USA137" s="214"/>
      <c r="USB137" s="214"/>
      <c r="USC137" s="214"/>
      <c r="USD137" s="214"/>
      <c r="USE137" s="214"/>
      <c r="USF137" s="214"/>
      <c r="USG137" s="214"/>
      <c r="USH137" s="214"/>
      <c r="USI137" s="214"/>
      <c r="USJ137" s="214"/>
      <c r="USK137" s="214"/>
      <c r="USL137" s="214"/>
      <c r="USM137" s="214"/>
      <c r="USN137" s="214"/>
      <c r="USO137" s="214"/>
      <c r="USP137" s="214"/>
      <c r="USQ137" s="214"/>
      <c r="USR137" s="214"/>
      <c r="USS137" s="214"/>
      <c r="UST137" s="214"/>
      <c r="USU137" s="214"/>
      <c r="USV137" s="214"/>
      <c r="USW137" s="214"/>
      <c r="USX137" s="214"/>
      <c r="USY137" s="214"/>
      <c r="USZ137" s="214"/>
      <c r="UTA137" s="214"/>
      <c r="UTB137" s="214"/>
      <c r="UTC137" s="214"/>
      <c r="UTD137" s="214"/>
      <c r="UTE137" s="214"/>
      <c r="UTF137" s="214"/>
      <c r="UTG137" s="214"/>
      <c r="UTH137" s="214"/>
      <c r="UTI137" s="214"/>
      <c r="UTJ137" s="214"/>
      <c r="UTK137" s="214"/>
      <c r="UTL137" s="214"/>
      <c r="UTM137" s="214"/>
      <c r="UTN137" s="214"/>
      <c r="UTO137" s="214"/>
      <c r="UTP137" s="214"/>
      <c r="UTQ137" s="214"/>
      <c r="UTR137" s="214"/>
      <c r="UTS137" s="214"/>
      <c r="UTT137" s="214"/>
      <c r="UTU137" s="214"/>
      <c r="UTV137" s="214"/>
      <c r="UTW137" s="214"/>
      <c r="UTX137" s="214"/>
      <c r="UTY137" s="214"/>
      <c r="UTZ137" s="214"/>
      <c r="UUA137" s="214"/>
      <c r="UUB137" s="214"/>
      <c r="UUC137" s="214"/>
      <c r="UUD137" s="214"/>
      <c r="UUE137" s="214"/>
      <c r="UUF137" s="214"/>
      <c r="UUG137" s="214"/>
      <c r="UUH137" s="214"/>
      <c r="UUI137" s="214"/>
      <c r="UUJ137" s="214"/>
      <c r="UUK137" s="214"/>
      <c r="UUL137" s="214"/>
      <c r="UUM137" s="214"/>
      <c r="UUN137" s="214"/>
      <c r="UUO137" s="214"/>
      <c r="UUP137" s="214"/>
      <c r="UUQ137" s="214"/>
      <c r="UUR137" s="214"/>
      <c r="UUS137" s="214"/>
      <c r="UUT137" s="214"/>
      <c r="UUU137" s="214"/>
      <c r="UUV137" s="214"/>
      <c r="UUW137" s="214"/>
      <c r="UUX137" s="214"/>
      <c r="UUY137" s="214"/>
      <c r="UUZ137" s="214"/>
      <c r="UVA137" s="214"/>
      <c r="UVB137" s="214"/>
      <c r="UVC137" s="214"/>
      <c r="UVD137" s="214"/>
      <c r="UVE137" s="214"/>
      <c r="UVF137" s="214"/>
      <c r="UVG137" s="214"/>
      <c r="UVH137" s="214"/>
      <c r="UVI137" s="214"/>
      <c r="UVJ137" s="214"/>
      <c r="UVK137" s="214"/>
      <c r="UVL137" s="214"/>
      <c r="UVM137" s="214"/>
      <c r="UVN137" s="214"/>
      <c r="UVO137" s="214"/>
      <c r="UVP137" s="214"/>
      <c r="UVQ137" s="214"/>
      <c r="UVR137" s="214"/>
      <c r="UVS137" s="214"/>
      <c r="UVT137" s="214"/>
      <c r="UVU137" s="214"/>
      <c r="UVV137" s="214"/>
      <c r="UVW137" s="214"/>
      <c r="UVX137" s="214"/>
      <c r="UVY137" s="214"/>
      <c r="UVZ137" s="214"/>
      <c r="UWA137" s="214"/>
      <c r="UWB137" s="214"/>
      <c r="UWC137" s="214"/>
      <c r="UWD137" s="214"/>
      <c r="UWE137" s="214"/>
      <c r="UWF137" s="214"/>
      <c r="UWG137" s="214"/>
      <c r="UWH137" s="214"/>
      <c r="UWI137" s="214"/>
      <c r="UWJ137" s="214"/>
      <c r="UWK137" s="214"/>
      <c r="UWL137" s="214"/>
      <c r="UWM137" s="214"/>
      <c r="UWN137" s="214"/>
      <c r="UWO137" s="214"/>
      <c r="UWP137" s="214"/>
      <c r="UWQ137" s="214"/>
      <c r="UWR137" s="214"/>
      <c r="UWS137" s="214"/>
      <c r="UWT137" s="214"/>
      <c r="UWU137" s="214"/>
      <c r="UWV137" s="214"/>
      <c r="UWW137" s="214"/>
      <c r="UWX137" s="214"/>
      <c r="UWY137" s="214"/>
      <c r="UWZ137" s="214"/>
      <c r="UXA137" s="214"/>
      <c r="UXB137" s="214"/>
      <c r="UXC137" s="214"/>
      <c r="UXD137" s="214"/>
      <c r="UXE137" s="214"/>
      <c r="UXF137" s="214"/>
      <c r="UXG137" s="214"/>
      <c r="UXH137" s="214"/>
      <c r="UXI137" s="214"/>
      <c r="UXJ137" s="214"/>
      <c r="UXK137" s="214"/>
      <c r="UXL137" s="214"/>
      <c r="UXM137" s="214"/>
      <c r="UXN137" s="214"/>
      <c r="UXO137" s="214"/>
      <c r="UXP137" s="214"/>
      <c r="UXQ137" s="214"/>
      <c r="UXR137" s="214"/>
      <c r="UXS137" s="214"/>
      <c r="UXT137" s="214"/>
      <c r="UXU137" s="214"/>
      <c r="UXV137" s="214"/>
      <c r="UXW137" s="214"/>
      <c r="UXX137" s="214"/>
      <c r="UXY137" s="214"/>
      <c r="UXZ137" s="214"/>
      <c r="UYA137" s="214"/>
      <c r="UYB137" s="214"/>
      <c r="UYC137" s="214"/>
      <c r="UYD137" s="214"/>
      <c r="UYE137" s="214"/>
      <c r="UYF137" s="214"/>
      <c r="UYG137" s="214"/>
      <c r="UYH137" s="214"/>
      <c r="UYI137" s="214"/>
      <c r="UYJ137" s="214"/>
      <c r="UYK137" s="214"/>
      <c r="UYL137" s="214"/>
      <c r="UYM137" s="214"/>
      <c r="UYN137" s="214"/>
      <c r="UYO137" s="214"/>
      <c r="UYP137" s="214"/>
      <c r="UYQ137" s="214"/>
      <c r="UYR137" s="214"/>
      <c r="UYS137" s="214"/>
      <c r="UYT137" s="214"/>
      <c r="UYU137" s="214"/>
      <c r="UYV137" s="214"/>
      <c r="UYW137" s="214"/>
      <c r="UYX137" s="214"/>
      <c r="UYY137" s="214"/>
      <c r="UYZ137" s="214"/>
      <c r="UZA137" s="214"/>
      <c r="UZB137" s="214"/>
      <c r="UZC137" s="214"/>
      <c r="UZD137" s="214"/>
      <c r="UZE137" s="214"/>
      <c r="UZF137" s="214"/>
      <c r="UZG137" s="214"/>
      <c r="UZH137" s="214"/>
      <c r="UZI137" s="214"/>
      <c r="UZJ137" s="214"/>
      <c r="UZK137" s="214"/>
      <c r="UZL137" s="214"/>
      <c r="UZM137" s="214"/>
      <c r="UZN137" s="214"/>
      <c r="UZO137" s="214"/>
      <c r="UZP137" s="214"/>
      <c r="UZQ137" s="214"/>
      <c r="UZR137" s="214"/>
      <c r="UZS137" s="214"/>
      <c r="UZT137" s="214"/>
      <c r="UZU137" s="214"/>
      <c r="UZV137" s="214"/>
      <c r="UZW137" s="214"/>
      <c r="UZX137" s="214"/>
      <c r="UZY137" s="214"/>
      <c r="UZZ137" s="214"/>
      <c r="VAA137" s="214"/>
      <c r="VAB137" s="214"/>
      <c r="VAC137" s="214"/>
      <c r="VAD137" s="214"/>
      <c r="VAE137" s="214"/>
      <c r="VAF137" s="214"/>
      <c r="VAG137" s="214"/>
      <c r="VAH137" s="214"/>
      <c r="VAI137" s="214"/>
      <c r="VAJ137" s="214"/>
      <c r="VAK137" s="214"/>
      <c r="VAL137" s="214"/>
      <c r="VAM137" s="214"/>
      <c r="VAN137" s="214"/>
      <c r="VAO137" s="214"/>
      <c r="VAP137" s="214"/>
      <c r="VAQ137" s="214"/>
      <c r="VAR137" s="214"/>
      <c r="VAS137" s="214"/>
      <c r="VAT137" s="214"/>
      <c r="VAU137" s="214"/>
      <c r="VAV137" s="214"/>
      <c r="VAW137" s="214"/>
      <c r="VAX137" s="214"/>
      <c r="VAY137" s="214"/>
      <c r="VAZ137" s="214"/>
      <c r="VBA137" s="214"/>
      <c r="VBB137" s="214"/>
      <c r="VBC137" s="214"/>
      <c r="VBD137" s="214"/>
      <c r="VBE137" s="214"/>
      <c r="VBF137" s="214"/>
      <c r="VBG137" s="214"/>
      <c r="VBH137" s="214"/>
      <c r="VBI137" s="214"/>
      <c r="VBJ137" s="214"/>
      <c r="VBK137" s="214"/>
      <c r="VBL137" s="214"/>
      <c r="VBM137" s="214"/>
      <c r="VBN137" s="214"/>
      <c r="VBO137" s="214"/>
      <c r="VBP137" s="214"/>
      <c r="VBQ137" s="214"/>
      <c r="VBR137" s="214"/>
      <c r="VBS137" s="214"/>
      <c r="VBT137" s="214"/>
      <c r="VBU137" s="214"/>
      <c r="VBV137" s="214"/>
      <c r="VBW137" s="214"/>
      <c r="VBX137" s="214"/>
      <c r="VBY137" s="214"/>
      <c r="VBZ137" s="214"/>
      <c r="VCA137" s="214"/>
      <c r="VCB137" s="214"/>
      <c r="VCC137" s="214"/>
      <c r="VCD137" s="214"/>
      <c r="VCE137" s="214"/>
      <c r="VCF137" s="214"/>
      <c r="VCG137" s="214"/>
      <c r="VCH137" s="214"/>
      <c r="VCI137" s="214"/>
      <c r="VCJ137" s="214"/>
      <c r="VCK137" s="214"/>
      <c r="VCL137" s="214"/>
      <c r="VCM137" s="214"/>
      <c r="VCN137" s="214"/>
      <c r="VCO137" s="214"/>
      <c r="VCP137" s="214"/>
      <c r="VCQ137" s="214"/>
      <c r="VCR137" s="214"/>
      <c r="VCS137" s="214"/>
      <c r="VCT137" s="214"/>
      <c r="VCU137" s="214"/>
      <c r="VCV137" s="214"/>
      <c r="VCW137" s="214"/>
      <c r="VCX137" s="214"/>
      <c r="VCY137" s="214"/>
      <c r="VCZ137" s="214"/>
      <c r="VDA137" s="214"/>
      <c r="VDB137" s="214"/>
      <c r="VDC137" s="214"/>
      <c r="VDD137" s="214"/>
      <c r="VDE137" s="214"/>
      <c r="VDF137" s="214"/>
      <c r="VDG137" s="214"/>
      <c r="VDH137" s="214"/>
      <c r="VDI137" s="214"/>
      <c r="VDJ137" s="214"/>
      <c r="VDK137" s="214"/>
      <c r="VDL137" s="214"/>
      <c r="VDM137" s="214"/>
      <c r="VDN137" s="214"/>
      <c r="VDO137" s="214"/>
      <c r="VDP137" s="214"/>
      <c r="VDQ137" s="214"/>
      <c r="VDR137" s="214"/>
      <c r="VDS137" s="214"/>
      <c r="VDT137" s="214"/>
      <c r="VDU137" s="214"/>
      <c r="VDV137" s="214"/>
      <c r="VDW137" s="214"/>
      <c r="VDX137" s="214"/>
      <c r="VDY137" s="214"/>
      <c r="VDZ137" s="214"/>
      <c r="VEA137" s="214"/>
      <c r="VEB137" s="214"/>
      <c r="VEC137" s="214"/>
      <c r="VED137" s="214"/>
      <c r="VEE137" s="214"/>
      <c r="VEF137" s="214"/>
      <c r="VEG137" s="214"/>
      <c r="VEH137" s="214"/>
      <c r="VEI137" s="214"/>
      <c r="VEJ137" s="214"/>
      <c r="VEK137" s="214"/>
      <c r="VEL137" s="214"/>
      <c r="VEM137" s="214"/>
      <c r="VEN137" s="214"/>
      <c r="VEO137" s="214"/>
      <c r="VEP137" s="214"/>
      <c r="VEQ137" s="214"/>
      <c r="VER137" s="214"/>
      <c r="VES137" s="214"/>
      <c r="VET137" s="214"/>
      <c r="VEU137" s="214"/>
      <c r="VEV137" s="214"/>
      <c r="VEW137" s="214"/>
      <c r="VEX137" s="214"/>
      <c r="VEY137" s="214"/>
      <c r="VEZ137" s="214"/>
      <c r="VFA137" s="214"/>
      <c r="VFB137" s="214"/>
      <c r="VFC137" s="214"/>
      <c r="VFD137" s="214"/>
      <c r="VFE137" s="214"/>
      <c r="VFF137" s="214"/>
      <c r="VFG137" s="214"/>
      <c r="VFH137" s="214"/>
      <c r="VFI137" s="214"/>
      <c r="VFJ137" s="214"/>
      <c r="VFK137" s="214"/>
      <c r="VFL137" s="214"/>
      <c r="VFM137" s="214"/>
      <c r="VFN137" s="214"/>
      <c r="VFO137" s="214"/>
      <c r="VFP137" s="214"/>
      <c r="VFQ137" s="214"/>
      <c r="VFR137" s="214"/>
      <c r="VFS137" s="214"/>
      <c r="VFT137" s="214"/>
      <c r="VFU137" s="214"/>
      <c r="VFV137" s="214"/>
      <c r="VFW137" s="214"/>
      <c r="VFX137" s="214"/>
      <c r="VFY137" s="214"/>
      <c r="VFZ137" s="214"/>
      <c r="VGA137" s="214"/>
      <c r="VGB137" s="214"/>
      <c r="VGC137" s="214"/>
      <c r="VGD137" s="214"/>
      <c r="VGE137" s="214"/>
      <c r="VGF137" s="214"/>
      <c r="VGG137" s="214"/>
      <c r="VGH137" s="214"/>
      <c r="VGI137" s="214"/>
      <c r="VGJ137" s="214"/>
      <c r="VGK137" s="214"/>
      <c r="VGL137" s="214"/>
      <c r="VGM137" s="214"/>
      <c r="VGN137" s="214"/>
      <c r="VGO137" s="214"/>
      <c r="VGP137" s="214"/>
      <c r="VGQ137" s="214"/>
      <c r="VGR137" s="214"/>
      <c r="VGS137" s="214"/>
      <c r="VGT137" s="214"/>
      <c r="VGU137" s="214"/>
      <c r="VGV137" s="214"/>
      <c r="VGW137" s="214"/>
      <c r="VGX137" s="214"/>
      <c r="VGY137" s="214"/>
      <c r="VGZ137" s="214"/>
      <c r="VHA137" s="214"/>
      <c r="VHB137" s="214"/>
      <c r="VHC137" s="214"/>
      <c r="VHD137" s="214"/>
      <c r="VHE137" s="214"/>
      <c r="VHF137" s="214"/>
      <c r="VHG137" s="214"/>
      <c r="VHH137" s="214"/>
      <c r="VHI137" s="214"/>
      <c r="VHJ137" s="214"/>
      <c r="VHK137" s="214"/>
      <c r="VHL137" s="214"/>
      <c r="VHM137" s="214"/>
      <c r="VHN137" s="214"/>
      <c r="VHO137" s="214"/>
      <c r="VHP137" s="214"/>
      <c r="VHQ137" s="214"/>
      <c r="VHR137" s="214"/>
      <c r="VHS137" s="214"/>
      <c r="VHT137" s="214"/>
      <c r="VHU137" s="214"/>
      <c r="VHV137" s="214"/>
      <c r="VHW137" s="214"/>
      <c r="VHX137" s="214"/>
      <c r="VHY137" s="214"/>
      <c r="VHZ137" s="214"/>
      <c r="VIA137" s="214"/>
      <c r="VIB137" s="214"/>
      <c r="VIC137" s="214"/>
      <c r="VID137" s="214"/>
      <c r="VIE137" s="214"/>
      <c r="VIF137" s="214"/>
      <c r="VIG137" s="214"/>
      <c r="VIH137" s="214"/>
      <c r="VII137" s="214"/>
      <c r="VIJ137" s="214"/>
      <c r="VIK137" s="214"/>
      <c r="VIL137" s="214"/>
      <c r="VIM137" s="214"/>
      <c r="VIN137" s="214"/>
      <c r="VIO137" s="214"/>
      <c r="VIP137" s="214"/>
      <c r="VIQ137" s="214"/>
      <c r="VIR137" s="214"/>
      <c r="VIS137" s="214"/>
      <c r="VIT137" s="214"/>
      <c r="VIU137" s="214"/>
      <c r="VIV137" s="214"/>
      <c r="VIW137" s="214"/>
      <c r="VIX137" s="214"/>
      <c r="VIY137" s="214"/>
      <c r="VIZ137" s="214"/>
      <c r="VJA137" s="214"/>
      <c r="VJB137" s="214"/>
      <c r="VJC137" s="214"/>
      <c r="VJD137" s="214"/>
      <c r="VJE137" s="214"/>
      <c r="VJF137" s="214"/>
      <c r="VJG137" s="214"/>
      <c r="VJH137" s="214"/>
      <c r="VJI137" s="214"/>
      <c r="VJJ137" s="214"/>
      <c r="VJK137" s="214"/>
      <c r="VJL137" s="214"/>
      <c r="VJM137" s="214"/>
      <c r="VJN137" s="214"/>
      <c r="VJO137" s="214"/>
      <c r="VJP137" s="214"/>
      <c r="VJQ137" s="214"/>
      <c r="VJR137" s="214"/>
      <c r="VJS137" s="214"/>
      <c r="VJT137" s="214"/>
      <c r="VJU137" s="214"/>
      <c r="VJV137" s="214"/>
      <c r="VJW137" s="214"/>
      <c r="VJX137" s="214"/>
      <c r="VJY137" s="214"/>
      <c r="VJZ137" s="214"/>
      <c r="VKA137" s="214"/>
      <c r="VKB137" s="214"/>
      <c r="VKC137" s="214"/>
      <c r="VKD137" s="214"/>
      <c r="VKE137" s="214"/>
      <c r="VKF137" s="214"/>
      <c r="VKG137" s="214"/>
      <c r="VKH137" s="214"/>
      <c r="VKI137" s="214"/>
      <c r="VKJ137" s="214"/>
      <c r="VKK137" s="214"/>
      <c r="VKL137" s="214"/>
      <c r="VKM137" s="214"/>
      <c r="VKN137" s="214"/>
      <c r="VKO137" s="214"/>
      <c r="VKP137" s="214"/>
      <c r="VKQ137" s="214"/>
      <c r="VKR137" s="214"/>
      <c r="VKS137" s="214"/>
      <c r="VKT137" s="214"/>
      <c r="VKU137" s="214"/>
      <c r="VKV137" s="214"/>
      <c r="VKW137" s="214"/>
      <c r="VKX137" s="214"/>
      <c r="VKY137" s="214"/>
      <c r="VKZ137" s="214"/>
      <c r="VLA137" s="214"/>
      <c r="VLB137" s="214"/>
      <c r="VLC137" s="214"/>
      <c r="VLD137" s="214"/>
      <c r="VLE137" s="214"/>
      <c r="VLF137" s="214"/>
      <c r="VLG137" s="214"/>
      <c r="VLH137" s="214"/>
      <c r="VLI137" s="214"/>
      <c r="VLJ137" s="214"/>
      <c r="VLK137" s="214"/>
      <c r="VLL137" s="214"/>
      <c r="VLM137" s="214"/>
      <c r="VLN137" s="214"/>
      <c r="VLO137" s="214"/>
      <c r="VLP137" s="214"/>
      <c r="VLQ137" s="214"/>
      <c r="VLR137" s="214"/>
      <c r="VLS137" s="214"/>
      <c r="VLT137" s="214"/>
      <c r="VLU137" s="214"/>
      <c r="VLV137" s="214"/>
      <c r="VLW137" s="214"/>
      <c r="VLX137" s="214"/>
      <c r="VLY137" s="214"/>
      <c r="VLZ137" s="214"/>
      <c r="VMA137" s="214"/>
      <c r="VMB137" s="214"/>
      <c r="VMC137" s="214"/>
      <c r="VMD137" s="214"/>
      <c r="VME137" s="214"/>
      <c r="VMF137" s="214"/>
      <c r="VMG137" s="214"/>
      <c r="VMH137" s="214"/>
      <c r="VMI137" s="214"/>
      <c r="VMJ137" s="214"/>
      <c r="VMK137" s="214"/>
      <c r="VML137" s="214"/>
      <c r="VMM137" s="214"/>
      <c r="VMN137" s="214"/>
      <c r="VMO137" s="214"/>
      <c r="VMP137" s="214"/>
      <c r="VMQ137" s="214"/>
      <c r="VMR137" s="214"/>
      <c r="VMS137" s="214"/>
      <c r="VMT137" s="214"/>
      <c r="VMU137" s="214"/>
      <c r="VMV137" s="214"/>
      <c r="VMW137" s="214"/>
      <c r="VMX137" s="214"/>
      <c r="VMY137" s="214"/>
      <c r="VMZ137" s="214"/>
      <c r="VNA137" s="214"/>
      <c r="VNB137" s="214"/>
      <c r="VNC137" s="214"/>
      <c r="VND137" s="214"/>
      <c r="VNE137" s="214"/>
      <c r="VNF137" s="214"/>
      <c r="VNG137" s="214"/>
      <c r="VNH137" s="214"/>
      <c r="VNI137" s="214"/>
      <c r="VNJ137" s="214"/>
      <c r="VNK137" s="214"/>
      <c r="VNL137" s="214"/>
      <c r="VNM137" s="214"/>
      <c r="VNN137" s="214"/>
      <c r="VNO137" s="214"/>
      <c r="VNP137" s="214"/>
      <c r="VNQ137" s="214"/>
      <c r="VNR137" s="214"/>
      <c r="VNS137" s="214"/>
      <c r="VNT137" s="214"/>
      <c r="VNU137" s="214"/>
      <c r="VNV137" s="214"/>
      <c r="VNW137" s="214"/>
      <c r="VNX137" s="214"/>
      <c r="VNY137" s="214"/>
      <c r="VNZ137" s="214"/>
      <c r="VOA137" s="214"/>
      <c r="VOB137" s="214"/>
      <c r="VOC137" s="214"/>
      <c r="VOD137" s="214"/>
      <c r="VOE137" s="214"/>
      <c r="VOF137" s="214"/>
      <c r="VOG137" s="214"/>
      <c r="VOH137" s="214"/>
      <c r="VOI137" s="214"/>
      <c r="VOJ137" s="214"/>
      <c r="VOK137" s="214"/>
      <c r="VOL137" s="214"/>
      <c r="VOM137" s="214"/>
      <c r="VON137" s="214"/>
      <c r="VOO137" s="214"/>
      <c r="VOP137" s="214"/>
      <c r="VOQ137" s="214"/>
      <c r="VOR137" s="214"/>
      <c r="VOS137" s="214"/>
      <c r="VOT137" s="214"/>
      <c r="VOU137" s="214"/>
      <c r="VOV137" s="214"/>
      <c r="VOW137" s="214"/>
      <c r="VOX137" s="214"/>
      <c r="VOY137" s="214"/>
      <c r="VOZ137" s="214"/>
      <c r="VPA137" s="214"/>
      <c r="VPB137" s="214"/>
      <c r="VPC137" s="214"/>
      <c r="VPD137" s="214"/>
      <c r="VPE137" s="214"/>
      <c r="VPF137" s="214"/>
      <c r="VPG137" s="214"/>
      <c r="VPH137" s="214"/>
      <c r="VPI137" s="214"/>
      <c r="VPJ137" s="214"/>
      <c r="VPK137" s="214"/>
      <c r="VPL137" s="214"/>
      <c r="VPM137" s="214"/>
      <c r="VPN137" s="214"/>
      <c r="VPO137" s="214"/>
      <c r="VPP137" s="214"/>
      <c r="VPQ137" s="214"/>
      <c r="VPR137" s="214"/>
      <c r="VPS137" s="214"/>
      <c r="VPT137" s="214"/>
      <c r="VPU137" s="214"/>
      <c r="VPV137" s="214"/>
      <c r="VPW137" s="214"/>
      <c r="VPX137" s="214"/>
      <c r="VPY137" s="214"/>
      <c r="VPZ137" s="214"/>
      <c r="VQA137" s="214"/>
      <c r="VQB137" s="214"/>
      <c r="VQC137" s="214"/>
      <c r="VQD137" s="214"/>
      <c r="VQE137" s="214"/>
      <c r="VQF137" s="214"/>
      <c r="VQG137" s="214"/>
      <c r="VQH137" s="214"/>
      <c r="VQI137" s="214"/>
      <c r="VQJ137" s="214"/>
      <c r="VQK137" s="214"/>
      <c r="VQL137" s="214"/>
      <c r="VQM137" s="214"/>
      <c r="VQN137" s="214"/>
      <c r="VQO137" s="214"/>
      <c r="VQP137" s="214"/>
      <c r="VQQ137" s="214"/>
      <c r="VQR137" s="214"/>
      <c r="VQS137" s="214"/>
      <c r="VQT137" s="214"/>
      <c r="VQU137" s="214"/>
      <c r="VQV137" s="214"/>
      <c r="VQW137" s="214"/>
      <c r="VQX137" s="214"/>
      <c r="VQY137" s="214"/>
      <c r="VQZ137" s="214"/>
      <c r="VRA137" s="214"/>
      <c r="VRB137" s="214"/>
      <c r="VRC137" s="214"/>
      <c r="VRD137" s="214"/>
      <c r="VRE137" s="214"/>
      <c r="VRF137" s="214"/>
      <c r="VRG137" s="214"/>
      <c r="VRH137" s="214"/>
      <c r="VRI137" s="214"/>
      <c r="VRJ137" s="214"/>
      <c r="VRK137" s="214"/>
      <c r="VRL137" s="214"/>
      <c r="VRM137" s="214"/>
      <c r="VRN137" s="214"/>
      <c r="VRO137" s="214"/>
      <c r="VRP137" s="214"/>
      <c r="VRQ137" s="214"/>
      <c r="VRR137" s="214"/>
      <c r="VRS137" s="214"/>
      <c r="VRT137" s="214"/>
      <c r="VRU137" s="214"/>
      <c r="VRV137" s="214"/>
      <c r="VRW137" s="214"/>
      <c r="VRX137" s="214"/>
      <c r="VRY137" s="214"/>
      <c r="VRZ137" s="214"/>
      <c r="VSA137" s="214"/>
      <c r="VSB137" s="214"/>
      <c r="VSC137" s="214"/>
      <c r="VSD137" s="214"/>
      <c r="VSE137" s="214"/>
      <c r="VSF137" s="214"/>
      <c r="VSG137" s="214"/>
      <c r="VSH137" s="214"/>
      <c r="VSI137" s="214"/>
      <c r="VSJ137" s="214"/>
      <c r="VSK137" s="214"/>
      <c r="VSL137" s="214"/>
      <c r="VSM137" s="214"/>
      <c r="VSN137" s="214"/>
      <c r="VSO137" s="214"/>
      <c r="VSP137" s="214"/>
      <c r="VSQ137" s="214"/>
      <c r="VSR137" s="214"/>
      <c r="VSS137" s="214"/>
      <c r="VST137" s="214"/>
      <c r="VSU137" s="214"/>
      <c r="VSV137" s="214"/>
      <c r="VSW137" s="214"/>
      <c r="VSX137" s="214"/>
      <c r="VSY137" s="214"/>
      <c r="VSZ137" s="214"/>
      <c r="VTA137" s="214"/>
      <c r="VTB137" s="214"/>
      <c r="VTC137" s="214"/>
      <c r="VTD137" s="214"/>
      <c r="VTE137" s="214"/>
      <c r="VTF137" s="214"/>
      <c r="VTG137" s="214"/>
      <c r="VTH137" s="214"/>
      <c r="VTI137" s="214"/>
      <c r="VTJ137" s="214"/>
      <c r="VTK137" s="214"/>
      <c r="VTL137" s="214"/>
      <c r="VTM137" s="214"/>
      <c r="VTN137" s="214"/>
      <c r="VTO137" s="214"/>
      <c r="VTP137" s="214"/>
      <c r="VTQ137" s="214"/>
      <c r="VTR137" s="214"/>
      <c r="VTS137" s="214"/>
      <c r="VTT137" s="214"/>
      <c r="VTU137" s="214"/>
      <c r="VTV137" s="214"/>
      <c r="VTW137" s="214"/>
      <c r="VTX137" s="214"/>
      <c r="VTY137" s="214"/>
      <c r="VTZ137" s="214"/>
      <c r="VUA137" s="214"/>
      <c r="VUB137" s="214"/>
      <c r="VUC137" s="214"/>
      <c r="VUD137" s="214"/>
      <c r="VUE137" s="214"/>
      <c r="VUF137" s="214"/>
      <c r="VUG137" s="214"/>
      <c r="VUH137" s="214"/>
      <c r="VUI137" s="214"/>
      <c r="VUJ137" s="214"/>
      <c r="VUK137" s="214"/>
      <c r="VUL137" s="214"/>
      <c r="VUM137" s="214"/>
      <c r="VUN137" s="214"/>
      <c r="VUO137" s="214"/>
      <c r="VUP137" s="214"/>
      <c r="VUQ137" s="214"/>
      <c r="VUR137" s="214"/>
      <c r="VUS137" s="214"/>
      <c r="VUT137" s="214"/>
      <c r="VUU137" s="214"/>
      <c r="VUV137" s="214"/>
      <c r="VUW137" s="214"/>
      <c r="VUX137" s="214"/>
      <c r="VUY137" s="214"/>
      <c r="VUZ137" s="214"/>
      <c r="VVA137" s="214"/>
      <c r="VVB137" s="214"/>
      <c r="VVC137" s="214"/>
      <c r="VVD137" s="214"/>
      <c r="VVE137" s="214"/>
      <c r="VVF137" s="214"/>
      <c r="VVG137" s="214"/>
      <c r="VVH137" s="214"/>
      <c r="VVI137" s="214"/>
      <c r="VVJ137" s="214"/>
      <c r="VVK137" s="214"/>
      <c r="VVL137" s="214"/>
      <c r="VVM137" s="214"/>
      <c r="VVN137" s="214"/>
      <c r="VVO137" s="214"/>
      <c r="VVP137" s="214"/>
      <c r="VVQ137" s="214"/>
      <c r="VVR137" s="214"/>
      <c r="VVS137" s="214"/>
      <c r="VVT137" s="214"/>
      <c r="VVU137" s="214"/>
      <c r="VVV137" s="214"/>
      <c r="VVW137" s="214"/>
      <c r="VVX137" s="214"/>
      <c r="VVY137" s="214"/>
      <c r="VVZ137" s="214"/>
      <c r="VWA137" s="214"/>
      <c r="VWB137" s="214"/>
      <c r="VWC137" s="214"/>
      <c r="VWD137" s="214"/>
      <c r="VWE137" s="214"/>
      <c r="VWF137" s="214"/>
      <c r="VWG137" s="214"/>
      <c r="VWH137" s="214"/>
      <c r="VWI137" s="214"/>
      <c r="VWJ137" s="214"/>
      <c r="VWK137" s="214"/>
      <c r="VWL137" s="214"/>
      <c r="VWM137" s="214"/>
      <c r="VWN137" s="214"/>
      <c r="VWO137" s="214"/>
      <c r="VWP137" s="214"/>
      <c r="VWQ137" s="214"/>
      <c r="VWR137" s="214"/>
      <c r="VWS137" s="214"/>
      <c r="VWT137" s="214"/>
      <c r="VWU137" s="214"/>
      <c r="VWV137" s="214"/>
      <c r="VWW137" s="214"/>
      <c r="VWX137" s="214"/>
      <c r="VWY137" s="214"/>
      <c r="VWZ137" s="214"/>
      <c r="VXA137" s="214"/>
      <c r="VXB137" s="214"/>
      <c r="VXC137" s="214"/>
      <c r="VXD137" s="214"/>
      <c r="VXE137" s="214"/>
      <c r="VXF137" s="214"/>
      <c r="VXG137" s="214"/>
      <c r="VXH137" s="214"/>
      <c r="VXI137" s="214"/>
      <c r="VXJ137" s="214"/>
      <c r="VXK137" s="214"/>
      <c r="VXL137" s="214"/>
      <c r="VXM137" s="214"/>
      <c r="VXN137" s="214"/>
      <c r="VXO137" s="214"/>
      <c r="VXP137" s="214"/>
      <c r="VXQ137" s="214"/>
      <c r="VXR137" s="214"/>
      <c r="VXS137" s="214"/>
      <c r="VXT137" s="214"/>
      <c r="VXU137" s="214"/>
      <c r="VXV137" s="214"/>
      <c r="VXW137" s="214"/>
      <c r="VXX137" s="214"/>
      <c r="VXY137" s="214"/>
      <c r="VXZ137" s="214"/>
      <c r="VYA137" s="214"/>
      <c r="VYB137" s="214"/>
      <c r="VYC137" s="214"/>
      <c r="VYD137" s="214"/>
      <c r="VYE137" s="214"/>
      <c r="VYF137" s="214"/>
      <c r="VYG137" s="214"/>
      <c r="VYH137" s="214"/>
      <c r="VYI137" s="214"/>
      <c r="VYJ137" s="214"/>
      <c r="VYK137" s="214"/>
      <c r="VYL137" s="214"/>
      <c r="VYM137" s="214"/>
      <c r="VYN137" s="214"/>
      <c r="VYO137" s="214"/>
      <c r="VYP137" s="214"/>
      <c r="VYQ137" s="214"/>
      <c r="VYR137" s="214"/>
      <c r="VYS137" s="214"/>
      <c r="VYT137" s="214"/>
      <c r="VYU137" s="214"/>
      <c r="VYV137" s="214"/>
      <c r="VYW137" s="214"/>
      <c r="VYX137" s="214"/>
      <c r="VYY137" s="214"/>
      <c r="VYZ137" s="214"/>
      <c r="VZA137" s="214"/>
      <c r="VZB137" s="214"/>
      <c r="VZC137" s="214"/>
      <c r="VZD137" s="214"/>
      <c r="VZE137" s="214"/>
      <c r="VZF137" s="214"/>
      <c r="VZG137" s="214"/>
      <c r="VZH137" s="214"/>
      <c r="VZI137" s="214"/>
      <c r="VZJ137" s="214"/>
      <c r="VZK137" s="214"/>
      <c r="VZL137" s="214"/>
      <c r="VZM137" s="214"/>
      <c r="VZN137" s="214"/>
      <c r="VZO137" s="214"/>
      <c r="VZP137" s="214"/>
      <c r="VZQ137" s="214"/>
      <c r="VZR137" s="214"/>
      <c r="VZS137" s="214"/>
      <c r="VZT137" s="214"/>
      <c r="VZU137" s="214"/>
      <c r="VZV137" s="214"/>
      <c r="VZW137" s="214"/>
      <c r="VZX137" s="214"/>
      <c r="VZY137" s="214"/>
      <c r="VZZ137" s="214"/>
      <c r="WAA137" s="214"/>
      <c r="WAB137" s="214"/>
      <c r="WAC137" s="214"/>
      <c r="WAD137" s="214"/>
      <c r="WAE137" s="214"/>
      <c r="WAF137" s="214"/>
      <c r="WAG137" s="214"/>
      <c r="WAH137" s="214"/>
      <c r="WAI137" s="214"/>
      <c r="WAJ137" s="214"/>
      <c r="WAK137" s="214"/>
      <c r="WAL137" s="214"/>
      <c r="WAM137" s="214"/>
      <c r="WAN137" s="214"/>
      <c r="WAO137" s="214"/>
      <c r="WAP137" s="214"/>
      <c r="WAQ137" s="214"/>
      <c r="WAR137" s="214"/>
      <c r="WAS137" s="214"/>
      <c r="WAT137" s="214"/>
      <c r="WAU137" s="214"/>
      <c r="WAV137" s="214"/>
      <c r="WAW137" s="214"/>
      <c r="WAX137" s="214"/>
      <c r="WAY137" s="214"/>
      <c r="WAZ137" s="214"/>
      <c r="WBA137" s="214"/>
      <c r="WBB137" s="214"/>
      <c r="WBC137" s="214"/>
      <c r="WBD137" s="214"/>
      <c r="WBE137" s="214"/>
      <c r="WBF137" s="214"/>
      <c r="WBG137" s="214"/>
      <c r="WBH137" s="214"/>
      <c r="WBI137" s="214"/>
      <c r="WBJ137" s="214"/>
      <c r="WBK137" s="214"/>
      <c r="WBL137" s="214"/>
      <c r="WBM137" s="214"/>
      <c r="WBN137" s="214"/>
      <c r="WBO137" s="214"/>
      <c r="WBP137" s="214"/>
      <c r="WBQ137" s="214"/>
      <c r="WBR137" s="214"/>
      <c r="WBS137" s="214"/>
      <c r="WBT137" s="214"/>
      <c r="WBU137" s="214"/>
      <c r="WBV137" s="214"/>
      <c r="WBW137" s="214"/>
      <c r="WBX137" s="214"/>
      <c r="WBY137" s="214"/>
      <c r="WBZ137" s="214"/>
      <c r="WCA137" s="214"/>
      <c r="WCB137" s="214"/>
      <c r="WCC137" s="214"/>
      <c r="WCD137" s="214"/>
      <c r="WCE137" s="214"/>
      <c r="WCF137" s="214"/>
      <c r="WCG137" s="214"/>
      <c r="WCH137" s="214"/>
      <c r="WCI137" s="214"/>
      <c r="WCJ137" s="214"/>
      <c r="WCK137" s="214"/>
      <c r="WCL137" s="214"/>
      <c r="WCM137" s="214"/>
      <c r="WCN137" s="214"/>
      <c r="WCO137" s="214"/>
      <c r="WCP137" s="214"/>
      <c r="WCQ137" s="214"/>
      <c r="WCR137" s="214"/>
      <c r="WCS137" s="214"/>
      <c r="WCT137" s="214"/>
      <c r="WCU137" s="214"/>
      <c r="WCV137" s="214"/>
      <c r="WCW137" s="214"/>
      <c r="WCX137" s="214"/>
      <c r="WCY137" s="214"/>
      <c r="WCZ137" s="214"/>
      <c r="WDA137" s="214"/>
      <c r="WDB137" s="214"/>
      <c r="WDC137" s="214"/>
      <c r="WDD137" s="214"/>
      <c r="WDE137" s="214"/>
      <c r="WDF137" s="214"/>
      <c r="WDG137" s="214"/>
      <c r="WDH137" s="214"/>
      <c r="WDI137" s="214"/>
      <c r="WDJ137" s="214"/>
      <c r="WDK137" s="214"/>
      <c r="WDL137" s="214"/>
      <c r="WDM137" s="214"/>
      <c r="WDN137" s="214"/>
      <c r="WDO137" s="214"/>
      <c r="WDP137" s="214"/>
      <c r="WDQ137" s="214"/>
      <c r="WDR137" s="214"/>
      <c r="WDS137" s="214"/>
      <c r="WDT137" s="214"/>
      <c r="WDU137" s="214"/>
      <c r="WDV137" s="214"/>
      <c r="WDW137" s="214"/>
      <c r="WDX137" s="214"/>
      <c r="WDY137" s="214"/>
      <c r="WDZ137" s="214"/>
      <c r="WEA137" s="214"/>
      <c r="WEB137" s="214"/>
      <c r="WEC137" s="214"/>
      <c r="WED137" s="214"/>
      <c r="WEE137" s="214"/>
      <c r="WEF137" s="214"/>
      <c r="WEG137" s="214"/>
      <c r="WEH137" s="214"/>
      <c r="WEI137" s="214"/>
      <c r="WEJ137" s="214"/>
      <c r="WEK137" s="214"/>
      <c r="WEL137" s="214"/>
      <c r="WEM137" s="214"/>
      <c r="WEN137" s="214"/>
      <c r="WEO137" s="214"/>
      <c r="WEP137" s="214"/>
      <c r="WEQ137" s="214"/>
      <c r="WER137" s="214"/>
      <c r="WES137" s="214"/>
      <c r="WET137" s="214"/>
      <c r="WEU137" s="214"/>
      <c r="WEV137" s="214"/>
      <c r="WEW137" s="214"/>
      <c r="WEX137" s="214"/>
      <c r="WEY137" s="214"/>
      <c r="WEZ137" s="214"/>
      <c r="WFA137" s="214"/>
      <c r="WFB137" s="214"/>
      <c r="WFC137" s="214"/>
      <c r="WFD137" s="214"/>
      <c r="WFE137" s="214"/>
      <c r="WFF137" s="214"/>
      <c r="WFG137" s="214"/>
      <c r="WFH137" s="214"/>
      <c r="WFI137" s="214"/>
      <c r="WFJ137" s="214"/>
      <c r="WFK137" s="214"/>
      <c r="WFL137" s="214"/>
      <c r="WFM137" s="214"/>
      <c r="WFN137" s="214"/>
      <c r="WFO137" s="214"/>
      <c r="WFP137" s="214"/>
      <c r="WFQ137" s="214"/>
      <c r="WFR137" s="214"/>
      <c r="WFS137" s="214"/>
      <c r="WFT137" s="214"/>
      <c r="WFU137" s="214"/>
      <c r="WFV137" s="214"/>
      <c r="WFW137" s="214"/>
      <c r="WFX137" s="214"/>
      <c r="WFY137" s="214"/>
      <c r="WFZ137" s="214"/>
      <c r="WGA137" s="214"/>
      <c r="WGB137" s="214"/>
      <c r="WGC137" s="214"/>
      <c r="WGD137" s="214"/>
      <c r="WGE137" s="214"/>
      <c r="WGF137" s="214"/>
      <c r="WGG137" s="214"/>
      <c r="WGH137" s="214"/>
      <c r="WGI137" s="214"/>
      <c r="WGJ137" s="214"/>
      <c r="WGK137" s="214"/>
      <c r="WGL137" s="214"/>
      <c r="WGM137" s="214"/>
      <c r="WGN137" s="214"/>
      <c r="WGO137" s="214"/>
      <c r="WGP137" s="214"/>
      <c r="WGQ137" s="214"/>
      <c r="WGR137" s="214"/>
      <c r="WGS137" s="214"/>
      <c r="WGT137" s="214"/>
      <c r="WGU137" s="214"/>
      <c r="WGV137" s="214"/>
      <c r="WGW137" s="214"/>
      <c r="WGX137" s="214"/>
      <c r="WGY137" s="214"/>
      <c r="WGZ137" s="214"/>
      <c r="WHA137" s="214"/>
      <c r="WHB137" s="214"/>
      <c r="WHC137" s="214"/>
      <c r="WHD137" s="214"/>
      <c r="WHE137" s="214"/>
      <c r="WHF137" s="214"/>
      <c r="WHG137" s="214"/>
      <c r="WHH137" s="214"/>
      <c r="WHI137" s="214"/>
      <c r="WHJ137" s="214"/>
      <c r="WHK137" s="214"/>
      <c r="WHL137" s="214"/>
      <c r="WHM137" s="214"/>
      <c r="WHN137" s="214"/>
      <c r="WHO137" s="214"/>
      <c r="WHP137" s="214"/>
      <c r="WHQ137" s="214"/>
      <c r="WHR137" s="214"/>
      <c r="WHS137" s="214"/>
      <c r="WHT137" s="214"/>
      <c r="WHU137" s="214"/>
      <c r="WHV137" s="214"/>
      <c r="WHW137" s="214"/>
      <c r="WHX137" s="214"/>
      <c r="WHY137" s="214"/>
      <c r="WHZ137" s="214"/>
      <c r="WIA137" s="214"/>
      <c r="WIB137" s="214"/>
      <c r="WIC137" s="214"/>
      <c r="WID137" s="214"/>
      <c r="WIE137" s="214"/>
      <c r="WIF137" s="214"/>
      <c r="WIG137" s="214"/>
      <c r="WIH137" s="214"/>
      <c r="WII137" s="214"/>
      <c r="WIJ137" s="214"/>
      <c r="WIK137" s="214"/>
      <c r="WIL137" s="214"/>
      <c r="WIM137" s="214"/>
      <c r="WIN137" s="214"/>
      <c r="WIO137" s="214"/>
      <c r="WIP137" s="214"/>
      <c r="WIQ137" s="214"/>
      <c r="WIR137" s="214"/>
      <c r="WIS137" s="214"/>
      <c r="WIT137" s="214"/>
      <c r="WIU137" s="214"/>
      <c r="WIV137" s="214"/>
      <c r="WIW137" s="214"/>
      <c r="WIX137" s="214"/>
      <c r="WIY137" s="214"/>
      <c r="WIZ137" s="214"/>
      <c r="WJA137" s="214"/>
      <c r="WJB137" s="214"/>
      <c r="WJC137" s="214"/>
      <c r="WJD137" s="214"/>
      <c r="WJE137" s="214"/>
      <c r="WJF137" s="214"/>
      <c r="WJG137" s="214"/>
      <c r="WJH137" s="214"/>
      <c r="WJI137" s="214"/>
      <c r="WJJ137" s="214"/>
      <c r="WJK137" s="214"/>
      <c r="WJL137" s="214"/>
      <c r="WJM137" s="214"/>
      <c r="WJN137" s="214"/>
      <c r="WJO137" s="214"/>
      <c r="WJP137" s="214"/>
      <c r="WJQ137" s="214"/>
      <c r="WJR137" s="214"/>
      <c r="WJS137" s="214"/>
      <c r="WJT137" s="214"/>
      <c r="WJU137" s="214"/>
      <c r="WJV137" s="214"/>
      <c r="WJW137" s="214"/>
      <c r="WJX137" s="214"/>
      <c r="WJY137" s="214"/>
      <c r="WJZ137" s="214"/>
      <c r="WKA137" s="214"/>
      <c r="WKB137" s="214"/>
      <c r="WKC137" s="214"/>
      <c r="WKD137" s="214"/>
      <c r="WKE137" s="214"/>
      <c r="WKF137" s="214"/>
      <c r="WKG137" s="214"/>
      <c r="WKH137" s="214"/>
      <c r="WKI137" s="214"/>
      <c r="WKJ137" s="214"/>
      <c r="WKK137" s="214"/>
      <c r="WKL137" s="214"/>
      <c r="WKM137" s="214"/>
      <c r="WKN137" s="214"/>
      <c r="WKO137" s="214"/>
      <c r="WKP137" s="214"/>
      <c r="WKQ137" s="214"/>
      <c r="WKR137" s="214"/>
      <c r="WKS137" s="214"/>
      <c r="WKT137" s="214"/>
      <c r="WKU137" s="214"/>
      <c r="WKV137" s="214"/>
      <c r="WKW137" s="214"/>
      <c r="WKX137" s="214"/>
      <c r="WKY137" s="214"/>
      <c r="WKZ137" s="214"/>
      <c r="WLA137" s="214"/>
      <c r="WLB137" s="214"/>
      <c r="WLC137" s="214"/>
      <c r="WLD137" s="214"/>
      <c r="WLE137" s="214"/>
      <c r="WLF137" s="214"/>
      <c r="WLG137" s="214"/>
      <c r="WLH137" s="214"/>
      <c r="WLI137" s="214"/>
      <c r="WLJ137" s="214"/>
      <c r="WLK137" s="214"/>
      <c r="WLL137" s="214"/>
      <c r="WLM137" s="214"/>
      <c r="WLN137" s="214"/>
      <c r="WLO137" s="214"/>
      <c r="WLP137" s="214"/>
      <c r="WLQ137" s="214"/>
      <c r="WLR137" s="214"/>
      <c r="WLS137" s="214"/>
      <c r="WLT137" s="214"/>
      <c r="WLU137" s="214"/>
      <c r="WLV137" s="214"/>
      <c r="WLW137" s="214"/>
      <c r="WLX137" s="214"/>
      <c r="WLY137" s="214"/>
      <c r="WLZ137" s="214"/>
      <c r="WMA137" s="214"/>
      <c r="WMB137" s="214"/>
      <c r="WMC137" s="214"/>
      <c r="WMD137" s="214"/>
      <c r="WME137" s="214"/>
      <c r="WMF137" s="214"/>
      <c r="WMG137" s="214"/>
      <c r="WMH137" s="214"/>
      <c r="WMI137" s="214"/>
      <c r="WMJ137" s="214"/>
      <c r="WMK137" s="214"/>
      <c r="WML137" s="214"/>
      <c r="WMM137" s="214"/>
      <c r="WMN137" s="214"/>
      <c r="WMO137" s="214"/>
      <c r="WMP137" s="214"/>
      <c r="WMQ137" s="214"/>
      <c r="WMR137" s="214"/>
      <c r="WMS137" s="214"/>
      <c r="WMT137" s="214"/>
      <c r="WMU137" s="214"/>
      <c r="WMV137" s="214"/>
      <c r="WMW137" s="214"/>
      <c r="WMX137" s="214"/>
      <c r="WMY137" s="214"/>
      <c r="WMZ137" s="214"/>
      <c r="WNA137" s="214"/>
      <c r="WNB137" s="214"/>
      <c r="WNC137" s="214"/>
      <c r="WND137" s="214"/>
      <c r="WNE137" s="214"/>
      <c r="WNF137" s="214"/>
      <c r="WNG137" s="214"/>
      <c r="WNH137" s="214"/>
      <c r="WNI137" s="214"/>
      <c r="WNJ137" s="214"/>
      <c r="WNK137" s="214"/>
      <c r="WNL137" s="214"/>
      <c r="WNM137" s="214"/>
      <c r="WNN137" s="214"/>
      <c r="WNO137" s="214"/>
      <c r="WNP137" s="214"/>
      <c r="WNQ137" s="214"/>
      <c r="WNR137" s="214"/>
      <c r="WNS137" s="214"/>
      <c r="WNT137" s="214"/>
      <c r="WNU137" s="214"/>
      <c r="WNV137" s="214"/>
      <c r="WNW137" s="214"/>
      <c r="WNX137" s="214"/>
      <c r="WNY137" s="214"/>
      <c r="WNZ137" s="214"/>
      <c r="WOA137" s="214"/>
      <c r="WOB137" s="214"/>
      <c r="WOC137" s="214"/>
      <c r="WOD137" s="214"/>
      <c r="WOE137" s="214"/>
      <c r="WOF137" s="214"/>
      <c r="WOG137" s="214"/>
      <c r="WOH137" s="214"/>
      <c r="WOI137" s="214"/>
      <c r="WOJ137" s="214"/>
      <c r="WOK137" s="214"/>
      <c r="WOL137" s="214"/>
      <c r="WOM137" s="214"/>
      <c r="WON137" s="214"/>
      <c r="WOO137" s="214"/>
      <c r="WOP137" s="214"/>
      <c r="WOQ137" s="214"/>
      <c r="WOR137" s="214"/>
      <c r="WOS137" s="214"/>
      <c r="WOT137" s="214"/>
      <c r="WOU137" s="214"/>
      <c r="WOV137" s="214"/>
      <c r="WOW137" s="214"/>
      <c r="WOX137" s="214"/>
      <c r="WOY137" s="214"/>
      <c r="WOZ137" s="214"/>
      <c r="WPA137" s="214"/>
      <c r="WPB137" s="214"/>
      <c r="WPC137" s="214"/>
      <c r="WPD137" s="214"/>
      <c r="WPE137" s="214"/>
      <c r="WPF137" s="214"/>
      <c r="WPG137" s="214"/>
      <c r="WPH137" s="214"/>
      <c r="WPI137" s="214"/>
      <c r="WPJ137" s="214"/>
      <c r="WPK137" s="214"/>
      <c r="WPL137" s="214"/>
      <c r="WPM137" s="214"/>
      <c r="WPN137" s="214"/>
      <c r="WPO137" s="214"/>
      <c r="WPP137" s="214"/>
      <c r="WPQ137" s="214"/>
      <c r="WPR137" s="214"/>
      <c r="WPS137" s="214"/>
      <c r="WPT137" s="214"/>
      <c r="WPU137" s="214"/>
      <c r="WPV137" s="214"/>
      <c r="WPW137" s="214"/>
      <c r="WPX137" s="214"/>
      <c r="WPY137" s="214"/>
      <c r="WPZ137" s="214"/>
      <c r="WQA137" s="214"/>
      <c r="WQB137" s="214"/>
      <c r="WQC137" s="214"/>
      <c r="WQD137" s="214"/>
      <c r="WQE137" s="214"/>
      <c r="WQF137" s="214"/>
      <c r="WQG137" s="214"/>
      <c r="WQH137" s="214"/>
      <c r="WQI137" s="214"/>
      <c r="WQJ137" s="214"/>
      <c r="WQK137" s="214"/>
      <c r="WQL137" s="214"/>
      <c r="WQM137" s="214"/>
      <c r="WQN137" s="214"/>
      <c r="WQO137" s="214"/>
      <c r="WQP137" s="214"/>
      <c r="WQQ137" s="214"/>
      <c r="WQR137" s="214"/>
      <c r="WQS137" s="214"/>
      <c r="WQT137" s="214"/>
      <c r="WQU137" s="214"/>
      <c r="WQV137" s="214"/>
      <c r="WQW137" s="214"/>
      <c r="WQX137" s="214"/>
      <c r="WQY137" s="214"/>
      <c r="WQZ137" s="214"/>
      <c r="WRA137" s="214"/>
      <c r="WRB137" s="214"/>
      <c r="WRC137" s="214"/>
      <c r="WRD137" s="214"/>
      <c r="WRE137" s="214"/>
      <c r="WRF137" s="214"/>
      <c r="WRG137" s="214"/>
      <c r="WRH137" s="214"/>
      <c r="WRI137" s="214"/>
      <c r="WRJ137" s="214"/>
      <c r="WRK137" s="214"/>
      <c r="WRL137" s="214"/>
      <c r="WRM137" s="214"/>
      <c r="WRN137" s="214"/>
      <c r="WRO137" s="214"/>
      <c r="WRP137" s="214"/>
      <c r="WRQ137" s="214"/>
      <c r="WRR137" s="214"/>
      <c r="WRS137" s="214"/>
      <c r="WRT137" s="214"/>
      <c r="WRU137" s="214"/>
      <c r="WRV137" s="214"/>
      <c r="WRW137" s="214"/>
      <c r="WRX137" s="214"/>
      <c r="WRY137" s="214"/>
      <c r="WRZ137" s="214"/>
      <c r="WSA137" s="214"/>
      <c r="WSB137" s="214"/>
      <c r="WSC137" s="214"/>
      <c r="WSD137" s="214"/>
      <c r="WSE137" s="214"/>
      <c r="WSF137" s="214"/>
      <c r="WSG137" s="214"/>
      <c r="WSH137" s="214"/>
      <c r="WSI137" s="214"/>
      <c r="WSJ137" s="214"/>
      <c r="WSK137" s="214"/>
      <c r="WSL137" s="214"/>
      <c r="WSM137" s="214"/>
      <c r="WSN137" s="214"/>
      <c r="WSO137" s="214"/>
      <c r="WSP137" s="214"/>
      <c r="WSQ137" s="214"/>
      <c r="WSR137" s="214"/>
      <c r="WSS137" s="214"/>
      <c r="WST137" s="214"/>
      <c r="WSU137" s="214"/>
      <c r="WSV137" s="214"/>
      <c r="WSW137" s="214"/>
      <c r="WSX137" s="214"/>
      <c r="WSY137" s="214"/>
      <c r="WSZ137" s="214"/>
      <c r="WTA137" s="214"/>
      <c r="WTB137" s="214"/>
      <c r="WTC137" s="214"/>
      <c r="WTD137" s="214"/>
      <c r="WTE137" s="214"/>
      <c r="WTF137" s="214"/>
      <c r="WTG137" s="214"/>
      <c r="WTH137" s="214"/>
      <c r="WTI137" s="214"/>
      <c r="WTJ137" s="214"/>
      <c r="WTK137" s="214"/>
      <c r="WTL137" s="214"/>
      <c r="WTM137" s="214"/>
      <c r="WTN137" s="214"/>
      <c r="WTO137" s="214"/>
      <c r="WTP137" s="214"/>
      <c r="WTQ137" s="214"/>
      <c r="WTR137" s="214"/>
      <c r="WTS137" s="214"/>
      <c r="WTT137" s="214"/>
      <c r="WTU137" s="214"/>
      <c r="WTV137" s="214"/>
      <c r="WTW137" s="214"/>
      <c r="WTX137" s="214"/>
      <c r="WTY137" s="214"/>
      <c r="WTZ137" s="214"/>
      <c r="WUA137" s="214"/>
      <c r="WUB137" s="214"/>
      <c r="WUC137" s="214"/>
      <c r="WUD137" s="214"/>
      <c r="WUE137" s="214"/>
      <c r="WUF137" s="214"/>
      <c r="WUG137" s="214"/>
      <c r="WUH137" s="214"/>
      <c r="WUI137" s="214"/>
      <c r="WUJ137" s="214"/>
      <c r="WUK137" s="214"/>
      <c r="WUL137" s="214"/>
      <c r="WUM137" s="214"/>
      <c r="WUN137" s="214"/>
      <c r="WUO137" s="214"/>
      <c r="WUP137" s="214"/>
      <c r="WUQ137" s="214"/>
      <c r="WUR137" s="214"/>
      <c r="WUS137" s="214"/>
      <c r="WUT137" s="214"/>
      <c r="WUU137" s="214"/>
      <c r="WUV137" s="214"/>
      <c r="WUW137" s="214"/>
      <c r="WUX137" s="214"/>
      <c r="WUY137" s="214"/>
      <c r="WUZ137" s="214"/>
      <c r="WVA137" s="214"/>
      <c r="WVB137" s="214"/>
      <c r="WVC137" s="214"/>
      <c r="WVD137" s="214"/>
      <c r="WVE137" s="214"/>
      <c r="WVF137" s="214"/>
      <c r="WVG137" s="214"/>
      <c r="WVH137" s="214"/>
      <c r="WVI137" s="214"/>
      <c r="WVJ137" s="214"/>
      <c r="WVK137" s="214"/>
      <c r="WVL137" s="214"/>
      <c r="WVM137" s="214"/>
      <c r="WVN137" s="214"/>
      <c r="WVO137" s="214"/>
      <c r="WVP137" s="214"/>
      <c r="WVQ137" s="214"/>
      <c r="WVR137" s="214"/>
      <c r="WVS137" s="214"/>
      <c r="WVT137" s="214"/>
      <c r="WVU137" s="214"/>
      <c r="WVV137" s="214"/>
      <c r="WVW137" s="214"/>
      <c r="WVX137" s="214"/>
      <c r="WVY137" s="214"/>
      <c r="WVZ137" s="214"/>
      <c r="WWA137" s="214"/>
      <c r="WWB137" s="214"/>
      <c r="WWC137" s="214"/>
      <c r="WWD137" s="214"/>
      <c r="WWE137" s="214"/>
      <c r="WWF137" s="214"/>
      <c r="WWG137" s="214"/>
      <c r="WWH137" s="214"/>
      <c r="WWI137" s="214"/>
      <c r="WWJ137" s="214"/>
      <c r="WWK137" s="214"/>
      <c r="WWL137" s="214"/>
      <c r="WWM137" s="214"/>
      <c r="WWN137" s="214"/>
      <c r="WWO137" s="214"/>
      <c r="WWP137" s="214"/>
      <c r="WWQ137" s="214"/>
      <c r="WWR137" s="214"/>
      <c r="WWS137" s="214"/>
      <c r="WWT137" s="214"/>
      <c r="WWU137" s="214"/>
      <c r="WWV137" s="214"/>
      <c r="WWW137" s="214"/>
      <c r="WWX137" s="214"/>
      <c r="WWY137" s="214"/>
      <c r="WWZ137" s="214"/>
      <c r="WXA137" s="214"/>
      <c r="WXB137" s="214"/>
      <c r="WXC137" s="214"/>
      <c r="WXD137" s="214"/>
      <c r="WXE137" s="214"/>
      <c r="WXF137" s="214"/>
      <c r="WXG137" s="214"/>
      <c r="WXH137" s="214"/>
      <c r="WXI137" s="214"/>
      <c r="WXJ137" s="214"/>
      <c r="WXK137" s="214"/>
      <c r="WXL137" s="214"/>
      <c r="WXM137" s="214"/>
      <c r="WXN137" s="214"/>
      <c r="WXO137" s="214"/>
      <c r="WXP137" s="214"/>
      <c r="WXQ137" s="214"/>
      <c r="WXR137" s="214"/>
      <c r="WXS137" s="214"/>
      <c r="WXT137" s="214"/>
      <c r="WXU137" s="214"/>
      <c r="WXV137" s="214"/>
      <c r="WXW137" s="214"/>
      <c r="WXX137" s="214"/>
      <c r="WXY137" s="214"/>
      <c r="WXZ137" s="214"/>
      <c r="WYA137" s="214"/>
      <c r="WYB137" s="214"/>
      <c r="WYC137" s="214"/>
      <c r="WYD137" s="214"/>
      <c r="WYE137" s="214"/>
      <c r="WYF137" s="214"/>
      <c r="WYG137" s="214"/>
      <c r="WYH137" s="214"/>
      <c r="WYI137" s="214"/>
      <c r="WYJ137" s="214"/>
      <c r="WYK137" s="214"/>
      <c r="WYL137" s="214"/>
      <c r="WYM137" s="214"/>
      <c r="WYN137" s="214"/>
      <c r="WYO137" s="214"/>
      <c r="WYP137" s="214"/>
      <c r="WYQ137" s="214"/>
      <c r="WYR137" s="214"/>
      <c r="WYS137" s="214"/>
      <c r="WYT137" s="214"/>
      <c r="WYU137" s="214"/>
      <c r="WYV137" s="214"/>
      <c r="WYW137" s="214"/>
      <c r="WYX137" s="214"/>
      <c r="WYY137" s="214"/>
      <c r="WYZ137" s="214"/>
      <c r="WZA137" s="214"/>
      <c r="WZB137" s="214"/>
      <c r="WZC137" s="214"/>
      <c r="WZD137" s="214"/>
      <c r="WZE137" s="214"/>
      <c r="WZF137" s="214"/>
      <c r="WZG137" s="214"/>
      <c r="WZH137" s="214"/>
      <c r="WZI137" s="214"/>
      <c r="WZJ137" s="214"/>
      <c r="WZK137" s="214"/>
      <c r="WZL137" s="214"/>
      <c r="WZM137" s="214"/>
      <c r="WZN137" s="214"/>
      <c r="WZO137" s="214"/>
      <c r="WZP137" s="214"/>
      <c r="WZQ137" s="214"/>
      <c r="WZR137" s="214"/>
      <c r="WZS137" s="214"/>
      <c r="WZT137" s="214"/>
      <c r="WZU137" s="214"/>
      <c r="WZV137" s="214"/>
      <c r="WZW137" s="214"/>
      <c r="WZX137" s="214"/>
      <c r="WZY137" s="214"/>
      <c r="WZZ137" s="214"/>
      <c r="XAA137" s="214"/>
      <c r="XAB137" s="214"/>
      <c r="XAC137" s="214"/>
      <c r="XAD137" s="214"/>
      <c r="XAE137" s="214"/>
      <c r="XAF137" s="214"/>
      <c r="XAG137" s="214"/>
      <c r="XAH137" s="214"/>
      <c r="XAI137" s="214"/>
      <c r="XAJ137" s="214"/>
      <c r="XAK137" s="214"/>
      <c r="XAL137" s="214"/>
      <c r="XAM137" s="214"/>
      <c r="XAN137" s="214"/>
      <c r="XAO137" s="214"/>
      <c r="XAP137" s="214"/>
      <c r="XAQ137" s="214"/>
      <c r="XAR137" s="214"/>
      <c r="XAS137" s="214"/>
      <c r="XAT137" s="214"/>
      <c r="XAU137" s="214"/>
      <c r="XAV137" s="214"/>
      <c r="XAW137" s="214"/>
      <c r="XAX137" s="214"/>
      <c r="XAY137" s="214"/>
      <c r="XAZ137" s="214"/>
      <c r="XBA137" s="214"/>
      <c r="XBB137" s="214"/>
      <c r="XBC137" s="214"/>
      <c r="XBD137" s="214"/>
      <c r="XBE137" s="214"/>
      <c r="XBF137" s="214"/>
      <c r="XBG137" s="214"/>
      <c r="XBH137" s="214"/>
      <c r="XBI137" s="214"/>
      <c r="XBJ137" s="214"/>
      <c r="XBK137" s="214"/>
      <c r="XBL137" s="214"/>
      <c r="XBM137" s="214"/>
      <c r="XBN137" s="214"/>
      <c r="XBO137" s="214"/>
      <c r="XBP137" s="214"/>
      <c r="XBQ137" s="214"/>
      <c r="XBR137" s="214"/>
      <c r="XBS137" s="214"/>
      <c r="XBT137" s="214"/>
      <c r="XBU137" s="214"/>
      <c r="XBV137" s="214"/>
      <c r="XBW137" s="214"/>
      <c r="XBX137" s="214"/>
      <c r="XBY137" s="214"/>
      <c r="XBZ137" s="214"/>
      <c r="XCA137" s="214"/>
      <c r="XCB137" s="214"/>
      <c r="XCC137" s="214"/>
      <c r="XCD137" s="214"/>
      <c r="XCE137" s="214"/>
      <c r="XCF137" s="214"/>
      <c r="XCG137" s="214"/>
      <c r="XCH137" s="214"/>
      <c r="XCI137" s="214"/>
      <c r="XCJ137" s="214"/>
      <c r="XCK137" s="214"/>
      <c r="XCL137" s="214"/>
      <c r="XCM137" s="214"/>
      <c r="XCN137" s="214"/>
      <c r="XCO137" s="214"/>
      <c r="XCP137" s="214"/>
      <c r="XCQ137" s="214"/>
      <c r="XCR137" s="214"/>
      <c r="XCS137" s="214"/>
      <c r="XCT137" s="214"/>
      <c r="XCU137" s="214"/>
      <c r="XCV137" s="214"/>
      <c r="XCW137" s="214"/>
      <c r="XCX137" s="214"/>
      <c r="XCY137" s="214"/>
      <c r="XCZ137" s="214"/>
      <c r="XDA137" s="214"/>
      <c r="XDB137" s="214"/>
      <c r="XDC137" s="214"/>
      <c r="XDD137" s="214"/>
      <c r="XDE137" s="214"/>
      <c r="XDF137" s="214"/>
      <c r="XDG137" s="214"/>
      <c r="XDH137" s="214"/>
      <c r="XDI137" s="214"/>
      <c r="XDJ137" s="214"/>
      <c r="XDK137" s="214"/>
      <c r="XDL137" s="214"/>
      <c r="XDM137" s="214"/>
      <c r="XDN137" s="214"/>
      <c r="XDO137" s="214"/>
      <c r="XDP137" s="214"/>
      <c r="XDQ137" s="214"/>
      <c r="XDR137" s="214"/>
      <c r="XDS137" s="214"/>
      <c r="XDT137" s="214"/>
      <c r="XDU137" s="214"/>
      <c r="XDV137" s="214"/>
      <c r="XDW137" s="214"/>
      <c r="XDX137" s="214"/>
      <c r="XDY137" s="214"/>
      <c r="XDZ137" s="214"/>
      <c r="XEA137" s="214"/>
      <c r="XEB137" s="214"/>
      <c r="XEC137" s="214"/>
      <c r="XED137" s="214"/>
      <c r="XEE137" s="214"/>
      <c r="XEF137" s="214"/>
      <c r="XEG137" s="214"/>
      <c r="XEH137" s="214"/>
      <c r="XEI137" s="214"/>
      <c r="XEJ137" s="214"/>
      <c r="XEK137" s="214"/>
      <c r="XEL137" s="214"/>
      <c r="XEM137" s="214"/>
      <c r="XEN137" s="214"/>
      <c r="XEO137" s="214"/>
      <c r="XEP137" s="214"/>
      <c r="XEQ137" s="214"/>
      <c r="XER137" s="214"/>
      <c r="XES137" s="214"/>
      <c r="XET137" s="214"/>
      <c r="XEU137" s="214"/>
      <c r="XEV137" s="214"/>
      <c r="XEW137" s="214"/>
      <c r="XEX137" s="214"/>
      <c r="XEY137" s="214"/>
      <c r="XEZ137" s="214"/>
      <c r="XFA137" s="214"/>
      <c r="XFB137" s="214"/>
    </row>
    <row r="138" spans="1:16382" s="6" customFormat="1" ht="22.5" customHeight="1" thickBot="1" x14ac:dyDescent="0.3">
      <c r="A138" s="310"/>
      <c r="B138" s="310"/>
      <c r="C138" s="79"/>
      <c r="D138" s="10"/>
      <c r="E138" s="10"/>
      <c r="F138" s="516" t="s">
        <v>45</v>
      </c>
      <c r="G138" s="516"/>
      <c r="H138" s="516"/>
      <c r="I138" s="516"/>
      <c r="J138" s="516"/>
      <c r="K138" s="490" t="s">
        <v>61</v>
      </c>
      <c r="L138" s="490"/>
      <c r="M138" s="490"/>
      <c r="N138" s="490"/>
      <c r="O138" s="490"/>
      <c r="P138" s="490"/>
      <c r="Q138" s="505"/>
      <c r="R138" s="505"/>
      <c r="S138" s="505"/>
      <c r="T138" s="505"/>
      <c r="U138" s="505"/>
      <c r="V138" s="505"/>
      <c r="W138" s="505"/>
      <c r="X138" s="505"/>
      <c r="Y138" s="505"/>
      <c r="Z138" s="505"/>
      <c r="AA138" s="505"/>
      <c r="AB138" s="505"/>
      <c r="AC138" s="505"/>
      <c r="AD138" s="505"/>
      <c r="AE138" s="505"/>
      <c r="AF138" s="505"/>
      <c r="AG138" s="505"/>
      <c r="AH138" s="505"/>
      <c r="AI138" s="505"/>
      <c r="AJ138" s="505"/>
      <c r="AK138" s="505"/>
      <c r="AL138" s="505"/>
      <c r="AM138" s="505"/>
      <c r="AN138" s="505"/>
      <c r="AO138" s="505"/>
      <c r="AP138" s="67"/>
      <c r="AQ138" s="80"/>
      <c r="AR138" s="151"/>
      <c r="AS138" s="151"/>
      <c r="AT138" s="151"/>
      <c r="AU138" s="151"/>
      <c r="AV138" s="151"/>
      <c r="AW138" s="309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K138" s="214"/>
      <c r="EL138" s="214"/>
      <c r="EM138" s="214"/>
      <c r="EN138" s="214"/>
      <c r="EO138" s="214"/>
      <c r="EP138" s="214"/>
      <c r="EQ138" s="214"/>
      <c r="ER138" s="214"/>
      <c r="ES138" s="214"/>
      <c r="ET138" s="214"/>
      <c r="EU138" s="214"/>
      <c r="EV138" s="214"/>
      <c r="EW138" s="214"/>
      <c r="EX138" s="214"/>
      <c r="EY138" s="214"/>
      <c r="EZ138" s="214"/>
      <c r="FA138" s="214"/>
      <c r="FB138" s="214"/>
      <c r="FC138" s="214"/>
      <c r="FD138" s="214"/>
      <c r="FE138" s="214"/>
      <c r="FF138" s="214"/>
      <c r="FG138" s="214"/>
      <c r="FH138" s="214"/>
      <c r="FI138" s="214"/>
      <c r="FJ138" s="214"/>
      <c r="FK138" s="214"/>
      <c r="FL138" s="214"/>
      <c r="FM138" s="214"/>
      <c r="FN138" s="214"/>
      <c r="FO138" s="214"/>
      <c r="FP138" s="214"/>
      <c r="FQ138" s="214"/>
      <c r="FR138" s="214"/>
      <c r="FS138" s="214"/>
      <c r="FT138" s="214"/>
      <c r="FU138" s="214"/>
      <c r="FV138" s="214"/>
      <c r="FW138" s="214"/>
      <c r="FX138" s="214"/>
      <c r="FY138" s="214"/>
      <c r="FZ138" s="214"/>
      <c r="GA138" s="214"/>
      <c r="GB138" s="214"/>
      <c r="GC138" s="214"/>
      <c r="GD138" s="214"/>
      <c r="GE138" s="214"/>
      <c r="GF138" s="214"/>
      <c r="GG138" s="214"/>
      <c r="GH138" s="214"/>
      <c r="GI138" s="214"/>
      <c r="GJ138" s="214"/>
      <c r="GK138" s="214"/>
      <c r="GL138" s="214"/>
      <c r="GM138" s="214"/>
      <c r="GN138" s="214"/>
      <c r="GO138" s="214"/>
      <c r="GP138" s="214"/>
      <c r="GQ138" s="214"/>
      <c r="GR138" s="214"/>
      <c r="GS138" s="214"/>
      <c r="GT138" s="214"/>
      <c r="GU138" s="214"/>
      <c r="GV138" s="214"/>
      <c r="GW138" s="214"/>
      <c r="GX138" s="214"/>
      <c r="GY138" s="214"/>
      <c r="GZ138" s="214"/>
      <c r="HA138" s="214"/>
      <c r="HB138" s="214"/>
      <c r="HC138" s="214"/>
      <c r="HD138" s="214"/>
      <c r="HE138" s="214"/>
      <c r="HF138" s="214"/>
      <c r="HG138" s="214"/>
      <c r="HH138" s="214"/>
      <c r="HI138" s="214"/>
      <c r="HJ138" s="214"/>
      <c r="HK138" s="214"/>
      <c r="HL138" s="214"/>
      <c r="HM138" s="214"/>
      <c r="HN138" s="214"/>
      <c r="HO138" s="214"/>
      <c r="HP138" s="214"/>
      <c r="HQ138" s="214"/>
      <c r="HR138" s="214"/>
      <c r="HS138" s="214"/>
      <c r="HT138" s="214"/>
      <c r="HU138" s="214"/>
      <c r="HV138" s="214"/>
      <c r="HW138" s="214"/>
      <c r="HX138" s="214"/>
      <c r="HY138" s="214"/>
      <c r="HZ138" s="214"/>
      <c r="IA138" s="214"/>
      <c r="IB138" s="214"/>
      <c r="IC138" s="214"/>
      <c r="ID138" s="214"/>
      <c r="IE138" s="214"/>
      <c r="IF138" s="214"/>
      <c r="IG138" s="214"/>
      <c r="IH138" s="214"/>
      <c r="II138" s="214"/>
      <c r="IJ138" s="214"/>
      <c r="IK138" s="214"/>
      <c r="IL138" s="214"/>
      <c r="IM138" s="214"/>
      <c r="IN138" s="214"/>
      <c r="IO138" s="214"/>
      <c r="IP138" s="214"/>
      <c r="IQ138" s="214"/>
      <c r="IR138" s="214"/>
      <c r="IS138" s="214"/>
      <c r="IT138" s="214"/>
      <c r="IU138" s="214"/>
      <c r="IV138" s="214"/>
      <c r="IW138" s="214"/>
      <c r="IX138" s="214"/>
      <c r="IY138" s="214"/>
      <c r="IZ138" s="214"/>
      <c r="JA138" s="214"/>
      <c r="JB138" s="214"/>
      <c r="JC138" s="214"/>
      <c r="JD138" s="214"/>
      <c r="JE138" s="214"/>
      <c r="JF138" s="214"/>
      <c r="JG138" s="214"/>
      <c r="JH138" s="214"/>
      <c r="JI138" s="214"/>
      <c r="JJ138" s="214"/>
      <c r="JK138" s="214"/>
      <c r="JL138" s="214"/>
      <c r="JM138" s="214"/>
      <c r="JN138" s="214"/>
      <c r="JO138" s="214"/>
      <c r="JP138" s="214"/>
      <c r="JQ138" s="214"/>
      <c r="JR138" s="214"/>
      <c r="JS138" s="214"/>
      <c r="JT138" s="214"/>
      <c r="JU138" s="214"/>
      <c r="JV138" s="214"/>
      <c r="JW138" s="214"/>
      <c r="JX138" s="214"/>
      <c r="JY138" s="214"/>
      <c r="JZ138" s="214"/>
      <c r="KA138" s="214"/>
      <c r="KB138" s="214"/>
      <c r="KC138" s="214"/>
      <c r="KD138" s="214"/>
      <c r="KE138" s="214"/>
      <c r="KF138" s="214"/>
      <c r="KG138" s="214"/>
      <c r="KH138" s="214"/>
      <c r="KI138" s="214"/>
      <c r="KJ138" s="214"/>
      <c r="KK138" s="214"/>
      <c r="KL138" s="214"/>
      <c r="KM138" s="214"/>
      <c r="KN138" s="214"/>
      <c r="KO138" s="214"/>
      <c r="KP138" s="214"/>
      <c r="KQ138" s="214"/>
      <c r="KR138" s="214"/>
      <c r="KS138" s="214"/>
      <c r="KT138" s="214"/>
      <c r="KU138" s="214"/>
      <c r="KV138" s="214"/>
      <c r="KW138" s="214"/>
      <c r="KX138" s="214"/>
      <c r="KY138" s="214"/>
      <c r="KZ138" s="214"/>
      <c r="LA138" s="214"/>
      <c r="LB138" s="214"/>
      <c r="LC138" s="214"/>
      <c r="LD138" s="214"/>
      <c r="LE138" s="214"/>
      <c r="LF138" s="214"/>
      <c r="LG138" s="214"/>
      <c r="LH138" s="214"/>
      <c r="LI138" s="214"/>
      <c r="LJ138" s="214"/>
      <c r="LK138" s="214"/>
      <c r="LL138" s="214"/>
      <c r="LM138" s="214"/>
      <c r="LN138" s="214"/>
      <c r="LO138" s="214"/>
      <c r="LP138" s="214"/>
      <c r="LQ138" s="214"/>
      <c r="LR138" s="214"/>
      <c r="LS138" s="214"/>
      <c r="LT138" s="214"/>
      <c r="LU138" s="214"/>
      <c r="LV138" s="214"/>
      <c r="LW138" s="214"/>
      <c r="LX138" s="214"/>
      <c r="LY138" s="214"/>
      <c r="LZ138" s="214"/>
      <c r="MA138" s="214"/>
      <c r="MB138" s="214"/>
      <c r="MC138" s="214"/>
      <c r="MD138" s="214"/>
      <c r="ME138" s="214"/>
      <c r="MF138" s="214"/>
      <c r="MG138" s="214"/>
      <c r="MH138" s="214"/>
      <c r="MI138" s="214"/>
      <c r="MJ138" s="214"/>
      <c r="MK138" s="214"/>
      <c r="ML138" s="214"/>
      <c r="MM138" s="214"/>
      <c r="MN138" s="214"/>
      <c r="MO138" s="214"/>
      <c r="MP138" s="214"/>
      <c r="MQ138" s="214"/>
      <c r="MR138" s="214"/>
      <c r="MS138" s="214"/>
      <c r="MT138" s="214"/>
      <c r="MU138" s="214"/>
      <c r="MV138" s="214"/>
      <c r="MW138" s="214"/>
      <c r="MX138" s="214"/>
      <c r="MY138" s="214"/>
      <c r="MZ138" s="214"/>
      <c r="NA138" s="214"/>
      <c r="NB138" s="214"/>
      <c r="NC138" s="214"/>
      <c r="ND138" s="214"/>
      <c r="NE138" s="214"/>
      <c r="NF138" s="214"/>
      <c r="NG138" s="214"/>
      <c r="NH138" s="214"/>
      <c r="NI138" s="214"/>
      <c r="NJ138" s="214"/>
      <c r="NK138" s="214"/>
      <c r="NL138" s="214"/>
      <c r="NM138" s="214"/>
      <c r="NN138" s="214"/>
      <c r="NO138" s="214"/>
      <c r="NP138" s="214"/>
      <c r="NQ138" s="214"/>
      <c r="NR138" s="214"/>
      <c r="NS138" s="214"/>
      <c r="NT138" s="214"/>
      <c r="NU138" s="214"/>
      <c r="NV138" s="214"/>
      <c r="NW138" s="214"/>
      <c r="NX138" s="214"/>
      <c r="NY138" s="214"/>
      <c r="NZ138" s="214"/>
      <c r="OA138" s="214"/>
      <c r="OB138" s="214"/>
      <c r="OC138" s="214"/>
      <c r="OD138" s="214"/>
      <c r="OE138" s="214"/>
      <c r="OF138" s="214"/>
      <c r="OG138" s="214"/>
      <c r="OH138" s="214"/>
      <c r="OI138" s="214"/>
      <c r="OJ138" s="214"/>
      <c r="OK138" s="214"/>
      <c r="OL138" s="214"/>
      <c r="OM138" s="214"/>
      <c r="ON138" s="214"/>
      <c r="OO138" s="214"/>
      <c r="OP138" s="214"/>
      <c r="OQ138" s="214"/>
      <c r="OR138" s="214"/>
      <c r="OS138" s="214"/>
      <c r="OT138" s="214"/>
      <c r="OU138" s="214"/>
      <c r="OV138" s="214"/>
      <c r="OW138" s="214"/>
      <c r="OX138" s="214"/>
      <c r="OY138" s="214"/>
      <c r="OZ138" s="214"/>
      <c r="PA138" s="214"/>
      <c r="PB138" s="214"/>
      <c r="PC138" s="214"/>
      <c r="PD138" s="214"/>
      <c r="PE138" s="214"/>
      <c r="PF138" s="214"/>
      <c r="PG138" s="214"/>
      <c r="PH138" s="214"/>
      <c r="PI138" s="214"/>
      <c r="PJ138" s="214"/>
      <c r="PK138" s="214"/>
      <c r="PL138" s="214"/>
      <c r="PM138" s="214"/>
      <c r="PN138" s="214"/>
      <c r="PO138" s="214"/>
      <c r="PP138" s="214"/>
      <c r="PQ138" s="214"/>
      <c r="PR138" s="214"/>
      <c r="PS138" s="214"/>
      <c r="PT138" s="214"/>
      <c r="PU138" s="214"/>
      <c r="PV138" s="214"/>
      <c r="PW138" s="214"/>
      <c r="PX138" s="214"/>
      <c r="PY138" s="214"/>
      <c r="PZ138" s="214"/>
      <c r="QA138" s="214"/>
      <c r="QB138" s="214"/>
      <c r="QC138" s="214"/>
      <c r="QD138" s="214"/>
      <c r="QE138" s="214"/>
      <c r="QF138" s="214"/>
      <c r="QG138" s="214"/>
      <c r="QH138" s="214"/>
      <c r="QI138" s="214"/>
      <c r="QJ138" s="214"/>
      <c r="QK138" s="214"/>
      <c r="QL138" s="214"/>
      <c r="QM138" s="214"/>
      <c r="QN138" s="214"/>
      <c r="QO138" s="214"/>
      <c r="QP138" s="214"/>
      <c r="QQ138" s="214"/>
      <c r="QR138" s="214"/>
      <c r="QS138" s="214"/>
      <c r="QT138" s="214"/>
      <c r="QU138" s="214"/>
      <c r="QV138" s="214"/>
      <c r="QW138" s="214"/>
      <c r="QX138" s="214"/>
      <c r="QY138" s="214"/>
      <c r="QZ138" s="214"/>
      <c r="RA138" s="214"/>
      <c r="RB138" s="214"/>
      <c r="RC138" s="214"/>
      <c r="RD138" s="214"/>
      <c r="RE138" s="214"/>
      <c r="RF138" s="214"/>
      <c r="RG138" s="214"/>
      <c r="RH138" s="214"/>
      <c r="RI138" s="214"/>
      <c r="RJ138" s="214"/>
      <c r="RK138" s="214"/>
      <c r="RL138" s="214"/>
      <c r="RM138" s="214"/>
      <c r="RN138" s="214"/>
      <c r="RO138" s="214"/>
      <c r="RP138" s="214"/>
      <c r="RQ138" s="214"/>
      <c r="RR138" s="214"/>
      <c r="RS138" s="214"/>
      <c r="RT138" s="214"/>
      <c r="RU138" s="214"/>
      <c r="RV138" s="214"/>
      <c r="RW138" s="214"/>
      <c r="RX138" s="214"/>
      <c r="RY138" s="214"/>
      <c r="RZ138" s="214"/>
      <c r="SA138" s="214"/>
      <c r="SB138" s="214"/>
      <c r="SC138" s="214"/>
      <c r="SD138" s="214"/>
      <c r="SE138" s="214"/>
      <c r="SF138" s="214"/>
      <c r="SG138" s="214"/>
      <c r="SH138" s="214"/>
      <c r="SI138" s="214"/>
      <c r="SJ138" s="214"/>
      <c r="SK138" s="214"/>
      <c r="SL138" s="214"/>
      <c r="SM138" s="214"/>
      <c r="SN138" s="214"/>
      <c r="SO138" s="214"/>
      <c r="SP138" s="214"/>
      <c r="SQ138" s="214"/>
      <c r="SR138" s="214"/>
      <c r="SS138" s="214"/>
      <c r="ST138" s="214"/>
      <c r="SU138" s="214"/>
      <c r="SV138" s="214"/>
      <c r="SW138" s="214"/>
      <c r="SX138" s="214"/>
      <c r="SY138" s="214"/>
      <c r="SZ138" s="214"/>
      <c r="TA138" s="214"/>
      <c r="TB138" s="214"/>
      <c r="TC138" s="214"/>
      <c r="TD138" s="214"/>
      <c r="TE138" s="214"/>
      <c r="TF138" s="214"/>
      <c r="TG138" s="214"/>
      <c r="TH138" s="214"/>
      <c r="TI138" s="214"/>
      <c r="TJ138" s="214"/>
      <c r="TK138" s="214"/>
      <c r="TL138" s="214"/>
      <c r="TM138" s="214"/>
      <c r="TN138" s="214"/>
      <c r="TO138" s="214"/>
      <c r="TP138" s="214"/>
      <c r="TQ138" s="214"/>
      <c r="TR138" s="214"/>
      <c r="TS138" s="214"/>
      <c r="TT138" s="214"/>
      <c r="TU138" s="214"/>
      <c r="TV138" s="214"/>
      <c r="TW138" s="214"/>
      <c r="TX138" s="214"/>
      <c r="TY138" s="214"/>
      <c r="TZ138" s="214"/>
      <c r="UA138" s="214"/>
      <c r="UB138" s="214"/>
      <c r="UC138" s="214"/>
      <c r="UD138" s="214"/>
      <c r="UE138" s="214"/>
      <c r="UF138" s="214"/>
      <c r="UG138" s="214"/>
      <c r="UH138" s="214"/>
      <c r="UI138" s="214"/>
      <c r="UJ138" s="214"/>
      <c r="UK138" s="214"/>
      <c r="UL138" s="214"/>
      <c r="UM138" s="214"/>
      <c r="UN138" s="214"/>
      <c r="UO138" s="214"/>
      <c r="UP138" s="214"/>
      <c r="UQ138" s="214"/>
      <c r="UR138" s="214"/>
      <c r="US138" s="214"/>
      <c r="UT138" s="214"/>
      <c r="UU138" s="214"/>
      <c r="UV138" s="214"/>
      <c r="UW138" s="214"/>
      <c r="UX138" s="214"/>
      <c r="UY138" s="214"/>
      <c r="UZ138" s="214"/>
      <c r="VA138" s="214"/>
      <c r="VB138" s="214"/>
      <c r="VC138" s="214"/>
      <c r="VD138" s="214"/>
      <c r="VE138" s="214"/>
      <c r="VF138" s="214"/>
      <c r="VG138" s="214"/>
      <c r="VH138" s="214"/>
      <c r="VI138" s="214"/>
      <c r="VJ138" s="214"/>
      <c r="VK138" s="214"/>
      <c r="VL138" s="214"/>
      <c r="VM138" s="214"/>
      <c r="VN138" s="214"/>
      <c r="VO138" s="214"/>
      <c r="VP138" s="214"/>
      <c r="VQ138" s="214"/>
      <c r="VR138" s="214"/>
      <c r="VS138" s="214"/>
      <c r="VT138" s="214"/>
      <c r="VU138" s="214"/>
      <c r="VV138" s="214"/>
      <c r="VW138" s="214"/>
      <c r="VX138" s="214"/>
      <c r="VY138" s="214"/>
      <c r="VZ138" s="214"/>
      <c r="WA138" s="214"/>
      <c r="WB138" s="214"/>
      <c r="WC138" s="214"/>
      <c r="WD138" s="214"/>
      <c r="WE138" s="214"/>
      <c r="WF138" s="214"/>
      <c r="WG138" s="214"/>
      <c r="WH138" s="214"/>
      <c r="WI138" s="214"/>
      <c r="WJ138" s="214"/>
      <c r="WK138" s="214"/>
      <c r="WL138" s="214"/>
      <c r="WM138" s="214"/>
      <c r="WN138" s="214"/>
      <c r="WO138" s="214"/>
      <c r="WP138" s="214"/>
      <c r="WQ138" s="214"/>
      <c r="WR138" s="214"/>
      <c r="WS138" s="214"/>
      <c r="WT138" s="214"/>
      <c r="WU138" s="214"/>
      <c r="WV138" s="214"/>
      <c r="WW138" s="214"/>
      <c r="WX138" s="214"/>
      <c r="WY138" s="214"/>
      <c r="WZ138" s="214"/>
      <c r="XA138" s="214"/>
      <c r="XB138" s="214"/>
      <c r="XC138" s="214"/>
      <c r="XD138" s="214"/>
      <c r="XE138" s="214"/>
      <c r="XF138" s="214"/>
      <c r="XG138" s="214"/>
      <c r="XH138" s="214"/>
      <c r="XI138" s="214"/>
      <c r="XJ138" s="214"/>
      <c r="XK138" s="214"/>
      <c r="XL138" s="214"/>
      <c r="XM138" s="214"/>
      <c r="XN138" s="214"/>
      <c r="XO138" s="214"/>
      <c r="XP138" s="214"/>
      <c r="XQ138" s="214"/>
      <c r="XR138" s="214"/>
      <c r="XS138" s="214"/>
      <c r="XT138" s="214"/>
      <c r="XU138" s="214"/>
      <c r="XV138" s="214"/>
      <c r="XW138" s="214"/>
      <c r="XX138" s="214"/>
      <c r="XY138" s="214"/>
      <c r="XZ138" s="214"/>
      <c r="YA138" s="214"/>
      <c r="YB138" s="214"/>
      <c r="YC138" s="214"/>
      <c r="YD138" s="214"/>
      <c r="YE138" s="214"/>
      <c r="YF138" s="214"/>
      <c r="YG138" s="214"/>
      <c r="YH138" s="214"/>
      <c r="YI138" s="214"/>
      <c r="YJ138" s="214"/>
      <c r="YK138" s="214"/>
      <c r="YL138" s="214"/>
      <c r="YM138" s="214"/>
      <c r="YN138" s="214"/>
      <c r="YO138" s="214"/>
      <c r="YP138" s="214"/>
      <c r="YQ138" s="214"/>
      <c r="YR138" s="214"/>
      <c r="YS138" s="214"/>
      <c r="YT138" s="214"/>
      <c r="YU138" s="214"/>
      <c r="YV138" s="214"/>
      <c r="YW138" s="214"/>
      <c r="YX138" s="214"/>
      <c r="YY138" s="214"/>
      <c r="YZ138" s="214"/>
      <c r="ZA138" s="214"/>
      <c r="ZB138" s="214"/>
      <c r="ZC138" s="214"/>
      <c r="ZD138" s="214"/>
      <c r="ZE138" s="214"/>
      <c r="ZF138" s="214"/>
      <c r="ZG138" s="214"/>
      <c r="ZH138" s="214"/>
      <c r="ZI138" s="214"/>
      <c r="ZJ138" s="214"/>
      <c r="ZK138" s="214"/>
      <c r="ZL138" s="214"/>
      <c r="ZM138" s="214"/>
      <c r="ZN138" s="214"/>
      <c r="ZO138" s="214"/>
      <c r="ZP138" s="214"/>
      <c r="ZQ138" s="214"/>
      <c r="ZR138" s="214"/>
      <c r="ZS138" s="214"/>
      <c r="ZT138" s="214"/>
      <c r="ZU138" s="214"/>
      <c r="ZV138" s="214"/>
      <c r="ZW138" s="214"/>
      <c r="ZX138" s="214"/>
      <c r="ZY138" s="214"/>
      <c r="ZZ138" s="214"/>
      <c r="AAA138" s="214"/>
      <c r="AAB138" s="214"/>
      <c r="AAC138" s="214"/>
      <c r="AAD138" s="214"/>
      <c r="AAE138" s="214"/>
      <c r="AAF138" s="214"/>
      <c r="AAG138" s="214"/>
      <c r="AAH138" s="214"/>
      <c r="AAI138" s="214"/>
      <c r="AAJ138" s="214"/>
      <c r="AAK138" s="214"/>
      <c r="AAL138" s="214"/>
      <c r="AAM138" s="214"/>
      <c r="AAN138" s="214"/>
      <c r="AAO138" s="214"/>
      <c r="AAP138" s="214"/>
      <c r="AAQ138" s="214"/>
      <c r="AAR138" s="214"/>
      <c r="AAS138" s="214"/>
      <c r="AAT138" s="214"/>
      <c r="AAU138" s="214"/>
      <c r="AAV138" s="214"/>
      <c r="AAW138" s="214"/>
      <c r="AAX138" s="214"/>
      <c r="AAY138" s="214"/>
      <c r="AAZ138" s="214"/>
      <c r="ABA138" s="214"/>
      <c r="ABB138" s="214"/>
      <c r="ABC138" s="214"/>
      <c r="ABD138" s="214"/>
      <c r="ABE138" s="214"/>
      <c r="ABF138" s="214"/>
      <c r="ABG138" s="214"/>
      <c r="ABH138" s="214"/>
      <c r="ABI138" s="214"/>
      <c r="ABJ138" s="214"/>
      <c r="ABK138" s="214"/>
      <c r="ABL138" s="214"/>
      <c r="ABM138" s="214"/>
      <c r="ABN138" s="214"/>
      <c r="ABO138" s="214"/>
      <c r="ABP138" s="214"/>
      <c r="ABQ138" s="214"/>
      <c r="ABR138" s="214"/>
      <c r="ABS138" s="214"/>
      <c r="ABT138" s="214"/>
      <c r="ABU138" s="214"/>
      <c r="ABV138" s="214"/>
      <c r="ABW138" s="214"/>
      <c r="ABX138" s="214"/>
      <c r="ABY138" s="214"/>
      <c r="ABZ138" s="214"/>
      <c r="ACA138" s="214"/>
      <c r="ACB138" s="214"/>
      <c r="ACC138" s="214"/>
      <c r="ACD138" s="214"/>
      <c r="ACE138" s="214"/>
      <c r="ACF138" s="214"/>
      <c r="ACG138" s="214"/>
      <c r="ACH138" s="214"/>
      <c r="ACI138" s="214"/>
      <c r="ACJ138" s="214"/>
      <c r="ACK138" s="214"/>
      <c r="ACL138" s="214"/>
      <c r="ACM138" s="214"/>
      <c r="ACN138" s="214"/>
      <c r="ACO138" s="214"/>
      <c r="ACP138" s="214"/>
      <c r="ACQ138" s="214"/>
      <c r="ACR138" s="214"/>
      <c r="ACS138" s="214"/>
      <c r="ACT138" s="214"/>
      <c r="ACU138" s="214"/>
      <c r="ACV138" s="214"/>
      <c r="ACW138" s="214"/>
      <c r="ACX138" s="214"/>
      <c r="ACY138" s="214"/>
      <c r="ACZ138" s="214"/>
      <c r="ADA138" s="214"/>
      <c r="ADB138" s="214"/>
      <c r="ADC138" s="214"/>
      <c r="ADD138" s="214"/>
      <c r="ADE138" s="214"/>
      <c r="ADF138" s="214"/>
      <c r="ADG138" s="214"/>
      <c r="ADH138" s="214"/>
      <c r="ADI138" s="214"/>
      <c r="ADJ138" s="214"/>
      <c r="ADK138" s="214"/>
      <c r="ADL138" s="214"/>
      <c r="ADM138" s="214"/>
      <c r="ADN138" s="214"/>
      <c r="ADO138" s="214"/>
      <c r="ADP138" s="214"/>
      <c r="ADQ138" s="214"/>
      <c r="ADR138" s="214"/>
      <c r="ADS138" s="214"/>
      <c r="ADT138" s="214"/>
      <c r="ADU138" s="214"/>
      <c r="ADV138" s="214"/>
      <c r="ADW138" s="214"/>
      <c r="ADX138" s="214"/>
      <c r="ADY138" s="214"/>
      <c r="ADZ138" s="214"/>
      <c r="AEA138" s="214"/>
      <c r="AEB138" s="214"/>
      <c r="AEC138" s="214"/>
      <c r="AED138" s="214"/>
      <c r="AEE138" s="214"/>
      <c r="AEF138" s="214"/>
      <c r="AEG138" s="214"/>
      <c r="AEH138" s="214"/>
      <c r="AEI138" s="214"/>
      <c r="AEJ138" s="214"/>
      <c r="AEK138" s="214"/>
      <c r="AEL138" s="214"/>
      <c r="AEM138" s="214"/>
      <c r="AEN138" s="214"/>
      <c r="AEO138" s="214"/>
      <c r="AEP138" s="214"/>
      <c r="AEQ138" s="214"/>
      <c r="AER138" s="214"/>
      <c r="AES138" s="214"/>
      <c r="AET138" s="214"/>
      <c r="AEU138" s="214"/>
      <c r="AEV138" s="214"/>
      <c r="AEW138" s="214"/>
      <c r="AEX138" s="214"/>
      <c r="AEY138" s="214"/>
      <c r="AEZ138" s="214"/>
      <c r="AFA138" s="214"/>
      <c r="AFB138" s="214"/>
      <c r="AFC138" s="214"/>
      <c r="AFD138" s="214"/>
      <c r="AFE138" s="214"/>
      <c r="AFF138" s="214"/>
      <c r="AFG138" s="214"/>
      <c r="AFH138" s="214"/>
      <c r="AFI138" s="214"/>
      <c r="AFJ138" s="214"/>
      <c r="AFK138" s="214"/>
      <c r="AFL138" s="214"/>
      <c r="AFM138" s="214"/>
      <c r="AFN138" s="214"/>
      <c r="AFO138" s="214"/>
      <c r="AFP138" s="214"/>
      <c r="AFQ138" s="214"/>
      <c r="AFR138" s="214"/>
      <c r="AFS138" s="214"/>
      <c r="AFT138" s="214"/>
      <c r="AFU138" s="214"/>
      <c r="AFV138" s="214"/>
      <c r="AFW138" s="214"/>
      <c r="AFX138" s="214"/>
      <c r="AFY138" s="214"/>
      <c r="AFZ138" s="214"/>
      <c r="AGA138" s="214"/>
      <c r="AGB138" s="214"/>
      <c r="AGC138" s="214"/>
      <c r="AGD138" s="214"/>
      <c r="AGE138" s="214"/>
      <c r="AGF138" s="214"/>
      <c r="AGG138" s="214"/>
      <c r="AGH138" s="214"/>
      <c r="AGI138" s="214"/>
      <c r="AGJ138" s="214"/>
      <c r="AGK138" s="214"/>
      <c r="AGL138" s="214"/>
      <c r="AGM138" s="214"/>
      <c r="AGN138" s="214"/>
      <c r="AGO138" s="214"/>
      <c r="AGP138" s="214"/>
      <c r="AGQ138" s="214"/>
      <c r="AGR138" s="214"/>
      <c r="AGS138" s="214"/>
      <c r="AGT138" s="214"/>
      <c r="AGU138" s="214"/>
      <c r="AGV138" s="214"/>
      <c r="AGW138" s="214"/>
      <c r="AGX138" s="214"/>
      <c r="AGY138" s="214"/>
      <c r="AGZ138" s="214"/>
      <c r="AHA138" s="214"/>
      <c r="AHB138" s="214"/>
      <c r="AHC138" s="214"/>
      <c r="AHD138" s="214"/>
      <c r="AHE138" s="214"/>
      <c r="AHF138" s="214"/>
      <c r="AHG138" s="214"/>
      <c r="AHH138" s="214"/>
      <c r="AHI138" s="214"/>
      <c r="AHJ138" s="214"/>
      <c r="AHK138" s="214"/>
      <c r="AHL138" s="214"/>
      <c r="AHM138" s="214"/>
      <c r="AHN138" s="214"/>
      <c r="AHO138" s="214"/>
      <c r="AHP138" s="214"/>
      <c r="AHQ138" s="214"/>
      <c r="AHR138" s="214"/>
      <c r="AHS138" s="214"/>
      <c r="AHT138" s="214"/>
      <c r="AHU138" s="214"/>
      <c r="AHV138" s="214"/>
      <c r="AHW138" s="214"/>
      <c r="AHX138" s="214"/>
      <c r="AHY138" s="214"/>
      <c r="AHZ138" s="214"/>
      <c r="AIA138" s="214"/>
      <c r="AIB138" s="214"/>
      <c r="AIC138" s="214"/>
      <c r="AID138" s="214"/>
      <c r="AIE138" s="214"/>
      <c r="AIF138" s="214"/>
      <c r="AIG138" s="214"/>
      <c r="AIH138" s="214"/>
      <c r="AII138" s="214"/>
      <c r="AIJ138" s="214"/>
      <c r="AIK138" s="214"/>
      <c r="AIL138" s="214"/>
      <c r="AIM138" s="214"/>
      <c r="AIN138" s="214"/>
      <c r="AIO138" s="214"/>
      <c r="AIP138" s="214"/>
      <c r="AIQ138" s="214"/>
      <c r="AIR138" s="214"/>
      <c r="AIS138" s="214"/>
      <c r="AIT138" s="214"/>
      <c r="AIU138" s="214"/>
      <c r="AIV138" s="214"/>
      <c r="AIW138" s="214"/>
      <c r="AIX138" s="214"/>
      <c r="AIY138" s="214"/>
      <c r="AIZ138" s="214"/>
      <c r="AJA138" s="214"/>
      <c r="AJB138" s="214"/>
      <c r="AJC138" s="214"/>
      <c r="AJD138" s="214"/>
      <c r="AJE138" s="214"/>
      <c r="AJF138" s="214"/>
      <c r="AJG138" s="214"/>
      <c r="AJH138" s="214"/>
      <c r="AJI138" s="214"/>
      <c r="AJJ138" s="214"/>
      <c r="AJK138" s="214"/>
      <c r="AJL138" s="214"/>
      <c r="AJM138" s="214"/>
      <c r="AJN138" s="214"/>
      <c r="AJO138" s="214"/>
      <c r="AJP138" s="214"/>
      <c r="AJQ138" s="214"/>
      <c r="AJR138" s="214"/>
      <c r="AJS138" s="214"/>
      <c r="AJT138" s="214"/>
      <c r="AJU138" s="214"/>
      <c r="AJV138" s="214"/>
      <c r="AJW138" s="214"/>
      <c r="AJX138" s="214"/>
      <c r="AJY138" s="214"/>
      <c r="AJZ138" s="214"/>
      <c r="AKA138" s="214"/>
      <c r="AKB138" s="214"/>
      <c r="AKC138" s="214"/>
      <c r="AKD138" s="214"/>
      <c r="AKE138" s="214"/>
      <c r="AKF138" s="214"/>
      <c r="AKG138" s="214"/>
      <c r="AKH138" s="214"/>
      <c r="AKI138" s="214"/>
      <c r="AKJ138" s="214"/>
      <c r="AKK138" s="214"/>
      <c r="AKL138" s="214"/>
      <c r="AKM138" s="214"/>
      <c r="AKN138" s="214"/>
      <c r="AKO138" s="214"/>
      <c r="AKP138" s="214"/>
      <c r="AKQ138" s="214"/>
      <c r="AKR138" s="214"/>
      <c r="AKS138" s="214"/>
      <c r="AKT138" s="214"/>
      <c r="AKU138" s="214"/>
      <c r="AKV138" s="214"/>
      <c r="AKW138" s="214"/>
      <c r="AKX138" s="214"/>
      <c r="AKY138" s="214"/>
      <c r="AKZ138" s="214"/>
      <c r="ALA138" s="214"/>
      <c r="ALB138" s="214"/>
      <c r="ALC138" s="214"/>
      <c r="ALD138" s="214"/>
      <c r="ALE138" s="214"/>
      <c r="ALF138" s="214"/>
      <c r="ALG138" s="214"/>
      <c r="ALH138" s="214"/>
      <c r="ALI138" s="214"/>
      <c r="ALJ138" s="214"/>
      <c r="ALK138" s="214"/>
      <c r="ALL138" s="214"/>
      <c r="ALM138" s="214"/>
      <c r="ALN138" s="214"/>
      <c r="ALO138" s="214"/>
      <c r="ALP138" s="214"/>
      <c r="ALQ138" s="214"/>
      <c r="ALR138" s="214"/>
      <c r="ALS138" s="214"/>
      <c r="ALT138" s="214"/>
      <c r="ALU138" s="214"/>
      <c r="ALV138" s="214"/>
      <c r="ALW138" s="214"/>
      <c r="ALX138" s="214"/>
      <c r="ALY138" s="214"/>
      <c r="ALZ138" s="214"/>
      <c r="AMA138" s="214"/>
      <c r="AMB138" s="214"/>
      <c r="AMC138" s="214"/>
      <c r="AMD138" s="214"/>
      <c r="AME138" s="214"/>
      <c r="AMF138" s="214"/>
      <c r="AMG138" s="214"/>
      <c r="AMH138" s="214"/>
      <c r="AMI138" s="214"/>
      <c r="AMJ138" s="214"/>
      <c r="AMK138" s="214"/>
      <c r="AML138" s="214"/>
      <c r="AMM138" s="214"/>
      <c r="AMN138" s="214"/>
      <c r="AMO138" s="214"/>
      <c r="AMP138" s="214"/>
      <c r="AMQ138" s="214"/>
      <c r="AMR138" s="214"/>
      <c r="AMS138" s="214"/>
      <c r="AMT138" s="214"/>
      <c r="AMU138" s="214"/>
      <c r="AMV138" s="214"/>
      <c r="AMW138" s="214"/>
      <c r="AMX138" s="214"/>
      <c r="AMY138" s="214"/>
      <c r="AMZ138" s="214"/>
      <c r="ANA138" s="214"/>
      <c r="ANB138" s="214"/>
      <c r="ANC138" s="214"/>
      <c r="AND138" s="214"/>
      <c r="ANE138" s="214"/>
      <c r="ANF138" s="214"/>
      <c r="ANG138" s="214"/>
      <c r="ANH138" s="214"/>
      <c r="ANI138" s="214"/>
      <c r="ANJ138" s="214"/>
      <c r="ANK138" s="214"/>
      <c r="ANL138" s="214"/>
      <c r="ANM138" s="214"/>
      <c r="ANN138" s="214"/>
      <c r="ANO138" s="214"/>
      <c r="ANP138" s="214"/>
      <c r="ANQ138" s="214"/>
      <c r="ANR138" s="214"/>
      <c r="ANS138" s="214"/>
      <c r="ANT138" s="214"/>
      <c r="ANU138" s="214"/>
      <c r="ANV138" s="214"/>
      <c r="ANW138" s="214"/>
      <c r="ANX138" s="214"/>
      <c r="ANY138" s="214"/>
      <c r="ANZ138" s="214"/>
      <c r="AOA138" s="214"/>
      <c r="AOB138" s="214"/>
      <c r="AOC138" s="214"/>
      <c r="AOD138" s="214"/>
      <c r="AOE138" s="214"/>
      <c r="AOF138" s="214"/>
      <c r="AOG138" s="214"/>
      <c r="AOH138" s="214"/>
      <c r="AOI138" s="214"/>
      <c r="AOJ138" s="214"/>
      <c r="AOK138" s="214"/>
      <c r="AOL138" s="214"/>
      <c r="AOM138" s="214"/>
      <c r="AON138" s="214"/>
      <c r="AOO138" s="214"/>
      <c r="AOP138" s="214"/>
      <c r="AOQ138" s="214"/>
      <c r="AOR138" s="214"/>
      <c r="AOS138" s="214"/>
      <c r="AOT138" s="214"/>
      <c r="AOU138" s="214"/>
      <c r="AOV138" s="214"/>
      <c r="AOW138" s="214"/>
      <c r="AOX138" s="214"/>
      <c r="AOY138" s="214"/>
      <c r="AOZ138" s="214"/>
      <c r="APA138" s="214"/>
      <c r="APB138" s="214"/>
      <c r="APC138" s="214"/>
      <c r="APD138" s="214"/>
      <c r="APE138" s="214"/>
      <c r="APF138" s="214"/>
      <c r="APG138" s="214"/>
      <c r="APH138" s="214"/>
      <c r="API138" s="214"/>
      <c r="APJ138" s="214"/>
      <c r="APK138" s="214"/>
      <c r="APL138" s="214"/>
      <c r="APM138" s="214"/>
      <c r="APN138" s="214"/>
      <c r="APO138" s="214"/>
      <c r="APP138" s="214"/>
      <c r="APQ138" s="214"/>
      <c r="APR138" s="214"/>
      <c r="APS138" s="214"/>
      <c r="APT138" s="214"/>
      <c r="APU138" s="214"/>
      <c r="APV138" s="214"/>
      <c r="APW138" s="214"/>
      <c r="APX138" s="214"/>
      <c r="APY138" s="214"/>
      <c r="APZ138" s="214"/>
      <c r="AQA138" s="214"/>
      <c r="AQB138" s="214"/>
      <c r="AQC138" s="214"/>
      <c r="AQD138" s="214"/>
      <c r="AQE138" s="214"/>
      <c r="AQF138" s="214"/>
      <c r="AQG138" s="214"/>
      <c r="AQH138" s="214"/>
      <c r="AQI138" s="214"/>
      <c r="AQJ138" s="214"/>
      <c r="AQK138" s="214"/>
      <c r="AQL138" s="214"/>
      <c r="AQM138" s="214"/>
      <c r="AQN138" s="214"/>
      <c r="AQO138" s="214"/>
      <c r="AQP138" s="214"/>
      <c r="AQQ138" s="214"/>
      <c r="AQR138" s="214"/>
      <c r="AQS138" s="214"/>
      <c r="AQT138" s="214"/>
      <c r="AQU138" s="214"/>
      <c r="AQV138" s="214"/>
      <c r="AQW138" s="214"/>
      <c r="AQX138" s="214"/>
      <c r="AQY138" s="214"/>
      <c r="AQZ138" s="214"/>
      <c r="ARA138" s="214"/>
      <c r="ARB138" s="214"/>
      <c r="ARC138" s="214"/>
      <c r="ARD138" s="214"/>
      <c r="ARE138" s="214"/>
      <c r="ARF138" s="214"/>
      <c r="ARG138" s="214"/>
      <c r="ARH138" s="214"/>
      <c r="ARI138" s="214"/>
      <c r="ARJ138" s="214"/>
      <c r="ARK138" s="214"/>
      <c r="ARL138" s="214"/>
      <c r="ARM138" s="214"/>
      <c r="ARN138" s="214"/>
      <c r="ARO138" s="214"/>
      <c r="ARP138" s="214"/>
      <c r="ARQ138" s="214"/>
      <c r="ARR138" s="214"/>
      <c r="ARS138" s="214"/>
      <c r="ART138" s="214"/>
      <c r="ARU138" s="214"/>
      <c r="ARV138" s="214"/>
      <c r="ARW138" s="214"/>
      <c r="ARX138" s="214"/>
      <c r="ARY138" s="214"/>
      <c r="ARZ138" s="214"/>
      <c r="ASA138" s="214"/>
      <c r="ASB138" s="214"/>
      <c r="ASC138" s="214"/>
      <c r="ASD138" s="214"/>
      <c r="ASE138" s="214"/>
      <c r="ASF138" s="214"/>
      <c r="ASG138" s="214"/>
      <c r="ASH138" s="214"/>
      <c r="ASI138" s="214"/>
      <c r="ASJ138" s="214"/>
      <c r="ASK138" s="214"/>
      <c r="ASL138" s="214"/>
      <c r="ASM138" s="214"/>
      <c r="ASN138" s="214"/>
      <c r="ASO138" s="214"/>
      <c r="ASP138" s="214"/>
      <c r="ASQ138" s="214"/>
      <c r="ASR138" s="214"/>
      <c r="ASS138" s="214"/>
      <c r="AST138" s="214"/>
      <c r="ASU138" s="214"/>
      <c r="ASV138" s="214"/>
      <c r="ASW138" s="214"/>
      <c r="ASX138" s="214"/>
      <c r="ASY138" s="214"/>
      <c r="ASZ138" s="214"/>
      <c r="ATA138" s="214"/>
      <c r="ATB138" s="214"/>
      <c r="ATC138" s="214"/>
      <c r="ATD138" s="214"/>
      <c r="ATE138" s="214"/>
      <c r="ATF138" s="214"/>
      <c r="ATG138" s="214"/>
      <c r="ATH138" s="214"/>
      <c r="ATI138" s="214"/>
      <c r="ATJ138" s="214"/>
      <c r="ATK138" s="214"/>
      <c r="ATL138" s="214"/>
      <c r="ATM138" s="214"/>
      <c r="ATN138" s="214"/>
      <c r="ATO138" s="214"/>
      <c r="ATP138" s="214"/>
      <c r="ATQ138" s="214"/>
      <c r="ATR138" s="214"/>
      <c r="ATS138" s="214"/>
      <c r="ATT138" s="214"/>
      <c r="ATU138" s="214"/>
      <c r="ATV138" s="214"/>
      <c r="ATW138" s="214"/>
      <c r="ATX138" s="214"/>
      <c r="ATY138" s="214"/>
      <c r="ATZ138" s="214"/>
      <c r="AUA138" s="214"/>
      <c r="AUB138" s="214"/>
      <c r="AUC138" s="214"/>
      <c r="AUD138" s="214"/>
      <c r="AUE138" s="214"/>
      <c r="AUF138" s="214"/>
      <c r="AUG138" s="214"/>
      <c r="AUH138" s="214"/>
      <c r="AUI138" s="214"/>
      <c r="AUJ138" s="214"/>
      <c r="AUK138" s="214"/>
      <c r="AUL138" s="214"/>
      <c r="AUM138" s="214"/>
      <c r="AUN138" s="214"/>
      <c r="AUO138" s="214"/>
      <c r="AUP138" s="214"/>
      <c r="AUQ138" s="214"/>
      <c r="AUR138" s="214"/>
      <c r="AUS138" s="214"/>
      <c r="AUT138" s="214"/>
      <c r="AUU138" s="214"/>
      <c r="AUV138" s="214"/>
      <c r="AUW138" s="214"/>
      <c r="AUX138" s="214"/>
      <c r="AUY138" s="214"/>
      <c r="AUZ138" s="214"/>
      <c r="AVA138" s="214"/>
      <c r="AVB138" s="214"/>
      <c r="AVC138" s="214"/>
      <c r="AVD138" s="214"/>
      <c r="AVE138" s="214"/>
      <c r="AVF138" s="214"/>
      <c r="AVG138" s="214"/>
      <c r="AVH138" s="214"/>
      <c r="AVI138" s="214"/>
      <c r="AVJ138" s="214"/>
      <c r="AVK138" s="214"/>
      <c r="AVL138" s="214"/>
      <c r="AVM138" s="214"/>
      <c r="AVN138" s="214"/>
      <c r="AVO138" s="214"/>
      <c r="AVP138" s="214"/>
      <c r="AVQ138" s="214"/>
      <c r="AVR138" s="214"/>
      <c r="AVS138" s="214"/>
      <c r="AVT138" s="214"/>
      <c r="AVU138" s="214"/>
      <c r="AVV138" s="214"/>
      <c r="AVW138" s="214"/>
      <c r="AVX138" s="214"/>
      <c r="AVY138" s="214"/>
      <c r="AVZ138" s="214"/>
      <c r="AWA138" s="214"/>
      <c r="AWB138" s="214"/>
      <c r="AWC138" s="214"/>
      <c r="AWD138" s="214"/>
      <c r="AWE138" s="214"/>
      <c r="AWF138" s="214"/>
      <c r="AWG138" s="214"/>
      <c r="AWH138" s="214"/>
      <c r="AWI138" s="214"/>
      <c r="AWJ138" s="214"/>
      <c r="AWK138" s="214"/>
      <c r="AWL138" s="214"/>
      <c r="AWM138" s="214"/>
      <c r="AWN138" s="214"/>
      <c r="AWO138" s="214"/>
      <c r="AWP138" s="214"/>
      <c r="AWQ138" s="214"/>
      <c r="AWR138" s="214"/>
      <c r="AWS138" s="214"/>
      <c r="AWT138" s="214"/>
      <c r="AWU138" s="214"/>
      <c r="AWV138" s="214"/>
      <c r="AWW138" s="214"/>
      <c r="AWX138" s="214"/>
      <c r="AWY138" s="214"/>
      <c r="AWZ138" s="214"/>
      <c r="AXA138" s="214"/>
      <c r="AXB138" s="214"/>
      <c r="AXC138" s="214"/>
      <c r="AXD138" s="214"/>
      <c r="AXE138" s="214"/>
      <c r="AXF138" s="214"/>
      <c r="AXG138" s="214"/>
      <c r="AXH138" s="214"/>
      <c r="AXI138" s="214"/>
      <c r="AXJ138" s="214"/>
      <c r="AXK138" s="214"/>
      <c r="AXL138" s="214"/>
      <c r="AXM138" s="214"/>
      <c r="AXN138" s="214"/>
      <c r="AXO138" s="214"/>
      <c r="AXP138" s="214"/>
      <c r="AXQ138" s="214"/>
      <c r="AXR138" s="214"/>
      <c r="AXS138" s="214"/>
      <c r="AXT138" s="214"/>
      <c r="AXU138" s="214"/>
      <c r="AXV138" s="214"/>
      <c r="AXW138" s="214"/>
      <c r="AXX138" s="214"/>
      <c r="AXY138" s="214"/>
      <c r="AXZ138" s="214"/>
      <c r="AYA138" s="214"/>
      <c r="AYB138" s="214"/>
      <c r="AYC138" s="214"/>
      <c r="AYD138" s="214"/>
      <c r="AYE138" s="214"/>
      <c r="AYF138" s="214"/>
      <c r="AYG138" s="214"/>
      <c r="AYH138" s="214"/>
      <c r="AYI138" s="214"/>
      <c r="AYJ138" s="214"/>
      <c r="AYK138" s="214"/>
      <c r="AYL138" s="214"/>
      <c r="AYM138" s="214"/>
      <c r="AYN138" s="214"/>
      <c r="AYO138" s="214"/>
      <c r="AYP138" s="214"/>
      <c r="AYQ138" s="214"/>
      <c r="AYR138" s="214"/>
      <c r="AYS138" s="214"/>
      <c r="AYT138" s="214"/>
      <c r="AYU138" s="214"/>
      <c r="AYV138" s="214"/>
      <c r="AYW138" s="214"/>
      <c r="AYX138" s="214"/>
      <c r="AYY138" s="214"/>
      <c r="AYZ138" s="214"/>
      <c r="AZA138" s="214"/>
      <c r="AZB138" s="214"/>
      <c r="AZC138" s="214"/>
      <c r="AZD138" s="214"/>
      <c r="AZE138" s="214"/>
      <c r="AZF138" s="214"/>
      <c r="AZG138" s="214"/>
      <c r="AZH138" s="214"/>
      <c r="AZI138" s="214"/>
      <c r="AZJ138" s="214"/>
      <c r="AZK138" s="214"/>
      <c r="AZL138" s="214"/>
      <c r="AZM138" s="214"/>
      <c r="AZN138" s="214"/>
      <c r="AZO138" s="214"/>
      <c r="AZP138" s="214"/>
      <c r="AZQ138" s="214"/>
      <c r="AZR138" s="214"/>
      <c r="AZS138" s="214"/>
      <c r="AZT138" s="214"/>
      <c r="AZU138" s="214"/>
      <c r="AZV138" s="214"/>
      <c r="AZW138" s="214"/>
      <c r="AZX138" s="214"/>
      <c r="AZY138" s="214"/>
      <c r="AZZ138" s="214"/>
      <c r="BAA138" s="214"/>
      <c r="BAB138" s="214"/>
      <c r="BAC138" s="214"/>
      <c r="BAD138" s="214"/>
      <c r="BAE138" s="214"/>
      <c r="BAF138" s="214"/>
      <c r="BAG138" s="214"/>
      <c r="BAH138" s="214"/>
      <c r="BAI138" s="214"/>
      <c r="BAJ138" s="214"/>
      <c r="BAK138" s="214"/>
      <c r="BAL138" s="214"/>
      <c r="BAM138" s="214"/>
      <c r="BAN138" s="214"/>
      <c r="BAO138" s="214"/>
      <c r="BAP138" s="214"/>
      <c r="BAQ138" s="214"/>
      <c r="BAR138" s="214"/>
      <c r="BAS138" s="214"/>
      <c r="BAT138" s="214"/>
      <c r="BAU138" s="214"/>
      <c r="BAV138" s="214"/>
      <c r="BAW138" s="214"/>
      <c r="BAX138" s="214"/>
      <c r="BAY138" s="214"/>
      <c r="BAZ138" s="214"/>
      <c r="BBA138" s="214"/>
      <c r="BBB138" s="214"/>
      <c r="BBC138" s="214"/>
      <c r="BBD138" s="214"/>
      <c r="BBE138" s="214"/>
      <c r="BBF138" s="214"/>
      <c r="BBG138" s="214"/>
      <c r="BBH138" s="214"/>
      <c r="BBI138" s="214"/>
      <c r="BBJ138" s="214"/>
      <c r="BBK138" s="214"/>
      <c r="BBL138" s="214"/>
      <c r="BBM138" s="214"/>
      <c r="BBN138" s="214"/>
      <c r="BBO138" s="214"/>
      <c r="BBP138" s="214"/>
      <c r="BBQ138" s="214"/>
      <c r="BBR138" s="214"/>
      <c r="BBS138" s="214"/>
      <c r="BBT138" s="214"/>
      <c r="BBU138" s="214"/>
      <c r="BBV138" s="214"/>
      <c r="BBW138" s="214"/>
      <c r="BBX138" s="214"/>
      <c r="BBY138" s="214"/>
      <c r="BBZ138" s="214"/>
      <c r="BCA138" s="214"/>
      <c r="BCB138" s="214"/>
      <c r="BCC138" s="214"/>
      <c r="BCD138" s="214"/>
      <c r="BCE138" s="214"/>
      <c r="BCF138" s="214"/>
      <c r="BCG138" s="214"/>
      <c r="BCH138" s="214"/>
      <c r="BCI138" s="214"/>
      <c r="BCJ138" s="214"/>
      <c r="BCK138" s="214"/>
      <c r="BCL138" s="214"/>
      <c r="BCM138" s="214"/>
      <c r="BCN138" s="214"/>
      <c r="BCO138" s="214"/>
      <c r="BCP138" s="214"/>
      <c r="BCQ138" s="214"/>
      <c r="BCR138" s="214"/>
      <c r="BCS138" s="214"/>
      <c r="BCT138" s="214"/>
      <c r="BCU138" s="214"/>
      <c r="BCV138" s="214"/>
      <c r="BCW138" s="214"/>
      <c r="BCX138" s="214"/>
      <c r="BCY138" s="214"/>
      <c r="BCZ138" s="214"/>
      <c r="BDA138" s="214"/>
      <c r="BDB138" s="214"/>
      <c r="BDC138" s="214"/>
      <c r="BDD138" s="214"/>
      <c r="BDE138" s="214"/>
      <c r="BDF138" s="214"/>
      <c r="BDG138" s="214"/>
      <c r="BDH138" s="214"/>
      <c r="BDI138" s="214"/>
      <c r="BDJ138" s="214"/>
      <c r="BDK138" s="214"/>
      <c r="BDL138" s="214"/>
      <c r="BDM138" s="214"/>
      <c r="BDN138" s="214"/>
      <c r="BDO138" s="214"/>
      <c r="BDP138" s="214"/>
      <c r="BDQ138" s="214"/>
      <c r="BDR138" s="214"/>
      <c r="BDS138" s="214"/>
      <c r="BDT138" s="214"/>
      <c r="BDU138" s="214"/>
      <c r="BDV138" s="214"/>
      <c r="BDW138" s="214"/>
      <c r="BDX138" s="214"/>
      <c r="BDY138" s="214"/>
      <c r="BDZ138" s="214"/>
      <c r="BEA138" s="214"/>
      <c r="BEB138" s="214"/>
      <c r="BEC138" s="214"/>
      <c r="BED138" s="214"/>
      <c r="BEE138" s="214"/>
      <c r="BEF138" s="214"/>
      <c r="BEG138" s="214"/>
      <c r="BEH138" s="214"/>
      <c r="BEI138" s="214"/>
      <c r="BEJ138" s="214"/>
      <c r="BEK138" s="214"/>
      <c r="BEL138" s="214"/>
      <c r="BEM138" s="214"/>
      <c r="BEN138" s="214"/>
      <c r="BEO138" s="214"/>
      <c r="BEP138" s="214"/>
      <c r="BEQ138" s="214"/>
      <c r="BER138" s="214"/>
      <c r="BES138" s="214"/>
      <c r="BET138" s="214"/>
      <c r="BEU138" s="214"/>
      <c r="BEV138" s="214"/>
      <c r="BEW138" s="214"/>
      <c r="BEX138" s="214"/>
      <c r="BEY138" s="214"/>
      <c r="BEZ138" s="214"/>
      <c r="BFA138" s="214"/>
      <c r="BFB138" s="214"/>
      <c r="BFC138" s="214"/>
      <c r="BFD138" s="214"/>
      <c r="BFE138" s="214"/>
      <c r="BFF138" s="214"/>
      <c r="BFG138" s="214"/>
      <c r="BFH138" s="214"/>
      <c r="BFI138" s="214"/>
      <c r="BFJ138" s="214"/>
      <c r="BFK138" s="214"/>
      <c r="BFL138" s="214"/>
      <c r="BFM138" s="214"/>
      <c r="BFN138" s="214"/>
      <c r="BFO138" s="214"/>
      <c r="BFP138" s="214"/>
      <c r="BFQ138" s="214"/>
      <c r="BFR138" s="214"/>
      <c r="BFS138" s="214"/>
      <c r="BFT138" s="214"/>
      <c r="BFU138" s="214"/>
      <c r="BFV138" s="214"/>
      <c r="BFW138" s="214"/>
      <c r="BFX138" s="214"/>
      <c r="BFY138" s="214"/>
      <c r="BFZ138" s="214"/>
      <c r="BGA138" s="214"/>
      <c r="BGB138" s="214"/>
      <c r="BGC138" s="214"/>
      <c r="BGD138" s="214"/>
      <c r="BGE138" s="214"/>
      <c r="BGF138" s="214"/>
      <c r="BGG138" s="214"/>
      <c r="BGH138" s="214"/>
      <c r="BGI138" s="214"/>
      <c r="BGJ138" s="214"/>
      <c r="BGK138" s="214"/>
      <c r="BGL138" s="214"/>
      <c r="BGM138" s="214"/>
      <c r="BGN138" s="214"/>
      <c r="BGO138" s="214"/>
      <c r="BGP138" s="214"/>
      <c r="BGQ138" s="214"/>
      <c r="BGR138" s="214"/>
      <c r="BGS138" s="214"/>
      <c r="BGT138" s="214"/>
      <c r="BGU138" s="214"/>
      <c r="BGV138" s="214"/>
      <c r="BGW138" s="214"/>
      <c r="BGX138" s="214"/>
      <c r="BGY138" s="214"/>
      <c r="BGZ138" s="214"/>
      <c r="BHA138" s="214"/>
      <c r="BHB138" s="214"/>
      <c r="BHC138" s="214"/>
      <c r="BHD138" s="214"/>
      <c r="BHE138" s="214"/>
      <c r="BHF138" s="214"/>
      <c r="BHG138" s="214"/>
      <c r="BHH138" s="214"/>
      <c r="BHI138" s="214"/>
      <c r="BHJ138" s="214"/>
      <c r="BHK138" s="214"/>
      <c r="BHL138" s="214"/>
      <c r="BHM138" s="214"/>
      <c r="BHN138" s="214"/>
      <c r="BHO138" s="214"/>
      <c r="BHP138" s="214"/>
      <c r="BHQ138" s="214"/>
      <c r="BHR138" s="214"/>
      <c r="BHS138" s="214"/>
      <c r="BHT138" s="214"/>
      <c r="BHU138" s="214"/>
      <c r="BHV138" s="214"/>
      <c r="BHW138" s="214"/>
      <c r="BHX138" s="214"/>
      <c r="BHY138" s="214"/>
      <c r="BHZ138" s="214"/>
      <c r="BIA138" s="214"/>
      <c r="BIB138" s="214"/>
      <c r="BIC138" s="214"/>
      <c r="BID138" s="214"/>
      <c r="BIE138" s="214"/>
      <c r="BIF138" s="214"/>
      <c r="BIG138" s="214"/>
      <c r="BIH138" s="214"/>
      <c r="BII138" s="214"/>
      <c r="BIJ138" s="214"/>
      <c r="BIK138" s="214"/>
      <c r="BIL138" s="214"/>
      <c r="BIM138" s="214"/>
      <c r="BIN138" s="214"/>
      <c r="BIO138" s="214"/>
      <c r="BIP138" s="214"/>
      <c r="BIQ138" s="214"/>
      <c r="BIR138" s="214"/>
      <c r="BIS138" s="214"/>
      <c r="BIT138" s="214"/>
      <c r="BIU138" s="214"/>
      <c r="BIV138" s="214"/>
      <c r="BIW138" s="214"/>
      <c r="BIX138" s="214"/>
      <c r="BIY138" s="214"/>
      <c r="BIZ138" s="214"/>
      <c r="BJA138" s="214"/>
      <c r="BJB138" s="214"/>
      <c r="BJC138" s="214"/>
      <c r="BJD138" s="214"/>
      <c r="BJE138" s="214"/>
      <c r="BJF138" s="214"/>
      <c r="BJG138" s="214"/>
      <c r="BJH138" s="214"/>
      <c r="BJI138" s="214"/>
      <c r="BJJ138" s="214"/>
      <c r="BJK138" s="214"/>
      <c r="BJL138" s="214"/>
      <c r="BJM138" s="214"/>
      <c r="BJN138" s="214"/>
      <c r="BJO138" s="214"/>
      <c r="BJP138" s="214"/>
      <c r="BJQ138" s="214"/>
      <c r="BJR138" s="214"/>
      <c r="BJS138" s="214"/>
      <c r="BJT138" s="214"/>
      <c r="BJU138" s="214"/>
      <c r="BJV138" s="214"/>
      <c r="BJW138" s="214"/>
      <c r="BJX138" s="214"/>
      <c r="BJY138" s="214"/>
      <c r="BJZ138" s="214"/>
      <c r="BKA138" s="214"/>
      <c r="BKB138" s="214"/>
      <c r="BKC138" s="214"/>
      <c r="BKD138" s="214"/>
      <c r="BKE138" s="214"/>
      <c r="BKF138" s="214"/>
      <c r="BKG138" s="214"/>
      <c r="BKH138" s="214"/>
      <c r="BKI138" s="214"/>
      <c r="BKJ138" s="214"/>
      <c r="BKK138" s="214"/>
      <c r="BKL138" s="214"/>
      <c r="BKM138" s="214"/>
      <c r="BKN138" s="214"/>
      <c r="BKO138" s="214"/>
      <c r="BKP138" s="214"/>
      <c r="BKQ138" s="214"/>
      <c r="BKR138" s="214"/>
      <c r="BKS138" s="214"/>
      <c r="BKT138" s="214"/>
      <c r="BKU138" s="214"/>
      <c r="BKV138" s="214"/>
      <c r="BKW138" s="214"/>
      <c r="BKX138" s="214"/>
      <c r="BKY138" s="214"/>
      <c r="BKZ138" s="214"/>
      <c r="BLA138" s="214"/>
      <c r="BLB138" s="214"/>
      <c r="BLC138" s="214"/>
      <c r="BLD138" s="214"/>
      <c r="BLE138" s="214"/>
      <c r="BLF138" s="214"/>
      <c r="BLG138" s="214"/>
      <c r="BLH138" s="214"/>
      <c r="BLI138" s="214"/>
      <c r="BLJ138" s="214"/>
      <c r="BLK138" s="214"/>
      <c r="BLL138" s="214"/>
      <c r="BLM138" s="214"/>
      <c r="BLN138" s="214"/>
      <c r="BLO138" s="214"/>
      <c r="BLP138" s="214"/>
      <c r="BLQ138" s="214"/>
      <c r="BLR138" s="214"/>
      <c r="BLS138" s="214"/>
      <c r="BLT138" s="214"/>
      <c r="BLU138" s="214"/>
      <c r="BLV138" s="214"/>
      <c r="BLW138" s="214"/>
      <c r="BLX138" s="214"/>
      <c r="BLY138" s="214"/>
      <c r="BLZ138" s="214"/>
      <c r="BMA138" s="214"/>
      <c r="BMB138" s="214"/>
      <c r="BMC138" s="214"/>
      <c r="BMD138" s="214"/>
      <c r="BME138" s="214"/>
      <c r="BMF138" s="214"/>
      <c r="BMG138" s="214"/>
      <c r="BMH138" s="214"/>
      <c r="BMI138" s="214"/>
      <c r="BMJ138" s="214"/>
      <c r="BMK138" s="214"/>
      <c r="BML138" s="214"/>
      <c r="BMM138" s="214"/>
      <c r="BMN138" s="214"/>
      <c r="BMO138" s="214"/>
      <c r="BMP138" s="214"/>
      <c r="BMQ138" s="214"/>
      <c r="BMR138" s="214"/>
      <c r="BMS138" s="214"/>
      <c r="BMT138" s="214"/>
      <c r="BMU138" s="214"/>
      <c r="BMV138" s="214"/>
      <c r="BMW138" s="214"/>
      <c r="BMX138" s="214"/>
      <c r="BMY138" s="214"/>
      <c r="BMZ138" s="214"/>
      <c r="BNA138" s="214"/>
      <c r="BNB138" s="214"/>
      <c r="BNC138" s="214"/>
      <c r="BND138" s="214"/>
      <c r="BNE138" s="214"/>
      <c r="BNF138" s="214"/>
      <c r="BNG138" s="214"/>
      <c r="BNH138" s="214"/>
      <c r="BNI138" s="214"/>
      <c r="BNJ138" s="214"/>
      <c r="BNK138" s="214"/>
      <c r="BNL138" s="214"/>
      <c r="BNM138" s="214"/>
      <c r="BNN138" s="214"/>
      <c r="BNO138" s="214"/>
      <c r="BNP138" s="214"/>
      <c r="BNQ138" s="214"/>
      <c r="BNR138" s="214"/>
      <c r="BNS138" s="214"/>
      <c r="BNT138" s="214"/>
      <c r="BNU138" s="214"/>
      <c r="BNV138" s="214"/>
      <c r="BNW138" s="214"/>
      <c r="BNX138" s="214"/>
      <c r="BNY138" s="214"/>
      <c r="BNZ138" s="214"/>
      <c r="BOA138" s="214"/>
      <c r="BOB138" s="214"/>
      <c r="BOC138" s="214"/>
      <c r="BOD138" s="214"/>
      <c r="BOE138" s="214"/>
      <c r="BOF138" s="214"/>
      <c r="BOG138" s="214"/>
      <c r="BOH138" s="214"/>
      <c r="BOI138" s="214"/>
      <c r="BOJ138" s="214"/>
      <c r="BOK138" s="214"/>
      <c r="BOL138" s="214"/>
      <c r="BOM138" s="214"/>
      <c r="BON138" s="214"/>
      <c r="BOO138" s="214"/>
      <c r="BOP138" s="214"/>
      <c r="BOQ138" s="214"/>
      <c r="BOR138" s="214"/>
      <c r="BOS138" s="214"/>
      <c r="BOT138" s="214"/>
      <c r="BOU138" s="214"/>
      <c r="BOV138" s="214"/>
      <c r="BOW138" s="214"/>
      <c r="BOX138" s="214"/>
      <c r="BOY138" s="214"/>
      <c r="BOZ138" s="214"/>
      <c r="BPA138" s="214"/>
      <c r="BPB138" s="214"/>
      <c r="BPC138" s="214"/>
      <c r="BPD138" s="214"/>
      <c r="BPE138" s="214"/>
      <c r="BPF138" s="214"/>
      <c r="BPG138" s="214"/>
      <c r="BPH138" s="214"/>
      <c r="BPI138" s="214"/>
      <c r="BPJ138" s="214"/>
      <c r="BPK138" s="214"/>
      <c r="BPL138" s="214"/>
      <c r="BPM138" s="214"/>
      <c r="BPN138" s="214"/>
      <c r="BPO138" s="214"/>
      <c r="BPP138" s="214"/>
      <c r="BPQ138" s="214"/>
      <c r="BPR138" s="214"/>
      <c r="BPS138" s="214"/>
      <c r="BPT138" s="214"/>
      <c r="BPU138" s="214"/>
      <c r="BPV138" s="214"/>
      <c r="BPW138" s="214"/>
      <c r="BPX138" s="214"/>
      <c r="BPY138" s="214"/>
      <c r="BPZ138" s="214"/>
      <c r="BQA138" s="214"/>
      <c r="BQB138" s="214"/>
      <c r="BQC138" s="214"/>
      <c r="BQD138" s="214"/>
      <c r="BQE138" s="214"/>
      <c r="BQF138" s="214"/>
      <c r="BQG138" s="214"/>
      <c r="BQH138" s="214"/>
      <c r="BQI138" s="214"/>
      <c r="BQJ138" s="214"/>
      <c r="BQK138" s="214"/>
      <c r="BQL138" s="214"/>
      <c r="BQM138" s="214"/>
      <c r="BQN138" s="214"/>
      <c r="BQO138" s="214"/>
      <c r="BQP138" s="214"/>
      <c r="BQQ138" s="214"/>
      <c r="BQR138" s="214"/>
      <c r="BQS138" s="214"/>
      <c r="BQT138" s="214"/>
      <c r="BQU138" s="214"/>
      <c r="BQV138" s="214"/>
      <c r="BQW138" s="214"/>
      <c r="BQX138" s="214"/>
      <c r="BQY138" s="214"/>
      <c r="BQZ138" s="214"/>
      <c r="BRA138" s="214"/>
      <c r="BRB138" s="214"/>
      <c r="BRC138" s="214"/>
      <c r="BRD138" s="214"/>
      <c r="BRE138" s="214"/>
      <c r="BRF138" s="214"/>
      <c r="BRG138" s="214"/>
      <c r="BRH138" s="214"/>
      <c r="BRI138" s="214"/>
      <c r="BRJ138" s="214"/>
      <c r="BRK138" s="214"/>
      <c r="BRL138" s="214"/>
      <c r="BRM138" s="214"/>
      <c r="BRN138" s="214"/>
      <c r="BRO138" s="214"/>
      <c r="BRP138" s="214"/>
      <c r="BRQ138" s="214"/>
      <c r="BRR138" s="214"/>
      <c r="BRS138" s="214"/>
      <c r="BRT138" s="214"/>
      <c r="BRU138" s="214"/>
      <c r="BRV138" s="214"/>
      <c r="BRW138" s="214"/>
      <c r="BRX138" s="214"/>
      <c r="BRY138" s="214"/>
      <c r="BRZ138" s="214"/>
      <c r="BSA138" s="214"/>
      <c r="BSB138" s="214"/>
      <c r="BSC138" s="214"/>
      <c r="BSD138" s="214"/>
      <c r="BSE138" s="214"/>
      <c r="BSF138" s="214"/>
      <c r="BSG138" s="214"/>
      <c r="BSH138" s="214"/>
      <c r="BSI138" s="214"/>
      <c r="BSJ138" s="214"/>
      <c r="BSK138" s="214"/>
      <c r="BSL138" s="214"/>
      <c r="BSM138" s="214"/>
      <c r="BSN138" s="214"/>
      <c r="BSO138" s="214"/>
      <c r="BSP138" s="214"/>
      <c r="BSQ138" s="214"/>
      <c r="BSR138" s="214"/>
      <c r="BSS138" s="214"/>
      <c r="BST138" s="214"/>
      <c r="BSU138" s="214"/>
      <c r="BSV138" s="214"/>
      <c r="BSW138" s="214"/>
      <c r="BSX138" s="214"/>
      <c r="BSY138" s="214"/>
      <c r="BSZ138" s="214"/>
      <c r="BTA138" s="214"/>
      <c r="BTB138" s="214"/>
      <c r="BTC138" s="214"/>
      <c r="BTD138" s="214"/>
      <c r="BTE138" s="214"/>
      <c r="BTF138" s="214"/>
      <c r="BTG138" s="214"/>
      <c r="BTH138" s="214"/>
      <c r="BTI138" s="214"/>
      <c r="BTJ138" s="214"/>
      <c r="BTK138" s="214"/>
      <c r="BTL138" s="214"/>
      <c r="BTM138" s="214"/>
      <c r="BTN138" s="214"/>
      <c r="BTO138" s="214"/>
      <c r="BTP138" s="214"/>
      <c r="BTQ138" s="214"/>
      <c r="BTR138" s="214"/>
      <c r="BTS138" s="214"/>
      <c r="BTT138" s="214"/>
      <c r="BTU138" s="214"/>
      <c r="BTV138" s="214"/>
      <c r="BTW138" s="214"/>
      <c r="BTX138" s="214"/>
      <c r="BTY138" s="214"/>
      <c r="BTZ138" s="214"/>
      <c r="BUA138" s="214"/>
      <c r="BUB138" s="214"/>
      <c r="BUC138" s="214"/>
      <c r="BUD138" s="214"/>
      <c r="BUE138" s="214"/>
      <c r="BUF138" s="214"/>
      <c r="BUG138" s="214"/>
      <c r="BUH138" s="214"/>
      <c r="BUI138" s="214"/>
      <c r="BUJ138" s="214"/>
      <c r="BUK138" s="214"/>
      <c r="BUL138" s="214"/>
      <c r="BUM138" s="214"/>
      <c r="BUN138" s="214"/>
      <c r="BUO138" s="214"/>
      <c r="BUP138" s="214"/>
      <c r="BUQ138" s="214"/>
      <c r="BUR138" s="214"/>
      <c r="BUS138" s="214"/>
      <c r="BUT138" s="214"/>
      <c r="BUU138" s="214"/>
      <c r="BUV138" s="214"/>
      <c r="BUW138" s="214"/>
      <c r="BUX138" s="214"/>
      <c r="BUY138" s="214"/>
      <c r="BUZ138" s="214"/>
      <c r="BVA138" s="214"/>
      <c r="BVB138" s="214"/>
      <c r="BVC138" s="214"/>
      <c r="BVD138" s="214"/>
      <c r="BVE138" s="214"/>
      <c r="BVF138" s="214"/>
      <c r="BVG138" s="214"/>
      <c r="BVH138" s="214"/>
      <c r="BVI138" s="214"/>
      <c r="BVJ138" s="214"/>
      <c r="BVK138" s="214"/>
      <c r="BVL138" s="214"/>
      <c r="BVM138" s="214"/>
      <c r="BVN138" s="214"/>
      <c r="BVO138" s="214"/>
      <c r="BVP138" s="214"/>
      <c r="BVQ138" s="214"/>
      <c r="BVR138" s="214"/>
      <c r="BVS138" s="214"/>
      <c r="BVT138" s="214"/>
      <c r="BVU138" s="214"/>
      <c r="BVV138" s="214"/>
      <c r="BVW138" s="214"/>
      <c r="BVX138" s="214"/>
      <c r="BVY138" s="214"/>
      <c r="BVZ138" s="214"/>
      <c r="BWA138" s="214"/>
      <c r="BWB138" s="214"/>
      <c r="BWC138" s="214"/>
      <c r="BWD138" s="214"/>
      <c r="BWE138" s="214"/>
      <c r="BWF138" s="214"/>
      <c r="BWG138" s="214"/>
      <c r="BWH138" s="214"/>
      <c r="BWI138" s="214"/>
      <c r="BWJ138" s="214"/>
      <c r="BWK138" s="214"/>
      <c r="BWL138" s="214"/>
      <c r="BWM138" s="214"/>
      <c r="BWN138" s="214"/>
      <c r="BWO138" s="214"/>
      <c r="BWP138" s="214"/>
      <c r="BWQ138" s="214"/>
      <c r="BWR138" s="214"/>
      <c r="BWS138" s="214"/>
      <c r="BWT138" s="214"/>
      <c r="BWU138" s="214"/>
      <c r="BWV138" s="214"/>
      <c r="BWW138" s="214"/>
      <c r="BWX138" s="214"/>
      <c r="BWY138" s="214"/>
      <c r="BWZ138" s="214"/>
      <c r="BXA138" s="214"/>
      <c r="BXB138" s="214"/>
      <c r="BXC138" s="214"/>
      <c r="BXD138" s="214"/>
      <c r="BXE138" s="214"/>
      <c r="BXF138" s="214"/>
      <c r="BXG138" s="214"/>
      <c r="BXH138" s="214"/>
      <c r="BXI138" s="214"/>
      <c r="BXJ138" s="214"/>
      <c r="BXK138" s="214"/>
      <c r="BXL138" s="214"/>
      <c r="BXM138" s="214"/>
      <c r="BXN138" s="214"/>
      <c r="BXO138" s="214"/>
      <c r="BXP138" s="214"/>
      <c r="BXQ138" s="214"/>
      <c r="BXR138" s="214"/>
      <c r="BXS138" s="214"/>
      <c r="BXT138" s="214"/>
      <c r="BXU138" s="214"/>
      <c r="BXV138" s="214"/>
      <c r="BXW138" s="214"/>
      <c r="BXX138" s="214"/>
      <c r="BXY138" s="214"/>
      <c r="BXZ138" s="214"/>
      <c r="BYA138" s="214"/>
      <c r="BYB138" s="214"/>
      <c r="BYC138" s="214"/>
      <c r="BYD138" s="214"/>
      <c r="BYE138" s="214"/>
      <c r="BYF138" s="214"/>
      <c r="BYG138" s="214"/>
      <c r="BYH138" s="214"/>
      <c r="BYI138" s="214"/>
      <c r="BYJ138" s="214"/>
      <c r="BYK138" s="214"/>
      <c r="BYL138" s="214"/>
      <c r="BYM138" s="214"/>
      <c r="BYN138" s="214"/>
      <c r="BYO138" s="214"/>
      <c r="BYP138" s="214"/>
      <c r="BYQ138" s="214"/>
      <c r="BYR138" s="214"/>
      <c r="BYS138" s="214"/>
      <c r="BYT138" s="214"/>
      <c r="BYU138" s="214"/>
      <c r="BYV138" s="214"/>
      <c r="BYW138" s="214"/>
      <c r="BYX138" s="214"/>
      <c r="BYY138" s="214"/>
      <c r="BYZ138" s="214"/>
      <c r="BZA138" s="214"/>
      <c r="BZB138" s="214"/>
      <c r="BZC138" s="214"/>
      <c r="BZD138" s="214"/>
      <c r="BZE138" s="214"/>
      <c r="BZF138" s="214"/>
      <c r="BZG138" s="214"/>
      <c r="BZH138" s="214"/>
      <c r="BZI138" s="214"/>
      <c r="BZJ138" s="214"/>
      <c r="BZK138" s="214"/>
      <c r="BZL138" s="214"/>
      <c r="BZM138" s="214"/>
      <c r="BZN138" s="214"/>
      <c r="BZO138" s="214"/>
      <c r="BZP138" s="214"/>
      <c r="BZQ138" s="214"/>
      <c r="BZR138" s="214"/>
      <c r="BZS138" s="214"/>
      <c r="BZT138" s="214"/>
      <c r="BZU138" s="214"/>
      <c r="BZV138" s="214"/>
      <c r="BZW138" s="214"/>
      <c r="BZX138" s="214"/>
      <c r="BZY138" s="214"/>
      <c r="BZZ138" s="214"/>
      <c r="CAA138" s="214"/>
      <c r="CAB138" s="214"/>
      <c r="CAC138" s="214"/>
      <c r="CAD138" s="214"/>
      <c r="CAE138" s="214"/>
      <c r="CAF138" s="214"/>
      <c r="CAG138" s="214"/>
      <c r="CAH138" s="214"/>
      <c r="CAI138" s="214"/>
      <c r="CAJ138" s="214"/>
      <c r="CAK138" s="214"/>
      <c r="CAL138" s="214"/>
      <c r="CAM138" s="214"/>
      <c r="CAN138" s="214"/>
      <c r="CAO138" s="214"/>
      <c r="CAP138" s="214"/>
      <c r="CAQ138" s="214"/>
      <c r="CAR138" s="214"/>
      <c r="CAS138" s="214"/>
      <c r="CAT138" s="214"/>
      <c r="CAU138" s="214"/>
      <c r="CAV138" s="214"/>
      <c r="CAW138" s="214"/>
      <c r="CAX138" s="214"/>
      <c r="CAY138" s="214"/>
      <c r="CAZ138" s="214"/>
      <c r="CBA138" s="214"/>
      <c r="CBB138" s="214"/>
      <c r="CBC138" s="214"/>
      <c r="CBD138" s="214"/>
      <c r="CBE138" s="214"/>
      <c r="CBF138" s="214"/>
      <c r="CBG138" s="214"/>
      <c r="CBH138" s="214"/>
      <c r="CBI138" s="214"/>
      <c r="CBJ138" s="214"/>
      <c r="CBK138" s="214"/>
      <c r="CBL138" s="214"/>
      <c r="CBM138" s="214"/>
      <c r="CBN138" s="214"/>
      <c r="CBO138" s="214"/>
      <c r="CBP138" s="214"/>
      <c r="CBQ138" s="214"/>
      <c r="CBR138" s="214"/>
      <c r="CBS138" s="214"/>
      <c r="CBT138" s="214"/>
      <c r="CBU138" s="214"/>
      <c r="CBV138" s="214"/>
      <c r="CBW138" s="214"/>
      <c r="CBX138" s="214"/>
      <c r="CBY138" s="214"/>
      <c r="CBZ138" s="214"/>
      <c r="CCA138" s="214"/>
      <c r="CCB138" s="214"/>
      <c r="CCC138" s="214"/>
      <c r="CCD138" s="214"/>
      <c r="CCE138" s="214"/>
      <c r="CCF138" s="214"/>
      <c r="CCG138" s="214"/>
      <c r="CCH138" s="214"/>
      <c r="CCI138" s="214"/>
      <c r="CCJ138" s="214"/>
      <c r="CCK138" s="214"/>
      <c r="CCL138" s="214"/>
      <c r="CCM138" s="214"/>
      <c r="CCN138" s="214"/>
      <c r="CCO138" s="214"/>
      <c r="CCP138" s="214"/>
      <c r="CCQ138" s="214"/>
      <c r="CCR138" s="214"/>
      <c r="CCS138" s="214"/>
      <c r="CCT138" s="214"/>
      <c r="CCU138" s="214"/>
      <c r="CCV138" s="214"/>
      <c r="CCW138" s="214"/>
      <c r="CCX138" s="214"/>
      <c r="CCY138" s="214"/>
      <c r="CCZ138" s="214"/>
      <c r="CDA138" s="214"/>
      <c r="CDB138" s="214"/>
      <c r="CDC138" s="214"/>
      <c r="CDD138" s="214"/>
      <c r="CDE138" s="214"/>
      <c r="CDF138" s="214"/>
      <c r="CDG138" s="214"/>
      <c r="CDH138" s="214"/>
      <c r="CDI138" s="214"/>
      <c r="CDJ138" s="214"/>
      <c r="CDK138" s="214"/>
      <c r="CDL138" s="214"/>
      <c r="CDM138" s="214"/>
      <c r="CDN138" s="214"/>
      <c r="CDO138" s="214"/>
      <c r="CDP138" s="214"/>
      <c r="CDQ138" s="214"/>
      <c r="CDR138" s="214"/>
      <c r="CDS138" s="214"/>
      <c r="CDT138" s="214"/>
      <c r="CDU138" s="214"/>
      <c r="CDV138" s="214"/>
      <c r="CDW138" s="214"/>
      <c r="CDX138" s="214"/>
      <c r="CDY138" s="214"/>
      <c r="CDZ138" s="214"/>
      <c r="CEA138" s="214"/>
      <c r="CEB138" s="214"/>
      <c r="CEC138" s="214"/>
      <c r="CED138" s="214"/>
      <c r="CEE138" s="214"/>
      <c r="CEF138" s="214"/>
      <c r="CEG138" s="214"/>
      <c r="CEH138" s="214"/>
      <c r="CEI138" s="214"/>
      <c r="CEJ138" s="214"/>
      <c r="CEK138" s="214"/>
      <c r="CEL138" s="214"/>
      <c r="CEM138" s="214"/>
      <c r="CEN138" s="214"/>
      <c r="CEO138" s="214"/>
      <c r="CEP138" s="214"/>
      <c r="CEQ138" s="214"/>
      <c r="CER138" s="214"/>
      <c r="CES138" s="214"/>
      <c r="CET138" s="214"/>
      <c r="CEU138" s="214"/>
      <c r="CEV138" s="214"/>
      <c r="CEW138" s="214"/>
      <c r="CEX138" s="214"/>
      <c r="CEY138" s="214"/>
      <c r="CEZ138" s="214"/>
      <c r="CFA138" s="214"/>
      <c r="CFB138" s="214"/>
      <c r="CFC138" s="214"/>
      <c r="CFD138" s="214"/>
      <c r="CFE138" s="214"/>
      <c r="CFF138" s="214"/>
      <c r="CFG138" s="214"/>
      <c r="CFH138" s="214"/>
      <c r="CFI138" s="214"/>
      <c r="CFJ138" s="214"/>
      <c r="CFK138" s="214"/>
      <c r="CFL138" s="214"/>
      <c r="CFM138" s="214"/>
      <c r="CFN138" s="214"/>
      <c r="CFO138" s="214"/>
      <c r="CFP138" s="214"/>
      <c r="CFQ138" s="214"/>
      <c r="CFR138" s="214"/>
      <c r="CFS138" s="214"/>
      <c r="CFT138" s="214"/>
      <c r="CFU138" s="214"/>
      <c r="CFV138" s="214"/>
      <c r="CFW138" s="214"/>
      <c r="CFX138" s="214"/>
      <c r="CFY138" s="214"/>
      <c r="CFZ138" s="214"/>
      <c r="CGA138" s="214"/>
      <c r="CGB138" s="214"/>
      <c r="CGC138" s="214"/>
      <c r="CGD138" s="214"/>
      <c r="CGE138" s="214"/>
      <c r="CGF138" s="214"/>
      <c r="CGG138" s="214"/>
      <c r="CGH138" s="214"/>
      <c r="CGI138" s="214"/>
      <c r="CGJ138" s="214"/>
      <c r="CGK138" s="214"/>
      <c r="CGL138" s="214"/>
      <c r="CGM138" s="214"/>
      <c r="CGN138" s="214"/>
      <c r="CGO138" s="214"/>
      <c r="CGP138" s="214"/>
      <c r="CGQ138" s="214"/>
      <c r="CGR138" s="214"/>
      <c r="CGS138" s="214"/>
      <c r="CGT138" s="214"/>
      <c r="CGU138" s="214"/>
      <c r="CGV138" s="214"/>
      <c r="CGW138" s="214"/>
      <c r="CGX138" s="214"/>
      <c r="CGY138" s="214"/>
      <c r="CGZ138" s="214"/>
      <c r="CHA138" s="214"/>
      <c r="CHB138" s="214"/>
      <c r="CHC138" s="214"/>
      <c r="CHD138" s="214"/>
      <c r="CHE138" s="214"/>
      <c r="CHF138" s="214"/>
      <c r="CHG138" s="214"/>
      <c r="CHH138" s="214"/>
      <c r="CHI138" s="214"/>
      <c r="CHJ138" s="214"/>
      <c r="CHK138" s="214"/>
      <c r="CHL138" s="214"/>
      <c r="CHM138" s="214"/>
      <c r="CHN138" s="214"/>
      <c r="CHO138" s="214"/>
      <c r="CHP138" s="214"/>
      <c r="CHQ138" s="214"/>
      <c r="CHR138" s="214"/>
      <c r="CHS138" s="214"/>
      <c r="CHT138" s="214"/>
      <c r="CHU138" s="214"/>
      <c r="CHV138" s="214"/>
      <c r="CHW138" s="214"/>
      <c r="CHX138" s="214"/>
      <c r="CHY138" s="214"/>
      <c r="CHZ138" s="214"/>
      <c r="CIA138" s="214"/>
      <c r="CIB138" s="214"/>
      <c r="CIC138" s="214"/>
      <c r="CID138" s="214"/>
      <c r="CIE138" s="214"/>
      <c r="CIF138" s="214"/>
      <c r="CIG138" s="214"/>
      <c r="CIH138" s="214"/>
      <c r="CII138" s="214"/>
      <c r="CIJ138" s="214"/>
      <c r="CIK138" s="214"/>
      <c r="CIL138" s="214"/>
      <c r="CIM138" s="214"/>
      <c r="CIN138" s="214"/>
      <c r="CIO138" s="214"/>
      <c r="CIP138" s="214"/>
      <c r="CIQ138" s="214"/>
      <c r="CIR138" s="214"/>
      <c r="CIS138" s="214"/>
      <c r="CIT138" s="214"/>
      <c r="CIU138" s="214"/>
      <c r="CIV138" s="214"/>
      <c r="CIW138" s="214"/>
      <c r="CIX138" s="214"/>
      <c r="CIY138" s="214"/>
      <c r="CIZ138" s="214"/>
      <c r="CJA138" s="214"/>
      <c r="CJB138" s="214"/>
      <c r="CJC138" s="214"/>
      <c r="CJD138" s="214"/>
      <c r="CJE138" s="214"/>
      <c r="CJF138" s="214"/>
      <c r="CJG138" s="214"/>
      <c r="CJH138" s="214"/>
      <c r="CJI138" s="214"/>
      <c r="CJJ138" s="214"/>
      <c r="CJK138" s="214"/>
      <c r="CJL138" s="214"/>
      <c r="CJM138" s="214"/>
      <c r="CJN138" s="214"/>
      <c r="CJO138" s="214"/>
      <c r="CJP138" s="214"/>
      <c r="CJQ138" s="214"/>
      <c r="CJR138" s="214"/>
      <c r="CJS138" s="214"/>
      <c r="CJT138" s="214"/>
      <c r="CJU138" s="214"/>
      <c r="CJV138" s="214"/>
      <c r="CJW138" s="214"/>
      <c r="CJX138" s="214"/>
      <c r="CJY138" s="214"/>
      <c r="CJZ138" s="214"/>
      <c r="CKA138" s="214"/>
      <c r="CKB138" s="214"/>
      <c r="CKC138" s="214"/>
      <c r="CKD138" s="214"/>
      <c r="CKE138" s="214"/>
      <c r="CKF138" s="214"/>
      <c r="CKG138" s="214"/>
      <c r="CKH138" s="214"/>
      <c r="CKI138" s="214"/>
      <c r="CKJ138" s="214"/>
      <c r="CKK138" s="214"/>
      <c r="CKL138" s="214"/>
      <c r="CKM138" s="214"/>
      <c r="CKN138" s="214"/>
      <c r="CKO138" s="214"/>
      <c r="CKP138" s="214"/>
      <c r="CKQ138" s="214"/>
      <c r="CKR138" s="214"/>
      <c r="CKS138" s="214"/>
      <c r="CKT138" s="214"/>
      <c r="CKU138" s="214"/>
      <c r="CKV138" s="214"/>
      <c r="CKW138" s="214"/>
      <c r="CKX138" s="214"/>
      <c r="CKY138" s="214"/>
      <c r="CKZ138" s="214"/>
      <c r="CLA138" s="214"/>
      <c r="CLB138" s="214"/>
      <c r="CLC138" s="214"/>
      <c r="CLD138" s="214"/>
      <c r="CLE138" s="214"/>
      <c r="CLF138" s="214"/>
      <c r="CLG138" s="214"/>
      <c r="CLH138" s="214"/>
      <c r="CLI138" s="214"/>
      <c r="CLJ138" s="214"/>
      <c r="CLK138" s="214"/>
      <c r="CLL138" s="214"/>
      <c r="CLM138" s="214"/>
      <c r="CLN138" s="214"/>
      <c r="CLO138" s="214"/>
      <c r="CLP138" s="214"/>
      <c r="CLQ138" s="214"/>
      <c r="CLR138" s="214"/>
      <c r="CLS138" s="214"/>
      <c r="CLT138" s="214"/>
      <c r="CLU138" s="214"/>
      <c r="CLV138" s="214"/>
      <c r="CLW138" s="214"/>
      <c r="CLX138" s="214"/>
      <c r="CLY138" s="214"/>
      <c r="CLZ138" s="214"/>
      <c r="CMA138" s="214"/>
      <c r="CMB138" s="214"/>
      <c r="CMC138" s="214"/>
      <c r="CMD138" s="214"/>
      <c r="CME138" s="214"/>
      <c r="CMF138" s="214"/>
      <c r="CMG138" s="214"/>
      <c r="CMH138" s="214"/>
      <c r="CMI138" s="214"/>
      <c r="CMJ138" s="214"/>
      <c r="CMK138" s="214"/>
      <c r="CML138" s="214"/>
      <c r="CMM138" s="214"/>
      <c r="CMN138" s="214"/>
      <c r="CMO138" s="214"/>
      <c r="CMP138" s="214"/>
      <c r="CMQ138" s="214"/>
      <c r="CMR138" s="214"/>
      <c r="CMS138" s="214"/>
      <c r="CMT138" s="214"/>
      <c r="CMU138" s="214"/>
      <c r="CMV138" s="214"/>
      <c r="CMW138" s="214"/>
      <c r="CMX138" s="214"/>
      <c r="CMY138" s="214"/>
      <c r="CMZ138" s="214"/>
      <c r="CNA138" s="214"/>
      <c r="CNB138" s="214"/>
      <c r="CNC138" s="214"/>
      <c r="CND138" s="214"/>
      <c r="CNE138" s="214"/>
      <c r="CNF138" s="214"/>
      <c r="CNG138" s="214"/>
      <c r="CNH138" s="214"/>
      <c r="CNI138" s="214"/>
      <c r="CNJ138" s="214"/>
      <c r="CNK138" s="214"/>
      <c r="CNL138" s="214"/>
      <c r="CNM138" s="214"/>
      <c r="CNN138" s="214"/>
      <c r="CNO138" s="214"/>
      <c r="CNP138" s="214"/>
      <c r="CNQ138" s="214"/>
      <c r="CNR138" s="214"/>
      <c r="CNS138" s="214"/>
      <c r="CNT138" s="214"/>
      <c r="CNU138" s="214"/>
      <c r="CNV138" s="214"/>
      <c r="CNW138" s="214"/>
      <c r="CNX138" s="214"/>
      <c r="CNY138" s="214"/>
      <c r="CNZ138" s="214"/>
      <c r="COA138" s="214"/>
      <c r="COB138" s="214"/>
      <c r="COC138" s="214"/>
      <c r="COD138" s="214"/>
      <c r="COE138" s="214"/>
      <c r="COF138" s="214"/>
      <c r="COG138" s="214"/>
      <c r="COH138" s="214"/>
      <c r="COI138" s="214"/>
      <c r="COJ138" s="214"/>
      <c r="COK138" s="214"/>
      <c r="COL138" s="214"/>
      <c r="COM138" s="214"/>
      <c r="CON138" s="214"/>
      <c r="COO138" s="214"/>
      <c r="COP138" s="214"/>
      <c r="COQ138" s="214"/>
      <c r="COR138" s="214"/>
      <c r="COS138" s="214"/>
      <c r="COT138" s="214"/>
      <c r="COU138" s="214"/>
      <c r="COV138" s="214"/>
      <c r="COW138" s="214"/>
      <c r="COX138" s="214"/>
      <c r="COY138" s="214"/>
      <c r="COZ138" s="214"/>
      <c r="CPA138" s="214"/>
      <c r="CPB138" s="214"/>
      <c r="CPC138" s="214"/>
      <c r="CPD138" s="214"/>
      <c r="CPE138" s="214"/>
      <c r="CPF138" s="214"/>
      <c r="CPG138" s="214"/>
      <c r="CPH138" s="214"/>
      <c r="CPI138" s="214"/>
      <c r="CPJ138" s="214"/>
      <c r="CPK138" s="214"/>
      <c r="CPL138" s="214"/>
      <c r="CPM138" s="214"/>
      <c r="CPN138" s="214"/>
      <c r="CPO138" s="214"/>
      <c r="CPP138" s="214"/>
      <c r="CPQ138" s="214"/>
      <c r="CPR138" s="214"/>
      <c r="CPS138" s="214"/>
      <c r="CPT138" s="214"/>
      <c r="CPU138" s="214"/>
      <c r="CPV138" s="214"/>
      <c r="CPW138" s="214"/>
      <c r="CPX138" s="214"/>
      <c r="CPY138" s="214"/>
      <c r="CPZ138" s="214"/>
      <c r="CQA138" s="214"/>
      <c r="CQB138" s="214"/>
      <c r="CQC138" s="214"/>
      <c r="CQD138" s="214"/>
      <c r="CQE138" s="214"/>
      <c r="CQF138" s="214"/>
      <c r="CQG138" s="214"/>
      <c r="CQH138" s="214"/>
      <c r="CQI138" s="214"/>
      <c r="CQJ138" s="214"/>
      <c r="CQK138" s="214"/>
      <c r="CQL138" s="214"/>
      <c r="CQM138" s="214"/>
      <c r="CQN138" s="214"/>
      <c r="CQO138" s="214"/>
      <c r="CQP138" s="214"/>
      <c r="CQQ138" s="214"/>
      <c r="CQR138" s="214"/>
      <c r="CQS138" s="214"/>
      <c r="CQT138" s="214"/>
      <c r="CQU138" s="214"/>
      <c r="CQV138" s="214"/>
      <c r="CQW138" s="214"/>
      <c r="CQX138" s="214"/>
      <c r="CQY138" s="214"/>
      <c r="CQZ138" s="214"/>
      <c r="CRA138" s="214"/>
      <c r="CRB138" s="214"/>
      <c r="CRC138" s="214"/>
      <c r="CRD138" s="214"/>
      <c r="CRE138" s="214"/>
      <c r="CRF138" s="214"/>
      <c r="CRG138" s="214"/>
      <c r="CRH138" s="214"/>
      <c r="CRI138" s="214"/>
      <c r="CRJ138" s="214"/>
      <c r="CRK138" s="214"/>
      <c r="CRL138" s="214"/>
      <c r="CRM138" s="214"/>
      <c r="CRN138" s="214"/>
      <c r="CRO138" s="214"/>
      <c r="CRP138" s="214"/>
      <c r="CRQ138" s="214"/>
      <c r="CRR138" s="214"/>
      <c r="CRS138" s="214"/>
      <c r="CRT138" s="214"/>
      <c r="CRU138" s="214"/>
      <c r="CRV138" s="214"/>
      <c r="CRW138" s="214"/>
      <c r="CRX138" s="214"/>
      <c r="CRY138" s="214"/>
      <c r="CRZ138" s="214"/>
      <c r="CSA138" s="214"/>
      <c r="CSB138" s="214"/>
      <c r="CSC138" s="214"/>
      <c r="CSD138" s="214"/>
      <c r="CSE138" s="214"/>
      <c r="CSF138" s="214"/>
      <c r="CSG138" s="214"/>
      <c r="CSH138" s="214"/>
      <c r="CSI138" s="214"/>
      <c r="CSJ138" s="214"/>
      <c r="CSK138" s="214"/>
      <c r="CSL138" s="214"/>
      <c r="CSM138" s="214"/>
      <c r="CSN138" s="214"/>
      <c r="CSO138" s="214"/>
      <c r="CSP138" s="214"/>
      <c r="CSQ138" s="214"/>
      <c r="CSR138" s="214"/>
      <c r="CSS138" s="214"/>
      <c r="CST138" s="214"/>
      <c r="CSU138" s="214"/>
      <c r="CSV138" s="214"/>
      <c r="CSW138" s="214"/>
      <c r="CSX138" s="214"/>
      <c r="CSY138" s="214"/>
      <c r="CSZ138" s="214"/>
      <c r="CTA138" s="214"/>
      <c r="CTB138" s="214"/>
      <c r="CTC138" s="214"/>
      <c r="CTD138" s="214"/>
      <c r="CTE138" s="214"/>
      <c r="CTF138" s="214"/>
      <c r="CTG138" s="214"/>
      <c r="CTH138" s="214"/>
      <c r="CTI138" s="214"/>
      <c r="CTJ138" s="214"/>
      <c r="CTK138" s="214"/>
      <c r="CTL138" s="214"/>
      <c r="CTM138" s="214"/>
      <c r="CTN138" s="214"/>
      <c r="CTO138" s="214"/>
      <c r="CTP138" s="214"/>
      <c r="CTQ138" s="214"/>
      <c r="CTR138" s="214"/>
      <c r="CTS138" s="214"/>
      <c r="CTT138" s="214"/>
      <c r="CTU138" s="214"/>
      <c r="CTV138" s="214"/>
      <c r="CTW138" s="214"/>
      <c r="CTX138" s="214"/>
      <c r="CTY138" s="214"/>
      <c r="CTZ138" s="214"/>
      <c r="CUA138" s="214"/>
      <c r="CUB138" s="214"/>
      <c r="CUC138" s="214"/>
      <c r="CUD138" s="214"/>
      <c r="CUE138" s="214"/>
      <c r="CUF138" s="214"/>
      <c r="CUG138" s="214"/>
      <c r="CUH138" s="214"/>
      <c r="CUI138" s="214"/>
      <c r="CUJ138" s="214"/>
      <c r="CUK138" s="214"/>
      <c r="CUL138" s="214"/>
      <c r="CUM138" s="214"/>
      <c r="CUN138" s="214"/>
      <c r="CUO138" s="214"/>
      <c r="CUP138" s="214"/>
      <c r="CUQ138" s="214"/>
      <c r="CUR138" s="214"/>
      <c r="CUS138" s="214"/>
      <c r="CUT138" s="214"/>
      <c r="CUU138" s="214"/>
      <c r="CUV138" s="214"/>
      <c r="CUW138" s="214"/>
      <c r="CUX138" s="214"/>
      <c r="CUY138" s="214"/>
      <c r="CUZ138" s="214"/>
      <c r="CVA138" s="214"/>
      <c r="CVB138" s="214"/>
      <c r="CVC138" s="214"/>
      <c r="CVD138" s="214"/>
      <c r="CVE138" s="214"/>
      <c r="CVF138" s="214"/>
      <c r="CVG138" s="214"/>
      <c r="CVH138" s="214"/>
      <c r="CVI138" s="214"/>
      <c r="CVJ138" s="214"/>
      <c r="CVK138" s="214"/>
      <c r="CVL138" s="214"/>
      <c r="CVM138" s="214"/>
      <c r="CVN138" s="214"/>
      <c r="CVO138" s="214"/>
      <c r="CVP138" s="214"/>
      <c r="CVQ138" s="214"/>
      <c r="CVR138" s="214"/>
      <c r="CVS138" s="214"/>
      <c r="CVT138" s="214"/>
      <c r="CVU138" s="214"/>
      <c r="CVV138" s="214"/>
      <c r="CVW138" s="214"/>
      <c r="CVX138" s="214"/>
      <c r="CVY138" s="214"/>
      <c r="CVZ138" s="214"/>
      <c r="CWA138" s="214"/>
      <c r="CWB138" s="214"/>
      <c r="CWC138" s="214"/>
      <c r="CWD138" s="214"/>
      <c r="CWE138" s="214"/>
      <c r="CWF138" s="214"/>
      <c r="CWG138" s="214"/>
      <c r="CWH138" s="214"/>
      <c r="CWI138" s="214"/>
      <c r="CWJ138" s="214"/>
      <c r="CWK138" s="214"/>
      <c r="CWL138" s="214"/>
      <c r="CWM138" s="214"/>
      <c r="CWN138" s="214"/>
      <c r="CWO138" s="214"/>
      <c r="CWP138" s="214"/>
      <c r="CWQ138" s="214"/>
      <c r="CWR138" s="214"/>
      <c r="CWS138" s="214"/>
      <c r="CWT138" s="214"/>
      <c r="CWU138" s="214"/>
      <c r="CWV138" s="214"/>
      <c r="CWW138" s="214"/>
      <c r="CWX138" s="214"/>
      <c r="CWY138" s="214"/>
      <c r="CWZ138" s="214"/>
      <c r="CXA138" s="214"/>
      <c r="CXB138" s="214"/>
      <c r="CXC138" s="214"/>
      <c r="CXD138" s="214"/>
      <c r="CXE138" s="214"/>
      <c r="CXF138" s="214"/>
      <c r="CXG138" s="214"/>
      <c r="CXH138" s="214"/>
      <c r="CXI138" s="214"/>
      <c r="CXJ138" s="214"/>
      <c r="CXK138" s="214"/>
      <c r="CXL138" s="214"/>
      <c r="CXM138" s="214"/>
      <c r="CXN138" s="214"/>
      <c r="CXO138" s="214"/>
      <c r="CXP138" s="214"/>
      <c r="CXQ138" s="214"/>
      <c r="CXR138" s="214"/>
      <c r="CXS138" s="214"/>
      <c r="CXT138" s="214"/>
      <c r="CXU138" s="214"/>
      <c r="CXV138" s="214"/>
      <c r="CXW138" s="214"/>
      <c r="CXX138" s="214"/>
      <c r="CXY138" s="214"/>
      <c r="CXZ138" s="214"/>
      <c r="CYA138" s="214"/>
      <c r="CYB138" s="214"/>
      <c r="CYC138" s="214"/>
      <c r="CYD138" s="214"/>
      <c r="CYE138" s="214"/>
      <c r="CYF138" s="214"/>
      <c r="CYG138" s="214"/>
      <c r="CYH138" s="214"/>
      <c r="CYI138" s="214"/>
      <c r="CYJ138" s="214"/>
      <c r="CYK138" s="214"/>
      <c r="CYL138" s="214"/>
      <c r="CYM138" s="214"/>
      <c r="CYN138" s="214"/>
      <c r="CYO138" s="214"/>
      <c r="CYP138" s="214"/>
      <c r="CYQ138" s="214"/>
      <c r="CYR138" s="214"/>
      <c r="CYS138" s="214"/>
      <c r="CYT138" s="214"/>
      <c r="CYU138" s="214"/>
      <c r="CYV138" s="214"/>
      <c r="CYW138" s="214"/>
      <c r="CYX138" s="214"/>
      <c r="CYY138" s="214"/>
      <c r="CYZ138" s="214"/>
      <c r="CZA138" s="214"/>
      <c r="CZB138" s="214"/>
      <c r="CZC138" s="214"/>
      <c r="CZD138" s="214"/>
      <c r="CZE138" s="214"/>
      <c r="CZF138" s="214"/>
      <c r="CZG138" s="214"/>
      <c r="CZH138" s="214"/>
      <c r="CZI138" s="214"/>
      <c r="CZJ138" s="214"/>
      <c r="CZK138" s="214"/>
      <c r="CZL138" s="214"/>
      <c r="CZM138" s="214"/>
      <c r="CZN138" s="214"/>
      <c r="CZO138" s="214"/>
      <c r="CZP138" s="214"/>
      <c r="CZQ138" s="214"/>
      <c r="CZR138" s="214"/>
      <c r="CZS138" s="214"/>
      <c r="CZT138" s="214"/>
      <c r="CZU138" s="214"/>
      <c r="CZV138" s="214"/>
      <c r="CZW138" s="214"/>
      <c r="CZX138" s="214"/>
      <c r="CZY138" s="214"/>
      <c r="CZZ138" s="214"/>
      <c r="DAA138" s="214"/>
      <c r="DAB138" s="214"/>
      <c r="DAC138" s="214"/>
      <c r="DAD138" s="214"/>
      <c r="DAE138" s="214"/>
      <c r="DAF138" s="214"/>
      <c r="DAG138" s="214"/>
      <c r="DAH138" s="214"/>
      <c r="DAI138" s="214"/>
      <c r="DAJ138" s="214"/>
      <c r="DAK138" s="214"/>
      <c r="DAL138" s="214"/>
      <c r="DAM138" s="214"/>
      <c r="DAN138" s="214"/>
      <c r="DAO138" s="214"/>
      <c r="DAP138" s="214"/>
      <c r="DAQ138" s="214"/>
      <c r="DAR138" s="214"/>
      <c r="DAS138" s="214"/>
      <c r="DAT138" s="214"/>
      <c r="DAU138" s="214"/>
      <c r="DAV138" s="214"/>
      <c r="DAW138" s="214"/>
      <c r="DAX138" s="214"/>
      <c r="DAY138" s="214"/>
      <c r="DAZ138" s="214"/>
      <c r="DBA138" s="214"/>
      <c r="DBB138" s="214"/>
      <c r="DBC138" s="214"/>
      <c r="DBD138" s="214"/>
      <c r="DBE138" s="214"/>
      <c r="DBF138" s="214"/>
      <c r="DBG138" s="214"/>
      <c r="DBH138" s="214"/>
      <c r="DBI138" s="214"/>
      <c r="DBJ138" s="214"/>
      <c r="DBK138" s="214"/>
      <c r="DBL138" s="214"/>
      <c r="DBM138" s="214"/>
      <c r="DBN138" s="214"/>
      <c r="DBO138" s="214"/>
      <c r="DBP138" s="214"/>
      <c r="DBQ138" s="214"/>
      <c r="DBR138" s="214"/>
      <c r="DBS138" s="214"/>
      <c r="DBT138" s="214"/>
      <c r="DBU138" s="214"/>
      <c r="DBV138" s="214"/>
      <c r="DBW138" s="214"/>
      <c r="DBX138" s="214"/>
      <c r="DBY138" s="214"/>
      <c r="DBZ138" s="214"/>
      <c r="DCA138" s="214"/>
      <c r="DCB138" s="214"/>
      <c r="DCC138" s="214"/>
      <c r="DCD138" s="214"/>
      <c r="DCE138" s="214"/>
      <c r="DCF138" s="214"/>
      <c r="DCG138" s="214"/>
      <c r="DCH138" s="214"/>
      <c r="DCI138" s="214"/>
      <c r="DCJ138" s="214"/>
      <c r="DCK138" s="214"/>
      <c r="DCL138" s="214"/>
      <c r="DCM138" s="214"/>
      <c r="DCN138" s="214"/>
      <c r="DCO138" s="214"/>
      <c r="DCP138" s="214"/>
      <c r="DCQ138" s="214"/>
      <c r="DCR138" s="214"/>
      <c r="DCS138" s="214"/>
      <c r="DCT138" s="214"/>
      <c r="DCU138" s="214"/>
      <c r="DCV138" s="214"/>
      <c r="DCW138" s="214"/>
      <c r="DCX138" s="214"/>
      <c r="DCY138" s="214"/>
      <c r="DCZ138" s="214"/>
      <c r="DDA138" s="214"/>
      <c r="DDB138" s="214"/>
      <c r="DDC138" s="214"/>
      <c r="DDD138" s="214"/>
      <c r="DDE138" s="214"/>
      <c r="DDF138" s="214"/>
      <c r="DDG138" s="214"/>
      <c r="DDH138" s="214"/>
      <c r="DDI138" s="214"/>
      <c r="DDJ138" s="214"/>
      <c r="DDK138" s="214"/>
      <c r="DDL138" s="214"/>
      <c r="DDM138" s="214"/>
      <c r="DDN138" s="214"/>
      <c r="DDO138" s="214"/>
      <c r="DDP138" s="214"/>
      <c r="DDQ138" s="214"/>
      <c r="DDR138" s="214"/>
      <c r="DDS138" s="214"/>
      <c r="DDT138" s="214"/>
      <c r="DDU138" s="214"/>
      <c r="DDV138" s="214"/>
      <c r="DDW138" s="214"/>
      <c r="DDX138" s="214"/>
      <c r="DDY138" s="214"/>
      <c r="DDZ138" s="214"/>
      <c r="DEA138" s="214"/>
      <c r="DEB138" s="214"/>
      <c r="DEC138" s="214"/>
      <c r="DED138" s="214"/>
      <c r="DEE138" s="214"/>
      <c r="DEF138" s="214"/>
      <c r="DEG138" s="214"/>
      <c r="DEH138" s="214"/>
      <c r="DEI138" s="214"/>
      <c r="DEJ138" s="214"/>
      <c r="DEK138" s="214"/>
      <c r="DEL138" s="214"/>
      <c r="DEM138" s="214"/>
      <c r="DEN138" s="214"/>
      <c r="DEO138" s="214"/>
      <c r="DEP138" s="214"/>
      <c r="DEQ138" s="214"/>
      <c r="DER138" s="214"/>
      <c r="DES138" s="214"/>
      <c r="DET138" s="214"/>
      <c r="DEU138" s="214"/>
      <c r="DEV138" s="214"/>
      <c r="DEW138" s="214"/>
      <c r="DEX138" s="214"/>
      <c r="DEY138" s="214"/>
      <c r="DEZ138" s="214"/>
      <c r="DFA138" s="214"/>
      <c r="DFB138" s="214"/>
      <c r="DFC138" s="214"/>
      <c r="DFD138" s="214"/>
      <c r="DFE138" s="214"/>
      <c r="DFF138" s="214"/>
      <c r="DFG138" s="214"/>
      <c r="DFH138" s="214"/>
      <c r="DFI138" s="214"/>
      <c r="DFJ138" s="214"/>
      <c r="DFK138" s="214"/>
      <c r="DFL138" s="214"/>
      <c r="DFM138" s="214"/>
      <c r="DFN138" s="214"/>
      <c r="DFO138" s="214"/>
      <c r="DFP138" s="214"/>
      <c r="DFQ138" s="214"/>
      <c r="DFR138" s="214"/>
      <c r="DFS138" s="214"/>
      <c r="DFT138" s="214"/>
      <c r="DFU138" s="214"/>
      <c r="DFV138" s="214"/>
      <c r="DFW138" s="214"/>
      <c r="DFX138" s="214"/>
      <c r="DFY138" s="214"/>
      <c r="DFZ138" s="214"/>
      <c r="DGA138" s="214"/>
      <c r="DGB138" s="214"/>
      <c r="DGC138" s="214"/>
      <c r="DGD138" s="214"/>
      <c r="DGE138" s="214"/>
      <c r="DGF138" s="214"/>
      <c r="DGG138" s="214"/>
      <c r="DGH138" s="214"/>
      <c r="DGI138" s="214"/>
      <c r="DGJ138" s="214"/>
      <c r="DGK138" s="214"/>
      <c r="DGL138" s="214"/>
      <c r="DGM138" s="214"/>
      <c r="DGN138" s="214"/>
      <c r="DGO138" s="214"/>
      <c r="DGP138" s="214"/>
      <c r="DGQ138" s="214"/>
      <c r="DGR138" s="214"/>
      <c r="DGS138" s="214"/>
      <c r="DGT138" s="214"/>
      <c r="DGU138" s="214"/>
      <c r="DGV138" s="214"/>
      <c r="DGW138" s="214"/>
      <c r="DGX138" s="214"/>
      <c r="DGY138" s="214"/>
      <c r="DGZ138" s="214"/>
      <c r="DHA138" s="214"/>
      <c r="DHB138" s="214"/>
      <c r="DHC138" s="214"/>
      <c r="DHD138" s="214"/>
      <c r="DHE138" s="214"/>
      <c r="DHF138" s="214"/>
      <c r="DHG138" s="214"/>
      <c r="DHH138" s="214"/>
      <c r="DHI138" s="214"/>
      <c r="DHJ138" s="214"/>
      <c r="DHK138" s="214"/>
      <c r="DHL138" s="214"/>
      <c r="DHM138" s="214"/>
      <c r="DHN138" s="214"/>
      <c r="DHO138" s="214"/>
      <c r="DHP138" s="214"/>
      <c r="DHQ138" s="214"/>
      <c r="DHR138" s="214"/>
      <c r="DHS138" s="214"/>
      <c r="DHT138" s="214"/>
      <c r="DHU138" s="214"/>
      <c r="DHV138" s="214"/>
      <c r="DHW138" s="214"/>
      <c r="DHX138" s="214"/>
      <c r="DHY138" s="214"/>
      <c r="DHZ138" s="214"/>
      <c r="DIA138" s="214"/>
      <c r="DIB138" s="214"/>
      <c r="DIC138" s="214"/>
      <c r="DID138" s="214"/>
      <c r="DIE138" s="214"/>
      <c r="DIF138" s="214"/>
      <c r="DIG138" s="214"/>
      <c r="DIH138" s="214"/>
      <c r="DII138" s="214"/>
      <c r="DIJ138" s="214"/>
      <c r="DIK138" s="214"/>
      <c r="DIL138" s="214"/>
      <c r="DIM138" s="214"/>
      <c r="DIN138" s="214"/>
      <c r="DIO138" s="214"/>
      <c r="DIP138" s="214"/>
      <c r="DIQ138" s="214"/>
      <c r="DIR138" s="214"/>
      <c r="DIS138" s="214"/>
      <c r="DIT138" s="214"/>
      <c r="DIU138" s="214"/>
      <c r="DIV138" s="214"/>
      <c r="DIW138" s="214"/>
      <c r="DIX138" s="214"/>
      <c r="DIY138" s="214"/>
      <c r="DIZ138" s="214"/>
      <c r="DJA138" s="214"/>
      <c r="DJB138" s="214"/>
      <c r="DJC138" s="214"/>
      <c r="DJD138" s="214"/>
      <c r="DJE138" s="214"/>
      <c r="DJF138" s="214"/>
      <c r="DJG138" s="214"/>
      <c r="DJH138" s="214"/>
      <c r="DJI138" s="214"/>
      <c r="DJJ138" s="214"/>
      <c r="DJK138" s="214"/>
      <c r="DJL138" s="214"/>
      <c r="DJM138" s="214"/>
      <c r="DJN138" s="214"/>
      <c r="DJO138" s="214"/>
      <c r="DJP138" s="214"/>
      <c r="DJQ138" s="214"/>
      <c r="DJR138" s="214"/>
      <c r="DJS138" s="214"/>
      <c r="DJT138" s="214"/>
      <c r="DJU138" s="214"/>
      <c r="DJV138" s="214"/>
      <c r="DJW138" s="214"/>
      <c r="DJX138" s="214"/>
      <c r="DJY138" s="214"/>
      <c r="DJZ138" s="214"/>
      <c r="DKA138" s="214"/>
      <c r="DKB138" s="214"/>
      <c r="DKC138" s="214"/>
      <c r="DKD138" s="214"/>
      <c r="DKE138" s="214"/>
      <c r="DKF138" s="214"/>
      <c r="DKG138" s="214"/>
      <c r="DKH138" s="214"/>
      <c r="DKI138" s="214"/>
      <c r="DKJ138" s="214"/>
      <c r="DKK138" s="214"/>
      <c r="DKL138" s="214"/>
      <c r="DKM138" s="214"/>
      <c r="DKN138" s="214"/>
      <c r="DKO138" s="214"/>
      <c r="DKP138" s="214"/>
      <c r="DKQ138" s="214"/>
      <c r="DKR138" s="214"/>
      <c r="DKS138" s="214"/>
      <c r="DKT138" s="214"/>
      <c r="DKU138" s="214"/>
      <c r="DKV138" s="214"/>
      <c r="DKW138" s="214"/>
      <c r="DKX138" s="214"/>
      <c r="DKY138" s="214"/>
      <c r="DKZ138" s="214"/>
      <c r="DLA138" s="214"/>
      <c r="DLB138" s="214"/>
      <c r="DLC138" s="214"/>
      <c r="DLD138" s="214"/>
      <c r="DLE138" s="214"/>
      <c r="DLF138" s="214"/>
      <c r="DLG138" s="214"/>
      <c r="DLH138" s="214"/>
      <c r="DLI138" s="214"/>
      <c r="DLJ138" s="214"/>
      <c r="DLK138" s="214"/>
      <c r="DLL138" s="214"/>
      <c r="DLM138" s="214"/>
      <c r="DLN138" s="214"/>
      <c r="DLO138" s="214"/>
      <c r="DLP138" s="214"/>
      <c r="DLQ138" s="214"/>
      <c r="DLR138" s="214"/>
      <c r="DLS138" s="214"/>
      <c r="DLT138" s="214"/>
      <c r="DLU138" s="214"/>
      <c r="DLV138" s="214"/>
      <c r="DLW138" s="214"/>
      <c r="DLX138" s="214"/>
      <c r="DLY138" s="214"/>
      <c r="DLZ138" s="214"/>
      <c r="DMA138" s="214"/>
      <c r="DMB138" s="214"/>
      <c r="DMC138" s="214"/>
      <c r="DMD138" s="214"/>
      <c r="DME138" s="214"/>
      <c r="DMF138" s="214"/>
      <c r="DMG138" s="214"/>
      <c r="DMH138" s="214"/>
      <c r="DMI138" s="214"/>
      <c r="DMJ138" s="214"/>
      <c r="DMK138" s="214"/>
      <c r="DML138" s="214"/>
      <c r="DMM138" s="214"/>
      <c r="DMN138" s="214"/>
      <c r="DMO138" s="214"/>
      <c r="DMP138" s="214"/>
      <c r="DMQ138" s="214"/>
      <c r="DMR138" s="214"/>
      <c r="DMS138" s="214"/>
      <c r="DMT138" s="214"/>
      <c r="DMU138" s="214"/>
      <c r="DMV138" s="214"/>
      <c r="DMW138" s="214"/>
      <c r="DMX138" s="214"/>
      <c r="DMY138" s="214"/>
      <c r="DMZ138" s="214"/>
      <c r="DNA138" s="214"/>
      <c r="DNB138" s="214"/>
      <c r="DNC138" s="214"/>
      <c r="DND138" s="214"/>
      <c r="DNE138" s="214"/>
      <c r="DNF138" s="214"/>
      <c r="DNG138" s="214"/>
      <c r="DNH138" s="214"/>
      <c r="DNI138" s="214"/>
      <c r="DNJ138" s="214"/>
      <c r="DNK138" s="214"/>
      <c r="DNL138" s="214"/>
      <c r="DNM138" s="214"/>
      <c r="DNN138" s="214"/>
      <c r="DNO138" s="214"/>
      <c r="DNP138" s="214"/>
      <c r="DNQ138" s="214"/>
      <c r="DNR138" s="214"/>
      <c r="DNS138" s="214"/>
      <c r="DNT138" s="214"/>
      <c r="DNU138" s="214"/>
      <c r="DNV138" s="214"/>
      <c r="DNW138" s="214"/>
      <c r="DNX138" s="214"/>
      <c r="DNY138" s="214"/>
      <c r="DNZ138" s="214"/>
      <c r="DOA138" s="214"/>
      <c r="DOB138" s="214"/>
      <c r="DOC138" s="214"/>
      <c r="DOD138" s="214"/>
      <c r="DOE138" s="214"/>
      <c r="DOF138" s="214"/>
      <c r="DOG138" s="214"/>
      <c r="DOH138" s="214"/>
      <c r="DOI138" s="214"/>
      <c r="DOJ138" s="214"/>
      <c r="DOK138" s="214"/>
      <c r="DOL138" s="214"/>
      <c r="DOM138" s="214"/>
      <c r="DON138" s="214"/>
      <c r="DOO138" s="214"/>
      <c r="DOP138" s="214"/>
      <c r="DOQ138" s="214"/>
      <c r="DOR138" s="214"/>
      <c r="DOS138" s="214"/>
      <c r="DOT138" s="214"/>
      <c r="DOU138" s="214"/>
      <c r="DOV138" s="214"/>
      <c r="DOW138" s="214"/>
      <c r="DOX138" s="214"/>
      <c r="DOY138" s="214"/>
      <c r="DOZ138" s="214"/>
      <c r="DPA138" s="214"/>
      <c r="DPB138" s="214"/>
      <c r="DPC138" s="214"/>
      <c r="DPD138" s="214"/>
      <c r="DPE138" s="214"/>
      <c r="DPF138" s="214"/>
      <c r="DPG138" s="214"/>
      <c r="DPH138" s="214"/>
      <c r="DPI138" s="214"/>
      <c r="DPJ138" s="214"/>
      <c r="DPK138" s="214"/>
      <c r="DPL138" s="214"/>
      <c r="DPM138" s="214"/>
      <c r="DPN138" s="214"/>
      <c r="DPO138" s="214"/>
      <c r="DPP138" s="214"/>
      <c r="DPQ138" s="214"/>
      <c r="DPR138" s="214"/>
      <c r="DPS138" s="214"/>
      <c r="DPT138" s="214"/>
      <c r="DPU138" s="214"/>
      <c r="DPV138" s="214"/>
      <c r="DPW138" s="214"/>
      <c r="DPX138" s="214"/>
      <c r="DPY138" s="214"/>
      <c r="DPZ138" s="214"/>
      <c r="DQA138" s="214"/>
      <c r="DQB138" s="214"/>
      <c r="DQC138" s="214"/>
      <c r="DQD138" s="214"/>
      <c r="DQE138" s="214"/>
      <c r="DQF138" s="214"/>
      <c r="DQG138" s="214"/>
      <c r="DQH138" s="214"/>
      <c r="DQI138" s="214"/>
      <c r="DQJ138" s="214"/>
      <c r="DQK138" s="214"/>
      <c r="DQL138" s="214"/>
      <c r="DQM138" s="214"/>
      <c r="DQN138" s="214"/>
      <c r="DQO138" s="214"/>
      <c r="DQP138" s="214"/>
      <c r="DQQ138" s="214"/>
      <c r="DQR138" s="214"/>
      <c r="DQS138" s="214"/>
      <c r="DQT138" s="214"/>
      <c r="DQU138" s="214"/>
      <c r="DQV138" s="214"/>
      <c r="DQW138" s="214"/>
      <c r="DQX138" s="214"/>
      <c r="DQY138" s="214"/>
      <c r="DQZ138" s="214"/>
      <c r="DRA138" s="214"/>
      <c r="DRB138" s="214"/>
      <c r="DRC138" s="214"/>
      <c r="DRD138" s="214"/>
      <c r="DRE138" s="214"/>
      <c r="DRF138" s="214"/>
      <c r="DRG138" s="214"/>
      <c r="DRH138" s="214"/>
      <c r="DRI138" s="214"/>
      <c r="DRJ138" s="214"/>
      <c r="DRK138" s="214"/>
      <c r="DRL138" s="214"/>
      <c r="DRM138" s="214"/>
      <c r="DRN138" s="214"/>
      <c r="DRO138" s="214"/>
      <c r="DRP138" s="214"/>
      <c r="DRQ138" s="214"/>
      <c r="DRR138" s="214"/>
      <c r="DRS138" s="214"/>
      <c r="DRT138" s="214"/>
      <c r="DRU138" s="214"/>
      <c r="DRV138" s="214"/>
      <c r="DRW138" s="214"/>
      <c r="DRX138" s="214"/>
      <c r="DRY138" s="214"/>
      <c r="DRZ138" s="214"/>
      <c r="DSA138" s="214"/>
      <c r="DSB138" s="214"/>
      <c r="DSC138" s="214"/>
      <c r="DSD138" s="214"/>
      <c r="DSE138" s="214"/>
      <c r="DSF138" s="214"/>
      <c r="DSG138" s="214"/>
      <c r="DSH138" s="214"/>
      <c r="DSI138" s="214"/>
      <c r="DSJ138" s="214"/>
      <c r="DSK138" s="214"/>
      <c r="DSL138" s="214"/>
      <c r="DSM138" s="214"/>
      <c r="DSN138" s="214"/>
      <c r="DSO138" s="214"/>
      <c r="DSP138" s="214"/>
      <c r="DSQ138" s="214"/>
      <c r="DSR138" s="214"/>
      <c r="DSS138" s="214"/>
      <c r="DST138" s="214"/>
      <c r="DSU138" s="214"/>
      <c r="DSV138" s="214"/>
      <c r="DSW138" s="214"/>
      <c r="DSX138" s="214"/>
      <c r="DSY138" s="214"/>
      <c r="DSZ138" s="214"/>
      <c r="DTA138" s="214"/>
      <c r="DTB138" s="214"/>
      <c r="DTC138" s="214"/>
      <c r="DTD138" s="214"/>
      <c r="DTE138" s="214"/>
      <c r="DTF138" s="214"/>
      <c r="DTG138" s="214"/>
      <c r="DTH138" s="214"/>
      <c r="DTI138" s="214"/>
      <c r="DTJ138" s="214"/>
      <c r="DTK138" s="214"/>
      <c r="DTL138" s="214"/>
      <c r="DTM138" s="214"/>
      <c r="DTN138" s="214"/>
      <c r="DTO138" s="214"/>
      <c r="DTP138" s="214"/>
      <c r="DTQ138" s="214"/>
      <c r="DTR138" s="214"/>
      <c r="DTS138" s="214"/>
      <c r="DTT138" s="214"/>
      <c r="DTU138" s="214"/>
      <c r="DTV138" s="214"/>
      <c r="DTW138" s="214"/>
      <c r="DTX138" s="214"/>
      <c r="DTY138" s="214"/>
      <c r="DTZ138" s="214"/>
      <c r="DUA138" s="214"/>
      <c r="DUB138" s="214"/>
      <c r="DUC138" s="214"/>
      <c r="DUD138" s="214"/>
      <c r="DUE138" s="214"/>
      <c r="DUF138" s="214"/>
      <c r="DUG138" s="214"/>
      <c r="DUH138" s="214"/>
      <c r="DUI138" s="214"/>
      <c r="DUJ138" s="214"/>
      <c r="DUK138" s="214"/>
      <c r="DUL138" s="214"/>
      <c r="DUM138" s="214"/>
      <c r="DUN138" s="214"/>
      <c r="DUO138" s="214"/>
      <c r="DUP138" s="214"/>
      <c r="DUQ138" s="214"/>
      <c r="DUR138" s="214"/>
      <c r="DUS138" s="214"/>
      <c r="DUT138" s="214"/>
      <c r="DUU138" s="214"/>
      <c r="DUV138" s="214"/>
      <c r="DUW138" s="214"/>
      <c r="DUX138" s="214"/>
      <c r="DUY138" s="214"/>
      <c r="DUZ138" s="214"/>
      <c r="DVA138" s="214"/>
      <c r="DVB138" s="214"/>
      <c r="DVC138" s="214"/>
      <c r="DVD138" s="214"/>
      <c r="DVE138" s="214"/>
      <c r="DVF138" s="214"/>
      <c r="DVG138" s="214"/>
      <c r="DVH138" s="214"/>
      <c r="DVI138" s="214"/>
      <c r="DVJ138" s="214"/>
      <c r="DVK138" s="214"/>
      <c r="DVL138" s="214"/>
      <c r="DVM138" s="214"/>
      <c r="DVN138" s="214"/>
      <c r="DVO138" s="214"/>
      <c r="DVP138" s="214"/>
      <c r="DVQ138" s="214"/>
      <c r="DVR138" s="214"/>
      <c r="DVS138" s="214"/>
      <c r="DVT138" s="214"/>
      <c r="DVU138" s="214"/>
      <c r="DVV138" s="214"/>
      <c r="DVW138" s="214"/>
      <c r="DVX138" s="214"/>
      <c r="DVY138" s="214"/>
      <c r="DVZ138" s="214"/>
      <c r="DWA138" s="214"/>
      <c r="DWB138" s="214"/>
      <c r="DWC138" s="214"/>
      <c r="DWD138" s="214"/>
      <c r="DWE138" s="214"/>
      <c r="DWF138" s="214"/>
      <c r="DWG138" s="214"/>
      <c r="DWH138" s="214"/>
      <c r="DWI138" s="214"/>
      <c r="DWJ138" s="214"/>
      <c r="DWK138" s="214"/>
      <c r="DWL138" s="214"/>
      <c r="DWM138" s="214"/>
      <c r="DWN138" s="214"/>
      <c r="DWO138" s="214"/>
      <c r="DWP138" s="214"/>
      <c r="DWQ138" s="214"/>
      <c r="DWR138" s="214"/>
      <c r="DWS138" s="214"/>
      <c r="DWT138" s="214"/>
      <c r="DWU138" s="214"/>
      <c r="DWV138" s="214"/>
      <c r="DWW138" s="214"/>
      <c r="DWX138" s="214"/>
      <c r="DWY138" s="214"/>
      <c r="DWZ138" s="214"/>
      <c r="DXA138" s="214"/>
      <c r="DXB138" s="214"/>
      <c r="DXC138" s="214"/>
      <c r="DXD138" s="214"/>
      <c r="DXE138" s="214"/>
      <c r="DXF138" s="214"/>
      <c r="DXG138" s="214"/>
      <c r="DXH138" s="214"/>
      <c r="DXI138" s="214"/>
      <c r="DXJ138" s="214"/>
      <c r="DXK138" s="214"/>
      <c r="DXL138" s="214"/>
      <c r="DXM138" s="214"/>
      <c r="DXN138" s="214"/>
      <c r="DXO138" s="214"/>
      <c r="DXP138" s="214"/>
      <c r="DXQ138" s="214"/>
      <c r="DXR138" s="214"/>
      <c r="DXS138" s="214"/>
      <c r="DXT138" s="214"/>
      <c r="DXU138" s="214"/>
      <c r="DXV138" s="214"/>
      <c r="DXW138" s="214"/>
      <c r="DXX138" s="214"/>
      <c r="DXY138" s="214"/>
      <c r="DXZ138" s="214"/>
      <c r="DYA138" s="214"/>
      <c r="DYB138" s="214"/>
      <c r="DYC138" s="214"/>
      <c r="DYD138" s="214"/>
      <c r="DYE138" s="214"/>
      <c r="DYF138" s="214"/>
      <c r="DYG138" s="214"/>
      <c r="DYH138" s="214"/>
      <c r="DYI138" s="214"/>
      <c r="DYJ138" s="214"/>
      <c r="DYK138" s="214"/>
      <c r="DYL138" s="214"/>
      <c r="DYM138" s="214"/>
      <c r="DYN138" s="214"/>
      <c r="DYO138" s="214"/>
      <c r="DYP138" s="214"/>
      <c r="DYQ138" s="214"/>
      <c r="DYR138" s="214"/>
      <c r="DYS138" s="214"/>
      <c r="DYT138" s="214"/>
      <c r="DYU138" s="214"/>
      <c r="DYV138" s="214"/>
      <c r="DYW138" s="214"/>
      <c r="DYX138" s="214"/>
      <c r="DYY138" s="214"/>
      <c r="DYZ138" s="214"/>
      <c r="DZA138" s="214"/>
      <c r="DZB138" s="214"/>
      <c r="DZC138" s="214"/>
      <c r="DZD138" s="214"/>
      <c r="DZE138" s="214"/>
      <c r="DZF138" s="214"/>
      <c r="DZG138" s="214"/>
      <c r="DZH138" s="214"/>
      <c r="DZI138" s="214"/>
      <c r="DZJ138" s="214"/>
      <c r="DZK138" s="214"/>
      <c r="DZL138" s="214"/>
      <c r="DZM138" s="214"/>
      <c r="DZN138" s="214"/>
      <c r="DZO138" s="214"/>
      <c r="DZP138" s="214"/>
      <c r="DZQ138" s="214"/>
      <c r="DZR138" s="214"/>
      <c r="DZS138" s="214"/>
      <c r="DZT138" s="214"/>
      <c r="DZU138" s="214"/>
      <c r="DZV138" s="214"/>
      <c r="DZW138" s="214"/>
      <c r="DZX138" s="214"/>
      <c r="DZY138" s="214"/>
      <c r="DZZ138" s="214"/>
      <c r="EAA138" s="214"/>
      <c r="EAB138" s="214"/>
      <c r="EAC138" s="214"/>
      <c r="EAD138" s="214"/>
      <c r="EAE138" s="214"/>
      <c r="EAF138" s="214"/>
      <c r="EAG138" s="214"/>
      <c r="EAH138" s="214"/>
      <c r="EAI138" s="214"/>
      <c r="EAJ138" s="214"/>
      <c r="EAK138" s="214"/>
      <c r="EAL138" s="214"/>
      <c r="EAM138" s="214"/>
      <c r="EAN138" s="214"/>
      <c r="EAO138" s="214"/>
      <c r="EAP138" s="214"/>
      <c r="EAQ138" s="214"/>
      <c r="EAR138" s="214"/>
      <c r="EAS138" s="214"/>
      <c r="EAT138" s="214"/>
      <c r="EAU138" s="214"/>
      <c r="EAV138" s="214"/>
      <c r="EAW138" s="214"/>
      <c r="EAX138" s="214"/>
      <c r="EAY138" s="214"/>
      <c r="EAZ138" s="214"/>
      <c r="EBA138" s="214"/>
      <c r="EBB138" s="214"/>
      <c r="EBC138" s="214"/>
      <c r="EBD138" s="214"/>
      <c r="EBE138" s="214"/>
      <c r="EBF138" s="214"/>
      <c r="EBG138" s="214"/>
      <c r="EBH138" s="214"/>
      <c r="EBI138" s="214"/>
      <c r="EBJ138" s="214"/>
      <c r="EBK138" s="214"/>
      <c r="EBL138" s="214"/>
      <c r="EBM138" s="214"/>
      <c r="EBN138" s="214"/>
      <c r="EBO138" s="214"/>
      <c r="EBP138" s="214"/>
      <c r="EBQ138" s="214"/>
      <c r="EBR138" s="214"/>
      <c r="EBS138" s="214"/>
      <c r="EBT138" s="214"/>
      <c r="EBU138" s="214"/>
      <c r="EBV138" s="214"/>
      <c r="EBW138" s="214"/>
      <c r="EBX138" s="214"/>
      <c r="EBY138" s="214"/>
      <c r="EBZ138" s="214"/>
      <c r="ECA138" s="214"/>
      <c r="ECB138" s="214"/>
      <c r="ECC138" s="214"/>
      <c r="ECD138" s="214"/>
      <c r="ECE138" s="214"/>
      <c r="ECF138" s="214"/>
      <c r="ECG138" s="214"/>
      <c r="ECH138" s="214"/>
      <c r="ECI138" s="214"/>
      <c r="ECJ138" s="214"/>
      <c r="ECK138" s="214"/>
      <c r="ECL138" s="214"/>
      <c r="ECM138" s="214"/>
      <c r="ECN138" s="214"/>
      <c r="ECO138" s="214"/>
      <c r="ECP138" s="214"/>
      <c r="ECQ138" s="214"/>
      <c r="ECR138" s="214"/>
      <c r="ECS138" s="214"/>
      <c r="ECT138" s="214"/>
      <c r="ECU138" s="214"/>
      <c r="ECV138" s="214"/>
      <c r="ECW138" s="214"/>
      <c r="ECX138" s="214"/>
      <c r="ECY138" s="214"/>
      <c r="ECZ138" s="214"/>
      <c r="EDA138" s="214"/>
      <c r="EDB138" s="214"/>
      <c r="EDC138" s="214"/>
      <c r="EDD138" s="214"/>
      <c r="EDE138" s="214"/>
      <c r="EDF138" s="214"/>
      <c r="EDG138" s="214"/>
      <c r="EDH138" s="214"/>
      <c r="EDI138" s="214"/>
      <c r="EDJ138" s="214"/>
      <c r="EDK138" s="214"/>
      <c r="EDL138" s="214"/>
      <c r="EDM138" s="214"/>
      <c r="EDN138" s="214"/>
      <c r="EDO138" s="214"/>
      <c r="EDP138" s="214"/>
      <c r="EDQ138" s="214"/>
      <c r="EDR138" s="214"/>
      <c r="EDS138" s="214"/>
      <c r="EDT138" s="214"/>
      <c r="EDU138" s="214"/>
      <c r="EDV138" s="214"/>
      <c r="EDW138" s="214"/>
      <c r="EDX138" s="214"/>
      <c r="EDY138" s="214"/>
      <c r="EDZ138" s="214"/>
      <c r="EEA138" s="214"/>
      <c r="EEB138" s="214"/>
      <c r="EEC138" s="214"/>
      <c r="EED138" s="214"/>
      <c r="EEE138" s="214"/>
      <c r="EEF138" s="214"/>
      <c r="EEG138" s="214"/>
      <c r="EEH138" s="214"/>
      <c r="EEI138" s="214"/>
      <c r="EEJ138" s="214"/>
      <c r="EEK138" s="214"/>
      <c r="EEL138" s="214"/>
      <c r="EEM138" s="214"/>
      <c r="EEN138" s="214"/>
      <c r="EEO138" s="214"/>
      <c r="EEP138" s="214"/>
      <c r="EEQ138" s="214"/>
      <c r="EER138" s="214"/>
      <c r="EES138" s="214"/>
      <c r="EET138" s="214"/>
      <c r="EEU138" s="214"/>
      <c r="EEV138" s="214"/>
      <c r="EEW138" s="214"/>
      <c r="EEX138" s="214"/>
      <c r="EEY138" s="214"/>
      <c r="EEZ138" s="214"/>
      <c r="EFA138" s="214"/>
      <c r="EFB138" s="214"/>
      <c r="EFC138" s="214"/>
      <c r="EFD138" s="214"/>
      <c r="EFE138" s="214"/>
      <c r="EFF138" s="214"/>
      <c r="EFG138" s="214"/>
      <c r="EFH138" s="214"/>
      <c r="EFI138" s="214"/>
      <c r="EFJ138" s="214"/>
      <c r="EFK138" s="214"/>
      <c r="EFL138" s="214"/>
      <c r="EFM138" s="214"/>
      <c r="EFN138" s="214"/>
      <c r="EFO138" s="214"/>
      <c r="EFP138" s="214"/>
      <c r="EFQ138" s="214"/>
      <c r="EFR138" s="214"/>
      <c r="EFS138" s="214"/>
      <c r="EFT138" s="214"/>
      <c r="EFU138" s="214"/>
      <c r="EFV138" s="214"/>
      <c r="EFW138" s="214"/>
      <c r="EFX138" s="214"/>
      <c r="EFY138" s="214"/>
      <c r="EFZ138" s="214"/>
      <c r="EGA138" s="214"/>
      <c r="EGB138" s="214"/>
      <c r="EGC138" s="214"/>
      <c r="EGD138" s="214"/>
      <c r="EGE138" s="214"/>
      <c r="EGF138" s="214"/>
      <c r="EGG138" s="214"/>
      <c r="EGH138" s="214"/>
      <c r="EGI138" s="214"/>
      <c r="EGJ138" s="214"/>
      <c r="EGK138" s="214"/>
      <c r="EGL138" s="214"/>
      <c r="EGM138" s="214"/>
      <c r="EGN138" s="214"/>
      <c r="EGO138" s="214"/>
      <c r="EGP138" s="214"/>
      <c r="EGQ138" s="214"/>
      <c r="EGR138" s="214"/>
      <c r="EGS138" s="214"/>
      <c r="EGT138" s="214"/>
      <c r="EGU138" s="214"/>
      <c r="EGV138" s="214"/>
      <c r="EGW138" s="214"/>
      <c r="EGX138" s="214"/>
      <c r="EGY138" s="214"/>
      <c r="EGZ138" s="214"/>
      <c r="EHA138" s="214"/>
      <c r="EHB138" s="214"/>
      <c r="EHC138" s="214"/>
      <c r="EHD138" s="214"/>
      <c r="EHE138" s="214"/>
      <c r="EHF138" s="214"/>
      <c r="EHG138" s="214"/>
      <c r="EHH138" s="214"/>
      <c r="EHI138" s="214"/>
      <c r="EHJ138" s="214"/>
      <c r="EHK138" s="214"/>
      <c r="EHL138" s="214"/>
      <c r="EHM138" s="214"/>
      <c r="EHN138" s="214"/>
      <c r="EHO138" s="214"/>
      <c r="EHP138" s="214"/>
      <c r="EHQ138" s="214"/>
      <c r="EHR138" s="214"/>
      <c r="EHS138" s="214"/>
      <c r="EHT138" s="214"/>
      <c r="EHU138" s="214"/>
      <c r="EHV138" s="214"/>
      <c r="EHW138" s="214"/>
      <c r="EHX138" s="214"/>
      <c r="EHY138" s="214"/>
      <c r="EHZ138" s="214"/>
      <c r="EIA138" s="214"/>
      <c r="EIB138" s="214"/>
      <c r="EIC138" s="214"/>
      <c r="EID138" s="214"/>
      <c r="EIE138" s="214"/>
      <c r="EIF138" s="214"/>
      <c r="EIG138" s="214"/>
      <c r="EIH138" s="214"/>
      <c r="EII138" s="214"/>
      <c r="EIJ138" s="214"/>
      <c r="EIK138" s="214"/>
      <c r="EIL138" s="214"/>
      <c r="EIM138" s="214"/>
      <c r="EIN138" s="214"/>
      <c r="EIO138" s="214"/>
      <c r="EIP138" s="214"/>
      <c r="EIQ138" s="214"/>
      <c r="EIR138" s="214"/>
      <c r="EIS138" s="214"/>
      <c r="EIT138" s="214"/>
      <c r="EIU138" s="214"/>
      <c r="EIV138" s="214"/>
      <c r="EIW138" s="214"/>
      <c r="EIX138" s="214"/>
      <c r="EIY138" s="214"/>
      <c r="EIZ138" s="214"/>
      <c r="EJA138" s="214"/>
      <c r="EJB138" s="214"/>
      <c r="EJC138" s="214"/>
      <c r="EJD138" s="214"/>
      <c r="EJE138" s="214"/>
      <c r="EJF138" s="214"/>
      <c r="EJG138" s="214"/>
      <c r="EJH138" s="214"/>
      <c r="EJI138" s="214"/>
      <c r="EJJ138" s="214"/>
      <c r="EJK138" s="214"/>
      <c r="EJL138" s="214"/>
      <c r="EJM138" s="214"/>
      <c r="EJN138" s="214"/>
      <c r="EJO138" s="214"/>
      <c r="EJP138" s="214"/>
      <c r="EJQ138" s="214"/>
      <c r="EJR138" s="214"/>
      <c r="EJS138" s="214"/>
      <c r="EJT138" s="214"/>
      <c r="EJU138" s="214"/>
      <c r="EJV138" s="214"/>
      <c r="EJW138" s="214"/>
      <c r="EJX138" s="214"/>
      <c r="EJY138" s="214"/>
      <c r="EJZ138" s="214"/>
      <c r="EKA138" s="214"/>
      <c r="EKB138" s="214"/>
      <c r="EKC138" s="214"/>
      <c r="EKD138" s="214"/>
      <c r="EKE138" s="214"/>
      <c r="EKF138" s="214"/>
      <c r="EKG138" s="214"/>
      <c r="EKH138" s="214"/>
      <c r="EKI138" s="214"/>
      <c r="EKJ138" s="214"/>
      <c r="EKK138" s="214"/>
      <c r="EKL138" s="214"/>
      <c r="EKM138" s="214"/>
      <c r="EKN138" s="214"/>
      <c r="EKO138" s="214"/>
      <c r="EKP138" s="214"/>
      <c r="EKQ138" s="214"/>
      <c r="EKR138" s="214"/>
      <c r="EKS138" s="214"/>
      <c r="EKT138" s="214"/>
      <c r="EKU138" s="214"/>
      <c r="EKV138" s="214"/>
      <c r="EKW138" s="214"/>
      <c r="EKX138" s="214"/>
      <c r="EKY138" s="214"/>
      <c r="EKZ138" s="214"/>
      <c r="ELA138" s="214"/>
      <c r="ELB138" s="214"/>
      <c r="ELC138" s="214"/>
      <c r="ELD138" s="214"/>
      <c r="ELE138" s="214"/>
      <c r="ELF138" s="214"/>
      <c r="ELG138" s="214"/>
      <c r="ELH138" s="214"/>
      <c r="ELI138" s="214"/>
      <c r="ELJ138" s="214"/>
      <c r="ELK138" s="214"/>
      <c r="ELL138" s="214"/>
      <c r="ELM138" s="214"/>
      <c r="ELN138" s="214"/>
      <c r="ELO138" s="214"/>
      <c r="ELP138" s="214"/>
      <c r="ELQ138" s="214"/>
      <c r="ELR138" s="214"/>
      <c r="ELS138" s="214"/>
      <c r="ELT138" s="214"/>
      <c r="ELU138" s="214"/>
      <c r="ELV138" s="214"/>
      <c r="ELW138" s="214"/>
      <c r="ELX138" s="214"/>
      <c r="ELY138" s="214"/>
      <c r="ELZ138" s="214"/>
      <c r="EMA138" s="214"/>
      <c r="EMB138" s="214"/>
      <c r="EMC138" s="214"/>
      <c r="EMD138" s="214"/>
      <c r="EME138" s="214"/>
      <c r="EMF138" s="214"/>
      <c r="EMG138" s="214"/>
      <c r="EMH138" s="214"/>
      <c r="EMI138" s="214"/>
      <c r="EMJ138" s="214"/>
      <c r="EMK138" s="214"/>
      <c r="EML138" s="214"/>
      <c r="EMM138" s="214"/>
      <c r="EMN138" s="214"/>
      <c r="EMO138" s="214"/>
      <c r="EMP138" s="214"/>
      <c r="EMQ138" s="214"/>
      <c r="EMR138" s="214"/>
      <c r="EMS138" s="214"/>
      <c r="EMT138" s="214"/>
      <c r="EMU138" s="214"/>
      <c r="EMV138" s="214"/>
      <c r="EMW138" s="214"/>
      <c r="EMX138" s="214"/>
      <c r="EMY138" s="214"/>
      <c r="EMZ138" s="214"/>
      <c r="ENA138" s="214"/>
      <c r="ENB138" s="214"/>
      <c r="ENC138" s="214"/>
      <c r="END138" s="214"/>
      <c r="ENE138" s="214"/>
      <c r="ENF138" s="214"/>
      <c r="ENG138" s="214"/>
      <c r="ENH138" s="214"/>
      <c r="ENI138" s="214"/>
      <c r="ENJ138" s="214"/>
      <c r="ENK138" s="214"/>
      <c r="ENL138" s="214"/>
      <c r="ENM138" s="214"/>
      <c r="ENN138" s="214"/>
      <c r="ENO138" s="214"/>
      <c r="ENP138" s="214"/>
      <c r="ENQ138" s="214"/>
      <c r="ENR138" s="214"/>
      <c r="ENS138" s="214"/>
      <c r="ENT138" s="214"/>
      <c r="ENU138" s="214"/>
      <c r="ENV138" s="214"/>
      <c r="ENW138" s="214"/>
      <c r="ENX138" s="214"/>
      <c r="ENY138" s="214"/>
      <c r="ENZ138" s="214"/>
      <c r="EOA138" s="214"/>
      <c r="EOB138" s="214"/>
      <c r="EOC138" s="214"/>
      <c r="EOD138" s="214"/>
      <c r="EOE138" s="214"/>
      <c r="EOF138" s="214"/>
      <c r="EOG138" s="214"/>
      <c r="EOH138" s="214"/>
      <c r="EOI138" s="214"/>
      <c r="EOJ138" s="214"/>
      <c r="EOK138" s="214"/>
      <c r="EOL138" s="214"/>
      <c r="EOM138" s="214"/>
      <c r="EON138" s="214"/>
      <c r="EOO138" s="214"/>
      <c r="EOP138" s="214"/>
      <c r="EOQ138" s="214"/>
      <c r="EOR138" s="214"/>
      <c r="EOS138" s="214"/>
      <c r="EOT138" s="214"/>
      <c r="EOU138" s="214"/>
      <c r="EOV138" s="214"/>
      <c r="EOW138" s="214"/>
      <c r="EOX138" s="214"/>
      <c r="EOY138" s="214"/>
      <c r="EOZ138" s="214"/>
      <c r="EPA138" s="214"/>
      <c r="EPB138" s="214"/>
      <c r="EPC138" s="214"/>
      <c r="EPD138" s="214"/>
      <c r="EPE138" s="214"/>
      <c r="EPF138" s="214"/>
      <c r="EPG138" s="214"/>
      <c r="EPH138" s="214"/>
      <c r="EPI138" s="214"/>
      <c r="EPJ138" s="214"/>
      <c r="EPK138" s="214"/>
      <c r="EPL138" s="214"/>
      <c r="EPM138" s="214"/>
      <c r="EPN138" s="214"/>
      <c r="EPO138" s="214"/>
      <c r="EPP138" s="214"/>
      <c r="EPQ138" s="214"/>
      <c r="EPR138" s="214"/>
      <c r="EPS138" s="214"/>
      <c r="EPT138" s="214"/>
      <c r="EPU138" s="214"/>
      <c r="EPV138" s="214"/>
      <c r="EPW138" s="214"/>
      <c r="EPX138" s="214"/>
      <c r="EPY138" s="214"/>
      <c r="EPZ138" s="214"/>
      <c r="EQA138" s="214"/>
      <c r="EQB138" s="214"/>
      <c r="EQC138" s="214"/>
      <c r="EQD138" s="214"/>
      <c r="EQE138" s="214"/>
      <c r="EQF138" s="214"/>
      <c r="EQG138" s="214"/>
      <c r="EQH138" s="214"/>
      <c r="EQI138" s="214"/>
      <c r="EQJ138" s="214"/>
      <c r="EQK138" s="214"/>
      <c r="EQL138" s="214"/>
      <c r="EQM138" s="214"/>
      <c r="EQN138" s="214"/>
      <c r="EQO138" s="214"/>
      <c r="EQP138" s="214"/>
      <c r="EQQ138" s="214"/>
      <c r="EQR138" s="214"/>
      <c r="EQS138" s="214"/>
      <c r="EQT138" s="214"/>
      <c r="EQU138" s="214"/>
      <c r="EQV138" s="214"/>
      <c r="EQW138" s="214"/>
      <c r="EQX138" s="214"/>
      <c r="EQY138" s="214"/>
      <c r="EQZ138" s="214"/>
      <c r="ERA138" s="214"/>
      <c r="ERB138" s="214"/>
      <c r="ERC138" s="214"/>
      <c r="ERD138" s="214"/>
      <c r="ERE138" s="214"/>
      <c r="ERF138" s="214"/>
      <c r="ERG138" s="214"/>
      <c r="ERH138" s="214"/>
      <c r="ERI138" s="214"/>
      <c r="ERJ138" s="214"/>
      <c r="ERK138" s="214"/>
      <c r="ERL138" s="214"/>
      <c r="ERM138" s="214"/>
      <c r="ERN138" s="214"/>
      <c r="ERO138" s="214"/>
      <c r="ERP138" s="214"/>
      <c r="ERQ138" s="214"/>
      <c r="ERR138" s="214"/>
      <c r="ERS138" s="214"/>
      <c r="ERT138" s="214"/>
      <c r="ERU138" s="214"/>
      <c r="ERV138" s="214"/>
      <c r="ERW138" s="214"/>
      <c r="ERX138" s="214"/>
      <c r="ERY138" s="214"/>
      <c r="ERZ138" s="214"/>
      <c r="ESA138" s="214"/>
      <c r="ESB138" s="214"/>
      <c r="ESC138" s="214"/>
      <c r="ESD138" s="214"/>
      <c r="ESE138" s="214"/>
      <c r="ESF138" s="214"/>
      <c r="ESG138" s="214"/>
      <c r="ESH138" s="214"/>
      <c r="ESI138" s="214"/>
      <c r="ESJ138" s="214"/>
      <c r="ESK138" s="214"/>
      <c r="ESL138" s="214"/>
      <c r="ESM138" s="214"/>
      <c r="ESN138" s="214"/>
      <c r="ESO138" s="214"/>
      <c r="ESP138" s="214"/>
      <c r="ESQ138" s="214"/>
      <c r="ESR138" s="214"/>
      <c r="ESS138" s="214"/>
      <c r="EST138" s="214"/>
      <c r="ESU138" s="214"/>
      <c r="ESV138" s="214"/>
      <c r="ESW138" s="214"/>
      <c r="ESX138" s="214"/>
      <c r="ESY138" s="214"/>
      <c r="ESZ138" s="214"/>
      <c r="ETA138" s="214"/>
      <c r="ETB138" s="214"/>
      <c r="ETC138" s="214"/>
      <c r="ETD138" s="214"/>
      <c r="ETE138" s="214"/>
      <c r="ETF138" s="214"/>
      <c r="ETG138" s="214"/>
      <c r="ETH138" s="214"/>
      <c r="ETI138" s="214"/>
      <c r="ETJ138" s="214"/>
      <c r="ETK138" s="214"/>
      <c r="ETL138" s="214"/>
      <c r="ETM138" s="214"/>
      <c r="ETN138" s="214"/>
      <c r="ETO138" s="214"/>
      <c r="ETP138" s="214"/>
      <c r="ETQ138" s="214"/>
      <c r="ETR138" s="214"/>
      <c r="ETS138" s="214"/>
      <c r="ETT138" s="214"/>
      <c r="ETU138" s="214"/>
      <c r="ETV138" s="214"/>
      <c r="ETW138" s="214"/>
      <c r="ETX138" s="214"/>
      <c r="ETY138" s="214"/>
      <c r="ETZ138" s="214"/>
      <c r="EUA138" s="214"/>
      <c r="EUB138" s="214"/>
      <c r="EUC138" s="214"/>
      <c r="EUD138" s="214"/>
      <c r="EUE138" s="214"/>
      <c r="EUF138" s="214"/>
      <c r="EUG138" s="214"/>
      <c r="EUH138" s="214"/>
      <c r="EUI138" s="214"/>
      <c r="EUJ138" s="214"/>
      <c r="EUK138" s="214"/>
      <c r="EUL138" s="214"/>
      <c r="EUM138" s="214"/>
      <c r="EUN138" s="214"/>
      <c r="EUO138" s="214"/>
      <c r="EUP138" s="214"/>
      <c r="EUQ138" s="214"/>
      <c r="EUR138" s="214"/>
      <c r="EUS138" s="214"/>
      <c r="EUT138" s="214"/>
      <c r="EUU138" s="214"/>
      <c r="EUV138" s="214"/>
      <c r="EUW138" s="214"/>
      <c r="EUX138" s="214"/>
      <c r="EUY138" s="214"/>
      <c r="EUZ138" s="214"/>
      <c r="EVA138" s="214"/>
      <c r="EVB138" s="214"/>
      <c r="EVC138" s="214"/>
      <c r="EVD138" s="214"/>
      <c r="EVE138" s="214"/>
      <c r="EVF138" s="214"/>
      <c r="EVG138" s="214"/>
      <c r="EVH138" s="214"/>
      <c r="EVI138" s="214"/>
      <c r="EVJ138" s="214"/>
      <c r="EVK138" s="214"/>
      <c r="EVL138" s="214"/>
      <c r="EVM138" s="214"/>
      <c r="EVN138" s="214"/>
      <c r="EVO138" s="214"/>
      <c r="EVP138" s="214"/>
      <c r="EVQ138" s="214"/>
      <c r="EVR138" s="214"/>
      <c r="EVS138" s="214"/>
      <c r="EVT138" s="214"/>
      <c r="EVU138" s="214"/>
      <c r="EVV138" s="214"/>
      <c r="EVW138" s="214"/>
      <c r="EVX138" s="214"/>
      <c r="EVY138" s="214"/>
      <c r="EVZ138" s="214"/>
      <c r="EWA138" s="214"/>
      <c r="EWB138" s="214"/>
      <c r="EWC138" s="214"/>
      <c r="EWD138" s="214"/>
      <c r="EWE138" s="214"/>
      <c r="EWF138" s="214"/>
      <c r="EWG138" s="214"/>
      <c r="EWH138" s="214"/>
      <c r="EWI138" s="214"/>
      <c r="EWJ138" s="214"/>
      <c r="EWK138" s="214"/>
      <c r="EWL138" s="214"/>
      <c r="EWM138" s="214"/>
      <c r="EWN138" s="214"/>
      <c r="EWO138" s="214"/>
      <c r="EWP138" s="214"/>
      <c r="EWQ138" s="214"/>
      <c r="EWR138" s="214"/>
      <c r="EWS138" s="214"/>
      <c r="EWT138" s="214"/>
      <c r="EWU138" s="214"/>
      <c r="EWV138" s="214"/>
      <c r="EWW138" s="214"/>
      <c r="EWX138" s="214"/>
      <c r="EWY138" s="214"/>
      <c r="EWZ138" s="214"/>
      <c r="EXA138" s="214"/>
      <c r="EXB138" s="214"/>
      <c r="EXC138" s="214"/>
      <c r="EXD138" s="214"/>
      <c r="EXE138" s="214"/>
      <c r="EXF138" s="214"/>
      <c r="EXG138" s="214"/>
      <c r="EXH138" s="214"/>
      <c r="EXI138" s="214"/>
      <c r="EXJ138" s="214"/>
      <c r="EXK138" s="214"/>
      <c r="EXL138" s="214"/>
      <c r="EXM138" s="214"/>
      <c r="EXN138" s="214"/>
      <c r="EXO138" s="214"/>
      <c r="EXP138" s="214"/>
      <c r="EXQ138" s="214"/>
      <c r="EXR138" s="214"/>
      <c r="EXS138" s="214"/>
      <c r="EXT138" s="214"/>
      <c r="EXU138" s="214"/>
      <c r="EXV138" s="214"/>
      <c r="EXW138" s="214"/>
      <c r="EXX138" s="214"/>
      <c r="EXY138" s="214"/>
      <c r="EXZ138" s="214"/>
      <c r="EYA138" s="214"/>
      <c r="EYB138" s="214"/>
      <c r="EYC138" s="214"/>
      <c r="EYD138" s="214"/>
      <c r="EYE138" s="214"/>
      <c r="EYF138" s="214"/>
      <c r="EYG138" s="214"/>
      <c r="EYH138" s="214"/>
      <c r="EYI138" s="214"/>
      <c r="EYJ138" s="214"/>
      <c r="EYK138" s="214"/>
      <c r="EYL138" s="214"/>
      <c r="EYM138" s="214"/>
      <c r="EYN138" s="214"/>
      <c r="EYO138" s="214"/>
      <c r="EYP138" s="214"/>
      <c r="EYQ138" s="214"/>
      <c r="EYR138" s="214"/>
      <c r="EYS138" s="214"/>
      <c r="EYT138" s="214"/>
      <c r="EYU138" s="214"/>
      <c r="EYV138" s="214"/>
      <c r="EYW138" s="214"/>
      <c r="EYX138" s="214"/>
      <c r="EYY138" s="214"/>
      <c r="EYZ138" s="214"/>
      <c r="EZA138" s="214"/>
      <c r="EZB138" s="214"/>
      <c r="EZC138" s="214"/>
      <c r="EZD138" s="214"/>
      <c r="EZE138" s="214"/>
      <c r="EZF138" s="214"/>
      <c r="EZG138" s="214"/>
      <c r="EZH138" s="214"/>
      <c r="EZI138" s="214"/>
      <c r="EZJ138" s="214"/>
      <c r="EZK138" s="214"/>
      <c r="EZL138" s="214"/>
      <c r="EZM138" s="214"/>
      <c r="EZN138" s="214"/>
      <c r="EZO138" s="214"/>
      <c r="EZP138" s="214"/>
      <c r="EZQ138" s="214"/>
      <c r="EZR138" s="214"/>
      <c r="EZS138" s="214"/>
      <c r="EZT138" s="214"/>
      <c r="EZU138" s="214"/>
      <c r="EZV138" s="214"/>
      <c r="EZW138" s="214"/>
      <c r="EZX138" s="214"/>
      <c r="EZY138" s="214"/>
      <c r="EZZ138" s="214"/>
      <c r="FAA138" s="214"/>
      <c r="FAB138" s="214"/>
      <c r="FAC138" s="214"/>
      <c r="FAD138" s="214"/>
      <c r="FAE138" s="214"/>
      <c r="FAF138" s="214"/>
      <c r="FAG138" s="214"/>
      <c r="FAH138" s="214"/>
      <c r="FAI138" s="214"/>
      <c r="FAJ138" s="214"/>
      <c r="FAK138" s="214"/>
      <c r="FAL138" s="214"/>
      <c r="FAM138" s="214"/>
      <c r="FAN138" s="214"/>
      <c r="FAO138" s="214"/>
      <c r="FAP138" s="214"/>
      <c r="FAQ138" s="214"/>
      <c r="FAR138" s="214"/>
      <c r="FAS138" s="214"/>
      <c r="FAT138" s="214"/>
      <c r="FAU138" s="214"/>
      <c r="FAV138" s="214"/>
      <c r="FAW138" s="214"/>
      <c r="FAX138" s="214"/>
      <c r="FAY138" s="214"/>
      <c r="FAZ138" s="214"/>
      <c r="FBA138" s="214"/>
      <c r="FBB138" s="214"/>
      <c r="FBC138" s="214"/>
      <c r="FBD138" s="214"/>
      <c r="FBE138" s="214"/>
      <c r="FBF138" s="214"/>
      <c r="FBG138" s="214"/>
      <c r="FBH138" s="214"/>
      <c r="FBI138" s="214"/>
      <c r="FBJ138" s="214"/>
      <c r="FBK138" s="214"/>
      <c r="FBL138" s="214"/>
      <c r="FBM138" s="214"/>
      <c r="FBN138" s="214"/>
      <c r="FBO138" s="214"/>
      <c r="FBP138" s="214"/>
      <c r="FBQ138" s="214"/>
      <c r="FBR138" s="214"/>
      <c r="FBS138" s="214"/>
      <c r="FBT138" s="214"/>
      <c r="FBU138" s="214"/>
      <c r="FBV138" s="214"/>
      <c r="FBW138" s="214"/>
      <c r="FBX138" s="214"/>
      <c r="FBY138" s="214"/>
      <c r="FBZ138" s="214"/>
      <c r="FCA138" s="214"/>
      <c r="FCB138" s="214"/>
      <c r="FCC138" s="214"/>
      <c r="FCD138" s="214"/>
      <c r="FCE138" s="214"/>
      <c r="FCF138" s="214"/>
      <c r="FCG138" s="214"/>
      <c r="FCH138" s="214"/>
      <c r="FCI138" s="214"/>
      <c r="FCJ138" s="214"/>
      <c r="FCK138" s="214"/>
      <c r="FCL138" s="214"/>
      <c r="FCM138" s="214"/>
      <c r="FCN138" s="214"/>
      <c r="FCO138" s="214"/>
      <c r="FCP138" s="214"/>
      <c r="FCQ138" s="214"/>
      <c r="FCR138" s="214"/>
      <c r="FCS138" s="214"/>
      <c r="FCT138" s="214"/>
      <c r="FCU138" s="214"/>
      <c r="FCV138" s="214"/>
      <c r="FCW138" s="214"/>
      <c r="FCX138" s="214"/>
      <c r="FCY138" s="214"/>
      <c r="FCZ138" s="214"/>
      <c r="FDA138" s="214"/>
      <c r="FDB138" s="214"/>
      <c r="FDC138" s="214"/>
      <c r="FDD138" s="214"/>
      <c r="FDE138" s="214"/>
      <c r="FDF138" s="214"/>
      <c r="FDG138" s="214"/>
      <c r="FDH138" s="214"/>
      <c r="FDI138" s="214"/>
      <c r="FDJ138" s="214"/>
      <c r="FDK138" s="214"/>
      <c r="FDL138" s="214"/>
      <c r="FDM138" s="214"/>
      <c r="FDN138" s="214"/>
      <c r="FDO138" s="214"/>
      <c r="FDP138" s="214"/>
      <c r="FDQ138" s="214"/>
      <c r="FDR138" s="214"/>
      <c r="FDS138" s="214"/>
      <c r="FDT138" s="214"/>
      <c r="FDU138" s="214"/>
      <c r="FDV138" s="214"/>
      <c r="FDW138" s="214"/>
      <c r="FDX138" s="214"/>
      <c r="FDY138" s="214"/>
      <c r="FDZ138" s="214"/>
      <c r="FEA138" s="214"/>
      <c r="FEB138" s="214"/>
      <c r="FEC138" s="214"/>
      <c r="FED138" s="214"/>
      <c r="FEE138" s="214"/>
      <c r="FEF138" s="214"/>
      <c r="FEG138" s="214"/>
      <c r="FEH138" s="214"/>
      <c r="FEI138" s="214"/>
      <c r="FEJ138" s="214"/>
      <c r="FEK138" s="214"/>
      <c r="FEL138" s="214"/>
      <c r="FEM138" s="214"/>
      <c r="FEN138" s="214"/>
      <c r="FEO138" s="214"/>
      <c r="FEP138" s="214"/>
      <c r="FEQ138" s="214"/>
      <c r="FER138" s="214"/>
      <c r="FES138" s="214"/>
      <c r="FET138" s="214"/>
      <c r="FEU138" s="214"/>
      <c r="FEV138" s="214"/>
      <c r="FEW138" s="214"/>
      <c r="FEX138" s="214"/>
      <c r="FEY138" s="214"/>
      <c r="FEZ138" s="214"/>
      <c r="FFA138" s="214"/>
      <c r="FFB138" s="214"/>
      <c r="FFC138" s="214"/>
      <c r="FFD138" s="214"/>
      <c r="FFE138" s="214"/>
      <c r="FFF138" s="214"/>
      <c r="FFG138" s="214"/>
      <c r="FFH138" s="214"/>
      <c r="FFI138" s="214"/>
      <c r="FFJ138" s="214"/>
      <c r="FFK138" s="214"/>
      <c r="FFL138" s="214"/>
      <c r="FFM138" s="214"/>
      <c r="FFN138" s="214"/>
      <c r="FFO138" s="214"/>
      <c r="FFP138" s="214"/>
      <c r="FFQ138" s="214"/>
      <c r="FFR138" s="214"/>
      <c r="FFS138" s="214"/>
      <c r="FFT138" s="214"/>
      <c r="FFU138" s="214"/>
      <c r="FFV138" s="214"/>
      <c r="FFW138" s="214"/>
      <c r="FFX138" s="214"/>
      <c r="FFY138" s="214"/>
      <c r="FFZ138" s="214"/>
      <c r="FGA138" s="214"/>
      <c r="FGB138" s="214"/>
      <c r="FGC138" s="214"/>
      <c r="FGD138" s="214"/>
      <c r="FGE138" s="214"/>
      <c r="FGF138" s="214"/>
      <c r="FGG138" s="214"/>
      <c r="FGH138" s="214"/>
      <c r="FGI138" s="214"/>
      <c r="FGJ138" s="214"/>
      <c r="FGK138" s="214"/>
      <c r="FGL138" s="214"/>
      <c r="FGM138" s="214"/>
      <c r="FGN138" s="214"/>
      <c r="FGO138" s="214"/>
      <c r="FGP138" s="214"/>
      <c r="FGQ138" s="214"/>
      <c r="FGR138" s="214"/>
      <c r="FGS138" s="214"/>
      <c r="FGT138" s="214"/>
      <c r="FGU138" s="214"/>
      <c r="FGV138" s="214"/>
      <c r="FGW138" s="214"/>
      <c r="FGX138" s="214"/>
      <c r="FGY138" s="214"/>
      <c r="FGZ138" s="214"/>
      <c r="FHA138" s="214"/>
      <c r="FHB138" s="214"/>
      <c r="FHC138" s="214"/>
      <c r="FHD138" s="214"/>
      <c r="FHE138" s="214"/>
      <c r="FHF138" s="214"/>
      <c r="FHG138" s="214"/>
      <c r="FHH138" s="214"/>
      <c r="FHI138" s="214"/>
      <c r="FHJ138" s="214"/>
      <c r="FHK138" s="214"/>
      <c r="FHL138" s="214"/>
      <c r="FHM138" s="214"/>
      <c r="FHN138" s="214"/>
      <c r="FHO138" s="214"/>
      <c r="FHP138" s="214"/>
      <c r="FHQ138" s="214"/>
      <c r="FHR138" s="214"/>
      <c r="FHS138" s="214"/>
      <c r="FHT138" s="214"/>
      <c r="FHU138" s="214"/>
      <c r="FHV138" s="214"/>
      <c r="FHW138" s="214"/>
      <c r="FHX138" s="214"/>
      <c r="FHY138" s="214"/>
      <c r="FHZ138" s="214"/>
      <c r="FIA138" s="214"/>
      <c r="FIB138" s="214"/>
      <c r="FIC138" s="214"/>
      <c r="FID138" s="214"/>
      <c r="FIE138" s="214"/>
      <c r="FIF138" s="214"/>
      <c r="FIG138" s="214"/>
      <c r="FIH138" s="214"/>
      <c r="FII138" s="214"/>
      <c r="FIJ138" s="214"/>
      <c r="FIK138" s="214"/>
      <c r="FIL138" s="214"/>
      <c r="FIM138" s="214"/>
      <c r="FIN138" s="214"/>
      <c r="FIO138" s="214"/>
      <c r="FIP138" s="214"/>
      <c r="FIQ138" s="214"/>
      <c r="FIR138" s="214"/>
      <c r="FIS138" s="214"/>
      <c r="FIT138" s="214"/>
      <c r="FIU138" s="214"/>
      <c r="FIV138" s="214"/>
      <c r="FIW138" s="214"/>
      <c r="FIX138" s="214"/>
      <c r="FIY138" s="214"/>
      <c r="FIZ138" s="214"/>
      <c r="FJA138" s="214"/>
      <c r="FJB138" s="214"/>
      <c r="FJC138" s="214"/>
      <c r="FJD138" s="214"/>
      <c r="FJE138" s="214"/>
      <c r="FJF138" s="214"/>
      <c r="FJG138" s="214"/>
      <c r="FJH138" s="214"/>
      <c r="FJI138" s="214"/>
      <c r="FJJ138" s="214"/>
      <c r="FJK138" s="214"/>
      <c r="FJL138" s="214"/>
      <c r="FJM138" s="214"/>
      <c r="FJN138" s="214"/>
      <c r="FJO138" s="214"/>
      <c r="FJP138" s="214"/>
      <c r="FJQ138" s="214"/>
      <c r="FJR138" s="214"/>
      <c r="FJS138" s="214"/>
      <c r="FJT138" s="214"/>
      <c r="FJU138" s="214"/>
      <c r="FJV138" s="214"/>
      <c r="FJW138" s="214"/>
      <c r="FJX138" s="214"/>
      <c r="FJY138" s="214"/>
      <c r="FJZ138" s="214"/>
      <c r="FKA138" s="214"/>
      <c r="FKB138" s="214"/>
      <c r="FKC138" s="214"/>
      <c r="FKD138" s="214"/>
      <c r="FKE138" s="214"/>
      <c r="FKF138" s="214"/>
      <c r="FKG138" s="214"/>
      <c r="FKH138" s="214"/>
      <c r="FKI138" s="214"/>
      <c r="FKJ138" s="214"/>
      <c r="FKK138" s="214"/>
      <c r="FKL138" s="214"/>
      <c r="FKM138" s="214"/>
      <c r="FKN138" s="214"/>
      <c r="FKO138" s="214"/>
      <c r="FKP138" s="214"/>
      <c r="FKQ138" s="214"/>
      <c r="FKR138" s="214"/>
      <c r="FKS138" s="214"/>
      <c r="FKT138" s="214"/>
      <c r="FKU138" s="214"/>
      <c r="FKV138" s="214"/>
      <c r="FKW138" s="214"/>
      <c r="FKX138" s="214"/>
      <c r="FKY138" s="214"/>
      <c r="FKZ138" s="214"/>
      <c r="FLA138" s="214"/>
      <c r="FLB138" s="214"/>
      <c r="FLC138" s="214"/>
      <c r="FLD138" s="214"/>
      <c r="FLE138" s="214"/>
      <c r="FLF138" s="214"/>
      <c r="FLG138" s="214"/>
      <c r="FLH138" s="214"/>
      <c r="FLI138" s="214"/>
      <c r="FLJ138" s="214"/>
      <c r="FLK138" s="214"/>
      <c r="FLL138" s="214"/>
      <c r="FLM138" s="214"/>
      <c r="FLN138" s="214"/>
      <c r="FLO138" s="214"/>
      <c r="FLP138" s="214"/>
      <c r="FLQ138" s="214"/>
      <c r="FLR138" s="214"/>
      <c r="FLS138" s="214"/>
      <c r="FLT138" s="214"/>
      <c r="FLU138" s="214"/>
      <c r="FLV138" s="214"/>
      <c r="FLW138" s="214"/>
      <c r="FLX138" s="214"/>
      <c r="FLY138" s="214"/>
      <c r="FLZ138" s="214"/>
      <c r="FMA138" s="214"/>
      <c r="FMB138" s="214"/>
      <c r="FMC138" s="214"/>
      <c r="FMD138" s="214"/>
      <c r="FME138" s="214"/>
      <c r="FMF138" s="214"/>
      <c r="FMG138" s="214"/>
      <c r="FMH138" s="214"/>
      <c r="FMI138" s="214"/>
      <c r="FMJ138" s="214"/>
      <c r="FMK138" s="214"/>
      <c r="FML138" s="214"/>
      <c r="FMM138" s="214"/>
      <c r="FMN138" s="214"/>
      <c r="FMO138" s="214"/>
      <c r="FMP138" s="214"/>
      <c r="FMQ138" s="214"/>
      <c r="FMR138" s="214"/>
      <c r="FMS138" s="214"/>
      <c r="FMT138" s="214"/>
      <c r="FMU138" s="214"/>
      <c r="FMV138" s="214"/>
      <c r="FMW138" s="214"/>
      <c r="FMX138" s="214"/>
      <c r="FMY138" s="214"/>
      <c r="FMZ138" s="214"/>
      <c r="FNA138" s="214"/>
      <c r="FNB138" s="214"/>
      <c r="FNC138" s="214"/>
      <c r="FND138" s="214"/>
      <c r="FNE138" s="214"/>
      <c r="FNF138" s="214"/>
      <c r="FNG138" s="214"/>
      <c r="FNH138" s="214"/>
      <c r="FNI138" s="214"/>
      <c r="FNJ138" s="214"/>
      <c r="FNK138" s="214"/>
      <c r="FNL138" s="214"/>
      <c r="FNM138" s="214"/>
      <c r="FNN138" s="214"/>
      <c r="FNO138" s="214"/>
      <c r="FNP138" s="214"/>
      <c r="FNQ138" s="214"/>
      <c r="FNR138" s="214"/>
      <c r="FNS138" s="214"/>
      <c r="FNT138" s="214"/>
      <c r="FNU138" s="214"/>
      <c r="FNV138" s="214"/>
      <c r="FNW138" s="214"/>
      <c r="FNX138" s="214"/>
      <c r="FNY138" s="214"/>
      <c r="FNZ138" s="214"/>
      <c r="FOA138" s="214"/>
      <c r="FOB138" s="214"/>
      <c r="FOC138" s="214"/>
      <c r="FOD138" s="214"/>
      <c r="FOE138" s="214"/>
      <c r="FOF138" s="214"/>
      <c r="FOG138" s="214"/>
      <c r="FOH138" s="214"/>
      <c r="FOI138" s="214"/>
      <c r="FOJ138" s="214"/>
      <c r="FOK138" s="214"/>
      <c r="FOL138" s="214"/>
      <c r="FOM138" s="214"/>
      <c r="FON138" s="214"/>
      <c r="FOO138" s="214"/>
      <c r="FOP138" s="214"/>
      <c r="FOQ138" s="214"/>
      <c r="FOR138" s="214"/>
      <c r="FOS138" s="214"/>
      <c r="FOT138" s="214"/>
      <c r="FOU138" s="214"/>
      <c r="FOV138" s="214"/>
      <c r="FOW138" s="214"/>
      <c r="FOX138" s="214"/>
      <c r="FOY138" s="214"/>
      <c r="FOZ138" s="214"/>
      <c r="FPA138" s="214"/>
      <c r="FPB138" s="214"/>
      <c r="FPC138" s="214"/>
      <c r="FPD138" s="214"/>
      <c r="FPE138" s="214"/>
      <c r="FPF138" s="214"/>
      <c r="FPG138" s="214"/>
      <c r="FPH138" s="214"/>
      <c r="FPI138" s="214"/>
      <c r="FPJ138" s="214"/>
      <c r="FPK138" s="214"/>
      <c r="FPL138" s="214"/>
      <c r="FPM138" s="214"/>
      <c r="FPN138" s="214"/>
      <c r="FPO138" s="214"/>
      <c r="FPP138" s="214"/>
      <c r="FPQ138" s="214"/>
      <c r="FPR138" s="214"/>
      <c r="FPS138" s="214"/>
      <c r="FPT138" s="214"/>
      <c r="FPU138" s="214"/>
      <c r="FPV138" s="214"/>
      <c r="FPW138" s="214"/>
      <c r="FPX138" s="214"/>
      <c r="FPY138" s="214"/>
      <c r="FPZ138" s="214"/>
      <c r="FQA138" s="214"/>
      <c r="FQB138" s="214"/>
      <c r="FQC138" s="214"/>
      <c r="FQD138" s="214"/>
      <c r="FQE138" s="214"/>
      <c r="FQF138" s="214"/>
      <c r="FQG138" s="214"/>
      <c r="FQH138" s="214"/>
      <c r="FQI138" s="214"/>
      <c r="FQJ138" s="214"/>
      <c r="FQK138" s="214"/>
      <c r="FQL138" s="214"/>
      <c r="FQM138" s="214"/>
      <c r="FQN138" s="214"/>
      <c r="FQO138" s="214"/>
      <c r="FQP138" s="214"/>
      <c r="FQQ138" s="214"/>
      <c r="FQR138" s="214"/>
      <c r="FQS138" s="214"/>
      <c r="FQT138" s="214"/>
      <c r="FQU138" s="214"/>
      <c r="FQV138" s="214"/>
      <c r="FQW138" s="214"/>
      <c r="FQX138" s="214"/>
      <c r="FQY138" s="214"/>
      <c r="FQZ138" s="214"/>
      <c r="FRA138" s="214"/>
      <c r="FRB138" s="214"/>
      <c r="FRC138" s="214"/>
      <c r="FRD138" s="214"/>
      <c r="FRE138" s="214"/>
      <c r="FRF138" s="214"/>
      <c r="FRG138" s="214"/>
      <c r="FRH138" s="214"/>
      <c r="FRI138" s="214"/>
      <c r="FRJ138" s="214"/>
      <c r="FRK138" s="214"/>
      <c r="FRL138" s="214"/>
      <c r="FRM138" s="214"/>
      <c r="FRN138" s="214"/>
      <c r="FRO138" s="214"/>
      <c r="FRP138" s="214"/>
      <c r="FRQ138" s="214"/>
      <c r="FRR138" s="214"/>
      <c r="FRS138" s="214"/>
      <c r="FRT138" s="214"/>
      <c r="FRU138" s="214"/>
      <c r="FRV138" s="214"/>
      <c r="FRW138" s="214"/>
      <c r="FRX138" s="214"/>
      <c r="FRY138" s="214"/>
      <c r="FRZ138" s="214"/>
      <c r="FSA138" s="214"/>
      <c r="FSB138" s="214"/>
      <c r="FSC138" s="214"/>
      <c r="FSD138" s="214"/>
      <c r="FSE138" s="214"/>
      <c r="FSF138" s="214"/>
      <c r="FSG138" s="214"/>
      <c r="FSH138" s="214"/>
      <c r="FSI138" s="214"/>
      <c r="FSJ138" s="214"/>
      <c r="FSK138" s="214"/>
      <c r="FSL138" s="214"/>
      <c r="FSM138" s="214"/>
      <c r="FSN138" s="214"/>
      <c r="FSO138" s="214"/>
      <c r="FSP138" s="214"/>
      <c r="FSQ138" s="214"/>
      <c r="FSR138" s="214"/>
      <c r="FSS138" s="214"/>
      <c r="FST138" s="214"/>
      <c r="FSU138" s="214"/>
      <c r="FSV138" s="214"/>
      <c r="FSW138" s="214"/>
      <c r="FSX138" s="214"/>
      <c r="FSY138" s="214"/>
      <c r="FSZ138" s="214"/>
      <c r="FTA138" s="214"/>
      <c r="FTB138" s="214"/>
      <c r="FTC138" s="214"/>
      <c r="FTD138" s="214"/>
      <c r="FTE138" s="214"/>
      <c r="FTF138" s="214"/>
      <c r="FTG138" s="214"/>
      <c r="FTH138" s="214"/>
      <c r="FTI138" s="214"/>
      <c r="FTJ138" s="214"/>
      <c r="FTK138" s="214"/>
      <c r="FTL138" s="214"/>
      <c r="FTM138" s="214"/>
      <c r="FTN138" s="214"/>
      <c r="FTO138" s="214"/>
      <c r="FTP138" s="214"/>
      <c r="FTQ138" s="214"/>
      <c r="FTR138" s="214"/>
      <c r="FTS138" s="214"/>
      <c r="FTT138" s="214"/>
      <c r="FTU138" s="214"/>
      <c r="FTV138" s="214"/>
      <c r="FTW138" s="214"/>
      <c r="FTX138" s="214"/>
      <c r="FTY138" s="214"/>
      <c r="FTZ138" s="214"/>
      <c r="FUA138" s="214"/>
      <c r="FUB138" s="214"/>
      <c r="FUC138" s="214"/>
      <c r="FUD138" s="214"/>
      <c r="FUE138" s="214"/>
      <c r="FUF138" s="214"/>
      <c r="FUG138" s="214"/>
      <c r="FUH138" s="214"/>
      <c r="FUI138" s="214"/>
      <c r="FUJ138" s="214"/>
      <c r="FUK138" s="214"/>
      <c r="FUL138" s="214"/>
      <c r="FUM138" s="214"/>
      <c r="FUN138" s="214"/>
      <c r="FUO138" s="214"/>
      <c r="FUP138" s="214"/>
      <c r="FUQ138" s="214"/>
      <c r="FUR138" s="214"/>
      <c r="FUS138" s="214"/>
      <c r="FUT138" s="214"/>
      <c r="FUU138" s="214"/>
      <c r="FUV138" s="214"/>
      <c r="FUW138" s="214"/>
      <c r="FUX138" s="214"/>
      <c r="FUY138" s="214"/>
      <c r="FUZ138" s="214"/>
      <c r="FVA138" s="214"/>
      <c r="FVB138" s="214"/>
      <c r="FVC138" s="214"/>
      <c r="FVD138" s="214"/>
      <c r="FVE138" s="214"/>
      <c r="FVF138" s="214"/>
      <c r="FVG138" s="214"/>
      <c r="FVH138" s="214"/>
      <c r="FVI138" s="214"/>
      <c r="FVJ138" s="214"/>
      <c r="FVK138" s="214"/>
      <c r="FVL138" s="214"/>
      <c r="FVM138" s="214"/>
      <c r="FVN138" s="214"/>
      <c r="FVO138" s="214"/>
      <c r="FVP138" s="214"/>
      <c r="FVQ138" s="214"/>
      <c r="FVR138" s="214"/>
      <c r="FVS138" s="214"/>
      <c r="FVT138" s="214"/>
      <c r="FVU138" s="214"/>
      <c r="FVV138" s="214"/>
      <c r="FVW138" s="214"/>
      <c r="FVX138" s="214"/>
      <c r="FVY138" s="214"/>
      <c r="FVZ138" s="214"/>
      <c r="FWA138" s="214"/>
      <c r="FWB138" s="214"/>
      <c r="FWC138" s="214"/>
      <c r="FWD138" s="214"/>
      <c r="FWE138" s="214"/>
      <c r="FWF138" s="214"/>
      <c r="FWG138" s="214"/>
      <c r="FWH138" s="214"/>
      <c r="FWI138" s="214"/>
      <c r="FWJ138" s="214"/>
      <c r="FWK138" s="214"/>
      <c r="FWL138" s="214"/>
      <c r="FWM138" s="214"/>
      <c r="FWN138" s="214"/>
      <c r="FWO138" s="214"/>
      <c r="FWP138" s="214"/>
      <c r="FWQ138" s="214"/>
      <c r="FWR138" s="214"/>
      <c r="FWS138" s="214"/>
      <c r="FWT138" s="214"/>
      <c r="FWU138" s="214"/>
      <c r="FWV138" s="214"/>
      <c r="FWW138" s="214"/>
      <c r="FWX138" s="214"/>
      <c r="FWY138" s="214"/>
      <c r="FWZ138" s="214"/>
      <c r="FXA138" s="214"/>
      <c r="FXB138" s="214"/>
      <c r="FXC138" s="214"/>
      <c r="FXD138" s="214"/>
      <c r="FXE138" s="214"/>
      <c r="FXF138" s="214"/>
      <c r="FXG138" s="214"/>
      <c r="FXH138" s="214"/>
      <c r="FXI138" s="214"/>
      <c r="FXJ138" s="214"/>
      <c r="FXK138" s="214"/>
      <c r="FXL138" s="214"/>
      <c r="FXM138" s="214"/>
      <c r="FXN138" s="214"/>
      <c r="FXO138" s="214"/>
      <c r="FXP138" s="214"/>
      <c r="FXQ138" s="214"/>
      <c r="FXR138" s="214"/>
      <c r="FXS138" s="214"/>
      <c r="FXT138" s="214"/>
      <c r="FXU138" s="214"/>
      <c r="FXV138" s="214"/>
      <c r="FXW138" s="214"/>
      <c r="FXX138" s="214"/>
      <c r="FXY138" s="214"/>
      <c r="FXZ138" s="214"/>
      <c r="FYA138" s="214"/>
      <c r="FYB138" s="214"/>
      <c r="FYC138" s="214"/>
      <c r="FYD138" s="214"/>
      <c r="FYE138" s="214"/>
      <c r="FYF138" s="214"/>
      <c r="FYG138" s="214"/>
      <c r="FYH138" s="214"/>
      <c r="FYI138" s="214"/>
      <c r="FYJ138" s="214"/>
      <c r="FYK138" s="214"/>
      <c r="FYL138" s="214"/>
      <c r="FYM138" s="214"/>
      <c r="FYN138" s="214"/>
      <c r="FYO138" s="214"/>
      <c r="FYP138" s="214"/>
      <c r="FYQ138" s="214"/>
      <c r="FYR138" s="214"/>
      <c r="FYS138" s="214"/>
      <c r="FYT138" s="214"/>
      <c r="FYU138" s="214"/>
      <c r="FYV138" s="214"/>
      <c r="FYW138" s="214"/>
      <c r="FYX138" s="214"/>
      <c r="FYY138" s="214"/>
      <c r="FYZ138" s="214"/>
      <c r="FZA138" s="214"/>
      <c r="FZB138" s="214"/>
      <c r="FZC138" s="214"/>
      <c r="FZD138" s="214"/>
      <c r="FZE138" s="214"/>
      <c r="FZF138" s="214"/>
      <c r="FZG138" s="214"/>
      <c r="FZH138" s="214"/>
      <c r="FZI138" s="214"/>
      <c r="FZJ138" s="214"/>
      <c r="FZK138" s="214"/>
      <c r="FZL138" s="214"/>
      <c r="FZM138" s="214"/>
      <c r="FZN138" s="214"/>
      <c r="FZO138" s="214"/>
      <c r="FZP138" s="214"/>
      <c r="FZQ138" s="214"/>
      <c r="FZR138" s="214"/>
      <c r="FZS138" s="214"/>
      <c r="FZT138" s="214"/>
      <c r="FZU138" s="214"/>
      <c r="FZV138" s="214"/>
      <c r="FZW138" s="214"/>
      <c r="FZX138" s="214"/>
      <c r="FZY138" s="214"/>
      <c r="FZZ138" s="214"/>
      <c r="GAA138" s="214"/>
      <c r="GAB138" s="214"/>
      <c r="GAC138" s="214"/>
      <c r="GAD138" s="214"/>
      <c r="GAE138" s="214"/>
      <c r="GAF138" s="214"/>
      <c r="GAG138" s="214"/>
      <c r="GAH138" s="214"/>
      <c r="GAI138" s="214"/>
      <c r="GAJ138" s="214"/>
      <c r="GAK138" s="214"/>
      <c r="GAL138" s="214"/>
      <c r="GAM138" s="214"/>
      <c r="GAN138" s="214"/>
      <c r="GAO138" s="214"/>
      <c r="GAP138" s="214"/>
      <c r="GAQ138" s="214"/>
      <c r="GAR138" s="214"/>
      <c r="GAS138" s="214"/>
      <c r="GAT138" s="214"/>
      <c r="GAU138" s="214"/>
      <c r="GAV138" s="214"/>
      <c r="GAW138" s="214"/>
      <c r="GAX138" s="214"/>
      <c r="GAY138" s="214"/>
      <c r="GAZ138" s="214"/>
      <c r="GBA138" s="214"/>
      <c r="GBB138" s="214"/>
      <c r="GBC138" s="214"/>
      <c r="GBD138" s="214"/>
      <c r="GBE138" s="214"/>
      <c r="GBF138" s="214"/>
      <c r="GBG138" s="214"/>
      <c r="GBH138" s="214"/>
      <c r="GBI138" s="214"/>
      <c r="GBJ138" s="214"/>
      <c r="GBK138" s="214"/>
      <c r="GBL138" s="214"/>
      <c r="GBM138" s="214"/>
      <c r="GBN138" s="214"/>
      <c r="GBO138" s="214"/>
      <c r="GBP138" s="214"/>
      <c r="GBQ138" s="214"/>
      <c r="GBR138" s="214"/>
      <c r="GBS138" s="214"/>
      <c r="GBT138" s="214"/>
      <c r="GBU138" s="214"/>
      <c r="GBV138" s="214"/>
      <c r="GBW138" s="214"/>
      <c r="GBX138" s="214"/>
      <c r="GBY138" s="214"/>
      <c r="GBZ138" s="214"/>
      <c r="GCA138" s="214"/>
      <c r="GCB138" s="214"/>
      <c r="GCC138" s="214"/>
      <c r="GCD138" s="214"/>
      <c r="GCE138" s="214"/>
      <c r="GCF138" s="214"/>
      <c r="GCG138" s="214"/>
      <c r="GCH138" s="214"/>
      <c r="GCI138" s="214"/>
      <c r="GCJ138" s="214"/>
      <c r="GCK138" s="214"/>
      <c r="GCL138" s="214"/>
      <c r="GCM138" s="214"/>
      <c r="GCN138" s="214"/>
      <c r="GCO138" s="214"/>
      <c r="GCP138" s="214"/>
      <c r="GCQ138" s="214"/>
      <c r="GCR138" s="214"/>
      <c r="GCS138" s="214"/>
      <c r="GCT138" s="214"/>
      <c r="GCU138" s="214"/>
      <c r="GCV138" s="214"/>
      <c r="GCW138" s="214"/>
      <c r="GCX138" s="214"/>
      <c r="GCY138" s="214"/>
      <c r="GCZ138" s="214"/>
      <c r="GDA138" s="214"/>
      <c r="GDB138" s="214"/>
      <c r="GDC138" s="214"/>
      <c r="GDD138" s="214"/>
      <c r="GDE138" s="214"/>
      <c r="GDF138" s="214"/>
      <c r="GDG138" s="214"/>
      <c r="GDH138" s="214"/>
      <c r="GDI138" s="214"/>
      <c r="GDJ138" s="214"/>
      <c r="GDK138" s="214"/>
      <c r="GDL138" s="214"/>
      <c r="GDM138" s="214"/>
      <c r="GDN138" s="214"/>
      <c r="GDO138" s="214"/>
      <c r="GDP138" s="214"/>
      <c r="GDQ138" s="214"/>
      <c r="GDR138" s="214"/>
      <c r="GDS138" s="214"/>
      <c r="GDT138" s="214"/>
      <c r="GDU138" s="214"/>
      <c r="GDV138" s="214"/>
      <c r="GDW138" s="214"/>
      <c r="GDX138" s="214"/>
      <c r="GDY138" s="214"/>
      <c r="GDZ138" s="214"/>
      <c r="GEA138" s="214"/>
      <c r="GEB138" s="214"/>
      <c r="GEC138" s="214"/>
      <c r="GED138" s="214"/>
      <c r="GEE138" s="214"/>
      <c r="GEF138" s="214"/>
      <c r="GEG138" s="214"/>
      <c r="GEH138" s="214"/>
      <c r="GEI138" s="214"/>
      <c r="GEJ138" s="214"/>
      <c r="GEK138" s="214"/>
      <c r="GEL138" s="214"/>
      <c r="GEM138" s="214"/>
      <c r="GEN138" s="214"/>
      <c r="GEO138" s="214"/>
      <c r="GEP138" s="214"/>
      <c r="GEQ138" s="214"/>
      <c r="GER138" s="214"/>
      <c r="GES138" s="214"/>
      <c r="GET138" s="214"/>
      <c r="GEU138" s="214"/>
      <c r="GEV138" s="214"/>
      <c r="GEW138" s="214"/>
      <c r="GEX138" s="214"/>
      <c r="GEY138" s="214"/>
      <c r="GEZ138" s="214"/>
      <c r="GFA138" s="214"/>
      <c r="GFB138" s="214"/>
      <c r="GFC138" s="214"/>
      <c r="GFD138" s="214"/>
      <c r="GFE138" s="214"/>
      <c r="GFF138" s="214"/>
      <c r="GFG138" s="214"/>
      <c r="GFH138" s="214"/>
      <c r="GFI138" s="214"/>
      <c r="GFJ138" s="214"/>
      <c r="GFK138" s="214"/>
      <c r="GFL138" s="214"/>
      <c r="GFM138" s="214"/>
      <c r="GFN138" s="214"/>
      <c r="GFO138" s="214"/>
      <c r="GFP138" s="214"/>
      <c r="GFQ138" s="214"/>
      <c r="GFR138" s="214"/>
      <c r="GFS138" s="214"/>
      <c r="GFT138" s="214"/>
      <c r="GFU138" s="214"/>
      <c r="GFV138" s="214"/>
      <c r="GFW138" s="214"/>
      <c r="GFX138" s="214"/>
      <c r="GFY138" s="214"/>
      <c r="GFZ138" s="214"/>
      <c r="GGA138" s="214"/>
      <c r="GGB138" s="214"/>
      <c r="GGC138" s="214"/>
      <c r="GGD138" s="214"/>
      <c r="GGE138" s="214"/>
      <c r="GGF138" s="214"/>
      <c r="GGG138" s="214"/>
      <c r="GGH138" s="214"/>
      <c r="GGI138" s="214"/>
      <c r="GGJ138" s="214"/>
      <c r="GGK138" s="214"/>
      <c r="GGL138" s="214"/>
      <c r="GGM138" s="214"/>
      <c r="GGN138" s="214"/>
      <c r="GGO138" s="214"/>
      <c r="GGP138" s="214"/>
      <c r="GGQ138" s="214"/>
      <c r="GGR138" s="214"/>
      <c r="GGS138" s="214"/>
      <c r="GGT138" s="214"/>
      <c r="GGU138" s="214"/>
      <c r="GGV138" s="214"/>
      <c r="GGW138" s="214"/>
      <c r="GGX138" s="214"/>
      <c r="GGY138" s="214"/>
      <c r="GGZ138" s="214"/>
      <c r="GHA138" s="214"/>
      <c r="GHB138" s="214"/>
      <c r="GHC138" s="214"/>
      <c r="GHD138" s="214"/>
      <c r="GHE138" s="214"/>
      <c r="GHF138" s="214"/>
      <c r="GHG138" s="214"/>
      <c r="GHH138" s="214"/>
      <c r="GHI138" s="214"/>
      <c r="GHJ138" s="214"/>
      <c r="GHK138" s="214"/>
      <c r="GHL138" s="214"/>
      <c r="GHM138" s="214"/>
      <c r="GHN138" s="214"/>
      <c r="GHO138" s="214"/>
      <c r="GHP138" s="214"/>
      <c r="GHQ138" s="214"/>
      <c r="GHR138" s="214"/>
      <c r="GHS138" s="214"/>
      <c r="GHT138" s="214"/>
      <c r="GHU138" s="214"/>
      <c r="GHV138" s="214"/>
      <c r="GHW138" s="214"/>
      <c r="GHX138" s="214"/>
      <c r="GHY138" s="214"/>
      <c r="GHZ138" s="214"/>
      <c r="GIA138" s="214"/>
      <c r="GIB138" s="214"/>
      <c r="GIC138" s="214"/>
      <c r="GID138" s="214"/>
      <c r="GIE138" s="214"/>
      <c r="GIF138" s="214"/>
      <c r="GIG138" s="214"/>
      <c r="GIH138" s="214"/>
      <c r="GII138" s="214"/>
      <c r="GIJ138" s="214"/>
      <c r="GIK138" s="214"/>
      <c r="GIL138" s="214"/>
      <c r="GIM138" s="214"/>
      <c r="GIN138" s="214"/>
      <c r="GIO138" s="214"/>
      <c r="GIP138" s="214"/>
      <c r="GIQ138" s="214"/>
      <c r="GIR138" s="214"/>
      <c r="GIS138" s="214"/>
      <c r="GIT138" s="214"/>
      <c r="GIU138" s="214"/>
      <c r="GIV138" s="214"/>
      <c r="GIW138" s="214"/>
      <c r="GIX138" s="214"/>
      <c r="GIY138" s="214"/>
      <c r="GIZ138" s="214"/>
      <c r="GJA138" s="214"/>
      <c r="GJB138" s="214"/>
      <c r="GJC138" s="214"/>
      <c r="GJD138" s="214"/>
      <c r="GJE138" s="214"/>
      <c r="GJF138" s="214"/>
      <c r="GJG138" s="214"/>
      <c r="GJH138" s="214"/>
      <c r="GJI138" s="214"/>
      <c r="GJJ138" s="214"/>
      <c r="GJK138" s="214"/>
      <c r="GJL138" s="214"/>
      <c r="GJM138" s="214"/>
      <c r="GJN138" s="214"/>
      <c r="GJO138" s="214"/>
      <c r="GJP138" s="214"/>
      <c r="GJQ138" s="214"/>
      <c r="GJR138" s="214"/>
      <c r="GJS138" s="214"/>
      <c r="GJT138" s="214"/>
      <c r="GJU138" s="214"/>
      <c r="GJV138" s="214"/>
      <c r="GJW138" s="214"/>
      <c r="GJX138" s="214"/>
      <c r="GJY138" s="214"/>
      <c r="GJZ138" s="214"/>
      <c r="GKA138" s="214"/>
      <c r="GKB138" s="214"/>
      <c r="GKC138" s="214"/>
      <c r="GKD138" s="214"/>
      <c r="GKE138" s="214"/>
      <c r="GKF138" s="214"/>
      <c r="GKG138" s="214"/>
      <c r="GKH138" s="214"/>
      <c r="GKI138" s="214"/>
      <c r="GKJ138" s="214"/>
      <c r="GKK138" s="214"/>
      <c r="GKL138" s="214"/>
      <c r="GKM138" s="214"/>
      <c r="GKN138" s="214"/>
      <c r="GKO138" s="214"/>
      <c r="GKP138" s="214"/>
      <c r="GKQ138" s="214"/>
      <c r="GKR138" s="214"/>
      <c r="GKS138" s="214"/>
      <c r="GKT138" s="214"/>
      <c r="GKU138" s="214"/>
      <c r="GKV138" s="214"/>
      <c r="GKW138" s="214"/>
      <c r="GKX138" s="214"/>
      <c r="GKY138" s="214"/>
      <c r="GKZ138" s="214"/>
      <c r="GLA138" s="214"/>
      <c r="GLB138" s="214"/>
      <c r="GLC138" s="214"/>
      <c r="GLD138" s="214"/>
      <c r="GLE138" s="214"/>
      <c r="GLF138" s="214"/>
      <c r="GLG138" s="214"/>
      <c r="GLH138" s="214"/>
      <c r="GLI138" s="214"/>
      <c r="GLJ138" s="214"/>
      <c r="GLK138" s="214"/>
      <c r="GLL138" s="214"/>
      <c r="GLM138" s="214"/>
      <c r="GLN138" s="214"/>
      <c r="GLO138" s="214"/>
      <c r="GLP138" s="214"/>
      <c r="GLQ138" s="214"/>
      <c r="GLR138" s="214"/>
      <c r="GLS138" s="214"/>
      <c r="GLT138" s="214"/>
      <c r="GLU138" s="214"/>
      <c r="GLV138" s="214"/>
      <c r="GLW138" s="214"/>
      <c r="GLX138" s="214"/>
      <c r="GLY138" s="214"/>
      <c r="GLZ138" s="214"/>
      <c r="GMA138" s="214"/>
      <c r="GMB138" s="214"/>
      <c r="GMC138" s="214"/>
      <c r="GMD138" s="214"/>
      <c r="GME138" s="214"/>
      <c r="GMF138" s="214"/>
      <c r="GMG138" s="214"/>
      <c r="GMH138" s="214"/>
      <c r="GMI138" s="214"/>
      <c r="GMJ138" s="214"/>
      <c r="GMK138" s="214"/>
      <c r="GML138" s="214"/>
      <c r="GMM138" s="214"/>
      <c r="GMN138" s="214"/>
      <c r="GMO138" s="214"/>
      <c r="GMP138" s="214"/>
      <c r="GMQ138" s="214"/>
      <c r="GMR138" s="214"/>
      <c r="GMS138" s="214"/>
      <c r="GMT138" s="214"/>
      <c r="GMU138" s="214"/>
      <c r="GMV138" s="214"/>
      <c r="GMW138" s="214"/>
      <c r="GMX138" s="214"/>
      <c r="GMY138" s="214"/>
      <c r="GMZ138" s="214"/>
      <c r="GNA138" s="214"/>
      <c r="GNB138" s="214"/>
      <c r="GNC138" s="214"/>
      <c r="GND138" s="214"/>
      <c r="GNE138" s="214"/>
      <c r="GNF138" s="214"/>
      <c r="GNG138" s="214"/>
      <c r="GNH138" s="214"/>
      <c r="GNI138" s="214"/>
      <c r="GNJ138" s="214"/>
      <c r="GNK138" s="214"/>
      <c r="GNL138" s="214"/>
      <c r="GNM138" s="214"/>
      <c r="GNN138" s="214"/>
      <c r="GNO138" s="214"/>
      <c r="GNP138" s="214"/>
      <c r="GNQ138" s="214"/>
      <c r="GNR138" s="214"/>
      <c r="GNS138" s="214"/>
      <c r="GNT138" s="214"/>
      <c r="GNU138" s="214"/>
      <c r="GNV138" s="214"/>
      <c r="GNW138" s="214"/>
      <c r="GNX138" s="214"/>
      <c r="GNY138" s="214"/>
      <c r="GNZ138" s="214"/>
      <c r="GOA138" s="214"/>
      <c r="GOB138" s="214"/>
      <c r="GOC138" s="214"/>
      <c r="GOD138" s="214"/>
      <c r="GOE138" s="214"/>
      <c r="GOF138" s="214"/>
      <c r="GOG138" s="214"/>
      <c r="GOH138" s="214"/>
      <c r="GOI138" s="214"/>
      <c r="GOJ138" s="214"/>
      <c r="GOK138" s="214"/>
      <c r="GOL138" s="214"/>
      <c r="GOM138" s="214"/>
      <c r="GON138" s="214"/>
      <c r="GOO138" s="214"/>
      <c r="GOP138" s="214"/>
      <c r="GOQ138" s="214"/>
      <c r="GOR138" s="214"/>
      <c r="GOS138" s="214"/>
      <c r="GOT138" s="214"/>
      <c r="GOU138" s="214"/>
      <c r="GOV138" s="214"/>
      <c r="GOW138" s="214"/>
      <c r="GOX138" s="214"/>
      <c r="GOY138" s="214"/>
      <c r="GOZ138" s="214"/>
      <c r="GPA138" s="214"/>
      <c r="GPB138" s="214"/>
      <c r="GPC138" s="214"/>
      <c r="GPD138" s="214"/>
      <c r="GPE138" s="214"/>
      <c r="GPF138" s="214"/>
      <c r="GPG138" s="214"/>
      <c r="GPH138" s="214"/>
      <c r="GPI138" s="214"/>
      <c r="GPJ138" s="214"/>
      <c r="GPK138" s="214"/>
      <c r="GPL138" s="214"/>
      <c r="GPM138" s="214"/>
      <c r="GPN138" s="214"/>
      <c r="GPO138" s="214"/>
      <c r="GPP138" s="214"/>
      <c r="GPQ138" s="214"/>
      <c r="GPR138" s="214"/>
      <c r="GPS138" s="214"/>
      <c r="GPT138" s="214"/>
      <c r="GPU138" s="214"/>
      <c r="GPV138" s="214"/>
      <c r="GPW138" s="214"/>
      <c r="GPX138" s="214"/>
      <c r="GPY138" s="214"/>
      <c r="GPZ138" s="214"/>
      <c r="GQA138" s="214"/>
      <c r="GQB138" s="214"/>
      <c r="GQC138" s="214"/>
      <c r="GQD138" s="214"/>
      <c r="GQE138" s="214"/>
      <c r="GQF138" s="214"/>
      <c r="GQG138" s="214"/>
      <c r="GQH138" s="214"/>
      <c r="GQI138" s="214"/>
      <c r="GQJ138" s="214"/>
      <c r="GQK138" s="214"/>
      <c r="GQL138" s="214"/>
      <c r="GQM138" s="214"/>
      <c r="GQN138" s="214"/>
      <c r="GQO138" s="214"/>
      <c r="GQP138" s="214"/>
      <c r="GQQ138" s="214"/>
      <c r="GQR138" s="214"/>
      <c r="GQS138" s="214"/>
      <c r="GQT138" s="214"/>
      <c r="GQU138" s="214"/>
      <c r="GQV138" s="214"/>
      <c r="GQW138" s="214"/>
      <c r="GQX138" s="214"/>
      <c r="GQY138" s="214"/>
      <c r="GQZ138" s="214"/>
      <c r="GRA138" s="214"/>
      <c r="GRB138" s="214"/>
      <c r="GRC138" s="214"/>
      <c r="GRD138" s="214"/>
      <c r="GRE138" s="214"/>
      <c r="GRF138" s="214"/>
      <c r="GRG138" s="214"/>
      <c r="GRH138" s="214"/>
      <c r="GRI138" s="214"/>
      <c r="GRJ138" s="214"/>
      <c r="GRK138" s="214"/>
      <c r="GRL138" s="214"/>
      <c r="GRM138" s="214"/>
      <c r="GRN138" s="214"/>
      <c r="GRO138" s="214"/>
      <c r="GRP138" s="214"/>
      <c r="GRQ138" s="214"/>
      <c r="GRR138" s="214"/>
      <c r="GRS138" s="214"/>
      <c r="GRT138" s="214"/>
      <c r="GRU138" s="214"/>
      <c r="GRV138" s="214"/>
      <c r="GRW138" s="214"/>
      <c r="GRX138" s="214"/>
      <c r="GRY138" s="214"/>
      <c r="GRZ138" s="214"/>
      <c r="GSA138" s="214"/>
      <c r="GSB138" s="214"/>
      <c r="GSC138" s="214"/>
      <c r="GSD138" s="214"/>
      <c r="GSE138" s="214"/>
      <c r="GSF138" s="214"/>
      <c r="GSG138" s="214"/>
      <c r="GSH138" s="214"/>
      <c r="GSI138" s="214"/>
      <c r="GSJ138" s="214"/>
      <c r="GSK138" s="214"/>
      <c r="GSL138" s="214"/>
      <c r="GSM138" s="214"/>
      <c r="GSN138" s="214"/>
      <c r="GSO138" s="214"/>
      <c r="GSP138" s="214"/>
      <c r="GSQ138" s="214"/>
      <c r="GSR138" s="214"/>
      <c r="GSS138" s="214"/>
      <c r="GST138" s="214"/>
      <c r="GSU138" s="214"/>
      <c r="GSV138" s="214"/>
      <c r="GSW138" s="214"/>
      <c r="GSX138" s="214"/>
      <c r="GSY138" s="214"/>
      <c r="GSZ138" s="214"/>
      <c r="GTA138" s="214"/>
      <c r="GTB138" s="214"/>
      <c r="GTC138" s="214"/>
      <c r="GTD138" s="214"/>
      <c r="GTE138" s="214"/>
      <c r="GTF138" s="214"/>
      <c r="GTG138" s="214"/>
      <c r="GTH138" s="214"/>
      <c r="GTI138" s="214"/>
      <c r="GTJ138" s="214"/>
      <c r="GTK138" s="214"/>
      <c r="GTL138" s="214"/>
      <c r="GTM138" s="214"/>
      <c r="GTN138" s="214"/>
      <c r="GTO138" s="214"/>
      <c r="GTP138" s="214"/>
      <c r="GTQ138" s="214"/>
      <c r="GTR138" s="214"/>
      <c r="GTS138" s="214"/>
      <c r="GTT138" s="214"/>
      <c r="GTU138" s="214"/>
      <c r="GTV138" s="214"/>
      <c r="GTW138" s="214"/>
      <c r="GTX138" s="214"/>
      <c r="GTY138" s="214"/>
      <c r="GTZ138" s="214"/>
      <c r="GUA138" s="214"/>
      <c r="GUB138" s="214"/>
      <c r="GUC138" s="214"/>
      <c r="GUD138" s="214"/>
      <c r="GUE138" s="214"/>
      <c r="GUF138" s="214"/>
      <c r="GUG138" s="214"/>
      <c r="GUH138" s="214"/>
      <c r="GUI138" s="214"/>
      <c r="GUJ138" s="214"/>
      <c r="GUK138" s="214"/>
      <c r="GUL138" s="214"/>
      <c r="GUM138" s="214"/>
      <c r="GUN138" s="214"/>
      <c r="GUO138" s="214"/>
      <c r="GUP138" s="214"/>
      <c r="GUQ138" s="214"/>
      <c r="GUR138" s="214"/>
      <c r="GUS138" s="214"/>
      <c r="GUT138" s="214"/>
      <c r="GUU138" s="214"/>
      <c r="GUV138" s="214"/>
      <c r="GUW138" s="214"/>
      <c r="GUX138" s="214"/>
      <c r="GUY138" s="214"/>
      <c r="GUZ138" s="214"/>
      <c r="GVA138" s="214"/>
      <c r="GVB138" s="214"/>
      <c r="GVC138" s="214"/>
      <c r="GVD138" s="214"/>
      <c r="GVE138" s="214"/>
      <c r="GVF138" s="214"/>
      <c r="GVG138" s="214"/>
      <c r="GVH138" s="214"/>
      <c r="GVI138" s="214"/>
      <c r="GVJ138" s="214"/>
      <c r="GVK138" s="214"/>
      <c r="GVL138" s="214"/>
      <c r="GVM138" s="214"/>
      <c r="GVN138" s="214"/>
      <c r="GVO138" s="214"/>
      <c r="GVP138" s="214"/>
      <c r="GVQ138" s="214"/>
      <c r="GVR138" s="214"/>
      <c r="GVS138" s="214"/>
      <c r="GVT138" s="214"/>
      <c r="GVU138" s="214"/>
      <c r="GVV138" s="214"/>
      <c r="GVW138" s="214"/>
      <c r="GVX138" s="214"/>
      <c r="GVY138" s="214"/>
      <c r="GVZ138" s="214"/>
      <c r="GWA138" s="214"/>
      <c r="GWB138" s="214"/>
      <c r="GWC138" s="214"/>
      <c r="GWD138" s="214"/>
      <c r="GWE138" s="214"/>
      <c r="GWF138" s="214"/>
      <c r="GWG138" s="214"/>
      <c r="GWH138" s="214"/>
      <c r="GWI138" s="214"/>
      <c r="GWJ138" s="214"/>
      <c r="GWK138" s="214"/>
      <c r="GWL138" s="214"/>
      <c r="GWM138" s="214"/>
      <c r="GWN138" s="214"/>
      <c r="GWO138" s="214"/>
      <c r="GWP138" s="214"/>
      <c r="GWQ138" s="214"/>
      <c r="GWR138" s="214"/>
      <c r="GWS138" s="214"/>
      <c r="GWT138" s="214"/>
      <c r="GWU138" s="214"/>
      <c r="GWV138" s="214"/>
      <c r="GWW138" s="214"/>
      <c r="GWX138" s="214"/>
      <c r="GWY138" s="214"/>
      <c r="GWZ138" s="214"/>
      <c r="GXA138" s="214"/>
      <c r="GXB138" s="214"/>
      <c r="GXC138" s="214"/>
      <c r="GXD138" s="214"/>
      <c r="GXE138" s="214"/>
      <c r="GXF138" s="214"/>
      <c r="GXG138" s="214"/>
      <c r="GXH138" s="214"/>
      <c r="GXI138" s="214"/>
      <c r="GXJ138" s="214"/>
      <c r="GXK138" s="214"/>
      <c r="GXL138" s="214"/>
      <c r="GXM138" s="214"/>
      <c r="GXN138" s="214"/>
      <c r="GXO138" s="214"/>
      <c r="GXP138" s="214"/>
      <c r="GXQ138" s="214"/>
      <c r="GXR138" s="214"/>
      <c r="GXS138" s="214"/>
      <c r="GXT138" s="214"/>
      <c r="GXU138" s="214"/>
      <c r="GXV138" s="214"/>
      <c r="GXW138" s="214"/>
      <c r="GXX138" s="214"/>
      <c r="GXY138" s="214"/>
      <c r="GXZ138" s="214"/>
      <c r="GYA138" s="214"/>
      <c r="GYB138" s="214"/>
      <c r="GYC138" s="214"/>
      <c r="GYD138" s="214"/>
      <c r="GYE138" s="214"/>
      <c r="GYF138" s="214"/>
      <c r="GYG138" s="214"/>
      <c r="GYH138" s="214"/>
      <c r="GYI138" s="214"/>
      <c r="GYJ138" s="214"/>
      <c r="GYK138" s="214"/>
      <c r="GYL138" s="214"/>
      <c r="GYM138" s="214"/>
      <c r="GYN138" s="214"/>
      <c r="GYO138" s="214"/>
      <c r="GYP138" s="214"/>
      <c r="GYQ138" s="214"/>
      <c r="GYR138" s="214"/>
      <c r="GYS138" s="214"/>
      <c r="GYT138" s="214"/>
      <c r="GYU138" s="214"/>
      <c r="GYV138" s="214"/>
      <c r="GYW138" s="214"/>
      <c r="GYX138" s="214"/>
      <c r="GYY138" s="214"/>
      <c r="GYZ138" s="214"/>
      <c r="GZA138" s="214"/>
      <c r="GZB138" s="214"/>
      <c r="GZC138" s="214"/>
      <c r="GZD138" s="214"/>
      <c r="GZE138" s="214"/>
      <c r="GZF138" s="214"/>
      <c r="GZG138" s="214"/>
      <c r="GZH138" s="214"/>
      <c r="GZI138" s="214"/>
      <c r="GZJ138" s="214"/>
      <c r="GZK138" s="214"/>
      <c r="GZL138" s="214"/>
      <c r="GZM138" s="214"/>
      <c r="GZN138" s="214"/>
      <c r="GZO138" s="214"/>
      <c r="GZP138" s="214"/>
      <c r="GZQ138" s="214"/>
      <c r="GZR138" s="214"/>
      <c r="GZS138" s="214"/>
      <c r="GZT138" s="214"/>
      <c r="GZU138" s="214"/>
      <c r="GZV138" s="214"/>
      <c r="GZW138" s="214"/>
      <c r="GZX138" s="214"/>
      <c r="GZY138" s="214"/>
      <c r="GZZ138" s="214"/>
      <c r="HAA138" s="214"/>
      <c r="HAB138" s="214"/>
      <c r="HAC138" s="214"/>
      <c r="HAD138" s="214"/>
      <c r="HAE138" s="214"/>
      <c r="HAF138" s="214"/>
      <c r="HAG138" s="214"/>
      <c r="HAH138" s="214"/>
      <c r="HAI138" s="214"/>
      <c r="HAJ138" s="214"/>
      <c r="HAK138" s="214"/>
      <c r="HAL138" s="214"/>
      <c r="HAM138" s="214"/>
      <c r="HAN138" s="214"/>
      <c r="HAO138" s="214"/>
      <c r="HAP138" s="214"/>
      <c r="HAQ138" s="214"/>
      <c r="HAR138" s="214"/>
      <c r="HAS138" s="214"/>
      <c r="HAT138" s="214"/>
      <c r="HAU138" s="214"/>
      <c r="HAV138" s="214"/>
      <c r="HAW138" s="214"/>
      <c r="HAX138" s="214"/>
      <c r="HAY138" s="214"/>
      <c r="HAZ138" s="214"/>
      <c r="HBA138" s="214"/>
      <c r="HBB138" s="214"/>
      <c r="HBC138" s="214"/>
      <c r="HBD138" s="214"/>
      <c r="HBE138" s="214"/>
      <c r="HBF138" s="214"/>
      <c r="HBG138" s="214"/>
      <c r="HBH138" s="214"/>
      <c r="HBI138" s="214"/>
      <c r="HBJ138" s="214"/>
      <c r="HBK138" s="214"/>
      <c r="HBL138" s="214"/>
      <c r="HBM138" s="214"/>
      <c r="HBN138" s="214"/>
      <c r="HBO138" s="214"/>
      <c r="HBP138" s="214"/>
      <c r="HBQ138" s="214"/>
      <c r="HBR138" s="214"/>
      <c r="HBS138" s="214"/>
      <c r="HBT138" s="214"/>
      <c r="HBU138" s="214"/>
      <c r="HBV138" s="214"/>
      <c r="HBW138" s="214"/>
      <c r="HBX138" s="214"/>
      <c r="HBY138" s="214"/>
      <c r="HBZ138" s="214"/>
      <c r="HCA138" s="214"/>
      <c r="HCB138" s="214"/>
      <c r="HCC138" s="214"/>
      <c r="HCD138" s="214"/>
      <c r="HCE138" s="214"/>
      <c r="HCF138" s="214"/>
      <c r="HCG138" s="214"/>
      <c r="HCH138" s="214"/>
      <c r="HCI138" s="214"/>
      <c r="HCJ138" s="214"/>
      <c r="HCK138" s="214"/>
      <c r="HCL138" s="214"/>
      <c r="HCM138" s="214"/>
      <c r="HCN138" s="214"/>
      <c r="HCO138" s="214"/>
      <c r="HCP138" s="214"/>
      <c r="HCQ138" s="214"/>
      <c r="HCR138" s="214"/>
      <c r="HCS138" s="214"/>
      <c r="HCT138" s="214"/>
      <c r="HCU138" s="214"/>
      <c r="HCV138" s="214"/>
      <c r="HCW138" s="214"/>
      <c r="HCX138" s="214"/>
      <c r="HCY138" s="214"/>
      <c r="HCZ138" s="214"/>
      <c r="HDA138" s="214"/>
      <c r="HDB138" s="214"/>
      <c r="HDC138" s="214"/>
      <c r="HDD138" s="214"/>
      <c r="HDE138" s="214"/>
      <c r="HDF138" s="214"/>
      <c r="HDG138" s="214"/>
      <c r="HDH138" s="214"/>
      <c r="HDI138" s="214"/>
      <c r="HDJ138" s="214"/>
      <c r="HDK138" s="214"/>
      <c r="HDL138" s="214"/>
      <c r="HDM138" s="214"/>
      <c r="HDN138" s="214"/>
      <c r="HDO138" s="214"/>
      <c r="HDP138" s="214"/>
      <c r="HDQ138" s="214"/>
      <c r="HDR138" s="214"/>
      <c r="HDS138" s="214"/>
      <c r="HDT138" s="214"/>
      <c r="HDU138" s="214"/>
      <c r="HDV138" s="214"/>
      <c r="HDW138" s="214"/>
      <c r="HDX138" s="214"/>
      <c r="HDY138" s="214"/>
      <c r="HDZ138" s="214"/>
      <c r="HEA138" s="214"/>
      <c r="HEB138" s="214"/>
      <c r="HEC138" s="214"/>
      <c r="HED138" s="214"/>
      <c r="HEE138" s="214"/>
      <c r="HEF138" s="214"/>
      <c r="HEG138" s="214"/>
      <c r="HEH138" s="214"/>
      <c r="HEI138" s="214"/>
      <c r="HEJ138" s="214"/>
      <c r="HEK138" s="214"/>
      <c r="HEL138" s="214"/>
      <c r="HEM138" s="214"/>
      <c r="HEN138" s="214"/>
      <c r="HEO138" s="214"/>
      <c r="HEP138" s="214"/>
      <c r="HEQ138" s="214"/>
      <c r="HER138" s="214"/>
      <c r="HES138" s="214"/>
      <c r="HET138" s="214"/>
      <c r="HEU138" s="214"/>
      <c r="HEV138" s="214"/>
      <c r="HEW138" s="214"/>
      <c r="HEX138" s="214"/>
      <c r="HEY138" s="214"/>
      <c r="HEZ138" s="214"/>
      <c r="HFA138" s="214"/>
      <c r="HFB138" s="214"/>
      <c r="HFC138" s="214"/>
      <c r="HFD138" s="214"/>
      <c r="HFE138" s="214"/>
      <c r="HFF138" s="214"/>
      <c r="HFG138" s="214"/>
      <c r="HFH138" s="214"/>
      <c r="HFI138" s="214"/>
      <c r="HFJ138" s="214"/>
      <c r="HFK138" s="214"/>
      <c r="HFL138" s="214"/>
      <c r="HFM138" s="214"/>
      <c r="HFN138" s="214"/>
      <c r="HFO138" s="214"/>
      <c r="HFP138" s="214"/>
      <c r="HFQ138" s="214"/>
      <c r="HFR138" s="214"/>
      <c r="HFS138" s="214"/>
      <c r="HFT138" s="214"/>
      <c r="HFU138" s="214"/>
      <c r="HFV138" s="214"/>
      <c r="HFW138" s="214"/>
      <c r="HFX138" s="214"/>
      <c r="HFY138" s="214"/>
      <c r="HFZ138" s="214"/>
      <c r="HGA138" s="214"/>
      <c r="HGB138" s="214"/>
      <c r="HGC138" s="214"/>
      <c r="HGD138" s="214"/>
      <c r="HGE138" s="214"/>
      <c r="HGF138" s="214"/>
      <c r="HGG138" s="214"/>
      <c r="HGH138" s="214"/>
      <c r="HGI138" s="214"/>
      <c r="HGJ138" s="214"/>
      <c r="HGK138" s="214"/>
      <c r="HGL138" s="214"/>
      <c r="HGM138" s="214"/>
      <c r="HGN138" s="214"/>
      <c r="HGO138" s="214"/>
      <c r="HGP138" s="214"/>
      <c r="HGQ138" s="214"/>
      <c r="HGR138" s="214"/>
      <c r="HGS138" s="214"/>
      <c r="HGT138" s="214"/>
      <c r="HGU138" s="214"/>
      <c r="HGV138" s="214"/>
      <c r="HGW138" s="214"/>
      <c r="HGX138" s="214"/>
      <c r="HGY138" s="214"/>
      <c r="HGZ138" s="214"/>
      <c r="HHA138" s="214"/>
      <c r="HHB138" s="214"/>
      <c r="HHC138" s="214"/>
      <c r="HHD138" s="214"/>
      <c r="HHE138" s="214"/>
      <c r="HHF138" s="214"/>
      <c r="HHG138" s="214"/>
      <c r="HHH138" s="214"/>
      <c r="HHI138" s="214"/>
      <c r="HHJ138" s="214"/>
      <c r="HHK138" s="214"/>
      <c r="HHL138" s="214"/>
      <c r="HHM138" s="214"/>
      <c r="HHN138" s="214"/>
      <c r="HHO138" s="214"/>
      <c r="HHP138" s="214"/>
      <c r="HHQ138" s="214"/>
      <c r="HHR138" s="214"/>
      <c r="HHS138" s="214"/>
      <c r="HHT138" s="214"/>
      <c r="HHU138" s="214"/>
      <c r="HHV138" s="214"/>
      <c r="HHW138" s="214"/>
      <c r="HHX138" s="214"/>
      <c r="HHY138" s="214"/>
      <c r="HHZ138" s="214"/>
      <c r="HIA138" s="214"/>
      <c r="HIB138" s="214"/>
      <c r="HIC138" s="214"/>
      <c r="HID138" s="214"/>
      <c r="HIE138" s="214"/>
      <c r="HIF138" s="214"/>
      <c r="HIG138" s="214"/>
      <c r="HIH138" s="214"/>
      <c r="HII138" s="214"/>
      <c r="HIJ138" s="214"/>
      <c r="HIK138" s="214"/>
      <c r="HIL138" s="214"/>
      <c r="HIM138" s="214"/>
      <c r="HIN138" s="214"/>
      <c r="HIO138" s="214"/>
      <c r="HIP138" s="214"/>
      <c r="HIQ138" s="214"/>
      <c r="HIR138" s="214"/>
      <c r="HIS138" s="214"/>
      <c r="HIT138" s="214"/>
      <c r="HIU138" s="214"/>
      <c r="HIV138" s="214"/>
      <c r="HIW138" s="214"/>
      <c r="HIX138" s="214"/>
      <c r="HIY138" s="214"/>
      <c r="HIZ138" s="214"/>
      <c r="HJA138" s="214"/>
      <c r="HJB138" s="214"/>
      <c r="HJC138" s="214"/>
      <c r="HJD138" s="214"/>
      <c r="HJE138" s="214"/>
      <c r="HJF138" s="214"/>
      <c r="HJG138" s="214"/>
      <c r="HJH138" s="214"/>
      <c r="HJI138" s="214"/>
      <c r="HJJ138" s="214"/>
      <c r="HJK138" s="214"/>
      <c r="HJL138" s="214"/>
      <c r="HJM138" s="214"/>
      <c r="HJN138" s="214"/>
      <c r="HJO138" s="214"/>
      <c r="HJP138" s="214"/>
      <c r="HJQ138" s="214"/>
      <c r="HJR138" s="214"/>
      <c r="HJS138" s="214"/>
      <c r="HJT138" s="214"/>
      <c r="HJU138" s="214"/>
      <c r="HJV138" s="214"/>
      <c r="HJW138" s="214"/>
      <c r="HJX138" s="214"/>
      <c r="HJY138" s="214"/>
      <c r="HJZ138" s="214"/>
      <c r="HKA138" s="214"/>
      <c r="HKB138" s="214"/>
      <c r="HKC138" s="214"/>
      <c r="HKD138" s="214"/>
      <c r="HKE138" s="214"/>
      <c r="HKF138" s="214"/>
      <c r="HKG138" s="214"/>
      <c r="HKH138" s="214"/>
      <c r="HKI138" s="214"/>
      <c r="HKJ138" s="214"/>
      <c r="HKK138" s="214"/>
      <c r="HKL138" s="214"/>
      <c r="HKM138" s="214"/>
      <c r="HKN138" s="214"/>
      <c r="HKO138" s="214"/>
      <c r="HKP138" s="214"/>
      <c r="HKQ138" s="214"/>
      <c r="HKR138" s="214"/>
      <c r="HKS138" s="214"/>
      <c r="HKT138" s="214"/>
      <c r="HKU138" s="214"/>
      <c r="HKV138" s="214"/>
      <c r="HKW138" s="214"/>
      <c r="HKX138" s="214"/>
      <c r="HKY138" s="214"/>
      <c r="HKZ138" s="214"/>
      <c r="HLA138" s="214"/>
      <c r="HLB138" s="214"/>
      <c r="HLC138" s="214"/>
      <c r="HLD138" s="214"/>
      <c r="HLE138" s="214"/>
      <c r="HLF138" s="214"/>
      <c r="HLG138" s="214"/>
      <c r="HLH138" s="214"/>
      <c r="HLI138" s="214"/>
      <c r="HLJ138" s="214"/>
      <c r="HLK138" s="214"/>
      <c r="HLL138" s="214"/>
      <c r="HLM138" s="214"/>
      <c r="HLN138" s="214"/>
      <c r="HLO138" s="214"/>
      <c r="HLP138" s="214"/>
      <c r="HLQ138" s="214"/>
      <c r="HLR138" s="214"/>
      <c r="HLS138" s="214"/>
      <c r="HLT138" s="214"/>
      <c r="HLU138" s="214"/>
      <c r="HLV138" s="214"/>
      <c r="HLW138" s="214"/>
      <c r="HLX138" s="214"/>
      <c r="HLY138" s="214"/>
      <c r="HLZ138" s="214"/>
      <c r="HMA138" s="214"/>
      <c r="HMB138" s="214"/>
      <c r="HMC138" s="214"/>
      <c r="HMD138" s="214"/>
      <c r="HME138" s="214"/>
      <c r="HMF138" s="214"/>
      <c r="HMG138" s="214"/>
      <c r="HMH138" s="214"/>
      <c r="HMI138" s="214"/>
      <c r="HMJ138" s="214"/>
      <c r="HMK138" s="214"/>
      <c r="HML138" s="214"/>
      <c r="HMM138" s="214"/>
      <c r="HMN138" s="214"/>
      <c r="HMO138" s="214"/>
      <c r="HMP138" s="214"/>
      <c r="HMQ138" s="214"/>
      <c r="HMR138" s="214"/>
      <c r="HMS138" s="214"/>
      <c r="HMT138" s="214"/>
      <c r="HMU138" s="214"/>
      <c r="HMV138" s="214"/>
      <c r="HMW138" s="214"/>
      <c r="HMX138" s="214"/>
      <c r="HMY138" s="214"/>
      <c r="HMZ138" s="214"/>
      <c r="HNA138" s="214"/>
      <c r="HNB138" s="214"/>
      <c r="HNC138" s="214"/>
      <c r="HND138" s="214"/>
      <c r="HNE138" s="214"/>
      <c r="HNF138" s="214"/>
      <c r="HNG138" s="214"/>
      <c r="HNH138" s="214"/>
      <c r="HNI138" s="214"/>
      <c r="HNJ138" s="214"/>
      <c r="HNK138" s="214"/>
      <c r="HNL138" s="214"/>
      <c r="HNM138" s="214"/>
      <c r="HNN138" s="214"/>
      <c r="HNO138" s="214"/>
      <c r="HNP138" s="214"/>
      <c r="HNQ138" s="214"/>
      <c r="HNR138" s="214"/>
      <c r="HNS138" s="214"/>
      <c r="HNT138" s="214"/>
      <c r="HNU138" s="214"/>
      <c r="HNV138" s="214"/>
      <c r="HNW138" s="214"/>
      <c r="HNX138" s="214"/>
      <c r="HNY138" s="214"/>
      <c r="HNZ138" s="214"/>
      <c r="HOA138" s="214"/>
      <c r="HOB138" s="214"/>
      <c r="HOC138" s="214"/>
      <c r="HOD138" s="214"/>
      <c r="HOE138" s="214"/>
      <c r="HOF138" s="214"/>
      <c r="HOG138" s="214"/>
      <c r="HOH138" s="214"/>
      <c r="HOI138" s="214"/>
      <c r="HOJ138" s="214"/>
      <c r="HOK138" s="214"/>
      <c r="HOL138" s="214"/>
      <c r="HOM138" s="214"/>
      <c r="HON138" s="214"/>
      <c r="HOO138" s="214"/>
      <c r="HOP138" s="214"/>
      <c r="HOQ138" s="214"/>
      <c r="HOR138" s="214"/>
      <c r="HOS138" s="214"/>
      <c r="HOT138" s="214"/>
      <c r="HOU138" s="214"/>
      <c r="HOV138" s="214"/>
      <c r="HOW138" s="214"/>
      <c r="HOX138" s="214"/>
      <c r="HOY138" s="214"/>
      <c r="HOZ138" s="214"/>
      <c r="HPA138" s="214"/>
      <c r="HPB138" s="214"/>
      <c r="HPC138" s="214"/>
      <c r="HPD138" s="214"/>
      <c r="HPE138" s="214"/>
      <c r="HPF138" s="214"/>
      <c r="HPG138" s="214"/>
      <c r="HPH138" s="214"/>
      <c r="HPI138" s="214"/>
      <c r="HPJ138" s="214"/>
      <c r="HPK138" s="214"/>
      <c r="HPL138" s="214"/>
      <c r="HPM138" s="214"/>
      <c r="HPN138" s="214"/>
      <c r="HPO138" s="214"/>
      <c r="HPP138" s="214"/>
      <c r="HPQ138" s="214"/>
      <c r="HPR138" s="214"/>
      <c r="HPS138" s="214"/>
      <c r="HPT138" s="214"/>
      <c r="HPU138" s="214"/>
      <c r="HPV138" s="214"/>
      <c r="HPW138" s="214"/>
      <c r="HPX138" s="214"/>
      <c r="HPY138" s="214"/>
      <c r="HPZ138" s="214"/>
      <c r="HQA138" s="214"/>
      <c r="HQB138" s="214"/>
      <c r="HQC138" s="214"/>
      <c r="HQD138" s="214"/>
      <c r="HQE138" s="214"/>
      <c r="HQF138" s="214"/>
      <c r="HQG138" s="214"/>
      <c r="HQH138" s="214"/>
      <c r="HQI138" s="214"/>
      <c r="HQJ138" s="214"/>
      <c r="HQK138" s="214"/>
      <c r="HQL138" s="214"/>
      <c r="HQM138" s="214"/>
      <c r="HQN138" s="214"/>
      <c r="HQO138" s="214"/>
      <c r="HQP138" s="214"/>
      <c r="HQQ138" s="214"/>
      <c r="HQR138" s="214"/>
      <c r="HQS138" s="214"/>
      <c r="HQT138" s="214"/>
      <c r="HQU138" s="214"/>
      <c r="HQV138" s="214"/>
      <c r="HQW138" s="214"/>
      <c r="HQX138" s="214"/>
      <c r="HQY138" s="214"/>
      <c r="HQZ138" s="214"/>
      <c r="HRA138" s="214"/>
      <c r="HRB138" s="214"/>
      <c r="HRC138" s="214"/>
      <c r="HRD138" s="214"/>
      <c r="HRE138" s="214"/>
      <c r="HRF138" s="214"/>
      <c r="HRG138" s="214"/>
      <c r="HRH138" s="214"/>
      <c r="HRI138" s="214"/>
      <c r="HRJ138" s="214"/>
      <c r="HRK138" s="214"/>
      <c r="HRL138" s="214"/>
      <c r="HRM138" s="214"/>
      <c r="HRN138" s="214"/>
      <c r="HRO138" s="214"/>
      <c r="HRP138" s="214"/>
      <c r="HRQ138" s="214"/>
      <c r="HRR138" s="214"/>
      <c r="HRS138" s="214"/>
      <c r="HRT138" s="214"/>
      <c r="HRU138" s="214"/>
      <c r="HRV138" s="214"/>
      <c r="HRW138" s="214"/>
      <c r="HRX138" s="214"/>
      <c r="HRY138" s="214"/>
      <c r="HRZ138" s="214"/>
      <c r="HSA138" s="214"/>
      <c r="HSB138" s="214"/>
      <c r="HSC138" s="214"/>
      <c r="HSD138" s="214"/>
      <c r="HSE138" s="214"/>
      <c r="HSF138" s="214"/>
      <c r="HSG138" s="214"/>
      <c r="HSH138" s="214"/>
      <c r="HSI138" s="214"/>
      <c r="HSJ138" s="214"/>
      <c r="HSK138" s="214"/>
      <c r="HSL138" s="214"/>
      <c r="HSM138" s="214"/>
      <c r="HSN138" s="214"/>
      <c r="HSO138" s="214"/>
      <c r="HSP138" s="214"/>
      <c r="HSQ138" s="214"/>
      <c r="HSR138" s="214"/>
      <c r="HSS138" s="214"/>
      <c r="HST138" s="214"/>
      <c r="HSU138" s="214"/>
      <c r="HSV138" s="214"/>
      <c r="HSW138" s="214"/>
      <c r="HSX138" s="214"/>
      <c r="HSY138" s="214"/>
      <c r="HSZ138" s="214"/>
      <c r="HTA138" s="214"/>
      <c r="HTB138" s="214"/>
      <c r="HTC138" s="214"/>
      <c r="HTD138" s="214"/>
      <c r="HTE138" s="214"/>
      <c r="HTF138" s="214"/>
      <c r="HTG138" s="214"/>
      <c r="HTH138" s="214"/>
      <c r="HTI138" s="214"/>
      <c r="HTJ138" s="214"/>
      <c r="HTK138" s="214"/>
      <c r="HTL138" s="214"/>
      <c r="HTM138" s="214"/>
      <c r="HTN138" s="214"/>
      <c r="HTO138" s="214"/>
      <c r="HTP138" s="214"/>
      <c r="HTQ138" s="214"/>
      <c r="HTR138" s="214"/>
      <c r="HTS138" s="214"/>
      <c r="HTT138" s="214"/>
      <c r="HTU138" s="214"/>
      <c r="HTV138" s="214"/>
      <c r="HTW138" s="214"/>
      <c r="HTX138" s="214"/>
      <c r="HTY138" s="214"/>
      <c r="HTZ138" s="214"/>
      <c r="HUA138" s="214"/>
      <c r="HUB138" s="214"/>
      <c r="HUC138" s="214"/>
      <c r="HUD138" s="214"/>
      <c r="HUE138" s="214"/>
      <c r="HUF138" s="214"/>
      <c r="HUG138" s="214"/>
      <c r="HUH138" s="214"/>
      <c r="HUI138" s="214"/>
      <c r="HUJ138" s="214"/>
      <c r="HUK138" s="214"/>
      <c r="HUL138" s="214"/>
      <c r="HUM138" s="214"/>
      <c r="HUN138" s="214"/>
      <c r="HUO138" s="214"/>
      <c r="HUP138" s="214"/>
      <c r="HUQ138" s="214"/>
      <c r="HUR138" s="214"/>
      <c r="HUS138" s="214"/>
      <c r="HUT138" s="214"/>
      <c r="HUU138" s="214"/>
      <c r="HUV138" s="214"/>
      <c r="HUW138" s="214"/>
      <c r="HUX138" s="214"/>
      <c r="HUY138" s="214"/>
      <c r="HUZ138" s="214"/>
      <c r="HVA138" s="214"/>
      <c r="HVB138" s="214"/>
      <c r="HVC138" s="214"/>
      <c r="HVD138" s="214"/>
      <c r="HVE138" s="214"/>
      <c r="HVF138" s="214"/>
      <c r="HVG138" s="214"/>
      <c r="HVH138" s="214"/>
      <c r="HVI138" s="214"/>
      <c r="HVJ138" s="214"/>
      <c r="HVK138" s="214"/>
      <c r="HVL138" s="214"/>
      <c r="HVM138" s="214"/>
      <c r="HVN138" s="214"/>
      <c r="HVO138" s="214"/>
      <c r="HVP138" s="214"/>
      <c r="HVQ138" s="214"/>
      <c r="HVR138" s="214"/>
      <c r="HVS138" s="214"/>
      <c r="HVT138" s="214"/>
      <c r="HVU138" s="214"/>
      <c r="HVV138" s="214"/>
      <c r="HVW138" s="214"/>
      <c r="HVX138" s="214"/>
      <c r="HVY138" s="214"/>
      <c r="HVZ138" s="214"/>
      <c r="HWA138" s="214"/>
      <c r="HWB138" s="214"/>
      <c r="HWC138" s="214"/>
      <c r="HWD138" s="214"/>
      <c r="HWE138" s="214"/>
      <c r="HWF138" s="214"/>
      <c r="HWG138" s="214"/>
      <c r="HWH138" s="214"/>
      <c r="HWI138" s="214"/>
      <c r="HWJ138" s="214"/>
      <c r="HWK138" s="214"/>
      <c r="HWL138" s="214"/>
      <c r="HWM138" s="214"/>
      <c r="HWN138" s="214"/>
      <c r="HWO138" s="214"/>
      <c r="HWP138" s="214"/>
      <c r="HWQ138" s="214"/>
      <c r="HWR138" s="214"/>
      <c r="HWS138" s="214"/>
      <c r="HWT138" s="214"/>
      <c r="HWU138" s="214"/>
      <c r="HWV138" s="214"/>
      <c r="HWW138" s="214"/>
      <c r="HWX138" s="214"/>
      <c r="HWY138" s="214"/>
      <c r="HWZ138" s="214"/>
      <c r="HXA138" s="214"/>
      <c r="HXB138" s="214"/>
      <c r="HXC138" s="214"/>
      <c r="HXD138" s="214"/>
      <c r="HXE138" s="214"/>
      <c r="HXF138" s="214"/>
      <c r="HXG138" s="214"/>
      <c r="HXH138" s="214"/>
      <c r="HXI138" s="214"/>
      <c r="HXJ138" s="214"/>
      <c r="HXK138" s="214"/>
      <c r="HXL138" s="214"/>
      <c r="HXM138" s="214"/>
      <c r="HXN138" s="214"/>
      <c r="HXO138" s="214"/>
      <c r="HXP138" s="214"/>
      <c r="HXQ138" s="214"/>
      <c r="HXR138" s="214"/>
      <c r="HXS138" s="214"/>
      <c r="HXT138" s="214"/>
      <c r="HXU138" s="214"/>
      <c r="HXV138" s="214"/>
      <c r="HXW138" s="214"/>
      <c r="HXX138" s="214"/>
      <c r="HXY138" s="214"/>
      <c r="HXZ138" s="214"/>
      <c r="HYA138" s="214"/>
      <c r="HYB138" s="214"/>
      <c r="HYC138" s="214"/>
      <c r="HYD138" s="214"/>
      <c r="HYE138" s="214"/>
      <c r="HYF138" s="214"/>
      <c r="HYG138" s="214"/>
      <c r="HYH138" s="214"/>
      <c r="HYI138" s="214"/>
      <c r="HYJ138" s="214"/>
      <c r="HYK138" s="214"/>
      <c r="HYL138" s="214"/>
      <c r="HYM138" s="214"/>
      <c r="HYN138" s="214"/>
      <c r="HYO138" s="214"/>
      <c r="HYP138" s="214"/>
      <c r="HYQ138" s="214"/>
      <c r="HYR138" s="214"/>
      <c r="HYS138" s="214"/>
      <c r="HYT138" s="214"/>
      <c r="HYU138" s="214"/>
      <c r="HYV138" s="214"/>
      <c r="HYW138" s="214"/>
      <c r="HYX138" s="214"/>
      <c r="HYY138" s="214"/>
      <c r="HYZ138" s="214"/>
      <c r="HZA138" s="214"/>
      <c r="HZB138" s="214"/>
      <c r="HZC138" s="214"/>
      <c r="HZD138" s="214"/>
      <c r="HZE138" s="214"/>
      <c r="HZF138" s="214"/>
      <c r="HZG138" s="214"/>
      <c r="HZH138" s="214"/>
      <c r="HZI138" s="214"/>
      <c r="HZJ138" s="214"/>
      <c r="HZK138" s="214"/>
      <c r="HZL138" s="214"/>
      <c r="HZM138" s="214"/>
      <c r="HZN138" s="214"/>
      <c r="HZO138" s="214"/>
      <c r="HZP138" s="214"/>
      <c r="HZQ138" s="214"/>
      <c r="HZR138" s="214"/>
      <c r="HZS138" s="214"/>
      <c r="HZT138" s="214"/>
      <c r="HZU138" s="214"/>
      <c r="HZV138" s="214"/>
      <c r="HZW138" s="214"/>
      <c r="HZX138" s="214"/>
      <c r="HZY138" s="214"/>
      <c r="HZZ138" s="214"/>
      <c r="IAA138" s="214"/>
      <c r="IAB138" s="214"/>
      <c r="IAC138" s="214"/>
      <c r="IAD138" s="214"/>
      <c r="IAE138" s="214"/>
      <c r="IAF138" s="214"/>
      <c r="IAG138" s="214"/>
      <c r="IAH138" s="214"/>
      <c r="IAI138" s="214"/>
      <c r="IAJ138" s="214"/>
      <c r="IAK138" s="214"/>
      <c r="IAL138" s="214"/>
      <c r="IAM138" s="214"/>
      <c r="IAN138" s="214"/>
      <c r="IAO138" s="214"/>
      <c r="IAP138" s="214"/>
      <c r="IAQ138" s="214"/>
      <c r="IAR138" s="214"/>
      <c r="IAS138" s="214"/>
      <c r="IAT138" s="214"/>
      <c r="IAU138" s="214"/>
      <c r="IAV138" s="214"/>
      <c r="IAW138" s="214"/>
      <c r="IAX138" s="214"/>
      <c r="IAY138" s="214"/>
      <c r="IAZ138" s="214"/>
      <c r="IBA138" s="214"/>
      <c r="IBB138" s="214"/>
      <c r="IBC138" s="214"/>
      <c r="IBD138" s="214"/>
      <c r="IBE138" s="214"/>
      <c r="IBF138" s="214"/>
      <c r="IBG138" s="214"/>
      <c r="IBH138" s="214"/>
      <c r="IBI138" s="214"/>
      <c r="IBJ138" s="214"/>
      <c r="IBK138" s="214"/>
      <c r="IBL138" s="214"/>
      <c r="IBM138" s="214"/>
      <c r="IBN138" s="214"/>
      <c r="IBO138" s="214"/>
      <c r="IBP138" s="214"/>
      <c r="IBQ138" s="214"/>
      <c r="IBR138" s="214"/>
      <c r="IBS138" s="214"/>
      <c r="IBT138" s="214"/>
      <c r="IBU138" s="214"/>
      <c r="IBV138" s="214"/>
      <c r="IBW138" s="214"/>
      <c r="IBX138" s="214"/>
      <c r="IBY138" s="214"/>
      <c r="IBZ138" s="214"/>
      <c r="ICA138" s="214"/>
      <c r="ICB138" s="214"/>
      <c r="ICC138" s="214"/>
      <c r="ICD138" s="214"/>
      <c r="ICE138" s="214"/>
      <c r="ICF138" s="214"/>
      <c r="ICG138" s="214"/>
      <c r="ICH138" s="214"/>
      <c r="ICI138" s="214"/>
      <c r="ICJ138" s="214"/>
      <c r="ICK138" s="214"/>
      <c r="ICL138" s="214"/>
      <c r="ICM138" s="214"/>
      <c r="ICN138" s="214"/>
      <c r="ICO138" s="214"/>
      <c r="ICP138" s="214"/>
      <c r="ICQ138" s="214"/>
      <c r="ICR138" s="214"/>
      <c r="ICS138" s="214"/>
      <c r="ICT138" s="214"/>
      <c r="ICU138" s="214"/>
      <c r="ICV138" s="214"/>
      <c r="ICW138" s="214"/>
      <c r="ICX138" s="214"/>
      <c r="ICY138" s="214"/>
      <c r="ICZ138" s="214"/>
      <c r="IDA138" s="214"/>
      <c r="IDB138" s="214"/>
      <c r="IDC138" s="214"/>
      <c r="IDD138" s="214"/>
      <c r="IDE138" s="214"/>
      <c r="IDF138" s="214"/>
      <c r="IDG138" s="214"/>
      <c r="IDH138" s="214"/>
      <c r="IDI138" s="214"/>
      <c r="IDJ138" s="214"/>
      <c r="IDK138" s="214"/>
      <c r="IDL138" s="214"/>
      <c r="IDM138" s="214"/>
      <c r="IDN138" s="214"/>
      <c r="IDO138" s="214"/>
      <c r="IDP138" s="214"/>
      <c r="IDQ138" s="214"/>
      <c r="IDR138" s="214"/>
      <c r="IDS138" s="214"/>
      <c r="IDT138" s="214"/>
      <c r="IDU138" s="214"/>
      <c r="IDV138" s="214"/>
      <c r="IDW138" s="214"/>
      <c r="IDX138" s="214"/>
      <c r="IDY138" s="214"/>
      <c r="IDZ138" s="214"/>
      <c r="IEA138" s="214"/>
      <c r="IEB138" s="214"/>
      <c r="IEC138" s="214"/>
      <c r="IED138" s="214"/>
      <c r="IEE138" s="214"/>
      <c r="IEF138" s="214"/>
      <c r="IEG138" s="214"/>
      <c r="IEH138" s="214"/>
      <c r="IEI138" s="214"/>
      <c r="IEJ138" s="214"/>
      <c r="IEK138" s="214"/>
      <c r="IEL138" s="214"/>
      <c r="IEM138" s="214"/>
      <c r="IEN138" s="214"/>
      <c r="IEO138" s="214"/>
      <c r="IEP138" s="214"/>
      <c r="IEQ138" s="214"/>
      <c r="IER138" s="214"/>
      <c r="IES138" s="214"/>
      <c r="IET138" s="214"/>
      <c r="IEU138" s="214"/>
      <c r="IEV138" s="214"/>
      <c r="IEW138" s="214"/>
      <c r="IEX138" s="214"/>
      <c r="IEY138" s="214"/>
      <c r="IEZ138" s="214"/>
      <c r="IFA138" s="214"/>
      <c r="IFB138" s="214"/>
      <c r="IFC138" s="214"/>
      <c r="IFD138" s="214"/>
      <c r="IFE138" s="214"/>
      <c r="IFF138" s="214"/>
      <c r="IFG138" s="214"/>
      <c r="IFH138" s="214"/>
      <c r="IFI138" s="214"/>
      <c r="IFJ138" s="214"/>
      <c r="IFK138" s="214"/>
      <c r="IFL138" s="214"/>
      <c r="IFM138" s="214"/>
      <c r="IFN138" s="214"/>
      <c r="IFO138" s="214"/>
      <c r="IFP138" s="214"/>
      <c r="IFQ138" s="214"/>
      <c r="IFR138" s="214"/>
      <c r="IFS138" s="214"/>
      <c r="IFT138" s="214"/>
      <c r="IFU138" s="214"/>
      <c r="IFV138" s="214"/>
      <c r="IFW138" s="214"/>
      <c r="IFX138" s="214"/>
      <c r="IFY138" s="214"/>
      <c r="IFZ138" s="214"/>
      <c r="IGA138" s="214"/>
      <c r="IGB138" s="214"/>
      <c r="IGC138" s="214"/>
      <c r="IGD138" s="214"/>
      <c r="IGE138" s="214"/>
      <c r="IGF138" s="214"/>
      <c r="IGG138" s="214"/>
      <c r="IGH138" s="214"/>
      <c r="IGI138" s="214"/>
      <c r="IGJ138" s="214"/>
      <c r="IGK138" s="214"/>
      <c r="IGL138" s="214"/>
      <c r="IGM138" s="214"/>
      <c r="IGN138" s="214"/>
      <c r="IGO138" s="214"/>
      <c r="IGP138" s="214"/>
      <c r="IGQ138" s="214"/>
      <c r="IGR138" s="214"/>
      <c r="IGS138" s="214"/>
      <c r="IGT138" s="214"/>
      <c r="IGU138" s="214"/>
      <c r="IGV138" s="214"/>
      <c r="IGW138" s="214"/>
      <c r="IGX138" s="214"/>
      <c r="IGY138" s="214"/>
      <c r="IGZ138" s="214"/>
      <c r="IHA138" s="214"/>
      <c r="IHB138" s="214"/>
      <c r="IHC138" s="214"/>
      <c r="IHD138" s="214"/>
      <c r="IHE138" s="214"/>
      <c r="IHF138" s="214"/>
      <c r="IHG138" s="214"/>
      <c r="IHH138" s="214"/>
      <c r="IHI138" s="214"/>
      <c r="IHJ138" s="214"/>
      <c r="IHK138" s="214"/>
      <c r="IHL138" s="214"/>
      <c r="IHM138" s="214"/>
      <c r="IHN138" s="214"/>
      <c r="IHO138" s="214"/>
      <c r="IHP138" s="214"/>
      <c r="IHQ138" s="214"/>
      <c r="IHR138" s="214"/>
      <c r="IHS138" s="214"/>
      <c r="IHT138" s="214"/>
      <c r="IHU138" s="214"/>
      <c r="IHV138" s="214"/>
      <c r="IHW138" s="214"/>
      <c r="IHX138" s="214"/>
      <c r="IHY138" s="214"/>
      <c r="IHZ138" s="214"/>
      <c r="IIA138" s="214"/>
      <c r="IIB138" s="214"/>
      <c r="IIC138" s="214"/>
      <c r="IID138" s="214"/>
      <c r="IIE138" s="214"/>
      <c r="IIF138" s="214"/>
      <c r="IIG138" s="214"/>
      <c r="IIH138" s="214"/>
      <c r="III138" s="214"/>
      <c r="IIJ138" s="214"/>
      <c r="IIK138" s="214"/>
      <c r="IIL138" s="214"/>
      <c r="IIM138" s="214"/>
      <c r="IIN138" s="214"/>
      <c r="IIO138" s="214"/>
      <c r="IIP138" s="214"/>
      <c r="IIQ138" s="214"/>
      <c r="IIR138" s="214"/>
      <c r="IIS138" s="214"/>
      <c r="IIT138" s="214"/>
      <c r="IIU138" s="214"/>
      <c r="IIV138" s="214"/>
      <c r="IIW138" s="214"/>
      <c r="IIX138" s="214"/>
      <c r="IIY138" s="214"/>
      <c r="IIZ138" s="214"/>
      <c r="IJA138" s="214"/>
      <c r="IJB138" s="214"/>
      <c r="IJC138" s="214"/>
      <c r="IJD138" s="214"/>
      <c r="IJE138" s="214"/>
      <c r="IJF138" s="214"/>
      <c r="IJG138" s="214"/>
      <c r="IJH138" s="214"/>
      <c r="IJI138" s="214"/>
      <c r="IJJ138" s="214"/>
      <c r="IJK138" s="214"/>
      <c r="IJL138" s="214"/>
      <c r="IJM138" s="214"/>
      <c r="IJN138" s="214"/>
      <c r="IJO138" s="214"/>
      <c r="IJP138" s="214"/>
      <c r="IJQ138" s="214"/>
      <c r="IJR138" s="214"/>
      <c r="IJS138" s="214"/>
      <c r="IJT138" s="214"/>
      <c r="IJU138" s="214"/>
      <c r="IJV138" s="214"/>
      <c r="IJW138" s="214"/>
      <c r="IJX138" s="214"/>
      <c r="IJY138" s="214"/>
      <c r="IJZ138" s="214"/>
      <c r="IKA138" s="214"/>
      <c r="IKB138" s="214"/>
      <c r="IKC138" s="214"/>
      <c r="IKD138" s="214"/>
      <c r="IKE138" s="214"/>
      <c r="IKF138" s="214"/>
      <c r="IKG138" s="214"/>
      <c r="IKH138" s="214"/>
      <c r="IKI138" s="214"/>
      <c r="IKJ138" s="214"/>
      <c r="IKK138" s="214"/>
      <c r="IKL138" s="214"/>
      <c r="IKM138" s="214"/>
      <c r="IKN138" s="214"/>
      <c r="IKO138" s="214"/>
      <c r="IKP138" s="214"/>
      <c r="IKQ138" s="214"/>
      <c r="IKR138" s="214"/>
      <c r="IKS138" s="214"/>
      <c r="IKT138" s="214"/>
      <c r="IKU138" s="214"/>
      <c r="IKV138" s="214"/>
      <c r="IKW138" s="214"/>
      <c r="IKX138" s="214"/>
      <c r="IKY138" s="214"/>
      <c r="IKZ138" s="214"/>
      <c r="ILA138" s="214"/>
      <c r="ILB138" s="214"/>
      <c r="ILC138" s="214"/>
      <c r="ILD138" s="214"/>
      <c r="ILE138" s="214"/>
      <c r="ILF138" s="214"/>
      <c r="ILG138" s="214"/>
      <c r="ILH138" s="214"/>
      <c r="ILI138" s="214"/>
      <c r="ILJ138" s="214"/>
      <c r="ILK138" s="214"/>
      <c r="ILL138" s="214"/>
      <c r="ILM138" s="214"/>
      <c r="ILN138" s="214"/>
      <c r="ILO138" s="214"/>
      <c r="ILP138" s="214"/>
      <c r="ILQ138" s="214"/>
      <c r="ILR138" s="214"/>
      <c r="ILS138" s="214"/>
      <c r="ILT138" s="214"/>
      <c r="ILU138" s="214"/>
      <c r="ILV138" s="214"/>
      <c r="ILW138" s="214"/>
      <c r="ILX138" s="214"/>
      <c r="ILY138" s="214"/>
      <c r="ILZ138" s="214"/>
      <c r="IMA138" s="214"/>
      <c r="IMB138" s="214"/>
      <c r="IMC138" s="214"/>
      <c r="IMD138" s="214"/>
      <c r="IME138" s="214"/>
      <c r="IMF138" s="214"/>
      <c r="IMG138" s="214"/>
      <c r="IMH138" s="214"/>
      <c r="IMI138" s="214"/>
      <c r="IMJ138" s="214"/>
      <c r="IMK138" s="214"/>
      <c r="IML138" s="214"/>
      <c r="IMM138" s="214"/>
      <c r="IMN138" s="214"/>
      <c r="IMO138" s="214"/>
      <c r="IMP138" s="214"/>
      <c r="IMQ138" s="214"/>
      <c r="IMR138" s="214"/>
      <c r="IMS138" s="214"/>
      <c r="IMT138" s="214"/>
      <c r="IMU138" s="214"/>
      <c r="IMV138" s="214"/>
      <c r="IMW138" s="214"/>
      <c r="IMX138" s="214"/>
      <c r="IMY138" s="214"/>
      <c r="IMZ138" s="214"/>
      <c r="INA138" s="214"/>
      <c r="INB138" s="214"/>
      <c r="INC138" s="214"/>
      <c r="IND138" s="214"/>
      <c r="INE138" s="214"/>
      <c r="INF138" s="214"/>
      <c r="ING138" s="214"/>
      <c r="INH138" s="214"/>
      <c r="INI138" s="214"/>
      <c r="INJ138" s="214"/>
      <c r="INK138" s="214"/>
      <c r="INL138" s="214"/>
      <c r="INM138" s="214"/>
      <c r="INN138" s="214"/>
      <c r="INO138" s="214"/>
      <c r="INP138" s="214"/>
      <c r="INQ138" s="214"/>
      <c r="INR138" s="214"/>
      <c r="INS138" s="214"/>
      <c r="INT138" s="214"/>
      <c r="INU138" s="214"/>
      <c r="INV138" s="214"/>
      <c r="INW138" s="214"/>
      <c r="INX138" s="214"/>
      <c r="INY138" s="214"/>
      <c r="INZ138" s="214"/>
      <c r="IOA138" s="214"/>
      <c r="IOB138" s="214"/>
      <c r="IOC138" s="214"/>
      <c r="IOD138" s="214"/>
      <c r="IOE138" s="214"/>
      <c r="IOF138" s="214"/>
      <c r="IOG138" s="214"/>
      <c r="IOH138" s="214"/>
      <c r="IOI138" s="214"/>
      <c r="IOJ138" s="214"/>
      <c r="IOK138" s="214"/>
      <c r="IOL138" s="214"/>
      <c r="IOM138" s="214"/>
      <c r="ION138" s="214"/>
      <c r="IOO138" s="214"/>
      <c r="IOP138" s="214"/>
      <c r="IOQ138" s="214"/>
      <c r="IOR138" s="214"/>
      <c r="IOS138" s="214"/>
      <c r="IOT138" s="214"/>
      <c r="IOU138" s="214"/>
      <c r="IOV138" s="214"/>
      <c r="IOW138" s="214"/>
      <c r="IOX138" s="214"/>
      <c r="IOY138" s="214"/>
      <c r="IOZ138" s="214"/>
      <c r="IPA138" s="214"/>
      <c r="IPB138" s="214"/>
      <c r="IPC138" s="214"/>
      <c r="IPD138" s="214"/>
      <c r="IPE138" s="214"/>
      <c r="IPF138" s="214"/>
      <c r="IPG138" s="214"/>
      <c r="IPH138" s="214"/>
      <c r="IPI138" s="214"/>
      <c r="IPJ138" s="214"/>
      <c r="IPK138" s="214"/>
      <c r="IPL138" s="214"/>
      <c r="IPM138" s="214"/>
      <c r="IPN138" s="214"/>
      <c r="IPO138" s="214"/>
      <c r="IPP138" s="214"/>
      <c r="IPQ138" s="214"/>
      <c r="IPR138" s="214"/>
      <c r="IPS138" s="214"/>
      <c r="IPT138" s="214"/>
      <c r="IPU138" s="214"/>
      <c r="IPV138" s="214"/>
      <c r="IPW138" s="214"/>
      <c r="IPX138" s="214"/>
      <c r="IPY138" s="214"/>
      <c r="IPZ138" s="214"/>
      <c r="IQA138" s="214"/>
      <c r="IQB138" s="214"/>
      <c r="IQC138" s="214"/>
      <c r="IQD138" s="214"/>
      <c r="IQE138" s="214"/>
      <c r="IQF138" s="214"/>
      <c r="IQG138" s="214"/>
      <c r="IQH138" s="214"/>
      <c r="IQI138" s="214"/>
      <c r="IQJ138" s="214"/>
      <c r="IQK138" s="214"/>
      <c r="IQL138" s="214"/>
      <c r="IQM138" s="214"/>
      <c r="IQN138" s="214"/>
      <c r="IQO138" s="214"/>
      <c r="IQP138" s="214"/>
      <c r="IQQ138" s="214"/>
      <c r="IQR138" s="214"/>
      <c r="IQS138" s="214"/>
      <c r="IQT138" s="214"/>
      <c r="IQU138" s="214"/>
      <c r="IQV138" s="214"/>
      <c r="IQW138" s="214"/>
      <c r="IQX138" s="214"/>
      <c r="IQY138" s="214"/>
      <c r="IQZ138" s="214"/>
      <c r="IRA138" s="214"/>
      <c r="IRB138" s="214"/>
      <c r="IRC138" s="214"/>
      <c r="IRD138" s="214"/>
      <c r="IRE138" s="214"/>
      <c r="IRF138" s="214"/>
      <c r="IRG138" s="214"/>
      <c r="IRH138" s="214"/>
      <c r="IRI138" s="214"/>
      <c r="IRJ138" s="214"/>
      <c r="IRK138" s="214"/>
      <c r="IRL138" s="214"/>
      <c r="IRM138" s="214"/>
      <c r="IRN138" s="214"/>
      <c r="IRO138" s="214"/>
      <c r="IRP138" s="214"/>
      <c r="IRQ138" s="214"/>
      <c r="IRR138" s="214"/>
      <c r="IRS138" s="214"/>
      <c r="IRT138" s="214"/>
      <c r="IRU138" s="214"/>
      <c r="IRV138" s="214"/>
      <c r="IRW138" s="214"/>
      <c r="IRX138" s="214"/>
      <c r="IRY138" s="214"/>
      <c r="IRZ138" s="214"/>
      <c r="ISA138" s="214"/>
      <c r="ISB138" s="214"/>
      <c r="ISC138" s="214"/>
      <c r="ISD138" s="214"/>
      <c r="ISE138" s="214"/>
      <c r="ISF138" s="214"/>
      <c r="ISG138" s="214"/>
      <c r="ISH138" s="214"/>
      <c r="ISI138" s="214"/>
      <c r="ISJ138" s="214"/>
      <c r="ISK138" s="214"/>
      <c r="ISL138" s="214"/>
      <c r="ISM138" s="214"/>
      <c r="ISN138" s="214"/>
      <c r="ISO138" s="214"/>
      <c r="ISP138" s="214"/>
      <c r="ISQ138" s="214"/>
      <c r="ISR138" s="214"/>
      <c r="ISS138" s="214"/>
      <c r="IST138" s="214"/>
      <c r="ISU138" s="214"/>
      <c r="ISV138" s="214"/>
      <c r="ISW138" s="214"/>
      <c r="ISX138" s="214"/>
      <c r="ISY138" s="214"/>
      <c r="ISZ138" s="214"/>
      <c r="ITA138" s="214"/>
      <c r="ITB138" s="214"/>
      <c r="ITC138" s="214"/>
      <c r="ITD138" s="214"/>
      <c r="ITE138" s="214"/>
      <c r="ITF138" s="214"/>
      <c r="ITG138" s="214"/>
      <c r="ITH138" s="214"/>
      <c r="ITI138" s="214"/>
      <c r="ITJ138" s="214"/>
      <c r="ITK138" s="214"/>
      <c r="ITL138" s="214"/>
      <c r="ITM138" s="214"/>
      <c r="ITN138" s="214"/>
      <c r="ITO138" s="214"/>
      <c r="ITP138" s="214"/>
      <c r="ITQ138" s="214"/>
      <c r="ITR138" s="214"/>
      <c r="ITS138" s="214"/>
      <c r="ITT138" s="214"/>
      <c r="ITU138" s="214"/>
      <c r="ITV138" s="214"/>
      <c r="ITW138" s="214"/>
      <c r="ITX138" s="214"/>
      <c r="ITY138" s="214"/>
      <c r="ITZ138" s="214"/>
      <c r="IUA138" s="214"/>
      <c r="IUB138" s="214"/>
      <c r="IUC138" s="214"/>
      <c r="IUD138" s="214"/>
      <c r="IUE138" s="214"/>
      <c r="IUF138" s="214"/>
      <c r="IUG138" s="214"/>
      <c r="IUH138" s="214"/>
      <c r="IUI138" s="214"/>
      <c r="IUJ138" s="214"/>
      <c r="IUK138" s="214"/>
      <c r="IUL138" s="214"/>
      <c r="IUM138" s="214"/>
      <c r="IUN138" s="214"/>
      <c r="IUO138" s="214"/>
      <c r="IUP138" s="214"/>
      <c r="IUQ138" s="214"/>
      <c r="IUR138" s="214"/>
      <c r="IUS138" s="214"/>
      <c r="IUT138" s="214"/>
      <c r="IUU138" s="214"/>
      <c r="IUV138" s="214"/>
      <c r="IUW138" s="214"/>
      <c r="IUX138" s="214"/>
      <c r="IUY138" s="214"/>
      <c r="IUZ138" s="214"/>
      <c r="IVA138" s="214"/>
      <c r="IVB138" s="214"/>
      <c r="IVC138" s="214"/>
      <c r="IVD138" s="214"/>
      <c r="IVE138" s="214"/>
      <c r="IVF138" s="214"/>
      <c r="IVG138" s="214"/>
      <c r="IVH138" s="214"/>
      <c r="IVI138" s="214"/>
      <c r="IVJ138" s="214"/>
      <c r="IVK138" s="214"/>
      <c r="IVL138" s="214"/>
      <c r="IVM138" s="214"/>
      <c r="IVN138" s="214"/>
      <c r="IVO138" s="214"/>
      <c r="IVP138" s="214"/>
      <c r="IVQ138" s="214"/>
      <c r="IVR138" s="214"/>
      <c r="IVS138" s="214"/>
      <c r="IVT138" s="214"/>
      <c r="IVU138" s="214"/>
      <c r="IVV138" s="214"/>
      <c r="IVW138" s="214"/>
      <c r="IVX138" s="214"/>
      <c r="IVY138" s="214"/>
      <c r="IVZ138" s="214"/>
      <c r="IWA138" s="214"/>
      <c r="IWB138" s="214"/>
      <c r="IWC138" s="214"/>
      <c r="IWD138" s="214"/>
      <c r="IWE138" s="214"/>
      <c r="IWF138" s="214"/>
      <c r="IWG138" s="214"/>
      <c r="IWH138" s="214"/>
      <c r="IWI138" s="214"/>
      <c r="IWJ138" s="214"/>
      <c r="IWK138" s="214"/>
      <c r="IWL138" s="214"/>
      <c r="IWM138" s="214"/>
      <c r="IWN138" s="214"/>
      <c r="IWO138" s="214"/>
      <c r="IWP138" s="214"/>
      <c r="IWQ138" s="214"/>
      <c r="IWR138" s="214"/>
      <c r="IWS138" s="214"/>
      <c r="IWT138" s="214"/>
      <c r="IWU138" s="214"/>
      <c r="IWV138" s="214"/>
      <c r="IWW138" s="214"/>
      <c r="IWX138" s="214"/>
      <c r="IWY138" s="214"/>
      <c r="IWZ138" s="214"/>
      <c r="IXA138" s="214"/>
      <c r="IXB138" s="214"/>
      <c r="IXC138" s="214"/>
      <c r="IXD138" s="214"/>
      <c r="IXE138" s="214"/>
      <c r="IXF138" s="214"/>
      <c r="IXG138" s="214"/>
      <c r="IXH138" s="214"/>
      <c r="IXI138" s="214"/>
      <c r="IXJ138" s="214"/>
      <c r="IXK138" s="214"/>
      <c r="IXL138" s="214"/>
      <c r="IXM138" s="214"/>
      <c r="IXN138" s="214"/>
      <c r="IXO138" s="214"/>
      <c r="IXP138" s="214"/>
      <c r="IXQ138" s="214"/>
      <c r="IXR138" s="214"/>
      <c r="IXS138" s="214"/>
      <c r="IXT138" s="214"/>
      <c r="IXU138" s="214"/>
      <c r="IXV138" s="214"/>
      <c r="IXW138" s="214"/>
      <c r="IXX138" s="214"/>
      <c r="IXY138" s="214"/>
      <c r="IXZ138" s="214"/>
      <c r="IYA138" s="214"/>
      <c r="IYB138" s="214"/>
      <c r="IYC138" s="214"/>
      <c r="IYD138" s="214"/>
      <c r="IYE138" s="214"/>
      <c r="IYF138" s="214"/>
      <c r="IYG138" s="214"/>
      <c r="IYH138" s="214"/>
      <c r="IYI138" s="214"/>
      <c r="IYJ138" s="214"/>
      <c r="IYK138" s="214"/>
      <c r="IYL138" s="214"/>
      <c r="IYM138" s="214"/>
      <c r="IYN138" s="214"/>
      <c r="IYO138" s="214"/>
      <c r="IYP138" s="214"/>
      <c r="IYQ138" s="214"/>
      <c r="IYR138" s="214"/>
      <c r="IYS138" s="214"/>
      <c r="IYT138" s="214"/>
      <c r="IYU138" s="214"/>
      <c r="IYV138" s="214"/>
      <c r="IYW138" s="214"/>
      <c r="IYX138" s="214"/>
      <c r="IYY138" s="214"/>
      <c r="IYZ138" s="214"/>
      <c r="IZA138" s="214"/>
      <c r="IZB138" s="214"/>
      <c r="IZC138" s="214"/>
      <c r="IZD138" s="214"/>
      <c r="IZE138" s="214"/>
      <c r="IZF138" s="214"/>
      <c r="IZG138" s="214"/>
      <c r="IZH138" s="214"/>
      <c r="IZI138" s="214"/>
      <c r="IZJ138" s="214"/>
      <c r="IZK138" s="214"/>
      <c r="IZL138" s="214"/>
      <c r="IZM138" s="214"/>
      <c r="IZN138" s="214"/>
      <c r="IZO138" s="214"/>
      <c r="IZP138" s="214"/>
      <c r="IZQ138" s="214"/>
      <c r="IZR138" s="214"/>
      <c r="IZS138" s="214"/>
      <c r="IZT138" s="214"/>
      <c r="IZU138" s="214"/>
      <c r="IZV138" s="214"/>
      <c r="IZW138" s="214"/>
      <c r="IZX138" s="214"/>
      <c r="IZY138" s="214"/>
      <c r="IZZ138" s="214"/>
      <c r="JAA138" s="214"/>
      <c r="JAB138" s="214"/>
      <c r="JAC138" s="214"/>
      <c r="JAD138" s="214"/>
      <c r="JAE138" s="214"/>
      <c r="JAF138" s="214"/>
      <c r="JAG138" s="214"/>
      <c r="JAH138" s="214"/>
      <c r="JAI138" s="214"/>
      <c r="JAJ138" s="214"/>
      <c r="JAK138" s="214"/>
      <c r="JAL138" s="214"/>
      <c r="JAM138" s="214"/>
      <c r="JAN138" s="214"/>
      <c r="JAO138" s="214"/>
      <c r="JAP138" s="214"/>
      <c r="JAQ138" s="214"/>
      <c r="JAR138" s="214"/>
      <c r="JAS138" s="214"/>
      <c r="JAT138" s="214"/>
      <c r="JAU138" s="214"/>
      <c r="JAV138" s="214"/>
      <c r="JAW138" s="214"/>
      <c r="JAX138" s="214"/>
      <c r="JAY138" s="214"/>
      <c r="JAZ138" s="214"/>
      <c r="JBA138" s="214"/>
      <c r="JBB138" s="214"/>
      <c r="JBC138" s="214"/>
      <c r="JBD138" s="214"/>
      <c r="JBE138" s="214"/>
      <c r="JBF138" s="214"/>
      <c r="JBG138" s="214"/>
      <c r="JBH138" s="214"/>
      <c r="JBI138" s="214"/>
      <c r="JBJ138" s="214"/>
      <c r="JBK138" s="214"/>
      <c r="JBL138" s="214"/>
      <c r="JBM138" s="214"/>
      <c r="JBN138" s="214"/>
      <c r="JBO138" s="214"/>
      <c r="JBP138" s="214"/>
      <c r="JBQ138" s="214"/>
      <c r="JBR138" s="214"/>
      <c r="JBS138" s="214"/>
      <c r="JBT138" s="214"/>
      <c r="JBU138" s="214"/>
      <c r="JBV138" s="214"/>
      <c r="JBW138" s="214"/>
      <c r="JBX138" s="214"/>
      <c r="JBY138" s="214"/>
      <c r="JBZ138" s="214"/>
      <c r="JCA138" s="214"/>
      <c r="JCB138" s="214"/>
      <c r="JCC138" s="214"/>
      <c r="JCD138" s="214"/>
      <c r="JCE138" s="214"/>
      <c r="JCF138" s="214"/>
      <c r="JCG138" s="214"/>
      <c r="JCH138" s="214"/>
      <c r="JCI138" s="214"/>
      <c r="JCJ138" s="214"/>
      <c r="JCK138" s="214"/>
      <c r="JCL138" s="214"/>
      <c r="JCM138" s="214"/>
      <c r="JCN138" s="214"/>
      <c r="JCO138" s="214"/>
      <c r="JCP138" s="214"/>
      <c r="JCQ138" s="214"/>
      <c r="JCR138" s="214"/>
      <c r="JCS138" s="214"/>
      <c r="JCT138" s="214"/>
      <c r="JCU138" s="214"/>
      <c r="JCV138" s="214"/>
      <c r="JCW138" s="214"/>
      <c r="JCX138" s="214"/>
      <c r="JCY138" s="214"/>
      <c r="JCZ138" s="214"/>
      <c r="JDA138" s="214"/>
      <c r="JDB138" s="214"/>
      <c r="JDC138" s="214"/>
      <c r="JDD138" s="214"/>
      <c r="JDE138" s="214"/>
      <c r="JDF138" s="214"/>
      <c r="JDG138" s="214"/>
      <c r="JDH138" s="214"/>
      <c r="JDI138" s="214"/>
      <c r="JDJ138" s="214"/>
      <c r="JDK138" s="214"/>
      <c r="JDL138" s="214"/>
      <c r="JDM138" s="214"/>
      <c r="JDN138" s="214"/>
      <c r="JDO138" s="214"/>
      <c r="JDP138" s="214"/>
      <c r="JDQ138" s="214"/>
      <c r="JDR138" s="214"/>
      <c r="JDS138" s="214"/>
      <c r="JDT138" s="214"/>
      <c r="JDU138" s="214"/>
      <c r="JDV138" s="214"/>
      <c r="JDW138" s="214"/>
      <c r="JDX138" s="214"/>
      <c r="JDY138" s="214"/>
      <c r="JDZ138" s="214"/>
      <c r="JEA138" s="214"/>
      <c r="JEB138" s="214"/>
      <c r="JEC138" s="214"/>
      <c r="JED138" s="214"/>
      <c r="JEE138" s="214"/>
      <c r="JEF138" s="214"/>
      <c r="JEG138" s="214"/>
      <c r="JEH138" s="214"/>
      <c r="JEI138" s="214"/>
      <c r="JEJ138" s="214"/>
      <c r="JEK138" s="214"/>
      <c r="JEL138" s="214"/>
      <c r="JEM138" s="214"/>
      <c r="JEN138" s="214"/>
      <c r="JEO138" s="214"/>
      <c r="JEP138" s="214"/>
      <c r="JEQ138" s="214"/>
      <c r="JER138" s="214"/>
      <c r="JES138" s="214"/>
      <c r="JET138" s="214"/>
      <c r="JEU138" s="214"/>
      <c r="JEV138" s="214"/>
      <c r="JEW138" s="214"/>
      <c r="JEX138" s="214"/>
      <c r="JEY138" s="214"/>
      <c r="JEZ138" s="214"/>
      <c r="JFA138" s="214"/>
      <c r="JFB138" s="214"/>
      <c r="JFC138" s="214"/>
      <c r="JFD138" s="214"/>
      <c r="JFE138" s="214"/>
      <c r="JFF138" s="214"/>
      <c r="JFG138" s="214"/>
      <c r="JFH138" s="214"/>
      <c r="JFI138" s="214"/>
      <c r="JFJ138" s="214"/>
      <c r="JFK138" s="214"/>
      <c r="JFL138" s="214"/>
      <c r="JFM138" s="214"/>
      <c r="JFN138" s="214"/>
      <c r="JFO138" s="214"/>
      <c r="JFP138" s="214"/>
      <c r="JFQ138" s="214"/>
      <c r="JFR138" s="214"/>
      <c r="JFS138" s="214"/>
      <c r="JFT138" s="214"/>
      <c r="JFU138" s="214"/>
      <c r="JFV138" s="214"/>
      <c r="JFW138" s="214"/>
      <c r="JFX138" s="214"/>
      <c r="JFY138" s="214"/>
      <c r="JFZ138" s="214"/>
      <c r="JGA138" s="214"/>
      <c r="JGB138" s="214"/>
      <c r="JGC138" s="214"/>
      <c r="JGD138" s="214"/>
      <c r="JGE138" s="214"/>
      <c r="JGF138" s="214"/>
      <c r="JGG138" s="214"/>
      <c r="JGH138" s="214"/>
      <c r="JGI138" s="214"/>
      <c r="JGJ138" s="214"/>
      <c r="JGK138" s="214"/>
      <c r="JGL138" s="214"/>
      <c r="JGM138" s="214"/>
      <c r="JGN138" s="214"/>
      <c r="JGO138" s="214"/>
      <c r="JGP138" s="214"/>
      <c r="JGQ138" s="214"/>
      <c r="JGR138" s="214"/>
      <c r="JGS138" s="214"/>
      <c r="JGT138" s="214"/>
      <c r="JGU138" s="214"/>
      <c r="JGV138" s="214"/>
      <c r="JGW138" s="214"/>
      <c r="JGX138" s="214"/>
      <c r="JGY138" s="214"/>
      <c r="JGZ138" s="214"/>
      <c r="JHA138" s="214"/>
      <c r="JHB138" s="214"/>
      <c r="JHC138" s="214"/>
      <c r="JHD138" s="214"/>
      <c r="JHE138" s="214"/>
      <c r="JHF138" s="214"/>
      <c r="JHG138" s="214"/>
      <c r="JHH138" s="214"/>
      <c r="JHI138" s="214"/>
      <c r="JHJ138" s="214"/>
      <c r="JHK138" s="214"/>
      <c r="JHL138" s="214"/>
      <c r="JHM138" s="214"/>
      <c r="JHN138" s="214"/>
      <c r="JHO138" s="214"/>
      <c r="JHP138" s="214"/>
      <c r="JHQ138" s="214"/>
      <c r="JHR138" s="214"/>
      <c r="JHS138" s="214"/>
      <c r="JHT138" s="214"/>
      <c r="JHU138" s="214"/>
      <c r="JHV138" s="214"/>
      <c r="JHW138" s="214"/>
      <c r="JHX138" s="214"/>
      <c r="JHY138" s="214"/>
      <c r="JHZ138" s="214"/>
      <c r="JIA138" s="214"/>
      <c r="JIB138" s="214"/>
      <c r="JIC138" s="214"/>
      <c r="JID138" s="214"/>
      <c r="JIE138" s="214"/>
      <c r="JIF138" s="214"/>
      <c r="JIG138" s="214"/>
      <c r="JIH138" s="214"/>
      <c r="JII138" s="214"/>
      <c r="JIJ138" s="214"/>
      <c r="JIK138" s="214"/>
      <c r="JIL138" s="214"/>
      <c r="JIM138" s="214"/>
      <c r="JIN138" s="214"/>
      <c r="JIO138" s="214"/>
      <c r="JIP138" s="214"/>
      <c r="JIQ138" s="214"/>
      <c r="JIR138" s="214"/>
      <c r="JIS138" s="214"/>
      <c r="JIT138" s="214"/>
      <c r="JIU138" s="214"/>
      <c r="JIV138" s="214"/>
      <c r="JIW138" s="214"/>
      <c r="JIX138" s="214"/>
      <c r="JIY138" s="214"/>
      <c r="JIZ138" s="214"/>
      <c r="JJA138" s="214"/>
      <c r="JJB138" s="214"/>
      <c r="JJC138" s="214"/>
      <c r="JJD138" s="214"/>
      <c r="JJE138" s="214"/>
      <c r="JJF138" s="214"/>
      <c r="JJG138" s="214"/>
      <c r="JJH138" s="214"/>
      <c r="JJI138" s="214"/>
      <c r="JJJ138" s="214"/>
      <c r="JJK138" s="214"/>
      <c r="JJL138" s="214"/>
      <c r="JJM138" s="214"/>
      <c r="JJN138" s="214"/>
      <c r="JJO138" s="214"/>
      <c r="JJP138" s="214"/>
      <c r="JJQ138" s="214"/>
      <c r="JJR138" s="214"/>
      <c r="JJS138" s="214"/>
      <c r="JJT138" s="214"/>
      <c r="JJU138" s="214"/>
      <c r="JJV138" s="214"/>
      <c r="JJW138" s="214"/>
      <c r="JJX138" s="214"/>
      <c r="JJY138" s="214"/>
      <c r="JJZ138" s="214"/>
      <c r="JKA138" s="214"/>
      <c r="JKB138" s="214"/>
      <c r="JKC138" s="214"/>
      <c r="JKD138" s="214"/>
      <c r="JKE138" s="214"/>
      <c r="JKF138" s="214"/>
      <c r="JKG138" s="214"/>
      <c r="JKH138" s="214"/>
      <c r="JKI138" s="214"/>
      <c r="JKJ138" s="214"/>
      <c r="JKK138" s="214"/>
      <c r="JKL138" s="214"/>
      <c r="JKM138" s="214"/>
      <c r="JKN138" s="214"/>
      <c r="JKO138" s="214"/>
      <c r="JKP138" s="214"/>
      <c r="JKQ138" s="214"/>
      <c r="JKR138" s="214"/>
      <c r="JKS138" s="214"/>
      <c r="JKT138" s="214"/>
      <c r="JKU138" s="214"/>
      <c r="JKV138" s="214"/>
      <c r="JKW138" s="214"/>
      <c r="JKX138" s="214"/>
      <c r="JKY138" s="214"/>
      <c r="JKZ138" s="214"/>
      <c r="JLA138" s="214"/>
      <c r="JLB138" s="214"/>
      <c r="JLC138" s="214"/>
      <c r="JLD138" s="214"/>
      <c r="JLE138" s="214"/>
      <c r="JLF138" s="214"/>
      <c r="JLG138" s="214"/>
      <c r="JLH138" s="214"/>
      <c r="JLI138" s="214"/>
      <c r="JLJ138" s="214"/>
      <c r="JLK138" s="214"/>
      <c r="JLL138" s="214"/>
      <c r="JLM138" s="214"/>
      <c r="JLN138" s="214"/>
      <c r="JLO138" s="214"/>
      <c r="JLP138" s="214"/>
      <c r="JLQ138" s="214"/>
      <c r="JLR138" s="214"/>
      <c r="JLS138" s="214"/>
      <c r="JLT138" s="214"/>
      <c r="JLU138" s="214"/>
      <c r="JLV138" s="214"/>
      <c r="JLW138" s="214"/>
      <c r="JLX138" s="214"/>
      <c r="JLY138" s="214"/>
      <c r="JLZ138" s="214"/>
      <c r="JMA138" s="214"/>
      <c r="JMB138" s="214"/>
      <c r="JMC138" s="214"/>
      <c r="JMD138" s="214"/>
      <c r="JME138" s="214"/>
      <c r="JMF138" s="214"/>
      <c r="JMG138" s="214"/>
      <c r="JMH138" s="214"/>
      <c r="JMI138" s="214"/>
      <c r="JMJ138" s="214"/>
      <c r="JMK138" s="214"/>
      <c r="JML138" s="214"/>
      <c r="JMM138" s="214"/>
      <c r="JMN138" s="214"/>
      <c r="JMO138" s="214"/>
      <c r="JMP138" s="214"/>
      <c r="JMQ138" s="214"/>
      <c r="JMR138" s="214"/>
      <c r="JMS138" s="214"/>
      <c r="JMT138" s="214"/>
      <c r="JMU138" s="214"/>
      <c r="JMV138" s="214"/>
      <c r="JMW138" s="214"/>
      <c r="JMX138" s="214"/>
      <c r="JMY138" s="214"/>
      <c r="JMZ138" s="214"/>
      <c r="JNA138" s="214"/>
      <c r="JNB138" s="214"/>
      <c r="JNC138" s="214"/>
      <c r="JND138" s="214"/>
      <c r="JNE138" s="214"/>
      <c r="JNF138" s="214"/>
      <c r="JNG138" s="214"/>
      <c r="JNH138" s="214"/>
      <c r="JNI138" s="214"/>
      <c r="JNJ138" s="214"/>
      <c r="JNK138" s="214"/>
      <c r="JNL138" s="214"/>
      <c r="JNM138" s="214"/>
      <c r="JNN138" s="214"/>
      <c r="JNO138" s="214"/>
      <c r="JNP138" s="214"/>
      <c r="JNQ138" s="214"/>
      <c r="JNR138" s="214"/>
      <c r="JNS138" s="214"/>
      <c r="JNT138" s="214"/>
      <c r="JNU138" s="214"/>
      <c r="JNV138" s="214"/>
      <c r="JNW138" s="214"/>
      <c r="JNX138" s="214"/>
      <c r="JNY138" s="214"/>
      <c r="JNZ138" s="214"/>
      <c r="JOA138" s="214"/>
      <c r="JOB138" s="214"/>
      <c r="JOC138" s="214"/>
      <c r="JOD138" s="214"/>
      <c r="JOE138" s="214"/>
      <c r="JOF138" s="214"/>
      <c r="JOG138" s="214"/>
      <c r="JOH138" s="214"/>
      <c r="JOI138" s="214"/>
      <c r="JOJ138" s="214"/>
      <c r="JOK138" s="214"/>
      <c r="JOL138" s="214"/>
      <c r="JOM138" s="214"/>
      <c r="JON138" s="214"/>
      <c r="JOO138" s="214"/>
      <c r="JOP138" s="214"/>
      <c r="JOQ138" s="214"/>
      <c r="JOR138" s="214"/>
      <c r="JOS138" s="214"/>
      <c r="JOT138" s="214"/>
      <c r="JOU138" s="214"/>
      <c r="JOV138" s="214"/>
      <c r="JOW138" s="214"/>
      <c r="JOX138" s="214"/>
      <c r="JOY138" s="214"/>
      <c r="JOZ138" s="214"/>
      <c r="JPA138" s="214"/>
      <c r="JPB138" s="214"/>
      <c r="JPC138" s="214"/>
      <c r="JPD138" s="214"/>
      <c r="JPE138" s="214"/>
      <c r="JPF138" s="214"/>
      <c r="JPG138" s="214"/>
      <c r="JPH138" s="214"/>
      <c r="JPI138" s="214"/>
      <c r="JPJ138" s="214"/>
      <c r="JPK138" s="214"/>
      <c r="JPL138" s="214"/>
      <c r="JPM138" s="214"/>
      <c r="JPN138" s="214"/>
      <c r="JPO138" s="214"/>
      <c r="JPP138" s="214"/>
      <c r="JPQ138" s="214"/>
      <c r="JPR138" s="214"/>
      <c r="JPS138" s="214"/>
      <c r="JPT138" s="214"/>
      <c r="JPU138" s="214"/>
      <c r="JPV138" s="214"/>
      <c r="JPW138" s="214"/>
      <c r="JPX138" s="214"/>
      <c r="JPY138" s="214"/>
      <c r="JPZ138" s="214"/>
      <c r="JQA138" s="214"/>
      <c r="JQB138" s="214"/>
      <c r="JQC138" s="214"/>
      <c r="JQD138" s="214"/>
      <c r="JQE138" s="214"/>
      <c r="JQF138" s="214"/>
      <c r="JQG138" s="214"/>
      <c r="JQH138" s="214"/>
      <c r="JQI138" s="214"/>
      <c r="JQJ138" s="214"/>
      <c r="JQK138" s="214"/>
      <c r="JQL138" s="214"/>
      <c r="JQM138" s="214"/>
      <c r="JQN138" s="214"/>
      <c r="JQO138" s="214"/>
      <c r="JQP138" s="214"/>
      <c r="JQQ138" s="214"/>
      <c r="JQR138" s="214"/>
      <c r="JQS138" s="214"/>
      <c r="JQT138" s="214"/>
      <c r="JQU138" s="214"/>
      <c r="JQV138" s="214"/>
      <c r="JQW138" s="214"/>
      <c r="JQX138" s="214"/>
      <c r="JQY138" s="214"/>
      <c r="JQZ138" s="214"/>
      <c r="JRA138" s="214"/>
      <c r="JRB138" s="214"/>
      <c r="JRC138" s="214"/>
      <c r="JRD138" s="214"/>
      <c r="JRE138" s="214"/>
      <c r="JRF138" s="214"/>
      <c r="JRG138" s="214"/>
      <c r="JRH138" s="214"/>
      <c r="JRI138" s="214"/>
      <c r="JRJ138" s="214"/>
      <c r="JRK138" s="214"/>
      <c r="JRL138" s="214"/>
      <c r="JRM138" s="214"/>
      <c r="JRN138" s="214"/>
      <c r="JRO138" s="214"/>
      <c r="JRP138" s="214"/>
      <c r="JRQ138" s="214"/>
      <c r="JRR138" s="214"/>
      <c r="JRS138" s="214"/>
      <c r="JRT138" s="214"/>
      <c r="JRU138" s="214"/>
      <c r="JRV138" s="214"/>
      <c r="JRW138" s="214"/>
      <c r="JRX138" s="214"/>
      <c r="JRY138" s="214"/>
      <c r="JRZ138" s="214"/>
      <c r="JSA138" s="214"/>
      <c r="JSB138" s="214"/>
      <c r="JSC138" s="214"/>
      <c r="JSD138" s="214"/>
      <c r="JSE138" s="214"/>
      <c r="JSF138" s="214"/>
      <c r="JSG138" s="214"/>
      <c r="JSH138" s="214"/>
      <c r="JSI138" s="214"/>
      <c r="JSJ138" s="214"/>
      <c r="JSK138" s="214"/>
      <c r="JSL138" s="214"/>
      <c r="JSM138" s="214"/>
      <c r="JSN138" s="214"/>
      <c r="JSO138" s="214"/>
      <c r="JSP138" s="214"/>
      <c r="JSQ138" s="214"/>
      <c r="JSR138" s="214"/>
      <c r="JSS138" s="214"/>
      <c r="JST138" s="214"/>
      <c r="JSU138" s="214"/>
      <c r="JSV138" s="214"/>
      <c r="JSW138" s="214"/>
      <c r="JSX138" s="214"/>
      <c r="JSY138" s="214"/>
      <c r="JSZ138" s="214"/>
      <c r="JTA138" s="214"/>
      <c r="JTB138" s="214"/>
      <c r="JTC138" s="214"/>
      <c r="JTD138" s="214"/>
      <c r="JTE138" s="214"/>
      <c r="JTF138" s="214"/>
      <c r="JTG138" s="214"/>
      <c r="JTH138" s="214"/>
      <c r="JTI138" s="214"/>
      <c r="JTJ138" s="214"/>
      <c r="JTK138" s="214"/>
      <c r="JTL138" s="214"/>
      <c r="JTM138" s="214"/>
      <c r="JTN138" s="214"/>
      <c r="JTO138" s="214"/>
      <c r="JTP138" s="214"/>
      <c r="JTQ138" s="214"/>
      <c r="JTR138" s="214"/>
      <c r="JTS138" s="214"/>
      <c r="JTT138" s="214"/>
      <c r="JTU138" s="214"/>
      <c r="JTV138" s="214"/>
      <c r="JTW138" s="214"/>
      <c r="JTX138" s="214"/>
      <c r="JTY138" s="214"/>
      <c r="JTZ138" s="214"/>
      <c r="JUA138" s="214"/>
      <c r="JUB138" s="214"/>
      <c r="JUC138" s="214"/>
      <c r="JUD138" s="214"/>
      <c r="JUE138" s="214"/>
      <c r="JUF138" s="214"/>
      <c r="JUG138" s="214"/>
      <c r="JUH138" s="214"/>
      <c r="JUI138" s="214"/>
      <c r="JUJ138" s="214"/>
      <c r="JUK138" s="214"/>
      <c r="JUL138" s="214"/>
      <c r="JUM138" s="214"/>
      <c r="JUN138" s="214"/>
      <c r="JUO138" s="214"/>
      <c r="JUP138" s="214"/>
      <c r="JUQ138" s="214"/>
      <c r="JUR138" s="214"/>
      <c r="JUS138" s="214"/>
      <c r="JUT138" s="214"/>
      <c r="JUU138" s="214"/>
      <c r="JUV138" s="214"/>
      <c r="JUW138" s="214"/>
      <c r="JUX138" s="214"/>
      <c r="JUY138" s="214"/>
      <c r="JUZ138" s="214"/>
      <c r="JVA138" s="214"/>
      <c r="JVB138" s="214"/>
      <c r="JVC138" s="214"/>
      <c r="JVD138" s="214"/>
      <c r="JVE138" s="214"/>
      <c r="JVF138" s="214"/>
      <c r="JVG138" s="214"/>
      <c r="JVH138" s="214"/>
      <c r="JVI138" s="214"/>
      <c r="JVJ138" s="214"/>
      <c r="JVK138" s="214"/>
      <c r="JVL138" s="214"/>
      <c r="JVM138" s="214"/>
      <c r="JVN138" s="214"/>
      <c r="JVO138" s="214"/>
      <c r="JVP138" s="214"/>
      <c r="JVQ138" s="214"/>
      <c r="JVR138" s="214"/>
      <c r="JVS138" s="214"/>
      <c r="JVT138" s="214"/>
      <c r="JVU138" s="214"/>
      <c r="JVV138" s="214"/>
      <c r="JVW138" s="214"/>
      <c r="JVX138" s="214"/>
      <c r="JVY138" s="214"/>
      <c r="JVZ138" s="214"/>
      <c r="JWA138" s="214"/>
      <c r="JWB138" s="214"/>
      <c r="JWC138" s="214"/>
      <c r="JWD138" s="214"/>
      <c r="JWE138" s="214"/>
      <c r="JWF138" s="214"/>
      <c r="JWG138" s="214"/>
      <c r="JWH138" s="214"/>
      <c r="JWI138" s="214"/>
      <c r="JWJ138" s="214"/>
      <c r="JWK138" s="214"/>
      <c r="JWL138" s="214"/>
      <c r="JWM138" s="214"/>
      <c r="JWN138" s="214"/>
      <c r="JWO138" s="214"/>
      <c r="JWP138" s="214"/>
      <c r="JWQ138" s="214"/>
      <c r="JWR138" s="214"/>
      <c r="JWS138" s="214"/>
      <c r="JWT138" s="214"/>
      <c r="JWU138" s="214"/>
      <c r="JWV138" s="214"/>
      <c r="JWW138" s="214"/>
      <c r="JWX138" s="214"/>
      <c r="JWY138" s="214"/>
      <c r="JWZ138" s="214"/>
      <c r="JXA138" s="214"/>
      <c r="JXB138" s="214"/>
      <c r="JXC138" s="214"/>
      <c r="JXD138" s="214"/>
      <c r="JXE138" s="214"/>
      <c r="JXF138" s="214"/>
      <c r="JXG138" s="214"/>
      <c r="JXH138" s="214"/>
      <c r="JXI138" s="214"/>
      <c r="JXJ138" s="214"/>
      <c r="JXK138" s="214"/>
      <c r="JXL138" s="214"/>
      <c r="JXM138" s="214"/>
      <c r="JXN138" s="214"/>
      <c r="JXO138" s="214"/>
      <c r="JXP138" s="214"/>
      <c r="JXQ138" s="214"/>
      <c r="JXR138" s="214"/>
      <c r="JXS138" s="214"/>
      <c r="JXT138" s="214"/>
      <c r="JXU138" s="214"/>
      <c r="JXV138" s="214"/>
      <c r="JXW138" s="214"/>
      <c r="JXX138" s="214"/>
      <c r="JXY138" s="214"/>
      <c r="JXZ138" s="214"/>
      <c r="JYA138" s="214"/>
      <c r="JYB138" s="214"/>
      <c r="JYC138" s="214"/>
      <c r="JYD138" s="214"/>
      <c r="JYE138" s="214"/>
      <c r="JYF138" s="214"/>
      <c r="JYG138" s="214"/>
      <c r="JYH138" s="214"/>
      <c r="JYI138" s="214"/>
      <c r="JYJ138" s="214"/>
      <c r="JYK138" s="214"/>
      <c r="JYL138" s="214"/>
      <c r="JYM138" s="214"/>
      <c r="JYN138" s="214"/>
      <c r="JYO138" s="214"/>
      <c r="JYP138" s="214"/>
      <c r="JYQ138" s="214"/>
      <c r="JYR138" s="214"/>
      <c r="JYS138" s="214"/>
      <c r="JYT138" s="214"/>
      <c r="JYU138" s="214"/>
      <c r="JYV138" s="214"/>
      <c r="JYW138" s="214"/>
      <c r="JYX138" s="214"/>
      <c r="JYY138" s="214"/>
      <c r="JYZ138" s="214"/>
      <c r="JZA138" s="214"/>
      <c r="JZB138" s="214"/>
      <c r="JZC138" s="214"/>
      <c r="JZD138" s="214"/>
      <c r="JZE138" s="214"/>
      <c r="JZF138" s="214"/>
      <c r="JZG138" s="214"/>
      <c r="JZH138" s="214"/>
      <c r="JZI138" s="214"/>
      <c r="JZJ138" s="214"/>
      <c r="JZK138" s="214"/>
      <c r="JZL138" s="214"/>
      <c r="JZM138" s="214"/>
      <c r="JZN138" s="214"/>
      <c r="JZO138" s="214"/>
      <c r="JZP138" s="214"/>
      <c r="JZQ138" s="214"/>
      <c r="JZR138" s="214"/>
      <c r="JZS138" s="214"/>
      <c r="JZT138" s="214"/>
      <c r="JZU138" s="214"/>
      <c r="JZV138" s="214"/>
      <c r="JZW138" s="214"/>
      <c r="JZX138" s="214"/>
      <c r="JZY138" s="214"/>
      <c r="JZZ138" s="214"/>
      <c r="KAA138" s="214"/>
      <c r="KAB138" s="214"/>
      <c r="KAC138" s="214"/>
      <c r="KAD138" s="214"/>
      <c r="KAE138" s="214"/>
      <c r="KAF138" s="214"/>
      <c r="KAG138" s="214"/>
      <c r="KAH138" s="214"/>
      <c r="KAI138" s="214"/>
      <c r="KAJ138" s="214"/>
      <c r="KAK138" s="214"/>
      <c r="KAL138" s="214"/>
      <c r="KAM138" s="214"/>
      <c r="KAN138" s="214"/>
      <c r="KAO138" s="214"/>
      <c r="KAP138" s="214"/>
      <c r="KAQ138" s="214"/>
      <c r="KAR138" s="214"/>
      <c r="KAS138" s="214"/>
      <c r="KAT138" s="214"/>
      <c r="KAU138" s="214"/>
      <c r="KAV138" s="214"/>
      <c r="KAW138" s="214"/>
      <c r="KAX138" s="214"/>
      <c r="KAY138" s="214"/>
      <c r="KAZ138" s="214"/>
      <c r="KBA138" s="214"/>
      <c r="KBB138" s="214"/>
      <c r="KBC138" s="214"/>
      <c r="KBD138" s="214"/>
      <c r="KBE138" s="214"/>
      <c r="KBF138" s="214"/>
      <c r="KBG138" s="214"/>
      <c r="KBH138" s="214"/>
      <c r="KBI138" s="214"/>
      <c r="KBJ138" s="214"/>
      <c r="KBK138" s="214"/>
      <c r="KBL138" s="214"/>
      <c r="KBM138" s="214"/>
      <c r="KBN138" s="214"/>
      <c r="KBO138" s="214"/>
      <c r="KBP138" s="214"/>
      <c r="KBQ138" s="214"/>
      <c r="KBR138" s="214"/>
      <c r="KBS138" s="214"/>
      <c r="KBT138" s="214"/>
      <c r="KBU138" s="214"/>
      <c r="KBV138" s="214"/>
      <c r="KBW138" s="214"/>
      <c r="KBX138" s="214"/>
      <c r="KBY138" s="214"/>
      <c r="KBZ138" s="214"/>
      <c r="KCA138" s="214"/>
      <c r="KCB138" s="214"/>
      <c r="KCC138" s="214"/>
      <c r="KCD138" s="214"/>
      <c r="KCE138" s="214"/>
      <c r="KCF138" s="214"/>
      <c r="KCG138" s="214"/>
      <c r="KCH138" s="214"/>
      <c r="KCI138" s="214"/>
      <c r="KCJ138" s="214"/>
      <c r="KCK138" s="214"/>
      <c r="KCL138" s="214"/>
      <c r="KCM138" s="214"/>
      <c r="KCN138" s="214"/>
      <c r="KCO138" s="214"/>
      <c r="KCP138" s="214"/>
      <c r="KCQ138" s="214"/>
      <c r="KCR138" s="214"/>
      <c r="KCS138" s="214"/>
      <c r="KCT138" s="214"/>
      <c r="KCU138" s="214"/>
      <c r="KCV138" s="214"/>
      <c r="KCW138" s="214"/>
      <c r="KCX138" s="214"/>
      <c r="KCY138" s="214"/>
      <c r="KCZ138" s="214"/>
      <c r="KDA138" s="214"/>
      <c r="KDB138" s="214"/>
      <c r="KDC138" s="214"/>
      <c r="KDD138" s="214"/>
      <c r="KDE138" s="214"/>
      <c r="KDF138" s="214"/>
      <c r="KDG138" s="214"/>
      <c r="KDH138" s="214"/>
      <c r="KDI138" s="214"/>
      <c r="KDJ138" s="214"/>
      <c r="KDK138" s="214"/>
      <c r="KDL138" s="214"/>
      <c r="KDM138" s="214"/>
      <c r="KDN138" s="214"/>
      <c r="KDO138" s="214"/>
      <c r="KDP138" s="214"/>
      <c r="KDQ138" s="214"/>
      <c r="KDR138" s="214"/>
      <c r="KDS138" s="214"/>
      <c r="KDT138" s="214"/>
      <c r="KDU138" s="214"/>
      <c r="KDV138" s="214"/>
      <c r="KDW138" s="214"/>
      <c r="KDX138" s="214"/>
      <c r="KDY138" s="214"/>
      <c r="KDZ138" s="214"/>
      <c r="KEA138" s="214"/>
      <c r="KEB138" s="214"/>
      <c r="KEC138" s="214"/>
      <c r="KED138" s="214"/>
      <c r="KEE138" s="214"/>
      <c r="KEF138" s="214"/>
      <c r="KEG138" s="214"/>
      <c r="KEH138" s="214"/>
      <c r="KEI138" s="214"/>
      <c r="KEJ138" s="214"/>
      <c r="KEK138" s="214"/>
      <c r="KEL138" s="214"/>
      <c r="KEM138" s="214"/>
      <c r="KEN138" s="214"/>
      <c r="KEO138" s="214"/>
      <c r="KEP138" s="214"/>
      <c r="KEQ138" s="214"/>
      <c r="KER138" s="214"/>
      <c r="KES138" s="214"/>
      <c r="KET138" s="214"/>
      <c r="KEU138" s="214"/>
      <c r="KEV138" s="214"/>
      <c r="KEW138" s="214"/>
      <c r="KEX138" s="214"/>
      <c r="KEY138" s="214"/>
      <c r="KEZ138" s="214"/>
      <c r="KFA138" s="214"/>
      <c r="KFB138" s="214"/>
      <c r="KFC138" s="214"/>
      <c r="KFD138" s="214"/>
      <c r="KFE138" s="214"/>
      <c r="KFF138" s="214"/>
      <c r="KFG138" s="214"/>
      <c r="KFH138" s="214"/>
      <c r="KFI138" s="214"/>
      <c r="KFJ138" s="214"/>
      <c r="KFK138" s="214"/>
      <c r="KFL138" s="214"/>
      <c r="KFM138" s="214"/>
      <c r="KFN138" s="214"/>
      <c r="KFO138" s="214"/>
      <c r="KFP138" s="214"/>
      <c r="KFQ138" s="214"/>
      <c r="KFR138" s="214"/>
      <c r="KFS138" s="214"/>
      <c r="KFT138" s="214"/>
      <c r="KFU138" s="214"/>
      <c r="KFV138" s="214"/>
      <c r="KFW138" s="214"/>
      <c r="KFX138" s="214"/>
      <c r="KFY138" s="214"/>
      <c r="KFZ138" s="214"/>
      <c r="KGA138" s="214"/>
      <c r="KGB138" s="214"/>
      <c r="KGC138" s="214"/>
      <c r="KGD138" s="214"/>
      <c r="KGE138" s="214"/>
      <c r="KGF138" s="214"/>
      <c r="KGG138" s="214"/>
      <c r="KGH138" s="214"/>
      <c r="KGI138" s="214"/>
      <c r="KGJ138" s="214"/>
      <c r="KGK138" s="214"/>
      <c r="KGL138" s="214"/>
      <c r="KGM138" s="214"/>
      <c r="KGN138" s="214"/>
      <c r="KGO138" s="214"/>
      <c r="KGP138" s="214"/>
      <c r="KGQ138" s="214"/>
      <c r="KGR138" s="214"/>
      <c r="KGS138" s="214"/>
      <c r="KGT138" s="214"/>
      <c r="KGU138" s="214"/>
      <c r="KGV138" s="214"/>
      <c r="KGW138" s="214"/>
      <c r="KGX138" s="214"/>
      <c r="KGY138" s="214"/>
      <c r="KGZ138" s="214"/>
      <c r="KHA138" s="214"/>
      <c r="KHB138" s="214"/>
      <c r="KHC138" s="214"/>
      <c r="KHD138" s="214"/>
      <c r="KHE138" s="214"/>
      <c r="KHF138" s="214"/>
      <c r="KHG138" s="214"/>
      <c r="KHH138" s="214"/>
      <c r="KHI138" s="214"/>
      <c r="KHJ138" s="214"/>
      <c r="KHK138" s="214"/>
      <c r="KHL138" s="214"/>
      <c r="KHM138" s="214"/>
      <c r="KHN138" s="214"/>
      <c r="KHO138" s="214"/>
      <c r="KHP138" s="214"/>
      <c r="KHQ138" s="214"/>
      <c r="KHR138" s="214"/>
      <c r="KHS138" s="214"/>
      <c r="KHT138" s="214"/>
      <c r="KHU138" s="214"/>
      <c r="KHV138" s="214"/>
      <c r="KHW138" s="214"/>
      <c r="KHX138" s="214"/>
      <c r="KHY138" s="214"/>
      <c r="KHZ138" s="214"/>
      <c r="KIA138" s="214"/>
      <c r="KIB138" s="214"/>
      <c r="KIC138" s="214"/>
      <c r="KID138" s="214"/>
      <c r="KIE138" s="214"/>
      <c r="KIF138" s="214"/>
      <c r="KIG138" s="214"/>
      <c r="KIH138" s="214"/>
      <c r="KII138" s="214"/>
      <c r="KIJ138" s="214"/>
      <c r="KIK138" s="214"/>
      <c r="KIL138" s="214"/>
      <c r="KIM138" s="214"/>
      <c r="KIN138" s="214"/>
      <c r="KIO138" s="214"/>
      <c r="KIP138" s="214"/>
      <c r="KIQ138" s="214"/>
      <c r="KIR138" s="214"/>
      <c r="KIS138" s="214"/>
      <c r="KIT138" s="214"/>
      <c r="KIU138" s="214"/>
      <c r="KIV138" s="214"/>
      <c r="KIW138" s="214"/>
      <c r="KIX138" s="214"/>
      <c r="KIY138" s="214"/>
      <c r="KIZ138" s="214"/>
      <c r="KJA138" s="214"/>
      <c r="KJB138" s="214"/>
      <c r="KJC138" s="214"/>
      <c r="KJD138" s="214"/>
      <c r="KJE138" s="214"/>
      <c r="KJF138" s="214"/>
      <c r="KJG138" s="214"/>
      <c r="KJH138" s="214"/>
      <c r="KJI138" s="214"/>
      <c r="KJJ138" s="214"/>
      <c r="KJK138" s="214"/>
      <c r="KJL138" s="214"/>
      <c r="KJM138" s="214"/>
      <c r="KJN138" s="214"/>
      <c r="KJO138" s="214"/>
      <c r="KJP138" s="214"/>
      <c r="KJQ138" s="214"/>
      <c r="KJR138" s="214"/>
      <c r="KJS138" s="214"/>
      <c r="KJT138" s="214"/>
      <c r="KJU138" s="214"/>
      <c r="KJV138" s="214"/>
      <c r="KJW138" s="214"/>
      <c r="KJX138" s="214"/>
      <c r="KJY138" s="214"/>
      <c r="KJZ138" s="214"/>
      <c r="KKA138" s="214"/>
      <c r="KKB138" s="214"/>
      <c r="KKC138" s="214"/>
      <c r="KKD138" s="214"/>
      <c r="KKE138" s="214"/>
      <c r="KKF138" s="214"/>
      <c r="KKG138" s="214"/>
      <c r="KKH138" s="214"/>
      <c r="KKI138" s="214"/>
      <c r="KKJ138" s="214"/>
      <c r="KKK138" s="214"/>
      <c r="KKL138" s="214"/>
      <c r="KKM138" s="214"/>
      <c r="KKN138" s="214"/>
      <c r="KKO138" s="214"/>
      <c r="KKP138" s="214"/>
      <c r="KKQ138" s="214"/>
      <c r="KKR138" s="214"/>
      <c r="KKS138" s="214"/>
      <c r="KKT138" s="214"/>
      <c r="KKU138" s="214"/>
      <c r="KKV138" s="214"/>
      <c r="KKW138" s="214"/>
      <c r="KKX138" s="214"/>
      <c r="KKY138" s="214"/>
      <c r="KKZ138" s="214"/>
      <c r="KLA138" s="214"/>
      <c r="KLB138" s="214"/>
      <c r="KLC138" s="214"/>
      <c r="KLD138" s="214"/>
      <c r="KLE138" s="214"/>
      <c r="KLF138" s="214"/>
      <c r="KLG138" s="214"/>
      <c r="KLH138" s="214"/>
      <c r="KLI138" s="214"/>
      <c r="KLJ138" s="214"/>
      <c r="KLK138" s="214"/>
      <c r="KLL138" s="214"/>
      <c r="KLM138" s="214"/>
      <c r="KLN138" s="214"/>
      <c r="KLO138" s="214"/>
      <c r="KLP138" s="214"/>
      <c r="KLQ138" s="214"/>
      <c r="KLR138" s="214"/>
      <c r="KLS138" s="214"/>
      <c r="KLT138" s="214"/>
      <c r="KLU138" s="214"/>
      <c r="KLV138" s="214"/>
      <c r="KLW138" s="214"/>
      <c r="KLX138" s="214"/>
      <c r="KLY138" s="214"/>
      <c r="KLZ138" s="214"/>
      <c r="KMA138" s="214"/>
      <c r="KMB138" s="214"/>
      <c r="KMC138" s="214"/>
      <c r="KMD138" s="214"/>
      <c r="KME138" s="214"/>
      <c r="KMF138" s="214"/>
      <c r="KMG138" s="214"/>
      <c r="KMH138" s="214"/>
      <c r="KMI138" s="214"/>
      <c r="KMJ138" s="214"/>
      <c r="KMK138" s="214"/>
      <c r="KML138" s="214"/>
      <c r="KMM138" s="214"/>
      <c r="KMN138" s="214"/>
      <c r="KMO138" s="214"/>
      <c r="KMP138" s="214"/>
      <c r="KMQ138" s="214"/>
      <c r="KMR138" s="214"/>
      <c r="KMS138" s="214"/>
      <c r="KMT138" s="214"/>
      <c r="KMU138" s="214"/>
      <c r="KMV138" s="214"/>
      <c r="KMW138" s="214"/>
      <c r="KMX138" s="214"/>
      <c r="KMY138" s="214"/>
      <c r="KMZ138" s="214"/>
      <c r="KNA138" s="214"/>
      <c r="KNB138" s="214"/>
      <c r="KNC138" s="214"/>
      <c r="KND138" s="214"/>
      <c r="KNE138" s="214"/>
      <c r="KNF138" s="214"/>
      <c r="KNG138" s="214"/>
      <c r="KNH138" s="214"/>
      <c r="KNI138" s="214"/>
      <c r="KNJ138" s="214"/>
      <c r="KNK138" s="214"/>
      <c r="KNL138" s="214"/>
      <c r="KNM138" s="214"/>
      <c r="KNN138" s="214"/>
      <c r="KNO138" s="214"/>
      <c r="KNP138" s="214"/>
      <c r="KNQ138" s="214"/>
      <c r="KNR138" s="214"/>
      <c r="KNS138" s="214"/>
      <c r="KNT138" s="214"/>
      <c r="KNU138" s="214"/>
      <c r="KNV138" s="214"/>
      <c r="KNW138" s="214"/>
      <c r="KNX138" s="214"/>
      <c r="KNY138" s="214"/>
      <c r="KNZ138" s="214"/>
      <c r="KOA138" s="214"/>
      <c r="KOB138" s="214"/>
      <c r="KOC138" s="214"/>
      <c r="KOD138" s="214"/>
      <c r="KOE138" s="214"/>
      <c r="KOF138" s="214"/>
      <c r="KOG138" s="214"/>
      <c r="KOH138" s="214"/>
      <c r="KOI138" s="214"/>
      <c r="KOJ138" s="214"/>
      <c r="KOK138" s="214"/>
      <c r="KOL138" s="214"/>
      <c r="KOM138" s="214"/>
      <c r="KON138" s="214"/>
      <c r="KOO138" s="214"/>
      <c r="KOP138" s="214"/>
      <c r="KOQ138" s="214"/>
      <c r="KOR138" s="214"/>
      <c r="KOS138" s="214"/>
      <c r="KOT138" s="214"/>
      <c r="KOU138" s="214"/>
      <c r="KOV138" s="214"/>
      <c r="KOW138" s="214"/>
      <c r="KOX138" s="214"/>
      <c r="KOY138" s="214"/>
      <c r="KOZ138" s="214"/>
      <c r="KPA138" s="214"/>
      <c r="KPB138" s="214"/>
      <c r="KPC138" s="214"/>
      <c r="KPD138" s="214"/>
      <c r="KPE138" s="214"/>
      <c r="KPF138" s="214"/>
      <c r="KPG138" s="214"/>
      <c r="KPH138" s="214"/>
      <c r="KPI138" s="214"/>
      <c r="KPJ138" s="214"/>
      <c r="KPK138" s="214"/>
      <c r="KPL138" s="214"/>
      <c r="KPM138" s="214"/>
      <c r="KPN138" s="214"/>
      <c r="KPO138" s="214"/>
      <c r="KPP138" s="214"/>
      <c r="KPQ138" s="214"/>
      <c r="KPR138" s="214"/>
      <c r="KPS138" s="214"/>
      <c r="KPT138" s="214"/>
      <c r="KPU138" s="214"/>
      <c r="KPV138" s="214"/>
      <c r="KPW138" s="214"/>
      <c r="KPX138" s="214"/>
      <c r="KPY138" s="214"/>
      <c r="KPZ138" s="214"/>
      <c r="KQA138" s="214"/>
      <c r="KQB138" s="214"/>
      <c r="KQC138" s="214"/>
      <c r="KQD138" s="214"/>
      <c r="KQE138" s="214"/>
      <c r="KQF138" s="214"/>
      <c r="KQG138" s="214"/>
      <c r="KQH138" s="214"/>
      <c r="KQI138" s="214"/>
      <c r="KQJ138" s="214"/>
      <c r="KQK138" s="214"/>
      <c r="KQL138" s="214"/>
      <c r="KQM138" s="214"/>
      <c r="KQN138" s="214"/>
      <c r="KQO138" s="214"/>
      <c r="KQP138" s="214"/>
      <c r="KQQ138" s="214"/>
      <c r="KQR138" s="214"/>
      <c r="KQS138" s="214"/>
      <c r="KQT138" s="214"/>
      <c r="KQU138" s="214"/>
      <c r="KQV138" s="214"/>
      <c r="KQW138" s="214"/>
      <c r="KQX138" s="214"/>
      <c r="KQY138" s="214"/>
      <c r="KQZ138" s="214"/>
      <c r="KRA138" s="214"/>
      <c r="KRB138" s="214"/>
      <c r="KRC138" s="214"/>
      <c r="KRD138" s="214"/>
      <c r="KRE138" s="214"/>
      <c r="KRF138" s="214"/>
      <c r="KRG138" s="214"/>
      <c r="KRH138" s="214"/>
      <c r="KRI138" s="214"/>
      <c r="KRJ138" s="214"/>
      <c r="KRK138" s="214"/>
      <c r="KRL138" s="214"/>
      <c r="KRM138" s="214"/>
      <c r="KRN138" s="214"/>
      <c r="KRO138" s="214"/>
      <c r="KRP138" s="214"/>
      <c r="KRQ138" s="214"/>
      <c r="KRR138" s="214"/>
      <c r="KRS138" s="214"/>
      <c r="KRT138" s="214"/>
      <c r="KRU138" s="214"/>
      <c r="KRV138" s="214"/>
      <c r="KRW138" s="214"/>
      <c r="KRX138" s="214"/>
      <c r="KRY138" s="214"/>
      <c r="KRZ138" s="214"/>
      <c r="KSA138" s="214"/>
      <c r="KSB138" s="214"/>
      <c r="KSC138" s="214"/>
      <c r="KSD138" s="214"/>
      <c r="KSE138" s="214"/>
      <c r="KSF138" s="214"/>
      <c r="KSG138" s="214"/>
      <c r="KSH138" s="214"/>
      <c r="KSI138" s="214"/>
      <c r="KSJ138" s="214"/>
      <c r="KSK138" s="214"/>
      <c r="KSL138" s="214"/>
      <c r="KSM138" s="214"/>
      <c r="KSN138" s="214"/>
      <c r="KSO138" s="214"/>
      <c r="KSP138" s="214"/>
      <c r="KSQ138" s="214"/>
      <c r="KSR138" s="214"/>
      <c r="KSS138" s="214"/>
      <c r="KST138" s="214"/>
      <c r="KSU138" s="214"/>
      <c r="KSV138" s="214"/>
      <c r="KSW138" s="214"/>
      <c r="KSX138" s="214"/>
      <c r="KSY138" s="214"/>
      <c r="KSZ138" s="214"/>
      <c r="KTA138" s="214"/>
      <c r="KTB138" s="214"/>
      <c r="KTC138" s="214"/>
      <c r="KTD138" s="214"/>
      <c r="KTE138" s="214"/>
      <c r="KTF138" s="214"/>
      <c r="KTG138" s="214"/>
      <c r="KTH138" s="214"/>
      <c r="KTI138" s="214"/>
      <c r="KTJ138" s="214"/>
      <c r="KTK138" s="214"/>
      <c r="KTL138" s="214"/>
      <c r="KTM138" s="214"/>
      <c r="KTN138" s="214"/>
      <c r="KTO138" s="214"/>
      <c r="KTP138" s="214"/>
      <c r="KTQ138" s="214"/>
      <c r="KTR138" s="214"/>
      <c r="KTS138" s="214"/>
      <c r="KTT138" s="214"/>
      <c r="KTU138" s="214"/>
      <c r="KTV138" s="214"/>
      <c r="KTW138" s="214"/>
      <c r="KTX138" s="214"/>
      <c r="KTY138" s="214"/>
      <c r="KTZ138" s="214"/>
      <c r="KUA138" s="214"/>
      <c r="KUB138" s="214"/>
      <c r="KUC138" s="214"/>
      <c r="KUD138" s="214"/>
      <c r="KUE138" s="214"/>
      <c r="KUF138" s="214"/>
      <c r="KUG138" s="214"/>
      <c r="KUH138" s="214"/>
      <c r="KUI138" s="214"/>
      <c r="KUJ138" s="214"/>
      <c r="KUK138" s="214"/>
      <c r="KUL138" s="214"/>
      <c r="KUM138" s="214"/>
      <c r="KUN138" s="214"/>
      <c r="KUO138" s="214"/>
      <c r="KUP138" s="214"/>
      <c r="KUQ138" s="214"/>
      <c r="KUR138" s="214"/>
      <c r="KUS138" s="214"/>
      <c r="KUT138" s="214"/>
      <c r="KUU138" s="214"/>
      <c r="KUV138" s="214"/>
      <c r="KUW138" s="214"/>
      <c r="KUX138" s="214"/>
      <c r="KUY138" s="214"/>
      <c r="KUZ138" s="214"/>
      <c r="KVA138" s="214"/>
      <c r="KVB138" s="214"/>
      <c r="KVC138" s="214"/>
      <c r="KVD138" s="214"/>
      <c r="KVE138" s="214"/>
      <c r="KVF138" s="214"/>
      <c r="KVG138" s="214"/>
      <c r="KVH138" s="214"/>
      <c r="KVI138" s="214"/>
      <c r="KVJ138" s="214"/>
      <c r="KVK138" s="214"/>
      <c r="KVL138" s="214"/>
      <c r="KVM138" s="214"/>
      <c r="KVN138" s="214"/>
      <c r="KVO138" s="214"/>
      <c r="KVP138" s="214"/>
      <c r="KVQ138" s="214"/>
      <c r="KVR138" s="214"/>
      <c r="KVS138" s="214"/>
      <c r="KVT138" s="214"/>
      <c r="KVU138" s="214"/>
      <c r="KVV138" s="214"/>
      <c r="KVW138" s="214"/>
      <c r="KVX138" s="214"/>
      <c r="KVY138" s="214"/>
      <c r="KVZ138" s="214"/>
      <c r="KWA138" s="214"/>
      <c r="KWB138" s="214"/>
      <c r="KWC138" s="214"/>
      <c r="KWD138" s="214"/>
      <c r="KWE138" s="214"/>
      <c r="KWF138" s="214"/>
      <c r="KWG138" s="214"/>
      <c r="KWH138" s="214"/>
      <c r="KWI138" s="214"/>
      <c r="KWJ138" s="214"/>
      <c r="KWK138" s="214"/>
      <c r="KWL138" s="214"/>
      <c r="KWM138" s="214"/>
      <c r="KWN138" s="214"/>
      <c r="KWO138" s="214"/>
      <c r="KWP138" s="214"/>
      <c r="KWQ138" s="214"/>
      <c r="KWR138" s="214"/>
      <c r="KWS138" s="214"/>
      <c r="KWT138" s="214"/>
      <c r="KWU138" s="214"/>
      <c r="KWV138" s="214"/>
      <c r="KWW138" s="214"/>
      <c r="KWX138" s="214"/>
      <c r="KWY138" s="214"/>
      <c r="KWZ138" s="214"/>
      <c r="KXA138" s="214"/>
      <c r="KXB138" s="214"/>
      <c r="KXC138" s="214"/>
      <c r="KXD138" s="214"/>
      <c r="KXE138" s="214"/>
      <c r="KXF138" s="214"/>
      <c r="KXG138" s="214"/>
      <c r="KXH138" s="214"/>
      <c r="KXI138" s="214"/>
      <c r="KXJ138" s="214"/>
      <c r="KXK138" s="214"/>
      <c r="KXL138" s="214"/>
      <c r="KXM138" s="214"/>
      <c r="KXN138" s="214"/>
      <c r="KXO138" s="214"/>
      <c r="KXP138" s="214"/>
      <c r="KXQ138" s="214"/>
      <c r="KXR138" s="214"/>
      <c r="KXS138" s="214"/>
      <c r="KXT138" s="214"/>
      <c r="KXU138" s="214"/>
      <c r="KXV138" s="214"/>
      <c r="KXW138" s="214"/>
      <c r="KXX138" s="214"/>
      <c r="KXY138" s="214"/>
      <c r="KXZ138" s="214"/>
      <c r="KYA138" s="214"/>
      <c r="KYB138" s="214"/>
      <c r="KYC138" s="214"/>
      <c r="KYD138" s="214"/>
      <c r="KYE138" s="214"/>
      <c r="KYF138" s="214"/>
      <c r="KYG138" s="214"/>
      <c r="KYH138" s="214"/>
      <c r="KYI138" s="214"/>
      <c r="KYJ138" s="214"/>
      <c r="KYK138" s="214"/>
      <c r="KYL138" s="214"/>
      <c r="KYM138" s="214"/>
      <c r="KYN138" s="214"/>
      <c r="KYO138" s="214"/>
      <c r="KYP138" s="214"/>
      <c r="KYQ138" s="214"/>
      <c r="KYR138" s="214"/>
      <c r="KYS138" s="214"/>
      <c r="KYT138" s="214"/>
      <c r="KYU138" s="214"/>
      <c r="KYV138" s="214"/>
      <c r="KYW138" s="214"/>
      <c r="KYX138" s="214"/>
      <c r="KYY138" s="214"/>
      <c r="KYZ138" s="214"/>
      <c r="KZA138" s="214"/>
      <c r="KZB138" s="214"/>
      <c r="KZC138" s="214"/>
      <c r="KZD138" s="214"/>
      <c r="KZE138" s="214"/>
      <c r="KZF138" s="214"/>
      <c r="KZG138" s="214"/>
      <c r="KZH138" s="214"/>
      <c r="KZI138" s="214"/>
      <c r="KZJ138" s="214"/>
      <c r="KZK138" s="214"/>
      <c r="KZL138" s="214"/>
      <c r="KZM138" s="214"/>
      <c r="KZN138" s="214"/>
      <c r="KZO138" s="214"/>
      <c r="KZP138" s="214"/>
      <c r="KZQ138" s="214"/>
      <c r="KZR138" s="214"/>
      <c r="KZS138" s="214"/>
      <c r="KZT138" s="214"/>
      <c r="KZU138" s="214"/>
      <c r="KZV138" s="214"/>
      <c r="KZW138" s="214"/>
      <c r="KZX138" s="214"/>
      <c r="KZY138" s="214"/>
      <c r="KZZ138" s="214"/>
      <c r="LAA138" s="214"/>
      <c r="LAB138" s="214"/>
      <c r="LAC138" s="214"/>
      <c r="LAD138" s="214"/>
      <c r="LAE138" s="214"/>
      <c r="LAF138" s="214"/>
      <c r="LAG138" s="214"/>
      <c r="LAH138" s="214"/>
      <c r="LAI138" s="214"/>
      <c r="LAJ138" s="214"/>
      <c r="LAK138" s="214"/>
      <c r="LAL138" s="214"/>
      <c r="LAM138" s="214"/>
      <c r="LAN138" s="214"/>
      <c r="LAO138" s="214"/>
      <c r="LAP138" s="214"/>
      <c r="LAQ138" s="214"/>
      <c r="LAR138" s="214"/>
      <c r="LAS138" s="214"/>
      <c r="LAT138" s="214"/>
      <c r="LAU138" s="214"/>
      <c r="LAV138" s="214"/>
      <c r="LAW138" s="214"/>
      <c r="LAX138" s="214"/>
      <c r="LAY138" s="214"/>
      <c r="LAZ138" s="214"/>
      <c r="LBA138" s="214"/>
      <c r="LBB138" s="214"/>
      <c r="LBC138" s="214"/>
      <c r="LBD138" s="214"/>
      <c r="LBE138" s="214"/>
      <c r="LBF138" s="214"/>
      <c r="LBG138" s="214"/>
      <c r="LBH138" s="214"/>
      <c r="LBI138" s="214"/>
      <c r="LBJ138" s="214"/>
      <c r="LBK138" s="214"/>
      <c r="LBL138" s="214"/>
      <c r="LBM138" s="214"/>
      <c r="LBN138" s="214"/>
      <c r="LBO138" s="214"/>
      <c r="LBP138" s="214"/>
      <c r="LBQ138" s="214"/>
      <c r="LBR138" s="214"/>
      <c r="LBS138" s="214"/>
      <c r="LBT138" s="214"/>
      <c r="LBU138" s="214"/>
      <c r="LBV138" s="214"/>
      <c r="LBW138" s="214"/>
      <c r="LBX138" s="214"/>
      <c r="LBY138" s="214"/>
      <c r="LBZ138" s="214"/>
      <c r="LCA138" s="214"/>
      <c r="LCB138" s="214"/>
      <c r="LCC138" s="214"/>
      <c r="LCD138" s="214"/>
      <c r="LCE138" s="214"/>
      <c r="LCF138" s="214"/>
      <c r="LCG138" s="214"/>
      <c r="LCH138" s="214"/>
      <c r="LCI138" s="214"/>
      <c r="LCJ138" s="214"/>
      <c r="LCK138" s="214"/>
      <c r="LCL138" s="214"/>
      <c r="LCM138" s="214"/>
      <c r="LCN138" s="214"/>
      <c r="LCO138" s="214"/>
      <c r="LCP138" s="214"/>
      <c r="LCQ138" s="214"/>
      <c r="LCR138" s="214"/>
      <c r="LCS138" s="214"/>
      <c r="LCT138" s="214"/>
      <c r="LCU138" s="214"/>
      <c r="LCV138" s="214"/>
      <c r="LCW138" s="214"/>
      <c r="LCX138" s="214"/>
      <c r="LCY138" s="214"/>
      <c r="LCZ138" s="214"/>
      <c r="LDA138" s="214"/>
      <c r="LDB138" s="214"/>
      <c r="LDC138" s="214"/>
      <c r="LDD138" s="214"/>
      <c r="LDE138" s="214"/>
      <c r="LDF138" s="214"/>
      <c r="LDG138" s="214"/>
      <c r="LDH138" s="214"/>
      <c r="LDI138" s="214"/>
      <c r="LDJ138" s="214"/>
      <c r="LDK138" s="214"/>
      <c r="LDL138" s="214"/>
      <c r="LDM138" s="214"/>
      <c r="LDN138" s="214"/>
      <c r="LDO138" s="214"/>
      <c r="LDP138" s="214"/>
      <c r="LDQ138" s="214"/>
      <c r="LDR138" s="214"/>
      <c r="LDS138" s="214"/>
      <c r="LDT138" s="214"/>
      <c r="LDU138" s="214"/>
      <c r="LDV138" s="214"/>
      <c r="LDW138" s="214"/>
      <c r="LDX138" s="214"/>
      <c r="LDY138" s="214"/>
      <c r="LDZ138" s="214"/>
      <c r="LEA138" s="214"/>
      <c r="LEB138" s="214"/>
      <c r="LEC138" s="214"/>
      <c r="LED138" s="214"/>
      <c r="LEE138" s="214"/>
      <c r="LEF138" s="214"/>
      <c r="LEG138" s="214"/>
      <c r="LEH138" s="214"/>
      <c r="LEI138" s="214"/>
      <c r="LEJ138" s="214"/>
      <c r="LEK138" s="214"/>
      <c r="LEL138" s="214"/>
      <c r="LEM138" s="214"/>
      <c r="LEN138" s="214"/>
      <c r="LEO138" s="214"/>
      <c r="LEP138" s="214"/>
      <c r="LEQ138" s="214"/>
      <c r="LER138" s="214"/>
      <c r="LES138" s="214"/>
      <c r="LET138" s="214"/>
      <c r="LEU138" s="214"/>
      <c r="LEV138" s="214"/>
      <c r="LEW138" s="214"/>
      <c r="LEX138" s="214"/>
      <c r="LEY138" s="214"/>
      <c r="LEZ138" s="214"/>
      <c r="LFA138" s="214"/>
      <c r="LFB138" s="214"/>
      <c r="LFC138" s="214"/>
      <c r="LFD138" s="214"/>
      <c r="LFE138" s="214"/>
      <c r="LFF138" s="214"/>
      <c r="LFG138" s="214"/>
      <c r="LFH138" s="214"/>
      <c r="LFI138" s="214"/>
      <c r="LFJ138" s="214"/>
      <c r="LFK138" s="214"/>
      <c r="LFL138" s="214"/>
      <c r="LFM138" s="214"/>
      <c r="LFN138" s="214"/>
      <c r="LFO138" s="214"/>
      <c r="LFP138" s="214"/>
      <c r="LFQ138" s="214"/>
      <c r="LFR138" s="214"/>
      <c r="LFS138" s="214"/>
      <c r="LFT138" s="214"/>
      <c r="LFU138" s="214"/>
      <c r="LFV138" s="214"/>
      <c r="LFW138" s="214"/>
      <c r="LFX138" s="214"/>
      <c r="LFY138" s="214"/>
      <c r="LFZ138" s="214"/>
      <c r="LGA138" s="214"/>
      <c r="LGB138" s="214"/>
      <c r="LGC138" s="214"/>
      <c r="LGD138" s="214"/>
      <c r="LGE138" s="214"/>
      <c r="LGF138" s="214"/>
      <c r="LGG138" s="214"/>
      <c r="LGH138" s="214"/>
      <c r="LGI138" s="214"/>
      <c r="LGJ138" s="214"/>
      <c r="LGK138" s="214"/>
      <c r="LGL138" s="214"/>
      <c r="LGM138" s="214"/>
      <c r="LGN138" s="214"/>
      <c r="LGO138" s="214"/>
      <c r="LGP138" s="214"/>
      <c r="LGQ138" s="214"/>
      <c r="LGR138" s="214"/>
      <c r="LGS138" s="214"/>
      <c r="LGT138" s="214"/>
      <c r="LGU138" s="214"/>
      <c r="LGV138" s="214"/>
      <c r="LGW138" s="214"/>
      <c r="LGX138" s="214"/>
      <c r="LGY138" s="214"/>
      <c r="LGZ138" s="214"/>
      <c r="LHA138" s="214"/>
      <c r="LHB138" s="214"/>
      <c r="LHC138" s="214"/>
      <c r="LHD138" s="214"/>
      <c r="LHE138" s="214"/>
      <c r="LHF138" s="214"/>
      <c r="LHG138" s="214"/>
      <c r="LHH138" s="214"/>
      <c r="LHI138" s="214"/>
      <c r="LHJ138" s="214"/>
      <c r="LHK138" s="214"/>
      <c r="LHL138" s="214"/>
      <c r="LHM138" s="214"/>
      <c r="LHN138" s="214"/>
      <c r="LHO138" s="214"/>
      <c r="LHP138" s="214"/>
      <c r="LHQ138" s="214"/>
      <c r="LHR138" s="214"/>
      <c r="LHS138" s="214"/>
      <c r="LHT138" s="214"/>
      <c r="LHU138" s="214"/>
      <c r="LHV138" s="214"/>
      <c r="LHW138" s="214"/>
      <c r="LHX138" s="214"/>
      <c r="LHY138" s="214"/>
      <c r="LHZ138" s="214"/>
      <c r="LIA138" s="214"/>
      <c r="LIB138" s="214"/>
      <c r="LIC138" s="214"/>
      <c r="LID138" s="214"/>
      <c r="LIE138" s="214"/>
      <c r="LIF138" s="214"/>
      <c r="LIG138" s="214"/>
      <c r="LIH138" s="214"/>
      <c r="LII138" s="214"/>
      <c r="LIJ138" s="214"/>
      <c r="LIK138" s="214"/>
      <c r="LIL138" s="214"/>
      <c r="LIM138" s="214"/>
      <c r="LIN138" s="214"/>
      <c r="LIO138" s="214"/>
      <c r="LIP138" s="214"/>
      <c r="LIQ138" s="214"/>
      <c r="LIR138" s="214"/>
      <c r="LIS138" s="214"/>
      <c r="LIT138" s="214"/>
      <c r="LIU138" s="214"/>
      <c r="LIV138" s="214"/>
      <c r="LIW138" s="214"/>
      <c r="LIX138" s="214"/>
      <c r="LIY138" s="214"/>
      <c r="LIZ138" s="214"/>
      <c r="LJA138" s="214"/>
      <c r="LJB138" s="214"/>
      <c r="LJC138" s="214"/>
      <c r="LJD138" s="214"/>
      <c r="LJE138" s="214"/>
      <c r="LJF138" s="214"/>
      <c r="LJG138" s="214"/>
      <c r="LJH138" s="214"/>
      <c r="LJI138" s="214"/>
      <c r="LJJ138" s="214"/>
      <c r="LJK138" s="214"/>
      <c r="LJL138" s="214"/>
      <c r="LJM138" s="214"/>
      <c r="LJN138" s="214"/>
      <c r="LJO138" s="214"/>
      <c r="LJP138" s="214"/>
      <c r="LJQ138" s="214"/>
      <c r="LJR138" s="214"/>
      <c r="LJS138" s="214"/>
      <c r="LJT138" s="214"/>
      <c r="LJU138" s="214"/>
      <c r="LJV138" s="214"/>
      <c r="LJW138" s="214"/>
      <c r="LJX138" s="214"/>
      <c r="LJY138" s="214"/>
      <c r="LJZ138" s="214"/>
      <c r="LKA138" s="214"/>
      <c r="LKB138" s="214"/>
      <c r="LKC138" s="214"/>
      <c r="LKD138" s="214"/>
      <c r="LKE138" s="214"/>
      <c r="LKF138" s="214"/>
      <c r="LKG138" s="214"/>
      <c r="LKH138" s="214"/>
      <c r="LKI138" s="214"/>
      <c r="LKJ138" s="214"/>
      <c r="LKK138" s="214"/>
      <c r="LKL138" s="214"/>
      <c r="LKM138" s="214"/>
      <c r="LKN138" s="214"/>
      <c r="LKO138" s="214"/>
      <c r="LKP138" s="214"/>
      <c r="LKQ138" s="214"/>
      <c r="LKR138" s="214"/>
      <c r="LKS138" s="214"/>
      <c r="LKT138" s="214"/>
      <c r="LKU138" s="214"/>
      <c r="LKV138" s="214"/>
      <c r="LKW138" s="214"/>
      <c r="LKX138" s="214"/>
      <c r="LKY138" s="214"/>
      <c r="LKZ138" s="214"/>
      <c r="LLA138" s="214"/>
      <c r="LLB138" s="214"/>
      <c r="LLC138" s="214"/>
      <c r="LLD138" s="214"/>
      <c r="LLE138" s="214"/>
      <c r="LLF138" s="214"/>
      <c r="LLG138" s="214"/>
      <c r="LLH138" s="214"/>
      <c r="LLI138" s="214"/>
      <c r="LLJ138" s="214"/>
      <c r="LLK138" s="214"/>
      <c r="LLL138" s="214"/>
      <c r="LLM138" s="214"/>
      <c r="LLN138" s="214"/>
      <c r="LLO138" s="214"/>
      <c r="LLP138" s="214"/>
      <c r="LLQ138" s="214"/>
      <c r="LLR138" s="214"/>
      <c r="LLS138" s="214"/>
      <c r="LLT138" s="214"/>
      <c r="LLU138" s="214"/>
      <c r="LLV138" s="214"/>
      <c r="LLW138" s="214"/>
      <c r="LLX138" s="214"/>
      <c r="LLY138" s="214"/>
      <c r="LLZ138" s="214"/>
      <c r="LMA138" s="214"/>
      <c r="LMB138" s="214"/>
      <c r="LMC138" s="214"/>
      <c r="LMD138" s="214"/>
      <c r="LME138" s="214"/>
      <c r="LMF138" s="214"/>
      <c r="LMG138" s="214"/>
      <c r="LMH138" s="214"/>
      <c r="LMI138" s="214"/>
      <c r="LMJ138" s="214"/>
      <c r="LMK138" s="214"/>
      <c r="LML138" s="214"/>
      <c r="LMM138" s="214"/>
      <c r="LMN138" s="214"/>
      <c r="LMO138" s="214"/>
      <c r="LMP138" s="214"/>
      <c r="LMQ138" s="214"/>
      <c r="LMR138" s="214"/>
      <c r="LMS138" s="214"/>
      <c r="LMT138" s="214"/>
      <c r="LMU138" s="214"/>
      <c r="LMV138" s="214"/>
      <c r="LMW138" s="214"/>
      <c r="LMX138" s="214"/>
      <c r="LMY138" s="214"/>
      <c r="LMZ138" s="214"/>
      <c r="LNA138" s="214"/>
      <c r="LNB138" s="214"/>
      <c r="LNC138" s="214"/>
      <c r="LND138" s="214"/>
      <c r="LNE138" s="214"/>
      <c r="LNF138" s="214"/>
      <c r="LNG138" s="214"/>
      <c r="LNH138" s="214"/>
      <c r="LNI138" s="214"/>
      <c r="LNJ138" s="214"/>
      <c r="LNK138" s="214"/>
      <c r="LNL138" s="214"/>
      <c r="LNM138" s="214"/>
      <c r="LNN138" s="214"/>
      <c r="LNO138" s="214"/>
      <c r="LNP138" s="214"/>
      <c r="LNQ138" s="214"/>
      <c r="LNR138" s="214"/>
      <c r="LNS138" s="214"/>
      <c r="LNT138" s="214"/>
      <c r="LNU138" s="214"/>
      <c r="LNV138" s="214"/>
      <c r="LNW138" s="214"/>
      <c r="LNX138" s="214"/>
      <c r="LNY138" s="214"/>
      <c r="LNZ138" s="214"/>
      <c r="LOA138" s="214"/>
      <c r="LOB138" s="214"/>
      <c r="LOC138" s="214"/>
      <c r="LOD138" s="214"/>
      <c r="LOE138" s="214"/>
      <c r="LOF138" s="214"/>
      <c r="LOG138" s="214"/>
      <c r="LOH138" s="214"/>
      <c r="LOI138" s="214"/>
      <c r="LOJ138" s="214"/>
      <c r="LOK138" s="214"/>
      <c r="LOL138" s="214"/>
      <c r="LOM138" s="214"/>
      <c r="LON138" s="214"/>
      <c r="LOO138" s="214"/>
      <c r="LOP138" s="214"/>
      <c r="LOQ138" s="214"/>
      <c r="LOR138" s="214"/>
      <c r="LOS138" s="214"/>
      <c r="LOT138" s="214"/>
      <c r="LOU138" s="214"/>
      <c r="LOV138" s="214"/>
      <c r="LOW138" s="214"/>
      <c r="LOX138" s="214"/>
      <c r="LOY138" s="214"/>
      <c r="LOZ138" s="214"/>
      <c r="LPA138" s="214"/>
      <c r="LPB138" s="214"/>
      <c r="LPC138" s="214"/>
      <c r="LPD138" s="214"/>
      <c r="LPE138" s="214"/>
      <c r="LPF138" s="214"/>
      <c r="LPG138" s="214"/>
      <c r="LPH138" s="214"/>
      <c r="LPI138" s="214"/>
      <c r="LPJ138" s="214"/>
      <c r="LPK138" s="214"/>
      <c r="LPL138" s="214"/>
      <c r="LPM138" s="214"/>
      <c r="LPN138" s="214"/>
      <c r="LPO138" s="214"/>
      <c r="LPP138" s="214"/>
      <c r="LPQ138" s="214"/>
      <c r="LPR138" s="214"/>
      <c r="LPS138" s="214"/>
      <c r="LPT138" s="214"/>
      <c r="LPU138" s="214"/>
      <c r="LPV138" s="214"/>
      <c r="LPW138" s="214"/>
      <c r="LPX138" s="214"/>
      <c r="LPY138" s="214"/>
      <c r="LPZ138" s="214"/>
      <c r="LQA138" s="214"/>
      <c r="LQB138" s="214"/>
      <c r="LQC138" s="214"/>
      <c r="LQD138" s="214"/>
      <c r="LQE138" s="214"/>
      <c r="LQF138" s="214"/>
      <c r="LQG138" s="214"/>
      <c r="LQH138" s="214"/>
      <c r="LQI138" s="214"/>
      <c r="LQJ138" s="214"/>
      <c r="LQK138" s="214"/>
      <c r="LQL138" s="214"/>
      <c r="LQM138" s="214"/>
      <c r="LQN138" s="214"/>
      <c r="LQO138" s="214"/>
      <c r="LQP138" s="214"/>
      <c r="LQQ138" s="214"/>
      <c r="LQR138" s="214"/>
      <c r="LQS138" s="214"/>
      <c r="LQT138" s="214"/>
      <c r="LQU138" s="214"/>
      <c r="LQV138" s="214"/>
      <c r="LQW138" s="214"/>
      <c r="LQX138" s="214"/>
      <c r="LQY138" s="214"/>
      <c r="LQZ138" s="214"/>
      <c r="LRA138" s="214"/>
      <c r="LRB138" s="214"/>
      <c r="LRC138" s="214"/>
      <c r="LRD138" s="214"/>
      <c r="LRE138" s="214"/>
      <c r="LRF138" s="214"/>
      <c r="LRG138" s="214"/>
      <c r="LRH138" s="214"/>
      <c r="LRI138" s="214"/>
      <c r="LRJ138" s="214"/>
      <c r="LRK138" s="214"/>
      <c r="LRL138" s="214"/>
      <c r="LRM138" s="214"/>
      <c r="LRN138" s="214"/>
      <c r="LRO138" s="214"/>
      <c r="LRP138" s="214"/>
      <c r="LRQ138" s="214"/>
      <c r="LRR138" s="214"/>
      <c r="LRS138" s="214"/>
      <c r="LRT138" s="214"/>
      <c r="LRU138" s="214"/>
      <c r="LRV138" s="214"/>
      <c r="LRW138" s="214"/>
      <c r="LRX138" s="214"/>
      <c r="LRY138" s="214"/>
      <c r="LRZ138" s="214"/>
      <c r="LSA138" s="214"/>
      <c r="LSB138" s="214"/>
      <c r="LSC138" s="214"/>
      <c r="LSD138" s="214"/>
      <c r="LSE138" s="214"/>
      <c r="LSF138" s="214"/>
      <c r="LSG138" s="214"/>
      <c r="LSH138" s="214"/>
      <c r="LSI138" s="214"/>
      <c r="LSJ138" s="214"/>
      <c r="LSK138" s="214"/>
      <c r="LSL138" s="214"/>
      <c r="LSM138" s="214"/>
      <c r="LSN138" s="214"/>
      <c r="LSO138" s="214"/>
      <c r="LSP138" s="214"/>
      <c r="LSQ138" s="214"/>
      <c r="LSR138" s="214"/>
      <c r="LSS138" s="214"/>
      <c r="LST138" s="214"/>
      <c r="LSU138" s="214"/>
      <c r="LSV138" s="214"/>
      <c r="LSW138" s="214"/>
      <c r="LSX138" s="214"/>
      <c r="LSY138" s="214"/>
      <c r="LSZ138" s="214"/>
      <c r="LTA138" s="214"/>
      <c r="LTB138" s="214"/>
      <c r="LTC138" s="214"/>
      <c r="LTD138" s="214"/>
      <c r="LTE138" s="214"/>
      <c r="LTF138" s="214"/>
      <c r="LTG138" s="214"/>
      <c r="LTH138" s="214"/>
      <c r="LTI138" s="214"/>
      <c r="LTJ138" s="214"/>
      <c r="LTK138" s="214"/>
      <c r="LTL138" s="214"/>
      <c r="LTM138" s="214"/>
      <c r="LTN138" s="214"/>
      <c r="LTO138" s="214"/>
      <c r="LTP138" s="214"/>
      <c r="LTQ138" s="214"/>
      <c r="LTR138" s="214"/>
      <c r="LTS138" s="214"/>
      <c r="LTT138" s="214"/>
      <c r="LTU138" s="214"/>
      <c r="LTV138" s="214"/>
      <c r="LTW138" s="214"/>
      <c r="LTX138" s="214"/>
      <c r="LTY138" s="214"/>
      <c r="LTZ138" s="214"/>
      <c r="LUA138" s="214"/>
      <c r="LUB138" s="214"/>
      <c r="LUC138" s="214"/>
      <c r="LUD138" s="214"/>
      <c r="LUE138" s="214"/>
      <c r="LUF138" s="214"/>
      <c r="LUG138" s="214"/>
      <c r="LUH138" s="214"/>
      <c r="LUI138" s="214"/>
      <c r="LUJ138" s="214"/>
      <c r="LUK138" s="214"/>
      <c r="LUL138" s="214"/>
      <c r="LUM138" s="214"/>
      <c r="LUN138" s="214"/>
      <c r="LUO138" s="214"/>
      <c r="LUP138" s="214"/>
      <c r="LUQ138" s="214"/>
      <c r="LUR138" s="214"/>
      <c r="LUS138" s="214"/>
      <c r="LUT138" s="214"/>
      <c r="LUU138" s="214"/>
      <c r="LUV138" s="214"/>
      <c r="LUW138" s="214"/>
      <c r="LUX138" s="214"/>
      <c r="LUY138" s="214"/>
      <c r="LUZ138" s="214"/>
      <c r="LVA138" s="214"/>
      <c r="LVB138" s="214"/>
      <c r="LVC138" s="214"/>
      <c r="LVD138" s="214"/>
      <c r="LVE138" s="214"/>
      <c r="LVF138" s="214"/>
      <c r="LVG138" s="214"/>
      <c r="LVH138" s="214"/>
      <c r="LVI138" s="214"/>
      <c r="LVJ138" s="214"/>
      <c r="LVK138" s="214"/>
      <c r="LVL138" s="214"/>
      <c r="LVM138" s="214"/>
      <c r="LVN138" s="214"/>
      <c r="LVO138" s="214"/>
      <c r="LVP138" s="214"/>
      <c r="LVQ138" s="214"/>
      <c r="LVR138" s="214"/>
      <c r="LVS138" s="214"/>
      <c r="LVT138" s="214"/>
      <c r="LVU138" s="214"/>
      <c r="LVV138" s="214"/>
      <c r="LVW138" s="214"/>
      <c r="LVX138" s="214"/>
      <c r="LVY138" s="214"/>
      <c r="LVZ138" s="214"/>
      <c r="LWA138" s="214"/>
      <c r="LWB138" s="214"/>
      <c r="LWC138" s="214"/>
      <c r="LWD138" s="214"/>
      <c r="LWE138" s="214"/>
      <c r="LWF138" s="214"/>
      <c r="LWG138" s="214"/>
      <c r="LWH138" s="214"/>
      <c r="LWI138" s="214"/>
      <c r="LWJ138" s="214"/>
      <c r="LWK138" s="214"/>
      <c r="LWL138" s="214"/>
      <c r="LWM138" s="214"/>
      <c r="LWN138" s="214"/>
      <c r="LWO138" s="214"/>
      <c r="LWP138" s="214"/>
      <c r="LWQ138" s="214"/>
      <c r="LWR138" s="214"/>
      <c r="LWS138" s="214"/>
      <c r="LWT138" s="214"/>
      <c r="LWU138" s="214"/>
      <c r="LWV138" s="214"/>
      <c r="LWW138" s="214"/>
      <c r="LWX138" s="214"/>
      <c r="LWY138" s="214"/>
      <c r="LWZ138" s="214"/>
      <c r="LXA138" s="214"/>
      <c r="LXB138" s="214"/>
      <c r="LXC138" s="214"/>
      <c r="LXD138" s="214"/>
      <c r="LXE138" s="214"/>
      <c r="LXF138" s="214"/>
      <c r="LXG138" s="214"/>
      <c r="LXH138" s="214"/>
      <c r="LXI138" s="214"/>
      <c r="LXJ138" s="214"/>
      <c r="LXK138" s="214"/>
      <c r="LXL138" s="214"/>
      <c r="LXM138" s="214"/>
      <c r="LXN138" s="214"/>
      <c r="LXO138" s="214"/>
      <c r="LXP138" s="214"/>
      <c r="LXQ138" s="214"/>
      <c r="LXR138" s="214"/>
      <c r="LXS138" s="214"/>
      <c r="LXT138" s="214"/>
      <c r="LXU138" s="214"/>
      <c r="LXV138" s="214"/>
      <c r="LXW138" s="214"/>
      <c r="LXX138" s="214"/>
      <c r="LXY138" s="214"/>
      <c r="LXZ138" s="214"/>
      <c r="LYA138" s="214"/>
      <c r="LYB138" s="214"/>
      <c r="LYC138" s="214"/>
      <c r="LYD138" s="214"/>
      <c r="LYE138" s="214"/>
      <c r="LYF138" s="214"/>
      <c r="LYG138" s="214"/>
      <c r="LYH138" s="214"/>
      <c r="LYI138" s="214"/>
      <c r="LYJ138" s="214"/>
      <c r="LYK138" s="214"/>
      <c r="LYL138" s="214"/>
      <c r="LYM138" s="214"/>
      <c r="LYN138" s="214"/>
      <c r="LYO138" s="214"/>
      <c r="LYP138" s="214"/>
      <c r="LYQ138" s="214"/>
      <c r="LYR138" s="214"/>
      <c r="LYS138" s="214"/>
      <c r="LYT138" s="214"/>
      <c r="LYU138" s="214"/>
      <c r="LYV138" s="214"/>
      <c r="LYW138" s="214"/>
      <c r="LYX138" s="214"/>
      <c r="LYY138" s="214"/>
      <c r="LYZ138" s="214"/>
      <c r="LZA138" s="214"/>
      <c r="LZB138" s="214"/>
      <c r="LZC138" s="214"/>
      <c r="LZD138" s="214"/>
      <c r="LZE138" s="214"/>
      <c r="LZF138" s="214"/>
      <c r="LZG138" s="214"/>
      <c r="LZH138" s="214"/>
      <c r="LZI138" s="214"/>
      <c r="LZJ138" s="214"/>
      <c r="LZK138" s="214"/>
      <c r="LZL138" s="214"/>
      <c r="LZM138" s="214"/>
      <c r="LZN138" s="214"/>
      <c r="LZO138" s="214"/>
      <c r="LZP138" s="214"/>
      <c r="LZQ138" s="214"/>
      <c r="LZR138" s="214"/>
      <c r="LZS138" s="214"/>
      <c r="LZT138" s="214"/>
      <c r="LZU138" s="214"/>
      <c r="LZV138" s="214"/>
      <c r="LZW138" s="214"/>
      <c r="LZX138" s="214"/>
      <c r="LZY138" s="214"/>
      <c r="LZZ138" s="214"/>
      <c r="MAA138" s="214"/>
      <c r="MAB138" s="214"/>
      <c r="MAC138" s="214"/>
      <c r="MAD138" s="214"/>
      <c r="MAE138" s="214"/>
      <c r="MAF138" s="214"/>
      <c r="MAG138" s="214"/>
      <c r="MAH138" s="214"/>
      <c r="MAI138" s="214"/>
      <c r="MAJ138" s="214"/>
      <c r="MAK138" s="214"/>
      <c r="MAL138" s="214"/>
      <c r="MAM138" s="214"/>
      <c r="MAN138" s="214"/>
      <c r="MAO138" s="214"/>
      <c r="MAP138" s="214"/>
      <c r="MAQ138" s="214"/>
      <c r="MAR138" s="214"/>
      <c r="MAS138" s="214"/>
      <c r="MAT138" s="214"/>
      <c r="MAU138" s="214"/>
      <c r="MAV138" s="214"/>
      <c r="MAW138" s="214"/>
      <c r="MAX138" s="214"/>
      <c r="MAY138" s="214"/>
      <c r="MAZ138" s="214"/>
      <c r="MBA138" s="214"/>
      <c r="MBB138" s="214"/>
      <c r="MBC138" s="214"/>
      <c r="MBD138" s="214"/>
      <c r="MBE138" s="214"/>
      <c r="MBF138" s="214"/>
      <c r="MBG138" s="214"/>
      <c r="MBH138" s="214"/>
      <c r="MBI138" s="214"/>
      <c r="MBJ138" s="214"/>
      <c r="MBK138" s="214"/>
      <c r="MBL138" s="214"/>
      <c r="MBM138" s="214"/>
      <c r="MBN138" s="214"/>
      <c r="MBO138" s="214"/>
      <c r="MBP138" s="214"/>
      <c r="MBQ138" s="214"/>
      <c r="MBR138" s="214"/>
      <c r="MBS138" s="214"/>
      <c r="MBT138" s="214"/>
      <c r="MBU138" s="214"/>
      <c r="MBV138" s="214"/>
      <c r="MBW138" s="214"/>
      <c r="MBX138" s="214"/>
      <c r="MBY138" s="214"/>
      <c r="MBZ138" s="214"/>
      <c r="MCA138" s="214"/>
      <c r="MCB138" s="214"/>
      <c r="MCC138" s="214"/>
      <c r="MCD138" s="214"/>
      <c r="MCE138" s="214"/>
      <c r="MCF138" s="214"/>
      <c r="MCG138" s="214"/>
      <c r="MCH138" s="214"/>
      <c r="MCI138" s="214"/>
      <c r="MCJ138" s="214"/>
      <c r="MCK138" s="214"/>
      <c r="MCL138" s="214"/>
      <c r="MCM138" s="214"/>
      <c r="MCN138" s="214"/>
      <c r="MCO138" s="214"/>
      <c r="MCP138" s="214"/>
      <c r="MCQ138" s="214"/>
      <c r="MCR138" s="214"/>
      <c r="MCS138" s="214"/>
      <c r="MCT138" s="214"/>
      <c r="MCU138" s="214"/>
      <c r="MCV138" s="214"/>
      <c r="MCW138" s="214"/>
      <c r="MCX138" s="214"/>
      <c r="MCY138" s="214"/>
      <c r="MCZ138" s="214"/>
      <c r="MDA138" s="214"/>
      <c r="MDB138" s="214"/>
      <c r="MDC138" s="214"/>
      <c r="MDD138" s="214"/>
      <c r="MDE138" s="214"/>
      <c r="MDF138" s="214"/>
      <c r="MDG138" s="214"/>
      <c r="MDH138" s="214"/>
      <c r="MDI138" s="214"/>
      <c r="MDJ138" s="214"/>
      <c r="MDK138" s="214"/>
      <c r="MDL138" s="214"/>
      <c r="MDM138" s="214"/>
      <c r="MDN138" s="214"/>
      <c r="MDO138" s="214"/>
      <c r="MDP138" s="214"/>
      <c r="MDQ138" s="214"/>
      <c r="MDR138" s="214"/>
      <c r="MDS138" s="214"/>
      <c r="MDT138" s="214"/>
      <c r="MDU138" s="214"/>
      <c r="MDV138" s="214"/>
      <c r="MDW138" s="214"/>
      <c r="MDX138" s="214"/>
      <c r="MDY138" s="214"/>
      <c r="MDZ138" s="214"/>
      <c r="MEA138" s="214"/>
      <c r="MEB138" s="214"/>
      <c r="MEC138" s="214"/>
      <c r="MED138" s="214"/>
      <c r="MEE138" s="214"/>
      <c r="MEF138" s="214"/>
      <c r="MEG138" s="214"/>
      <c r="MEH138" s="214"/>
      <c r="MEI138" s="214"/>
      <c r="MEJ138" s="214"/>
      <c r="MEK138" s="214"/>
      <c r="MEL138" s="214"/>
      <c r="MEM138" s="214"/>
      <c r="MEN138" s="214"/>
      <c r="MEO138" s="214"/>
      <c r="MEP138" s="214"/>
      <c r="MEQ138" s="214"/>
      <c r="MER138" s="214"/>
      <c r="MES138" s="214"/>
      <c r="MET138" s="214"/>
      <c r="MEU138" s="214"/>
      <c r="MEV138" s="214"/>
      <c r="MEW138" s="214"/>
      <c r="MEX138" s="214"/>
      <c r="MEY138" s="214"/>
      <c r="MEZ138" s="214"/>
      <c r="MFA138" s="214"/>
      <c r="MFB138" s="214"/>
      <c r="MFC138" s="214"/>
      <c r="MFD138" s="214"/>
      <c r="MFE138" s="214"/>
      <c r="MFF138" s="214"/>
      <c r="MFG138" s="214"/>
      <c r="MFH138" s="214"/>
      <c r="MFI138" s="214"/>
      <c r="MFJ138" s="214"/>
      <c r="MFK138" s="214"/>
      <c r="MFL138" s="214"/>
      <c r="MFM138" s="214"/>
      <c r="MFN138" s="214"/>
      <c r="MFO138" s="214"/>
      <c r="MFP138" s="214"/>
      <c r="MFQ138" s="214"/>
      <c r="MFR138" s="214"/>
      <c r="MFS138" s="214"/>
      <c r="MFT138" s="214"/>
      <c r="MFU138" s="214"/>
      <c r="MFV138" s="214"/>
      <c r="MFW138" s="214"/>
      <c r="MFX138" s="214"/>
      <c r="MFY138" s="214"/>
      <c r="MFZ138" s="214"/>
      <c r="MGA138" s="214"/>
      <c r="MGB138" s="214"/>
      <c r="MGC138" s="214"/>
      <c r="MGD138" s="214"/>
      <c r="MGE138" s="214"/>
      <c r="MGF138" s="214"/>
      <c r="MGG138" s="214"/>
      <c r="MGH138" s="214"/>
      <c r="MGI138" s="214"/>
      <c r="MGJ138" s="214"/>
      <c r="MGK138" s="214"/>
      <c r="MGL138" s="214"/>
      <c r="MGM138" s="214"/>
      <c r="MGN138" s="214"/>
      <c r="MGO138" s="214"/>
      <c r="MGP138" s="214"/>
      <c r="MGQ138" s="214"/>
      <c r="MGR138" s="214"/>
      <c r="MGS138" s="214"/>
      <c r="MGT138" s="214"/>
      <c r="MGU138" s="214"/>
      <c r="MGV138" s="214"/>
      <c r="MGW138" s="214"/>
      <c r="MGX138" s="214"/>
      <c r="MGY138" s="214"/>
      <c r="MGZ138" s="214"/>
      <c r="MHA138" s="214"/>
      <c r="MHB138" s="214"/>
      <c r="MHC138" s="214"/>
      <c r="MHD138" s="214"/>
      <c r="MHE138" s="214"/>
      <c r="MHF138" s="214"/>
      <c r="MHG138" s="214"/>
      <c r="MHH138" s="214"/>
      <c r="MHI138" s="214"/>
      <c r="MHJ138" s="214"/>
      <c r="MHK138" s="214"/>
      <c r="MHL138" s="214"/>
      <c r="MHM138" s="214"/>
      <c r="MHN138" s="214"/>
      <c r="MHO138" s="214"/>
      <c r="MHP138" s="214"/>
      <c r="MHQ138" s="214"/>
      <c r="MHR138" s="214"/>
      <c r="MHS138" s="214"/>
      <c r="MHT138" s="214"/>
      <c r="MHU138" s="214"/>
      <c r="MHV138" s="214"/>
      <c r="MHW138" s="214"/>
      <c r="MHX138" s="214"/>
      <c r="MHY138" s="214"/>
      <c r="MHZ138" s="214"/>
      <c r="MIA138" s="214"/>
      <c r="MIB138" s="214"/>
      <c r="MIC138" s="214"/>
      <c r="MID138" s="214"/>
      <c r="MIE138" s="214"/>
      <c r="MIF138" s="214"/>
      <c r="MIG138" s="214"/>
      <c r="MIH138" s="214"/>
      <c r="MII138" s="214"/>
      <c r="MIJ138" s="214"/>
      <c r="MIK138" s="214"/>
      <c r="MIL138" s="214"/>
      <c r="MIM138" s="214"/>
      <c r="MIN138" s="214"/>
      <c r="MIO138" s="214"/>
      <c r="MIP138" s="214"/>
      <c r="MIQ138" s="214"/>
      <c r="MIR138" s="214"/>
      <c r="MIS138" s="214"/>
      <c r="MIT138" s="214"/>
      <c r="MIU138" s="214"/>
      <c r="MIV138" s="214"/>
      <c r="MIW138" s="214"/>
      <c r="MIX138" s="214"/>
      <c r="MIY138" s="214"/>
      <c r="MIZ138" s="214"/>
      <c r="MJA138" s="214"/>
      <c r="MJB138" s="214"/>
      <c r="MJC138" s="214"/>
      <c r="MJD138" s="214"/>
      <c r="MJE138" s="214"/>
      <c r="MJF138" s="214"/>
      <c r="MJG138" s="214"/>
      <c r="MJH138" s="214"/>
      <c r="MJI138" s="214"/>
      <c r="MJJ138" s="214"/>
      <c r="MJK138" s="214"/>
      <c r="MJL138" s="214"/>
      <c r="MJM138" s="214"/>
      <c r="MJN138" s="214"/>
      <c r="MJO138" s="214"/>
      <c r="MJP138" s="214"/>
      <c r="MJQ138" s="214"/>
      <c r="MJR138" s="214"/>
      <c r="MJS138" s="214"/>
      <c r="MJT138" s="214"/>
      <c r="MJU138" s="214"/>
      <c r="MJV138" s="214"/>
      <c r="MJW138" s="214"/>
      <c r="MJX138" s="214"/>
      <c r="MJY138" s="214"/>
      <c r="MJZ138" s="214"/>
      <c r="MKA138" s="214"/>
      <c r="MKB138" s="214"/>
      <c r="MKC138" s="214"/>
      <c r="MKD138" s="214"/>
      <c r="MKE138" s="214"/>
      <c r="MKF138" s="214"/>
      <c r="MKG138" s="214"/>
      <c r="MKH138" s="214"/>
      <c r="MKI138" s="214"/>
      <c r="MKJ138" s="214"/>
      <c r="MKK138" s="214"/>
      <c r="MKL138" s="214"/>
      <c r="MKM138" s="214"/>
      <c r="MKN138" s="214"/>
      <c r="MKO138" s="214"/>
      <c r="MKP138" s="214"/>
      <c r="MKQ138" s="214"/>
      <c r="MKR138" s="214"/>
      <c r="MKS138" s="214"/>
      <c r="MKT138" s="214"/>
      <c r="MKU138" s="214"/>
      <c r="MKV138" s="214"/>
      <c r="MKW138" s="214"/>
      <c r="MKX138" s="214"/>
      <c r="MKY138" s="214"/>
      <c r="MKZ138" s="214"/>
      <c r="MLA138" s="214"/>
      <c r="MLB138" s="214"/>
      <c r="MLC138" s="214"/>
      <c r="MLD138" s="214"/>
      <c r="MLE138" s="214"/>
      <c r="MLF138" s="214"/>
      <c r="MLG138" s="214"/>
      <c r="MLH138" s="214"/>
      <c r="MLI138" s="214"/>
      <c r="MLJ138" s="214"/>
      <c r="MLK138" s="214"/>
      <c r="MLL138" s="214"/>
      <c r="MLM138" s="214"/>
      <c r="MLN138" s="214"/>
      <c r="MLO138" s="214"/>
      <c r="MLP138" s="214"/>
      <c r="MLQ138" s="214"/>
      <c r="MLR138" s="214"/>
      <c r="MLS138" s="214"/>
      <c r="MLT138" s="214"/>
      <c r="MLU138" s="214"/>
      <c r="MLV138" s="214"/>
      <c r="MLW138" s="214"/>
      <c r="MLX138" s="214"/>
      <c r="MLY138" s="214"/>
      <c r="MLZ138" s="214"/>
      <c r="MMA138" s="214"/>
      <c r="MMB138" s="214"/>
      <c r="MMC138" s="214"/>
      <c r="MMD138" s="214"/>
      <c r="MME138" s="214"/>
      <c r="MMF138" s="214"/>
      <c r="MMG138" s="214"/>
      <c r="MMH138" s="214"/>
      <c r="MMI138" s="214"/>
      <c r="MMJ138" s="214"/>
      <c r="MMK138" s="214"/>
      <c r="MML138" s="214"/>
      <c r="MMM138" s="214"/>
      <c r="MMN138" s="214"/>
      <c r="MMO138" s="214"/>
      <c r="MMP138" s="214"/>
      <c r="MMQ138" s="214"/>
      <c r="MMR138" s="214"/>
      <c r="MMS138" s="214"/>
      <c r="MMT138" s="214"/>
      <c r="MMU138" s="214"/>
      <c r="MMV138" s="214"/>
      <c r="MMW138" s="214"/>
      <c r="MMX138" s="214"/>
      <c r="MMY138" s="214"/>
      <c r="MMZ138" s="214"/>
      <c r="MNA138" s="214"/>
      <c r="MNB138" s="214"/>
      <c r="MNC138" s="214"/>
      <c r="MND138" s="214"/>
      <c r="MNE138" s="214"/>
      <c r="MNF138" s="214"/>
      <c r="MNG138" s="214"/>
      <c r="MNH138" s="214"/>
      <c r="MNI138" s="214"/>
      <c r="MNJ138" s="214"/>
      <c r="MNK138" s="214"/>
      <c r="MNL138" s="214"/>
      <c r="MNM138" s="214"/>
      <c r="MNN138" s="214"/>
      <c r="MNO138" s="214"/>
      <c r="MNP138" s="214"/>
      <c r="MNQ138" s="214"/>
      <c r="MNR138" s="214"/>
      <c r="MNS138" s="214"/>
      <c r="MNT138" s="214"/>
      <c r="MNU138" s="214"/>
      <c r="MNV138" s="214"/>
      <c r="MNW138" s="214"/>
      <c r="MNX138" s="214"/>
      <c r="MNY138" s="214"/>
      <c r="MNZ138" s="214"/>
      <c r="MOA138" s="214"/>
      <c r="MOB138" s="214"/>
      <c r="MOC138" s="214"/>
      <c r="MOD138" s="214"/>
      <c r="MOE138" s="214"/>
      <c r="MOF138" s="214"/>
      <c r="MOG138" s="214"/>
      <c r="MOH138" s="214"/>
      <c r="MOI138" s="214"/>
      <c r="MOJ138" s="214"/>
      <c r="MOK138" s="214"/>
      <c r="MOL138" s="214"/>
      <c r="MOM138" s="214"/>
      <c r="MON138" s="214"/>
      <c r="MOO138" s="214"/>
      <c r="MOP138" s="214"/>
      <c r="MOQ138" s="214"/>
      <c r="MOR138" s="214"/>
      <c r="MOS138" s="214"/>
      <c r="MOT138" s="214"/>
      <c r="MOU138" s="214"/>
      <c r="MOV138" s="214"/>
      <c r="MOW138" s="214"/>
      <c r="MOX138" s="214"/>
      <c r="MOY138" s="214"/>
      <c r="MOZ138" s="214"/>
      <c r="MPA138" s="214"/>
      <c r="MPB138" s="214"/>
      <c r="MPC138" s="214"/>
      <c r="MPD138" s="214"/>
      <c r="MPE138" s="214"/>
      <c r="MPF138" s="214"/>
      <c r="MPG138" s="214"/>
      <c r="MPH138" s="214"/>
      <c r="MPI138" s="214"/>
      <c r="MPJ138" s="214"/>
      <c r="MPK138" s="214"/>
      <c r="MPL138" s="214"/>
      <c r="MPM138" s="214"/>
      <c r="MPN138" s="214"/>
      <c r="MPO138" s="214"/>
      <c r="MPP138" s="214"/>
      <c r="MPQ138" s="214"/>
      <c r="MPR138" s="214"/>
      <c r="MPS138" s="214"/>
      <c r="MPT138" s="214"/>
      <c r="MPU138" s="214"/>
      <c r="MPV138" s="214"/>
      <c r="MPW138" s="214"/>
      <c r="MPX138" s="214"/>
      <c r="MPY138" s="214"/>
      <c r="MPZ138" s="214"/>
      <c r="MQA138" s="214"/>
      <c r="MQB138" s="214"/>
      <c r="MQC138" s="214"/>
      <c r="MQD138" s="214"/>
      <c r="MQE138" s="214"/>
      <c r="MQF138" s="214"/>
      <c r="MQG138" s="214"/>
      <c r="MQH138" s="214"/>
      <c r="MQI138" s="214"/>
      <c r="MQJ138" s="214"/>
      <c r="MQK138" s="214"/>
      <c r="MQL138" s="214"/>
      <c r="MQM138" s="214"/>
      <c r="MQN138" s="214"/>
      <c r="MQO138" s="214"/>
      <c r="MQP138" s="214"/>
      <c r="MQQ138" s="214"/>
      <c r="MQR138" s="214"/>
      <c r="MQS138" s="214"/>
      <c r="MQT138" s="214"/>
      <c r="MQU138" s="214"/>
      <c r="MQV138" s="214"/>
      <c r="MQW138" s="214"/>
      <c r="MQX138" s="214"/>
      <c r="MQY138" s="214"/>
      <c r="MQZ138" s="214"/>
      <c r="MRA138" s="214"/>
      <c r="MRB138" s="214"/>
      <c r="MRC138" s="214"/>
      <c r="MRD138" s="214"/>
      <c r="MRE138" s="214"/>
      <c r="MRF138" s="214"/>
      <c r="MRG138" s="214"/>
      <c r="MRH138" s="214"/>
      <c r="MRI138" s="214"/>
      <c r="MRJ138" s="214"/>
      <c r="MRK138" s="214"/>
      <c r="MRL138" s="214"/>
      <c r="MRM138" s="214"/>
      <c r="MRN138" s="214"/>
      <c r="MRO138" s="214"/>
      <c r="MRP138" s="214"/>
      <c r="MRQ138" s="214"/>
      <c r="MRR138" s="214"/>
      <c r="MRS138" s="214"/>
      <c r="MRT138" s="214"/>
      <c r="MRU138" s="214"/>
      <c r="MRV138" s="214"/>
      <c r="MRW138" s="214"/>
      <c r="MRX138" s="214"/>
      <c r="MRY138" s="214"/>
      <c r="MRZ138" s="214"/>
      <c r="MSA138" s="214"/>
      <c r="MSB138" s="214"/>
      <c r="MSC138" s="214"/>
      <c r="MSD138" s="214"/>
      <c r="MSE138" s="214"/>
      <c r="MSF138" s="214"/>
      <c r="MSG138" s="214"/>
      <c r="MSH138" s="214"/>
      <c r="MSI138" s="214"/>
      <c r="MSJ138" s="214"/>
      <c r="MSK138" s="214"/>
      <c r="MSL138" s="214"/>
      <c r="MSM138" s="214"/>
      <c r="MSN138" s="214"/>
      <c r="MSO138" s="214"/>
      <c r="MSP138" s="214"/>
      <c r="MSQ138" s="214"/>
      <c r="MSR138" s="214"/>
      <c r="MSS138" s="214"/>
      <c r="MST138" s="214"/>
      <c r="MSU138" s="214"/>
      <c r="MSV138" s="214"/>
      <c r="MSW138" s="214"/>
      <c r="MSX138" s="214"/>
      <c r="MSY138" s="214"/>
      <c r="MSZ138" s="214"/>
      <c r="MTA138" s="214"/>
      <c r="MTB138" s="214"/>
      <c r="MTC138" s="214"/>
      <c r="MTD138" s="214"/>
      <c r="MTE138" s="214"/>
      <c r="MTF138" s="214"/>
      <c r="MTG138" s="214"/>
      <c r="MTH138" s="214"/>
      <c r="MTI138" s="214"/>
      <c r="MTJ138" s="214"/>
      <c r="MTK138" s="214"/>
      <c r="MTL138" s="214"/>
      <c r="MTM138" s="214"/>
      <c r="MTN138" s="214"/>
      <c r="MTO138" s="214"/>
      <c r="MTP138" s="214"/>
      <c r="MTQ138" s="214"/>
      <c r="MTR138" s="214"/>
      <c r="MTS138" s="214"/>
      <c r="MTT138" s="214"/>
      <c r="MTU138" s="214"/>
      <c r="MTV138" s="214"/>
      <c r="MTW138" s="214"/>
      <c r="MTX138" s="214"/>
      <c r="MTY138" s="214"/>
      <c r="MTZ138" s="214"/>
      <c r="MUA138" s="214"/>
      <c r="MUB138" s="214"/>
      <c r="MUC138" s="214"/>
      <c r="MUD138" s="214"/>
      <c r="MUE138" s="214"/>
      <c r="MUF138" s="214"/>
      <c r="MUG138" s="214"/>
      <c r="MUH138" s="214"/>
      <c r="MUI138" s="214"/>
      <c r="MUJ138" s="214"/>
      <c r="MUK138" s="214"/>
      <c r="MUL138" s="214"/>
      <c r="MUM138" s="214"/>
      <c r="MUN138" s="214"/>
      <c r="MUO138" s="214"/>
      <c r="MUP138" s="214"/>
      <c r="MUQ138" s="214"/>
      <c r="MUR138" s="214"/>
      <c r="MUS138" s="214"/>
      <c r="MUT138" s="214"/>
      <c r="MUU138" s="214"/>
      <c r="MUV138" s="214"/>
      <c r="MUW138" s="214"/>
      <c r="MUX138" s="214"/>
      <c r="MUY138" s="214"/>
      <c r="MUZ138" s="214"/>
      <c r="MVA138" s="214"/>
      <c r="MVB138" s="214"/>
      <c r="MVC138" s="214"/>
      <c r="MVD138" s="214"/>
      <c r="MVE138" s="214"/>
      <c r="MVF138" s="214"/>
      <c r="MVG138" s="214"/>
      <c r="MVH138" s="214"/>
      <c r="MVI138" s="214"/>
      <c r="MVJ138" s="214"/>
      <c r="MVK138" s="214"/>
      <c r="MVL138" s="214"/>
      <c r="MVM138" s="214"/>
      <c r="MVN138" s="214"/>
      <c r="MVO138" s="214"/>
      <c r="MVP138" s="214"/>
      <c r="MVQ138" s="214"/>
      <c r="MVR138" s="214"/>
      <c r="MVS138" s="214"/>
      <c r="MVT138" s="214"/>
      <c r="MVU138" s="214"/>
      <c r="MVV138" s="214"/>
      <c r="MVW138" s="214"/>
      <c r="MVX138" s="214"/>
      <c r="MVY138" s="214"/>
      <c r="MVZ138" s="214"/>
      <c r="MWA138" s="214"/>
      <c r="MWB138" s="214"/>
      <c r="MWC138" s="214"/>
      <c r="MWD138" s="214"/>
      <c r="MWE138" s="214"/>
      <c r="MWF138" s="214"/>
      <c r="MWG138" s="214"/>
      <c r="MWH138" s="214"/>
      <c r="MWI138" s="214"/>
      <c r="MWJ138" s="214"/>
      <c r="MWK138" s="214"/>
      <c r="MWL138" s="214"/>
      <c r="MWM138" s="214"/>
      <c r="MWN138" s="214"/>
      <c r="MWO138" s="214"/>
      <c r="MWP138" s="214"/>
      <c r="MWQ138" s="214"/>
      <c r="MWR138" s="214"/>
      <c r="MWS138" s="214"/>
      <c r="MWT138" s="214"/>
      <c r="MWU138" s="214"/>
      <c r="MWV138" s="214"/>
      <c r="MWW138" s="214"/>
      <c r="MWX138" s="214"/>
      <c r="MWY138" s="214"/>
      <c r="MWZ138" s="214"/>
      <c r="MXA138" s="214"/>
      <c r="MXB138" s="214"/>
      <c r="MXC138" s="214"/>
      <c r="MXD138" s="214"/>
      <c r="MXE138" s="214"/>
      <c r="MXF138" s="214"/>
      <c r="MXG138" s="214"/>
      <c r="MXH138" s="214"/>
      <c r="MXI138" s="214"/>
      <c r="MXJ138" s="214"/>
      <c r="MXK138" s="214"/>
      <c r="MXL138" s="214"/>
      <c r="MXM138" s="214"/>
      <c r="MXN138" s="214"/>
      <c r="MXO138" s="214"/>
      <c r="MXP138" s="214"/>
      <c r="MXQ138" s="214"/>
      <c r="MXR138" s="214"/>
      <c r="MXS138" s="214"/>
      <c r="MXT138" s="214"/>
      <c r="MXU138" s="214"/>
      <c r="MXV138" s="214"/>
      <c r="MXW138" s="214"/>
      <c r="MXX138" s="214"/>
      <c r="MXY138" s="214"/>
      <c r="MXZ138" s="214"/>
      <c r="MYA138" s="214"/>
      <c r="MYB138" s="214"/>
      <c r="MYC138" s="214"/>
      <c r="MYD138" s="214"/>
      <c r="MYE138" s="214"/>
      <c r="MYF138" s="214"/>
      <c r="MYG138" s="214"/>
      <c r="MYH138" s="214"/>
      <c r="MYI138" s="214"/>
      <c r="MYJ138" s="214"/>
      <c r="MYK138" s="214"/>
      <c r="MYL138" s="214"/>
      <c r="MYM138" s="214"/>
      <c r="MYN138" s="214"/>
      <c r="MYO138" s="214"/>
      <c r="MYP138" s="214"/>
      <c r="MYQ138" s="214"/>
      <c r="MYR138" s="214"/>
      <c r="MYS138" s="214"/>
      <c r="MYT138" s="214"/>
      <c r="MYU138" s="214"/>
      <c r="MYV138" s="214"/>
      <c r="MYW138" s="214"/>
      <c r="MYX138" s="214"/>
      <c r="MYY138" s="214"/>
      <c r="MYZ138" s="214"/>
      <c r="MZA138" s="214"/>
      <c r="MZB138" s="214"/>
      <c r="MZC138" s="214"/>
      <c r="MZD138" s="214"/>
      <c r="MZE138" s="214"/>
      <c r="MZF138" s="214"/>
      <c r="MZG138" s="214"/>
      <c r="MZH138" s="214"/>
      <c r="MZI138" s="214"/>
      <c r="MZJ138" s="214"/>
      <c r="MZK138" s="214"/>
      <c r="MZL138" s="214"/>
      <c r="MZM138" s="214"/>
      <c r="MZN138" s="214"/>
      <c r="MZO138" s="214"/>
      <c r="MZP138" s="214"/>
      <c r="MZQ138" s="214"/>
      <c r="MZR138" s="214"/>
      <c r="MZS138" s="214"/>
      <c r="MZT138" s="214"/>
      <c r="MZU138" s="214"/>
      <c r="MZV138" s="214"/>
      <c r="MZW138" s="214"/>
      <c r="MZX138" s="214"/>
      <c r="MZY138" s="214"/>
      <c r="MZZ138" s="214"/>
      <c r="NAA138" s="214"/>
      <c r="NAB138" s="214"/>
      <c r="NAC138" s="214"/>
      <c r="NAD138" s="214"/>
      <c r="NAE138" s="214"/>
      <c r="NAF138" s="214"/>
      <c r="NAG138" s="214"/>
      <c r="NAH138" s="214"/>
      <c r="NAI138" s="214"/>
      <c r="NAJ138" s="214"/>
      <c r="NAK138" s="214"/>
      <c r="NAL138" s="214"/>
      <c r="NAM138" s="214"/>
      <c r="NAN138" s="214"/>
      <c r="NAO138" s="214"/>
      <c r="NAP138" s="214"/>
      <c r="NAQ138" s="214"/>
      <c r="NAR138" s="214"/>
      <c r="NAS138" s="214"/>
      <c r="NAT138" s="214"/>
      <c r="NAU138" s="214"/>
      <c r="NAV138" s="214"/>
      <c r="NAW138" s="214"/>
      <c r="NAX138" s="214"/>
      <c r="NAY138" s="214"/>
      <c r="NAZ138" s="214"/>
      <c r="NBA138" s="214"/>
      <c r="NBB138" s="214"/>
      <c r="NBC138" s="214"/>
      <c r="NBD138" s="214"/>
      <c r="NBE138" s="214"/>
      <c r="NBF138" s="214"/>
      <c r="NBG138" s="214"/>
      <c r="NBH138" s="214"/>
      <c r="NBI138" s="214"/>
      <c r="NBJ138" s="214"/>
      <c r="NBK138" s="214"/>
      <c r="NBL138" s="214"/>
      <c r="NBM138" s="214"/>
      <c r="NBN138" s="214"/>
      <c r="NBO138" s="214"/>
      <c r="NBP138" s="214"/>
      <c r="NBQ138" s="214"/>
      <c r="NBR138" s="214"/>
      <c r="NBS138" s="214"/>
      <c r="NBT138" s="214"/>
      <c r="NBU138" s="214"/>
      <c r="NBV138" s="214"/>
      <c r="NBW138" s="214"/>
      <c r="NBX138" s="214"/>
      <c r="NBY138" s="214"/>
      <c r="NBZ138" s="214"/>
      <c r="NCA138" s="214"/>
      <c r="NCB138" s="214"/>
      <c r="NCC138" s="214"/>
      <c r="NCD138" s="214"/>
      <c r="NCE138" s="214"/>
      <c r="NCF138" s="214"/>
      <c r="NCG138" s="214"/>
      <c r="NCH138" s="214"/>
      <c r="NCI138" s="214"/>
      <c r="NCJ138" s="214"/>
      <c r="NCK138" s="214"/>
      <c r="NCL138" s="214"/>
      <c r="NCM138" s="214"/>
      <c r="NCN138" s="214"/>
      <c r="NCO138" s="214"/>
      <c r="NCP138" s="214"/>
      <c r="NCQ138" s="214"/>
      <c r="NCR138" s="214"/>
      <c r="NCS138" s="214"/>
      <c r="NCT138" s="214"/>
      <c r="NCU138" s="214"/>
      <c r="NCV138" s="214"/>
      <c r="NCW138" s="214"/>
      <c r="NCX138" s="214"/>
      <c r="NCY138" s="214"/>
      <c r="NCZ138" s="214"/>
      <c r="NDA138" s="214"/>
      <c r="NDB138" s="214"/>
      <c r="NDC138" s="214"/>
      <c r="NDD138" s="214"/>
      <c r="NDE138" s="214"/>
      <c r="NDF138" s="214"/>
      <c r="NDG138" s="214"/>
      <c r="NDH138" s="214"/>
      <c r="NDI138" s="214"/>
      <c r="NDJ138" s="214"/>
      <c r="NDK138" s="214"/>
      <c r="NDL138" s="214"/>
      <c r="NDM138" s="214"/>
      <c r="NDN138" s="214"/>
      <c r="NDO138" s="214"/>
      <c r="NDP138" s="214"/>
      <c r="NDQ138" s="214"/>
      <c r="NDR138" s="214"/>
      <c r="NDS138" s="214"/>
      <c r="NDT138" s="214"/>
      <c r="NDU138" s="214"/>
      <c r="NDV138" s="214"/>
      <c r="NDW138" s="214"/>
      <c r="NDX138" s="214"/>
      <c r="NDY138" s="214"/>
      <c r="NDZ138" s="214"/>
      <c r="NEA138" s="214"/>
      <c r="NEB138" s="214"/>
      <c r="NEC138" s="214"/>
      <c r="NED138" s="214"/>
      <c r="NEE138" s="214"/>
      <c r="NEF138" s="214"/>
      <c r="NEG138" s="214"/>
      <c r="NEH138" s="214"/>
      <c r="NEI138" s="214"/>
      <c r="NEJ138" s="214"/>
      <c r="NEK138" s="214"/>
      <c r="NEL138" s="214"/>
      <c r="NEM138" s="214"/>
      <c r="NEN138" s="214"/>
      <c r="NEO138" s="214"/>
      <c r="NEP138" s="214"/>
      <c r="NEQ138" s="214"/>
      <c r="NER138" s="214"/>
      <c r="NES138" s="214"/>
      <c r="NET138" s="214"/>
      <c r="NEU138" s="214"/>
      <c r="NEV138" s="214"/>
      <c r="NEW138" s="214"/>
      <c r="NEX138" s="214"/>
      <c r="NEY138" s="214"/>
      <c r="NEZ138" s="214"/>
      <c r="NFA138" s="214"/>
      <c r="NFB138" s="214"/>
      <c r="NFC138" s="214"/>
      <c r="NFD138" s="214"/>
      <c r="NFE138" s="214"/>
      <c r="NFF138" s="214"/>
      <c r="NFG138" s="214"/>
      <c r="NFH138" s="214"/>
      <c r="NFI138" s="214"/>
      <c r="NFJ138" s="214"/>
      <c r="NFK138" s="214"/>
      <c r="NFL138" s="214"/>
      <c r="NFM138" s="214"/>
      <c r="NFN138" s="214"/>
      <c r="NFO138" s="214"/>
      <c r="NFP138" s="214"/>
      <c r="NFQ138" s="214"/>
      <c r="NFR138" s="214"/>
      <c r="NFS138" s="214"/>
      <c r="NFT138" s="214"/>
      <c r="NFU138" s="214"/>
      <c r="NFV138" s="214"/>
      <c r="NFW138" s="214"/>
      <c r="NFX138" s="214"/>
      <c r="NFY138" s="214"/>
      <c r="NFZ138" s="214"/>
      <c r="NGA138" s="214"/>
      <c r="NGB138" s="214"/>
      <c r="NGC138" s="214"/>
      <c r="NGD138" s="214"/>
      <c r="NGE138" s="214"/>
      <c r="NGF138" s="214"/>
      <c r="NGG138" s="214"/>
      <c r="NGH138" s="214"/>
      <c r="NGI138" s="214"/>
      <c r="NGJ138" s="214"/>
      <c r="NGK138" s="214"/>
      <c r="NGL138" s="214"/>
      <c r="NGM138" s="214"/>
      <c r="NGN138" s="214"/>
      <c r="NGO138" s="214"/>
      <c r="NGP138" s="214"/>
      <c r="NGQ138" s="214"/>
      <c r="NGR138" s="214"/>
      <c r="NGS138" s="214"/>
      <c r="NGT138" s="214"/>
      <c r="NGU138" s="214"/>
      <c r="NGV138" s="214"/>
      <c r="NGW138" s="214"/>
      <c r="NGX138" s="214"/>
      <c r="NGY138" s="214"/>
      <c r="NGZ138" s="214"/>
      <c r="NHA138" s="214"/>
      <c r="NHB138" s="214"/>
      <c r="NHC138" s="214"/>
      <c r="NHD138" s="214"/>
      <c r="NHE138" s="214"/>
      <c r="NHF138" s="214"/>
      <c r="NHG138" s="214"/>
      <c r="NHH138" s="214"/>
      <c r="NHI138" s="214"/>
      <c r="NHJ138" s="214"/>
      <c r="NHK138" s="214"/>
      <c r="NHL138" s="214"/>
      <c r="NHM138" s="214"/>
      <c r="NHN138" s="214"/>
      <c r="NHO138" s="214"/>
      <c r="NHP138" s="214"/>
      <c r="NHQ138" s="214"/>
      <c r="NHR138" s="214"/>
      <c r="NHS138" s="214"/>
      <c r="NHT138" s="214"/>
      <c r="NHU138" s="214"/>
      <c r="NHV138" s="214"/>
      <c r="NHW138" s="214"/>
      <c r="NHX138" s="214"/>
      <c r="NHY138" s="214"/>
      <c r="NHZ138" s="214"/>
      <c r="NIA138" s="214"/>
      <c r="NIB138" s="214"/>
      <c r="NIC138" s="214"/>
      <c r="NID138" s="214"/>
      <c r="NIE138" s="214"/>
      <c r="NIF138" s="214"/>
      <c r="NIG138" s="214"/>
      <c r="NIH138" s="214"/>
      <c r="NII138" s="214"/>
      <c r="NIJ138" s="214"/>
      <c r="NIK138" s="214"/>
      <c r="NIL138" s="214"/>
      <c r="NIM138" s="214"/>
      <c r="NIN138" s="214"/>
      <c r="NIO138" s="214"/>
      <c r="NIP138" s="214"/>
      <c r="NIQ138" s="214"/>
      <c r="NIR138" s="214"/>
      <c r="NIS138" s="214"/>
      <c r="NIT138" s="214"/>
      <c r="NIU138" s="214"/>
      <c r="NIV138" s="214"/>
      <c r="NIW138" s="214"/>
      <c r="NIX138" s="214"/>
      <c r="NIY138" s="214"/>
      <c r="NIZ138" s="214"/>
      <c r="NJA138" s="214"/>
      <c r="NJB138" s="214"/>
      <c r="NJC138" s="214"/>
      <c r="NJD138" s="214"/>
      <c r="NJE138" s="214"/>
      <c r="NJF138" s="214"/>
      <c r="NJG138" s="214"/>
      <c r="NJH138" s="214"/>
      <c r="NJI138" s="214"/>
      <c r="NJJ138" s="214"/>
      <c r="NJK138" s="214"/>
      <c r="NJL138" s="214"/>
      <c r="NJM138" s="214"/>
      <c r="NJN138" s="214"/>
      <c r="NJO138" s="214"/>
      <c r="NJP138" s="214"/>
      <c r="NJQ138" s="214"/>
      <c r="NJR138" s="214"/>
      <c r="NJS138" s="214"/>
      <c r="NJT138" s="214"/>
      <c r="NJU138" s="214"/>
      <c r="NJV138" s="214"/>
      <c r="NJW138" s="214"/>
      <c r="NJX138" s="214"/>
      <c r="NJY138" s="214"/>
      <c r="NJZ138" s="214"/>
      <c r="NKA138" s="214"/>
      <c r="NKB138" s="214"/>
      <c r="NKC138" s="214"/>
      <c r="NKD138" s="214"/>
      <c r="NKE138" s="214"/>
      <c r="NKF138" s="214"/>
      <c r="NKG138" s="214"/>
      <c r="NKH138" s="214"/>
      <c r="NKI138" s="214"/>
      <c r="NKJ138" s="214"/>
      <c r="NKK138" s="214"/>
      <c r="NKL138" s="214"/>
      <c r="NKM138" s="214"/>
      <c r="NKN138" s="214"/>
      <c r="NKO138" s="214"/>
      <c r="NKP138" s="214"/>
      <c r="NKQ138" s="214"/>
      <c r="NKR138" s="214"/>
      <c r="NKS138" s="214"/>
      <c r="NKT138" s="214"/>
      <c r="NKU138" s="214"/>
      <c r="NKV138" s="214"/>
      <c r="NKW138" s="214"/>
      <c r="NKX138" s="214"/>
      <c r="NKY138" s="214"/>
      <c r="NKZ138" s="214"/>
      <c r="NLA138" s="214"/>
      <c r="NLB138" s="214"/>
      <c r="NLC138" s="214"/>
      <c r="NLD138" s="214"/>
      <c r="NLE138" s="214"/>
      <c r="NLF138" s="214"/>
      <c r="NLG138" s="214"/>
      <c r="NLH138" s="214"/>
      <c r="NLI138" s="214"/>
      <c r="NLJ138" s="214"/>
      <c r="NLK138" s="214"/>
      <c r="NLL138" s="214"/>
      <c r="NLM138" s="214"/>
      <c r="NLN138" s="214"/>
      <c r="NLO138" s="214"/>
      <c r="NLP138" s="214"/>
      <c r="NLQ138" s="214"/>
      <c r="NLR138" s="214"/>
      <c r="NLS138" s="214"/>
      <c r="NLT138" s="214"/>
      <c r="NLU138" s="214"/>
      <c r="NLV138" s="214"/>
      <c r="NLW138" s="214"/>
      <c r="NLX138" s="214"/>
      <c r="NLY138" s="214"/>
      <c r="NLZ138" s="214"/>
      <c r="NMA138" s="214"/>
      <c r="NMB138" s="214"/>
      <c r="NMC138" s="214"/>
      <c r="NMD138" s="214"/>
      <c r="NME138" s="214"/>
      <c r="NMF138" s="214"/>
      <c r="NMG138" s="214"/>
      <c r="NMH138" s="214"/>
      <c r="NMI138" s="214"/>
      <c r="NMJ138" s="214"/>
      <c r="NMK138" s="214"/>
      <c r="NML138" s="214"/>
      <c r="NMM138" s="214"/>
      <c r="NMN138" s="214"/>
      <c r="NMO138" s="214"/>
      <c r="NMP138" s="214"/>
      <c r="NMQ138" s="214"/>
      <c r="NMR138" s="214"/>
      <c r="NMS138" s="214"/>
      <c r="NMT138" s="214"/>
      <c r="NMU138" s="214"/>
      <c r="NMV138" s="214"/>
      <c r="NMW138" s="214"/>
      <c r="NMX138" s="214"/>
      <c r="NMY138" s="214"/>
      <c r="NMZ138" s="214"/>
      <c r="NNA138" s="214"/>
      <c r="NNB138" s="214"/>
      <c r="NNC138" s="214"/>
      <c r="NND138" s="214"/>
      <c r="NNE138" s="214"/>
      <c r="NNF138" s="214"/>
      <c r="NNG138" s="214"/>
      <c r="NNH138" s="214"/>
      <c r="NNI138" s="214"/>
      <c r="NNJ138" s="214"/>
      <c r="NNK138" s="214"/>
      <c r="NNL138" s="214"/>
      <c r="NNM138" s="214"/>
      <c r="NNN138" s="214"/>
      <c r="NNO138" s="214"/>
      <c r="NNP138" s="214"/>
      <c r="NNQ138" s="214"/>
      <c r="NNR138" s="214"/>
      <c r="NNS138" s="214"/>
      <c r="NNT138" s="214"/>
      <c r="NNU138" s="214"/>
      <c r="NNV138" s="214"/>
      <c r="NNW138" s="214"/>
      <c r="NNX138" s="214"/>
      <c r="NNY138" s="214"/>
      <c r="NNZ138" s="214"/>
      <c r="NOA138" s="214"/>
      <c r="NOB138" s="214"/>
      <c r="NOC138" s="214"/>
      <c r="NOD138" s="214"/>
      <c r="NOE138" s="214"/>
      <c r="NOF138" s="214"/>
      <c r="NOG138" s="214"/>
      <c r="NOH138" s="214"/>
      <c r="NOI138" s="214"/>
      <c r="NOJ138" s="214"/>
      <c r="NOK138" s="214"/>
      <c r="NOL138" s="214"/>
      <c r="NOM138" s="214"/>
      <c r="NON138" s="214"/>
      <c r="NOO138" s="214"/>
      <c r="NOP138" s="214"/>
      <c r="NOQ138" s="214"/>
      <c r="NOR138" s="214"/>
      <c r="NOS138" s="214"/>
      <c r="NOT138" s="214"/>
      <c r="NOU138" s="214"/>
      <c r="NOV138" s="214"/>
      <c r="NOW138" s="214"/>
      <c r="NOX138" s="214"/>
      <c r="NOY138" s="214"/>
      <c r="NOZ138" s="214"/>
      <c r="NPA138" s="214"/>
      <c r="NPB138" s="214"/>
      <c r="NPC138" s="214"/>
      <c r="NPD138" s="214"/>
      <c r="NPE138" s="214"/>
      <c r="NPF138" s="214"/>
      <c r="NPG138" s="214"/>
      <c r="NPH138" s="214"/>
      <c r="NPI138" s="214"/>
      <c r="NPJ138" s="214"/>
      <c r="NPK138" s="214"/>
      <c r="NPL138" s="214"/>
      <c r="NPM138" s="214"/>
      <c r="NPN138" s="214"/>
      <c r="NPO138" s="214"/>
      <c r="NPP138" s="214"/>
      <c r="NPQ138" s="214"/>
      <c r="NPR138" s="214"/>
      <c r="NPS138" s="214"/>
      <c r="NPT138" s="214"/>
      <c r="NPU138" s="214"/>
      <c r="NPV138" s="214"/>
      <c r="NPW138" s="214"/>
      <c r="NPX138" s="214"/>
      <c r="NPY138" s="214"/>
      <c r="NPZ138" s="214"/>
      <c r="NQA138" s="214"/>
      <c r="NQB138" s="214"/>
      <c r="NQC138" s="214"/>
      <c r="NQD138" s="214"/>
      <c r="NQE138" s="214"/>
      <c r="NQF138" s="214"/>
      <c r="NQG138" s="214"/>
      <c r="NQH138" s="214"/>
      <c r="NQI138" s="214"/>
      <c r="NQJ138" s="214"/>
      <c r="NQK138" s="214"/>
      <c r="NQL138" s="214"/>
      <c r="NQM138" s="214"/>
      <c r="NQN138" s="214"/>
      <c r="NQO138" s="214"/>
      <c r="NQP138" s="214"/>
      <c r="NQQ138" s="214"/>
      <c r="NQR138" s="214"/>
      <c r="NQS138" s="214"/>
      <c r="NQT138" s="214"/>
      <c r="NQU138" s="214"/>
      <c r="NQV138" s="214"/>
      <c r="NQW138" s="214"/>
      <c r="NQX138" s="214"/>
      <c r="NQY138" s="214"/>
      <c r="NQZ138" s="214"/>
      <c r="NRA138" s="214"/>
      <c r="NRB138" s="214"/>
      <c r="NRC138" s="214"/>
      <c r="NRD138" s="214"/>
      <c r="NRE138" s="214"/>
      <c r="NRF138" s="214"/>
      <c r="NRG138" s="214"/>
      <c r="NRH138" s="214"/>
      <c r="NRI138" s="214"/>
      <c r="NRJ138" s="214"/>
      <c r="NRK138" s="214"/>
      <c r="NRL138" s="214"/>
      <c r="NRM138" s="214"/>
      <c r="NRN138" s="214"/>
      <c r="NRO138" s="214"/>
      <c r="NRP138" s="214"/>
      <c r="NRQ138" s="214"/>
      <c r="NRR138" s="214"/>
      <c r="NRS138" s="214"/>
      <c r="NRT138" s="214"/>
      <c r="NRU138" s="214"/>
      <c r="NRV138" s="214"/>
      <c r="NRW138" s="214"/>
      <c r="NRX138" s="214"/>
      <c r="NRY138" s="214"/>
      <c r="NRZ138" s="214"/>
      <c r="NSA138" s="214"/>
      <c r="NSB138" s="214"/>
      <c r="NSC138" s="214"/>
      <c r="NSD138" s="214"/>
      <c r="NSE138" s="214"/>
      <c r="NSF138" s="214"/>
      <c r="NSG138" s="214"/>
      <c r="NSH138" s="214"/>
      <c r="NSI138" s="214"/>
      <c r="NSJ138" s="214"/>
      <c r="NSK138" s="214"/>
      <c r="NSL138" s="214"/>
      <c r="NSM138" s="214"/>
      <c r="NSN138" s="214"/>
      <c r="NSO138" s="214"/>
      <c r="NSP138" s="214"/>
      <c r="NSQ138" s="214"/>
      <c r="NSR138" s="214"/>
      <c r="NSS138" s="214"/>
      <c r="NST138" s="214"/>
      <c r="NSU138" s="214"/>
      <c r="NSV138" s="214"/>
      <c r="NSW138" s="214"/>
      <c r="NSX138" s="214"/>
      <c r="NSY138" s="214"/>
      <c r="NSZ138" s="214"/>
      <c r="NTA138" s="214"/>
      <c r="NTB138" s="214"/>
      <c r="NTC138" s="214"/>
      <c r="NTD138" s="214"/>
      <c r="NTE138" s="214"/>
      <c r="NTF138" s="214"/>
      <c r="NTG138" s="214"/>
      <c r="NTH138" s="214"/>
      <c r="NTI138" s="214"/>
      <c r="NTJ138" s="214"/>
      <c r="NTK138" s="214"/>
      <c r="NTL138" s="214"/>
      <c r="NTM138" s="214"/>
      <c r="NTN138" s="214"/>
      <c r="NTO138" s="214"/>
      <c r="NTP138" s="214"/>
      <c r="NTQ138" s="214"/>
      <c r="NTR138" s="214"/>
      <c r="NTS138" s="214"/>
      <c r="NTT138" s="214"/>
      <c r="NTU138" s="214"/>
      <c r="NTV138" s="214"/>
      <c r="NTW138" s="214"/>
      <c r="NTX138" s="214"/>
      <c r="NTY138" s="214"/>
      <c r="NTZ138" s="214"/>
      <c r="NUA138" s="214"/>
      <c r="NUB138" s="214"/>
      <c r="NUC138" s="214"/>
      <c r="NUD138" s="214"/>
      <c r="NUE138" s="214"/>
      <c r="NUF138" s="214"/>
      <c r="NUG138" s="214"/>
      <c r="NUH138" s="214"/>
      <c r="NUI138" s="214"/>
      <c r="NUJ138" s="214"/>
      <c r="NUK138" s="214"/>
      <c r="NUL138" s="214"/>
      <c r="NUM138" s="214"/>
      <c r="NUN138" s="214"/>
      <c r="NUO138" s="214"/>
      <c r="NUP138" s="214"/>
      <c r="NUQ138" s="214"/>
      <c r="NUR138" s="214"/>
      <c r="NUS138" s="214"/>
      <c r="NUT138" s="214"/>
      <c r="NUU138" s="214"/>
      <c r="NUV138" s="214"/>
      <c r="NUW138" s="214"/>
      <c r="NUX138" s="214"/>
      <c r="NUY138" s="214"/>
      <c r="NUZ138" s="214"/>
      <c r="NVA138" s="214"/>
      <c r="NVB138" s="214"/>
      <c r="NVC138" s="214"/>
      <c r="NVD138" s="214"/>
      <c r="NVE138" s="214"/>
      <c r="NVF138" s="214"/>
      <c r="NVG138" s="214"/>
      <c r="NVH138" s="214"/>
      <c r="NVI138" s="214"/>
      <c r="NVJ138" s="214"/>
      <c r="NVK138" s="214"/>
      <c r="NVL138" s="214"/>
      <c r="NVM138" s="214"/>
      <c r="NVN138" s="214"/>
      <c r="NVO138" s="214"/>
      <c r="NVP138" s="214"/>
      <c r="NVQ138" s="214"/>
      <c r="NVR138" s="214"/>
      <c r="NVS138" s="214"/>
      <c r="NVT138" s="214"/>
      <c r="NVU138" s="214"/>
      <c r="NVV138" s="214"/>
      <c r="NVW138" s="214"/>
      <c r="NVX138" s="214"/>
      <c r="NVY138" s="214"/>
      <c r="NVZ138" s="214"/>
      <c r="NWA138" s="214"/>
      <c r="NWB138" s="214"/>
      <c r="NWC138" s="214"/>
      <c r="NWD138" s="214"/>
      <c r="NWE138" s="214"/>
      <c r="NWF138" s="214"/>
      <c r="NWG138" s="214"/>
      <c r="NWH138" s="214"/>
      <c r="NWI138" s="214"/>
      <c r="NWJ138" s="214"/>
      <c r="NWK138" s="214"/>
      <c r="NWL138" s="214"/>
      <c r="NWM138" s="214"/>
      <c r="NWN138" s="214"/>
      <c r="NWO138" s="214"/>
      <c r="NWP138" s="214"/>
      <c r="NWQ138" s="214"/>
      <c r="NWR138" s="214"/>
      <c r="NWS138" s="214"/>
      <c r="NWT138" s="214"/>
      <c r="NWU138" s="214"/>
      <c r="NWV138" s="214"/>
      <c r="NWW138" s="214"/>
      <c r="NWX138" s="214"/>
      <c r="NWY138" s="214"/>
      <c r="NWZ138" s="214"/>
      <c r="NXA138" s="214"/>
      <c r="NXB138" s="214"/>
      <c r="NXC138" s="214"/>
      <c r="NXD138" s="214"/>
      <c r="NXE138" s="214"/>
      <c r="NXF138" s="214"/>
      <c r="NXG138" s="214"/>
      <c r="NXH138" s="214"/>
      <c r="NXI138" s="214"/>
      <c r="NXJ138" s="214"/>
      <c r="NXK138" s="214"/>
      <c r="NXL138" s="214"/>
      <c r="NXM138" s="214"/>
      <c r="NXN138" s="214"/>
      <c r="NXO138" s="214"/>
      <c r="NXP138" s="214"/>
      <c r="NXQ138" s="214"/>
      <c r="NXR138" s="214"/>
      <c r="NXS138" s="214"/>
      <c r="NXT138" s="214"/>
      <c r="NXU138" s="214"/>
      <c r="NXV138" s="214"/>
      <c r="NXW138" s="214"/>
      <c r="NXX138" s="214"/>
      <c r="NXY138" s="214"/>
      <c r="NXZ138" s="214"/>
      <c r="NYA138" s="214"/>
      <c r="NYB138" s="214"/>
      <c r="NYC138" s="214"/>
      <c r="NYD138" s="214"/>
      <c r="NYE138" s="214"/>
      <c r="NYF138" s="214"/>
      <c r="NYG138" s="214"/>
      <c r="NYH138" s="214"/>
      <c r="NYI138" s="214"/>
      <c r="NYJ138" s="214"/>
      <c r="NYK138" s="214"/>
      <c r="NYL138" s="214"/>
      <c r="NYM138" s="214"/>
      <c r="NYN138" s="214"/>
      <c r="NYO138" s="214"/>
      <c r="NYP138" s="214"/>
      <c r="NYQ138" s="214"/>
      <c r="NYR138" s="214"/>
      <c r="NYS138" s="214"/>
      <c r="NYT138" s="214"/>
      <c r="NYU138" s="214"/>
      <c r="NYV138" s="214"/>
      <c r="NYW138" s="214"/>
      <c r="NYX138" s="214"/>
      <c r="NYY138" s="214"/>
      <c r="NYZ138" s="214"/>
      <c r="NZA138" s="214"/>
      <c r="NZB138" s="214"/>
      <c r="NZC138" s="214"/>
      <c r="NZD138" s="214"/>
      <c r="NZE138" s="214"/>
      <c r="NZF138" s="214"/>
      <c r="NZG138" s="214"/>
      <c r="NZH138" s="214"/>
      <c r="NZI138" s="214"/>
      <c r="NZJ138" s="214"/>
      <c r="NZK138" s="214"/>
      <c r="NZL138" s="214"/>
      <c r="NZM138" s="214"/>
      <c r="NZN138" s="214"/>
      <c r="NZO138" s="214"/>
      <c r="NZP138" s="214"/>
      <c r="NZQ138" s="214"/>
      <c r="NZR138" s="214"/>
      <c r="NZS138" s="214"/>
      <c r="NZT138" s="214"/>
      <c r="NZU138" s="214"/>
      <c r="NZV138" s="214"/>
      <c r="NZW138" s="214"/>
      <c r="NZX138" s="214"/>
      <c r="NZY138" s="214"/>
      <c r="NZZ138" s="214"/>
      <c r="OAA138" s="214"/>
      <c r="OAB138" s="214"/>
      <c r="OAC138" s="214"/>
      <c r="OAD138" s="214"/>
      <c r="OAE138" s="214"/>
      <c r="OAF138" s="214"/>
      <c r="OAG138" s="214"/>
      <c r="OAH138" s="214"/>
      <c r="OAI138" s="214"/>
      <c r="OAJ138" s="214"/>
      <c r="OAK138" s="214"/>
      <c r="OAL138" s="214"/>
      <c r="OAM138" s="214"/>
      <c r="OAN138" s="214"/>
      <c r="OAO138" s="214"/>
      <c r="OAP138" s="214"/>
      <c r="OAQ138" s="214"/>
      <c r="OAR138" s="214"/>
      <c r="OAS138" s="214"/>
      <c r="OAT138" s="214"/>
      <c r="OAU138" s="214"/>
      <c r="OAV138" s="214"/>
      <c r="OAW138" s="214"/>
      <c r="OAX138" s="214"/>
      <c r="OAY138" s="214"/>
      <c r="OAZ138" s="214"/>
      <c r="OBA138" s="214"/>
      <c r="OBB138" s="214"/>
      <c r="OBC138" s="214"/>
      <c r="OBD138" s="214"/>
      <c r="OBE138" s="214"/>
      <c r="OBF138" s="214"/>
      <c r="OBG138" s="214"/>
      <c r="OBH138" s="214"/>
      <c r="OBI138" s="214"/>
      <c r="OBJ138" s="214"/>
      <c r="OBK138" s="214"/>
      <c r="OBL138" s="214"/>
      <c r="OBM138" s="214"/>
      <c r="OBN138" s="214"/>
      <c r="OBO138" s="214"/>
      <c r="OBP138" s="214"/>
      <c r="OBQ138" s="214"/>
      <c r="OBR138" s="214"/>
      <c r="OBS138" s="214"/>
      <c r="OBT138" s="214"/>
      <c r="OBU138" s="214"/>
      <c r="OBV138" s="214"/>
      <c r="OBW138" s="214"/>
      <c r="OBX138" s="214"/>
      <c r="OBY138" s="214"/>
      <c r="OBZ138" s="214"/>
      <c r="OCA138" s="214"/>
      <c r="OCB138" s="214"/>
      <c r="OCC138" s="214"/>
      <c r="OCD138" s="214"/>
      <c r="OCE138" s="214"/>
      <c r="OCF138" s="214"/>
      <c r="OCG138" s="214"/>
      <c r="OCH138" s="214"/>
      <c r="OCI138" s="214"/>
      <c r="OCJ138" s="214"/>
      <c r="OCK138" s="214"/>
      <c r="OCL138" s="214"/>
      <c r="OCM138" s="214"/>
      <c r="OCN138" s="214"/>
      <c r="OCO138" s="214"/>
      <c r="OCP138" s="214"/>
      <c r="OCQ138" s="214"/>
      <c r="OCR138" s="214"/>
      <c r="OCS138" s="214"/>
      <c r="OCT138" s="214"/>
      <c r="OCU138" s="214"/>
      <c r="OCV138" s="214"/>
      <c r="OCW138" s="214"/>
      <c r="OCX138" s="214"/>
      <c r="OCY138" s="214"/>
      <c r="OCZ138" s="214"/>
      <c r="ODA138" s="214"/>
      <c r="ODB138" s="214"/>
      <c r="ODC138" s="214"/>
      <c r="ODD138" s="214"/>
      <c r="ODE138" s="214"/>
      <c r="ODF138" s="214"/>
      <c r="ODG138" s="214"/>
      <c r="ODH138" s="214"/>
      <c r="ODI138" s="214"/>
      <c r="ODJ138" s="214"/>
      <c r="ODK138" s="214"/>
      <c r="ODL138" s="214"/>
      <c r="ODM138" s="214"/>
      <c r="ODN138" s="214"/>
      <c r="ODO138" s="214"/>
      <c r="ODP138" s="214"/>
      <c r="ODQ138" s="214"/>
      <c r="ODR138" s="214"/>
      <c r="ODS138" s="214"/>
      <c r="ODT138" s="214"/>
      <c r="ODU138" s="214"/>
      <c r="ODV138" s="214"/>
      <c r="ODW138" s="214"/>
      <c r="ODX138" s="214"/>
      <c r="ODY138" s="214"/>
      <c r="ODZ138" s="214"/>
      <c r="OEA138" s="214"/>
      <c r="OEB138" s="214"/>
      <c r="OEC138" s="214"/>
      <c r="OED138" s="214"/>
      <c r="OEE138" s="214"/>
      <c r="OEF138" s="214"/>
      <c r="OEG138" s="214"/>
      <c r="OEH138" s="214"/>
      <c r="OEI138" s="214"/>
      <c r="OEJ138" s="214"/>
      <c r="OEK138" s="214"/>
      <c r="OEL138" s="214"/>
      <c r="OEM138" s="214"/>
      <c r="OEN138" s="214"/>
      <c r="OEO138" s="214"/>
      <c r="OEP138" s="214"/>
      <c r="OEQ138" s="214"/>
      <c r="OER138" s="214"/>
      <c r="OES138" s="214"/>
      <c r="OET138" s="214"/>
      <c r="OEU138" s="214"/>
      <c r="OEV138" s="214"/>
      <c r="OEW138" s="214"/>
      <c r="OEX138" s="214"/>
      <c r="OEY138" s="214"/>
      <c r="OEZ138" s="214"/>
      <c r="OFA138" s="214"/>
      <c r="OFB138" s="214"/>
      <c r="OFC138" s="214"/>
      <c r="OFD138" s="214"/>
      <c r="OFE138" s="214"/>
      <c r="OFF138" s="214"/>
      <c r="OFG138" s="214"/>
      <c r="OFH138" s="214"/>
      <c r="OFI138" s="214"/>
      <c r="OFJ138" s="214"/>
      <c r="OFK138" s="214"/>
      <c r="OFL138" s="214"/>
      <c r="OFM138" s="214"/>
      <c r="OFN138" s="214"/>
      <c r="OFO138" s="214"/>
      <c r="OFP138" s="214"/>
      <c r="OFQ138" s="214"/>
      <c r="OFR138" s="214"/>
      <c r="OFS138" s="214"/>
      <c r="OFT138" s="214"/>
      <c r="OFU138" s="214"/>
      <c r="OFV138" s="214"/>
      <c r="OFW138" s="214"/>
      <c r="OFX138" s="214"/>
      <c r="OFY138" s="214"/>
      <c r="OFZ138" s="214"/>
      <c r="OGA138" s="214"/>
      <c r="OGB138" s="214"/>
      <c r="OGC138" s="214"/>
      <c r="OGD138" s="214"/>
      <c r="OGE138" s="214"/>
      <c r="OGF138" s="214"/>
      <c r="OGG138" s="214"/>
      <c r="OGH138" s="214"/>
      <c r="OGI138" s="214"/>
      <c r="OGJ138" s="214"/>
      <c r="OGK138" s="214"/>
      <c r="OGL138" s="214"/>
      <c r="OGM138" s="214"/>
      <c r="OGN138" s="214"/>
      <c r="OGO138" s="214"/>
      <c r="OGP138" s="214"/>
      <c r="OGQ138" s="214"/>
      <c r="OGR138" s="214"/>
      <c r="OGS138" s="214"/>
      <c r="OGT138" s="214"/>
      <c r="OGU138" s="214"/>
      <c r="OGV138" s="214"/>
      <c r="OGW138" s="214"/>
      <c r="OGX138" s="214"/>
      <c r="OGY138" s="214"/>
      <c r="OGZ138" s="214"/>
      <c r="OHA138" s="214"/>
      <c r="OHB138" s="214"/>
      <c r="OHC138" s="214"/>
      <c r="OHD138" s="214"/>
      <c r="OHE138" s="214"/>
      <c r="OHF138" s="214"/>
      <c r="OHG138" s="214"/>
      <c r="OHH138" s="214"/>
      <c r="OHI138" s="214"/>
      <c r="OHJ138" s="214"/>
      <c r="OHK138" s="214"/>
      <c r="OHL138" s="214"/>
      <c r="OHM138" s="214"/>
      <c r="OHN138" s="214"/>
      <c r="OHO138" s="214"/>
      <c r="OHP138" s="214"/>
      <c r="OHQ138" s="214"/>
      <c r="OHR138" s="214"/>
      <c r="OHS138" s="214"/>
      <c r="OHT138" s="214"/>
      <c r="OHU138" s="214"/>
      <c r="OHV138" s="214"/>
      <c r="OHW138" s="214"/>
      <c r="OHX138" s="214"/>
      <c r="OHY138" s="214"/>
      <c r="OHZ138" s="214"/>
      <c r="OIA138" s="214"/>
      <c r="OIB138" s="214"/>
      <c r="OIC138" s="214"/>
      <c r="OID138" s="214"/>
      <c r="OIE138" s="214"/>
      <c r="OIF138" s="214"/>
      <c r="OIG138" s="214"/>
      <c r="OIH138" s="214"/>
      <c r="OII138" s="214"/>
      <c r="OIJ138" s="214"/>
      <c r="OIK138" s="214"/>
      <c r="OIL138" s="214"/>
      <c r="OIM138" s="214"/>
      <c r="OIN138" s="214"/>
      <c r="OIO138" s="214"/>
      <c r="OIP138" s="214"/>
      <c r="OIQ138" s="214"/>
      <c r="OIR138" s="214"/>
      <c r="OIS138" s="214"/>
      <c r="OIT138" s="214"/>
      <c r="OIU138" s="214"/>
      <c r="OIV138" s="214"/>
      <c r="OIW138" s="214"/>
      <c r="OIX138" s="214"/>
      <c r="OIY138" s="214"/>
      <c r="OIZ138" s="214"/>
      <c r="OJA138" s="214"/>
      <c r="OJB138" s="214"/>
      <c r="OJC138" s="214"/>
      <c r="OJD138" s="214"/>
      <c r="OJE138" s="214"/>
      <c r="OJF138" s="214"/>
      <c r="OJG138" s="214"/>
      <c r="OJH138" s="214"/>
      <c r="OJI138" s="214"/>
      <c r="OJJ138" s="214"/>
      <c r="OJK138" s="214"/>
      <c r="OJL138" s="214"/>
      <c r="OJM138" s="214"/>
      <c r="OJN138" s="214"/>
      <c r="OJO138" s="214"/>
      <c r="OJP138" s="214"/>
      <c r="OJQ138" s="214"/>
      <c r="OJR138" s="214"/>
      <c r="OJS138" s="214"/>
      <c r="OJT138" s="214"/>
      <c r="OJU138" s="214"/>
      <c r="OJV138" s="214"/>
      <c r="OJW138" s="214"/>
      <c r="OJX138" s="214"/>
      <c r="OJY138" s="214"/>
      <c r="OJZ138" s="214"/>
      <c r="OKA138" s="214"/>
      <c r="OKB138" s="214"/>
      <c r="OKC138" s="214"/>
      <c r="OKD138" s="214"/>
      <c r="OKE138" s="214"/>
      <c r="OKF138" s="214"/>
      <c r="OKG138" s="214"/>
      <c r="OKH138" s="214"/>
      <c r="OKI138" s="214"/>
      <c r="OKJ138" s="214"/>
      <c r="OKK138" s="214"/>
      <c r="OKL138" s="214"/>
      <c r="OKM138" s="214"/>
      <c r="OKN138" s="214"/>
      <c r="OKO138" s="214"/>
      <c r="OKP138" s="214"/>
      <c r="OKQ138" s="214"/>
      <c r="OKR138" s="214"/>
      <c r="OKS138" s="214"/>
      <c r="OKT138" s="214"/>
      <c r="OKU138" s="214"/>
      <c r="OKV138" s="214"/>
      <c r="OKW138" s="214"/>
      <c r="OKX138" s="214"/>
      <c r="OKY138" s="214"/>
      <c r="OKZ138" s="214"/>
      <c r="OLA138" s="214"/>
      <c r="OLB138" s="214"/>
      <c r="OLC138" s="214"/>
      <c r="OLD138" s="214"/>
      <c r="OLE138" s="214"/>
      <c r="OLF138" s="214"/>
      <c r="OLG138" s="214"/>
      <c r="OLH138" s="214"/>
      <c r="OLI138" s="214"/>
      <c r="OLJ138" s="214"/>
      <c r="OLK138" s="214"/>
      <c r="OLL138" s="214"/>
      <c r="OLM138" s="214"/>
      <c r="OLN138" s="214"/>
      <c r="OLO138" s="214"/>
      <c r="OLP138" s="214"/>
      <c r="OLQ138" s="214"/>
      <c r="OLR138" s="214"/>
      <c r="OLS138" s="214"/>
      <c r="OLT138" s="214"/>
      <c r="OLU138" s="214"/>
      <c r="OLV138" s="214"/>
      <c r="OLW138" s="214"/>
      <c r="OLX138" s="214"/>
      <c r="OLY138" s="214"/>
      <c r="OLZ138" s="214"/>
      <c r="OMA138" s="214"/>
      <c r="OMB138" s="214"/>
      <c r="OMC138" s="214"/>
      <c r="OMD138" s="214"/>
      <c r="OME138" s="214"/>
      <c r="OMF138" s="214"/>
      <c r="OMG138" s="214"/>
      <c r="OMH138" s="214"/>
      <c r="OMI138" s="214"/>
      <c r="OMJ138" s="214"/>
      <c r="OMK138" s="214"/>
      <c r="OML138" s="214"/>
      <c r="OMM138" s="214"/>
      <c r="OMN138" s="214"/>
      <c r="OMO138" s="214"/>
      <c r="OMP138" s="214"/>
      <c r="OMQ138" s="214"/>
      <c r="OMR138" s="214"/>
      <c r="OMS138" s="214"/>
      <c r="OMT138" s="214"/>
      <c r="OMU138" s="214"/>
      <c r="OMV138" s="214"/>
      <c r="OMW138" s="214"/>
      <c r="OMX138" s="214"/>
      <c r="OMY138" s="214"/>
      <c r="OMZ138" s="214"/>
      <c r="ONA138" s="214"/>
      <c r="ONB138" s="214"/>
      <c r="ONC138" s="214"/>
      <c r="OND138" s="214"/>
      <c r="ONE138" s="214"/>
      <c r="ONF138" s="214"/>
      <c r="ONG138" s="214"/>
      <c r="ONH138" s="214"/>
      <c r="ONI138" s="214"/>
      <c r="ONJ138" s="214"/>
      <c r="ONK138" s="214"/>
      <c r="ONL138" s="214"/>
      <c r="ONM138" s="214"/>
      <c r="ONN138" s="214"/>
      <c r="ONO138" s="214"/>
      <c r="ONP138" s="214"/>
      <c r="ONQ138" s="214"/>
      <c r="ONR138" s="214"/>
      <c r="ONS138" s="214"/>
      <c r="ONT138" s="214"/>
      <c r="ONU138" s="214"/>
      <c r="ONV138" s="214"/>
      <c r="ONW138" s="214"/>
      <c r="ONX138" s="214"/>
      <c r="ONY138" s="214"/>
      <c r="ONZ138" s="214"/>
      <c r="OOA138" s="214"/>
      <c r="OOB138" s="214"/>
      <c r="OOC138" s="214"/>
      <c r="OOD138" s="214"/>
      <c r="OOE138" s="214"/>
      <c r="OOF138" s="214"/>
      <c r="OOG138" s="214"/>
      <c r="OOH138" s="214"/>
      <c r="OOI138" s="214"/>
      <c r="OOJ138" s="214"/>
      <c r="OOK138" s="214"/>
      <c r="OOL138" s="214"/>
      <c r="OOM138" s="214"/>
      <c r="OON138" s="214"/>
      <c r="OOO138" s="214"/>
      <c r="OOP138" s="214"/>
      <c r="OOQ138" s="214"/>
      <c r="OOR138" s="214"/>
      <c r="OOS138" s="214"/>
      <c r="OOT138" s="214"/>
      <c r="OOU138" s="214"/>
      <c r="OOV138" s="214"/>
      <c r="OOW138" s="214"/>
      <c r="OOX138" s="214"/>
      <c r="OOY138" s="214"/>
      <c r="OOZ138" s="214"/>
      <c r="OPA138" s="214"/>
      <c r="OPB138" s="214"/>
      <c r="OPC138" s="214"/>
      <c r="OPD138" s="214"/>
      <c r="OPE138" s="214"/>
      <c r="OPF138" s="214"/>
      <c r="OPG138" s="214"/>
      <c r="OPH138" s="214"/>
      <c r="OPI138" s="214"/>
      <c r="OPJ138" s="214"/>
      <c r="OPK138" s="214"/>
      <c r="OPL138" s="214"/>
      <c r="OPM138" s="214"/>
      <c r="OPN138" s="214"/>
      <c r="OPO138" s="214"/>
      <c r="OPP138" s="214"/>
      <c r="OPQ138" s="214"/>
      <c r="OPR138" s="214"/>
      <c r="OPS138" s="214"/>
      <c r="OPT138" s="214"/>
      <c r="OPU138" s="214"/>
      <c r="OPV138" s="214"/>
      <c r="OPW138" s="214"/>
      <c r="OPX138" s="214"/>
      <c r="OPY138" s="214"/>
      <c r="OPZ138" s="214"/>
      <c r="OQA138" s="214"/>
      <c r="OQB138" s="214"/>
      <c r="OQC138" s="214"/>
      <c r="OQD138" s="214"/>
      <c r="OQE138" s="214"/>
      <c r="OQF138" s="214"/>
      <c r="OQG138" s="214"/>
      <c r="OQH138" s="214"/>
      <c r="OQI138" s="214"/>
      <c r="OQJ138" s="214"/>
      <c r="OQK138" s="214"/>
      <c r="OQL138" s="214"/>
      <c r="OQM138" s="214"/>
      <c r="OQN138" s="214"/>
      <c r="OQO138" s="214"/>
      <c r="OQP138" s="214"/>
      <c r="OQQ138" s="214"/>
      <c r="OQR138" s="214"/>
      <c r="OQS138" s="214"/>
      <c r="OQT138" s="214"/>
      <c r="OQU138" s="214"/>
      <c r="OQV138" s="214"/>
      <c r="OQW138" s="214"/>
      <c r="OQX138" s="214"/>
      <c r="OQY138" s="214"/>
      <c r="OQZ138" s="214"/>
      <c r="ORA138" s="214"/>
      <c r="ORB138" s="214"/>
      <c r="ORC138" s="214"/>
      <c r="ORD138" s="214"/>
      <c r="ORE138" s="214"/>
      <c r="ORF138" s="214"/>
      <c r="ORG138" s="214"/>
      <c r="ORH138" s="214"/>
      <c r="ORI138" s="214"/>
      <c r="ORJ138" s="214"/>
      <c r="ORK138" s="214"/>
      <c r="ORL138" s="214"/>
      <c r="ORM138" s="214"/>
      <c r="ORN138" s="214"/>
      <c r="ORO138" s="214"/>
      <c r="ORP138" s="214"/>
      <c r="ORQ138" s="214"/>
      <c r="ORR138" s="214"/>
      <c r="ORS138" s="214"/>
      <c r="ORT138" s="214"/>
      <c r="ORU138" s="214"/>
      <c r="ORV138" s="214"/>
      <c r="ORW138" s="214"/>
      <c r="ORX138" s="214"/>
      <c r="ORY138" s="214"/>
      <c r="ORZ138" s="214"/>
      <c r="OSA138" s="214"/>
      <c r="OSB138" s="214"/>
      <c r="OSC138" s="214"/>
      <c r="OSD138" s="214"/>
      <c r="OSE138" s="214"/>
      <c r="OSF138" s="214"/>
      <c r="OSG138" s="214"/>
      <c r="OSH138" s="214"/>
      <c r="OSI138" s="214"/>
      <c r="OSJ138" s="214"/>
      <c r="OSK138" s="214"/>
      <c r="OSL138" s="214"/>
      <c r="OSM138" s="214"/>
      <c r="OSN138" s="214"/>
      <c r="OSO138" s="214"/>
      <c r="OSP138" s="214"/>
      <c r="OSQ138" s="214"/>
      <c r="OSR138" s="214"/>
      <c r="OSS138" s="214"/>
      <c r="OST138" s="214"/>
      <c r="OSU138" s="214"/>
      <c r="OSV138" s="214"/>
      <c r="OSW138" s="214"/>
      <c r="OSX138" s="214"/>
      <c r="OSY138" s="214"/>
      <c r="OSZ138" s="214"/>
      <c r="OTA138" s="214"/>
      <c r="OTB138" s="214"/>
      <c r="OTC138" s="214"/>
      <c r="OTD138" s="214"/>
      <c r="OTE138" s="214"/>
      <c r="OTF138" s="214"/>
      <c r="OTG138" s="214"/>
      <c r="OTH138" s="214"/>
      <c r="OTI138" s="214"/>
      <c r="OTJ138" s="214"/>
      <c r="OTK138" s="214"/>
      <c r="OTL138" s="214"/>
      <c r="OTM138" s="214"/>
      <c r="OTN138" s="214"/>
      <c r="OTO138" s="214"/>
      <c r="OTP138" s="214"/>
      <c r="OTQ138" s="214"/>
      <c r="OTR138" s="214"/>
      <c r="OTS138" s="214"/>
      <c r="OTT138" s="214"/>
      <c r="OTU138" s="214"/>
      <c r="OTV138" s="214"/>
      <c r="OTW138" s="214"/>
      <c r="OTX138" s="214"/>
      <c r="OTY138" s="214"/>
      <c r="OTZ138" s="214"/>
      <c r="OUA138" s="214"/>
      <c r="OUB138" s="214"/>
      <c r="OUC138" s="214"/>
      <c r="OUD138" s="214"/>
      <c r="OUE138" s="214"/>
      <c r="OUF138" s="214"/>
      <c r="OUG138" s="214"/>
      <c r="OUH138" s="214"/>
      <c r="OUI138" s="214"/>
      <c r="OUJ138" s="214"/>
      <c r="OUK138" s="214"/>
      <c r="OUL138" s="214"/>
      <c r="OUM138" s="214"/>
      <c r="OUN138" s="214"/>
      <c r="OUO138" s="214"/>
      <c r="OUP138" s="214"/>
      <c r="OUQ138" s="214"/>
      <c r="OUR138" s="214"/>
      <c r="OUS138" s="214"/>
      <c r="OUT138" s="214"/>
      <c r="OUU138" s="214"/>
      <c r="OUV138" s="214"/>
      <c r="OUW138" s="214"/>
      <c r="OUX138" s="214"/>
      <c r="OUY138" s="214"/>
      <c r="OUZ138" s="214"/>
      <c r="OVA138" s="214"/>
      <c r="OVB138" s="214"/>
      <c r="OVC138" s="214"/>
      <c r="OVD138" s="214"/>
      <c r="OVE138" s="214"/>
      <c r="OVF138" s="214"/>
      <c r="OVG138" s="214"/>
      <c r="OVH138" s="214"/>
      <c r="OVI138" s="214"/>
      <c r="OVJ138" s="214"/>
      <c r="OVK138" s="214"/>
      <c r="OVL138" s="214"/>
      <c r="OVM138" s="214"/>
      <c r="OVN138" s="214"/>
      <c r="OVO138" s="214"/>
      <c r="OVP138" s="214"/>
      <c r="OVQ138" s="214"/>
      <c r="OVR138" s="214"/>
      <c r="OVS138" s="214"/>
      <c r="OVT138" s="214"/>
      <c r="OVU138" s="214"/>
      <c r="OVV138" s="214"/>
      <c r="OVW138" s="214"/>
      <c r="OVX138" s="214"/>
      <c r="OVY138" s="214"/>
      <c r="OVZ138" s="214"/>
      <c r="OWA138" s="214"/>
      <c r="OWB138" s="214"/>
      <c r="OWC138" s="214"/>
      <c r="OWD138" s="214"/>
      <c r="OWE138" s="214"/>
      <c r="OWF138" s="214"/>
      <c r="OWG138" s="214"/>
      <c r="OWH138" s="214"/>
      <c r="OWI138" s="214"/>
      <c r="OWJ138" s="214"/>
      <c r="OWK138" s="214"/>
      <c r="OWL138" s="214"/>
      <c r="OWM138" s="214"/>
      <c r="OWN138" s="214"/>
      <c r="OWO138" s="214"/>
      <c r="OWP138" s="214"/>
      <c r="OWQ138" s="214"/>
      <c r="OWR138" s="214"/>
      <c r="OWS138" s="214"/>
      <c r="OWT138" s="214"/>
      <c r="OWU138" s="214"/>
      <c r="OWV138" s="214"/>
      <c r="OWW138" s="214"/>
      <c r="OWX138" s="214"/>
      <c r="OWY138" s="214"/>
      <c r="OWZ138" s="214"/>
      <c r="OXA138" s="214"/>
      <c r="OXB138" s="214"/>
      <c r="OXC138" s="214"/>
      <c r="OXD138" s="214"/>
      <c r="OXE138" s="214"/>
      <c r="OXF138" s="214"/>
      <c r="OXG138" s="214"/>
      <c r="OXH138" s="214"/>
      <c r="OXI138" s="214"/>
      <c r="OXJ138" s="214"/>
      <c r="OXK138" s="214"/>
      <c r="OXL138" s="214"/>
      <c r="OXM138" s="214"/>
      <c r="OXN138" s="214"/>
      <c r="OXO138" s="214"/>
      <c r="OXP138" s="214"/>
      <c r="OXQ138" s="214"/>
      <c r="OXR138" s="214"/>
      <c r="OXS138" s="214"/>
      <c r="OXT138" s="214"/>
      <c r="OXU138" s="214"/>
      <c r="OXV138" s="214"/>
      <c r="OXW138" s="214"/>
      <c r="OXX138" s="214"/>
      <c r="OXY138" s="214"/>
      <c r="OXZ138" s="214"/>
      <c r="OYA138" s="214"/>
      <c r="OYB138" s="214"/>
      <c r="OYC138" s="214"/>
      <c r="OYD138" s="214"/>
      <c r="OYE138" s="214"/>
      <c r="OYF138" s="214"/>
      <c r="OYG138" s="214"/>
      <c r="OYH138" s="214"/>
      <c r="OYI138" s="214"/>
      <c r="OYJ138" s="214"/>
      <c r="OYK138" s="214"/>
      <c r="OYL138" s="214"/>
      <c r="OYM138" s="214"/>
      <c r="OYN138" s="214"/>
      <c r="OYO138" s="214"/>
      <c r="OYP138" s="214"/>
      <c r="OYQ138" s="214"/>
      <c r="OYR138" s="214"/>
      <c r="OYS138" s="214"/>
      <c r="OYT138" s="214"/>
      <c r="OYU138" s="214"/>
      <c r="OYV138" s="214"/>
      <c r="OYW138" s="214"/>
      <c r="OYX138" s="214"/>
      <c r="OYY138" s="214"/>
      <c r="OYZ138" s="214"/>
      <c r="OZA138" s="214"/>
      <c r="OZB138" s="214"/>
      <c r="OZC138" s="214"/>
      <c r="OZD138" s="214"/>
      <c r="OZE138" s="214"/>
      <c r="OZF138" s="214"/>
      <c r="OZG138" s="214"/>
      <c r="OZH138" s="214"/>
      <c r="OZI138" s="214"/>
      <c r="OZJ138" s="214"/>
      <c r="OZK138" s="214"/>
      <c r="OZL138" s="214"/>
      <c r="OZM138" s="214"/>
      <c r="OZN138" s="214"/>
      <c r="OZO138" s="214"/>
      <c r="OZP138" s="214"/>
      <c r="OZQ138" s="214"/>
      <c r="OZR138" s="214"/>
      <c r="OZS138" s="214"/>
      <c r="OZT138" s="214"/>
      <c r="OZU138" s="214"/>
      <c r="OZV138" s="214"/>
      <c r="OZW138" s="214"/>
      <c r="OZX138" s="214"/>
      <c r="OZY138" s="214"/>
      <c r="OZZ138" s="214"/>
      <c r="PAA138" s="214"/>
      <c r="PAB138" s="214"/>
      <c r="PAC138" s="214"/>
      <c r="PAD138" s="214"/>
      <c r="PAE138" s="214"/>
      <c r="PAF138" s="214"/>
      <c r="PAG138" s="214"/>
      <c r="PAH138" s="214"/>
      <c r="PAI138" s="214"/>
      <c r="PAJ138" s="214"/>
      <c r="PAK138" s="214"/>
      <c r="PAL138" s="214"/>
      <c r="PAM138" s="214"/>
      <c r="PAN138" s="214"/>
      <c r="PAO138" s="214"/>
      <c r="PAP138" s="214"/>
      <c r="PAQ138" s="214"/>
      <c r="PAR138" s="214"/>
      <c r="PAS138" s="214"/>
      <c r="PAT138" s="214"/>
      <c r="PAU138" s="214"/>
      <c r="PAV138" s="214"/>
      <c r="PAW138" s="214"/>
      <c r="PAX138" s="214"/>
      <c r="PAY138" s="214"/>
      <c r="PAZ138" s="214"/>
      <c r="PBA138" s="214"/>
      <c r="PBB138" s="214"/>
      <c r="PBC138" s="214"/>
      <c r="PBD138" s="214"/>
      <c r="PBE138" s="214"/>
      <c r="PBF138" s="214"/>
      <c r="PBG138" s="214"/>
      <c r="PBH138" s="214"/>
      <c r="PBI138" s="214"/>
      <c r="PBJ138" s="214"/>
      <c r="PBK138" s="214"/>
      <c r="PBL138" s="214"/>
      <c r="PBM138" s="214"/>
      <c r="PBN138" s="214"/>
      <c r="PBO138" s="214"/>
      <c r="PBP138" s="214"/>
      <c r="PBQ138" s="214"/>
      <c r="PBR138" s="214"/>
      <c r="PBS138" s="214"/>
      <c r="PBT138" s="214"/>
      <c r="PBU138" s="214"/>
      <c r="PBV138" s="214"/>
      <c r="PBW138" s="214"/>
      <c r="PBX138" s="214"/>
      <c r="PBY138" s="214"/>
      <c r="PBZ138" s="214"/>
      <c r="PCA138" s="214"/>
      <c r="PCB138" s="214"/>
      <c r="PCC138" s="214"/>
      <c r="PCD138" s="214"/>
      <c r="PCE138" s="214"/>
      <c r="PCF138" s="214"/>
      <c r="PCG138" s="214"/>
      <c r="PCH138" s="214"/>
      <c r="PCI138" s="214"/>
      <c r="PCJ138" s="214"/>
      <c r="PCK138" s="214"/>
      <c r="PCL138" s="214"/>
      <c r="PCM138" s="214"/>
      <c r="PCN138" s="214"/>
      <c r="PCO138" s="214"/>
      <c r="PCP138" s="214"/>
      <c r="PCQ138" s="214"/>
      <c r="PCR138" s="214"/>
      <c r="PCS138" s="214"/>
      <c r="PCT138" s="214"/>
      <c r="PCU138" s="214"/>
      <c r="PCV138" s="214"/>
      <c r="PCW138" s="214"/>
      <c r="PCX138" s="214"/>
      <c r="PCY138" s="214"/>
      <c r="PCZ138" s="214"/>
      <c r="PDA138" s="214"/>
      <c r="PDB138" s="214"/>
      <c r="PDC138" s="214"/>
      <c r="PDD138" s="214"/>
      <c r="PDE138" s="214"/>
      <c r="PDF138" s="214"/>
      <c r="PDG138" s="214"/>
      <c r="PDH138" s="214"/>
      <c r="PDI138" s="214"/>
      <c r="PDJ138" s="214"/>
      <c r="PDK138" s="214"/>
      <c r="PDL138" s="214"/>
      <c r="PDM138" s="214"/>
      <c r="PDN138" s="214"/>
      <c r="PDO138" s="214"/>
      <c r="PDP138" s="214"/>
      <c r="PDQ138" s="214"/>
      <c r="PDR138" s="214"/>
      <c r="PDS138" s="214"/>
      <c r="PDT138" s="214"/>
      <c r="PDU138" s="214"/>
      <c r="PDV138" s="214"/>
      <c r="PDW138" s="214"/>
      <c r="PDX138" s="214"/>
      <c r="PDY138" s="214"/>
      <c r="PDZ138" s="214"/>
      <c r="PEA138" s="214"/>
      <c r="PEB138" s="214"/>
      <c r="PEC138" s="214"/>
      <c r="PED138" s="214"/>
      <c r="PEE138" s="214"/>
      <c r="PEF138" s="214"/>
      <c r="PEG138" s="214"/>
      <c r="PEH138" s="214"/>
      <c r="PEI138" s="214"/>
      <c r="PEJ138" s="214"/>
      <c r="PEK138" s="214"/>
      <c r="PEL138" s="214"/>
      <c r="PEM138" s="214"/>
      <c r="PEN138" s="214"/>
      <c r="PEO138" s="214"/>
      <c r="PEP138" s="214"/>
      <c r="PEQ138" s="214"/>
      <c r="PER138" s="214"/>
      <c r="PES138" s="214"/>
      <c r="PET138" s="214"/>
      <c r="PEU138" s="214"/>
      <c r="PEV138" s="214"/>
      <c r="PEW138" s="214"/>
      <c r="PEX138" s="214"/>
      <c r="PEY138" s="214"/>
      <c r="PEZ138" s="214"/>
      <c r="PFA138" s="214"/>
      <c r="PFB138" s="214"/>
      <c r="PFC138" s="214"/>
      <c r="PFD138" s="214"/>
      <c r="PFE138" s="214"/>
      <c r="PFF138" s="214"/>
      <c r="PFG138" s="214"/>
      <c r="PFH138" s="214"/>
      <c r="PFI138" s="214"/>
      <c r="PFJ138" s="214"/>
      <c r="PFK138" s="214"/>
      <c r="PFL138" s="214"/>
      <c r="PFM138" s="214"/>
      <c r="PFN138" s="214"/>
      <c r="PFO138" s="214"/>
      <c r="PFP138" s="214"/>
      <c r="PFQ138" s="214"/>
      <c r="PFR138" s="214"/>
      <c r="PFS138" s="214"/>
      <c r="PFT138" s="214"/>
      <c r="PFU138" s="214"/>
      <c r="PFV138" s="214"/>
      <c r="PFW138" s="214"/>
      <c r="PFX138" s="214"/>
      <c r="PFY138" s="214"/>
      <c r="PFZ138" s="214"/>
      <c r="PGA138" s="214"/>
      <c r="PGB138" s="214"/>
      <c r="PGC138" s="214"/>
      <c r="PGD138" s="214"/>
      <c r="PGE138" s="214"/>
      <c r="PGF138" s="214"/>
      <c r="PGG138" s="214"/>
      <c r="PGH138" s="214"/>
      <c r="PGI138" s="214"/>
      <c r="PGJ138" s="214"/>
      <c r="PGK138" s="214"/>
      <c r="PGL138" s="214"/>
      <c r="PGM138" s="214"/>
      <c r="PGN138" s="214"/>
      <c r="PGO138" s="214"/>
      <c r="PGP138" s="214"/>
      <c r="PGQ138" s="214"/>
      <c r="PGR138" s="214"/>
      <c r="PGS138" s="214"/>
      <c r="PGT138" s="214"/>
      <c r="PGU138" s="214"/>
      <c r="PGV138" s="214"/>
      <c r="PGW138" s="214"/>
      <c r="PGX138" s="214"/>
      <c r="PGY138" s="214"/>
      <c r="PGZ138" s="214"/>
      <c r="PHA138" s="214"/>
      <c r="PHB138" s="214"/>
      <c r="PHC138" s="214"/>
      <c r="PHD138" s="214"/>
      <c r="PHE138" s="214"/>
      <c r="PHF138" s="214"/>
      <c r="PHG138" s="214"/>
      <c r="PHH138" s="214"/>
      <c r="PHI138" s="214"/>
      <c r="PHJ138" s="214"/>
      <c r="PHK138" s="214"/>
      <c r="PHL138" s="214"/>
      <c r="PHM138" s="214"/>
      <c r="PHN138" s="214"/>
      <c r="PHO138" s="214"/>
      <c r="PHP138" s="214"/>
      <c r="PHQ138" s="214"/>
      <c r="PHR138" s="214"/>
      <c r="PHS138" s="214"/>
      <c r="PHT138" s="214"/>
      <c r="PHU138" s="214"/>
      <c r="PHV138" s="214"/>
      <c r="PHW138" s="214"/>
      <c r="PHX138" s="214"/>
      <c r="PHY138" s="214"/>
      <c r="PHZ138" s="214"/>
      <c r="PIA138" s="214"/>
      <c r="PIB138" s="214"/>
      <c r="PIC138" s="214"/>
      <c r="PID138" s="214"/>
      <c r="PIE138" s="214"/>
      <c r="PIF138" s="214"/>
      <c r="PIG138" s="214"/>
      <c r="PIH138" s="214"/>
      <c r="PII138" s="214"/>
      <c r="PIJ138" s="214"/>
      <c r="PIK138" s="214"/>
      <c r="PIL138" s="214"/>
      <c r="PIM138" s="214"/>
      <c r="PIN138" s="214"/>
      <c r="PIO138" s="214"/>
      <c r="PIP138" s="214"/>
      <c r="PIQ138" s="214"/>
      <c r="PIR138" s="214"/>
      <c r="PIS138" s="214"/>
      <c r="PIT138" s="214"/>
      <c r="PIU138" s="214"/>
      <c r="PIV138" s="214"/>
      <c r="PIW138" s="214"/>
      <c r="PIX138" s="214"/>
      <c r="PIY138" s="214"/>
      <c r="PIZ138" s="214"/>
      <c r="PJA138" s="214"/>
      <c r="PJB138" s="214"/>
      <c r="PJC138" s="214"/>
      <c r="PJD138" s="214"/>
      <c r="PJE138" s="214"/>
      <c r="PJF138" s="214"/>
      <c r="PJG138" s="214"/>
      <c r="PJH138" s="214"/>
      <c r="PJI138" s="214"/>
      <c r="PJJ138" s="214"/>
      <c r="PJK138" s="214"/>
      <c r="PJL138" s="214"/>
      <c r="PJM138" s="214"/>
      <c r="PJN138" s="214"/>
      <c r="PJO138" s="214"/>
      <c r="PJP138" s="214"/>
      <c r="PJQ138" s="214"/>
      <c r="PJR138" s="214"/>
      <c r="PJS138" s="214"/>
      <c r="PJT138" s="214"/>
      <c r="PJU138" s="214"/>
      <c r="PJV138" s="214"/>
      <c r="PJW138" s="214"/>
      <c r="PJX138" s="214"/>
      <c r="PJY138" s="214"/>
      <c r="PJZ138" s="214"/>
      <c r="PKA138" s="214"/>
      <c r="PKB138" s="214"/>
      <c r="PKC138" s="214"/>
      <c r="PKD138" s="214"/>
      <c r="PKE138" s="214"/>
      <c r="PKF138" s="214"/>
      <c r="PKG138" s="214"/>
      <c r="PKH138" s="214"/>
      <c r="PKI138" s="214"/>
      <c r="PKJ138" s="214"/>
      <c r="PKK138" s="214"/>
      <c r="PKL138" s="214"/>
      <c r="PKM138" s="214"/>
      <c r="PKN138" s="214"/>
      <c r="PKO138" s="214"/>
      <c r="PKP138" s="214"/>
      <c r="PKQ138" s="214"/>
      <c r="PKR138" s="214"/>
      <c r="PKS138" s="214"/>
      <c r="PKT138" s="214"/>
      <c r="PKU138" s="214"/>
      <c r="PKV138" s="214"/>
      <c r="PKW138" s="214"/>
      <c r="PKX138" s="214"/>
      <c r="PKY138" s="214"/>
      <c r="PKZ138" s="214"/>
      <c r="PLA138" s="214"/>
      <c r="PLB138" s="214"/>
      <c r="PLC138" s="214"/>
      <c r="PLD138" s="214"/>
      <c r="PLE138" s="214"/>
      <c r="PLF138" s="214"/>
      <c r="PLG138" s="214"/>
      <c r="PLH138" s="214"/>
      <c r="PLI138" s="214"/>
      <c r="PLJ138" s="214"/>
      <c r="PLK138" s="214"/>
      <c r="PLL138" s="214"/>
      <c r="PLM138" s="214"/>
      <c r="PLN138" s="214"/>
      <c r="PLO138" s="214"/>
      <c r="PLP138" s="214"/>
      <c r="PLQ138" s="214"/>
      <c r="PLR138" s="214"/>
      <c r="PLS138" s="214"/>
      <c r="PLT138" s="214"/>
      <c r="PLU138" s="214"/>
      <c r="PLV138" s="214"/>
      <c r="PLW138" s="214"/>
      <c r="PLX138" s="214"/>
      <c r="PLY138" s="214"/>
      <c r="PLZ138" s="214"/>
      <c r="PMA138" s="214"/>
      <c r="PMB138" s="214"/>
      <c r="PMC138" s="214"/>
      <c r="PMD138" s="214"/>
      <c r="PME138" s="214"/>
      <c r="PMF138" s="214"/>
      <c r="PMG138" s="214"/>
      <c r="PMH138" s="214"/>
      <c r="PMI138" s="214"/>
      <c r="PMJ138" s="214"/>
      <c r="PMK138" s="214"/>
      <c r="PML138" s="214"/>
      <c r="PMM138" s="214"/>
      <c r="PMN138" s="214"/>
      <c r="PMO138" s="214"/>
      <c r="PMP138" s="214"/>
      <c r="PMQ138" s="214"/>
      <c r="PMR138" s="214"/>
      <c r="PMS138" s="214"/>
      <c r="PMT138" s="214"/>
      <c r="PMU138" s="214"/>
      <c r="PMV138" s="214"/>
      <c r="PMW138" s="214"/>
      <c r="PMX138" s="214"/>
      <c r="PMY138" s="214"/>
      <c r="PMZ138" s="214"/>
      <c r="PNA138" s="214"/>
      <c r="PNB138" s="214"/>
      <c r="PNC138" s="214"/>
      <c r="PND138" s="214"/>
      <c r="PNE138" s="214"/>
      <c r="PNF138" s="214"/>
      <c r="PNG138" s="214"/>
      <c r="PNH138" s="214"/>
      <c r="PNI138" s="214"/>
      <c r="PNJ138" s="214"/>
      <c r="PNK138" s="214"/>
      <c r="PNL138" s="214"/>
      <c r="PNM138" s="214"/>
      <c r="PNN138" s="214"/>
      <c r="PNO138" s="214"/>
      <c r="PNP138" s="214"/>
      <c r="PNQ138" s="214"/>
      <c r="PNR138" s="214"/>
      <c r="PNS138" s="214"/>
      <c r="PNT138" s="214"/>
      <c r="PNU138" s="214"/>
      <c r="PNV138" s="214"/>
      <c r="PNW138" s="214"/>
      <c r="PNX138" s="214"/>
      <c r="PNY138" s="214"/>
      <c r="PNZ138" s="214"/>
      <c r="POA138" s="214"/>
      <c r="POB138" s="214"/>
      <c r="POC138" s="214"/>
      <c r="POD138" s="214"/>
      <c r="POE138" s="214"/>
      <c r="POF138" s="214"/>
      <c r="POG138" s="214"/>
      <c r="POH138" s="214"/>
      <c r="POI138" s="214"/>
      <c r="POJ138" s="214"/>
      <c r="POK138" s="214"/>
      <c r="POL138" s="214"/>
      <c r="POM138" s="214"/>
      <c r="PON138" s="214"/>
      <c r="POO138" s="214"/>
      <c r="POP138" s="214"/>
      <c r="POQ138" s="214"/>
      <c r="POR138" s="214"/>
      <c r="POS138" s="214"/>
      <c r="POT138" s="214"/>
      <c r="POU138" s="214"/>
      <c r="POV138" s="214"/>
      <c r="POW138" s="214"/>
      <c r="POX138" s="214"/>
      <c r="POY138" s="214"/>
      <c r="POZ138" s="214"/>
      <c r="PPA138" s="214"/>
      <c r="PPB138" s="214"/>
      <c r="PPC138" s="214"/>
      <c r="PPD138" s="214"/>
      <c r="PPE138" s="214"/>
      <c r="PPF138" s="214"/>
      <c r="PPG138" s="214"/>
      <c r="PPH138" s="214"/>
      <c r="PPI138" s="214"/>
      <c r="PPJ138" s="214"/>
      <c r="PPK138" s="214"/>
      <c r="PPL138" s="214"/>
      <c r="PPM138" s="214"/>
      <c r="PPN138" s="214"/>
      <c r="PPO138" s="214"/>
      <c r="PPP138" s="214"/>
      <c r="PPQ138" s="214"/>
      <c r="PPR138" s="214"/>
      <c r="PPS138" s="214"/>
      <c r="PPT138" s="214"/>
      <c r="PPU138" s="214"/>
      <c r="PPV138" s="214"/>
      <c r="PPW138" s="214"/>
      <c r="PPX138" s="214"/>
      <c r="PPY138" s="214"/>
      <c r="PPZ138" s="214"/>
      <c r="PQA138" s="214"/>
      <c r="PQB138" s="214"/>
      <c r="PQC138" s="214"/>
      <c r="PQD138" s="214"/>
      <c r="PQE138" s="214"/>
      <c r="PQF138" s="214"/>
      <c r="PQG138" s="214"/>
      <c r="PQH138" s="214"/>
      <c r="PQI138" s="214"/>
      <c r="PQJ138" s="214"/>
      <c r="PQK138" s="214"/>
      <c r="PQL138" s="214"/>
      <c r="PQM138" s="214"/>
      <c r="PQN138" s="214"/>
      <c r="PQO138" s="214"/>
      <c r="PQP138" s="214"/>
      <c r="PQQ138" s="214"/>
      <c r="PQR138" s="214"/>
      <c r="PQS138" s="214"/>
      <c r="PQT138" s="214"/>
      <c r="PQU138" s="214"/>
      <c r="PQV138" s="214"/>
      <c r="PQW138" s="214"/>
      <c r="PQX138" s="214"/>
      <c r="PQY138" s="214"/>
      <c r="PQZ138" s="214"/>
      <c r="PRA138" s="214"/>
      <c r="PRB138" s="214"/>
      <c r="PRC138" s="214"/>
      <c r="PRD138" s="214"/>
      <c r="PRE138" s="214"/>
      <c r="PRF138" s="214"/>
      <c r="PRG138" s="214"/>
      <c r="PRH138" s="214"/>
      <c r="PRI138" s="214"/>
      <c r="PRJ138" s="214"/>
      <c r="PRK138" s="214"/>
      <c r="PRL138" s="214"/>
      <c r="PRM138" s="214"/>
      <c r="PRN138" s="214"/>
      <c r="PRO138" s="214"/>
      <c r="PRP138" s="214"/>
      <c r="PRQ138" s="214"/>
      <c r="PRR138" s="214"/>
      <c r="PRS138" s="214"/>
      <c r="PRT138" s="214"/>
      <c r="PRU138" s="214"/>
      <c r="PRV138" s="214"/>
      <c r="PRW138" s="214"/>
      <c r="PRX138" s="214"/>
      <c r="PRY138" s="214"/>
      <c r="PRZ138" s="214"/>
      <c r="PSA138" s="214"/>
      <c r="PSB138" s="214"/>
      <c r="PSC138" s="214"/>
      <c r="PSD138" s="214"/>
      <c r="PSE138" s="214"/>
      <c r="PSF138" s="214"/>
      <c r="PSG138" s="214"/>
      <c r="PSH138" s="214"/>
      <c r="PSI138" s="214"/>
      <c r="PSJ138" s="214"/>
      <c r="PSK138" s="214"/>
      <c r="PSL138" s="214"/>
      <c r="PSM138" s="214"/>
      <c r="PSN138" s="214"/>
      <c r="PSO138" s="214"/>
      <c r="PSP138" s="214"/>
      <c r="PSQ138" s="214"/>
      <c r="PSR138" s="214"/>
      <c r="PSS138" s="214"/>
      <c r="PST138" s="214"/>
      <c r="PSU138" s="214"/>
      <c r="PSV138" s="214"/>
      <c r="PSW138" s="214"/>
      <c r="PSX138" s="214"/>
      <c r="PSY138" s="214"/>
      <c r="PSZ138" s="214"/>
      <c r="PTA138" s="214"/>
      <c r="PTB138" s="214"/>
      <c r="PTC138" s="214"/>
      <c r="PTD138" s="214"/>
      <c r="PTE138" s="214"/>
      <c r="PTF138" s="214"/>
      <c r="PTG138" s="214"/>
      <c r="PTH138" s="214"/>
      <c r="PTI138" s="214"/>
      <c r="PTJ138" s="214"/>
      <c r="PTK138" s="214"/>
      <c r="PTL138" s="214"/>
      <c r="PTM138" s="214"/>
      <c r="PTN138" s="214"/>
      <c r="PTO138" s="214"/>
      <c r="PTP138" s="214"/>
      <c r="PTQ138" s="214"/>
      <c r="PTR138" s="214"/>
      <c r="PTS138" s="214"/>
      <c r="PTT138" s="214"/>
      <c r="PTU138" s="214"/>
      <c r="PTV138" s="214"/>
      <c r="PTW138" s="214"/>
      <c r="PTX138" s="214"/>
      <c r="PTY138" s="214"/>
      <c r="PTZ138" s="214"/>
      <c r="PUA138" s="214"/>
      <c r="PUB138" s="214"/>
      <c r="PUC138" s="214"/>
      <c r="PUD138" s="214"/>
      <c r="PUE138" s="214"/>
      <c r="PUF138" s="214"/>
      <c r="PUG138" s="214"/>
      <c r="PUH138" s="214"/>
      <c r="PUI138" s="214"/>
      <c r="PUJ138" s="214"/>
      <c r="PUK138" s="214"/>
      <c r="PUL138" s="214"/>
      <c r="PUM138" s="214"/>
      <c r="PUN138" s="214"/>
      <c r="PUO138" s="214"/>
      <c r="PUP138" s="214"/>
      <c r="PUQ138" s="214"/>
      <c r="PUR138" s="214"/>
      <c r="PUS138" s="214"/>
      <c r="PUT138" s="214"/>
      <c r="PUU138" s="214"/>
      <c r="PUV138" s="214"/>
      <c r="PUW138" s="214"/>
      <c r="PUX138" s="214"/>
      <c r="PUY138" s="214"/>
      <c r="PUZ138" s="214"/>
      <c r="PVA138" s="214"/>
      <c r="PVB138" s="214"/>
      <c r="PVC138" s="214"/>
      <c r="PVD138" s="214"/>
      <c r="PVE138" s="214"/>
      <c r="PVF138" s="214"/>
      <c r="PVG138" s="214"/>
      <c r="PVH138" s="214"/>
      <c r="PVI138" s="214"/>
      <c r="PVJ138" s="214"/>
      <c r="PVK138" s="214"/>
      <c r="PVL138" s="214"/>
      <c r="PVM138" s="214"/>
      <c r="PVN138" s="214"/>
      <c r="PVO138" s="214"/>
      <c r="PVP138" s="214"/>
      <c r="PVQ138" s="214"/>
      <c r="PVR138" s="214"/>
      <c r="PVS138" s="214"/>
      <c r="PVT138" s="214"/>
      <c r="PVU138" s="214"/>
      <c r="PVV138" s="214"/>
      <c r="PVW138" s="214"/>
      <c r="PVX138" s="214"/>
      <c r="PVY138" s="214"/>
      <c r="PVZ138" s="214"/>
      <c r="PWA138" s="214"/>
      <c r="PWB138" s="214"/>
      <c r="PWC138" s="214"/>
      <c r="PWD138" s="214"/>
      <c r="PWE138" s="214"/>
      <c r="PWF138" s="214"/>
      <c r="PWG138" s="214"/>
      <c r="PWH138" s="214"/>
      <c r="PWI138" s="214"/>
      <c r="PWJ138" s="214"/>
      <c r="PWK138" s="214"/>
      <c r="PWL138" s="214"/>
      <c r="PWM138" s="214"/>
      <c r="PWN138" s="214"/>
      <c r="PWO138" s="214"/>
      <c r="PWP138" s="214"/>
      <c r="PWQ138" s="214"/>
      <c r="PWR138" s="214"/>
      <c r="PWS138" s="214"/>
      <c r="PWT138" s="214"/>
      <c r="PWU138" s="214"/>
      <c r="PWV138" s="214"/>
      <c r="PWW138" s="214"/>
      <c r="PWX138" s="214"/>
      <c r="PWY138" s="214"/>
      <c r="PWZ138" s="214"/>
      <c r="PXA138" s="214"/>
      <c r="PXB138" s="214"/>
      <c r="PXC138" s="214"/>
      <c r="PXD138" s="214"/>
      <c r="PXE138" s="214"/>
      <c r="PXF138" s="214"/>
      <c r="PXG138" s="214"/>
      <c r="PXH138" s="214"/>
      <c r="PXI138" s="214"/>
      <c r="PXJ138" s="214"/>
      <c r="PXK138" s="214"/>
      <c r="PXL138" s="214"/>
      <c r="PXM138" s="214"/>
      <c r="PXN138" s="214"/>
      <c r="PXO138" s="214"/>
      <c r="PXP138" s="214"/>
      <c r="PXQ138" s="214"/>
      <c r="PXR138" s="214"/>
      <c r="PXS138" s="214"/>
      <c r="PXT138" s="214"/>
      <c r="PXU138" s="214"/>
      <c r="PXV138" s="214"/>
      <c r="PXW138" s="214"/>
      <c r="PXX138" s="214"/>
      <c r="PXY138" s="214"/>
      <c r="PXZ138" s="214"/>
      <c r="PYA138" s="214"/>
      <c r="PYB138" s="214"/>
      <c r="PYC138" s="214"/>
      <c r="PYD138" s="214"/>
      <c r="PYE138" s="214"/>
      <c r="PYF138" s="214"/>
      <c r="PYG138" s="214"/>
      <c r="PYH138" s="214"/>
      <c r="PYI138" s="214"/>
      <c r="PYJ138" s="214"/>
      <c r="PYK138" s="214"/>
      <c r="PYL138" s="214"/>
      <c r="PYM138" s="214"/>
      <c r="PYN138" s="214"/>
      <c r="PYO138" s="214"/>
      <c r="PYP138" s="214"/>
      <c r="PYQ138" s="214"/>
      <c r="PYR138" s="214"/>
      <c r="PYS138" s="214"/>
      <c r="PYT138" s="214"/>
      <c r="PYU138" s="214"/>
      <c r="PYV138" s="214"/>
      <c r="PYW138" s="214"/>
      <c r="PYX138" s="214"/>
      <c r="PYY138" s="214"/>
      <c r="PYZ138" s="214"/>
      <c r="PZA138" s="214"/>
      <c r="PZB138" s="214"/>
      <c r="PZC138" s="214"/>
      <c r="PZD138" s="214"/>
      <c r="PZE138" s="214"/>
      <c r="PZF138" s="214"/>
      <c r="PZG138" s="214"/>
      <c r="PZH138" s="214"/>
      <c r="PZI138" s="214"/>
      <c r="PZJ138" s="214"/>
      <c r="PZK138" s="214"/>
      <c r="PZL138" s="214"/>
      <c r="PZM138" s="214"/>
      <c r="PZN138" s="214"/>
      <c r="PZO138" s="214"/>
      <c r="PZP138" s="214"/>
      <c r="PZQ138" s="214"/>
      <c r="PZR138" s="214"/>
      <c r="PZS138" s="214"/>
      <c r="PZT138" s="214"/>
      <c r="PZU138" s="214"/>
      <c r="PZV138" s="214"/>
      <c r="PZW138" s="214"/>
      <c r="PZX138" s="214"/>
      <c r="PZY138" s="214"/>
      <c r="PZZ138" s="214"/>
      <c r="QAA138" s="214"/>
      <c r="QAB138" s="214"/>
      <c r="QAC138" s="214"/>
      <c r="QAD138" s="214"/>
      <c r="QAE138" s="214"/>
      <c r="QAF138" s="214"/>
      <c r="QAG138" s="214"/>
      <c r="QAH138" s="214"/>
      <c r="QAI138" s="214"/>
      <c r="QAJ138" s="214"/>
      <c r="QAK138" s="214"/>
      <c r="QAL138" s="214"/>
      <c r="QAM138" s="214"/>
      <c r="QAN138" s="214"/>
      <c r="QAO138" s="214"/>
      <c r="QAP138" s="214"/>
      <c r="QAQ138" s="214"/>
      <c r="QAR138" s="214"/>
      <c r="QAS138" s="214"/>
      <c r="QAT138" s="214"/>
      <c r="QAU138" s="214"/>
      <c r="QAV138" s="214"/>
      <c r="QAW138" s="214"/>
      <c r="QAX138" s="214"/>
      <c r="QAY138" s="214"/>
      <c r="QAZ138" s="214"/>
      <c r="QBA138" s="214"/>
      <c r="QBB138" s="214"/>
      <c r="QBC138" s="214"/>
      <c r="QBD138" s="214"/>
      <c r="QBE138" s="214"/>
      <c r="QBF138" s="214"/>
      <c r="QBG138" s="214"/>
      <c r="QBH138" s="214"/>
      <c r="QBI138" s="214"/>
      <c r="QBJ138" s="214"/>
      <c r="QBK138" s="214"/>
      <c r="QBL138" s="214"/>
      <c r="QBM138" s="214"/>
      <c r="QBN138" s="214"/>
      <c r="QBO138" s="214"/>
      <c r="QBP138" s="214"/>
      <c r="QBQ138" s="214"/>
      <c r="QBR138" s="214"/>
      <c r="QBS138" s="214"/>
      <c r="QBT138" s="214"/>
      <c r="QBU138" s="214"/>
      <c r="QBV138" s="214"/>
      <c r="QBW138" s="214"/>
      <c r="QBX138" s="214"/>
      <c r="QBY138" s="214"/>
      <c r="QBZ138" s="214"/>
      <c r="QCA138" s="214"/>
      <c r="QCB138" s="214"/>
      <c r="QCC138" s="214"/>
      <c r="QCD138" s="214"/>
      <c r="QCE138" s="214"/>
      <c r="QCF138" s="214"/>
      <c r="QCG138" s="214"/>
      <c r="QCH138" s="214"/>
      <c r="QCI138" s="214"/>
      <c r="QCJ138" s="214"/>
      <c r="QCK138" s="214"/>
      <c r="QCL138" s="214"/>
      <c r="QCM138" s="214"/>
      <c r="QCN138" s="214"/>
      <c r="QCO138" s="214"/>
      <c r="QCP138" s="214"/>
      <c r="QCQ138" s="214"/>
      <c r="QCR138" s="214"/>
      <c r="QCS138" s="214"/>
      <c r="QCT138" s="214"/>
      <c r="QCU138" s="214"/>
      <c r="QCV138" s="214"/>
      <c r="QCW138" s="214"/>
      <c r="QCX138" s="214"/>
      <c r="QCY138" s="214"/>
      <c r="QCZ138" s="214"/>
      <c r="QDA138" s="214"/>
      <c r="QDB138" s="214"/>
      <c r="QDC138" s="214"/>
      <c r="QDD138" s="214"/>
      <c r="QDE138" s="214"/>
      <c r="QDF138" s="214"/>
      <c r="QDG138" s="214"/>
      <c r="QDH138" s="214"/>
      <c r="QDI138" s="214"/>
      <c r="QDJ138" s="214"/>
      <c r="QDK138" s="214"/>
      <c r="QDL138" s="214"/>
      <c r="QDM138" s="214"/>
      <c r="QDN138" s="214"/>
      <c r="QDO138" s="214"/>
      <c r="QDP138" s="214"/>
      <c r="QDQ138" s="214"/>
      <c r="QDR138" s="214"/>
      <c r="QDS138" s="214"/>
      <c r="QDT138" s="214"/>
      <c r="QDU138" s="214"/>
      <c r="QDV138" s="214"/>
      <c r="QDW138" s="214"/>
      <c r="QDX138" s="214"/>
      <c r="QDY138" s="214"/>
      <c r="QDZ138" s="214"/>
      <c r="QEA138" s="214"/>
      <c r="QEB138" s="214"/>
      <c r="QEC138" s="214"/>
      <c r="QED138" s="214"/>
      <c r="QEE138" s="214"/>
      <c r="QEF138" s="214"/>
      <c r="QEG138" s="214"/>
      <c r="QEH138" s="214"/>
      <c r="QEI138" s="214"/>
      <c r="QEJ138" s="214"/>
      <c r="QEK138" s="214"/>
      <c r="QEL138" s="214"/>
      <c r="QEM138" s="214"/>
      <c r="QEN138" s="214"/>
      <c r="QEO138" s="214"/>
      <c r="QEP138" s="214"/>
      <c r="QEQ138" s="214"/>
      <c r="QER138" s="214"/>
      <c r="QES138" s="214"/>
      <c r="QET138" s="214"/>
      <c r="QEU138" s="214"/>
      <c r="QEV138" s="214"/>
      <c r="QEW138" s="214"/>
      <c r="QEX138" s="214"/>
      <c r="QEY138" s="214"/>
      <c r="QEZ138" s="214"/>
      <c r="QFA138" s="214"/>
      <c r="QFB138" s="214"/>
      <c r="QFC138" s="214"/>
      <c r="QFD138" s="214"/>
      <c r="QFE138" s="214"/>
      <c r="QFF138" s="214"/>
      <c r="QFG138" s="214"/>
      <c r="QFH138" s="214"/>
      <c r="QFI138" s="214"/>
      <c r="QFJ138" s="214"/>
      <c r="QFK138" s="214"/>
      <c r="QFL138" s="214"/>
      <c r="QFM138" s="214"/>
      <c r="QFN138" s="214"/>
      <c r="QFO138" s="214"/>
      <c r="QFP138" s="214"/>
      <c r="QFQ138" s="214"/>
      <c r="QFR138" s="214"/>
      <c r="QFS138" s="214"/>
      <c r="QFT138" s="214"/>
      <c r="QFU138" s="214"/>
      <c r="QFV138" s="214"/>
      <c r="QFW138" s="214"/>
      <c r="QFX138" s="214"/>
      <c r="QFY138" s="214"/>
      <c r="QFZ138" s="214"/>
      <c r="QGA138" s="214"/>
      <c r="QGB138" s="214"/>
      <c r="QGC138" s="214"/>
      <c r="QGD138" s="214"/>
      <c r="QGE138" s="214"/>
      <c r="QGF138" s="214"/>
      <c r="QGG138" s="214"/>
      <c r="QGH138" s="214"/>
      <c r="QGI138" s="214"/>
      <c r="QGJ138" s="214"/>
      <c r="QGK138" s="214"/>
      <c r="QGL138" s="214"/>
      <c r="QGM138" s="214"/>
      <c r="QGN138" s="214"/>
      <c r="QGO138" s="214"/>
      <c r="QGP138" s="214"/>
      <c r="QGQ138" s="214"/>
      <c r="QGR138" s="214"/>
      <c r="QGS138" s="214"/>
      <c r="QGT138" s="214"/>
      <c r="QGU138" s="214"/>
      <c r="QGV138" s="214"/>
      <c r="QGW138" s="214"/>
      <c r="QGX138" s="214"/>
      <c r="QGY138" s="214"/>
      <c r="QGZ138" s="214"/>
      <c r="QHA138" s="214"/>
      <c r="QHB138" s="214"/>
      <c r="QHC138" s="214"/>
      <c r="QHD138" s="214"/>
      <c r="QHE138" s="214"/>
      <c r="QHF138" s="214"/>
      <c r="QHG138" s="214"/>
      <c r="QHH138" s="214"/>
      <c r="QHI138" s="214"/>
      <c r="QHJ138" s="214"/>
      <c r="QHK138" s="214"/>
      <c r="QHL138" s="214"/>
      <c r="QHM138" s="214"/>
      <c r="QHN138" s="214"/>
      <c r="QHO138" s="214"/>
      <c r="QHP138" s="214"/>
      <c r="QHQ138" s="214"/>
      <c r="QHR138" s="214"/>
      <c r="QHS138" s="214"/>
      <c r="QHT138" s="214"/>
      <c r="QHU138" s="214"/>
      <c r="QHV138" s="214"/>
      <c r="QHW138" s="214"/>
      <c r="QHX138" s="214"/>
      <c r="QHY138" s="214"/>
      <c r="QHZ138" s="214"/>
      <c r="QIA138" s="214"/>
      <c r="QIB138" s="214"/>
      <c r="QIC138" s="214"/>
      <c r="QID138" s="214"/>
      <c r="QIE138" s="214"/>
      <c r="QIF138" s="214"/>
      <c r="QIG138" s="214"/>
      <c r="QIH138" s="214"/>
      <c r="QII138" s="214"/>
      <c r="QIJ138" s="214"/>
      <c r="QIK138" s="214"/>
      <c r="QIL138" s="214"/>
      <c r="QIM138" s="214"/>
      <c r="QIN138" s="214"/>
      <c r="QIO138" s="214"/>
      <c r="QIP138" s="214"/>
      <c r="QIQ138" s="214"/>
      <c r="QIR138" s="214"/>
      <c r="QIS138" s="214"/>
      <c r="QIT138" s="214"/>
      <c r="QIU138" s="214"/>
      <c r="QIV138" s="214"/>
      <c r="QIW138" s="214"/>
      <c r="QIX138" s="214"/>
      <c r="QIY138" s="214"/>
      <c r="QIZ138" s="214"/>
      <c r="QJA138" s="214"/>
      <c r="QJB138" s="214"/>
      <c r="QJC138" s="214"/>
      <c r="QJD138" s="214"/>
      <c r="QJE138" s="214"/>
      <c r="QJF138" s="214"/>
      <c r="QJG138" s="214"/>
      <c r="QJH138" s="214"/>
      <c r="QJI138" s="214"/>
      <c r="QJJ138" s="214"/>
      <c r="QJK138" s="214"/>
      <c r="QJL138" s="214"/>
      <c r="QJM138" s="214"/>
      <c r="QJN138" s="214"/>
      <c r="QJO138" s="214"/>
      <c r="QJP138" s="214"/>
      <c r="QJQ138" s="214"/>
      <c r="QJR138" s="214"/>
      <c r="QJS138" s="214"/>
      <c r="QJT138" s="214"/>
      <c r="QJU138" s="214"/>
      <c r="QJV138" s="214"/>
      <c r="QJW138" s="214"/>
      <c r="QJX138" s="214"/>
      <c r="QJY138" s="214"/>
      <c r="QJZ138" s="214"/>
      <c r="QKA138" s="214"/>
      <c r="QKB138" s="214"/>
      <c r="QKC138" s="214"/>
      <c r="QKD138" s="214"/>
      <c r="QKE138" s="214"/>
      <c r="QKF138" s="214"/>
      <c r="QKG138" s="214"/>
      <c r="QKH138" s="214"/>
      <c r="QKI138" s="214"/>
      <c r="QKJ138" s="214"/>
      <c r="QKK138" s="214"/>
      <c r="QKL138" s="214"/>
      <c r="QKM138" s="214"/>
      <c r="QKN138" s="214"/>
      <c r="QKO138" s="214"/>
      <c r="QKP138" s="214"/>
      <c r="QKQ138" s="214"/>
      <c r="QKR138" s="214"/>
      <c r="QKS138" s="214"/>
      <c r="QKT138" s="214"/>
      <c r="QKU138" s="214"/>
      <c r="QKV138" s="214"/>
      <c r="QKW138" s="214"/>
      <c r="QKX138" s="214"/>
      <c r="QKY138" s="214"/>
      <c r="QKZ138" s="214"/>
      <c r="QLA138" s="214"/>
      <c r="QLB138" s="214"/>
      <c r="QLC138" s="214"/>
      <c r="QLD138" s="214"/>
      <c r="QLE138" s="214"/>
      <c r="QLF138" s="214"/>
      <c r="QLG138" s="214"/>
      <c r="QLH138" s="214"/>
      <c r="QLI138" s="214"/>
      <c r="QLJ138" s="214"/>
      <c r="QLK138" s="214"/>
      <c r="QLL138" s="214"/>
      <c r="QLM138" s="214"/>
      <c r="QLN138" s="214"/>
      <c r="QLO138" s="214"/>
      <c r="QLP138" s="214"/>
      <c r="QLQ138" s="214"/>
      <c r="QLR138" s="214"/>
      <c r="QLS138" s="214"/>
      <c r="QLT138" s="214"/>
      <c r="QLU138" s="214"/>
      <c r="QLV138" s="214"/>
      <c r="QLW138" s="214"/>
      <c r="QLX138" s="214"/>
      <c r="QLY138" s="214"/>
      <c r="QLZ138" s="214"/>
      <c r="QMA138" s="214"/>
      <c r="QMB138" s="214"/>
      <c r="QMC138" s="214"/>
      <c r="QMD138" s="214"/>
      <c r="QME138" s="214"/>
      <c r="QMF138" s="214"/>
      <c r="QMG138" s="214"/>
      <c r="QMH138" s="214"/>
      <c r="QMI138" s="214"/>
      <c r="QMJ138" s="214"/>
      <c r="QMK138" s="214"/>
      <c r="QML138" s="214"/>
      <c r="QMM138" s="214"/>
      <c r="QMN138" s="214"/>
      <c r="QMO138" s="214"/>
      <c r="QMP138" s="214"/>
      <c r="QMQ138" s="214"/>
      <c r="QMR138" s="214"/>
      <c r="QMS138" s="214"/>
      <c r="QMT138" s="214"/>
      <c r="QMU138" s="214"/>
      <c r="QMV138" s="214"/>
      <c r="QMW138" s="214"/>
      <c r="QMX138" s="214"/>
      <c r="QMY138" s="214"/>
      <c r="QMZ138" s="214"/>
      <c r="QNA138" s="214"/>
      <c r="QNB138" s="214"/>
      <c r="QNC138" s="214"/>
      <c r="QND138" s="214"/>
      <c r="QNE138" s="214"/>
      <c r="QNF138" s="214"/>
      <c r="QNG138" s="214"/>
      <c r="QNH138" s="214"/>
      <c r="QNI138" s="214"/>
      <c r="QNJ138" s="214"/>
      <c r="QNK138" s="214"/>
      <c r="QNL138" s="214"/>
      <c r="QNM138" s="214"/>
      <c r="QNN138" s="214"/>
      <c r="QNO138" s="214"/>
      <c r="QNP138" s="214"/>
      <c r="QNQ138" s="214"/>
      <c r="QNR138" s="214"/>
      <c r="QNS138" s="214"/>
      <c r="QNT138" s="214"/>
      <c r="QNU138" s="214"/>
      <c r="QNV138" s="214"/>
      <c r="QNW138" s="214"/>
      <c r="QNX138" s="214"/>
      <c r="QNY138" s="214"/>
      <c r="QNZ138" s="214"/>
      <c r="QOA138" s="214"/>
      <c r="QOB138" s="214"/>
      <c r="QOC138" s="214"/>
      <c r="QOD138" s="214"/>
      <c r="QOE138" s="214"/>
      <c r="QOF138" s="214"/>
      <c r="QOG138" s="214"/>
      <c r="QOH138" s="214"/>
      <c r="QOI138" s="214"/>
      <c r="QOJ138" s="214"/>
      <c r="QOK138" s="214"/>
      <c r="QOL138" s="214"/>
      <c r="QOM138" s="214"/>
      <c r="QON138" s="214"/>
      <c r="QOO138" s="214"/>
      <c r="QOP138" s="214"/>
      <c r="QOQ138" s="214"/>
      <c r="QOR138" s="214"/>
      <c r="QOS138" s="214"/>
      <c r="QOT138" s="214"/>
      <c r="QOU138" s="214"/>
      <c r="QOV138" s="214"/>
      <c r="QOW138" s="214"/>
      <c r="QOX138" s="214"/>
      <c r="QOY138" s="214"/>
      <c r="QOZ138" s="214"/>
      <c r="QPA138" s="214"/>
      <c r="QPB138" s="214"/>
      <c r="QPC138" s="214"/>
      <c r="QPD138" s="214"/>
      <c r="QPE138" s="214"/>
      <c r="QPF138" s="214"/>
      <c r="QPG138" s="214"/>
      <c r="QPH138" s="214"/>
      <c r="QPI138" s="214"/>
      <c r="QPJ138" s="214"/>
      <c r="QPK138" s="214"/>
      <c r="QPL138" s="214"/>
      <c r="QPM138" s="214"/>
      <c r="QPN138" s="214"/>
      <c r="QPO138" s="214"/>
      <c r="QPP138" s="214"/>
      <c r="QPQ138" s="214"/>
      <c r="QPR138" s="214"/>
      <c r="QPS138" s="214"/>
      <c r="QPT138" s="214"/>
      <c r="QPU138" s="214"/>
      <c r="QPV138" s="214"/>
      <c r="QPW138" s="214"/>
      <c r="QPX138" s="214"/>
      <c r="QPY138" s="214"/>
      <c r="QPZ138" s="214"/>
      <c r="QQA138" s="214"/>
      <c r="QQB138" s="214"/>
      <c r="QQC138" s="214"/>
      <c r="QQD138" s="214"/>
      <c r="QQE138" s="214"/>
      <c r="QQF138" s="214"/>
      <c r="QQG138" s="214"/>
      <c r="QQH138" s="214"/>
      <c r="QQI138" s="214"/>
      <c r="QQJ138" s="214"/>
      <c r="QQK138" s="214"/>
      <c r="QQL138" s="214"/>
      <c r="QQM138" s="214"/>
      <c r="QQN138" s="214"/>
      <c r="QQO138" s="214"/>
      <c r="QQP138" s="214"/>
      <c r="QQQ138" s="214"/>
      <c r="QQR138" s="214"/>
      <c r="QQS138" s="214"/>
      <c r="QQT138" s="214"/>
      <c r="QQU138" s="214"/>
      <c r="QQV138" s="214"/>
      <c r="QQW138" s="214"/>
      <c r="QQX138" s="214"/>
      <c r="QQY138" s="214"/>
      <c r="QQZ138" s="214"/>
      <c r="QRA138" s="214"/>
      <c r="QRB138" s="214"/>
      <c r="QRC138" s="214"/>
      <c r="QRD138" s="214"/>
      <c r="QRE138" s="214"/>
      <c r="QRF138" s="214"/>
      <c r="QRG138" s="214"/>
      <c r="QRH138" s="214"/>
      <c r="QRI138" s="214"/>
      <c r="QRJ138" s="214"/>
      <c r="QRK138" s="214"/>
      <c r="QRL138" s="214"/>
      <c r="QRM138" s="214"/>
      <c r="QRN138" s="214"/>
      <c r="QRO138" s="214"/>
      <c r="QRP138" s="214"/>
      <c r="QRQ138" s="214"/>
      <c r="QRR138" s="214"/>
      <c r="QRS138" s="214"/>
      <c r="QRT138" s="214"/>
      <c r="QRU138" s="214"/>
      <c r="QRV138" s="214"/>
      <c r="QRW138" s="214"/>
      <c r="QRX138" s="214"/>
      <c r="QRY138" s="214"/>
      <c r="QRZ138" s="214"/>
      <c r="QSA138" s="214"/>
      <c r="QSB138" s="214"/>
      <c r="QSC138" s="214"/>
      <c r="QSD138" s="214"/>
      <c r="QSE138" s="214"/>
      <c r="QSF138" s="214"/>
      <c r="QSG138" s="214"/>
      <c r="QSH138" s="214"/>
      <c r="QSI138" s="214"/>
      <c r="QSJ138" s="214"/>
      <c r="QSK138" s="214"/>
      <c r="QSL138" s="214"/>
      <c r="QSM138" s="214"/>
      <c r="QSN138" s="214"/>
      <c r="QSO138" s="214"/>
      <c r="QSP138" s="214"/>
      <c r="QSQ138" s="214"/>
      <c r="QSR138" s="214"/>
      <c r="QSS138" s="214"/>
      <c r="QST138" s="214"/>
      <c r="QSU138" s="214"/>
      <c r="QSV138" s="214"/>
      <c r="QSW138" s="214"/>
      <c r="QSX138" s="214"/>
      <c r="QSY138" s="214"/>
      <c r="QSZ138" s="214"/>
      <c r="QTA138" s="214"/>
      <c r="QTB138" s="214"/>
      <c r="QTC138" s="214"/>
      <c r="QTD138" s="214"/>
      <c r="QTE138" s="214"/>
      <c r="QTF138" s="214"/>
      <c r="QTG138" s="214"/>
      <c r="QTH138" s="214"/>
      <c r="QTI138" s="214"/>
      <c r="QTJ138" s="214"/>
      <c r="QTK138" s="214"/>
      <c r="QTL138" s="214"/>
      <c r="QTM138" s="214"/>
      <c r="QTN138" s="214"/>
      <c r="QTO138" s="214"/>
      <c r="QTP138" s="214"/>
      <c r="QTQ138" s="214"/>
      <c r="QTR138" s="214"/>
      <c r="QTS138" s="214"/>
      <c r="QTT138" s="214"/>
      <c r="QTU138" s="214"/>
      <c r="QTV138" s="214"/>
      <c r="QTW138" s="214"/>
      <c r="QTX138" s="214"/>
      <c r="QTY138" s="214"/>
      <c r="QTZ138" s="214"/>
      <c r="QUA138" s="214"/>
      <c r="QUB138" s="214"/>
      <c r="QUC138" s="214"/>
      <c r="QUD138" s="214"/>
      <c r="QUE138" s="214"/>
      <c r="QUF138" s="214"/>
      <c r="QUG138" s="214"/>
      <c r="QUH138" s="214"/>
      <c r="QUI138" s="214"/>
      <c r="QUJ138" s="214"/>
      <c r="QUK138" s="214"/>
      <c r="QUL138" s="214"/>
      <c r="QUM138" s="214"/>
      <c r="QUN138" s="214"/>
      <c r="QUO138" s="214"/>
      <c r="QUP138" s="214"/>
      <c r="QUQ138" s="214"/>
      <c r="QUR138" s="214"/>
      <c r="QUS138" s="214"/>
      <c r="QUT138" s="214"/>
      <c r="QUU138" s="214"/>
      <c r="QUV138" s="214"/>
      <c r="QUW138" s="214"/>
      <c r="QUX138" s="214"/>
      <c r="QUY138" s="214"/>
      <c r="QUZ138" s="214"/>
      <c r="QVA138" s="214"/>
      <c r="QVB138" s="214"/>
      <c r="QVC138" s="214"/>
      <c r="QVD138" s="214"/>
      <c r="QVE138" s="214"/>
      <c r="QVF138" s="214"/>
      <c r="QVG138" s="214"/>
      <c r="QVH138" s="214"/>
      <c r="QVI138" s="214"/>
      <c r="QVJ138" s="214"/>
      <c r="QVK138" s="214"/>
      <c r="QVL138" s="214"/>
      <c r="QVM138" s="214"/>
      <c r="QVN138" s="214"/>
      <c r="QVO138" s="214"/>
      <c r="QVP138" s="214"/>
      <c r="QVQ138" s="214"/>
      <c r="QVR138" s="214"/>
      <c r="QVS138" s="214"/>
      <c r="QVT138" s="214"/>
      <c r="QVU138" s="214"/>
      <c r="QVV138" s="214"/>
      <c r="QVW138" s="214"/>
      <c r="QVX138" s="214"/>
      <c r="QVY138" s="214"/>
      <c r="QVZ138" s="214"/>
      <c r="QWA138" s="214"/>
      <c r="QWB138" s="214"/>
      <c r="QWC138" s="214"/>
      <c r="QWD138" s="214"/>
      <c r="QWE138" s="214"/>
      <c r="QWF138" s="214"/>
      <c r="QWG138" s="214"/>
      <c r="QWH138" s="214"/>
      <c r="QWI138" s="214"/>
      <c r="QWJ138" s="214"/>
      <c r="QWK138" s="214"/>
      <c r="QWL138" s="214"/>
      <c r="QWM138" s="214"/>
      <c r="QWN138" s="214"/>
      <c r="QWO138" s="214"/>
      <c r="QWP138" s="214"/>
      <c r="QWQ138" s="214"/>
      <c r="QWR138" s="214"/>
      <c r="QWS138" s="214"/>
      <c r="QWT138" s="214"/>
      <c r="QWU138" s="214"/>
      <c r="QWV138" s="214"/>
      <c r="QWW138" s="214"/>
      <c r="QWX138" s="214"/>
      <c r="QWY138" s="214"/>
      <c r="QWZ138" s="214"/>
      <c r="QXA138" s="214"/>
      <c r="QXB138" s="214"/>
      <c r="QXC138" s="214"/>
      <c r="QXD138" s="214"/>
      <c r="QXE138" s="214"/>
      <c r="QXF138" s="214"/>
      <c r="QXG138" s="214"/>
      <c r="QXH138" s="214"/>
      <c r="QXI138" s="214"/>
      <c r="QXJ138" s="214"/>
      <c r="QXK138" s="214"/>
      <c r="QXL138" s="214"/>
      <c r="QXM138" s="214"/>
      <c r="QXN138" s="214"/>
      <c r="QXO138" s="214"/>
      <c r="QXP138" s="214"/>
      <c r="QXQ138" s="214"/>
      <c r="QXR138" s="214"/>
      <c r="QXS138" s="214"/>
      <c r="QXT138" s="214"/>
      <c r="QXU138" s="214"/>
      <c r="QXV138" s="214"/>
      <c r="QXW138" s="214"/>
      <c r="QXX138" s="214"/>
      <c r="QXY138" s="214"/>
      <c r="QXZ138" s="214"/>
      <c r="QYA138" s="214"/>
      <c r="QYB138" s="214"/>
      <c r="QYC138" s="214"/>
      <c r="QYD138" s="214"/>
      <c r="QYE138" s="214"/>
      <c r="QYF138" s="214"/>
      <c r="QYG138" s="214"/>
      <c r="QYH138" s="214"/>
      <c r="QYI138" s="214"/>
      <c r="QYJ138" s="214"/>
      <c r="QYK138" s="214"/>
      <c r="QYL138" s="214"/>
      <c r="QYM138" s="214"/>
      <c r="QYN138" s="214"/>
      <c r="QYO138" s="214"/>
      <c r="QYP138" s="214"/>
      <c r="QYQ138" s="214"/>
      <c r="QYR138" s="214"/>
      <c r="QYS138" s="214"/>
      <c r="QYT138" s="214"/>
      <c r="QYU138" s="214"/>
      <c r="QYV138" s="214"/>
      <c r="QYW138" s="214"/>
      <c r="QYX138" s="214"/>
      <c r="QYY138" s="214"/>
      <c r="QYZ138" s="214"/>
      <c r="QZA138" s="214"/>
      <c r="QZB138" s="214"/>
      <c r="QZC138" s="214"/>
      <c r="QZD138" s="214"/>
      <c r="QZE138" s="214"/>
      <c r="QZF138" s="214"/>
      <c r="QZG138" s="214"/>
      <c r="QZH138" s="214"/>
      <c r="QZI138" s="214"/>
      <c r="QZJ138" s="214"/>
      <c r="QZK138" s="214"/>
      <c r="QZL138" s="214"/>
      <c r="QZM138" s="214"/>
      <c r="QZN138" s="214"/>
      <c r="QZO138" s="214"/>
      <c r="QZP138" s="214"/>
      <c r="QZQ138" s="214"/>
      <c r="QZR138" s="214"/>
      <c r="QZS138" s="214"/>
      <c r="QZT138" s="214"/>
      <c r="QZU138" s="214"/>
      <c r="QZV138" s="214"/>
      <c r="QZW138" s="214"/>
      <c r="QZX138" s="214"/>
      <c r="QZY138" s="214"/>
      <c r="QZZ138" s="214"/>
      <c r="RAA138" s="214"/>
      <c r="RAB138" s="214"/>
      <c r="RAC138" s="214"/>
      <c r="RAD138" s="214"/>
      <c r="RAE138" s="214"/>
      <c r="RAF138" s="214"/>
      <c r="RAG138" s="214"/>
      <c r="RAH138" s="214"/>
      <c r="RAI138" s="214"/>
      <c r="RAJ138" s="214"/>
      <c r="RAK138" s="214"/>
      <c r="RAL138" s="214"/>
      <c r="RAM138" s="214"/>
      <c r="RAN138" s="214"/>
      <c r="RAO138" s="214"/>
      <c r="RAP138" s="214"/>
      <c r="RAQ138" s="214"/>
      <c r="RAR138" s="214"/>
      <c r="RAS138" s="214"/>
      <c r="RAT138" s="214"/>
      <c r="RAU138" s="214"/>
      <c r="RAV138" s="214"/>
      <c r="RAW138" s="214"/>
      <c r="RAX138" s="214"/>
      <c r="RAY138" s="214"/>
      <c r="RAZ138" s="214"/>
      <c r="RBA138" s="214"/>
      <c r="RBB138" s="214"/>
      <c r="RBC138" s="214"/>
      <c r="RBD138" s="214"/>
      <c r="RBE138" s="214"/>
      <c r="RBF138" s="214"/>
      <c r="RBG138" s="214"/>
      <c r="RBH138" s="214"/>
      <c r="RBI138" s="214"/>
      <c r="RBJ138" s="214"/>
      <c r="RBK138" s="214"/>
      <c r="RBL138" s="214"/>
      <c r="RBM138" s="214"/>
      <c r="RBN138" s="214"/>
      <c r="RBO138" s="214"/>
      <c r="RBP138" s="214"/>
      <c r="RBQ138" s="214"/>
      <c r="RBR138" s="214"/>
      <c r="RBS138" s="214"/>
      <c r="RBT138" s="214"/>
      <c r="RBU138" s="214"/>
      <c r="RBV138" s="214"/>
      <c r="RBW138" s="214"/>
      <c r="RBX138" s="214"/>
      <c r="RBY138" s="214"/>
      <c r="RBZ138" s="214"/>
      <c r="RCA138" s="214"/>
      <c r="RCB138" s="214"/>
      <c r="RCC138" s="214"/>
      <c r="RCD138" s="214"/>
      <c r="RCE138" s="214"/>
      <c r="RCF138" s="214"/>
      <c r="RCG138" s="214"/>
      <c r="RCH138" s="214"/>
      <c r="RCI138" s="214"/>
      <c r="RCJ138" s="214"/>
      <c r="RCK138" s="214"/>
      <c r="RCL138" s="214"/>
      <c r="RCM138" s="214"/>
      <c r="RCN138" s="214"/>
      <c r="RCO138" s="214"/>
      <c r="RCP138" s="214"/>
      <c r="RCQ138" s="214"/>
      <c r="RCR138" s="214"/>
      <c r="RCS138" s="214"/>
      <c r="RCT138" s="214"/>
      <c r="RCU138" s="214"/>
      <c r="RCV138" s="214"/>
      <c r="RCW138" s="214"/>
      <c r="RCX138" s="214"/>
      <c r="RCY138" s="214"/>
      <c r="RCZ138" s="214"/>
      <c r="RDA138" s="214"/>
      <c r="RDB138" s="214"/>
      <c r="RDC138" s="214"/>
      <c r="RDD138" s="214"/>
      <c r="RDE138" s="214"/>
      <c r="RDF138" s="214"/>
      <c r="RDG138" s="214"/>
      <c r="RDH138" s="214"/>
      <c r="RDI138" s="214"/>
      <c r="RDJ138" s="214"/>
      <c r="RDK138" s="214"/>
      <c r="RDL138" s="214"/>
      <c r="RDM138" s="214"/>
      <c r="RDN138" s="214"/>
      <c r="RDO138" s="214"/>
      <c r="RDP138" s="214"/>
      <c r="RDQ138" s="214"/>
      <c r="RDR138" s="214"/>
      <c r="RDS138" s="214"/>
      <c r="RDT138" s="214"/>
      <c r="RDU138" s="214"/>
      <c r="RDV138" s="214"/>
      <c r="RDW138" s="214"/>
      <c r="RDX138" s="214"/>
      <c r="RDY138" s="214"/>
      <c r="RDZ138" s="214"/>
      <c r="REA138" s="214"/>
      <c r="REB138" s="214"/>
      <c r="REC138" s="214"/>
      <c r="RED138" s="214"/>
      <c r="REE138" s="214"/>
      <c r="REF138" s="214"/>
      <c r="REG138" s="214"/>
      <c r="REH138" s="214"/>
      <c r="REI138" s="214"/>
      <c r="REJ138" s="214"/>
      <c r="REK138" s="214"/>
      <c r="REL138" s="214"/>
      <c r="REM138" s="214"/>
      <c r="REN138" s="214"/>
      <c r="REO138" s="214"/>
      <c r="REP138" s="214"/>
      <c r="REQ138" s="214"/>
      <c r="RER138" s="214"/>
      <c r="RES138" s="214"/>
      <c r="RET138" s="214"/>
      <c r="REU138" s="214"/>
      <c r="REV138" s="214"/>
      <c r="REW138" s="214"/>
      <c r="REX138" s="214"/>
      <c r="REY138" s="214"/>
      <c r="REZ138" s="214"/>
      <c r="RFA138" s="214"/>
      <c r="RFB138" s="214"/>
      <c r="RFC138" s="214"/>
      <c r="RFD138" s="214"/>
      <c r="RFE138" s="214"/>
      <c r="RFF138" s="214"/>
      <c r="RFG138" s="214"/>
      <c r="RFH138" s="214"/>
      <c r="RFI138" s="214"/>
      <c r="RFJ138" s="214"/>
      <c r="RFK138" s="214"/>
      <c r="RFL138" s="214"/>
      <c r="RFM138" s="214"/>
      <c r="RFN138" s="214"/>
      <c r="RFO138" s="214"/>
      <c r="RFP138" s="214"/>
      <c r="RFQ138" s="214"/>
      <c r="RFR138" s="214"/>
      <c r="RFS138" s="214"/>
      <c r="RFT138" s="214"/>
      <c r="RFU138" s="214"/>
      <c r="RFV138" s="214"/>
      <c r="RFW138" s="214"/>
      <c r="RFX138" s="214"/>
      <c r="RFY138" s="214"/>
      <c r="RFZ138" s="214"/>
      <c r="RGA138" s="214"/>
      <c r="RGB138" s="214"/>
      <c r="RGC138" s="214"/>
      <c r="RGD138" s="214"/>
      <c r="RGE138" s="214"/>
      <c r="RGF138" s="214"/>
      <c r="RGG138" s="214"/>
      <c r="RGH138" s="214"/>
      <c r="RGI138" s="214"/>
      <c r="RGJ138" s="214"/>
      <c r="RGK138" s="214"/>
      <c r="RGL138" s="214"/>
      <c r="RGM138" s="214"/>
      <c r="RGN138" s="214"/>
      <c r="RGO138" s="214"/>
      <c r="RGP138" s="214"/>
      <c r="RGQ138" s="214"/>
      <c r="RGR138" s="214"/>
      <c r="RGS138" s="214"/>
      <c r="RGT138" s="214"/>
      <c r="RGU138" s="214"/>
      <c r="RGV138" s="214"/>
      <c r="RGW138" s="214"/>
      <c r="RGX138" s="214"/>
      <c r="RGY138" s="214"/>
      <c r="RGZ138" s="214"/>
      <c r="RHA138" s="214"/>
      <c r="RHB138" s="214"/>
      <c r="RHC138" s="214"/>
      <c r="RHD138" s="214"/>
      <c r="RHE138" s="214"/>
      <c r="RHF138" s="214"/>
      <c r="RHG138" s="214"/>
      <c r="RHH138" s="214"/>
      <c r="RHI138" s="214"/>
      <c r="RHJ138" s="214"/>
      <c r="RHK138" s="214"/>
      <c r="RHL138" s="214"/>
      <c r="RHM138" s="214"/>
      <c r="RHN138" s="214"/>
      <c r="RHO138" s="214"/>
      <c r="RHP138" s="214"/>
      <c r="RHQ138" s="214"/>
      <c r="RHR138" s="214"/>
      <c r="RHS138" s="214"/>
      <c r="RHT138" s="214"/>
      <c r="RHU138" s="214"/>
      <c r="RHV138" s="214"/>
      <c r="RHW138" s="214"/>
      <c r="RHX138" s="214"/>
      <c r="RHY138" s="214"/>
      <c r="RHZ138" s="214"/>
      <c r="RIA138" s="214"/>
      <c r="RIB138" s="214"/>
      <c r="RIC138" s="214"/>
      <c r="RID138" s="214"/>
      <c r="RIE138" s="214"/>
      <c r="RIF138" s="214"/>
      <c r="RIG138" s="214"/>
      <c r="RIH138" s="214"/>
      <c r="RII138" s="214"/>
      <c r="RIJ138" s="214"/>
      <c r="RIK138" s="214"/>
      <c r="RIL138" s="214"/>
      <c r="RIM138" s="214"/>
      <c r="RIN138" s="214"/>
      <c r="RIO138" s="214"/>
      <c r="RIP138" s="214"/>
      <c r="RIQ138" s="214"/>
      <c r="RIR138" s="214"/>
      <c r="RIS138" s="214"/>
      <c r="RIT138" s="214"/>
      <c r="RIU138" s="214"/>
      <c r="RIV138" s="214"/>
      <c r="RIW138" s="214"/>
      <c r="RIX138" s="214"/>
      <c r="RIY138" s="214"/>
      <c r="RIZ138" s="214"/>
      <c r="RJA138" s="214"/>
      <c r="RJB138" s="214"/>
      <c r="RJC138" s="214"/>
      <c r="RJD138" s="214"/>
      <c r="RJE138" s="214"/>
      <c r="RJF138" s="214"/>
      <c r="RJG138" s="214"/>
      <c r="RJH138" s="214"/>
      <c r="RJI138" s="214"/>
      <c r="RJJ138" s="214"/>
      <c r="RJK138" s="214"/>
      <c r="RJL138" s="214"/>
      <c r="RJM138" s="214"/>
      <c r="RJN138" s="214"/>
      <c r="RJO138" s="214"/>
      <c r="RJP138" s="214"/>
      <c r="RJQ138" s="214"/>
      <c r="RJR138" s="214"/>
      <c r="RJS138" s="214"/>
      <c r="RJT138" s="214"/>
      <c r="RJU138" s="214"/>
      <c r="RJV138" s="214"/>
      <c r="RJW138" s="214"/>
      <c r="RJX138" s="214"/>
      <c r="RJY138" s="214"/>
      <c r="RJZ138" s="214"/>
      <c r="RKA138" s="214"/>
      <c r="RKB138" s="214"/>
      <c r="RKC138" s="214"/>
      <c r="RKD138" s="214"/>
      <c r="RKE138" s="214"/>
      <c r="RKF138" s="214"/>
      <c r="RKG138" s="214"/>
      <c r="RKH138" s="214"/>
      <c r="RKI138" s="214"/>
      <c r="RKJ138" s="214"/>
      <c r="RKK138" s="214"/>
      <c r="RKL138" s="214"/>
      <c r="RKM138" s="214"/>
      <c r="RKN138" s="214"/>
      <c r="RKO138" s="214"/>
      <c r="RKP138" s="214"/>
      <c r="RKQ138" s="214"/>
      <c r="RKR138" s="214"/>
      <c r="RKS138" s="214"/>
      <c r="RKT138" s="214"/>
      <c r="RKU138" s="214"/>
      <c r="RKV138" s="214"/>
      <c r="RKW138" s="214"/>
      <c r="RKX138" s="214"/>
      <c r="RKY138" s="214"/>
      <c r="RKZ138" s="214"/>
      <c r="RLA138" s="214"/>
      <c r="RLB138" s="214"/>
      <c r="RLC138" s="214"/>
      <c r="RLD138" s="214"/>
      <c r="RLE138" s="214"/>
      <c r="RLF138" s="214"/>
      <c r="RLG138" s="214"/>
      <c r="RLH138" s="214"/>
      <c r="RLI138" s="214"/>
      <c r="RLJ138" s="214"/>
      <c r="RLK138" s="214"/>
      <c r="RLL138" s="214"/>
      <c r="RLM138" s="214"/>
      <c r="RLN138" s="214"/>
      <c r="RLO138" s="214"/>
      <c r="RLP138" s="214"/>
      <c r="RLQ138" s="214"/>
      <c r="RLR138" s="214"/>
      <c r="RLS138" s="214"/>
      <c r="RLT138" s="214"/>
      <c r="RLU138" s="214"/>
      <c r="RLV138" s="214"/>
      <c r="RLW138" s="214"/>
      <c r="RLX138" s="214"/>
      <c r="RLY138" s="214"/>
      <c r="RLZ138" s="214"/>
      <c r="RMA138" s="214"/>
      <c r="RMB138" s="214"/>
      <c r="RMC138" s="214"/>
      <c r="RMD138" s="214"/>
      <c r="RME138" s="214"/>
      <c r="RMF138" s="214"/>
      <c r="RMG138" s="214"/>
      <c r="RMH138" s="214"/>
      <c r="RMI138" s="214"/>
      <c r="RMJ138" s="214"/>
      <c r="RMK138" s="214"/>
      <c r="RML138" s="214"/>
      <c r="RMM138" s="214"/>
      <c r="RMN138" s="214"/>
      <c r="RMO138" s="214"/>
      <c r="RMP138" s="214"/>
      <c r="RMQ138" s="214"/>
      <c r="RMR138" s="214"/>
      <c r="RMS138" s="214"/>
      <c r="RMT138" s="214"/>
      <c r="RMU138" s="214"/>
      <c r="RMV138" s="214"/>
      <c r="RMW138" s="214"/>
      <c r="RMX138" s="214"/>
      <c r="RMY138" s="214"/>
      <c r="RMZ138" s="214"/>
      <c r="RNA138" s="214"/>
      <c r="RNB138" s="214"/>
      <c r="RNC138" s="214"/>
      <c r="RND138" s="214"/>
      <c r="RNE138" s="214"/>
      <c r="RNF138" s="214"/>
      <c r="RNG138" s="214"/>
      <c r="RNH138" s="214"/>
      <c r="RNI138" s="214"/>
      <c r="RNJ138" s="214"/>
      <c r="RNK138" s="214"/>
      <c r="RNL138" s="214"/>
      <c r="RNM138" s="214"/>
      <c r="RNN138" s="214"/>
      <c r="RNO138" s="214"/>
      <c r="RNP138" s="214"/>
      <c r="RNQ138" s="214"/>
      <c r="RNR138" s="214"/>
      <c r="RNS138" s="214"/>
      <c r="RNT138" s="214"/>
      <c r="RNU138" s="214"/>
      <c r="RNV138" s="214"/>
      <c r="RNW138" s="214"/>
      <c r="RNX138" s="214"/>
      <c r="RNY138" s="214"/>
      <c r="RNZ138" s="214"/>
      <c r="ROA138" s="214"/>
      <c r="ROB138" s="214"/>
      <c r="ROC138" s="214"/>
      <c r="ROD138" s="214"/>
      <c r="ROE138" s="214"/>
      <c r="ROF138" s="214"/>
      <c r="ROG138" s="214"/>
      <c r="ROH138" s="214"/>
      <c r="ROI138" s="214"/>
      <c r="ROJ138" s="214"/>
      <c r="ROK138" s="214"/>
      <c r="ROL138" s="214"/>
      <c r="ROM138" s="214"/>
      <c r="RON138" s="214"/>
      <c r="ROO138" s="214"/>
      <c r="ROP138" s="214"/>
      <c r="ROQ138" s="214"/>
      <c r="ROR138" s="214"/>
      <c r="ROS138" s="214"/>
      <c r="ROT138" s="214"/>
      <c r="ROU138" s="214"/>
      <c r="ROV138" s="214"/>
      <c r="ROW138" s="214"/>
      <c r="ROX138" s="214"/>
      <c r="ROY138" s="214"/>
      <c r="ROZ138" s="214"/>
      <c r="RPA138" s="214"/>
      <c r="RPB138" s="214"/>
      <c r="RPC138" s="214"/>
      <c r="RPD138" s="214"/>
      <c r="RPE138" s="214"/>
      <c r="RPF138" s="214"/>
      <c r="RPG138" s="214"/>
      <c r="RPH138" s="214"/>
      <c r="RPI138" s="214"/>
      <c r="RPJ138" s="214"/>
      <c r="RPK138" s="214"/>
      <c r="RPL138" s="214"/>
      <c r="RPM138" s="214"/>
      <c r="RPN138" s="214"/>
      <c r="RPO138" s="214"/>
      <c r="RPP138" s="214"/>
      <c r="RPQ138" s="214"/>
      <c r="RPR138" s="214"/>
      <c r="RPS138" s="214"/>
      <c r="RPT138" s="214"/>
      <c r="RPU138" s="214"/>
      <c r="RPV138" s="214"/>
      <c r="RPW138" s="214"/>
      <c r="RPX138" s="214"/>
      <c r="RPY138" s="214"/>
      <c r="RPZ138" s="214"/>
      <c r="RQA138" s="214"/>
      <c r="RQB138" s="214"/>
      <c r="RQC138" s="214"/>
      <c r="RQD138" s="214"/>
      <c r="RQE138" s="214"/>
      <c r="RQF138" s="214"/>
      <c r="RQG138" s="214"/>
      <c r="RQH138" s="214"/>
      <c r="RQI138" s="214"/>
      <c r="RQJ138" s="214"/>
      <c r="RQK138" s="214"/>
      <c r="RQL138" s="214"/>
      <c r="RQM138" s="214"/>
      <c r="RQN138" s="214"/>
      <c r="RQO138" s="214"/>
      <c r="RQP138" s="214"/>
      <c r="RQQ138" s="214"/>
      <c r="RQR138" s="214"/>
      <c r="RQS138" s="214"/>
      <c r="RQT138" s="214"/>
      <c r="RQU138" s="214"/>
      <c r="RQV138" s="214"/>
      <c r="RQW138" s="214"/>
      <c r="RQX138" s="214"/>
      <c r="RQY138" s="214"/>
      <c r="RQZ138" s="214"/>
      <c r="RRA138" s="214"/>
      <c r="RRB138" s="214"/>
      <c r="RRC138" s="214"/>
      <c r="RRD138" s="214"/>
      <c r="RRE138" s="214"/>
      <c r="RRF138" s="214"/>
      <c r="RRG138" s="214"/>
      <c r="RRH138" s="214"/>
      <c r="RRI138" s="214"/>
      <c r="RRJ138" s="214"/>
      <c r="RRK138" s="214"/>
      <c r="RRL138" s="214"/>
      <c r="RRM138" s="214"/>
      <c r="RRN138" s="214"/>
      <c r="RRO138" s="214"/>
      <c r="RRP138" s="214"/>
      <c r="RRQ138" s="214"/>
      <c r="RRR138" s="214"/>
      <c r="RRS138" s="214"/>
      <c r="RRT138" s="214"/>
      <c r="RRU138" s="214"/>
      <c r="RRV138" s="214"/>
      <c r="RRW138" s="214"/>
      <c r="RRX138" s="214"/>
      <c r="RRY138" s="214"/>
      <c r="RRZ138" s="214"/>
      <c r="RSA138" s="214"/>
      <c r="RSB138" s="214"/>
      <c r="RSC138" s="214"/>
      <c r="RSD138" s="214"/>
      <c r="RSE138" s="214"/>
      <c r="RSF138" s="214"/>
      <c r="RSG138" s="214"/>
      <c r="RSH138" s="214"/>
      <c r="RSI138" s="214"/>
      <c r="RSJ138" s="214"/>
      <c r="RSK138" s="214"/>
      <c r="RSL138" s="214"/>
      <c r="RSM138" s="214"/>
      <c r="RSN138" s="214"/>
      <c r="RSO138" s="214"/>
      <c r="RSP138" s="214"/>
      <c r="RSQ138" s="214"/>
      <c r="RSR138" s="214"/>
      <c r="RSS138" s="214"/>
      <c r="RST138" s="214"/>
      <c r="RSU138" s="214"/>
      <c r="RSV138" s="214"/>
      <c r="RSW138" s="214"/>
      <c r="RSX138" s="214"/>
      <c r="RSY138" s="214"/>
      <c r="RSZ138" s="214"/>
      <c r="RTA138" s="214"/>
      <c r="RTB138" s="214"/>
      <c r="RTC138" s="214"/>
      <c r="RTD138" s="214"/>
      <c r="RTE138" s="214"/>
      <c r="RTF138" s="214"/>
      <c r="RTG138" s="214"/>
      <c r="RTH138" s="214"/>
      <c r="RTI138" s="214"/>
      <c r="RTJ138" s="214"/>
      <c r="RTK138" s="214"/>
      <c r="RTL138" s="214"/>
      <c r="RTM138" s="214"/>
      <c r="RTN138" s="214"/>
      <c r="RTO138" s="214"/>
      <c r="RTP138" s="214"/>
      <c r="RTQ138" s="214"/>
      <c r="RTR138" s="214"/>
      <c r="RTS138" s="214"/>
      <c r="RTT138" s="214"/>
      <c r="RTU138" s="214"/>
      <c r="RTV138" s="214"/>
      <c r="RTW138" s="214"/>
      <c r="RTX138" s="214"/>
      <c r="RTY138" s="214"/>
      <c r="RTZ138" s="214"/>
      <c r="RUA138" s="214"/>
      <c r="RUB138" s="214"/>
      <c r="RUC138" s="214"/>
      <c r="RUD138" s="214"/>
      <c r="RUE138" s="214"/>
      <c r="RUF138" s="214"/>
      <c r="RUG138" s="214"/>
      <c r="RUH138" s="214"/>
      <c r="RUI138" s="214"/>
      <c r="RUJ138" s="214"/>
      <c r="RUK138" s="214"/>
      <c r="RUL138" s="214"/>
      <c r="RUM138" s="214"/>
      <c r="RUN138" s="214"/>
      <c r="RUO138" s="214"/>
      <c r="RUP138" s="214"/>
      <c r="RUQ138" s="214"/>
      <c r="RUR138" s="214"/>
      <c r="RUS138" s="214"/>
      <c r="RUT138" s="214"/>
      <c r="RUU138" s="214"/>
      <c r="RUV138" s="214"/>
      <c r="RUW138" s="214"/>
      <c r="RUX138" s="214"/>
      <c r="RUY138" s="214"/>
      <c r="RUZ138" s="214"/>
      <c r="RVA138" s="214"/>
      <c r="RVB138" s="214"/>
      <c r="RVC138" s="214"/>
      <c r="RVD138" s="214"/>
      <c r="RVE138" s="214"/>
      <c r="RVF138" s="214"/>
      <c r="RVG138" s="214"/>
      <c r="RVH138" s="214"/>
      <c r="RVI138" s="214"/>
      <c r="RVJ138" s="214"/>
      <c r="RVK138" s="214"/>
      <c r="RVL138" s="214"/>
      <c r="RVM138" s="214"/>
      <c r="RVN138" s="214"/>
      <c r="RVO138" s="214"/>
      <c r="RVP138" s="214"/>
      <c r="RVQ138" s="214"/>
      <c r="RVR138" s="214"/>
      <c r="RVS138" s="214"/>
      <c r="RVT138" s="214"/>
      <c r="RVU138" s="214"/>
      <c r="RVV138" s="214"/>
      <c r="RVW138" s="214"/>
      <c r="RVX138" s="214"/>
      <c r="RVY138" s="214"/>
      <c r="RVZ138" s="214"/>
      <c r="RWA138" s="214"/>
      <c r="RWB138" s="214"/>
      <c r="RWC138" s="214"/>
      <c r="RWD138" s="214"/>
      <c r="RWE138" s="214"/>
      <c r="RWF138" s="214"/>
      <c r="RWG138" s="214"/>
      <c r="RWH138" s="214"/>
      <c r="RWI138" s="214"/>
      <c r="RWJ138" s="214"/>
      <c r="RWK138" s="214"/>
      <c r="RWL138" s="214"/>
      <c r="RWM138" s="214"/>
      <c r="RWN138" s="214"/>
      <c r="RWO138" s="214"/>
      <c r="RWP138" s="214"/>
      <c r="RWQ138" s="214"/>
      <c r="RWR138" s="214"/>
      <c r="RWS138" s="214"/>
      <c r="RWT138" s="214"/>
      <c r="RWU138" s="214"/>
      <c r="RWV138" s="214"/>
      <c r="RWW138" s="214"/>
      <c r="RWX138" s="214"/>
      <c r="RWY138" s="214"/>
      <c r="RWZ138" s="214"/>
      <c r="RXA138" s="214"/>
      <c r="RXB138" s="214"/>
      <c r="RXC138" s="214"/>
      <c r="RXD138" s="214"/>
      <c r="RXE138" s="214"/>
      <c r="RXF138" s="214"/>
      <c r="RXG138" s="214"/>
      <c r="RXH138" s="214"/>
      <c r="RXI138" s="214"/>
      <c r="RXJ138" s="214"/>
      <c r="RXK138" s="214"/>
      <c r="RXL138" s="214"/>
      <c r="RXM138" s="214"/>
      <c r="RXN138" s="214"/>
      <c r="RXO138" s="214"/>
      <c r="RXP138" s="214"/>
      <c r="RXQ138" s="214"/>
      <c r="RXR138" s="214"/>
      <c r="RXS138" s="214"/>
      <c r="RXT138" s="214"/>
      <c r="RXU138" s="214"/>
      <c r="RXV138" s="214"/>
      <c r="RXW138" s="214"/>
      <c r="RXX138" s="214"/>
      <c r="RXY138" s="214"/>
      <c r="RXZ138" s="214"/>
      <c r="RYA138" s="214"/>
      <c r="RYB138" s="214"/>
      <c r="RYC138" s="214"/>
      <c r="RYD138" s="214"/>
      <c r="RYE138" s="214"/>
      <c r="RYF138" s="214"/>
      <c r="RYG138" s="214"/>
      <c r="RYH138" s="214"/>
      <c r="RYI138" s="214"/>
      <c r="RYJ138" s="214"/>
      <c r="RYK138" s="214"/>
      <c r="RYL138" s="214"/>
      <c r="RYM138" s="214"/>
      <c r="RYN138" s="214"/>
      <c r="RYO138" s="214"/>
      <c r="RYP138" s="214"/>
      <c r="RYQ138" s="214"/>
      <c r="RYR138" s="214"/>
      <c r="RYS138" s="214"/>
      <c r="RYT138" s="214"/>
      <c r="RYU138" s="214"/>
      <c r="RYV138" s="214"/>
      <c r="RYW138" s="214"/>
      <c r="RYX138" s="214"/>
      <c r="RYY138" s="214"/>
      <c r="RYZ138" s="214"/>
      <c r="RZA138" s="214"/>
      <c r="RZB138" s="214"/>
      <c r="RZC138" s="214"/>
      <c r="RZD138" s="214"/>
      <c r="RZE138" s="214"/>
      <c r="RZF138" s="214"/>
      <c r="RZG138" s="214"/>
      <c r="RZH138" s="214"/>
      <c r="RZI138" s="214"/>
      <c r="RZJ138" s="214"/>
      <c r="RZK138" s="214"/>
      <c r="RZL138" s="214"/>
      <c r="RZM138" s="214"/>
      <c r="RZN138" s="214"/>
      <c r="RZO138" s="214"/>
      <c r="RZP138" s="214"/>
      <c r="RZQ138" s="214"/>
      <c r="RZR138" s="214"/>
      <c r="RZS138" s="214"/>
      <c r="RZT138" s="214"/>
      <c r="RZU138" s="214"/>
      <c r="RZV138" s="214"/>
      <c r="RZW138" s="214"/>
      <c r="RZX138" s="214"/>
      <c r="RZY138" s="214"/>
      <c r="RZZ138" s="214"/>
      <c r="SAA138" s="214"/>
      <c r="SAB138" s="214"/>
      <c r="SAC138" s="214"/>
      <c r="SAD138" s="214"/>
      <c r="SAE138" s="214"/>
      <c r="SAF138" s="214"/>
      <c r="SAG138" s="214"/>
      <c r="SAH138" s="214"/>
      <c r="SAI138" s="214"/>
      <c r="SAJ138" s="214"/>
      <c r="SAK138" s="214"/>
      <c r="SAL138" s="214"/>
      <c r="SAM138" s="214"/>
      <c r="SAN138" s="214"/>
      <c r="SAO138" s="214"/>
      <c r="SAP138" s="214"/>
      <c r="SAQ138" s="214"/>
      <c r="SAR138" s="214"/>
      <c r="SAS138" s="214"/>
      <c r="SAT138" s="214"/>
      <c r="SAU138" s="214"/>
      <c r="SAV138" s="214"/>
      <c r="SAW138" s="214"/>
      <c r="SAX138" s="214"/>
      <c r="SAY138" s="214"/>
      <c r="SAZ138" s="214"/>
      <c r="SBA138" s="214"/>
      <c r="SBB138" s="214"/>
      <c r="SBC138" s="214"/>
      <c r="SBD138" s="214"/>
      <c r="SBE138" s="214"/>
      <c r="SBF138" s="214"/>
      <c r="SBG138" s="214"/>
      <c r="SBH138" s="214"/>
      <c r="SBI138" s="214"/>
      <c r="SBJ138" s="214"/>
      <c r="SBK138" s="214"/>
      <c r="SBL138" s="214"/>
      <c r="SBM138" s="214"/>
      <c r="SBN138" s="214"/>
      <c r="SBO138" s="214"/>
      <c r="SBP138" s="214"/>
      <c r="SBQ138" s="214"/>
      <c r="SBR138" s="214"/>
      <c r="SBS138" s="214"/>
      <c r="SBT138" s="214"/>
      <c r="SBU138" s="214"/>
      <c r="SBV138" s="214"/>
      <c r="SBW138" s="214"/>
      <c r="SBX138" s="214"/>
      <c r="SBY138" s="214"/>
      <c r="SBZ138" s="214"/>
      <c r="SCA138" s="214"/>
      <c r="SCB138" s="214"/>
      <c r="SCC138" s="214"/>
      <c r="SCD138" s="214"/>
      <c r="SCE138" s="214"/>
      <c r="SCF138" s="214"/>
      <c r="SCG138" s="214"/>
      <c r="SCH138" s="214"/>
      <c r="SCI138" s="214"/>
      <c r="SCJ138" s="214"/>
      <c r="SCK138" s="214"/>
      <c r="SCL138" s="214"/>
      <c r="SCM138" s="214"/>
      <c r="SCN138" s="214"/>
      <c r="SCO138" s="214"/>
      <c r="SCP138" s="214"/>
      <c r="SCQ138" s="214"/>
      <c r="SCR138" s="214"/>
      <c r="SCS138" s="214"/>
      <c r="SCT138" s="214"/>
      <c r="SCU138" s="214"/>
      <c r="SCV138" s="214"/>
      <c r="SCW138" s="214"/>
      <c r="SCX138" s="214"/>
      <c r="SCY138" s="214"/>
      <c r="SCZ138" s="214"/>
      <c r="SDA138" s="214"/>
      <c r="SDB138" s="214"/>
      <c r="SDC138" s="214"/>
      <c r="SDD138" s="214"/>
      <c r="SDE138" s="214"/>
      <c r="SDF138" s="214"/>
      <c r="SDG138" s="214"/>
      <c r="SDH138" s="214"/>
      <c r="SDI138" s="214"/>
      <c r="SDJ138" s="214"/>
      <c r="SDK138" s="214"/>
      <c r="SDL138" s="214"/>
      <c r="SDM138" s="214"/>
      <c r="SDN138" s="214"/>
      <c r="SDO138" s="214"/>
      <c r="SDP138" s="214"/>
      <c r="SDQ138" s="214"/>
      <c r="SDR138" s="214"/>
      <c r="SDS138" s="214"/>
      <c r="SDT138" s="214"/>
      <c r="SDU138" s="214"/>
      <c r="SDV138" s="214"/>
      <c r="SDW138" s="214"/>
      <c r="SDX138" s="214"/>
      <c r="SDY138" s="214"/>
      <c r="SDZ138" s="214"/>
      <c r="SEA138" s="214"/>
      <c r="SEB138" s="214"/>
      <c r="SEC138" s="214"/>
      <c r="SED138" s="214"/>
      <c r="SEE138" s="214"/>
      <c r="SEF138" s="214"/>
      <c r="SEG138" s="214"/>
      <c r="SEH138" s="214"/>
      <c r="SEI138" s="214"/>
      <c r="SEJ138" s="214"/>
      <c r="SEK138" s="214"/>
      <c r="SEL138" s="214"/>
      <c r="SEM138" s="214"/>
      <c r="SEN138" s="214"/>
      <c r="SEO138" s="214"/>
      <c r="SEP138" s="214"/>
      <c r="SEQ138" s="214"/>
      <c r="SER138" s="214"/>
      <c r="SES138" s="214"/>
      <c r="SET138" s="214"/>
      <c r="SEU138" s="214"/>
      <c r="SEV138" s="214"/>
      <c r="SEW138" s="214"/>
      <c r="SEX138" s="214"/>
      <c r="SEY138" s="214"/>
      <c r="SEZ138" s="214"/>
      <c r="SFA138" s="214"/>
      <c r="SFB138" s="214"/>
      <c r="SFC138" s="214"/>
      <c r="SFD138" s="214"/>
      <c r="SFE138" s="214"/>
      <c r="SFF138" s="214"/>
      <c r="SFG138" s="214"/>
      <c r="SFH138" s="214"/>
      <c r="SFI138" s="214"/>
      <c r="SFJ138" s="214"/>
      <c r="SFK138" s="214"/>
      <c r="SFL138" s="214"/>
      <c r="SFM138" s="214"/>
      <c r="SFN138" s="214"/>
      <c r="SFO138" s="214"/>
      <c r="SFP138" s="214"/>
      <c r="SFQ138" s="214"/>
      <c r="SFR138" s="214"/>
      <c r="SFS138" s="214"/>
      <c r="SFT138" s="214"/>
      <c r="SFU138" s="214"/>
      <c r="SFV138" s="214"/>
      <c r="SFW138" s="214"/>
      <c r="SFX138" s="214"/>
      <c r="SFY138" s="214"/>
      <c r="SFZ138" s="214"/>
      <c r="SGA138" s="214"/>
      <c r="SGB138" s="214"/>
      <c r="SGC138" s="214"/>
      <c r="SGD138" s="214"/>
      <c r="SGE138" s="214"/>
      <c r="SGF138" s="214"/>
      <c r="SGG138" s="214"/>
      <c r="SGH138" s="214"/>
      <c r="SGI138" s="214"/>
      <c r="SGJ138" s="214"/>
      <c r="SGK138" s="214"/>
      <c r="SGL138" s="214"/>
      <c r="SGM138" s="214"/>
      <c r="SGN138" s="214"/>
      <c r="SGO138" s="214"/>
      <c r="SGP138" s="214"/>
      <c r="SGQ138" s="214"/>
      <c r="SGR138" s="214"/>
      <c r="SGS138" s="214"/>
      <c r="SGT138" s="214"/>
      <c r="SGU138" s="214"/>
      <c r="SGV138" s="214"/>
      <c r="SGW138" s="214"/>
      <c r="SGX138" s="214"/>
      <c r="SGY138" s="214"/>
      <c r="SGZ138" s="214"/>
      <c r="SHA138" s="214"/>
      <c r="SHB138" s="214"/>
      <c r="SHC138" s="214"/>
      <c r="SHD138" s="214"/>
      <c r="SHE138" s="214"/>
      <c r="SHF138" s="214"/>
      <c r="SHG138" s="214"/>
      <c r="SHH138" s="214"/>
      <c r="SHI138" s="214"/>
      <c r="SHJ138" s="214"/>
      <c r="SHK138" s="214"/>
      <c r="SHL138" s="214"/>
      <c r="SHM138" s="214"/>
      <c r="SHN138" s="214"/>
      <c r="SHO138" s="214"/>
      <c r="SHP138" s="214"/>
      <c r="SHQ138" s="214"/>
      <c r="SHR138" s="214"/>
      <c r="SHS138" s="214"/>
      <c r="SHT138" s="214"/>
      <c r="SHU138" s="214"/>
      <c r="SHV138" s="214"/>
      <c r="SHW138" s="214"/>
      <c r="SHX138" s="214"/>
      <c r="SHY138" s="214"/>
      <c r="SHZ138" s="214"/>
      <c r="SIA138" s="214"/>
      <c r="SIB138" s="214"/>
      <c r="SIC138" s="214"/>
      <c r="SID138" s="214"/>
      <c r="SIE138" s="214"/>
      <c r="SIF138" s="214"/>
      <c r="SIG138" s="214"/>
      <c r="SIH138" s="214"/>
      <c r="SII138" s="214"/>
      <c r="SIJ138" s="214"/>
      <c r="SIK138" s="214"/>
      <c r="SIL138" s="214"/>
      <c r="SIM138" s="214"/>
      <c r="SIN138" s="214"/>
      <c r="SIO138" s="214"/>
      <c r="SIP138" s="214"/>
      <c r="SIQ138" s="214"/>
      <c r="SIR138" s="214"/>
      <c r="SIS138" s="214"/>
      <c r="SIT138" s="214"/>
      <c r="SIU138" s="214"/>
      <c r="SIV138" s="214"/>
      <c r="SIW138" s="214"/>
      <c r="SIX138" s="214"/>
      <c r="SIY138" s="214"/>
      <c r="SIZ138" s="214"/>
      <c r="SJA138" s="214"/>
      <c r="SJB138" s="214"/>
      <c r="SJC138" s="214"/>
      <c r="SJD138" s="214"/>
      <c r="SJE138" s="214"/>
      <c r="SJF138" s="214"/>
      <c r="SJG138" s="214"/>
      <c r="SJH138" s="214"/>
      <c r="SJI138" s="214"/>
      <c r="SJJ138" s="214"/>
      <c r="SJK138" s="214"/>
      <c r="SJL138" s="214"/>
      <c r="SJM138" s="214"/>
      <c r="SJN138" s="214"/>
      <c r="SJO138" s="214"/>
      <c r="SJP138" s="214"/>
      <c r="SJQ138" s="214"/>
      <c r="SJR138" s="214"/>
      <c r="SJS138" s="214"/>
      <c r="SJT138" s="214"/>
      <c r="SJU138" s="214"/>
      <c r="SJV138" s="214"/>
      <c r="SJW138" s="214"/>
      <c r="SJX138" s="214"/>
      <c r="SJY138" s="214"/>
      <c r="SJZ138" s="214"/>
      <c r="SKA138" s="214"/>
      <c r="SKB138" s="214"/>
      <c r="SKC138" s="214"/>
      <c r="SKD138" s="214"/>
      <c r="SKE138" s="214"/>
      <c r="SKF138" s="214"/>
      <c r="SKG138" s="214"/>
      <c r="SKH138" s="214"/>
      <c r="SKI138" s="214"/>
      <c r="SKJ138" s="214"/>
      <c r="SKK138" s="214"/>
      <c r="SKL138" s="214"/>
      <c r="SKM138" s="214"/>
      <c r="SKN138" s="214"/>
      <c r="SKO138" s="214"/>
      <c r="SKP138" s="214"/>
      <c r="SKQ138" s="214"/>
      <c r="SKR138" s="214"/>
      <c r="SKS138" s="214"/>
      <c r="SKT138" s="214"/>
      <c r="SKU138" s="214"/>
      <c r="SKV138" s="214"/>
      <c r="SKW138" s="214"/>
      <c r="SKX138" s="214"/>
      <c r="SKY138" s="214"/>
      <c r="SKZ138" s="214"/>
      <c r="SLA138" s="214"/>
      <c r="SLB138" s="214"/>
      <c r="SLC138" s="214"/>
      <c r="SLD138" s="214"/>
      <c r="SLE138" s="214"/>
      <c r="SLF138" s="214"/>
      <c r="SLG138" s="214"/>
      <c r="SLH138" s="214"/>
      <c r="SLI138" s="214"/>
      <c r="SLJ138" s="214"/>
      <c r="SLK138" s="214"/>
      <c r="SLL138" s="214"/>
      <c r="SLM138" s="214"/>
      <c r="SLN138" s="214"/>
      <c r="SLO138" s="214"/>
      <c r="SLP138" s="214"/>
      <c r="SLQ138" s="214"/>
      <c r="SLR138" s="214"/>
      <c r="SLS138" s="214"/>
      <c r="SLT138" s="214"/>
      <c r="SLU138" s="214"/>
      <c r="SLV138" s="214"/>
      <c r="SLW138" s="214"/>
      <c r="SLX138" s="214"/>
      <c r="SLY138" s="214"/>
      <c r="SLZ138" s="214"/>
      <c r="SMA138" s="214"/>
      <c r="SMB138" s="214"/>
      <c r="SMC138" s="214"/>
      <c r="SMD138" s="214"/>
      <c r="SME138" s="214"/>
      <c r="SMF138" s="214"/>
      <c r="SMG138" s="214"/>
      <c r="SMH138" s="214"/>
      <c r="SMI138" s="214"/>
      <c r="SMJ138" s="214"/>
      <c r="SMK138" s="214"/>
      <c r="SML138" s="214"/>
      <c r="SMM138" s="214"/>
      <c r="SMN138" s="214"/>
      <c r="SMO138" s="214"/>
      <c r="SMP138" s="214"/>
      <c r="SMQ138" s="214"/>
      <c r="SMR138" s="214"/>
      <c r="SMS138" s="214"/>
      <c r="SMT138" s="214"/>
      <c r="SMU138" s="214"/>
      <c r="SMV138" s="214"/>
      <c r="SMW138" s="214"/>
      <c r="SMX138" s="214"/>
      <c r="SMY138" s="214"/>
      <c r="SMZ138" s="214"/>
      <c r="SNA138" s="214"/>
      <c r="SNB138" s="214"/>
      <c r="SNC138" s="214"/>
      <c r="SND138" s="214"/>
      <c r="SNE138" s="214"/>
      <c r="SNF138" s="214"/>
      <c r="SNG138" s="214"/>
      <c r="SNH138" s="214"/>
      <c r="SNI138" s="214"/>
      <c r="SNJ138" s="214"/>
      <c r="SNK138" s="214"/>
      <c r="SNL138" s="214"/>
      <c r="SNM138" s="214"/>
      <c r="SNN138" s="214"/>
      <c r="SNO138" s="214"/>
      <c r="SNP138" s="214"/>
      <c r="SNQ138" s="214"/>
      <c r="SNR138" s="214"/>
      <c r="SNS138" s="214"/>
      <c r="SNT138" s="214"/>
      <c r="SNU138" s="214"/>
      <c r="SNV138" s="214"/>
      <c r="SNW138" s="214"/>
      <c r="SNX138" s="214"/>
      <c r="SNY138" s="214"/>
      <c r="SNZ138" s="214"/>
      <c r="SOA138" s="214"/>
      <c r="SOB138" s="214"/>
      <c r="SOC138" s="214"/>
      <c r="SOD138" s="214"/>
      <c r="SOE138" s="214"/>
      <c r="SOF138" s="214"/>
      <c r="SOG138" s="214"/>
      <c r="SOH138" s="214"/>
      <c r="SOI138" s="214"/>
      <c r="SOJ138" s="214"/>
      <c r="SOK138" s="214"/>
      <c r="SOL138" s="214"/>
      <c r="SOM138" s="214"/>
      <c r="SON138" s="214"/>
      <c r="SOO138" s="214"/>
      <c r="SOP138" s="214"/>
      <c r="SOQ138" s="214"/>
      <c r="SOR138" s="214"/>
      <c r="SOS138" s="214"/>
      <c r="SOT138" s="214"/>
      <c r="SOU138" s="214"/>
      <c r="SOV138" s="214"/>
      <c r="SOW138" s="214"/>
      <c r="SOX138" s="214"/>
      <c r="SOY138" s="214"/>
      <c r="SOZ138" s="214"/>
      <c r="SPA138" s="214"/>
      <c r="SPB138" s="214"/>
      <c r="SPC138" s="214"/>
      <c r="SPD138" s="214"/>
      <c r="SPE138" s="214"/>
      <c r="SPF138" s="214"/>
      <c r="SPG138" s="214"/>
      <c r="SPH138" s="214"/>
      <c r="SPI138" s="214"/>
      <c r="SPJ138" s="214"/>
      <c r="SPK138" s="214"/>
      <c r="SPL138" s="214"/>
      <c r="SPM138" s="214"/>
      <c r="SPN138" s="214"/>
      <c r="SPO138" s="214"/>
      <c r="SPP138" s="214"/>
      <c r="SPQ138" s="214"/>
      <c r="SPR138" s="214"/>
      <c r="SPS138" s="214"/>
      <c r="SPT138" s="214"/>
      <c r="SPU138" s="214"/>
      <c r="SPV138" s="214"/>
      <c r="SPW138" s="214"/>
      <c r="SPX138" s="214"/>
      <c r="SPY138" s="214"/>
      <c r="SPZ138" s="214"/>
      <c r="SQA138" s="214"/>
      <c r="SQB138" s="214"/>
      <c r="SQC138" s="214"/>
      <c r="SQD138" s="214"/>
      <c r="SQE138" s="214"/>
      <c r="SQF138" s="214"/>
      <c r="SQG138" s="214"/>
      <c r="SQH138" s="214"/>
      <c r="SQI138" s="214"/>
      <c r="SQJ138" s="214"/>
      <c r="SQK138" s="214"/>
      <c r="SQL138" s="214"/>
      <c r="SQM138" s="214"/>
      <c r="SQN138" s="214"/>
      <c r="SQO138" s="214"/>
      <c r="SQP138" s="214"/>
      <c r="SQQ138" s="214"/>
      <c r="SQR138" s="214"/>
      <c r="SQS138" s="214"/>
      <c r="SQT138" s="214"/>
      <c r="SQU138" s="214"/>
      <c r="SQV138" s="214"/>
      <c r="SQW138" s="214"/>
      <c r="SQX138" s="214"/>
      <c r="SQY138" s="214"/>
      <c r="SQZ138" s="214"/>
      <c r="SRA138" s="214"/>
      <c r="SRB138" s="214"/>
      <c r="SRC138" s="214"/>
      <c r="SRD138" s="214"/>
      <c r="SRE138" s="214"/>
      <c r="SRF138" s="214"/>
      <c r="SRG138" s="214"/>
      <c r="SRH138" s="214"/>
      <c r="SRI138" s="214"/>
      <c r="SRJ138" s="214"/>
      <c r="SRK138" s="214"/>
      <c r="SRL138" s="214"/>
      <c r="SRM138" s="214"/>
      <c r="SRN138" s="214"/>
      <c r="SRO138" s="214"/>
      <c r="SRP138" s="214"/>
      <c r="SRQ138" s="214"/>
      <c r="SRR138" s="214"/>
      <c r="SRS138" s="214"/>
      <c r="SRT138" s="214"/>
      <c r="SRU138" s="214"/>
      <c r="SRV138" s="214"/>
      <c r="SRW138" s="214"/>
      <c r="SRX138" s="214"/>
      <c r="SRY138" s="214"/>
      <c r="SRZ138" s="214"/>
      <c r="SSA138" s="214"/>
      <c r="SSB138" s="214"/>
      <c r="SSC138" s="214"/>
      <c r="SSD138" s="214"/>
      <c r="SSE138" s="214"/>
      <c r="SSF138" s="214"/>
      <c r="SSG138" s="214"/>
      <c r="SSH138" s="214"/>
      <c r="SSI138" s="214"/>
      <c r="SSJ138" s="214"/>
      <c r="SSK138" s="214"/>
      <c r="SSL138" s="214"/>
      <c r="SSM138" s="214"/>
      <c r="SSN138" s="214"/>
      <c r="SSO138" s="214"/>
      <c r="SSP138" s="214"/>
      <c r="SSQ138" s="214"/>
      <c r="SSR138" s="214"/>
      <c r="SSS138" s="214"/>
      <c r="SST138" s="214"/>
      <c r="SSU138" s="214"/>
      <c r="SSV138" s="214"/>
      <c r="SSW138" s="214"/>
      <c r="SSX138" s="214"/>
      <c r="SSY138" s="214"/>
      <c r="SSZ138" s="214"/>
      <c r="STA138" s="214"/>
      <c r="STB138" s="214"/>
      <c r="STC138" s="214"/>
      <c r="STD138" s="214"/>
      <c r="STE138" s="214"/>
      <c r="STF138" s="214"/>
      <c r="STG138" s="214"/>
      <c r="STH138" s="214"/>
      <c r="STI138" s="214"/>
      <c r="STJ138" s="214"/>
      <c r="STK138" s="214"/>
      <c r="STL138" s="214"/>
      <c r="STM138" s="214"/>
      <c r="STN138" s="214"/>
      <c r="STO138" s="214"/>
      <c r="STP138" s="214"/>
      <c r="STQ138" s="214"/>
      <c r="STR138" s="214"/>
      <c r="STS138" s="214"/>
      <c r="STT138" s="214"/>
      <c r="STU138" s="214"/>
      <c r="STV138" s="214"/>
      <c r="STW138" s="214"/>
      <c r="STX138" s="214"/>
      <c r="STY138" s="214"/>
      <c r="STZ138" s="214"/>
      <c r="SUA138" s="214"/>
      <c r="SUB138" s="214"/>
      <c r="SUC138" s="214"/>
      <c r="SUD138" s="214"/>
      <c r="SUE138" s="214"/>
      <c r="SUF138" s="214"/>
      <c r="SUG138" s="214"/>
      <c r="SUH138" s="214"/>
      <c r="SUI138" s="214"/>
      <c r="SUJ138" s="214"/>
      <c r="SUK138" s="214"/>
      <c r="SUL138" s="214"/>
      <c r="SUM138" s="214"/>
      <c r="SUN138" s="214"/>
      <c r="SUO138" s="214"/>
      <c r="SUP138" s="214"/>
      <c r="SUQ138" s="214"/>
      <c r="SUR138" s="214"/>
      <c r="SUS138" s="214"/>
      <c r="SUT138" s="214"/>
      <c r="SUU138" s="214"/>
      <c r="SUV138" s="214"/>
      <c r="SUW138" s="214"/>
      <c r="SUX138" s="214"/>
      <c r="SUY138" s="214"/>
      <c r="SUZ138" s="214"/>
      <c r="SVA138" s="214"/>
      <c r="SVB138" s="214"/>
      <c r="SVC138" s="214"/>
      <c r="SVD138" s="214"/>
      <c r="SVE138" s="214"/>
      <c r="SVF138" s="214"/>
      <c r="SVG138" s="214"/>
      <c r="SVH138" s="214"/>
      <c r="SVI138" s="214"/>
      <c r="SVJ138" s="214"/>
      <c r="SVK138" s="214"/>
      <c r="SVL138" s="214"/>
      <c r="SVM138" s="214"/>
      <c r="SVN138" s="214"/>
      <c r="SVO138" s="214"/>
      <c r="SVP138" s="214"/>
      <c r="SVQ138" s="214"/>
      <c r="SVR138" s="214"/>
      <c r="SVS138" s="214"/>
      <c r="SVT138" s="214"/>
      <c r="SVU138" s="214"/>
      <c r="SVV138" s="214"/>
      <c r="SVW138" s="214"/>
      <c r="SVX138" s="214"/>
      <c r="SVY138" s="214"/>
      <c r="SVZ138" s="214"/>
      <c r="SWA138" s="214"/>
      <c r="SWB138" s="214"/>
      <c r="SWC138" s="214"/>
      <c r="SWD138" s="214"/>
      <c r="SWE138" s="214"/>
      <c r="SWF138" s="214"/>
      <c r="SWG138" s="214"/>
      <c r="SWH138" s="214"/>
      <c r="SWI138" s="214"/>
      <c r="SWJ138" s="214"/>
      <c r="SWK138" s="214"/>
      <c r="SWL138" s="214"/>
      <c r="SWM138" s="214"/>
      <c r="SWN138" s="214"/>
      <c r="SWO138" s="214"/>
      <c r="SWP138" s="214"/>
      <c r="SWQ138" s="214"/>
      <c r="SWR138" s="214"/>
      <c r="SWS138" s="214"/>
      <c r="SWT138" s="214"/>
      <c r="SWU138" s="214"/>
      <c r="SWV138" s="214"/>
      <c r="SWW138" s="214"/>
      <c r="SWX138" s="214"/>
      <c r="SWY138" s="214"/>
      <c r="SWZ138" s="214"/>
      <c r="SXA138" s="214"/>
      <c r="SXB138" s="214"/>
      <c r="SXC138" s="214"/>
      <c r="SXD138" s="214"/>
      <c r="SXE138" s="214"/>
      <c r="SXF138" s="214"/>
      <c r="SXG138" s="214"/>
      <c r="SXH138" s="214"/>
      <c r="SXI138" s="214"/>
      <c r="SXJ138" s="214"/>
      <c r="SXK138" s="214"/>
      <c r="SXL138" s="214"/>
      <c r="SXM138" s="214"/>
      <c r="SXN138" s="214"/>
      <c r="SXO138" s="214"/>
      <c r="SXP138" s="214"/>
      <c r="SXQ138" s="214"/>
      <c r="SXR138" s="214"/>
      <c r="SXS138" s="214"/>
      <c r="SXT138" s="214"/>
      <c r="SXU138" s="214"/>
      <c r="SXV138" s="214"/>
      <c r="SXW138" s="214"/>
      <c r="SXX138" s="214"/>
      <c r="SXY138" s="214"/>
      <c r="SXZ138" s="214"/>
      <c r="SYA138" s="214"/>
      <c r="SYB138" s="214"/>
      <c r="SYC138" s="214"/>
      <c r="SYD138" s="214"/>
      <c r="SYE138" s="214"/>
      <c r="SYF138" s="214"/>
      <c r="SYG138" s="214"/>
      <c r="SYH138" s="214"/>
      <c r="SYI138" s="214"/>
      <c r="SYJ138" s="214"/>
      <c r="SYK138" s="214"/>
      <c r="SYL138" s="214"/>
      <c r="SYM138" s="214"/>
      <c r="SYN138" s="214"/>
      <c r="SYO138" s="214"/>
      <c r="SYP138" s="214"/>
      <c r="SYQ138" s="214"/>
      <c r="SYR138" s="214"/>
      <c r="SYS138" s="214"/>
      <c r="SYT138" s="214"/>
      <c r="SYU138" s="214"/>
      <c r="SYV138" s="214"/>
      <c r="SYW138" s="214"/>
      <c r="SYX138" s="214"/>
      <c r="SYY138" s="214"/>
      <c r="SYZ138" s="214"/>
      <c r="SZA138" s="214"/>
      <c r="SZB138" s="214"/>
      <c r="SZC138" s="214"/>
      <c r="SZD138" s="214"/>
      <c r="SZE138" s="214"/>
      <c r="SZF138" s="214"/>
      <c r="SZG138" s="214"/>
      <c r="SZH138" s="214"/>
      <c r="SZI138" s="214"/>
      <c r="SZJ138" s="214"/>
      <c r="SZK138" s="214"/>
      <c r="SZL138" s="214"/>
      <c r="SZM138" s="214"/>
      <c r="SZN138" s="214"/>
      <c r="SZO138" s="214"/>
      <c r="SZP138" s="214"/>
      <c r="SZQ138" s="214"/>
      <c r="SZR138" s="214"/>
      <c r="SZS138" s="214"/>
      <c r="SZT138" s="214"/>
      <c r="SZU138" s="214"/>
      <c r="SZV138" s="214"/>
      <c r="SZW138" s="214"/>
      <c r="SZX138" s="214"/>
      <c r="SZY138" s="214"/>
      <c r="SZZ138" s="214"/>
      <c r="TAA138" s="214"/>
      <c r="TAB138" s="214"/>
      <c r="TAC138" s="214"/>
      <c r="TAD138" s="214"/>
      <c r="TAE138" s="214"/>
      <c r="TAF138" s="214"/>
      <c r="TAG138" s="214"/>
      <c r="TAH138" s="214"/>
      <c r="TAI138" s="214"/>
      <c r="TAJ138" s="214"/>
      <c r="TAK138" s="214"/>
      <c r="TAL138" s="214"/>
      <c r="TAM138" s="214"/>
      <c r="TAN138" s="214"/>
      <c r="TAO138" s="214"/>
      <c r="TAP138" s="214"/>
      <c r="TAQ138" s="214"/>
      <c r="TAR138" s="214"/>
      <c r="TAS138" s="214"/>
      <c r="TAT138" s="214"/>
      <c r="TAU138" s="214"/>
      <c r="TAV138" s="214"/>
      <c r="TAW138" s="214"/>
      <c r="TAX138" s="214"/>
      <c r="TAY138" s="214"/>
      <c r="TAZ138" s="214"/>
      <c r="TBA138" s="214"/>
      <c r="TBB138" s="214"/>
      <c r="TBC138" s="214"/>
      <c r="TBD138" s="214"/>
      <c r="TBE138" s="214"/>
      <c r="TBF138" s="214"/>
      <c r="TBG138" s="214"/>
      <c r="TBH138" s="214"/>
      <c r="TBI138" s="214"/>
      <c r="TBJ138" s="214"/>
      <c r="TBK138" s="214"/>
      <c r="TBL138" s="214"/>
      <c r="TBM138" s="214"/>
      <c r="TBN138" s="214"/>
      <c r="TBO138" s="214"/>
      <c r="TBP138" s="214"/>
      <c r="TBQ138" s="214"/>
      <c r="TBR138" s="214"/>
      <c r="TBS138" s="214"/>
      <c r="TBT138" s="214"/>
      <c r="TBU138" s="214"/>
      <c r="TBV138" s="214"/>
      <c r="TBW138" s="214"/>
      <c r="TBX138" s="214"/>
      <c r="TBY138" s="214"/>
      <c r="TBZ138" s="214"/>
      <c r="TCA138" s="214"/>
      <c r="TCB138" s="214"/>
      <c r="TCC138" s="214"/>
      <c r="TCD138" s="214"/>
      <c r="TCE138" s="214"/>
      <c r="TCF138" s="214"/>
      <c r="TCG138" s="214"/>
      <c r="TCH138" s="214"/>
      <c r="TCI138" s="214"/>
      <c r="TCJ138" s="214"/>
      <c r="TCK138" s="214"/>
      <c r="TCL138" s="214"/>
      <c r="TCM138" s="214"/>
      <c r="TCN138" s="214"/>
      <c r="TCO138" s="214"/>
      <c r="TCP138" s="214"/>
      <c r="TCQ138" s="214"/>
      <c r="TCR138" s="214"/>
      <c r="TCS138" s="214"/>
      <c r="TCT138" s="214"/>
      <c r="TCU138" s="214"/>
      <c r="TCV138" s="214"/>
      <c r="TCW138" s="214"/>
      <c r="TCX138" s="214"/>
      <c r="TCY138" s="214"/>
      <c r="TCZ138" s="214"/>
      <c r="TDA138" s="214"/>
      <c r="TDB138" s="214"/>
      <c r="TDC138" s="214"/>
      <c r="TDD138" s="214"/>
      <c r="TDE138" s="214"/>
      <c r="TDF138" s="214"/>
      <c r="TDG138" s="214"/>
      <c r="TDH138" s="214"/>
      <c r="TDI138" s="214"/>
      <c r="TDJ138" s="214"/>
      <c r="TDK138" s="214"/>
      <c r="TDL138" s="214"/>
      <c r="TDM138" s="214"/>
      <c r="TDN138" s="214"/>
      <c r="TDO138" s="214"/>
      <c r="TDP138" s="214"/>
      <c r="TDQ138" s="214"/>
      <c r="TDR138" s="214"/>
      <c r="TDS138" s="214"/>
      <c r="TDT138" s="214"/>
      <c r="TDU138" s="214"/>
      <c r="TDV138" s="214"/>
      <c r="TDW138" s="214"/>
      <c r="TDX138" s="214"/>
      <c r="TDY138" s="214"/>
      <c r="TDZ138" s="214"/>
      <c r="TEA138" s="214"/>
      <c r="TEB138" s="214"/>
      <c r="TEC138" s="214"/>
      <c r="TED138" s="214"/>
      <c r="TEE138" s="214"/>
      <c r="TEF138" s="214"/>
      <c r="TEG138" s="214"/>
      <c r="TEH138" s="214"/>
      <c r="TEI138" s="214"/>
      <c r="TEJ138" s="214"/>
      <c r="TEK138" s="214"/>
      <c r="TEL138" s="214"/>
      <c r="TEM138" s="214"/>
      <c r="TEN138" s="214"/>
      <c r="TEO138" s="214"/>
      <c r="TEP138" s="214"/>
      <c r="TEQ138" s="214"/>
      <c r="TER138" s="214"/>
      <c r="TES138" s="214"/>
      <c r="TET138" s="214"/>
      <c r="TEU138" s="214"/>
      <c r="TEV138" s="214"/>
      <c r="TEW138" s="214"/>
      <c r="TEX138" s="214"/>
      <c r="TEY138" s="214"/>
      <c r="TEZ138" s="214"/>
      <c r="TFA138" s="214"/>
      <c r="TFB138" s="214"/>
      <c r="TFC138" s="214"/>
      <c r="TFD138" s="214"/>
      <c r="TFE138" s="214"/>
      <c r="TFF138" s="214"/>
      <c r="TFG138" s="214"/>
      <c r="TFH138" s="214"/>
      <c r="TFI138" s="214"/>
      <c r="TFJ138" s="214"/>
      <c r="TFK138" s="214"/>
      <c r="TFL138" s="214"/>
      <c r="TFM138" s="214"/>
      <c r="TFN138" s="214"/>
      <c r="TFO138" s="214"/>
      <c r="TFP138" s="214"/>
      <c r="TFQ138" s="214"/>
      <c r="TFR138" s="214"/>
      <c r="TFS138" s="214"/>
      <c r="TFT138" s="214"/>
      <c r="TFU138" s="214"/>
      <c r="TFV138" s="214"/>
      <c r="TFW138" s="214"/>
      <c r="TFX138" s="214"/>
      <c r="TFY138" s="214"/>
      <c r="TFZ138" s="214"/>
      <c r="TGA138" s="214"/>
      <c r="TGB138" s="214"/>
      <c r="TGC138" s="214"/>
      <c r="TGD138" s="214"/>
      <c r="TGE138" s="214"/>
      <c r="TGF138" s="214"/>
      <c r="TGG138" s="214"/>
      <c r="TGH138" s="214"/>
      <c r="TGI138" s="214"/>
      <c r="TGJ138" s="214"/>
      <c r="TGK138" s="214"/>
      <c r="TGL138" s="214"/>
      <c r="TGM138" s="214"/>
      <c r="TGN138" s="214"/>
      <c r="TGO138" s="214"/>
      <c r="TGP138" s="214"/>
      <c r="TGQ138" s="214"/>
      <c r="TGR138" s="214"/>
      <c r="TGS138" s="214"/>
      <c r="TGT138" s="214"/>
      <c r="TGU138" s="214"/>
      <c r="TGV138" s="214"/>
      <c r="TGW138" s="214"/>
      <c r="TGX138" s="214"/>
      <c r="TGY138" s="214"/>
      <c r="TGZ138" s="214"/>
      <c r="THA138" s="214"/>
      <c r="THB138" s="214"/>
      <c r="THC138" s="214"/>
      <c r="THD138" s="214"/>
      <c r="THE138" s="214"/>
      <c r="THF138" s="214"/>
      <c r="THG138" s="214"/>
      <c r="THH138" s="214"/>
      <c r="THI138" s="214"/>
      <c r="THJ138" s="214"/>
      <c r="THK138" s="214"/>
      <c r="THL138" s="214"/>
      <c r="THM138" s="214"/>
      <c r="THN138" s="214"/>
      <c r="THO138" s="214"/>
      <c r="THP138" s="214"/>
      <c r="THQ138" s="214"/>
      <c r="THR138" s="214"/>
      <c r="THS138" s="214"/>
      <c r="THT138" s="214"/>
      <c r="THU138" s="214"/>
      <c r="THV138" s="214"/>
      <c r="THW138" s="214"/>
      <c r="THX138" s="214"/>
      <c r="THY138" s="214"/>
      <c r="THZ138" s="214"/>
      <c r="TIA138" s="214"/>
      <c r="TIB138" s="214"/>
      <c r="TIC138" s="214"/>
      <c r="TID138" s="214"/>
      <c r="TIE138" s="214"/>
      <c r="TIF138" s="214"/>
      <c r="TIG138" s="214"/>
      <c r="TIH138" s="214"/>
      <c r="TII138" s="214"/>
      <c r="TIJ138" s="214"/>
      <c r="TIK138" s="214"/>
      <c r="TIL138" s="214"/>
      <c r="TIM138" s="214"/>
      <c r="TIN138" s="214"/>
      <c r="TIO138" s="214"/>
      <c r="TIP138" s="214"/>
      <c r="TIQ138" s="214"/>
      <c r="TIR138" s="214"/>
      <c r="TIS138" s="214"/>
      <c r="TIT138" s="214"/>
      <c r="TIU138" s="214"/>
      <c r="TIV138" s="214"/>
      <c r="TIW138" s="214"/>
      <c r="TIX138" s="214"/>
      <c r="TIY138" s="214"/>
      <c r="TIZ138" s="214"/>
      <c r="TJA138" s="214"/>
      <c r="TJB138" s="214"/>
      <c r="TJC138" s="214"/>
      <c r="TJD138" s="214"/>
      <c r="TJE138" s="214"/>
      <c r="TJF138" s="214"/>
      <c r="TJG138" s="214"/>
      <c r="TJH138" s="214"/>
      <c r="TJI138" s="214"/>
      <c r="TJJ138" s="214"/>
      <c r="TJK138" s="214"/>
      <c r="TJL138" s="214"/>
      <c r="TJM138" s="214"/>
      <c r="TJN138" s="214"/>
      <c r="TJO138" s="214"/>
      <c r="TJP138" s="214"/>
      <c r="TJQ138" s="214"/>
      <c r="TJR138" s="214"/>
      <c r="TJS138" s="214"/>
      <c r="TJT138" s="214"/>
      <c r="TJU138" s="214"/>
      <c r="TJV138" s="214"/>
      <c r="TJW138" s="214"/>
      <c r="TJX138" s="214"/>
      <c r="TJY138" s="214"/>
      <c r="TJZ138" s="214"/>
      <c r="TKA138" s="214"/>
      <c r="TKB138" s="214"/>
      <c r="TKC138" s="214"/>
      <c r="TKD138" s="214"/>
      <c r="TKE138" s="214"/>
      <c r="TKF138" s="214"/>
      <c r="TKG138" s="214"/>
      <c r="TKH138" s="214"/>
      <c r="TKI138" s="214"/>
      <c r="TKJ138" s="214"/>
      <c r="TKK138" s="214"/>
      <c r="TKL138" s="214"/>
      <c r="TKM138" s="214"/>
      <c r="TKN138" s="214"/>
      <c r="TKO138" s="214"/>
      <c r="TKP138" s="214"/>
      <c r="TKQ138" s="214"/>
      <c r="TKR138" s="214"/>
      <c r="TKS138" s="214"/>
      <c r="TKT138" s="214"/>
      <c r="TKU138" s="214"/>
      <c r="TKV138" s="214"/>
      <c r="TKW138" s="214"/>
      <c r="TKX138" s="214"/>
      <c r="TKY138" s="214"/>
      <c r="TKZ138" s="214"/>
      <c r="TLA138" s="214"/>
      <c r="TLB138" s="214"/>
      <c r="TLC138" s="214"/>
      <c r="TLD138" s="214"/>
      <c r="TLE138" s="214"/>
      <c r="TLF138" s="214"/>
      <c r="TLG138" s="214"/>
      <c r="TLH138" s="214"/>
      <c r="TLI138" s="214"/>
      <c r="TLJ138" s="214"/>
      <c r="TLK138" s="214"/>
      <c r="TLL138" s="214"/>
      <c r="TLM138" s="214"/>
      <c r="TLN138" s="214"/>
      <c r="TLO138" s="214"/>
      <c r="TLP138" s="214"/>
      <c r="TLQ138" s="214"/>
      <c r="TLR138" s="214"/>
      <c r="TLS138" s="214"/>
      <c r="TLT138" s="214"/>
      <c r="TLU138" s="214"/>
      <c r="TLV138" s="214"/>
      <c r="TLW138" s="214"/>
      <c r="TLX138" s="214"/>
      <c r="TLY138" s="214"/>
      <c r="TLZ138" s="214"/>
      <c r="TMA138" s="214"/>
      <c r="TMB138" s="214"/>
      <c r="TMC138" s="214"/>
      <c r="TMD138" s="214"/>
      <c r="TME138" s="214"/>
      <c r="TMF138" s="214"/>
      <c r="TMG138" s="214"/>
      <c r="TMH138" s="214"/>
      <c r="TMI138" s="214"/>
      <c r="TMJ138" s="214"/>
      <c r="TMK138" s="214"/>
      <c r="TML138" s="214"/>
      <c r="TMM138" s="214"/>
      <c r="TMN138" s="214"/>
      <c r="TMO138" s="214"/>
      <c r="TMP138" s="214"/>
      <c r="TMQ138" s="214"/>
      <c r="TMR138" s="214"/>
      <c r="TMS138" s="214"/>
      <c r="TMT138" s="214"/>
      <c r="TMU138" s="214"/>
      <c r="TMV138" s="214"/>
      <c r="TMW138" s="214"/>
      <c r="TMX138" s="214"/>
      <c r="TMY138" s="214"/>
      <c r="TMZ138" s="214"/>
      <c r="TNA138" s="214"/>
      <c r="TNB138" s="214"/>
      <c r="TNC138" s="214"/>
      <c r="TND138" s="214"/>
      <c r="TNE138" s="214"/>
      <c r="TNF138" s="214"/>
      <c r="TNG138" s="214"/>
      <c r="TNH138" s="214"/>
      <c r="TNI138" s="214"/>
      <c r="TNJ138" s="214"/>
      <c r="TNK138" s="214"/>
      <c r="TNL138" s="214"/>
      <c r="TNM138" s="214"/>
      <c r="TNN138" s="214"/>
      <c r="TNO138" s="214"/>
      <c r="TNP138" s="214"/>
      <c r="TNQ138" s="214"/>
      <c r="TNR138" s="214"/>
      <c r="TNS138" s="214"/>
      <c r="TNT138" s="214"/>
      <c r="TNU138" s="214"/>
      <c r="TNV138" s="214"/>
      <c r="TNW138" s="214"/>
      <c r="TNX138" s="214"/>
      <c r="TNY138" s="214"/>
      <c r="TNZ138" s="214"/>
      <c r="TOA138" s="214"/>
      <c r="TOB138" s="214"/>
      <c r="TOC138" s="214"/>
      <c r="TOD138" s="214"/>
      <c r="TOE138" s="214"/>
      <c r="TOF138" s="214"/>
      <c r="TOG138" s="214"/>
      <c r="TOH138" s="214"/>
      <c r="TOI138" s="214"/>
      <c r="TOJ138" s="214"/>
      <c r="TOK138" s="214"/>
      <c r="TOL138" s="214"/>
      <c r="TOM138" s="214"/>
      <c r="TON138" s="214"/>
      <c r="TOO138" s="214"/>
      <c r="TOP138" s="214"/>
      <c r="TOQ138" s="214"/>
      <c r="TOR138" s="214"/>
      <c r="TOS138" s="214"/>
      <c r="TOT138" s="214"/>
      <c r="TOU138" s="214"/>
      <c r="TOV138" s="214"/>
      <c r="TOW138" s="214"/>
      <c r="TOX138" s="214"/>
      <c r="TOY138" s="214"/>
      <c r="TOZ138" s="214"/>
      <c r="TPA138" s="214"/>
      <c r="TPB138" s="214"/>
      <c r="TPC138" s="214"/>
      <c r="TPD138" s="214"/>
      <c r="TPE138" s="214"/>
      <c r="TPF138" s="214"/>
      <c r="TPG138" s="214"/>
      <c r="TPH138" s="214"/>
      <c r="TPI138" s="214"/>
      <c r="TPJ138" s="214"/>
      <c r="TPK138" s="214"/>
      <c r="TPL138" s="214"/>
      <c r="TPM138" s="214"/>
      <c r="TPN138" s="214"/>
      <c r="TPO138" s="214"/>
      <c r="TPP138" s="214"/>
      <c r="TPQ138" s="214"/>
      <c r="TPR138" s="214"/>
      <c r="TPS138" s="214"/>
      <c r="TPT138" s="214"/>
      <c r="TPU138" s="214"/>
      <c r="TPV138" s="214"/>
      <c r="TPW138" s="214"/>
      <c r="TPX138" s="214"/>
      <c r="TPY138" s="214"/>
      <c r="TPZ138" s="214"/>
      <c r="TQA138" s="214"/>
      <c r="TQB138" s="214"/>
      <c r="TQC138" s="214"/>
      <c r="TQD138" s="214"/>
      <c r="TQE138" s="214"/>
      <c r="TQF138" s="214"/>
      <c r="TQG138" s="214"/>
      <c r="TQH138" s="214"/>
      <c r="TQI138" s="214"/>
      <c r="TQJ138" s="214"/>
      <c r="TQK138" s="214"/>
      <c r="TQL138" s="214"/>
      <c r="TQM138" s="214"/>
      <c r="TQN138" s="214"/>
      <c r="TQO138" s="214"/>
      <c r="TQP138" s="214"/>
      <c r="TQQ138" s="214"/>
      <c r="TQR138" s="214"/>
      <c r="TQS138" s="214"/>
      <c r="TQT138" s="214"/>
      <c r="TQU138" s="214"/>
      <c r="TQV138" s="214"/>
      <c r="TQW138" s="214"/>
      <c r="TQX138" s="214"/>
      <c r="TQY138" s="214"/>
      <c r="TQZ138" s="214"/>
      <c r="TRA138" s="214"/>
      <c r="TRB138" s="214"/>
      <c r="TRC138" s="214"/>
      <c r="TRD138" s="214"/>
      <c r="TRE138" s="214"/>
      <c r="TRF138" s="214"/>
      <c r="TRG138" s="214"/>
      <c r="TRH138" s="214"/>
      <c r="TRI138" s="214"/>
      <c r="TRJ138" s="214"/>
      <c r="TRK138" s="214"/>
      <c r="TRL138" s="214"/>
      <c r="TRM138" s="214"/>
      <c r="TRN138" s="214"/>
      <c r="TRO138" s="214"/>
      <c r="TRP138" s="214"/>
      <c r="TRQ138" s="214"/>
      <c r="TRR138" s="214"/>
      <c r="TRS138" s="214"/>
      <c r="TRT138" s="214"/>
      <c r="TRU138" s="214"/>
      <c r="TRV138" s="214"/>
      <c r="TRW138" s="214"/>
      <c r="TRX138" s="214"/>
      <c r="TRY138" s="214"/>
      <c r="TRZ138" s="214"/>
      <c r="TSA138" s="214"/>
      <c r="TSB138" s="214"/>
      <c r="TSC138" s="214"/>
      <c r="TSD138" s="214"/>
      <c r="TSE138" s="214"/>
      <c r="TSF138" s="214"/>
      <c r="TSG138" s="214"/>
      <c r="TSH138" s="214"/>
      <c r="TSI138" s="214"/>
      <c r="TSJ138" s="214"/>
      <c r="TSK138" s="214"/>
      <c r="TSL138" s="214"/>
      <c r="TSM138" s="214"/>
      <c r="TSN138" s="214"/>
      <c r="TSO138" s="214"/>
      <c r="TSP138" s="214"/>
      <c r="TSQ138" s="214"/>
      <c r="TSR138" s="214"/>
      <c r="TSS138" s="214"/>
      <c r="TST138" s="214"/>
      <c r="TSU138" s="214"/>
      <c r="TSV138" s="214"/>
      <c r="TSW138" s="214"/>
      <c r="TSX138" s="214"/>
      <c r="TSY138" s="214"/>
      <c r="TSZ138" s="214"/>
      <c r="TTA138" s="214"/>
      <c r="TTB138" s="214"/>
      <c r="TTC138" s="214"/>
      <c r="TTD138" s="214"/>
      <c r="TTE138" s="214"/>
      <c r="TTF138" s="214"/>
      <c r="TTG138" s="214"/>
      <c r="TTH138" s="214"/>
      <c r="TTI138" s="214"/>
      <c r="TTJ138" s="214"/>
      <c r="TTK138" s="214"/>
      <c r="TTL138" s="214"/>
      <c r="TTM138" s="214"/>
      <c r="TTN138" s="214"/>
      <c r="TTO138" s="214"/>
      <c r="TTP138" s="214"/>
      <c r="TTQ138" s="214"/>
      <c r="TTR138" s="214"/>
      <c r="TTS138" s="214"/>
      <c r="TTT138" s="214"/>
      <c r="TTU138" s="214"/>
      <c r="TTV138" s="214"/>
      <c r="TTW138" s="214"/>
      <c r="TTX138" s="214"/>
      <c r="TTY138" s="214"/>
      <c r="TTZ138" s="214"/>
      <c r="TUA138" s="214"/>
      <c r="TUB138" s="214"/>
      <c r="TUC138" s="214"/>
      <c r="TUD138" s="214"/>
      <c r="TUE138" s="214"/>
      <c r="TUF138" s="214"/>
      <c r="TUG138" s="214"/>
      <c r="TUH138" s="214"/>
      <c r="TUI138" s="214"/>
      <c r="TUJ138" s="214"/>
      <c r="TUK138" s="214"/>
      <c r="TUL138" s="214"/>
      <c r="TUM138" s="214"/>
      <c r="TUN138" s="214"/>
      <c r="TUO138" s="214"/>
      <c r="TUP138" s="214"/>
      <c r="TUQ138" s="214"/>
      <c r="TUR138" s="214"/>
      <c r="TUS138" s="214"/>
      <c r="TUT138" s="214"/>
      <c r="TUU138" s="214"/>
      <c r="TUV138" s="214"/>
      <c r="TUW138" s="214"/>
      <c r="TUX138" s="214"/>
      <c r="TUY138" s="214"/>
      <c r="TUZ138" s="214"/>
      <c r="TVA138" s="214"/>
      <c r="TVB138" s="214"/>
      <c r="TVC138" s="214"/>
      <c r="TVD138" s="214"/>
      <c r="TVE138" s="214"/>
      <c r="TVF138" s="214"/>
      <c r="TVG138" s="214"/>
      <c r="TVH138" s="214"/>
      <c r="TVI138" s="214"/>
      <c r="TVJ138" s="214"/>
      <c r="TVK138" s="214"/>
      <c r="TVL138" s="214"/>
      <c r="TVM138" s="214"/>
      <c r="TVN138" s="214"/>
      <c r="TVO138" s="214"/>
      <c r="TVP138" s="214"/>
      <c r="TVQ138" s="214"/>
      <c r="TVR138" s="214"/>
      <c r="TVS138" s="214"/>
      <c r="TVT138" s="214"/>
      <c r="TVU138" s="214"/>
      <c r="TVV138" s="214"/>
      <c r="TVW138" s="214"/>
      <c r="TVX138" s="214"/>
      <c r="TVY138" s="214"/>
      <c r="TVZ138" s="214"/>
      <c r="TWA138" s="214"/>
      <c r="TWB138" s="214"/>
      <c r="TWC138" s="214"/>
      <c r="TWD138" s="214"/>
      <c r="TWE138" s="214"/>
      <c r="TWF138" s="214"/>
      <c r="TWG138" s="214"/>
      <c r="TWH138" s="214"/>
      <c r="TWI138" s="214"/>
      <c r="TWJ138" s="214"/>
      <c r="TWK138" s="214"/>
      <c r="TWL138" s="214"/>
      <c r="TWM138" s="214"/>
      <c r="TWN138" s="214"/>
      <c r="TWO138" s="214"/>
      <c r="TWP138" s="214"/>
      <c r="TWQ138" s="214"/>
      <c r="TWR138" s="214"/>
      <c r="TWS138" s="214"/>
      <c r="TWT138" s="214"/>
      <c r="TWU138" s="214"/>
      <c r="TWV138" s="214"/>
      <c r="TWW138" s="214"/>
      <c r="TWX138" s="214"/>
      <c r="TWY138" s="214"/>
      <c r="TWZ138" s="214"/>
      <c r="TXA138" s="214"/>
      <c r="TXB138" s="214"/>
      <c r="TXC138" s="214"/>
      <c r="TXD138" s="214"/>
      <c r="TXE138" s="214"/>
      <c r="TXF138" s="214"/>
      <c r="TXG138" s="214"/>
      <c r="TXH138" s="214"/>
      <c r="TXI138" s="214"/>
      <c r="TXJ138" s="214"/>
      <c r="TXK138" s="214"/>
      <c r="TXL138" s="214"/>
      <c r="TXM138" s="214"/>
      <c r="TXN138" s="214"/>
      <c r="TXO138" s="214"/>
      <c r="TXP138" s="214"/>
      <c r="TXQ138" s="214"/>
      <c r="TXR138" s="214"/>
      <c r="TXS138" s="214"/>
      <c r="TXT138" s="214"/>
      <c r="TXU138" s="214"/>
      <c r="TXV138" s="214"/>
      <c r="TXW138" s="214"/>
      <c r="TXX138" s="214"/>
      <c r="TXY138" s="214"/>
      <c r="TXZ138" s="214"/>
      <c r="TYA138" s="214"/>
      <c r="TYB138" s="214"/>
      <c r="TYC138" s="214"/>
      <c r="TYD138" s="214"/>
      <c r="TYE138" s="214"/>
      <c r="TYF138" s="214"/>
      <c r="TYG138" s="214"/>
      <c r="TYH138" s="214"/>
      <c r="TYI138" s="214"/>
      <c r="TYJ138" s="214"/>
      <c r="TYK138" s="214"/>
      <c r="TYL138" s="214"/>
      <c r="TYM138" s="214"/>
      <c r="TYN138" s="214"/>
      <c r="TYO138" s="214"/>
      <c r="TYP138" s="214"/>
      <c r="TYQ138" s="214"/>
      <c r="TYR138" s="214"/>
      <c r="TYS138" s="214"/>
      <c r="TYT138" s="214"/>
      <c r="TYU138" s="214"/>
      <c r="TYV138" s="214"/>
      <c r="TYW138" s="214"/>
      <c r="TYX138" s="214"/>
      <c r="TYY138" s="214"/>
      <c r="TYZ138" s="214"/>
      <c r="TZA138" s="214"/>
      <c r="TZB138" s="214"/>
      <c r="TZC138" s="214"/>
      <c r="TZD138" s="214"/>
      <c r="TZE138" s="214"/>
      <c r="TZF138" s="214"/>
      <c r="TZG138" s="214"/>
      <c r="TZH138" s="214"/>
      <c r="TZI138" s="214"/>
      <c r="TZJ138" s="214"/>
      <c r="TZK138" s="214"/>
      <c r="TZL138" s="214"/>
      <c r="TZM138" s="214"/>
      <c r="TZN138" s="214"/>
      <c r="TZO138" s="214"/>
      <c r="TZP138" s="214"/>
      <c r="TZQ138" s="214"/>
      <c r="TZR138" s="214"/>
      <c r="TZS138" s="214"/>
      <c r="TZT138" s="214"/>
      <c r="TZU138" s="214"/>
      <c r="TZV138" s="214"/>
      <c r="TZW138" s="214"/>
      <c r="TZX138" s="214"/>
      <c r="TZY138" s="214"/>
      <c r="TZZ138" s="214"/>
      <c r="UAA138" s="214"/>
      <c r="UAB138" s="214"/>
      <c r="UAC138" s="214"/>
      <c r="UAD138" s="214"/>
      <c r="UAE138" s="214"/>
      <c r="UAF138" s="214"/>
      <c r="UAG138" s="214"/>
      <c r="UAH138" s="214"/>
      <c r="UAI138" s="214"/>
      <c r="UAJ138" s="214"/>
      <c r="UAK138" s="214"/>
      <c r="UAL138" s="214"/>
      <c r="UAM138" s="214"/>
      <c r="UAN138" s="214"/>
      <c r="UAO138" s="214"/>
      <c r="UAP138" s="214"/>
      <c r="UAQ138" s="214"/>
      <c r="UAR138" s="214"/>
      <c r="UAS138" s="214"/>
      <c r="UAT138" s="214"/>
      <c r="UAU138" s="214"/>
      <c r="UAV138" s="214"/>
      <c r="UAW138" s="214"/>
      <c r="UAX138" s="214"/>
      <c r="UAY138" s="214"/>
      <c r="UAZ138" s="214"/>
      <c r="UBA138" s="214"/>
      <c r="UBB138" s="214"/>
      <c r="UBC138" s="214"/>
      <c r="UBD138" s="214"/>
      <c r="UBE138" s="214"/>
      <c r="UBF138" s="214"/>
      <c r="UBG138" s="214"/>
      <c r="UBH138" s="214"/>
      <c r="UBI138" s="214"/>
      <c r="UBJ138" s="214"/>
      <c r="UBK138" s="214"/>
      <c r="UBL138" s="214"/>
      <c r="UBM138" s="214"/>
      <c r="UBN138" s="214"/>
      <c r="UBO138" s="214"/>
      <c r="UBP138" s="214"/>
      <c r="UBQ138" s="214"/>
      <c r="UBR138" s="214"/>
      <c r="UBS138" s="214"/>
      <c r="UBT138" s="214"/>
      <c r="UBU138" s="214"/>
      <c r="UBV138" s="214"/>
      <c r="UBW138" s="214"/>
      <c r="UBX138" s="214"/>
      <c r="UBY138" s="214"/>
      <c r="UBZ138" s="214"/>
      <c r="UCA138" s="214"/>
      <c r="UCB138" s="214"/>
      <c r="UCC138" s="214"/>
      <c r="UCD138" s="214"/>
      <c r="UCE138" s="214"/>
      <c r="UCF138" s="214"/>
      <c r="UCG138" s="214"/>
      <c r="UCH138" s="214"/>
      <c r="UCI138" s="214"/>
      <c r="UCJ138" s="214"/>
      <c r="UCK138" s="214"/>
      <c r="UCL138" s="214"/>
      <c r="UCM138" s="214"/>
      <c r="UCN138" s="214"/>
      <c r="UCO138" s="214"/>
      <c r="UCP138" s="214"/>
      <c r="UCQ138" s="214"/>
      <c r="UCR138" s="214"/>
      <c r="UCS138" s="214"/>
      <c r="UCT138" s="214"/>
      <c r="UCU138" s="214"/>
      <c r="UCV138" s="214"/>
      <c r="UCW138" s="214"/>
      <c r="UCX138" s="214"/>
      <c r="UCY138" s="214"/>
      <c r="UCZ138" s="214"/>
      <c r="UDA138" s="214"/>
      <c r="UDB138" s="214"/>
      <c r="UDC138" s="214"/>
      <c r="UDD138" s="214"/>
      <c r="UDE138" s="214"/>
      <c r="UDF138" s="214"/>
      <c r="UDG138" s="214"/>
      <c r="UDH138" s="214"/>
      <c r="UDI138" s="214"/>
      <c r="UDJ138" s="214"/>
      <c r="UDK138" s="214"/>
      <c r="UDL138" s="214"/>
      <c r="UDM138" s="214"/>
      <c r="UDN138" s="214"/>
      <c r="UDO138" s="214"/>
      <c r="UDP138" s="214"/>
      <c r="UDQ138" s="214"/>
      <c r="UDR138" s="214"/>
      <c r="UDS138" s="214"/>
      <c r="UDT138" s="214"/>
      <c r="UDU138" s="214"/>
      <c r="UDV138" s="214"/>
      <c r="UDW138" s="214"/>
      <c r="UDX138" s="214"/>
      <c r="UDY138" s="214"/>
      <c r="UDZ138" s="214"/>
      <c r="UEA138" s="214"/>
      <c r="UEB138" s="214"/>
      <c r="UEC138" s="214"/>
      <c r="UED138" s="214"/>
      <c r="UEE138" s="214"/>
      <c r="UEF138" s="214"/>
      <c r="UEG138" s="214"/>
      <c r="UEH138" s="214"/>
      <c r="UEI138" s="214"/>
      <c r="UEJ138" s="214"/>
      <c r="UEK138" s="214"/>
      <c r="UEL138" s="214"/>
      <c r="UEM138" s="214"/>
      <c r="UEN138" s="214"/>
      <c r="UEO138" s="214"/>
      <c r="UEP138" s="214"/>
      <c r="UEQ138" s="214"/>
      <c r="UER138" s="214"/>
      <c r="UES138" s="214"/>
      <c r="UET138" s="214"/>
      <c r="UEU138" s="214"/>
      <c r="UEV138" s="214"/>
      <c r="UEW138" s="214"/>
      <c r="UEX138" s="214"/>
      <c r="UEY138" s="214"/>
      <c r="UEZ138" s="214"/>
      <c r="UFA138" s="214"/>
      <c r="UFB138" s="214"/>
      <c r="UFC138" s="214"/>
      <c r="UFD138" s="214"/>
      <c r="UFE138" s="214"/>
      <c r="UFF138" s="214"/>
      <c r="UFG138" s="214"/>
      <c r="UFH138" s="214"/>
      <c r="UFI138" s="214"/>
      <c r="UFJ138" s="214"/>
      <c r="UFK138" s="214"/>
      <c r="UFL138" s="214"/>
      <c r="UFM138" s="214"/>
      <c r="UFN138" s="214"/>
      <c r="UFO138" s="214"/>
      <c r="UFP138" s="214"/>
      <c r="UFQ138" s="214"/>
      <c r="UFR138" s="214"/>
      <c r="UFS138" s="214"/>
      <c r="UFT138" s="214"/>
      <c r="UFU138" s="214"/>
      <c r="UFV138" s="214"/>
      <c r="UFW138" s="214"/>
      <c r="UFX138" s="214"/>
      <c r="UFY138" s="214"/>
      <c r="UFZ138" s="214"/>
      <c r="UGA138" s="214"/>
      <c r="UGB138" s="214"/>
      <c r="UGC138" s="214"/>
      <c r="UGD138" s="214"/>
      <c r="UGE138" s="214"/>
      <c r="UGF138" s="214"/>
      <c r="UGG138" s="214"/>
      <c r="UGH138" s="214"/>
      <c r="UGI138" s="214"/>
      <c r="UGJ138" s="214"/>
      <c r="UGK138" s="214"/>
      <c r="UGL138" s="214"/>
      <c r="UGM138" s="214"/>
      <c r="UGN138" s="214"/>
      <c r="UGO138" s="214"/>
      <c r="UGP138" s="214"/>
      <c r="UGQ138" s="214"/>
      <c r="UGR138" s="214"/>
      <c r="UGS138" s="214"/>
      <c r="UGT138" s="214"/>
      <c r="UGU138" s="214"/>
      <c r="UGV138" s="214"/>
      <c r="UGW138" s="214"/>
      <c r="UGX138" s="214"/>
      <c r="UGY138" s="214"/>
      <c r="UGZ138" s="214"/>
      <c r="UHA138" s="214"/>
      <c r="UHB138" s="214"/>
      <c r="UHC138" s="214"/>
      <c r="UHD138" s="214"/>
      <c r="UHE138" s="214"/>
      <c r="UHF138" s="214"/>
      <c r="UHG138" s="214"/>
      <c r="UHH138" s="214"/>
      <c r="UHI138" s="214"/>
      <c r="UHJ138" s="214"/>
      <c r="UHK138" s="214"/>
      <c r="UHL138" s="214"/>
      <c r="UHM138" s="214"/>
      <c r="UHN138" s="214"/>
      <c r="UHO138" s="214"/>
      <c r="UHP138" s="214"/>
      <c r="UHQ138" s="214"/>
      <c r="UHR138" s="214"/>
      <c r="UHS138" s="214"/>
      <c r="UHT138" s="214"/>
      <c r="UHU138" s="214"/>
      <c r="UHV138" s="214"/>
      <c r="UHW138" s="214"/>
      <c r="UHX138" s="214"/>
      <c r="UHY138" s="214"/>
      <c r="UHZ138" s="214"/>
      <c r="UIA138" s="214"/>
      <c r="UIB138" s="214"/>
      <c r="UIC138" s="214"/>
      <c r="UID138" s="214"/>
      <c r="UIE138" s="214"/>
      <c r="UIF138" s="214"/>
      <c r="UIG138" s="214"/>
      <c r="UIH138" s="214"/>
      <c r="UII138" s="214"/>
      <c r="UIJ138" s="214"/>
      <c r="UIK138" s="214"/>
      <c r="UIL138" s="214"/>
      <c r="UIM138" s="214"/>
      <c r="UIN138" s="214"/>
      <c r="UIO138" s="214"/>
      <c r="UIP138" s="214"/>
      <c r="UIQ138" s="214"/>
      <c r="UIR138" s="214"/>
      <c r="UIS138" s="214"/>
      <c r="UIT138" s="214"/>
      <c r="UIU138" s="214"/>
      <c r="UIV138" s="214"/>
      <c r="UIW138" s="214"/>
      <c r="UIX138" s="214"/>
      <c r="UIY138" s="214"/>
      <c r="UIZ138" s="214"/>
      <c r="UJA138" s="214"/>
      <c r="UJB138" s="214"/>
      <c r="UJC138" s="214"/>
      <c r="UJD138" s="214"/>
      <c r="UJE138" s="214"/>
      <c r="UJF138" s="214"/>
      <c r="UJG138" s="214"/>
      <c r="UJH138" s="214"/>
      <c r="UJI138" s="214"/>
      <c r="UJJ138" s="214"/>
      <c r="UJK138" s="214"/>
      <c r="UJL138" s="214"/>
      <c r="UJM138" s="214"/>
      <c r="UJN138" s="214"/>
      <c r="UJO138" s="214"/>
      <c r="UJP138" s="214"/>
      <c r="UJQ138" s="214"/>
      <c r="UJR138" s="214"/>
      <c r="UJS138" s="214"/>
      <c r="UJT138" s="214"/>
      <c r="UJU138" s="214"/>
      <c r="UJV138" s="214"/>
      <c r="UJW138" s="214"/>
      <c r="UJX138" s="214"/>
      <c r="UJY138" s="214"/>
      <c r="UJZ138" s="214"/>
      <c r="UKA138" s="214"/>
      <c r="UKB138" s="214"/>
      <c r="UKC138" s="214"/>
      <c r="UKD138" s="214"/>
      <c r="UKE138" s="214"/>
      <c r="UKF138" s="214"/>
      <c r="UKG138" s="214"/>
      <c r="UKH138" s="214"/>
      <c r="UKI138" s="214"/>
      <c r="UKJ138" s="214"/>
      <c r="UKK138" s="214"/>
      <c r="UKL138" s="214"/>
      <c r="UKM138" s="214"/>
      <c r="UKN138" s="214"/>
      <c r="UKO138" s="214"/>
      <c r="UKP138" s="214"/>
      <c r="UKQ138" s="214"/>
      <c r="UKR138" s="214"/>
      <c r="UKS138" s="214"/>
      <c r="UKT138" s="214"/>
      <c r="UKU138" s="214"/>
      <c r="UKV138" s="214"/>
      <c r="UKW138" s="214"/>
      <c r="UKX138" s="214"/>
      <c r="UKY138" s="214"/>
      <c r="UKZ138" s="214"/>
      <c r="ULA138" s="214"/>
      <c r="ULB138" s="214"/>
      <c r="ULC138" s="214"/>
      <c r="ULD138" s="214"/>
      <c r="ULE138" s="214"/>
      <c r="ULF138" s="214"/>
      <c r="ULG138" s="214"/>
      <c r="ULH138" s="214"/>
      <c r="ULI138" s="214"/>
      <c r="ULJ138" s="214"/>
      <c r="ULK138" s="214"/>
      <c r="ULL138" s="214"/>
      <c r="ULM138" s="214"/>
      <c r="ULN138" s="214"/>
      <c r="ULO138" s="214"/>
      <c r="ULP138" s="214"/>
      <c r="ULQ138" s="214"/>
      <c r="ULR138" s="214"/>
      <c r="ULS138" s="214"/>
      <c r="ULT138" s="214"/>
      <c r="ULU138" s="214"/>
      <c r="ULV138" s="214"/>
      <c r="ULW138" s="214"/>
      <c r="ULX138" s="214"/>
      <c r="ULY138" s="214"/>
      <c r="ULZ138" s="214"/>
      <c r="UMA138" s="214"/>
      <c r="UMB138" s="214"/>
      <c r="UMC138" s="214"/>
      <c r="UMD138" s="214"/>
      <c r="UME138" s="214"/>
      <c r="UMF138" s="214"/>
      <c r="UMG138" s="214"/>
      <c r="UMH138" s="214"/>
      <c r="UMI138" s="214"/>
      <c r="UMJ138" s="214"/>
      <c r="UMK138" s="214"/>
      <c r="UML138" s="214"/>
      <c r="UMM138" s="214"/>
      <c r="UMN138" s="214"/>
      <c r="UMO138" s="214"/>
      <c r="UMP138" s="214"/>
      <c r="UMQ138" s="214"/>
      <c r="UMR138" s="214"/>
      <c r="UMS138" s="214"/>
      <c r="UMT138" s="214"/>
      <c r="UMU138" s="214"/>
      <c r="UMV138" s="214"/>
      <c r="UMW138" s="214"/>
      <c r="UMX138" s="214"/>
      <c r="UMY138" s="214"/>
      <c r="UMZ138" s="214"/>
      <c r="UNA138" s="214"/>
      <c r="UNB138" s="214"/>
      <c r="UNC138" s="214"/>
      <c r="UND138" s="214"/>
      <c r="UNE138" s="214"/>
      <c r="UNF138" s="214"/>
      <c r="UNG138" s="214"/>
      <c r="UNH138" s="214"/>
      <c r="UNI138" s="214"/>
      <c r="UNJ138" s="214"/>
      <c r="UNK138" s="214"/>
      <c r="UNL138" s="214"/>
      <c r="UNM138" s="214"/>
      <c r="UNN138" s="214"/>
      <c r="UNO138" s="214"/>
      <c r="UNP138" s="214"/>
      <c r="UNQ138" s="214"/>
      <c r="UNR138" s="214"/>
      <c r="UNS138" s="214"/>
      <c r="UNT138" s="214"/>
      <c r="UNU138" s="214"/>
      <c r="UNV138" s="214"/>
      <c r="UNW138" s="214"/>
      <c r="UNX138" s="214"/>
      <c r="UNY138" s="214"/>
      <c r="UNZ138" s="214"/>
      <c r="UOA138" s="214"/>
      <c r="UOB138" s="214"/>
      <c r="UOC138" s="214"/>
      <c r="UOD138" s="214"/>
      <c r="UOE138" s="214"/>
      <c r="UOF138" s="214"/>
      <c r="UOG138" s="214"/>
      <c r="UOH138" s="214"/>
      <c r="UOI138" s="214"/>
      <c r="UOJ138" s="214"/>
      <c r="UOK138" s="214"/>
      <c r="UOL138" s="214"/>
      <c r="UOM138" s="214"/>
      <c r="UON138" s="214"/>
      <c r="UOO138" s="214"/>
      <c r="UOP138" s="214"/>
      <c r="UOQ138" s="214"/>
      <c r="UOR138" s="214"/>
      <c r="UOS138" s="214"/>
      <c r="UOT138" s="214"/>
      <c r="UOU138" s="214"/>
      <c r="UOV138" s="214"/>
      <c r="UOW138" s="214"/>
      <c r="UOX138" s="214"/>
      <c r="UOY138" s="214"/>
      <c r="UOZ138" s="214"/>
      <c r="UPA138" s="214"/>
      <c r="UPB138" s="214"/>
      <c r="UPC138" s="214"/>
      <c r="UPD138" s="214"/>
      <c r="UPE138" s="214"/>
      <c r="UPF138" s="214"/>
      <c r="UPG138" s="214"/>
      <c r="UPH138" s="214"/>
      <c r="UPI138" s="214"/>
      <c r="UPJ138" s="214"/>
      <c r="UPK138" s="214"/>
      <c r="UPL138" s="214"/>
      <c r="UPM138" s="214"/>
      <c r="UPN138" s="214"/>
      <c r="UPO138" s="214"/>
      <c r="UPP138" s="214"/>
      <c r="UPQ138" s="214"/>
      <c r="UPR138" s="214"/>
      <c r="UPS138" s="214"/>
      <c r="UPT138" s="214"/>
      <c r="UPU138" s="214"/>
      <c r="UPV138" s="214"/>
      <c r="UPW138" s="214"/>
      <c r="UPX138" s="214"/>
      <c r="UPY138" s="214"/>
      <c r="UPZ138" s="214"/>
      <c r="UQA138" s="214"/>
      <c r="UQB138" s="214"/>
      <c r="UQC138" s="214"/>
      <c r="UQD138" s="214"/>
      <c r="UQE138" s="214"/>
      <c r="UQF138" s="214"/>
      <c r="UQG138" s="214"/>
      <c r="UQH138" s="214"/>
      <c r="UQI138" s="214"/>
      <c r="UQJ138" s="214"/>
      <c r="UQK138" s="214"/>
      <c r="UQL138" s="214"/>
      <c r="UQM138" s="214"/>
      <c r="UQN138" s="214"/>
      <c r="UQO138" s="214"/>
      <c r="UQP138" s="214"/>
      <c r="UQQ138" s="214"/>
      <c r="UQR138" s="214"/>
      <c r="UQS138" s="214"/>
      <c r="UQT138" s="214"/>
      <c r="UQU138" s="214"/>
      <c r="UQV138" s="214"/>
      <c r="UQW138" s="214"/>
      <c r="UQX138" s="214"/>
      <c r="UQY138" s="214"/>
      <c r="UQZ138" s="214"/>
      <c r="URA138" s="214"/>
      <c r="URB138" s="214"/>
      <c r="URC138" s="214"/>
      <c r="URD138" s="214"/>
      <c r="URE138" s="214"/>
      <c r="URF138" s="214"/>
      <c r="URG138" s="214"/>
      <c r="URH138" s="214"/>
      <c r="URI138" s="214"/>
      <c r="URJ138" s="214"/>
      <c r="URK138" s="214"/>
      <c r="URL138" s="214"/>
      <c r="URM138" s="214"/>
      <c r="URN138" s="214"/>
      <c r="URO138" s="214"/>
      <c r="URP138" s="214"/>
      <c r="URQ138" s="214"/>
      <c r="URR138" s="214"/>
      <c r="URS138" s="214"/>
      <c r="URT138" s="214"/>
      <c r="URU138" s="214"/>
      <c r="URV138" s="214"/>
      <c r="URW138" s="214"/>
      <c r="URX138" s="214"/>
      <c r="URY138" s="214"/>
      <c r="URZ138" s="214"/>
      <c r="USA138" s="214"/>
      <c r="USB138" s="214"/>
      <c r="USC138" s="214"/>
      <c r="USD138" s="214"/>
      <c r="USE138" s="214"/>
      <c r="USF138" s="214"/>
      <c r="USG138" s="214"/>
      <c r="USH138" s="214"/>
      <c r="USI138" s="214"/>
      <c r="USJ138" s="214"/>
      <c r="USK138" s="214"/>
      <c r="USL138" s="214"/>
      <c r="USM138" s="214"/>
      <c r="USN138" s="214"/>
      <c r="USO138" s="214"/>
      <c r="USP138" s="214"/>
      <c r="USQ138" s="214"/>
      <c r="USR138" s="214"/>
      <c r="USS138" s="214"/>
      <c r="UST138" s="214"/>
      <c r="USU138" s="214"/>
      <c r="USV138" s="214"/>
      <c r="USW138" s="214"/>
      <c r="USX138" s="214"/>
      <c r="USY138" s="214"/>
      <c r="USZ138" s="214"/>
      <c r="UTA138" s="214"/>
      <c r="UTB138" s="214"/>
      <c r="UTC138" s="214"/>
      <c r="UTD138" s="214"/>
      <c r="UTE138" s="214"/>
      <c r="UTF138" s="214"/>
      <c r="UTG138" s="214"/>
      <c r="UTH138" s="214"/>
      <c r="UTI138" s="214"/>
      <c r="UTJ138" s="214"/>
      <c r="UTK138" s="214"/>
      <c r="UTL138" s="214"/>
      <c r="UTM138" s="214"/>
      <c r="UTN138" s="214"/>
      <c r="UTO138" s="214"/>
      <c r="UTP138" s="214"/>
      <c r="UTQ138" s="214"/>
      <c r="UTR138" s="214"/>
      <c r="UTS138" s="214"/>
      <c r="UTT138" s="214"/>
      <c r="UTU138" s="214"/>
      <c r="UTV138" s="214"/>
      <c r="UTW138" s="214"/>
      <c r="UTX138" s="214"/>
      <c r="UTY138" s="214"/>
      <c r="UTZ138" s="214"/>
      <c r="UUA138" s="214"/>
      <c r="UUB138" s="214"/>
      <c r="UUC138" s="214"/>
      <c r="UUD138" s="214"/>
      <c r="UUE138" s="214"/>
      <c r="UUF138" s="214"/>
      <c r="UUG138" s="214"/>
      <c r="UUH138" s="214"/>
      <c r="UUI138" s="214"/>
      <c r="UUJ138" s="214"/>
      <c r="UUK138" s="214"/>
      <c r="UUL138" s="214"/>
      <c r="UUM138" s="214"/>
      <c r="UUN138" s="214"/>
      <c r="UUO138" s="214"/>
      <c r="UUP138" s="214"/>
      <c r="UUQ138" s="214"/>
      <c r="UUR138" s="214"/>
      <c r="UUS138" s="214"/>
      <c r="UUT138" s="214"/>
      <c r="UUU138" s="214"/>
      <c r="UUV138" s="214"/>
      <c r="UUW138" s="214"/>
      <c r="UUX138" s="214"/>
      <c r="UUY138" s="214"/>
      <c r="UUZ138" s="214"/>
      <c r="UVA138" s="214"/>
      <c r="UVB138" s="214"/>
      <c r="UVC138" s="214"/>
      <c r="UVD138" s="214"/>
      <c r="UVE138" s="214"/>
      <c r="UVF138" s="214"/>
      <c r="UVG138" s="214"/>
      <c r="UVH138" s="214"/>
      <c r="UVI138" s="214"/>
      <c r="UVJ138" s="214"/>
      <c r="UVK138" s="214"/>
      <c r="UVL138" s="214"/>
      <c r="UVM138" s="214"/>
      <c r="UVN138" s="214"/>
      <c r="UVO138" s="214"/>
      <c r="UVP138" s="214"/>
      <c r="UVQ138" s="214"/>
      <c r="UVR138" s="214"/>
      <c r="UVS138" s="214"/>
      <c r="UVT138" s="214"/>
      <c r="UVU138" s="214"/>
      <c r="UVV138" s="214"/>
      <c r="UVW138" s="214"/>
      <c r="UVX138" s="214"/>
      <c r="UVY138" s="214"/>
      <c r="UVZ138" s="214"/>
      <c r="UWA138" s="214"/>
      <c r="UWB138" s="214"/>
      <c r="UWC138" s="214"/>
      <c r="UWD138" s="214"/>
      <c r="UWE138" s="214"/>
      <c r="UWF138" s="214"/>
      <c r="UWG138" s="214"/>
      <c r="UWH138" s="214"/>
      <c r="UWI138" s="214"/>
      <c r="UWJ138" s="214"/>
      <c r="UWK138" s="214"/>
      <c r="UWL138" s="214"/>
      <c r="UWM138" s="214"/>
      <c r="UWN138" s="214"/>
      <c r="UWO138" s="214"/>
      <c r="UWP138" s="214"/>
      <c r="UWQ138" s="214"/>
      <c r="UWR138" s="214"/>
      <c r="UWS138" s="214"/>
      <c r="UWT138" s="214"/>
      <c r="UWU138" s="214"/>
      <c r="UWV138" s="214"/>
      <c r="UWW138" s="214"/>
      <c r="UWX138" s="214"/>
      <c r="UWY138" s="214"/>
      <c r="UWZ138" s="214"/>
      <c r="UXA138" s="214"/>
      <c r="UXB138" s="214"/>
      <c r="UXC138" s="214"/>
      <c r="UXD138" s="214"/>
      <c r="UXE138" s="214"/>
      <c r="UXF138" s="214"/>
      <c r="UXG138" s="214"/>
      <c r="UXH138" s="214"/>
      <c r="UXI138" s="214"/>
      <c r="UXJ138" s="214"/>
      <c r="UXK138" s="214"/>
      <c r="UXL138" s="214"/>
      <c r="UXM138" s="214"/>
      <c r="UXN138" s="214"/>
      <c r="UXO138" s="214"/>
      <c r="UXP138" s="214"/>
      <c r="UXQ138" s="214"/>
      <c r="UXR138" s="214"/>
      <c r="UXS138" s="214"/>
      <c r="UXT138" s="214"/>
      <c r="UXU138" s="214"/>
      <c r="UXV138" s="214"/>
      <c r="UXW138" s="214"/>
      <c r="UXX138" s="214"/>
      <c r="UXY138" s="214"/>
      <c r="UXZ138" s="214"/>
      <c r="UYA138" s="214"/>
      <c r="UYB138" s="214"/>
      <c r="UYC138" s="214"/>
      <c r="UYD138" s="214"/>
      <c r="UYE138" s="214"/>
      <c r="UYF138" s="214"/>
      <c r="UYG138" s="214"/>
      <c r="UYH138" s="214"/>
      <c r="UYI138" s="214"/>
      <c r="UYJ138" s="214"/>
      <c r="UYK138" s="214"/>
      <c r="UYL138" s="214"/>
      <c r="UYM138" s="214"/>
      <c r="UYN138" s="214"/>
      <c r="UYO138" s="214"/>
      <c r="UYP138" s="214"/>
      <c r="UYQ138" s="214"/>
      <c r="UYR138" s="214"/>
      <c r="UYS138" s="214"/>
      <c r="UYT138" s="214"/>
      <c r="UYU138" s="214"/>
      <c r="UYV138" s="214"/>
      <c r="UYW138" s="214"/>
      <c r="UYX138" s="214"/>
      <c r="UYY138" s="214"/>
      <c r="UYZ138" s="214"/>
      <c r="UZA138" s="214"/>
      <c r="UZB138" s="214"/>
      <c r="UZC138" s="214"/>
      <c r="UZD138" s="214"/>
      <c r="UZE138" s="214"/>
      <c r="UZF138" s="214"/>
      <c r="UZG138" s="214"/>
      <c r="UZH138" s="214"/>
      <c r="UZI138" s="214"/>
      <c r="UZJ138" s="214"/>
      <c r="UZK138" s="214"/>
      <c r="UZL138" s="214"/>
      <c r="UZM138" s="214"/>
      <c r="UZN138" s="214"/>
      <c r="UZO138" s="214"/>
      <c r="UZP138" s="214"/>
      <c r="UZQ138" s="214"/>
      <c r="UZR138" s="214"/>
      <c r="UZS138" s="214"/>
      <c r="UZT138" s="214"/>
      <c r="UZU138" s="214"/>
      <c r="UZV138" s="214"/>
      <c r="UZW138" s="214"/>
      <c r="UZX138" s="214"/>
      <c r="UZY138" s="214"/>
      <c r="UZZ138" s="214"/>
      <c r="VAA138" s="214"/>
      <c r="VAB138" s="214"/>
      <c r="VAC138" s="214"/>
      <c r="VAD138" s="214"/>
      <c r="VAE138" s="214"/>
      <c r="VAF138" s="214"/>
      <c r="VAG138" s="214"/>
      <c r="VAH138" s="214"/>
      <c r="VAI138" s="214"/>
      <c r="VAJ138" s="214"/>
      <c r="VAK138" s="214"/>
      <c r="VAL138" s="214"/>
      <c r="VAM138" s="214"/>
      <c r="VAN138" s="214"/>
      <c r="VAO138" s="214"/>
      <c r="VAP138" s="214"/>
      <c r="VAQ138" s="214"/>
      <c r="VAR138" s="214"/>
      <c r="VAS138" s="214"/>
      <c r="VAT138" s="214"/>
      <c r="VAU138" s="214"/>
      <c r="VAV138" s="214"/>
      <c r="VAW138" s="214"/>
      <c r="VAX138" s="214"/>
      <c r="VAY138" s="214"/>
      <c r="VAZ138" s="214"/>
      <c r="VBA138" s="214"/>
      <c r="VBB138" s="214"/>
      <c r="VBC138" s="214"/>
      <c r="VBD138" s="214"/>
      <c r="VBE138" s="214"/>
      <c r="VBF138" s="214"/>
      <c r="VBG138" s="214"/>
      <c r="VBH138" s="214"/>
      <c r="VBI138" s="214"/>
      <c r="VBJ138" s="214"/>
      <c r="VBK138" s="214"/>
      <c r="VBL138" s="214"/>
      <c r="VBM138" s="214"/>
      <c r="VBN138" s="214"/>
      <c r="VBO138" s="214"/>
      <c r="VBP138" s="214"/>
      <c r="VBQ138" s="214"/>
      <c r="VBR138" s="214"/>
      <c r="VBS138" s="214"/>
      <c r="VBT138" s="214"/>
      <c r="VBU138" s="214"/>
      <c r="VBV138" s="214"/>
      <c r="VBW138" s="214"/>
      <c r="VBX138" s="214"/>
      <c r="VBY138" s="214"/>
      <c r="VBZ138" s="214"/>
      <c r="VCA138" s="214"/>
      <c r="VCB138" s="214"/>
      <c r="VCC138" s="214"/>
      <c r="VCD138" s="214"/>
      <c r="VCE138" s="214"/>
      <c r="VCF138" s="214"/>
      <c r="VCG138" s="214"/>
      <c r="VCH138" s="214"/>
      <c r="VCI138" s="214"/>
      <c r="VCJ138" s="214"/>
      <c r="VCK138" s="214"/>
      <c r="VCL138" s="214"/>
      <c r="VCM138" s="214"/>
      <c r="VCN138" s="214"/>
      <c r="VCO138" s="214"/>
      <c r="VCP138" s="214"/>
      <c r="VCQ138" s="214"/>
      <c r="VCR138" s="214"/>
      <c r="VCS138" s="214"/>
      <c r="VCT138" s="214"/>
      <c r="VCU138" s="214"/>
      <c r="VCV138" s="214"/>
      <c r="VCW138" s="214"/>
      <c r="VCX138" s="214"/>
      <c r="VCY138" s="214"/>
      <c r="VCZ138" s="214"/>
      <c r="VDA138" s="214"/>
      <c r="VDB138" s="214"/>
      <c r="VDC138" s="214"/>
      <c r="VDD138" s="214"/>
      <c r="VDE138" s="214"/>
      <c r="VDF138" s="214"/>
      <c r="VDG138" s="214"/>
      <c r="VDH138" s="214"/>
      <c r="VDI138" s="214"/>
      <c r="VDJ138" s="214"/>
      <c r="VDK138" s="214"/>
      <c r="VDL138" s="214"/>
      <c r="VDM138" s="214"/>
      <c r="VDN138" s="214"/>
      <c r="VDO138" s="214"/>
      <c r="VDP138" s="214"/>
      <c r="VDQ138" s="214"/>
      <c r="VDR138" s="214"/>
      <c r="VDS138" s="214"/>
      <c r="VDT138" s="214"/>
      <c r="VDU138" s="214"/>
      <c r="VDV138" s="214"/>
      <c r="VDW138" s="214"/>
      <c r="VDX138" s="214"/>
      <c r="VDY138" s="214"/>
      <c r="VDZ138" s="214"/>
      <c r="VEA138" s="214"/>
      <c r="VEB138" s="214"/>
      <c r="VEC138" s="214"/>
      <c r="VED138" s="214"/>
      <c r="VEE138" s="214"/>
      <c r="VEF138" s="214"/>
      <c r="VEG138" s="214"/>
      <c r="VEH138" s="214"/>
      <c r="VEI138" s="214"/>
      <c r="VEJ138" s="214"/>
      <c r="VEK138" s="214"/>
      <c r="VEL138" s="214"/>
      <c r="VEM138" s="214"/>
      <c r="VEN138" s="214"/>
      <c r="VEO138" s="214"/>
      <c r="VEP138" s="214"/>
      <c r="VEQ138" s="214"/>
      <c r="VER138" s="214"/>
      <c r="VES138" s="214"/>
      <c r="VET138" s="214"/>
      <c r="VEU138" s="214"/>
      <c r="VEV138" s="214"/>
      <c r="VEW138" s="214"/>
      <c r="VEX138" s="214"/>
      <c r="VEY138" s="214"/>
      <c r="VEZ138" s="214"/>
      <c r="VFA138" s="214"/>
      <c r="VFB138" s="214"/>
      <c r="VFC138" s="214"/>
      <c r="VFD138" s="214"/>
      <c r="VFE138" s="214"/>
      <c r="VFF138" s="214"/>
      <c r="VFG138" s="214"/>
      <c r="VFH138" s="214"/>
      <c r="VFI138" s="214"/>
      <c r="VFJ138" s="214"/>
      <c r="VFK138" s="214"/>
      <c r="VFL138" s="214"/>
      <c r="VFM138" s="214"/>
      <c r="VFN138" s="214"/>
      <c r="VFO138" s="214"/>
      <c r="VFP138" s="214"/>
      <c r="VFQ138" s="214"/>
      <c r="VFR138" s="214"/>
      <c r="VFS138" s="214"/>
      <c r="VFT138" s="214"/>
      <c r="VFU138" s="214"/>
      <c r="VFV138" s="214"/>
      <c r="VFW138" s="214"/>
      <c r="VFX138" s="214"/>
      <c r="VFY138" s="214"/>
      <c r="VFZ138" s="214"/>
      <c r="VGA138" s="214"/>
      <c r="VGB138" s="214"/>
      <c r="VGC138" s="214"/>
      <c r="VGD138" s="214"/>
      <c r="VGE138" s="214"/>
      <c r="VGF138" s="214"/>
      <c r="VGG138" s="214"/>
      <c r="VGH138" s="214"/>
      <c r="VGI138" s="214"/>
      <c r="VGJ138" s="214"/>
      <c r="VGK138" s="214"/>
      <c r="VGL138" s="214"/>
      <c r="VGM138" s="214"/>
      <c r="VGN138" s="214"/>
      <c r="VGO138" s="214"/>
      <c r="VGP138" s="214"/>
      <c r="VGQ138" s="214"/>
      <c r="VGR138" s="214"/>
      <c r="VGS138" s="214"/>
      <c r="VGT138" s="214"/>
      <c r="VGU138" s="214"/>
      <c r="VGV138" s="214"/>
      <c r="VGW138" s="214"/>
      <c r="VGX138" s="214"/>
      <c r="VGY138" s="214"/>
      <c r="VGZ138" s="214"/>
      <c r="VHA138" s="214"/>
      <c r="VHB138" s="214"/>
      <c r="VHC138" s="214"/>
      <c r="VHD138" s="214"/>
      <c r="VHE138" s="214"/>
      <c r="VHF138" s="214"/>
      <c r="VHG138" s="214"/>
      <c r="VHH138" s="214"/>
      <c r="VHI138" s="214"/>
      <c r="VHJ138" s="214"/>
      <c r="VHK138" s="214"/>
      <c r="VHL138" s="214"/>
      <c r="VHM138" s="214"/>
      <c r="VHN138" s="214"/>
      <c r="VHO138" s="214"/>
      <c r="VHP138" s="214"/>
      <c r="VHQ138" s="214"/>
      <c r="VHR138" s="214"/>
      <c r="VHS138" s="214"/>
      <c r="VHT138" s="214"/>
      <c r="VHU138" s="214"/>
      <c r="VHV138" s="214"/>
      <c r="VHW138" s="214"/>
      <c r="VHX138" s="214"/>
      <c r="VHY138" s="214"/>
      <c r="VHZ138" s="214"/>
      <c r="VIA138" s="214"/>
      <c r="VIB138" s="214"/>
      <c r="VIC138" s="214"/>
      <c r="VID138" s="214"/>
      <c r="VIE138" s="214"/>
      <c r="VIF138" s="214"/>
      <c r="VIG138" s="214"/>
      <c r="VIH138" s="214"/>
      <c r="VII138" s="214"/>
      <c r="VIJ138" s="214"/>
      <c r="VIK138" s="214"/>
      <c r="VIL138" s="214"/>
      <c r="VIM138" s="214"/>
      <c r="VIN138" s="214"/>
      <c r="VIO138" s="214"/>
      <c r="VIP138" s="214"/>
      <c r="VIQ138" s="214"/>
      <c r="VIR138" s="214"/>
      <c r="VIS138" s="214"/>
      <c r="VIT138" s="214"/>
      <c r="VIU138" s="214"/>
      <c r="VIV138" s="214"/>
      <c r="VIW138" s="214"/>
      <c r="VIX138" s="214"/>
      <c r="VIY138" s="214"/>
      <c r="VIZ138" s="214"/>
      <c r="VJA138" s="214"/>
      <c r="VJB138" s="214"/>
      <c r="VJC138" s="214"/>
      <c r="VJD138" s="214"/>
      <c r="VJE138" s="214"/>
      <c r="VJF138" s="214"/>
      <c r="VJG138" s="214"/>
      <c r="VJH138" s="214"/>
      <c r="VJI138" s="214"/>
      <c r="VJJ138" s="214"/>
      <c r="VJK138" s="214"/>
      <c r="VJL138" s="214"/>
      <c r="VJM138" s="214"/>
      <c r="VJN138" s="214"/>
      <c r="VJO138" s="214"/>
      <c r="VJP138" s="214"/>
      <c r="VJQ138" s="214"/>
      <c r="VJR138" s="214"/>
      <c r="VJS138" s="214"/>
      <c r="VJT138" s="214"/>
      <c r="VJU138" s="214"/>
      <c r="VJV138" s="214"/>
      <c r="VJW138" s="214"/>
      <c r="VJX138" s="214"/>
      <c r="VJY138" s="214"/>
      <c r="VJZ138" s="214"/>
      <c r="VKA138" s="214"/>
      <c r="VKB138" s="214"/>
      <c r="VKC138" s="214"/>
      <c r="VKD138" s="214"/>
      <c r="VKE138" s="214"/>
      <c r="VKF138" s="214"/>
      <c r="VKG138" s="214"/>
      <c r="VKH138" s="214"/>
      <c r="VKI138" s="214"/>
      <c r="VKJ138" s="214"/>
      <c r="VKK138" s="214"/>
      <c r="VKL138" s="214"/>
      <c r="VKM138" s="214"/>
      <c r="VKN138" s="214"/>
      <c r="VKO138" s="214"/>
      <c r="VKP138" s="214"/>
      <c r="VKQ138" s="214"/>
      <c r="VKR138" s="214"/>
      <c r="VKS138" s="214"/>
      <c r="VKT138" s="214"/>
      <c r="VKU138" s="214"/>
      <c r="VKV138" s="214"/>
      <c r="VKW138" s="214"/>
      <c r="VKX138" s="214"/>
      <c r="VKY138" s="214"/>
      <c r="VKZ138" s="214"/>
      <c r="VLA138" s="214"/>
      <c r="VLB138" s="214"/>
      <c r="VLC138" s="214"/>
      <c r="VLD138" s="214"/>
      <c r="VLE138" s="214"/>
      <c r="VLF138" s="214"/>
      <c r="VLG138" s="214"/>
      <c r="VLH138" s="214"/>
      <c r="VLI138" s="214"/>
      <c r="VLJ138" s="214"/>
      <c r="VLK138" s="214"/>
      <c r="VLL138" s="214"/>
      <c r="VLM138" s="214"/>
      <c r="VLN138" s="214"/>
      <c r="VLO138" s="214"/>
      <c r="VLP138" s="214"/>
      <c r="VLQ138" s="214"/>
      <c r="VLR138" s="214"/>
      <c r="VLS138" s="214"/>
      <c r="VLT138" s="214"/>
      <c r="VLU138" s="214"/>
      <c r="VLV138" s="214"/>
      <c r="VLW138" s="214"/>
      <c r="VLX138" s="214"/>
      <c r="VLY138" s="214"/>
      <c r="VLZ138" s="214"/>
      <c r="VMA138" s="214"/>
      <c r="VMB138" s="214"/>
      <c r="VMC138" s="214"/>
      <c r="VMD138" s="214"/>
      <c r="VME138" s="214"/>
      <c r="VMF138" s="214"/>
      <c r="VMG138" s="214"/>
      <c r="VMH138" s="214"/>
      <c r="VMI138" s="214"/>
      <c r="VMJ138" s="214"/>
      <c r="VMK138" s="214"/>
      <c r="VML138" s="214"/>
      <c r="VMM138" s="214"/>
      <c r="VMN138" s="214"/>
      <c r="VMO138" s="214"/>
      <c r="VMP138" s="214"/>
      <c r="VMQ138" s="214"/>
      <c r="VMR138" s="214"/>
      <c r="VMS138" s="214"/>
      <c r="VMT138" s="214"/>
      <c r="VMU138" s="214"/>
      <c r="VMV138" s="214"/>
      <c r="VMW138" s="214"/>
      <c r="VMX138" s="214"/>
      <c r="VMY138" s="214"/>
      <c r="VMZ138" s="214"/>
      <c r="VNA138" s="214"/>
      <c r="VNB138" s="214"/>
      <c r="VNC138" s="214"/>
      <c r="VND138" s="214"/>
      <c r="VNE138" s="214"/>
      <c r="VNF138" s="214"/>
      <c r="VNG138" s="214"/>
      <c r="VNH138" s="214"/>
      <c r="VNI138" s="214"/>
      <c r="VNJ138" s="214"/>
      <c r="VNK138" s="214"/>
      <c r="VNL138" s="214"/>
      <c r="VNM138" s="214"/>
      <c r="VNN138" s="214"/>
      <c r="VNO138" s="214"/>
      <c r="VNP138" s="214"/>
      <c r="VNQ138" s="214"/>
      <c r="VNR138" s="214"/>
      <c r="VNS138" s="214"/>
      <c r="VNT138" s="214"/>
      <c r="VNU138" s="214"/>
      <c r="VNV138" s="214"/>
      <c r="VNW138" s="214"/>
      <c r="VNX138" s="214"/>
      <c r="VNY138" s="214"/>
      <c r="VNZ138" s="214"/>
      <c r="VOA138" s="214"/>
      <c r="VOB138" s="214"/>
      <c r="VOC138" s="214"/>
      <c r="VOD138" s="214"/>
      <c r="VOE138" s="214"/>
      <c r="VOF138" s="214"/>
      <c r="VOG138" s="214"/>
      <c r="VOH138" s="214"/>
      <c r="VOI138" s="214"/>
      <c r="VOJ138" s="214"/>
      <c r="VOK138" s="214"/>
      <c r="VOL138" s="214"/>
      <c r="VOM138" s="214"/>
      <c r="VON138" s="214"/>
      <c r="VOO138" s="214"/>
      <c r="VOP138" s="214"/>
      <c r="VOQ138" s="214"/>
      <c r="VOR138" s="214"/>
      <c r="VOS138" s="214"/>
      <c r="VOT138" s="214"/>
      <c r="VOU138" s="214"/>
      <c r="VOV138" s="214"/>
      <c r="VOW138" s="214"/>
      <c r="VOX138" s="214"/>
      <c r="VOY138" s="214"/>
      <c r="VOZ138" s="214"/>
      <c r="VPA138" s="214"/>
      <c r="VPB138" s="214"/>
      <c r="VPC138" s="214"/>
      <c r="VPD138" s="214"/>
      <c r="VPE138" s="214"/>
      <c r="VPF138" s="214"/>
      <c r="VPG138" s="214"/>
      <c r="VPH138" s="214"/>
      <c r="VPI138" s="214"/>
      <c r="VPJ138" s="214"/>
      <c r="VPK138" s="214"/>
      <c r="VPL138" s="214"/>
      <c r="VPM138" s="214"/>
      <c r="VPN138" s="214"/>
      <c r="VPO138" s="214"/>
      <c r="VPP138" s="214"/>
      <c r="VPQ138" s="214"/>
      <c r="VPR138" s="214"/>
      <c r="VPS138" s="214"/>
      <c r="VPT138" s="214"/>
      <c r="VPU138" s="214"/>
      <c r="VPV138" s="214"/>
      <c r="VPW138" s="214"/>
      <c r="VPX138" s="214"/>
      <c r="VPY138" s="214"/>
      <c r="VPZ138" s="214"/>
      <c r="VQA138" s="214"/>
      <c r="VQB138" s="214"/>
      <c r="VQC138" s="214"/>
      <c r="VQD138" s="214"/>
      <c r="VQE138" s="214"/>
      <c r="VQF138" s="214"/>
      <c r="VQG138" s="214"/>
      <c r="VQH138" s="214"/>
      <c r="VQI138" s="214"/>
      <c r="VQJ138" s="214"/>
      <c r="VQK138" s="214"/>
      <c r="VQL138" s="214"/>
      <c r="VQM138" s="214"/>
      <c r="VQN138" s="214"/>
      <c r="VQO138" s="214"/>
      <c r="VQP138" s="214"/>
      <c r="VQQ138" s="214"/>
      <c r="VQR138" s="214"/>
      <c r="VQS138" s="214"/>
      <c r="VQT138" s="214"/>
      <c r="VQU138" s="214"/>
      <c r="VQV138" s="214"/>
      <c r="VQW138" s="214"/>
      <c r="VQX138" s="214"/>
      <c r="VQY138" s="214"/>
      <c r="VQZ138" s="214"/>
      <c r="VRA138" s="214"/>
      <c r="VRB138" s="214"/>
      <c r="VRC138" s="214"/>
      <c r="VRD138" s="214"/>
      <c r="VRE138" s="214"/>
      <c r="VRF138" s="214"/>
      <c r="VRG138" s="214"/>
      <c r="VRH138" s="214"/>
      <c r="VRI138" s="214"/>
      <c r="VRJ138" s="214"/>
      <c r="VRK138" s="214"/>
      <c r="VRL138" s="214"/>
      <c r="VRM138" s="214"/>
      <c r="VRN138" s="214"/>
      <c r="VRO138" s="214"/>
      <c r="VRP138" s="214"/>
      <c r="VRQ138" s="214"/>
      <c r="VRR138" s="214"/>
      <c r="VRS138" s="214"/>
      <c r="VRT138" s="214"/>
      <c r="VRU138" s="214"/>
      <c r="VRV138" s="214"/>
      <c r="VRW138" s="214"/>
      <c r="VRX138" s="214"/>
      <c r="VRY138" s="214"/>
      <c r="VRZ138" s="214"/>
      <c r="VSA138" s="214"/>
      <c r="VSB138" s="214"/>
      <c r="VSC138" s="214"/>
      <c r="VSD138" s="214"/>
      <c r="VSE138" s="214"/>
      <c r="VSF138" s="214"/>
      <c r="VSG138" s="214"/>
      <c r="VSH138" s="214"/>
      <c r="VSI138" s="214"/>
      <c r="VSJ138" s="214"/>
      <c r="VSK138" s="214"/>
      <c r="VSL138" s="214"/>
      <c r="VSM138" s="214"/>
      <c r="VSN138" s="214"/>
      <c r="VSO138" s="214"/>
      <c r="VSP138" s="214"/>
      <c r="VSQ138" s="214"/>
      <c r="VSR138" s="214"/>
      <c r="VSS138" s="214"/>
      <c r="VST138" s="214"/>
      <c r="VSU138" s="214"/>
      <c r="VSV138" s="214"/>
      <c r="VSW138" s="214"/>
      <c r="VSX138" s="214"/>
      <c r="VSY138" s="214"/>
      <c r="VSZ138" s="214"/>
      <c r="VTA138" s="214"/>
      <c r="VTB138" s="214"/>
      <c r="VTC138" s="214"/>
      <c r="VTD138" s="214"/>
      <c r="VTE138" s="214"/>
      <c r="VTF138" s="214"/>
      <c r="VTG138" s="214"/>
      <c r="VTH138" s="214"/>
      <c r="VTI138" s="214"/>
      <c r="VTJ138" s="214"/>
      <c r="VTK138" s="214"/>
      <c r="VTL138" s="214"/>
      <c r="VTM138" s="214"/>
      <c r="VTN138" s="214"/>
      <c r="VTO138" s="214"/>
      <c r="VTP138" s="214"/>
      <c r="VTQ138" s="214"/>
      <c r="VTR138" s="214"/>
      <c r="VTS138" s="214"/>
      <c r="VTT138" s="214"/>
      <c r="VTU138" s="214"/>
      <c r="VTV138" s="214"/>
      <c r="VTW138" s="214"/>
      <c r="VTX138" s="214"/>
      <c r="VTY138" s="214"/>
      <c r="VTZ138" s="214"/>
      <c r="VUA138" s="214"/>
      <c r="VUB138" s="214"/>
      <c r="VUC138" s="214"/>
      <c r="VUD138" s="214"/>
      <c r="VUE138" s="214"/>
      <c r="VUF138" s="214"/>
      <c r="VUG138" s="214"/>
      <c r="VUH138" s="214"/>
      <c r="VUI138" s="214"/>
      <c r="VUJ138" s="214"/>
      <c r="VUK138" s="214"/>
      <c r="VUL138" s="214"/>
      <c r="VUM138" s="214"/>
      <c r="VUN138" s="214"/>
      <c r="VUO138" s="214"/>
      <c r="VUP138" s="214"/>
      <c r="VUQ138" s="214"/>
      <c r="VUR138" s="214"/>
      <c r="VUS138" s="214"/>
      <c r="VUT138" s="214"/>
      <c r="VUU138" s="214"/>
      <c r="VUV138" s="214"/>
      <c r="VUW138" s="214"/>
      <c r="VUX138" s="214"/>
      <c r="VUY138" s="214"/>
      <c r="VUZ138" s="214"/>
      <c r="VVA138" s="214"/>
      <c r="VVB138" s="214"/>
      <c r="VVC138" s="214"/>
      <c r="VVD138" s="214"/>
      <c r="VVE138" s="214"/>
      <c r="VVF138" s="214"/>
      <c r="VVG138" s="214"/>
      <c r="VVH138" s="214"/>
      <c r="VVI138" s="214"/>
      <c r="VVJ138" s="214"/>
      <c r="VVK138" s="214"/>
      <c r="VVL138" s="214"/>
      <c r="VVM138" s="214"/>
      <c r="VVN138" s="214"/>
      <c r="VVO138" s="214"/>
      <c r="VVP138" s="214"/>
      <c r="VVQ138" s="214"/>
      <c r="VVR138" s="214"/>
      <c r="VVS138" s="214"/>
      <c r="VVT138" s="214"/>
      <c r="VVU138" s="214"/>
      <c r="VVV138" s="214"/>
      <c r="VVW138" s="214"/>
      <c r="VVX138" s="214"/>
      <c r="VVY138" s="214"/>
      <c r="VVZ138" s="214"/>
      <c r="VWA138" s="214"/>
      <c r="VWB138" s="214"/>
      <c r="VWC138" s="214"/>
      <c r="VWD138" s="214"/>
      <c r="VWE138" s="214"/>
      <c r="VWF138" s="214"/>
      <c r="VWG138" s="214"/>
      <c r="VWH138" s="214"/>
      <c r="VWI138" s="214"/>
      <c r="VWJ138" s="214"/>
      <c r="VWK138" s="214"/>
      <c r="VWL138" s="214"/>
      <c r="VWM138" s="214"/>
      <c r="VWN138" s="214"/>
      <c r="VWO138" s="214"/>
      <c r="VWP138" s="214"/>
      <c r="VWQ138" s="214"/>
      <c r="VWR138" s="214"/>
      <c r="VWS138" s="214"/>
      <c r="VWT138" s="214"/>
      <c r="VWU138" s="214"/>
      <c r="VWV138" s="214"/>
      <c r="VWW138" s="214"/>
      <c r="VWX138" s="214"/>
      <c r="VWY138" s="214"/>
      <c r="VWZ138" s="214"/>
      <c r="VXA138" s="214"/>
      <c r="VXB138" s="214"/>
      <c r="VXC138" s="214"/>
      <c r="VXD138" s="214"/>
      <c r="VXE138" s="214"/>
      <c r="VXF138" s="214"/>
      <c r="VXG138" s="214"/>
      <c r="VXH138" s="214"/>
      <c r="VXI138" s="214"/>
      <c r="VXJ138" s="214"/>
      <c r="VXK138" s="214"/>
      <c r="VXL138" s="214"/>
      <c r="VXM138" s="214"/>
      <c r="VXN138" s="214"/>
      <c r="VXO138" s="214"/>
      <c r="VXP138" s="214"/>
      <c r="VXQ138" s="214"/>
      <c r="VXR138" s="214"/>
      <c r="VXS138" s="214"/>
      <c r="VXT138" s="214"/>
      <c r="VXU138" s="214"/>
      <c r="VXV138" s="214"/>
      <c r="VXW138" s="214"/>
      <c r="VXX138" s="214"/>
      <c r="VXY138" s="214"/>
      <c r="VXZ138" s="214"/>
      <c r="VYA138" s="214"/>
      <c r="VYB138" s="214"/>
      <c r="VYC138" s="214"/>
      <c r="VYD138" s="214"/>
      <c r="VYE138" s="214"/>
      <c r="VYF138" s="214"/>
      <c r="VYG138" s="214"/>
      <c r="VYH138" s="214"/>
      <c r="VYI138" s="214"/>
      <c r="VYJ138" s="214"/>
      <c r="VYK138" s="214"/>
      <c r="VYL138" s="214"/>
      <c r="VYM138" s="214"/>
      <c r="VYN138" s="214"/>
      <c r="VYO138" s="214"/>
      <c r="VYP138" s="214"/>
      <c r="VYQ138" s="214"/>
      <c r="VYR138" s="214"/>
      <c r="VYS138" s="214"/>
      <c r="VYT138" s="214"/>
      <c r="VYU138" s="214"/>
      <c r="VYV138" s="214"/>
      <c r="VYW138" s="214"/>
      <c r="VYX138" s="214"/>
      <c r="VYY138" s="214"/>
      <c r="VYZ138" s="214"/>
      <c r="VZA138" s="214"/>
      <c r="VZB138" s="214"/>
      <c r="VZC138" s="214"/>
      <c r="VZD138" s="214"/>
      <c r="VZE138" s="214"/>
      <c r="VZF138" s="214"/>
      <c r="VZG138" s="214"/>
      <c r="VZH138" s="214"/>
      <c r="VZI138" s="214"/>
      <c r="VZJ138" s="214"/>
      <c r="VZK138" s="214"/>
      <c r="VZL138" s="214"/>
      <c r="VZM138" s="214"/>
      <c r="VZN138" s="214"/>
      <c r="VZO138" s="214"/>
      <c r="VZP138" s="214"/>
      <c r="VZQ138" s="214"/>
      <c r="VZR138" s="214"/>
      <c r="VZS138" s="214"/>
      <c r="VZT138" s="214"/>
      <c r="VZU138" s="214"/>
      <c r="VZV138" s="214"/>
      <c r="VZW138" s="214"/>
      <c r="VZX138" s="214"/>
      <c r="VZY138" s="214"/>
      <c r="VZZ138" s="214"/>
      <c r="WAA138" s="214"/>
      <c r="WAB138" s="214"/>
      <c r="WAC138" s="214"/>
      <c r="WAD138" s="214"/>
      <c r="WAE138" s="214"/>
      <c r="WAF138" s="214"/>
      <c r="WAG138" s="214"/>
      <c r="WAH138" s="214"/>
      <c r="WAI138" s="214"/>
      <c r="WAJ138" s="214"/>
      <c r="WAK138" s="214"/>
      <c r="WAL138" s="214"/>
      <c r="WAM138" s="214"/>
      <c r="WAN138" s="214"/>
      <c r="WAO138" s="214"/>
      <c r="WAP138" s="214"/>
      <c r="WAQ138" s="214"/>
      <c r="WAR138" s="214"/>
      <c r="WAS138" s="214"/>
      <c r="WAT138" s="214"/>
      <c r="WAU138" s="214"/>
      <c r="WAV138" s="214"/>
      <c r="WAW138" s="214"/>
      <c r="WAX138" s="214"/>
      <c r="WAY138" s="214"/>
      <c r="WAZ138" s="214"/>
      <c r="WBA138" s="214"/>
      <c r="WBB138" s="214"/>
      <c r="WBC138" s="214"/>
      <c r="WBD138" s="214"/>
      <c r="WBE138" s="214"/>
      <c r="WBF138" s="214"/>
      <c r="WBG138" s="214"/>
      <c r="WBH138" s="214"/>
      <c r="WBI138" s="214"/>
      <c r="WBJ138" s="214"/>
      <c r="WBK138" s="214"/>
      <c r="WBL138" s="214"/>
      <c r="WBM138" s="214"/>
      <c r="WBN138" s="214"/>
      <c r="WBO138" s="214"/>
      <c r="WBP138" s="214"/>
      <c r="WBQ138" s="214"/>
      <c r="WBR138" s="214"/>
      <c r="WBS138" s="214"/>
      <c r="WBT138" s="214"/>
      <c r="WBU138" s="214"/>
      <c r="WBV138" s="214"/>
      <c r="WBW138" s="214"/>
      <c r="WBX138" s="214"/>
      <c r="WBY138" s="214"/>
      <c r="WBZ138" s="214"/>
      <c r="WCA138" s="214"/>
      <c r="WCB138" s="214"/>
      <c r="WCC138" s="214"/>
      <c r="WCD138" s="214"/>
      <c r="WCE138" s="214"/>
      <c r="WCF138" s="214"/>
      <c r="WCG138" s="214"/>
      <c r="WCH138" s="214"/>
      <c r="WCI138" s="214"/>
      <c r="WCJ138" s="214"/>
      <c r="WCK138" s="214"/>
      <c r="WCL138" s="214"/>
      <c r="WCM138" s="214"/>
      <c r="WCN138" s="214"/>
      <c r="WCO138" s="214"/>
      <c r="WCP138" s="214"/>
      <c r="WCQ138" s="214"/>
      <c r="WCR138" s="214"/>
      <c r="WCS138" s="214"/>
      <c r="WCT138" s="214"/>
      <c r="WCU138" s="214"/>
      <c r="WCV138" s="214"/>
      <c r="WCW138" s="214"/>
      <c r="WCX138" s="214"/>
      <c r="WCY138" s="214"/>
      <c r="WCZ138" s="214"/>
      <c r="WDA138" s="214"/>
      <c r="WDB138" s="214"/>
      <c r="WDC138" s="214"/>
      <c r="WDD138" s="214"/>
      <c r="WDE138" s="214"/>
      <c r="WDF138" s="214"/>
      <c r="WDG138" s="214"/>
      <c r="WDH138" s="214"/>
      <c r="WDI138" s="214"/>
      <c r="WDJ138" s="214"/>
      <c r="WDK138" s="214"/>
      <c r="WDL138" s="214"/>
      <c r="WDM138" s="214"/>
      <c r="WDN138" s="214"/>
      <c r="WDO138" s="214"/>
      <c r="WDP138" s="214"/>
      <c r="WDQ138" s="214"/>
      <c r="WDR138" s="214"/>
      <c r="WDS138" s="214"/>
      <c r="WDT138" s="214"/>
      <c r="WDU138" s="214"/>
      <c r="WDV138" s="214"/>
      <c r="WDW138" s="214"/>
      <c r="WDX138" s="214"/>
      <c r="WDY138" s="214"/>
      <c r="WDZ138" s="214"/>
      <c r="WEA138" s="214"/>
      <c r="WEB138" s="214"/>
      <c r="WEC138" s="214"/>
      <c r="WED138" s="214"/>
      <c r="WEE138" s="214"/>
      <c r="WEF138" s="214"/>
      <c r="WEG138" s="214"/>
      <c r="WEH138" s="214"/>
      <c r="WEI138" s="214"/>
      <c r="WEJ138" s="214"/>
      <c r="WEK138" s="214"/>
      <c r="WEL138" s="214"/>
      <c r="WEM138" s="214"/>
      <c r="WEN138" s="214"/>
      <c r="WEO138" s="214"/>
      <c r="WEP138" s="214"/>
      <c r="WEQ138" s="214"/>
      <c r="WER138" s="214"/>
      <c r="WES138" s="214"/>
      <c r="WET138" s="214"/>
      <c r="WEU138" s="214"/>
      <c r="WEV138" s="214"/>
      <c r="WEW138" s="214"/>
      <c r="WEX138" s="214"/>
      <c r="WEY138" s="214"/>
      <c r="WEZ138" s="214"/>
      <c r="WFA138" s="214"/>
      <c r="WFB138" s="214"/>
      <c r="WFC138" s="214"/>
      <c r="WFD138" s="214"/>
      <c r="WFE138" s="214"/>
      <c r="WFF138" s="214"/>
      <c r="WFG138" s="214"/>
      <c r="WFH138" s="214"/>
      <c r="WFI138" s="214"/>
      <c r="WFJ138" s="214"/>
      <c r="WFK138" s="214"/>
      <c r="WFL138" s="214"/>
      <c r="WFM138" s="214"/>
      <c r="WFN138" s="214"/>
      <c r="WFO138" s="214"/>
      <c r="WFP138" s="214"/>
      <c r="WFQ138" s="214"/>
      <c r="WFR138" s="214"/>
      <c r="WFS138" s="214"/>
      <c r="WFT138" s="214"/>
      <c r="WFU138" s="214"/>
      <c r="WFV138" s="214"/>
      <c r="WFW138" s="214"/>
      <c r="WFX138" s="214"/>
      <c r="WFY138" s="214"/>
      <c r="WFZ138" s="214"/>
      <c r="WGA138" s="214"/>
      <c r="WGB138" s="214"/>
      <c r="WGC138" s="214"/>
      <c r="WGD138" s="214"/>
      <c r="WGE138" s="214"/>
      <c r="WGF138" s="214"/>
      <c r="WGG138" s="214"/>
      <c r="WGH138" s="214"/>
      <c r="WGI138" s="214"/>
      <c r="WGJ138" s="214"/>
      <c r="WGK138" s="214"/>
      <c r="WGL138" s="214"/>
      <c r="WGM138" s="214"/>
      <c r="WGN138" s="214"/>
      <c r="WGO138" s="214"/>
      <c r="WGP138" s="214"/>
      <c r="WGQ138" s="214"/>
      <c r="WGR138" s="214"/>
      <c r="WGS138" s="214"/>
      <c r="WGT138" s="214"/>
      <c r="WGU138" s="214"/>
      <c r="WGV138" s="214"/>
      <c r="WGW138" s="214"/>
      <c r="WGX138" s="214"/>
      <c r="WGY138" s="214"/>
      <c r="WGZ138" s="214"/>
      <c r="WHA138" s="214"/>
      <c r="WHB138" s="214"/>
      <c r="WHC138" s="214"/>
      <c r="WHD138" s="214"/>
      <c r="WHE138" s="214"/>
      <c r="WHF138" s="214"/>
      <c r="WHG138" s="214"/>
      <c r="WHH138" s="214"/>
      <c r="WHI138" s="214"/>
      <c r="WHJ138" s="214"/>
      <c r="WHK138" s="214"/>
      <c r="WHL138" s="214"/>
      <c r="WHM138" s="214"/>
      <c r="WHN138" s="214"/>
      <c r="WHO138" s="214"/>
      <c r="WHP138" s="214"/>
      <c r="WHQ138" s="214"/>
      <c r="WHR138" s="214"/>
      <c r="WHS138" s="214"/>
      <c r="WHT138" s="214"/>
      <c r="WHU138" s="214"/>
      <c r="WHV138" s="214"/>
      <c r="WHW138" s="214"/>
      <c r="WHX138" s="214"/>
      <c r="WHY138" s="214"/>
      <c r="WHZ138" s="214"/>
      <c r="WIA138" s="214"/>
      <c r="WIB138" s="214"/>
      <c r="WIC138" s="214"/>
      <c r="WID138" s="214"/>
      <c r="WIE138" s="214"/>
      <c r="WIF138" s="214"/>
      <c r="WIG138" s="214"/>
      <c r="WIH138" s="214"/>
      <c r="WII138" s="214"/>
      <c r="WIJ138" s="214"/>
      <c r="WIK138" s="214"/>
      <c r="WIL138" s="214"/>
      <c r="WIM138" s="214"/>
      <c r="WIN138" s="214"/>
      <c r="WIO138" s="214"/>
      <c r="WIP138" s="214"/>
      <c r="WIQ138" s="214"/>
      <c r="WIR138" s="214"/>
      <c r="WIS138" s="214"/>
      <c r="WIT138" s="214"/>
      <c r="WIU138" s="214"/>
      <c r="WIV138" s="214"/>
      <c r="WIW138" s="214"/>
      <c r="WIX138" s="214"/>
      <c r="WIY138" s="214"/>
      <c r="WIZ138" s="214"/>
      <c r="WJA138" s="214"/>
      <c r="WJB138" s="214"/>
      <c r="WJC138" s="214"/>
      <c r="WJD138" s="214"/>
      <c r="WJE138" s="214"/>
      <c r="WJF138" s="214"/>
      <c r="WJG138" s="214"/>
      <c r="WJH138" s="214"/>
      <c r="WJI138" s="214"/>
      <c r="WJJ138" s="214"/>
      <c r="WJK138" s="214"/>
      <c r="WJL138" s="214"/>
      <c r="WJM138" s="214"/>
      <c r="WJN138" s="214"/>
      <c r="WJO138" s="214"/>
      <c r="WJP138" s="214"/>
      <c r="WJQ138" s="214"/>
      <c r="WJR138" s="214"/>
      <c r="WJS138" s="214"/>
      <c r="WJT138" s="214"/>
      <c r="WJU138" s="214"/>
      <c r="WJV138" s="214"/>
      <c r="WJW138" s="214"/>
      <c r="WJX138" s="214"/>
      <c r="WJY138" s="214"/>
      <c r="WJZ138" s="214"/>
      <c r="WKA138" s="214"/>
      <c r="WKB138" s="214"/>
      <c r="WKC138" s="214"/>
      <c r="WKD138" s="214"/>
      <c r="WKE138" s="214"/>
      <c r="WKF138" s="214"/>
      <c r="WKG138" s="214"/>
      <c r="WKH138" s="214"/>
      <c r="WKI138" s="214"/>
      <c r="WKJ138" s="214"/>
      <c r="WKK138" s="214"/>
      <c r="WKL138" s="214"/>
      <c r="WKM138" s="214"/>
      <c r="WKN138" s="214"/>
      <c r="WKO138" s="214"/>
      <c r="WKP138" s="214"/>
      <c r="WKQ138" s="214"/>
      <c r="WKR138" s="214"/>
      <c r="WKS138" s="214"/>
      <c r="WKT138" s="214"/>
      <c r="WKU138" s="214"/>
      <c r="WKV138" s="214"/>
      <c r="WKW138" s="214"/>
      <c r="WKX138" s="214"/>
      <c r="WKY138" s="214"/>
      <c r="WKZ138" s="214"/>
      <c r="WLA138" s="214"/>
      <c r="WLB138" s="214"/>
      <c r="WLC138" s="214"/>
      <c r="WLD138" s="214"/>
      <c r="WLE138" s="214"/>
      <c r="WLF138" s="214"/>
      <c r="WLG138" s="214"/>
      <c r="WLH138" s="214"/>
      <c r="WLI138" s="214"/>
      <c r="WLJ138" s="214"/>
      <c r="WLK138" s="214"/>
      <c r="WLL138" s="214"/>
      <c r="WLM138" s="214"/>
      <c r="WLN138" s="214"/>
      <c r="WLO138" s="214"/>
      <c r="WLP138" s="214"/>
      <c r="WLQ138" s="214"/>
      <c r="WLR138" s="214"/>
      <c r="WLS138" s="214"/>
      <c r="WLT138" s="214"/>
      <c r="WLU138" s="214"/>
      <c r="WLV138" s="214"/>
      <c r="WLW138" s="214"/>
      <c r="WLX138" s="214"/>
      <c r="WLY138" s="214"/>
      <c r="WLZ138" s="214"/>
      <c r="WMA138" s="214"/>
      <c r="WMB138" s="214"/>
      <c r="WMC138" s="214"/>
      <c r="WMD138" s="214"/>
      <c r="WME138" s="214"/>
      <c r="WMF138" s="214"/>
      <c r="WMG138" s="214"/>
      <c r="WMH138" s="214"/>
      <c r="WMI138" s="214"/>
      <c r="WMJ138" s="214"/>
      <c r="WMK138" s="214"/>
      <c r="WML138" s="214"/>
      <c r="WMM138" s="214"/>
      <c r="WMN138" s="214"/>
      <c r="WMO138" s="214"/>
      <c r="WMP138" s="214"/>
      <c r="WMQ138" s="214"/>
      <c r="WMR138" s="214"/>
      <c r="WMS138" s="214"/>
      <c r="WMT138" s="214"/>
      <c r="WMU138" s="214"/>
      <c r="WMV138" s="214"/>
      <c r="WMW138" s="214"/>
      <c r="WMX138" s="214"/>
      <c r="WMY138" s="214"/>
      <c r="WMZ138" s="214"/>
      <c r="WNA138" s="214"/>
      <c r="WNB138" s="214"/>
      <c r="WNC138" s="214"/>
      <c r="WND138" s="214"/>
      <c r="WNE138" s="214"/>
      <c r="WNF138" s="214"/>
      <c r="WNG138" s="214"/>
      <c r="WNH138" s="214"/>
      <c r="WNI138" s="214"/>
      <c r="WNJ138" s="214"/>
      <c r="WNK138" s="214"/>
      <c r="WNL138" s="214"/>
      <c r="WNM138" s="214"/>
      <c r="WNN138" s="214"/>
      <c r="WNO138" s="214"/>
      <c r="WNP138" s="214"/>
      <c r="WNQ138" s="214"/>
      <c r="WNR138" s="214"/>
      <c r="WNS138" s="214"/>
      <c r="WNT138" s="214"/>
      <c r="WNU138" s="214"/>
      <c r="WNV138" s="214"/>
      <c r="WNW138" s="214"/>
      <c r="WNX138" s="214"/>
      <c r="WNY138" s="214"/>
      <c r="WNZ138" s="214"/>
      <c r="WOA138" s="214"/>
      <c r="WOB138" s="214"/>
      <c r="WOC138" s="214"/>
      <c r="WOD138" s="214"/>
      <c r="WOE138" s="214"/>
      <c r="WOF138" s="214"/>
      <c r="WOG138" s="214"/>
      <c r="WOH138" s="214"/>
      <c r="WOI138" s="214"/>
      <c r="WOJ138" s="214"/>
      <c r="WOK138" s="214"/>
      <c r="WOL138" s="214"/>
      <c r="WOM138" s="214"/>
      <c r="WON138" s="214"/>
      <c r="WOO138" s="214"/>
      <c r="WOP138" s="214"/>
      <c r="WOQ138" s="214"/>
      <c r="WOR138" s="214"/>
      <c r="WOS138" s="214"/>
      <c r="WOT138" s="214"/>
      <c r="WOU138" s="214"/>
      <c r="WOV138" s="214"/>
      <c r="WOW138" s="214"/>
      <c r="WOX138" s="214"/>
      <c r="WOY138" s="214"/>
      <c r="WOZ138" s="214"/>
      <c r="WPA138" s="214"/>
      <c r="WPB138" s="214"/>
      <c r="WPC138" s="214"/>
      <c r="WPD138" s="214"/>
      <c r="WPE138" s="214"/>
      <c r="WPF138" s="214"/>
      <c r="WPG138" s="214"/>
      <c r="WPH138" s="214"/>
      <c r="WPI138" s="214"/>
      <c r="WPJ138" s="214"/>
      <c r="WPK138" s="214"/>
      <c r="WPL138" s="214"/>
      <c r="WPM138" s="214"/>
      <c r="WPN138" s="214"/>
      <c r="WPO138" s="214"/>
      <c r="WPP138" s="214"/>
      <c r="WPQ138" s="214"/>
      <c r="WPR138" s="214"/>
      <c r="WPS138" s="214"/>
      <c r="WPT138" s="214"/>
      <c r="WPU138" s="214"/>
      <c r="WPV138" s="214"/>
      <c r="WPW138" s="214"/>
      <c r="WPX138" s="214"/>
      <c r="WPY138" s="214"/>
      <c r="WPZ138" s="214"/>
      <c r="WQA138" s="214"/>
      <c r="WQB138" s="214"/>
      <c r="WQC138" s="214"/>
      <c r="WQD138" s="214"/>
      <c r="WQE138" s="214"/>
      <c r="WQF138" s="214"/>
      <c r="WQG138" s="214"/>
      <c r="WQH138" s="214"/>
      <c r="WQI138" s="214"/>
      <c r="WQJ138" s="214"/>
      <c r="WQK138" s="214"/>
      <c r="WQL138" s="214"/>
      <c r="WQM138" s="214"/>
      <c r="WQN138" s="214"/>
      <c r="WQO138" s="214"/>
      <c r="WQP138" s="214"/>
      <c r="WQQ138" s="214"/>
      <c r="WQR138" s="214"/>
      <c r="WQS138" s="214"/>
      <c r="WQT138" s="214"/>
      <c r="WQU138" s="214"/>
      <c r="WQV138" s="214"/>
      <c r="WQW138" s="214"/>
      <c r="WQX138" s="214"/>
      <c r="WQY138" s="214"/>
      <c r="WQZ138" s="214"/>
      <c r="WRA138" s="214"/>
      <c r="WRB138" s="214"/>
      <c r="WRC138" s="214"/>
      <c r="WRD138" s="214"/>
      <c r="WRE138" s="214"/>
      <c r="WRF138" s="214"/>
      <c r="WRG138" s="214"/>
      <c r="WRH138" s="214"/>
      <c r="WRI138" s="214"/>
      <c r="WRJ138" s="214"/>
      <c r="WRK138" s="214"/>
      <c r="WRL138" s="214"/>
      <c r="WRM138" s="214"/>
      <c r="WRN138" s="214"/>
      <c r="WRO138" s="214"/>
      <c r="WRP138" s="214"/>
      <c r="WRQ138" s="214"/>
      <c r="WRR138" s="214"/>
      <c r="WRS138" s="214"/>
      <c r="WRT138" s="214"/>
      <c r="WRU138" s="214"/>
      <c r="WRV138" s="214"/>
      <c r="WRW138" s="214"/>
      <c r="WRX138" s="214"/>
      <c r="WRY138" s="214"/>
      <c r="WRZ138" s="214"/>
      <c r="WSA138" s="214"/>
      <c r="WSB138" s="214"/>
      <c r="WSC138" s="214"/>
      <c r="WSD138" s="214"/>
      <c r="WSE138" s="214"/>
      <c r="WSF138" s="214"/>
      <c r="WSG138" s="214"/>
      <c r="WSH138" s="214"/>
      <c r="WSI138" s="214"/>
      <c r="WSJ138" s="214"/>
      <c r="WSK138" s="214"/>
      <c r="WSL138" s="214"/>
      <c r="WSM138" s="214"/>
      <c r="WSN138" s="214"/>
      <c r="WSO138" s="214"/>
      <c r="WSP138" s="214"/>
      <c r="WSQ138" s="214"/>
      <c r="WSR138" s="214"/>
      <c r="WSS138" s="214"/>
      <c r="WST138" s="214"/>
      <c r="WSU138" s="214"/>
      <c r="WSV138" s="214"/>
      <c r="WSW138" s="214"/>
      <c r="WSX138" s="214"/>
      <c r="WSY138" s="214"/>
      <c r="WSZ138" s="214"/>
      <c r="WTA138" s="214"/>
      <c r="WTB138" s="214"/>
      <c r="WTC138" s="214"/>
      <c r="WTD138" s="214"/>
      <c r="WTE138" s="214"/>
      <c r="WTF138" s="214"/>
      <c r="WTG138" s="214"/>
      <c r="WTH138" s="214"/>
      <c r="WTI138" s="214"/>
      <c r="WTJ138" s="214"/>
      <c r="WTK138" s="214"/>
      <c r="WTL138" s="214"/>
      <c r="WTM138" s="214"/>
      <c r="WTN138" s="214"/>
      <c r="WTO138" s="214"/>
      <c r="WTP138" s="214"/>
      <c r="WTQ138" s="214"/>
      <c r="WTR138" s="214"/>
      <c r="WTS138" s="214"/>
      <c r="WTT138" s="214"/>
      <c r="WTU138" s="214"/>
      <c r="WTV138" s="214"/>
      <c r="WTW138" s="214"/>
      <c r="WTX138" s="214"/>
      <c r="WTY138" s="214"/>
      <c r="WTZ138" s="214"/>
      <c r="WUA138" s="214"/>
      <c r="WUB138" s="214"/>
      <c r="WUC138" s="214"/>
      <c r="WUD138" s="214"/>
      <c r="WUE138" s="214"/>
      <c r="WUF138" s="214"/>
      <c r="WUG138" s="214"/>
      <c r="WUH138" s="214"/>
      <c r="WUI138" s="214"/>
      <c r="WUJ138" s="214"/>
      <c r="WUK138" s="214"/>
      <c r="WUL138" s="214"/>
      <c r="WUM138" s="214"/>
      <c r="WUN138" s="214"/>
      <c r="WUO138" s="214"/>
      <c r="WUP138" s="214"/>
      <c r="WUQ138" s="214"/>
      <c r="WUR138" s="214"/>
      <c r="WUS138" s="214"/>
      <c r="WUT138" s="214"/>
      <c r="WUU138" s="214"/>
      <c r="WUV138" s="214"/>
      <c r="WUW138" s="214"/>
      <c r="WUX138" s="214"/>
      <c r="WUY138" s="214"/>
      <c r="WUZ138" s="214"/>
      <c r="WVA138" s="214"/>
      <c r="WVB138" s="214"/>
      <c r="WVC138" s="214"/>
      <c r="WVD138" s="214"/>
      <c r="WVE138" s="214"/>
      <c r="WVF138" s="214"/>
      <c r="WVG138" s="214"/>
      <c r="WVH138" s="214"/>
      <c r="WVI138" s="214"/>
      <c r="WVJ138" s="214"/>
      <c r="WVK138" s="214"/>
      <c r="WVL138" s="214"/>
      <c r="WVM138" s="214"/>
      <c r="WVN138" s="214"/>
      <c r="WVO138" s="214"/>
      <c r="WVP138" s="214"/>
      <c r="WVQ138" s="214"/>
      <c r="WVR138" s="214"/>
      <c r="WVS138" s="214"/>
      <c r="WVT138" s="214"/>
      <c r="WVU138" s="214"/>
      <c r="WVV138" s="214"/>
      <c r="WVW138" s="214"/>
      <c r="WVX138" s="214"/>
      <c r="WVY138" s="214"/>
      <c r="WVZ138" s="214"/>
      <c r="WWA138" s="214"/>
      <c r="WWB138" s="214"/>
      <c r="WWC138" s="214"/>
      <c r="WWD138" s="214"/>
      <c r="WWE138" s="214"/>
      <c r="WWF138" s="214"/>
      <c r="WWG138" s="214"/>
      <c r="WWH138" s="214"/>
      <c r="WWI138" s="214"/>
      <c r="WWJ138" s="214"/>
      <c r="WWK138" s="214"/>
      <c r="WWL138" s="214"/>
      <c r="WWM138" s="214"/>
      <c r="WWN138" s="214"/>
      <c r="WWO138" s="214"/>
      <c r="WWP138" s="214"/>
      <c r="WWQ138" s="214"/>
      <c r="WWR138" s="214"/>
      <c r="WWS138" s="214"/>
      <c r="WWT138" s="214"/>
      <c r="WWU138" s="214"/>
      <c r="WWV138" s="214"/>
      <c r="WWW138" s="214"/>
      <c r="WWX138" s="214"/>
      <c r="WWY138" s="214"/>
      <c r="WWZ138" s="214"/>
      <c r="WXA138" s="214"/>
      <c r="WXB138" s="214"/>
      <c r="WXC138" s="214"/>
      <c r="WXD138" s="214"/>
      <c r="WXE138" s="214"/>
      <c r="WXF138" s="214"/>
      <c r="WXG138" s="214"/>
      <c r="WXH138" s="214"/>
      <c r="WXI138" s="214"/>
      <c r="WXJ138" s="214"/>
      <c r="WXK138" s="214"/>
      <c r="WXL138" s="214"/>
      <c r="WXM138" s="214"/>
      <c r="WXN138" s="214"/>
      <c r="WXO138" s="214"/>
      <c r="WXP138" s="214"/>
      <c r="WXQ138" s="214"/>
      <c r="WXR138" s="214"/>
      <c r="WXS138" s="214"/>
      <c r="WXT138" s="214"/>
      <c r="WXU138" s="214"/>
      <c r="WXV138" s="214"/>
      <c r="WXW138" s="214"/>
      <c r="WXX138" s="214"/>
      <c r="WXY138" s="214"/>
      <c r="WXZ138" s="214"/>
      <c r="WYA138" s="214"/>
      <c r="WYB138" s="214"/>
      <c r="WYC138" s="214"/>
      <c r="WYD138" s="214"/>
      <c r="WYE138" s="214"/>
      <c r="WYF138" s="214"/>
      <c r="WYG138" s="214"/>
      <c r="WYH138" s="214"/>
      <c r="WYI138" s="214"/>
      <c r="WYJ138" s="214"/>
      <c r="WYK138" s="214"/>
      <c r="WYL138" s="214"/>
      <c r="WYM138" s="214"/>
      <c r="WYN138" s="214"/>
      <c r="WYO138" s="214"/>
      <c r="WYP138" s="214"/>
      <c r="WYQ138" s="214"/>
      <c r="WYR138" s="214"/>
      <c r="WYS138" s="214"/>
      <c r="WYT138" s="214"/>
      <c r="WYU138" s="214"/>
      <c r="WYV138" s="214"/>
      <c r="WYW138" s="214"/>
      <c r="WYX138" s="214"/>
      <c r="WYY138" s="214"/>
      <c r="WYZ138" s="214"/>
      <c r="WZA138" s="214"/>
      <c r="WZB138" s="214"/>
      <c r="WZC138" s="214"/>
      <c r="WZD138" s="214"/>
      <c r="WZE138" s="214"/>
      <c r="WZF138" s="214"/>
      <c r="WZG138" s="214"/>
      <c r="WZH138" s="214"/>
      <c r="WZI138" s="214"/>
      <c r="WZJ138" s="214"/>
      <c r="WZK138" s="214"/>
      <c r="WZL138" s="214"/>
      <c r="WZM138" s="214"/>
      <c r="WZN138" s="214"/>
      <c r="WZO138" s="214"/>
      <c r="WZP138" s="214"/>
      <c r="WZQ138" s="214"/>
      <c r="WZR138" s="214"/>
      <c r="WZS138" s="214"/>
      <c r="WZT138" s="214"/>
      <c r="WZU138" s="214"/>
      <c r="WZV138" s="214"/>
      <c r="WZW138" s="214"/>
      <c r="WZX138" s="214"/>
      <c r="WZY138" s="214"/>
      <c r="WZZ138" s="214"/>
      <c r="XAA138" s="214"/>
      <c r="XAB138" s="214"/>
      <c r="XAC138" s="214"/>
      <c r="XAD138" s="214"/>
      <c r="XAE138" s="214"/>
      <c r="XAF138" s="214"/>
      <c r="XAG138" s="214"/>
      <c r="XAH138" s="214"/>
      <c r="XAI138" s="214"/>
      <c r="XAJ138" s="214"/>
      <c r="XAK138" s="214"/>
      <c r="XAL138" s="214"/>
      <c r="XAM138" s="214"/>
      <c r="XAN138" s="214"/>
      <c r="XAO138" s="214"/>
      <c r="XAP138" s="214"/>
      <c r="XAQ138" s="214"/>
      <c r="XAR138" s="214"/>
      <c r="XAS138" s="214"/>
      <c r="XAT138" s="214"/>
      <c r="XAU138" s="214"/>
      <c r="XAV138" s="214"/>
      <c r="XAW138" s="214"/>
      <c r="XAX138" s="214"/>
      <c r="XAY138" s="214"/>
      <c r="XAZ138" s="214"/>
      <c r="XBA138" s="214"/>
      <c r="XBB138" s="214"/>
      <c r="XBC138" s="214"/>
      <c r="XBD138" s="214"/>
      <c r="XBE138" s="214"/>
      <c r="XBF138" s="214"/>
      <c r="XBG138" s="214"/>
      <c r="XBH138" s="214"/>
      <c r="XBI138" s="214"/>
      <c r="XBJ138" s="214"/>
      <c r="XBK138" s="214"/>
      <c r="XBL138" s="214"/>
      <c r="XBM138" s="214"/>
      <c r="XBN138" s="214"/>
      <c r="XBO138" s="214"/>
      <c r="XBP138" s="214"/>
      <c r="XBQ138" s="214"/>
      <c r="XBR138" s="214"/>
      <c r="XBS138" s="214"/>
      <c r="XBT138" s="214"/>
      <c r="XBU138" s="214"/>
      <c r="XBV138" s="214"/>
      <c r="XBW138" s="214"/>
      <c r="XBX138" s="214"/>
      <c r="XBY138" s="214"/>
      <c r="XBZ138" s="214"/>
      <c r="XCA138" s="214"/>
      <c r="XCB138" s="214"/>
      <c r="XCC138" s="214"/>
      <c r="XCD138" s="214"/>
      <c r="XCE138" s="214"/>
      <c r="XCF138" s="214"/>
      <c r="XCG138" s="214"/>
      <c r="XCH138" s="214"/>
      <c r="XCI138" s="214"/>
      <c r="XCJ138" s="214"/>
      <c r="XCK138" s="214"/>
      <c r="XCL138" s="214"/>
      <c r="XCM138" s="214"/>
      <c r="XCN138" s="214"/>
      <c r="XCO138" s="214"/>
      <c r="XCP138" s="214"/>
      <c r="XCQ138" s="214"/>
      <c r="XCR138" s="214"/>
      <c r="XCS138" s="214"/>
      <c r="XCT138" s="214"/>
      <c r="XCU138" s="214"/>
      <c r="XCV138" s="214"/>
      <c r="XCW138" s="214"/>
      <c r="XCX138" s="214"/>
      <c r="XCY138" s="214"/>
      <c r="XCZ138" s="214"/>
      <c r="XDA138" s="214"/>
      <c r="XDB138" s="214"/>
      <c r="XDC138" s="214"/>
      <c r="XDD138" s="214"/>
      <c r="XDE138" s="214"/>
      <c r="XDF138" s="214"/>
      <c r="XDG138" s="214"/>
      <c r="XDH138" s="214"/>
      <c r="XDI138" s="214"/>
      <c r="XDJ138" s="214"/>
      <c r="XDK138" s="214"/>
      <c r="XDL138" s="214"/>
      <c r="XDM138" s="214"/>
      <c r="XDN138" s="214"/>
      <c r="XDO138" s="214"/>
      <c r="XDP138" s="214"/>
      <c r="XDQ138" s="214"/>
      <c r="XDR138" s="214"/>
      <c r="XDS138" s="214"/>
      <c r="XDT138" s="214"/>
      <c r="XDU138" s="214"/>
      <c r="XDV138" s="214"/>
      <c r="XDW138" s="214"/>
      <c r="XDX138" s="214"/>
      <c r="XDY138" s="214"/>
      <c r="XDZ138" s="214"/>
      <c r="XEA138" s="214"/>
      <c r="XEB138" s="214"/>
      <c r="XEC138" s="214"/>
      <c r="XED138" s="214"/>
      <c r="XEE138" s="214"/>
      <c r="XEF138" s="214"/>
      <c r="XEG138" s="214"/>
      <c r="XEH138" s="214"/>
      <c r="XEI138" s="214"/>
      <c r="XEJ138" s="214"/>
      <c r="XEK138" s="214"/>
      <c r="XEL138" s="214"/>
      <c r="XEM138" s="214"/>
      <c r="XEN138" s="214"/>
      <c r="XEO138" s="214"/>
      <c r="XEP138" s="214"/>
      <c r="XEQ138" s="214"/>
      <c r="XER138" s="214"/>
      <c r="XES138" s="214"/>
      <c r="XET138" s="214"/>
      <c r="XEU138" s="214"/>
      <c r="XEV138" s="214"/>
      <c r="XEW138" s="214"/>
      <c r="XEX138" s="214"/>
      <c r="XEY138" s="214"/>
      <c r="XEZ138" s="214"/>
      <c r="XFA138" s="214"/>
      <c r="XFB138" s="214"/>
    </row>
    <row r="139" spans="1:16382" s="6" customFormat="1" ht="22.5" customHeight="1" thickBot="1" x14ac:dyDescent="0.3">
      <c r="A139" s="310"/>
      <c r="B139" s="310"/>
      <c r="C139" s="79"/>
      <c r="D139" s="10"/>
      <c r="E139" s="10"/>
      <c r="F139" s="516"/>
      <c r="G139" s="516"/>
      <c r="H139" s="516"/>
      <c r="I139" s="516"/>
      <c r="J139" s="516"/>
      <c r="K139" s="521" t="s">
        <v>74</v>
      </c>
      <c r="L139" s="521"/>
      <c r="M139" s="521"/>
      <c r="N139" s="521"/>
      <c r="O139" s="521"/>
      <c r="P139" s="521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505"/>
      <c r="AE139" s="505"/>
      <c r="AF139" s="505"/>
      <c r="AG139" s="505"/>
      <c r="AH139" s="505"/>
      <c r="AI139" s="505"/>
      <c r="AJ139" s="505"/>
      <c r="AK139" s="505"/>
      <c r="AL139" s="505"/>
      <c r="AM139" s="505"/>
      <c r="AN139" s="505"/>
      <c r="AO139" s="505"/>
      <c r="AP139" s="67"/>
      <c r="AQ139" s="80"/>
      <c r="AR139" s="151"/>
      <c r="AS139" s="151"/>
      <c r="AT139" s="151"/>
      <c r="AU139" s="151"/>
      <c r="AV139" s="151"/>
      <c r="AW139" s="309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  <c r="EO139" s="214"/>
      <c r="EP139" s="214"/>
      <c r="EQ139" s="214"/>
      <c r="ER139" s="214"/>
      <c r="ES139" s="214"/>
      <c r="ET139" s="214"/>
      <c r="EU139" s="214"/>
      <c r="EV139" s="214"/>
      <c r="EW139" s="214"/>
      <c r="EX139" s="214"/>
      <c r="EY139" s="214"/>
      <c r="EZ139" s="214"/>
      <c r="FA139" s="214"/>
      <c r="FB139" s="214"/>
      <c r="FC139" s="214"/>
      <c r="FD139" s="214"/>
      <c r="FE139" s="214"/>
      <c r="FF139" s="214"/>
      <c r="FG139" s="214"/>
      <c r="FH139" s="214"/>
      <c r="FI139" s="214"/>
      <c r="FJ139" s="214"/>
      <c r="FK139" s="214"/>
      <c r="FL139" s="214"/>
      <c r="FM139" s="214"/>
      <c r="FN139" s="214"/>
      <c r="FO139" s="214"/>
      <c r="FP139" s="214"/>
      <c r="FQ139" s="214"/>
      <c r="FR139" s="214"/>
      <c r="FS139" s="214"/>
      <c r="FT139" s="214"/>
      <c r="FU139" s="214"/>
      <c r="FV139" s="214"/>
      <c r="FW139" s="214"/>
      <c r="FX139" s="214"/>
      <c r="FY139" s="214"/>
      <c r="FZ139" s="214"/>
      <c r="GA139" s="214"/>
      <c r="GB139" s="214"/>
      <c r="GC139" s="214"/>
      <c r="GD139" s="214"/>
      <c r="GE139" s="214"/>
      <c r="GF139" s="214"/>
      <c r="GG139" s="214"/>
      <c r="GH139" s="214"/>
      <c r="GI139" s="214"/>
      <c r="GJ139" s="214"/>
      <c r="GK139" s="214"/>
      <c r="GL139" s="214"/>
      <c r="GM139" s="214"/>
      <c r="GN139" s="214"/>
      <c r="GO139" s="214"/>
      <c r="GP139" s="214"/>
      <c r="GQ139" s="214"/>
      <c r="GR139" s="214"/>
      <c r="GS139" s="214"/>
      <c r="GT139" s="214"/>
      <c r="GU139" s="214"/>
      <c r="GV139" s="214"/>
      <c r="GW139" s="214"/>
      <c r="GX139" s="214"/>
      <c r="GY139" s="214"/>
      <c r="GZ139" s="214"/>
      <c r="HA139" s="214"/>
      <c r="HB139" s="214"/>
      <c r="HC139" s="214"/>
      <c r="HD139" s="214"/>
      <c r="HE139" s="214"/>
      <c r="HF139" s="214"/>
      <c r="HG139" s="214"/>
      <c r="HH139" s="214"/>
      <c r="HI139" s="214"/>
      <c r="HJ139" s="214"/>
      <c r="HK139" s="214"/>
      <c r="HL139" s="214"/>
      <c r="HM139" s="214"/>
      <c r="HN139" s="214"/>
      <c r="HO139" s="214"/>
      <c r="HP139" s="214"/>
      <c r="HQ139" s="214"/>
      <c r="HR139" s="214"/>
      <c r="HS139" s="214"/>
      <c r="HT139" s="214"/>
      <c r="HU139" s="214"/>
      <c r="HV139" s="214"/>
      <c r="HW139" s="214"/>
      <c r="HX139" s="214"/>
      <c r="HY139" s="214"/>
      <c r="HZ139" s="214"/>
      <c r="IA139" s="214"/>
      <c r="IB139" s="214"/>
      <c r="IC139" s="214"/>
      <c r="ID139" s="214"/>
      <c r="IE139" s="214"/>
      <c r="IF139" s="214"/>
      <c r="IG139" s="214"/>
      <c r="IH139" s="214"/>
      <c r="II139" s="214"/>
      <c r="IJ139" s="214"/>
      <c r="IK139" s="214"/>
      <c r="IL139" s="214"/>
      <c r="IM139" s="214"/>
      <c r="IN139" s="214"/>
      <c r="IO139" s="214"/>
      <c r="IP139" s="214"/>
      <c r="IQ139" s="214"/>
      <c r="IR139" s="214"/>
      <c r="IS139" s="214"/>
      <c r="IT139" s="214"/>
      <c r="IU139" s="214"/>
      <c r="IV139" s="214"/>
      <c r="IW139" s="214"/>
      <c r="IX139" s="214"/>
      <c r="IY139" s="214"/>
      <c r="IZ139" s="214"/>
      <c r="JA139" s="214"/>
      <c r="JB139" s="214"/>
      <c r="JC139" s="214"/>
      <c r="JD139" s="214"/>
      <c r="JE139" s="214"/>
      <c r="JF139" s="214"/>
      <c r="JG139" s="214"/>
      <c r="JH139" s="214"/>
      <c r="JI139" s="214"/>
      <c r="JJ139" s="214"/>
      <c r="JK139" s="214"/>
      <c r="JL139" s="214"/>
      <c r="JM139" s="214"/>
      <c r="JN139" s="214"/>
      <c r="JO139" s="214"/>
      <c r="JP139" s="214"/>
      <c r="JQ139" s="214"/>
      <c r="JR139" s="214"/>
      <c r="JS139" s="214"/>
      <c r="JT139" s="214"/>
      <c r="JU139" s="214"/>
      <c r="JV139" s="214"/>
      <c r="JW139" s="214"/>
      <c r="JX139" s="214"/>
      <c r="JY139" s="214"/>
      <c r="JZ139" s="214"/>
      <c r="KA139" s="214"/>
      <c r="KB139" s="214"/>
      <c r="KC139" s="214"/>
      <c r="KD139" s="214"/>
      <c r="KE139" s="214"/>
      <c r="KF139" s="214"/>
      <c r="KG139" s="214"/>
      <c r="KH139" s="214"/>
      <c r="KI139" s="214"/>
      <c r="KJ139" s="214"/>
      <c r="KK139" s="214"/>
      <c r="KL139" s="214"/>
      <c r="KM139" s="214"/>
      <c r="KN139" s="214"/>
      <c r="KO139" s="214"/>
      <c r="KP139" s="214"/>
      <c r="KQ139" s="214"/>
      <c r="KR139" s="214"/>
      <c r="KS139" s="214"/>
      <c r="KT139" s="214"/>
      <c r="KU139" s="214"/>
      <c r="KV139" s="214"/>
      <c r="KW139" s="214"/>
      <c r="KX139" s="214"/>
      <c r="KY139" s="214"/>
      <c r="KZ139" s="214"/>
      <c r="LA139" s="214"/>
      <c r="LB139" s="214"/>
      <c r="LC139" s="214"/>
      <c r="LD139" s="214"/>
      <c r="LE139" s="214"/>
      <c r="LF139" s="214"/>
      <c r="LG139" s="214"/>
      <c r="LH139" s="214"/>
      <c r="LI139" s="214"/>
      <c r="LJ139" s="214"/>
      <c r="LK139" s="214"/>
      <c r="LL139" s="214"/>
      <c r="LM139" s="214"/>
      <c r="LN139" s="214"/>
      <c r="LO139" s="214"/>
      <c r="LP139" s="214"/>
      <c r="LQ139" s="214"/>
      <c r="LR139" s="214"/>
      <c r="LS139" s="214"/>
      <c r="LT139" s="214"/>
      <c r="LU139" s="214"/>
      <c r="LV139" s="214"/>
      <c r="LW139" s="214"/>
      <c r="LX139" s="214"/>
      <c r="LY139" s="214"/>
      <c r="LZ139" s="214"/>
      <c r="MA139" s="214"/>
      <c r="MB139" s="214"/>
      <c r="MC139" s="214"/>
      <c r="MD139" s="214"/>
      <c r="ME139" s="214"/>
      <c r="MF139" s="214"/>
      <c r="MG139" s="214"/>
      <c r="MH139" s="214"/>
      <c r="MI139" s="214"/>
      <c r="MJ139" s="214"/>
      <c r="MK139" s="214"/>
      <c r="ML139" s="214"/>
      <c r="MM139" s="214"/>
      <c r="MN139" s="214"/>
      <c r="MO139" s="214"/>
      <c r="MP139" s="214"/>
      <c r="MQ139" s="214"/>
      <c r="MR139" s="214"/>
      <c r="MS139" s="214"/>
      <c r="MT139" s="214"/>
      <c r="MU139" s="214"/>
      <c r="MV139" s="214"/>
      <c r="MW139" s="214"/>
      <c r="MX139" s="214"/>
      <c r="MY139" s="214"/>
      <c r="MZ139" s="214"/>
      <c r="NA139" s="214"/>
      <c r="NB139" s="214"/>
      <c r="NC139" s="214"/>
      <c r="ND139" s="214"/>
      <c r="NE139" s="214"/>
      <c r="NF139" s="214"/>
      <c r="NG139" s="214"/>
      <c r="NH139" s="214"/>
      <c r="NI139" s="214"/>
      <c r="NJ139" s="214"/>
      <c r="NK139" s="214"/>
      <c r="NL139" s="214"/>
      <c r="NM139" s="214"/>
      <c r="NN139" s="214"/>
      <c r="NO139" s="214"/>
      <c r="NP139" s="214"/>
      <c r="NQ139" s="214"/>
      <c r="NR139" s="214"/>
      <c r="NS139" s="214"/>
      <c r="NT139" s="214"/>
      <c r="NU139" s="214"/>
      <c r="NV139" s="214"/>
      <c r="NW139" s="214"/>
      <c r="NX139" s="214"/>
      <c r="NY139" s="214"/>
      <c r="NZ139" s="214"/>
      <c r="OA139" s="214"/>
      <c r="OB139" s="214"/>
      <c r="OC139" s="214"/>
      <c r="OD139" s="214"/>
      <c r="OE139" s="214"/>
      <c r="OF139" s="214"/>
      <c r="OG139" s="214"/>
      <c r="OH139" s="214"/>
      <c r="OI139" s="214"/>
      <c r="OJ139" s="214"/>
      <c r="OK139" s="214"/>
      <c r="OL139" s="214"/>
      <c r="OM139" s="214"/>
      <c r="ON139" s="214"/>
      <c r="OO139" s="214"/>
      <c r="OP139" s="214"/>
      <c r="OQ139" s="214"/>
      <c r="OR139" s="214"/>
      <c r="OS139" s="214"/>
      <c r="OT139" s="214"/>
      <c r="OU139" s="214"/>
      <c r="OV139" s="214"/>
      <c r="OW139" s="214"/>
      <c r="OX139" s="214"/>
      <c r="OY139" s="214"/>
      <c r="OZ139" s="214"/>
      <c r="PA139" s="214"/>
      <c r="PB139" s="214"/>
      <c r="PC139" s="214"/>
      <c r="PD139" s="214"/>
      <c r="PE139" s="214"/>
      <c r="PF139" s="214"/>
      <c r="PG139" s="214"/>
      <c r="PH139" s="214"/>
      <c r="PI139" s="214"/>
      <c r="PJ139" s="214"/>
      <c r="PK139" s="214"/>
      <c r="PL139" s="214"/>
      <c r="PM139" s="214"/>
      <c r="PN139" s="214"/>
      <c r="PO139" s="214"/>
      <c r="PP139" s="214"/>
      <c r="PQ139" s="214"/>
      <c r="PR139" s="214"/>
      <c r="PS139" s="214"/>
      <c r="PT139" s="214"/>
      <c r="PU139" s="214"/>
      <c r="PV139" s="214"/>
      <c r="PW139" s="214"/>
      <c r="PX139" s="214"/>
      <c r="PY139" s="214"/>
      <c r="PZ139" s="214"/>
      <c r="QA139" s="214"/>
      <c r="QB139" s="214"/>
      <c r="QC139" s="214"/>
      <c r="QD139" s="214"/>
      <c r="QE139" s="214"/>
      <c r="QF139" s="214"/>
      <c r="QG139" s="214"/>
      <c r="QH139" s="214"/>
      <c r="QI139" s="214"/>
      <c r="QJ139" s="214"/>
      <c r="QK139" s="214"/>
      <c r="QL139" s="214"/>
      <c r="QM139" s="214"/>
      <c r="QN139" s="214"/>
      <c r="QO139" s="214"/>
      <c r="QP139" s="214"/>
      <c r="QQ139" s="214"/>
      <c r="QR139" s="214"/>
      <c r="QS139" s="214"/>
      <c r="QT139" s="214"/>
      <c r="QU139" s="214"/>
      <c r="QV139" s="214"/>
      <c r="QW139" s="214"/>
      <c r="QX139" s="214"/>
      <c r="QY139" s="214"/>
      <c r="QZ139" s="214"/>
      <c r="RA139" s="214"/>
      <c r="RB139" s="214"/>
      <c r="RC139" s="214"/>
      <c r="RD139" s="214"/>
      <c r="RE139" s="214"/>
      <c r="RF139" s="214"/>
      <c r="RG139" s="214"/>
      <c r="RH139" s="214"/>
      <c r="RI139" s="214"/>
      <c r="RJ139" s="214"/>
      <c r="RK139" s="214"/>
      <c r="RL139" s="214"/>
      <c r="RM139" s="214"/>
      <c r="RN139" s="214"/>
      <c r="RO139" s="214"/>
      <c r="RP139" s="214"/>
      <c r="RQ139" s="214"/>
      <c r="RR139" s="214"/>
      <c r="RS139" s="214"/>
      <c r="RT139" s="214"/>
      <c r="RU139" s="214"/>
      <c r="RV139" s="214"/>
      <c r="RW139" s="214"/>
      <c r="RX139" s="214"/>
      <c r="RY139" s="214"/>
      <c r="RZ139" s="214"/>
      <c r="SA139" s="214"/>
      <c r="SB139" s="214"/>
      <c r="SC139" s="214"/>
      <c r="SD139" s="214"/>
      <c r="SE139" s="214"/>
      <c r="SF139" s="214"/>
      <c r="SG139" s="214"/>
      <c r="SH139" s="214"/>
      <c r="SI139" s="214"/>
      <c r="SJ139" s="214"/>
      <c r="SK139" s="214"/>
      <c r="SL139" s="214"/>
      <c r="SM139" s="214"/>
      <c r="SN139" s="214"/>
      <c r="SO139" s="214"/>
      <c r="SP139" s="214"/>
      <c r="SQ139" s="214"/>
      <c r="SR139" s="214"/>
      <c r="SS139" s="214"/>
      <c r="ST139" s="214"/>
      <c r="SU139" s="214"/>
      <c r="SV139" s="214"/>
      <c r="SW139" s="214"/>
      <c r="SX139" s="214"/>
      <c r="SY139" s="214"/>
      <c r="SZ139" s="214"/>
      <c r="TA139" s="214"/>
      <c r="TB139" s="214"/>
      <c r="TC139" s="214"/>
      <c r="TD139" s="214"/>
      <c r="TE139" s="214"/>
      <c r="TF139" s="214"/>
      <c r="TG139" s="214"/>
      <c r="TH139" s="214"/>
      <c r="TI139" s="214"/>
      <c r="TJ139" s="214"/>
      <c r="TK139" s="214"/>
      <c r="TL139" s="214"/>
      <c r="TM139" s="214"/>
      <c r="TN139" s="214"/>
      <c r="TO139" s="214"/>
      <c r="TP139" s="214"/>
      <c r="TQ139" s="214"/>
      <c r="TR139" s="214"/>
      <c r="TS139" s="214"/>
      <c r="TT139" s="214"/>
      <c r="TU139" s="214"/>
      <c r="TV139" s="214"/>
      <c r="TW139" s="214"/>
      <c r="TX139" s="214"/>
      <c r="TY139" s="214"/>
      <c r="TZ139" s="214"/>
      <c r="UA139" s="214"/>
      <c r="UB139" s="214"/>
      <c r="UC139" s="214"/>
      <c r="UD139" s="214"/>
      <c r="UE139" s="214"/>
      <c r="UF139" s="214"/>
      <c r="UG139" s="214"/>
      <c r="UH139" s="214"/>
      <c r="UI139" s="214"/>
      <c r="UJ139" s="214"/>
      <c r="UK139" s="214"/>
      <c r="UL139" s="214"/>
      <c r="UM139" s="214"/>
      <c r="UN139" s="214"/>
      <c r="UO139" s="214"/>
      <c r="UP139" s="214"/>
      <c r="UQ139" s="214"/>
      <c r="UR139" s="214"/>
      <c r="US139" s="214"/>
      <c r="UT139" s="214"/>
      <c r="UU139" s="214"/>
      <c r="UV139" s="214"/>
      <c r="UW139" s="214"/>
      <c r="UX139" s="214"/>
      <c r="UY139" s="214"/>
      <c r="UZ139" s="214"/>
      <c r="VA139" s="214"/>
      <c r="VB139" s="214"/>
      <c r="VC139" s="214"/>
      <c r="VD139" s="214"/>
      <c r="VE139" s="214"/>
      <c r="VF139" s="214"/>
      <c r="VG139" s="214"/>
      <c r="VH139" s="214"/>
      <c r="VI139" s="214"/>
      <c r="VJ139" s="214"/>
      <c r="VK139" s="214"/>
      <c r="VL139" s="214"/>
      <c r="VM139" s="214"/>
      <c r="VN139" s="214"/>
      <c r="VO139" s="214"/>
      <c r="VP139" s="214"/>
      <c r="VQ139" s="214"/>
      <c r="VR139" s="214"/>
      <c r="VS139" s="214"/>
      <c r="VT139" s="214"/>
      <c r="VU139" s="214"/>
      <c r="VV139" s="214"/>
      <c r="VW139" s="214"/>
      <c r="VX139" s="214"/>
      <c r="VY139" s="214"/>
      <c r="VZ139" s="214"/>
      <c r="WA139" s="214"/>
      <c r="WB139" s="214"/>
      <c r="WC139" s="214"/>
      <c r="WD139" s="214"/>
      <c r="WE139" s="214"/>
      <c r="WF139" s="214"/>
      <c r="WG139" s="214"/>
      <c r="WH139" s="214"/>
      <c r="WI139" s="214"/>
      <c r="WJ139" s="214"/>
      <c r="WK139" s="214"/>
      <c r="WL139" s="214"/>
      <c r="WM139" s="214"/>
      <c r="WN139" s="214"/>
      <c r="WO139" s="214"/>
      <c r="WP139" s="214"/>
      <c r="WQ139" s="214"/>
      <c r="WR139" s="214"/>
      <c r="WS139" s="214"/>
      <c r="WT139" s="214"/>
      <c r="WU139" s="214"/>
      <c r="WV139" s="214"/>
      <c r="WW139" s="214"/>
      <c r="WX139" s="214"/>
      <c r="WY139" s="214"/>
      <c r="WZ139" s="214"/>
      <c r="XA139" s="214"/>
      <c r="XB139" s="214"/>
      <c r="XC139" s="214"/>
      <c r="XD139" s="214"/>
      <c r="XE139" s="214"/>
      <c r="XF139" s="214"/>
      <c r="XG139" s="214"/>
      <c r="XH139" s="214"/>
      <c r="XI139" s="214"/>
      <c r="XJ139" s="214"/>
      <c r="XK139" s="214"/>
      <c r="XL139" s="214"/>
      <c r="XM139" s="214"/>
      <c r="XN139" s="214"/>
      <c r="XO139" s="214"/>
      <c r="XP139" s="214"/>
      <c r="XQ139" s="214"/>
      <c r="XR139" s="214"/>
      <c r="XS139" s="214"/>
      <c r="XT139" s="214"/>
      <c r="XU139" s="214"/>
      <c r="XV139" s="214"/>
      <c r="XW139" s="214"/>
      <c r="XX139" s="214"/>
      <c r="XY139" s="214"/>
      <c r="XZ139" s="214"/>
      <c r="YA139" s="214"/>
      <c r="YB139" s="214"/>
      <c r="YC139" s="214"/>
      <c r="YD139" s="214"/>
      <c r="YE139" s="214"/>
      <c r="YF139" s="214"/>
      <c r="YG139" s="214"/>
      <c r="YH139" s="214"/>
      <c r="YI139" s="214"/>
      <c r="YJ139" s="214"/>
      <c r="YK139" s="214"/>
      <c r="YL139" s="214"/>
      <c r="YM139" s="214"/>
      <c r="YN139" s="214"/>
      <c r="YO139" s="214"/>
      <c r="YP139" s="214"/>
      <c r="YQ139" s="214"/>
      <c r="YR139" s="214"/>
      <c r="YS139" s="214"/>
      <c r="YT139" s="214"/>
      <c r="YU139" s="214"/>
      <c r="YV139" s="214"/>
      <c r="YW139" s="214"/>
      <c r="YX139" s="214"/>
      <c r="YY139" s="214"/>
      <c r="YZ139" s="214"/>
      <c r="ZA139" s="214"/>
      <c r="ZB139" s="214"/>
      <c r="ZC139" s="214"/>
      <c r="ZD139" s="214"/>
      <c r="ZE139" s="214"/>
      <c r="ZF139" s="214"/>
      <c r="ZG139" s="214"/>
      <c r="ZH139" s="214"/>
      <c r="ZI139" s="214"/>
      <c r="ZJ139" s="214"/>
      <c r="ZK139" s="214"/>
      <c r="ZL139" s="214"/>
      <c r="ZM139" s="214"/>
      <c r="ZN139" s="214"/>
      <c r="ZO139" s="214"/>
      <c r="ZP139" s="214"/>
      <c r="ZQ139" s="214"/>
      <c r="ZR139" s="214"/>
      <c r="ZS139" s="214"/>
      <c r="ZT139" s="214"/>
      <c r="ZU139" s="214"/>
      <c r="ZV139" s="214"/>
      <c r="ZW139" s="214"/>
      <c r="ZX139" s="214"/>
      <c r="ZY139" s="214"/>
      <c r="ZZ139" s="214"/>
      <c r="AAA139" s="214"/>
      <c r="AAB139" s="214"/>
      <c r="AAC139" s="214"/>
      <c r="AAD139" s="214"/>
      <c r="AAE139" s="214"/>
      <c r="AAF139" s="214"/>
      <c r="AAG139" s="214"/>
      <c r="AAH139" s="214"/>
      <c r="AAI139" s="214"/>
      <c r="AAJ139" s="214"/>
      <c r="AAK139" s="214"/>
      <c r="AAL139" s="214"/>
      <c r="AAM139" s="214"/>
      <c r="AAN139" s="214"/>
      <c r="AAO139" s="214"/>
      <c r="AAP139" s="214"/>
      <c r="AAQ139" s="214"/>
      <c r="AAR139" s="214"/>
      <c r="AAS139" s="214"/>
      <c r="AAT139" s="214"/>
      <c r="AAU139" s="214"/>
      <c r="AAV139" s="214"/>
      <c r="AAW139" s="214"/>
      <c r="AAX139" s="214"/>
      <c r="AAY139" s="214"/>
      <c r="AAZ139" s="214"/>
      <c r="ABA139" s="214"/>
      <c r="ABB139" s="214"/>
      <c r="ABC139" s="214"/>
      <c r="ABD139" s="214"/>
      <c r="ABE139" s="214"/>
      <c r="ABF139" s="214"/>
      <c r="ABG139" s="214"/>
      <c r="ABH139" s="214"/>
      <c r="ABI139" s="214"/>
      <c r="ABJ139" s="214"/>
      <c r="ABK139" s="214"/>
      <c r="ABL139" s="214"/>
      <c r="ABM139" s="214"/>
      <c r="ABN139" s="214"/>
      <c r="ABO139" s="214"/>
      <c r="ABP139" s="214"/>
      <c r="ABQ139" s="214"/>
      <c r="ABR139" s="214"/>
      <c r="ABS139" s="214"/>
      <c r="ABT139" s="214"/>
      <c r="ABU139" s="214"/>
      <c r="ABV139" s="214"/>
      <c r="ABW139" s="214"/>
      <c r="ABX139" s="214"/>
      <c r="ABY139" s="214"/>
      <c r="ABZ139" s="214"/>
      <c r="ACA139" s="214"/>
      <c r="ACB139" s="214"/>
      <c r="ACC139" s="214"/>
      <c r="ACD139" s="214"/>
      <c r="ACE139" s="214"/>
      <c r="ACF139" s="214"/>
      <c r="ACG139" s="214"/>
      <c r="ACH139" s="214"/>
      <c r="ACI139" s="214"/>
      <c r="ACJ139" s="214"/>
      <c r="ACK139" s="214"/>
      <c r="ACL139" s="214"/>
      <c r="ACM139" s="214"/>
      <c r="ACN139" s="214"/>
      <c r="ACO139" s="214"/>
      <c r="ACP139" s="214"/>
      <c r="ACQ139" s="214"/>
      <c r="ACR139" s="214"/>
      <c r="ACS139" s="214"/>
      <c r="ACT139" s="214"/>
      <c r="ACU139" s="214"/>
      <c r="ACV139" s="214"/>
      <c r="ACW139" s="214"/>
      <c r="ACX139" s="214"/>
      <c r="ACY139" s="214"/>
      <c r="ACZ139" s="214"/>
      <c r="ADA139" s="214"/>
      <c r="ADB139" s="214"/>
      <c r="ADC139" s="214"/>
      <c r="ADD139" s="214"/>
      <c r="ADE139" s="214"/>
      <c r="ADF139" s="214"/>
      <c r="ADG139" s="214"/>
      <c r="ADH139" s="214"/>
      <c r="ADI139" s="214"/>
      <c r="ADJ139" s="214"/>
      <c r="ADK139" s="214"/>
      <c r="ADL139" s="214"/>
      <c r="ADM139" s="214"/>
      <c r="ADN139" s="214"/>
      <c r="ADO139" s="214"/>
      <c r="ADP139" s="214"/>
      <c r="ADQ139" s="214"/>
      <c r="ADR139" s="214"/>
      <c r="ADS139" s="214"/>
      <c r="ADT139" s="214"/>
      <c r="ADU139" s="214"/>
      <c r="ADV139" s="214"/>
      <c r="ADW139" s="214"/>
      <c r="ADX139" s="214"/>
      <c r="ADY139" s="214"/>
      <c r="ADZ139" s="214"/>
      <c r="AEA139" s="214"/>
      <c r="AEB139" s="214"/>
      <c r="AEC139" s="214"/>
      <c r="AED139" s="214"/>
      <c r="AEE139" s="214"/>
      <c r="AEF139" s="214"/>
      <c r="AEG139" s="214"/>
      <c r="AEH139" s="214"/>
      <c r="AEI139" s="214"/>
      <c r="AEJ139" s="214"/>
      <c r="AEK139" s="214"/>
      <c r="AEL139" s="214"/>
      <c r="AEM139" s="214"/>
      <c r="AEN139" s="214"/>
      <c r="AEO139" s="214"/>
      <c r="AEP139" s="214"/>
      <c r="AEQ139" s="214"/>
      <c r="AER139" s="214"/>
      <c r="AES139" s="214"/>
      <c r="AET139" s="214"/>
      <c r="AEU139" s="214"/>
      <c r="AEV139" s="214"/>
      <c r="AEW139" s="214"/>
      <c r="AEX139" s="214"/>
      <c r="AEY139" s="214"/>
      <c r="AEZ139" s="214"/>
      <c r="AFA139" s="214"/>
      <c r="AFB139" s="214"/>
      <c r="AFC139" s="214"/>
      <c r="AFD139" s="214"/>
      <c r="AFE139" s="214"/>
      <c r="AFF139" s="214"/>
      <c r="AFG139" s="214"/>
      <c r="AFH139" s="214"/>
      <c r="AFI139" s="214"/>
      <c r="AFJ139" s="214"/>
      <c r="AFK139" s="214"/>
      <c r="AFL139" s="214"/>
      <c r="AFM139" s="214"/>
      <c r="AFN139" s="214"/>
      <c r="AFO139" s="214"/>
      <c r="AFP139" s="214"/>
      <c r="AFQ139" s="214"/>
      <c r="AFR139" s="214"/>
      <c r="AFS139" s="214"/>
      <c r="AFT139" s="214"/>
      <c r="AFU139" s="214"/>
      <c r="AFV139" s="214"/>
      <c r="AFW139" s="214"/>
      <c r="AFX139" s="214"/>
      <c r="AFY139" s="214"/>
      <c r="AFZ139" s="214"/>
      <c r="AGA139" s="214"/>
      <c r="AGB139" s="214"/>
      <c r="AGC139" s="214"/>
      <c r="AGD139" s="214"/>
      <c r="AGE139" s="214"/>
      <c r="AGF139" s="214"/>
      <c r="AGG139" s="214"/>
      <c r="AGH139" s="214"/>
      <c r="AGI139" s="214"/>
      <c r="AGJ139" s="214"/>
      <c r="AGK139" s="214"/>
      <c r="AGL139" s="214"/>
      <c r="AGM139" s="214"/>
      <c r="AGN139" s="214"/>
      <c r="AGO139" s="214"/>
      <c r="AGP139" s="214"/>
      <c r="AGQ139" s="214"/>
      <c r="AGR139" s="214"/>
      <c r="AGS139" s="214"/>
      <c r="AGT139" s="214"/>
      <c r="AGU139" s="214"/>
      <c r="AGV139" s="214"/>
      <c r="AGW139" s="214"/>
      <c r="AGX139" s="214"/>
      <c r="AGY139" s="214"/>
      <c r="AGZ139" s="214"/>
      <c r="AHA139" s="214"/>
      <c r="AHB139" s="214"/>
      <c r="AHC139" s="214"/>
      <c r="AHD139" s="214"/>
      <c r="AHE139" s="214"/>
      <c r="AHF139" s="214"/>
      <c r="AHG139" s="214"/>
      <c r="AHH139" s="214"/>
      <c r="AHI139" s="214"/>
      <c r="AHJ139" s="214"/>
      <c r="AHK139" s="214"/>
      <c r="AHL139" s="214"/>
      <c r="AHM139" s="214"/>
      <c r="AHN139" s="214"/>
      <c r="AHO139" s="214"/>
      <c r="AHP139" s="214"/>
      <c r="AHQ139" s="214"/>
      <c r="AHR139" s="214"/>
      <c r="AHS139" s="214"/>
      <c r="AHT139" s="214"/>
      <c r="AHU139" s="214"/>
      <c r="AHV139" s="214"/>
      <c r="AHW139" s="214"/>
      <c r="AHX139" s="214"/>
      <c r="AHY139" s="214"/>
      <c r="AHZ139" s="214"/>
      <c r="AIA139" s="214"/>
      <c r="AIB139" s="214"/>
      <c r="AIC139" s="214"/>
      <c r="AID139" s="214"/>
      <c r="AIE139" s="214"/>
      <c r="AIF139" s="214"/>
      <c r="AIG139" s="214"/>
      <c r="AIH139" s="214"/>
      <c r="AII139" s="214"/>
      <c r="AIJ139" s="214"/>
      <c r="AIK139" s="214"/>
      <c r="AIL139" s="214"/>
      <c r="AIM139" s="214"/>
      <c r="AIN139" s="214"/>
      <c r="AIO139" s="214"/>
      <c r="AIP139" s="214"/>
      <c r="AIQ139" s="214"/>
      <c r="AIR139" s="214"/>
      <c r="AIS139" s="214"/>
      <c r="AIT139" s="214"/>
      <c r="AIU139" s="214"/>
      <c r="AIV139" s="214"/>
      <c r="AIW139" s="214"/>
      <c r="AIX139" s="214"/>
      <c r="AIY139" s="214"/>
      <c r="AIZ139" s="214"/>
      <c r="AJA139" s="214"/>
      <c r="AJB139" s="214"/>
      <c r="AJC139" s="214"/>
      <c r="AJD139" s="214"/>
      <c r="AJE139" s="214"/>
      <c r="AJF139" s="214"/>
      <c r="AJG139" s="214"/>
      <c r="AJH139" s="214"/>
      <c r="AJI139" s="214"/>
      <c r="AJJ139" s="214"/>
      <c r="AJK139" s="214"/>
      <c r="AJL139" s="214"/>
      <c r="AJM139" s="214"/>
      <c r="AJN139" s="214"/>
      <c r="AJO139" s="214"/>
      <c r="AJP139" s="214"/>
      <c r="AJQ139" s="214"/>
      <c r="AJR139" s="214"/>
      <c r="AJS139" s="214"/>
      <c r="AJT139" s="214"/>
      <c r="AJU139" s="214"/>
      <c r="AJV139" s="214"/>
      <c r="AJW139" s="214"/>
      <c r="AJX139" s="214"/>
      <c r="AJY139" s="214"/>
      <c r="AJZ139" s="214"/>
      <c r="AKA139" s="214"/>
      <c r="AKB139" s="214"/>
      <c r="AKC139" s="214"/>
      <c r="AKD139" s="214"/>
      <c r="AKE139" s="214"/>
      <c r="AKF139" s="214"/>
      <c r="AKG139" s="214"/>
      <c r="AKH139" s="214"/>
      <c r="AKI139" s="214"/>
      <c r="AKJ139" s="214"/>
      <c r="AKK139" s="214"/>
      <c r="AKL139" s="214"/>
      <c r="AKM139" s="214"/>
      <c r="AKN139" s="214"/>
      <c r="AKO139" s="214"/>
      <c r="AKP139" s="214"/>
      <c r="AKQ139" s="214"/>
      <c r="AKR139" s="214"/>
      <c r="AKS139" s="214"/>
      <c r="AKT139" s="214"/>
      <c r="AKU139" s="214"/>
      <c r="AKV139" s="214"/>
      <c r="AKW139" s="214"/>
      <c r="AKX139" s="214"/>
      <c r="AKY139" s="214"/>
      <c r="AKZ139" s="214"/>
      <c r="ALA139" s="214"/>
      <c r="ALB139" s="214"/>
      <c r="ALC139" s="214"/>
      <c r="ALD139" s="214"/>
      <c r="ALE139" s="214"/>
      <c r="ALF139" s="214"/>
      <c r="ALG139" s="214"/>
      <c r="ALH139" s="214"/>
      <c r="ALI139" s="214"/>
      <c r="ALJ139" s="214"/>
      <c r="ALK139" s="214"/>
      <c r="ALL139" s="214"/>
      <c r="ALM139" s="214"/>
      <c r="ALN139" s="214"/>
      <c r="ALO139" s="214"/>
      <c r="ALP139" s="214"/>
      <c r="ALQ139" s="214"/>
      <c r="ALR139" s="214"/>
      <c r="ALS139" s="214"/>
      <c r="ALT139" s="214"/>
      <c r="ALU139" s="214"/>
      <c r="ALV139" s="214"/>
      <c r="ALW139" s="214"/>
      <c r="ALX139" s="214"/>
      <c r="ALY139" s="214"/>
      <c r="ALZ139" s="214"/>
      <c r="AMA139" s="214"/>
      <c r="AMB139" s="214"/>
      <c r="AMC139" s="214"/>
      <c r="AMD139" s="214"/>
      <c r="AME139" s="214"/>
      <c r="AMF139" s="214"/>
      <c r="AMG139" s="214"/>
      <c r="AMH139" s="214"/>
      <c r="AMI139" s="214"/>
      <c r="AMJ139" s="214"/>
      <c r="AMK139" s="214"/>
      <c r="AML139" s="214"/>
      <c r="AMM139" s="214"/>
      <c r="AMN139" s="214"/>
      <c r="AMO139" s="214"/>
      <c r="AMP139" s="214"/>
      <c r="AMQ139" s="214"/>
      <c r="AMR139" s="214"/>
      <c r="AMS139" s="214"/>
      <c r="AMT139" s="214"/>
      <c r="AMU139" s="214"/>
      <c r="AMV139" s="214"/>
      <c r="AMW139" s="214"/>
      <c r="AMX139" s="214"/>
      <c r="AMY139" s="214"/>
      <c r="AMZ139" s="214"/>
      <c r="ANA139" s="214"/>
      <c r="ANB139" s="214"/>
      <c r="ANC139" s="214"/>
      <c r="AND139" s="214"/>
      <c r="ANE139" s="214"/>
      <c r="ANF139" s="214"/>
      <c r="ANG139" s="214"/>
      <c r="ANH139" s="214"/>
      <c r="ANI139" s="214"/>
      <c r="ANJ139" s="214"/>
      <c r="ANK139" s="214"/>
      <c r="ANL139" s="214"/>
      <c r="ANM139" s="214"/>
      <c r="ANN139" s="214"/>
      <c r="ANO139" s="214"/>
      <c r="ANP139" s="214"/>
      <c r="ANQ139" s="214"/>
      <c r="ANR139" s="214"/>
      <c r="ANS139" s="214"/>
      <c r="ANT139" s="214"/>
      <c r="ANU139" s="214"/>
      <c r="ANV139" s="214"/>
      <c r="ANW139" s="214"/>
      <c r="ANX139" s="214"/>
      <c r="ANY139" s="214"/>
      <c r="ANZ139" s="214"/>
      <c r="AOA139" s="214"/>
      <c r="AOB139" s="214"/>
      <c r="AOC139" s="214"/>
      <c r="AOD139" s="214"/>
      <c r="AOE139" s="214"/>
      <c r="AOF139" s="214"/>
      <c r="AOG139" s="214"/>
      <c r="AOH139" s="214"/>
      <c r="AOI139" s="214"/>
      <c r="AOJ139" s="214"/>
      <c r="AOK139" s="214"/>
      <c r="AOL139" s="214"/>
      <c r="AOM139" s="214"/>
      <c r="AON139" s="214"/>
      <c r="AOO139" s="214"/>
      <c r="AOP139" s="214"/>
      <c r="AOQ139" s="214"/>
      <c r="AOR139" s="214"/>
      <c r="AOS139" s="214"/>
      <c r="AOT139" s="214"/>
      <c r="AOU139" s="214"/>
      <c r="AOV139" s="214"/>
      <c r="AOW139" s="214"/>
      <c r="AOX139" s="214"/>
      <c r="AOY139" s="214"/>
      <c r="AOZ139" s="214"/>
      <c r="APA139" s="214"/>
      <c r="APB139" s="214"/>
      <c r="APC139" s="214"/>
      <c r="APD139" s="214"/>
      <c r="APE139" s="214"/>
      <c r="APF139" s="214"/>
      <c r="APG139" s="214"/>
      <c r="APH139" s="214"/>
      <c r="API139" s="214"/>
      <c r="APJ139" s="214"/>
      <c r="APK139" s="214"/>
      <c r="APL139" s="214"/>
      <c r="APM139" s="214"/>
      <c r="APN139" s="214"/>
      <c r="APO139" s="214"/>
      <c r="APP139" s="214"/>
      <c r="APQ139" s="214"/>
      <c r="APR139" s="214"/>
      <c r="APS139" s="214"/>
      <c r="APT139" s="214"/>
      <c r="APU139" s="214"/>
      <c r="APV139" s="214"/>
      <c r="APW139" s="214"/>
      <c r="APX139" s="214"/>
      <c r="APY139" s="214"/>
      <c r="APZ139" s="214"/>
      <c r="AQA139" s="214"/>
      <c r="AQB139" s="214"/>
      <c r="AQC139" s="214"/>
      <c r="AQD139" s="214"/>
      <c r="AQE139" s="214"/>
      <c r="AQF139" s="214"/>
      <c r="AQG139" s="214"/>
      <c r="AQH139" s="214"/>
      <c r="AQI139" s="214"/>
      <c r="AQJ139" s="214"/>
      <c r="AQK139" s="214"/>
      <c r="AQL139" s="214"/>
      <c r="AQM139" s="214"/>
      <c r="AQN139" s="214"/>
      <c r="AQO139" s="214"/>
      <c r="AQP139" s="214"/>
      <c r="AQQ139" s="214"/>
      <c r="AQR139" s="214"/>
      <c r="AQS139" s="214"/>
      <c r="AQT139" s="214"/>
      <c r="AQU139" s="214"/>
      <c r="AQV139" s="214"/>
      <c r="AQW139" s="214"/>
      <c r="AQX139" s="214"/>
      <c r="AQY139" s="214"/>
      <c r="AQZ139" s="214"/>
      <c r="ARA139" s="214"/>
      <c r="ARB139" s="214"/>
      <c r="ARC139" s="214"/>
      <c r="ARD139" s="214"/>
      <c r="ARE139" s="214"/>
      <c r="ARF139" s="214"/>
      <c r="ARG139" s="214"/>
      <c r="ARH139" s="214"/>
      <c r="ARI139" s="214"/>
      <c r="ARJ139" s="214"/>
      <c r="ARK139" s="214"/>
      <c r="ARL139" s="214"/>
      <c r="ARM139" s="214"/>
      <c r="ARN139" s="214"/>
      <c r="ARO139" s="214"/>
      <c r="ARP139" s="214"/>
      <c r="ARQ139" s="214"/>
      <c r="ARR139" s="214"/>
      <c r="ARS139" s="214"/>
      <c r="ART139" s="214"/>
      <c r="ARU139" s="214"/>
      <c r="ARV139" s="214"/>
      <c r="ARW139" s="214"/>
      <c r="ARX139" s="214"/>
      <c r="ARY139" s="214"/>
      <c r="ARZ139" s="214"/>
      <c r="ASA139" s="214"/>
      <c r="ASB139" s="214"/>
      <c r="ASC139" s="214"/>
      <c r="ASD139" s="214"/>
      <c r="ASE139" s="214"/>
      <c r="ASF139" s="214"/>
      <c r="ASG139" s="214"/>
      <c r="ASH139" s="214"/>
      <c r="ASI139" s="214"/>
      <c r="ASJ139" s="214"/>
      <c r="ASK139" s="214"/>
      <c r="ASL139" s="214"/>
      <c r="ASM139" s="214"/>
      <c r="ASN139" s="214"/>
      <c r="ASO139" s="214"/>
      <c r="ASP139" s="214"/>
      <c r="ASQ139" s="214"/>
      <c r="ASR139" s="214"/>
      <c r="ASS139" s="214"/>
      <c r="AST139" s="214"/>
      <c r="ASU139" s="214"/>
      <c r="ASV139" s="214"/>
      <c r="ASW139" s="214"/>
      <c r="ASX139" s="214"/>
      <c r="ASY139" s="214"/>
      <c r="ASZ139" s="214"/>
      <c r="ATA139" s="214"/>
      <c r="ATB139" s="214"/>
      <c r="ATC139" s="214"/>
      <c r="ATD139" s="214"/>
      <c r="ATE139" s="214"/>
      <c r="ATF139" s="214"/>
      <c r="ATG139" s="214"/>
      <c r="ATH139" s="214"/>
      <c r="ATI139" s="214"/>
      <c r="ATJ139" s="214"/>
      <c r="ATK139" s="214"/>
      <c r="ATL139" s="214"/>
      <c r="ATM139" s="214"/>
      <c r="ATN139" s="214"/>
      <c r="ATO139" s="214"/>
      <c r="ATP139" s="214"/>
      <c r="ATQ139" s="214"/>
      <c r="ATR139" s="214"/>
      <c r="ATS139" s="214"/>
      <c r="ATT139" s="214"/>
      <c r="ATU139" s="214"/>
      <c r="ATV139" s="214"/>
      <c r="ATW139" s="214"/>
      <c r="ATX139" s="214"/>
      <c r="ATY139" s="214"/>
      <c r="ATZ139" s="214"/>
      <c r="AUA139" s="214"/>
      <c r="AUB139" s="214"/>
      <c r="AUC139" s="214"/>
      <c r="AUD139" s="214"/>
      <c r="AUE139" s="214"/>
      <c r="AUF139" s="214"/>
      <c r="AUG139" s="214"/>
      <c r="AUH139" s="214"/>
      <c r="AUI139" s="214"/>
      <c r="AUJ139" s="214"/>
      <c r="AUK139" s="214"/>
      <c r="AUL139" s="214"/>
      <c r="AUM139" s="214"/>
      <c r="AUN139" s="214"/>
      <c r="AUO139" s="214"/>
      <c r="AUP139" s="214"/>
      <c r="AUQ139" s="214"/>
      <c r="AUR139" s="214"/>
      <c r="AUS139" s="214"/>
      <c r="AUT139" s="214"/>
      <c r="AUU139" s="214"/>
      <c r="AUV139" s="214"/>
      <c r="AUW139" s="214"/>
      <c r="AUX139" s="214"/>
      <c r="AUY139" s="214"/>
      <c r="AUZ139" s="214"/>
      <c r="AVA139" s="214"/>
      <c r="AVB139" s="214"/>
      <c r="AVC139" s="214"/>
      <c r="AVD139" s="214"/>
      <c r="AVE139" s="214"/>
      <c r="AVF139" s="214"/>
      <c r="AVG139" s="214"/>
      <c r="AVH139" s="214"/>
      <c r="AVI139" s="214"/>
      <c r="AVJ139" s="214"/>
      <c r="AVK139" s="214"/>
      <c r="AVL139" s="214"/>
      <c r="AVM139" s="214"/>
      <c r="AVN139" s="214"/>
      <c r="AVO139" s="214"/>
      <c r="AVP139" s="214"/>
      <c r="AVQ139" s="214"/>
      <c r="AVR139" s="214"/>
      <c r="AVS139" s="214"/>
      <c r="AVT139" s="214"/>
      <c r="AVU139" s="214"/>
      <c r="AVV139" s="214"/>
      <c r="AVW139" s="214"/>
      <c r="AVX139" s="214"/>
      <c r="AVY139" s="214"/>
      <c r="AVZ139" s="214"/>
      <c r="AWA139" s="214"/>
      <c r="AWB139" s="214"/>
      <c r="AWC139" s="214"/>
      <c r="AWD139" s="214"/>
      <c r="AWE139" s="214"/>
      <c r="AWF139" s="214"/>
      <c r="AWG139" s="214"/>
      <c r="AWH139" s="214"/>
      <c r="AWI139" s="214"/>
      <c r="AWJ139" s="214"/>
      <c r="AWK139" s="214"/>
      <c r="AWL139" s="214"/>
      <c r="AWM139" s="214"/>
      <c r="AWN139" s="214"/>
      <c r="AWO139" s="214"/>
      <c r="AWP139" s="214"/>
      <c r="AWQ139" s="214"/>
      <c r="AWR139" s="214"/>
      <c r="AWS139" s="214"/>
      <c r="AWT139" s="214"/>
      <c r="AWU139" s="214"/>
      <c r="AWV139" s="214"/>
      <c r="AWW139" s="214"/>
      <c r="AWX139" s="214"/>
      <c r="AWY139" s="214"/>
      <c r="AWZ139" s="214"/>
      <c r="AXA139" s="214"/>
      <c r="AXB139" s="214"/>
      <c r="AXC139" s="214"/>
      <c r="AXD139" s="214"/>
      <c r="AXE139" s="214"/>
      <c r="AXF139" s="214"/>
      <c r="AXG139" s="214"/>
      <c r="AXH139" s="214"/>
      <c r="AXI139" s="214"/>
      <c r="AXJ139" s="214"/>
      <c r="AXK139" s="214"/>
      <c r="AXL139" s="214"/>
      <c r="AXM139" s="214"/>
      <c r="AXN139" s="214"/>
      <c r="AXO139" s="214"/>
      <c r="AXP139" s="214"/>
      <c r="AXQ139" s="214"/>
      <c r="AXR139" s="214"/>
      <c r="AXS139" s="214"/>
      <c r="AXT139" s="214"/>
      <c r="AXU139" s="214"/>
      <c r="AXV139" s="214"/>
      <c r="AXW139" s="214"/>
      <c r="AXX139" s="214"/>
      <c r="AXY139" s="214"/>
      <c r="AXZ139" s="214"/>
      <c r="AYA139" s="214"/>
      <c r="AYB139" s="214"/>
      <c r="AYC139" s="214"/>
      <c r="AYD139" s="214"/>
      <c r="AYE139" s="214"/>
      <c r="AYF139" s="214"/>
      <c r="AYG139" s="214"/>
      <c r="AYH139" s="214"/>
      <c r="AYI139" s="214"/>
      <c r="AYJ139" s="214"/>
      <c r="AYK139" s="214"/>
      <c r="AYL139" s="214"/>
      <c r="AYM139" s="214"/>
      <c r="AYN139" s="214"/>
      <c r="AYO139" s="214"/>
      <c r="AYP139" s="214"/>
      <c r="AYQ139" s="214"/>
      <c r="AYR139" s="214"/>
      <c r="AYS139" s="214"/>
      <c r="AYT139" s="214"/>
      <c r="AYU139" s="214"/>
      <c r="AYV139" s="214"/>
      <c r="AYW139" s="214"/>
      <c r="AYX139" s="214"/>
      <c r="AYY139" s="214"/>
      <c r="AYZ139" s="214"/>
      <c r="AZA139" s="214"/>
      <c r="AZB139" s="214"/>
      <c r="AZC139" s="214"/>
      <c r="AZD139" s="214"/>
      <c r="AZE139" s="214"/>
      <c r="AZF139" s="214"/>
      <c r="AZG139" s="214"/>
      <c r="AZH139" s="214"/>
      <c r="AZI139" s="214"/>
      <c r="AZJ139" s="214"/>
      <c r="AZK139" s="214"/>
      <c r="AZL139" s="214"/>
      <c r="AZM139" s="214"/>
      <c r="AZN139" s="214"/>
      <c r="AZO139" s="214"/>
      <c r="AZP139" s="214"/>
      <c r="AZQ139" s="214"/>
      <c r="AZR139" s="214"/>
      <c r="AZS139" s="214"/>
      <c r="AZT139" s="214"/>
      <c r="AZU139" s="214"/>
      <c r="AZV139" s="214"/>
      <c r="AZW139" s="214"/>
      <c r="AZX139" s="214"/>
      <c r="AZY139" s="214"/>
      <c r="AZZ139" s="214"/>
      <c r="BAA139" s="214"/>
      <c r="BAB139" s="214"/>
      <c r="BAC139" s="214"/>
      <c r="BAD139" s="214"/>
      <c r="BAE139" s="214"/>
      <c r="BAF139" s="214"/>
      <c r="BAG139" s="214"/>
      <c r="BAH139" s="214"/>
      <c r="BAI139" s="214"/>
      <c r="BAJ139" s="214"/>
      <c r="BAK139" s="214"/>
      <c r="BAL139" s="214"/>
      <c r="BAM139" s="214"/>
      <c r="BAN139" s="214"/>
      <c r="BAO139" s="214"/>
      <c r="BAP139" s="214"/>
      <c r="BAQ139" s="214"/>
      <c r="BAR139" s="214"/>
      <c r="BAS139" s="214"/>
      <c r="BAT139" s="214"/>
      <c r="BAU139" s="214"/>
      <c r="BAV139" s="214"/>
      <c r="BAW139" s="214"/>
      <c r="BAX139" s="214"/>
      <c r="BAY139" s="214"/>
      <c r="BAZ139" s="214"/>
      <c r="BBA139" s="214"/>
      <c r="BBB139" s="214"/>
      <c r="BBC139" s="214"/>
      <c r="BBD139" s="214"/>
      <c r="BBE139" s="214"/>
      <c r="BBF139" s="214"/>
      <c r="BBG139" s="214"/>
      <c r="BBH139" s="214"/>
      <c r="BBI139" s="214"/>
      <c r="BBJ139" s="214"/>
      <c r="BBK139" s="214"/>
      <c r="BBL139" s="214"/>
      <c r="BBM139" s="214"/>
      <c r="BBN139" s="214"/>
      <c r="BBO139" s="214"/>
      <c r="BBP139" s="214"/>
      <c r="BBQ139" s="214"/>
      <c r="BBR139" s="214"/>
      <c r="BBS139" s="214"/>
      <c r="BBT139" s="214"/>
      <c r="BBU139" s="214"/>
      <c r="BBV139" s="214"/>
      <c r="BBW139" s="214"/>
      <c r="BBX139" s="214"/>
      <c r="BBY139" s="214"/>
      <c r="BBZ139" s="214"/>
      <c r="BCA139" s="214"/>
      <c r="BCB139" s="214"/>
      <c r="BCC139" s="214"/>
      <c r="BCD139" s="214"/>
      <c r="BCE139" s="214"/>
      <c r="BCF139" s="214"/>
      <c r="BCG139" s="214"/>
      <c r="BCH139" s="214"/>
      <c r="BCI139" s="214"/>
      <c r="BCJ139" s="214"/>
      <c r="BCK139" s="214"/>
      <c r="BCL139" s="214"/>
      <c r="BCM139" s="214"/>
      <c r="BCN139" s="214"/>
      <c r="BCO139" s="214"/>
      <c r="BCP139" s="214"/>
      <c r="BCQ139" s="214"/>
      <c r="BCR139" s="214"/>
      <c r="BCS139" s="214"/>
      <c r="BCT139" s="214"/>
      <c r="BCU139" s="214"/>
      <c r="BCV139" s="214"/>
      <c r="BCW139" s="214"/>
      <c r="BCX139" s="214"/>
      <c r="BCY139" s="214"/>
      <c r="BCZ139" s="214"/>
      <c r="BDA139" s="214"/>
      <c r="BDB139" s="214"/>
      <c r="BDC139" s="214"/>
      <c r="BDD139" s="214"/>
      <c r="BDE139" s="214"/>
      <c r="BDF139" s="214"/>
      <c r="BDG139" s="214"/>
      <c r="BDH139" s="214"/>
      <c r="BDI139" s="214"/>
      <c r="BDJ139" s="214"/>
      <c r="BDK139" s="214"/>
      <c r="BDL139" s="214"/>
      <c r="BDM139" s="214"/>
      <c r="BDN139" s="214"/>
      <c r="BDO139" s="214"/>
      <c r="BDP139" s="214"/>
      <c r="BDQ139" s="214"/>
      <c r="BDR139" s="214"/>
      <c r="BDS139" s="214"/>
      <c r="BDT139" s="214"/>
      <c r="BDU139" s="214"/>
      <c r="BDV139" s="214"/>
      <c r="BDW139" s="214"/>
      <c r="BDX139" s="214"/>
      <c r="BDY139" s="214"/>
      <c r="BDZ139" s="214"/>
      <c r="BEA139" s="214"/>
      <c r="BEB139" s="214"/>
      <c r="BEC139" s="214"/>
      <c r="BED139" s="214"/>
      <c r="BEE139" s="214"/>
      <c r="BEF139" s="214"/>
      <c r="BEG139" s="214"/>
      <c r="BEH139" s="214"/>
      <c r="BEI139" s="214"/>
      <c r="BEJ139" s="214"/>
      <c r="BEK139" s="214"/>
      <c r="BEL139" s="214"/>
      <c r="BEM139" s="214"/>
      <c r="BEN139" s="214"/>
      <c r="BEO139" s="214"/>
      <c r="BEP139" s="214"/>
      <c r="BEQ139" s="214"/>
      <c r="BER139" s="214"/>
      <c r="BES139" s="214"/>
      <c r="BET139" s="214"/>
      <c r="BEU139" s="214"/>
      <c r="BEV139" s="214"/>
      <c r="BEW139" s="214"/>
      <c r="BEX139" s="214"/>
      <c r="BEY139" s="214"/>
      <c r="BEZ139" s="214"/>
      <c r="BFA139" s="214"/>
      <c r="BFB139" s="214"/>
      <c r="BFC139" s="214"/>
      <c r="BFD139" s="214"/>
      <c r="BFE139" s="214"/>
      <c r="BFF139" s="214"/>
      <c r="BFG139" s="214"/>
      <c r="BFH139" s="214"/>
      <c r="BFI139" s="214"/>
      <c r="BFJ139" s="214"/>
      <c r="BFK139" s="214"/>
      <c r="BFL139" s="214"/>
      <c r="BFM139" s="214"/>
      <c r="BFN139" s="214"/>
      <c r="BFO139" s="214"/>
      <c r="BFP139" s="214"/>
      <c r="BFQ139" s="214"/>
      <c r="BFR139" s="214"/>
      <c r="BFS139" s="214"/>
      <c r="BFT139" s="214"/>
      <c r="BFU139" s="214"/>
      <c r="BFV139" s="214"/>
      <c r="BFW139" s="214"/>
      <c r="BFX139" s="214"/>
      <c r="BFY139" s="214"/>
      <c r="BFZ139" s="214"/>
      <c r="BGA139" s="214"/>
      <c r="BGB139" s="214"/>
      <c r="BGC139" s="214"/>
      <c r="BGD139" s="214"/>
      <c r="BGE139" s="214"/>
      <c r="BGF139" s="214"/>
      <c r="BGG139" s="214"/>
      <c r="BGH139" s="214"/>
      <c r="BGI139" s="214"/>
      <c r="BGJ139" s="214"/>
      <c r="BGK139" s="214"/>
      <c r="BGL139" s="214"/>
      <c r="BGM139" s="214"/>
      <c r="BGN139" s="214"/>
      <c r="BGO139" s="214"/>
      <c r="BGP139" s="214"/>
      <c r="BGQ139" s="214"/>
      <c r="BGR139" s="214"/>
      <c r="BGS139" s="214"/>
      <c r="BGT139" s="214"/>
      <c r="BGU139" s="214"/>
      <c r="BGV139" s="214"/>
      <c r="BGW139" s="214"/>
      <c r="BGX139" s="214"/>
      <c r="BGY139" s="214"/>
      <c r="BGZ139" s="214"/>
      <c r="BHA139" s="214"/>
      <c r="BHB139" s="214"/>
      <c r="BHC139" s="214"/>
      <c r="BHD139" s="214"/>
      <c r="BHE139" s="214"/>
      <c r="BHF139" s="214"/>
      <c r="BHG139" s="214"/>
      <c r="BHH139" s="214"/>
      <c r="BHI139" s="214"/>
      <c r="BHJ139" s="214"/>
      <c r="BHK139" s="214"/>
      <c r="BHL139" s="214"/>
      <c r="BHM139" s="214"/>
      <c r="BHN139" s="214"/>
      <c r="BHO139" s="214"/>
      <c r="BHP139" s="214"/>
      <c r="BHQ139" s="214"/>
      <c r="BHR139" s="214"/>
      <c r="BHS139" s="214"/>
      <c r="BHT139" s="214"/>
      <c r="BHU139" s="214"/>
      <c r="BHV139" s="214"/>
      <c r="BHW139" s="214"/>
      <c r="BHX139" s="214"/>
      <c r="BHY139" s="214"/>
      <c r="BHZ139" s="214"/>
      <c r="BIA139" s="214"/>
      <c r="BIB139" s="214"/>
      <c r="BIC139" s="214"/>
      <c r="BID139" s="214"/>
      <c r="BIE139" s="214"/>
      <c r="BIF139" s="214"/>
      <c r="BIG139" s="214"/>
      <c r="BIH139" s="214"/>
      <c r="BII139" s="214"/>
      <c r="BIJ139" s="214"/>
      <c r="BIK139" s="214"/>
      <c r="BIL139" s="214"/>
      <c r="BIM139" s="214"/>
      <c r="BIN139" s="214"/>
      <c r="BIO139" s="214"/>
      <c r="BIP139" s="214"/>
      <c r="BIQ139" s="214"/>
      <c r="BIR139" s="214"/>
      <c r="BIS139" s="214"/>
      <c r="BIT139" s="214"/>
      <c r="BIU139" s="214"/>
      <c r="BIV139" s="214"/>
      <c r="BIW139" s="214"/>
      <c r="BIX139" s="214"/>
      <c r="BIY139" s="214"/>
      <c r="BIZ139" s="214"/>
      <c r="BJA139" s="214"/>
      <c r="BJB139" s="214"/>
      <c r="BJC139" s="214"/>
      <c r="BJD139" s="214"/>
      <c r="BJE139" s="214"/>
      <c r="BJF139" s="214"/>
      <c r="BJG139" s="214"/>
      <c r="BJH139" s="214"/>
      <c r="BJI139" s="214"/>
      <c r="BJJ139" s="214"/>
      <c r="BJK139" s="214"/>
      <c r="BJL139" s="214"/>
      <c r="BJM139" s="214"/>
      <c r="BJN139" s="214"/>
      <c r="BJO139" s="214"/>
      <c r="BJP139" s="214"/>
      <c r="BJQ139" s="214"/>
      <c r="BJR139" s="214"/>
      <c r="BJS139" s="214"/>
      <c r="BJT139" s="214"/>
      <c r="BJU139" s="214"/>
      <c r="BJV139" s="214"/>
      <c r="BJW139" s="214"/>
      <c r="BJX139" s="214"/>
      <c r="BJY139" s="214"/>
      <c r="BJZ139" s="214"/>
      <c r="BKA139" s="214"/>
      <c r="BKB139" s="214"/>
      <c r="BKC139" s="214"/>
      <c r="BKD139" s="214"/>
      <c r="BKE139" s="214"/>
      <c r="BKF139" s="214"/>
      <c r="BKG139" s="214"/>
      <c r="BKH139" s="214"/>
      <c r="BKI139" s="214"/>
      <c r="BKJ139" s="214"/>
      <c r="BKK139" s="214"/>
      <c r="BKL139" s="214"/>
      <c r="BKM139" s="214"/>
      <c r="BKN139" s="214"/>
      <c r="BKO139" s="214"/>
      <c r="BKP139" s="214"/>
      <c r="BKQ139" s="214"/>
      <c r="BKR139" s="214"/>
      <c r="BKS139" s="214"/>
      <c r="BKT139" s="214"/>
      <c r="BKU139" s="214"/>
      <c r="BKV139" s="214"/>
      <c r="BKW139" s="214"/>
      <c r="BKX139" s="214"/>
      <c r="BKY139" s="214"/>
      <c r="BKZ139" s="214"/>
      <c r="BLA139" s="214"/>
      <c r="BLB139" s="214"/>
      <c r="BLC139" s="214"/>
      <c r="BLD139" s="214"/>
      <c r="BLE139" s="214"/>
      <c r="BLF139" s="214"/>
      <c r="BLG139" s="214"/>
      <c r="BLH139" s="214"/>
      <c r="BLI139" s="214"/>
      <c r="BLJ139" s="214"/>
      <c r="BLK139" s="214"/>
      <c r="BLL139" s="214"/>
      <c r="BLM139" s="214"/>
      <c r="BLN139" s="214"/>
      <c r="BLO139" s="214"/>
      <c r="BLP139" s="214"/>
      <c r="BLQ139" s="214"/>
      <c r="BLR139" s="214"/>
      <c r="BLS139" s="214"/>
      <c r="BLT139" s="214"/>
      <c r="BLU139" s="214"/>
      <c r="BLV139" s="214"/>
      <c r="BLW139" s="214"/>
      <c r="BLX139" s="214"/>
      <c r="BLY139" s="214"/>
      <c r="BLZ139" s="214"/>
      <c r="BMA139" s="214"/>
      <c r="BMB139" s="214"/>
      <c r="BMC139" s="214"/>
      <c r="BMD139" s="214"/>
      <c r="BME139" s="214"/>
      <c r="BMF139" s="214"/>
      <c r="BMG139" s="214"/>
      <c r="BMH139" s="214"/>
      <c r="BMI139" s="214"/>
      <c r="BMJ139" s="214"/>
      <c r="BMK139" s="214"/>
      <c r="BML139" s="214"/>
      <c r="BMM139" s="214"/>
      <c r="BMN139" s="214"/>
      <c r="BMO139" s="214"/>
      <c r="BMP139" s="214"/>
      <c r="BMQ139" s="214"/>
      <c r="BMR139" s="214"/>
      <c r="BMS139" s="214"/>
      <c r="BMT139" s="214"/>
      <c r="BMU139" s="214"/>
      <c r="BMV139" s="214"/>
      <c r="BMW139" s="214"/>
      <c r="BMX139" s="214"/>
      <c r="BMY139" s="214"/>
      <c r="BMZ139" s="214"/>
      <c r="BNA139" s="214"/>
      <c r="BNB139" s="214"/>
      <c r="BNC139" s="214"/>
      <c r="BND139" s="214"/>
      <c r="BNE139" s="214"/>
      <c r="BNF139" s="214"/>
      <c r="BNG139" s="214"/>
      <c r="BNH139" s="214"/>
      <c r="BNI139" s="214"/>
      <c r="BNJ139" s="214"/>
      <c r="BNK139" s="214"/>
      <c r="BNL139" s="214"/>
      <c r="BNM139" s="214"/>
      <c r="BNN139" s="214"/>
      <c r="BNO139" s="214"/>
      <c r="BNP139" s="214"/>
      <c r="BNQ139" s="214"/>
      <c r="BNR139" s="214"/>
      <c r="BNS139" s="214"/>
      <c r="BNT139" s="214"/>
      <c r="BNU139" s="214"/>
      <c r="BNV139" s="214"/>
      <c r="BNW139" s="214"/>
      <c r="BNX139" s="214"/>
      <c r="BNY139" s="214"/>
      <c r="BNZ139" s="214"/>
      <c r="BOA139" s="214"/>
      <c r="BOB139" s="214"/>
      <c r="BOC139" s="214"/>
      <c r="BOD139" s="214"/>
      <c r="BOE139" s="214"/>
      <c r="BOF139" s="214"/>
      <c r="BOG139" s="214"/>
      <c r="BOH139" s="214"/>
      <c r="BOI139" s="214"/>
      <c r="BOJ139" s="214"/>
      <c r="BOK139" s="214"/>
      <c r="BOL139" s="214"/>
      <c r="BOM139" s="214"/>
      <c r="BON139" s="214"/>
      <c r="BOO139" s="214"/>
      <c r="BOP139" s="214"/>
      <c r="BOQ139" s="214"/>
      <c r="BOR139" s="214"/>
      <c r="BOS139" s="214"/>
      <c r="BOT139" s="214"/>
      <c r="BOU139" s="214"/>
      <c r="BOV139" s="214"/>
      <c r="BOW139" s="214"/>
      <c r="BOX139" s="214"/>
      <c r="BOY139" s="214"/>
      <c r="BOZ139" s="214"/>
      <c r="BPA139" s="214"/>
      <c r="BPB139" s="214"/>
      <c r="BPC139" s="214"/>
      <c r="BPD139" s="214"/>
      <c r="BPE139" s="214"/>
      <c r="BPF139" s="214"/>
      <c r="BPG139" s="214"/>
      <c r="BPH139" s="214"/>
      <c r="BPI139" s="214"/>
      <c r="BPJ139" s="214"/>
      <c r="BPK139" s="214"/>
      <c r="BPL139" s="214"/>
      <c r="BPM139" s="214"/>
      <c r="BPN139" s="214"/>
      <c r="BPO139" s="214"/>
      <c r="BPP139" s="214"/>
      <c r="BPQ139" s="214"/>
      <c r="BPR139" s="214"/>
      <c r="BPS139" s="214"/>
      <c r="BPT139" s="214"/>
      <c r="BPU139" s="214"/>
      <c r="BPV139" s="214"/>
      <c r="BPW139" s="214"/>
      <c r="BPX139" s="214"/>
      <c r="BPY139" s="214"/>
      <c r="BPZ139" s="214"/>
      <c r="BQA139" s="214"/>
      <c r="BQB139" s="214"/>
      <c r="BQC139" s="214"/>
      <c r="BQD139" s="214"/>
      <c r="BQE139" s="214"/>
      <c r="BQF139" s="214"/>
      <c r="BQG139" s="214"/>
      <c r="BQH139" s="214"/>
      <c r="BQI139" s="214"/>
      <c r="BQJ139" s="214"/>
      <c r="BQK139" s="214"/>
      <c r="BQL139" s="214"/>
      <c r="BQM139" s="214"/>
      <c r="BQN139" s="214"/>
      <c r="BQO139" s="214"/>
      <c r="BQP139" s="214"/>
      <c r="BQQ139" s="214"/>
      <c r="BQR139" s="214"/>
      <c r="BQS139" s="214"/>
      <c r="BQT139" s="214"/>
      <c r="BQU139" s="214"/>
      <c r="BQV139" s="214"/>
      <c r="BQW139" s="214"/>
      <c r="BQX139" s="214"/>
      <c r="BQY139" s="214"/>
      <c r="BQZ139" s="214"/>
      <c r="BRA139" s="214"/>
      <c r="BRB139" s="214"/>
      <c r="BRC139" s="214"/>
      <c r="BRD139" s="214"/>
      <c r="BRE139" s="214"/>
      <c r="BRF139" s="214"/>
      <c r="BRG139" s="214"/>
      <c r="BRH139" s="214"/>
      <c r="BRI139" s="214"/>
      <c r="BRJ139" s="214"/>
      <c r="BRK139" s="214"/>
      <c r="BRL139" s="214"/>
      <c r="BRM139" s="214"/>
      <c r="BRN139" s="214"/>
      <c r="BRO139" s="214"/>
      <c r="BRP139" s="214"/>
      <c r="BRQ139" s="214"/>
      <c r="BRR139" s="214"/>
      <c r="BRS139" s="214"/>
      <c r="BRT139" s="214"/>
      <c r="BRU139" s="214"/>
      <c r="BRV139" s="214"/>
      <c r="BRW139" s="214"/>
      <c r="BRX139" s="214"/>
      <c r="BRY139" s="214"/>
      <c r="BRZ139" s="214"/>
      <c r="BSA139" s="214"/>
      <c r="BSB139" s="214"/>
      <c r="BSC139" s="214"/>
      <c r="BSD139" s="214"/>
      <c r="BSE139" s="214"/>
      <c r="BSF139" s="214"/>
      <c r="BSG139" s="214"/>
      <c r="BSH139" s="214"/>
      <c r="BSI139" s="214"/>
      <c r="BSJ139" s="214"/>
      <c r="BSK139" s="214"/>
      <c r="BSL139" s="214"/>
      <c r="BSM139" s="214"/>
      <c r="BSN139" s="214"/>
      <c r="BSO139" s="214"/>
      <c r="BSP139" s="214"/>
      <c r="BSQ139" s="214"/>
      <c r="BSR139" s="214"/>
      <c r="BSS139" s="214"/>
      <c r="BST139" s="214"/>
      <c r="BSU139" s="214"/>
      <c r="BSV139" s="214"/>
      <c r="BSW139" s="214"/>
      <c r="BSX139" s="214"/>
      <c r="BSY139" s="214"/>
      <c r="BSZ139" s="214"/>
      <c r="BTA139" s="214"/>
      <c r="BTB139" s="214"/>
      <c r="BTC139" s="214"/>
      <c r="BTD139" s="214"/>
      <c r="BTE139" s="214"/>
      <c r="BTF139" s="214"/>
      <c r="BTG139" s="214"/>
      <c r="BTH139" s="214"/>
      <c r="BTI139" s="214"/>
      <c r="BTJ139" s="214"/>
      <c r="BTK139" s="214"/>
      <c r="BTL139" s="214"/>
      <c r="BTM139" s="214"/>
      <c r="BTN139" s="214"/>
      <c r="BTO139" s="214"/>
      <c r="BTP139" s="214"/>
      <c r="BTQ139" s="214"/>
      <c r="BTR139" s="214"/>
      <c r="BTS139" s="214"/>
      <c r="BTT139" s="214"/>
      <c r="BTU139" s="214"/>
      <c r="BTV139" s="214"/>
      <c r="BTW139" s="214"/>
      <c r="BTX139" s="214"/>
      <c r="BTY139" s="214"/>
      <c r="BTZ139" s="214"/>
      <c r="BUA139" s="214"/>
      <c r="BUB139" s="214"/>
      <c r="BUC139" s="214"/>
      <c r="BUD139" s="214"/>
      <c r="BUE139" s="214"/>
      <c r="BUF139" s="214"/>
      <c r="BUG139" s="214"/>
      <c r="BUH139" s="214"/>
      <c r="BUI139" s="214"/>
      <c r="BUJ139" s="214"/>
      <c r="BUK139" s="214"/>
      <c r="BUL139" s="214"/>
      <c r="BUM139" s="214"/>
      <c r="BUN139" s="214"/>
      <c r="BUO139" s="214"/>
      <c r="BUP139" s="214"/>
      <c r="BUQ139" s="214"/>
      <c r="BUR139" s="214"/>
      <c r="BUS139" s="214"/>
      <c r="BUT139" s="214"/>
      <c r="BUU139" s="214"/>
      <c r="BUV139" s="214"/>
      <c r="BUW139" s="214"/>
      <c r="BUX139" s="214"/>
      <c r="BUY139" s="214"/>
      <c r="BUZ139" s="214"/>
      <c r="BVA139" s="214"/>
      <c r="BVB139" s="214"/>
      <c r="BVC139" s="214"/>
      <c r="BVD139" s="214"/>
      <c r="BVE139" s="214"/>
      <c r="BVF139" s="214"/>
      <c r="BVG139" s="214"/>
      <c r="BVH139" s="214"/>
      <c r="BVI139" s="214"/>
      <c r="BVJ139" s="214"/>
      <c r="BVK139" s="214"/>
      <c r="BVL139" s="214"/>
      <c r="BVM139" s="214"/>
      <c r="BVN139" s="214"/>
      <c r="BVO139" s="214"/>
      <c r="BVP139" s="214"/>
      <c r="BVQ139" s="214"/>
      <c r="BVR139" s="214"/>
      <c r="BVS139" s="214"/>
      <c r="BVT139" s="214"/>
      <c r="BVU139" s="214"/>
      <c r="BVV139" s="214"/>
      <c r="BVW139" s="214"/>
      <c r="BVX139" s="214"/>
      <c r="BVY139" s="214"/>
      <c r="BVZ139" s="214"/>
      <c r="BWA139" s="214"/>
      <c r="BWB139" s="214"/>
      <c r="BWC139" s="214"/>
      <c r="BWD139" s="214"/>
      <c r="BWE139" s="214"/>
      <c r="BWF139" s="214"/>
      <c r="BWG139" s="214"/>
      <c r="BWH139" s="214"/>
      <c r="BWI139" s="214"/>
      <c r="BWJ139" s="214"/>
      <c r="BWK139" s="214"/>
      <c r="BWL139" s="214"/>
      <c r="BWM139" s="214"/>
      <c r="BWN139" s="214"/>
      <c r="BWO139" s="214"/>
      <c r="BWP139" s="214"/>
      <c r="BWQ139" s="214"/>
      <c r="BWR139" s="214"/>
      <c r="BWS139" s="214"/>
      <c r="BWT139" s="214"/>
      <c r="BWU139" s="214"/>
      <c r="BWV139" s="214"/>
      <c r="BWW139" s="214"/>
      <c r="BWX139" s="214"/>
      <c r="BWY139" s="214"/>
      <c r="BWZ139" s="214"/>
      <c r="BXA139" s="214"/>
      <c r="BXB139" s="214"/>
      <c r="BXC139" s="214"/>
      <c r="BXD139" s="214"/>
      <c r="BXE139" s="214"/>
      <c r="BXF139" s="214"/>
      <c r="BXG139" s="214"/>
      <c r="BXH139" s="214"/>
      <c r="BXI139" s="214"/>
      <c r="BXJ139" s="214"/>
      <c r="BXK139" s="214"/>
      <c r="BXL139" s="214"/>
      <c r="BXM139" s="214"/>
      <c r="BXN139" s="214"/>
      <c r="BXO139" s="214"/>
      <c r="BXP139" s="214"/>
      <c r="BXQ139" s="214"/>
      <c r="BXR139" s="214"/>
      <c r="BXS139" s="214"/>
      <c r="BXT139" s="214"/>
      <c r="BXU139" s="214"/>
      <c r="BXV139" s="214"/>
      <c r="BXW139" s="214"/>
      <c r="BXX139" s="214"/>
      <c r="BXY139" s="214"/>
      <c r="BXZ139" s="214"/>
      <c r="BYA139" s="214"/>
      <c r="BYB139" s="214"/>
      <c r="BYC139" s="214"/>
      <c r="BYD139" s="214"/>
      <c r="BYE139" s="214"/>
      <c r="BYF139" s="214"/>
      <c r="BYG139" s="214"/>
      <c r="BYH139" s="214"/>
      <c r="BYI139" s="214"/>
      <c r="BYJ139" s="214"/>
      <c r="BYK139" s="214"/>
      <c r="BYL139" s="214"/>
      <c r="BYM139" s="214"/>
      <c r="BYN139" s="214"/>
      <c r="BYO139" s="214"/>
      <c r="BYP139" s="214"/>
      <c r="BYQ139" s="214"/>
      <c r="BYR139" s="214"/>
      <c r="BYS139" s="214"/>
      <c r="BYT139" s="214"/>
      <c r="BYU139" s="214"/>
      <c r="BYV139" s="214"/>
      <c r="BYW139" s="214"/>
      <c r="BYX139" s="214"/>
      <c r="BYY139" s="214"/>
      <c r="BYZ139" s="214"/>
      <c r="BZA139" s="214"/>
      <c r="BZB139" s="214"/>
      <c r="BZC139" s="214"/>
      <c r="BZD139" s="214"/>
      <c r="BZE139" s="214"/>
      <c r="BZF139" s="214"/>
      <c r="BZG139" s="214"/>
      <c r="BZH139" s="214"/>
      <c r="BZI139" s="214"/>
      <c r="BZJ139" s="214"/>
      <c r="BZK139" s="214"/>
      <c r="BZL139" s="214"/>
      <c r="BZM139" s="214"/>
      <c r="BZN139" s="214"/>
      <c r="BZO139" s="214"/>
      <c r="BZP139" s="214"/>
      <c r="BZQ139" s="214"/>
      <c r="BZR139" s="214"/>
      <c r="BZS139" s="214"/>
      <c r="BZT139" s="214"/>
      <c r="BZU139" s="214"/>
      <c r="BZV139" s="214"/>
      <c r="BZW139" s="214"/>
      <c r="BZX139" s="214"/>
      <c r="BZY139" s="214"/>
      <c r="BZZ139" s="214"/>
      <c r="CAA139" s="214"/>
      <c r="CAB139" s="214"/>
      <c r="CAC139" s="214"/>
      <c r="CAD139" s="214"/>
      <c r="CAE139" s="214"/>
      <c r="CAF139" s="214"/>
      <c r="CAG139" s="214"/>
      <c r="CAH139" s="214"/>
      <c r="CAI139" s="214"/>
      <c r="CAJ139" s="214"/>
      <c r="CAK139" s="214"/>
      <c r="CAL139" s="214"/>
      <c r="CAM139" s="214"/>
      <c r="CAN139" s="214"/>
      <c r="CAO139" s="214"/>
      <c r="CAP139" s="214"/>
      <c r="CAQ139" s="214"/>
      <c r="CAR139" s="214"/>
      <c r="CAS139" s="214"/>
      <c r="CAT139" s="214"/>
      <c r="CAU139" s="214"/>
      <c r="CAV139" s="214"/>
      <c r="CAW139" s="214"/>
      <c r="CAX139" s="214"/>
      <c r="CAY139" s="214"/>
      <c r="CAZ139" s="214"/>
      <c r="CBA139" s="214"/>
      <c r="CBB139" s="214"/>
      <c r="CBC139" s="214"/>
      <c r="CBD139" s="214"/>
      <c r="CBE139" s="214"/>
      <c r="CBF139" s="214"/>
      <c r="CBG139" s="214"/>
      <c r="CBH139" s="214"/>
      <c r="CBI139" s="214"/>
      <c r="CBJ139" s="214"/>
      <c r="CBK139" s="214"/>
      <c r="CBL139" s="214"/>
      <c r="CBM139" s="214"/>
      <c r="CBN139" s="214"/>
      <c r="CBO139" s="214"/>
      <c r="CBP139" s="214"/>
      <c r="CBQ139" s="214"/>
      <c r="CBR139" s="214"/>
      <c r="CBS139" s="214"/>
      <c r="CBT139" s="214"/>
      <c r="CBU139" s="214"/>
      <c r="CBV139" s="214"/>
      <c r="CBW139" s="214"/>
      <c r="CBX139" s="214"/>
      <c r="CBY139" s="214"/>
      <c r="CBZ139" s="214"/>
      <c r="CCA139" s="214"/>
      <c r="CCB139" s="214"/>
      <c r="CCC139" s="214"/>
      <c r="CCD139" s="214"/>
      <c r="CCE139" s="214"/>
      <c r="CCF139" s="214"/>
      <c r="CCG139" s="214"/>
      <c r="CCH139" s="214"/>
      <c r="CCI139" s="214"/>
      <c r="CCJ139" s="214"/>
      <c r="CCK139" s="214"/>
      <c r="CCL139" s="214"/>
      <c r="CCM139" s="214"/>
      <c r="CCN139" s="214"/>
      <c r="CCO139" s="214"/>
      <c r="CCP139" s="214"/>
      <c r="CCQ139" s="214"/>
      <c r="CCR139" s="214"/>
      <c r="CCS139" s="214"/>
      <c r="CCT139" s="214"/>
      <c r="CCU139" s="214"/>
      <c r="CCV139" s="214"/>
      <c r="CCW139" s="214"/>
      <c r="CCX139" s="214"/>
      <c r="CCY139" s="214"/>
      <c r="CCZ139" s="214"/>
      <c r="CDA139" s="214"/>
      <c r="CDB139" s="214"/>
      <c r="CDC139" s="214"/>
      <c r="CDD139" s="214"/>
      <c r="CDE139" s="214"/>
      <c r="CDF139" s="214"/>
      <c r="CDG139" s="214"/>
      <c r="CDH139" s="214"/>
      <c r="CDI139" s="214"/>
      <c r="CDJ139" s="214"/>
      <c r="CDK139" s="214"/>
      <c r="CDL139" s="214"/>
      <c r="CDM139" s="214"/>
      <c r="CDN139" s="214"/>
      <c r="CDO139" s="214"/>
      <c r="CDP139" s="214"/>
      <c r="CDQ139" s="214"/>
      <c r="CDR139" s="214"/>
      <c r="CDS139" s="214"/>
      <c r="CDT139" s="214"/>
      <c r="CDU139" s="214"/>
      <c r="CDV139" s="214"/>
      <c r="CDW139" s="214"/>
      <c r="CDX139" s="214"/>
      <c r="CDY139" s="214"/>
      <c r="CDZ139" s="214"/>
      <c r="CEA139" s="214"/>
      <c r="CEB139" s="214"/>
      <c r="CEC139" s="214"/>
      <c r="CED139" s="214"/>
      <c r="CEE139" s="214"/>
      <c r="CEF139" s="214"/>
      <c r="CEG139" s="214"/>
      <c r="CEH139" s="214"/>
      <c r="CEI139" s="214"/>
      <c r="CEJ139" s="214"/>
      <c r="CEK139" s="214"/>
      <c r="CEL139" s="214"/>
      <c r="CEM139" s="214"/>
      <c r="CEN139" s="214"/>
      <c r="CEO139" s="214"/>
      <c r="CEP139" s="214"/>
      <c r="CEQ139" s="214"/>
      <c r="CER139" s="214"/>
      <c r="CES139" s="214"/>
      <c r="CET139" s="214"/>
      <c r="CEU139" s="214"/>
      <c r="CEV139" s="214"/>
      <c r="CEW139" s="214"/>
      <c r="CEX139" s="214"/>
      <c r="CEY139" s="214"/>
      <c r="CEZ139" s="214"/>
      <c r="CFA139" s="214"/>
      <c r="CFB139" s="214"/>
      <c r="CFC139" s="214"/>
      <c r="CFD139" s="214"/>
      <c r="CFE139" s="214"/>
      <c r="CFF139" s="214"/>
      <c r="CFG139" s="214"/>
      <c r="CFH139" s="214"/>
      <c r="CFI139" s="214"/>
      <c r="CFJ139" s="214"/>
      <c r="CFK139" s="214"/>
      <c r="CFL139" s="214"/>
      <c r="CFM139" s="214"/>
      <c r="CFN139" s="214"/>
      <c r="CFO139" s="214"/>
      <c r="CFP139" s="214"/>
      <c r="CFQ139" s="214"/>
      <c r="CFR139" s="214"/>
      <c r="CFS139" s="214"/>
      <c r="CFT139" s="214"/>
      <c r="CFU139" s="214"/>
      <c r="CFV139" s="214"/>
      <c r="CFW139" s="214"/>
      <c r="CFX139" s="214"/>
      <c r="CFY139" s="214"/>
      <c r="CFZ139" s="214"/>
      <c r="CGA139" s="214"/>
      <c r="CGB139" s="214"/>
      <c r="CGC139" s="214"/>
      <c r="CGD139" s="214"/>
      <c r="CGE139" s="214"/>
      <c r="CGF139" s="214"/>
      <c r="CGG139" s="214"/>
      <c r="CGH139" s="214"/>
      <c r="CGI139" s="214"/>
      <c r="CGJ139" s="214"/>
      <c r="CGK139" s="214"/>
      <c r="CGL139" s="214"/>
      <c r="CGM139" s="214"/>
      <c r="CGN139" s="214"/>
      <c r="CGO139" s="214"/>
      <c r="CGP139" s="214"/>
      <c r="CGQ139" s="214"/>
      <c r="CGR139" s="214"/>
      <c r="CGS139" s="214"/>
      <c r="CGT139" s="214"/>
      <c r="CGU139" s="214"/>
      <c r="CGV139" s="214"/>
      <c r="CGW139" s="214"/>
      <c r="CGX139" s="214"/>
      <c r="CGY139" s="214"/>
      <c r="CGZ139" s="214"/>
      <c r="CHA139" s="214"/>
      <c r="CHB139" s="214"/>
      <c r="CHC139" s="214"/>
      <c r="CHD139" s="214"/>
      <c r="CHE139" s="214"/>
      <c r="CHF139" s="214"/>
      <c r="CHG139" s="214"/>
      <c r="CHH139" s="214"/>
      <c r="CHI139" s="214"/>
      <c r="CHJ139" s="214"/>
      <c r="CHK139" s="214"/>
      <c r="CHL139" s="214"/>
      <c r="CHM139" s="214"/>
      <c r="CHN139" s="214"/>
      <c r="CHO139" s="214"/>
      <c r="CHP139" s="214"/>
      <c r="CHQ139" s="214"/>
      <c r="CHR139" s="214"/>
      <c r="CHS139" s="214"/>
      <c r="CHT139" s="214"/>
      <c r="CHU139" s="214"/>
      <c r="CHV139" s="214"/>
      <c r="CHW139" s="214"/>
      <c r="CHX139" s="214"/>
      <c r="CHY139" s="214"/>
      <c r="CHZ139" s="214"/>
      <c r="CIA139" s="214"/>
      <c r="CIB139" s="214"/>
      <c r="CIC139" s="214"/>
      <c r="CID139" s="214"/>
      <c r="CIE139" s="214"/>
      <c r="CIF139" s="214"/>
      <c r="CIG139" s="214"/>
      <c r="CIH139" s="214"/>
      <c r="CII139" s="214"/>
      <c r="CIJ139" s="214"/>
      <c r="CIK139" s="214"/>
      <c r="CIL139" s="214"/>
      <c r="CIM139" s="214"/>
      <c r="CIN139" s="214"/>
      <c r="CIO139" s="214"/>
      <c r="CIP139" s="214"/>
      <c r="CIQ139" s="214"/>
      <c r="CIR139" s="214"/>
      <c r="CIS139" s="214"/>
      <c r="CIT139" s="214"/>
      <c r="CIU139" s="214"/>
      <c r="CIV139" s="214"/>
      <c r="CIW139" s="214"/>
      <c r="CIX139" s="214"/>
      <c r="CIY139" s="214"/>
      <c r="CIZ139" s="214"/>
      <c r="CJA139" s="214"/>
      <c r="CJB139" s="214"/>
      <c r="CJC139" s="214"/>
      <c r="CJD139" s="214"/>
      <c r="CJE139" s="214"/>
      <c r="CJF139" s="214"/>
      <c r="CJG139" s="214"/>
      <c r="CJH139" s="214"/>
      <c r="CJI139" s="214"/>
      <c r="CJJ139" s="214"/>
      <c r="CJK139" s="214"/>
      <c r="CJL139" s="214"/>
      <c r="CJM139" s="214"/>
      <c r="CJN139" s="214"/>
      <c r="CJO139" s="214"/>
      <c r="CJP139" s="214"/>
      <c r="CJQ139" s="214"/>
      <c r="CJR139" s="214"/>
      <c r="CJS139" s="214"/>
      <c r="CJT139" s="214"/>
      <c r="CJU139" s="214"/>
      <c r="CJV139" s="214"/>
      <c r="CJW139" s="214"/>
      <c r="CJX139" s="214"/>
      <c r="CJY139" s="214"/>
      <c r="CJZ139" s="214"/>
      <c r="CKA139" s="214"/>
      <c r="CKB139" s="214"/>
      <c r="CKC139" s="214"/>
      <c r="CKD139" s="214"/>
      <c r="CKE139" s="214"/>
      <c r="CKF139" s="214"/>
      <c r="CKG139" s="214"/>
      <c r="CKH139" s="214"/>
      <c r="CKI139" s="214"/>
      <c r="CKJ139" s="214"/>
      <c r="CKK139" s="214"/>
      <c r="CKL139" s="214"/>
      <c r="CKM139" s="214"/>
      <c r="CKN139" s="214"/>
      <c r="CKO139" s="214"/>
      <c r="CKP139" s="214"/>
      <c r="CKQ139" s="214"/>
      <c r="CKR139" s="214"/>
      <c r="CKS139" s="214"/>
      <c r="CKT139" s="214"/>
      <c r="CKU139" s="214"/>
      <c r="CKV139" s="214"/>
      <c r="CKW139" s="214"/>
      <c r="CKX139" s="214"/>
      <c r="CKY139" s="214"/>
      <c r="CKZ139" s="214"/>
      <c r="CLA139" s="214"/>
      <c r="CLB139" s="214"/>
      <c r="CLC139" s="214"/>
      <c r="CLD139" s="214"/>
      <c r="CLE139" s="214"/>
      <c r="CLF139" s="214"/>
      <c r="CLG139" s="214"/>
      <c r="CLH139" s="214"/>
      <c r="CLI139" s="214"/>
      <c r="CLJ139" s="214"/>
      <c r="CLK139" s="214"/>
      <c r="CLL139" s="214"/>
      <c r="CLM139" s="214"/>
      <c r="CLN139" s="214"/>
      <c r="CLO139" s="214"/>
      <c r="CLP139" s="214"/>
      <c r="CLQ139" s="214"/>
      <c r="CLR139" s="214"/>
      <c r="CLS139" s="214"/>
      <c r="CLT139" s="214"/>
      <c r="CLU139" s="214"/>
      <c r="CLV139" s="214"/>
      <c r="CLW139" s="214"/>
      <c r="CLX139" s="214"/>
      <c r="CLY139" s="214"/>
      <c r="CLZ139" s="214"/>
      <c r="CMA139" s="214"/>
      <c r="CMB139" s="214"/>
      <c r="CMC139" s="214"/>
      <c r="CMD139" s="214"/>
      <c r="CME139" s="214"/>
      <c r="CMF139" s="214"/>
      <c r="CMG139" s="214"/>
      <c r="CMH139" s="214"/>
      <c r="CMI139" s="214"/>
      <c r="CMJ139" s="214"/>
      <c r="CMK139" s="214"/>
      <c r="CML139" s="214"/>
      <c r="CMM139" s="214"/>
      <c r="CMN139" s="214"/>
      <c r="CMO139" s="214"/>
      <c r="CMP139" s="214"/>
      <c r="CMQ139" s="214"/>
      <c r="CMR139" s="214"/>
      <c r="CMS139" s="214"/>
      <c r="CMT139" s="214"/>
      <c r="CMU139" s="214"/>
      <c r="CMV139" s="214"/>
      <c r="CMW139" s="214"/>
      <c r="CMX139" s="214"/>
      <c r="CMY139" s="214"/>
      <c r="CMZ139" s="214"/>
      <c r="CNA139" s="214"/>
      <c r="CNB139" s="214"/>
      <c r="CNC139" s="214"/>
      <c r="CND139" s="214"/>
      <c r="CNE139" s="214"/>
      <c r="CNF139" s="214"/>
      <c r="CNG139" s="214"/>
      <c r="CNH139" s="214"/>
      <c r="CNI139" s="214"/>
      <c r="CNJ139" s="214"/>
      <c r="CNK139" s="214"/>
      <c r="CNL139" s="214"/>
      <c r="CNM139" s="214"/>
      <c r="CNN139" s="214"/>
      <c r="CNO139" s="214"/>
      <c r="CNP139" s="214"/>
      <c r="CNQ139" s="214"/>
      <c r="CNR139" s="214"/>
      <c r="CNS139" s="214"/>
      <c r="CNT139" s="214"/>
      <c r="CNU139" s="214"/>
      <c r="CNV139" s="214"/>
      <c r="CNW139" s="214"/>
      <c r="CNX139" s="214"/>
      <c r="CNY139" s="214"/>
      <c r="CNZ139" s="214"/>
      <c r="COA139" s="214"/>
      <c r="COB139" s="214"/>
      <c r="COC139" s="214"/>
      <c r="COD139" s="214"/>
      <c r="COE139" s="214"/>
      <c r="COF139" s="214"/>
      <c r="COG139" s="214"/>
      <c r="COH139" s="214"/>
      <c r="COI139" s="214"/>
      <c r="COJ139" s="214"/>
      <c r="COK139" s="214"/>
      <c r="COL139" s="214"/>
      <c r="COM139" s="214"/>
      <c r="CON139" s="214"/>
      <c r="COO139" s="214"/>
      <c r="COP139" s="214"/>
      <c r="COQ139" s="214"/>
      <c r="COR139" s="214"/>
      <c r="COS139" s="214"/>
      <c r="COT139" s="214"/>
      <c r="COU139" s="214"/>
      <c r="COV139" s="214"/>
      <c r="COW139" s="214"/>
      <c r="COX139" s="214"/>
      <c r="COY139" s="214"/>
      <c r="COZ139" s="214"/>
      <c r="CPA139" s="214"/>
      <c r="CPB139" s="214"/>
      <c r="CPC139" s="214"/>
      <c r="CPD139" s="214"/>
      <c r="CPE139" s="214"/>
      <c r="CPF139" s="214"/>
      <c r="CPG139" s="214"/>
      <c r="CPH139" s="214"/>
      <c r="CPI139" s="214"/>
      <c r="CPJ139" s="214"/>
      <c r="CPK139" s="214"/>
      <c r="CPL139" s="214"/>
      <c r="CPM139" s="214"/>
      <c r="CPN139" s="214"/>
      <c r="CPO139" s="214"/>
      <c r="CPP139" s="214"/>
      <c r="CPQ139" s="214"/>
      <c r="CPR139" s="214"/>
      <c r="CPS139" s="214"/>
      <c r="CPT139" s="214"/>
      <c r="CPU139" s="214"/>
      <c r="CPV139" s="214"/>
      <c r="CPW139" s="214"/>
      <c r="CPX139" s="214"/>
      <c r="CPY139" s="214"/>
      <c r="CPZ139" s="214"/>
      <c r="CQA139" s="214"/>
      <c r="CQB139" s="214"/>
      <c r="CQC139" s="214"/>
      <c r="CQD139" s="214"/>
      <c r="CQE139" s="214"/>
      <c r="CQF139" s="214"/>
      <c r="CQG139" s="214"/>
      <c r="CQH139" s="214"/>
      <c r="CQI139" s="214"/>
      <c r="CQJ139" s="214"/>
      <c r="CQK139" s="214"/>
      <c r="CQL139" s="214"/>
      <c r="CQM139" s="214"/>
      <c r="CQN139" s="214"/>
      <c r="CQO139" s="214"/>
      <c r="CQP139" s="214"/>
      <c r="CQQ139" s="214"/>
      <c r="CQR139" s="214"/>
      <c r="CQS139" s="214"/>
      <c r="CQT139" s="214"/>
      <c r="CQU139" s="214"/>
      <c r="CQV139" s="214"/>
      <c r="CQW139" s="214"/>
      <c r="CQX139" s="214"/>
      <c r="CQY139" s="214"/>
      <c r="CQZ139" s="214"/>
      <c r="CRA139" s="214"/>
      <c r="CRB139" s="214"/>
      <c r="CRC139" s="214"/>
      <c r="CRD139" s="214"/>
      <c r="CRE139" s="214"/>
      <c r="CRF139" s="214"/>
      <c r="CRG139" s="214"/>
      <c r="CRH139" s="214"/>
      <c r="CRI139" s="214"/>
      <c r="CRJ139" s="214"/>
      <c r="CRK139" s="214"/>
      <c r="CRL139" s="214"/>
      <c r="CRM139" s="214"/>
      <c r="CRN139" s="214"/>
      <c r="CRO139" s="214"/>
      <c r="CRP139" s="214"/>
      <c r="CRQ139" s="214"/>
      <c r="CRR139" s="214"/>
      <c r="CRS139" s="214"/>
      <c r="CRT139" s="214"/>
      <c r="CRU139" s="214"/>
      <c r="CRV139" s="214"/>
      <c r="CRW139" s="214"/>
      <c r="CRX139" s="214"/>
      <c r="CRY139" s="214"/>
      <c r="CRZ139" s="214"/>
      <c r="CSA139" s="214"/>
      <c r="CSB139" s="214"/>
      <c r="CSC139" s="214"/>
      <c r="CSD139" s="214"/>
      <c r="CSE139" s="214"/>
      <c r="CSF139" s="214"/>
      <c r="CSG139" s="214"/>
      <c r="CSH139" s="214"/>
      <c r="CSI139" s="214"/>
      <c r="CSJ139" s="214"/>
      <c r="CSK139" s="214"/>
      <c r="CSL139" s="214"/>
      <c r="CSM139" s="214"/>
      <c r="CSN139" s="214"/>
      <c r="CSO139" s="214"/>
      <c r="CSP139" s="214"/>
      <c r="CSQ139" s="214"/>
      <c r="CSR139" s="214"/>
      <c r="CSS139" s="214"/>
      <c r="CST139" s="214"/>
      <c r="CSU139" s="214"/>
      <c r="CSV139" s="214"/>
      <c r="CSW139" s="214"/>
      <c r="CSX139" s="214"/>
      <c r="CSY139" s="214"/>
      <c r="CSZ139" s="214"/>
      <c r="CTA139" s="214"/>
      <c r="CTB139" s="214"/>
      <c r="CTC139" s="214"/>
      <c r="CTD139" s="214"/>
      <c r="CTE139" s="214"/>
      <c r="CTF139" s="214"/>
      <c r="CTG139" s="214"/>
      <c r="CTH139" s="214"/>
      <c r="CTI139" s="214"/>
      <c r="CTJ139" s="214"/>
      <c r="CTK139" s="214"/>
      <c r="CTL139" s="214"/>
      <c r="CTM139" s="214"/>
      <c r="CTN139" s="214"/>
      <c r="CTO139" s="214"/>
      <c r="CTP139" s="214"/>
      <c r="CTQ139" s="214"/>
      <c r="CTR139" s="214"/>
      <c r="CTS139" s="214"/>
      <c r="CTT139" s="214"/>
      <c r="CTU139" s="214"/>
      <c r="CTV139" s="214"/>
      <c r="CTW139" s="214"/>
      <c r="CTX139" s="214"/>
      <c r="CTY139" s="214"/>
      <c r="CTZ139" s="214"/>
      <c r="CUA139" s="214"/>
      <c r="CUB139" s="214"/>
      <c r="CUC139" s="214"/>
      <c r="CUD139" s="214"/>
      <c r="CUE139" s="214"/>
      <c r="CUF139" s="214"/>
      <c r="CUG139" s="214"/>
      <c r="CUH139" s="214"/>
      <c r="CUI139" s="214"/>
      <c r="CUJ139" s="214"/>
      <c r="CUK139" s="214"/>
      <c r="CUL139" s="214"/>
      <c r="CUM139" s="214"/>
      <c r="CUN139" s="214"/>
      <c r="CUO139" s="214"/>
      <c r="CUP139" s="214"/>
      <c r="CUQ139" s="214"/>
      <c r="CUR139" s="214"/>
      <c r="CUS139" s="214"/>
      <c r="CUT139" s="214"/>
      <c r="CUU139" s="214"/>
      <c r="CUV139" s="214"/>
      <c r="CUW139" s="214"/>
      <c r="CUX139" s="214"/>
      <c r="CUY139" s="214"/>
      <c r="CUZ139" s="214"/>
      <c r="CVA139" s="214"/>
      <c r="CVB139" s="214"/>
      <c r="CVC139" s="214"/>
      <c r="CVD139" s="214"/>
      <c r="CVE139" s="214"/>
      <c r="CVF139" s="214"/>
      <c r="CVG139" s="214"/>
      <c r="CVH139" s="214"/>
      <c r="CVI139" s="214"/>
      <c r="CVJ139" s="214"/>
      <c r="CVK139" s="214"/>
      <c r="CVL139" s="214"/>
      <c r="CVM139" s="214"/>
      <c r="CVN139" s="214"/>
      <c r="CVO139" s="214"/>
      <c r="CVP139" s="214"/>
      <c r="CVQ139" s="214"/>
      <c r="CVR139" s="214"/>
      <c r="CVS139" s="214"/>
      <c r="CVT139" s="214"/>
      <c r="CVU139" s="214"/>
      <c r="CVV139" s="214"/>
      <c r="CVW139" s="214"/>
      <c r="CVX139" s="214"/>
      <c r="CVY139" s="214"/>
      <c r="CVZ139" s="214"/>
      <c r="CWA139" s="214"/>
      <c r="CWB139" s="214"/>
      <c r="CWC139" s="214"/>
      <c r="CWD139" s="214"/>
      <c r="CWE139" s="214"/>
      <c r="CWF139" s="214"/>
      <c r="CWG139" s="214"/>
      <c r="CWH139" s="214"/>
      <c r="CWI139" s="214"/>
      <c r="CWJ139" s="214"/>
      <c r="CWK139" s="214"/>
      <c r="CWL139" s="214"/>
      <c r="CWM139" s="214"/>
      <c r="CWN139" s="214"/>
      <c r="CWO139" s="214"/>
      <c r="CWP139" s="214"/>
      <c r="CWQ139" s="214"/>
      <c r="CWR139" s="214"/>
      <c r="CWS139" s="214"/>
      <c r="CWT139" s="214"/>
      <c r="CWU139" s="214"/>
      <c r="CWV139" s="214"/>
      <c r="CWW139" s="214"/>
      <c r="CWX139" s="214"/>
      <c r="CWY139" s="214"/>
      <c r="CWZ139" s="214"/>
      <c r="CXA139" s="214"/>
      <c r="CXB139" s="214"/>
      <c r="CXC139" s="214"/>
      <c r="CXD139" s="214"/>
      <c r="CXE139" s="214"/>
      <c r="CXF139" s="214"/>
      <c r="CXG139" s="214"/>
      <c r="CXH139" s="214"/>
      <c r="CXI139" s="214"/>
      <c r="CXJ139" s="214"/>
      <c r="CXK139" s="214"/>
      <c r="CXL139" s="214"/>
      <c r="CXM139" s="214"/>
      <c r="CXN139" s="214"/>
      <c r="CXO139" s="214"/>
      <c r="CXP139" s="214"/>
      <c r="CXQ139" s="214"/>
      <c r="CXR139" s="214"/>
      <c r="CXS139" s="214"/>
      <c r="CXT139" s="214"/>
      <c r="CXU139" s="214"/>
      <c r="CXV139" s="214"/>
      <c r="CXW139" s="214"/>
      <c r="CXX139" s="214"/>
      <c r="CXY139" s="214"/>
      <c r="CXZ139" s="214"/>
      <c r="CYA139" s="214"/>
      <c r="CYB139" s="214"/>
      <c r="CYC139" s="214"/>
      <c r="CYD139" s="214"/>
      <c r="CYE139" s="214"/>
      <c r="CYF139" s="214"/>
      <c r="CYG139" s="214"/>
      <c r="CYH139" s="214"/>
      <c r="CYI139" s="214"/>
      <c r="CYJ139" s="214"/>
      <c r="CYK139" s="214"/>
      <c r="CYL139" s="214"/>
      <c r="CYM139" s="214"/>
      <c r="CYN139" s="214"/>
      <c r="CYO139" s="214"/>
      <c r="CYP139" s="214"/>
      <c r="CYQ139" s="214"/>
      <c r="CYR139" s="214"/>
      <c r="CYS139" s="214"/>
      <c r="CYT139" s="214"/>
      <c r="CYU139" s="214"/>
      <c r="CYV139" s="214"/>
      <c r="CYW139" s="214"/>
      <c r="CYX139" s="214"/>
      <c r="CYY139" s="214"/>
      <c r="CYZ139" s="214"/>
      <c r="CZA139" s="214"/>
      <c r="CZB139" s="214"/>
      <c r="CZC139" s="214"/>
      <c r="CZD139" s="214"/>
      <c r="CZE139" s="214"/>
      <c r="CZF139" s="214"/>
      <c r="CZG139" s="214"/>
      <c r="CZH139" s="214"/>
      <c r="CZI139" s="214"/>
      <c r="CZJ139" s="214"/>
      <c r="CZK139" s="214"/>
      <c r="CZL139" s="214"/>
      <c r="CZM139" s="214"/>
      <c r="CZN139" s="214"/>
      <c r="CZO139" s="214"/>
      <c r="CZP139" s="214"/>
      <c r="CZQ139" s="214"/>
      <c r="CZR139" s="214"/>
      <c r="CZS139" s="214"/>
      <c r="CZT139" s="214"/>
      <c r="CZU139" s="214"/>
      <c r="CZV139" s="214"/>
      <c r="CZW139" s="214"/>
      <c r="CZX139" s="214"/>
      <c r="CZY139" s="214"/>
      <c r="CZZ139" s="214"/>
      <c r="DAA139" s="214"/>
      <c r="DAB139" s="214"/>
      <c r="DAC139" s="214"/>
      <c r="DAD139" s="214"/>
      <c r="DAE139" s="214"/>
      <c r="DAF139" s="214"/>
      <c r="DAG139" s="214"/>
      <c r="DAH139" s="214"/>
      <c r="DAI139" s="214"/>
      <c r="DAJ139" s="214"/>
      <c r="DAK139" s="214"/>
      <c r="DAL139" s="214"/>
      <c r="DAM139" s="214"/>
      <c r="DAN139" s="214"/>
      <c r="DAO139" s="214"/>
      <c r="DAP139" s="214"/>
      <c r="DAQ139" s="214"/>
      <c r="DAR139" s="214"/>
      <c r="DAS139" s="214"/>
      <c r="DAT139" s="214"/>
      <c r="DAU139" s="214"/>
      <c r="DAV139" s="214"/>
      <c r="DAW139" s="214"/>
      <c r="DAX139" s="214"/>
      <c r="DAY139" s="214"/>
      <c r="DAZ139" s="214"/>
      <c r="DBA139" s="214"/>
      <c r="DBB139" s="214"/>
      <c r="DBC139" s="214"/>
      <c r="DBD139" s="214"/>
      <c r="DBE139" s="214"/>
      <c r="DBF139" s="214"/>
      <c r="DBG139" s="214"/>
      <c r="DBH139" s="214"/>
      <c r="DBI139" s="214"/>
      <c r="DBJ139" s="214"/>
      <c r="DBK139" s="214"/>
      <c r="DBL139" s="214"/>
      <c r="DBM139" s="214"/>
      <c r="DBN139" s="214"/>
      <c r="DBO139" s="214"/>
      <c r="DBP139" s="214"/>
      <c r="DBQ139" s="214"/>
      <c r="DBR139" s="214"/>
      <c r="DBS139" s="214"/>
      <c r="DBT139" s="214"/>
      <c r="DBU139" s="214"/>
      <c r="DBV139" s="214"/>
      <c r="DBW139" s="214"/>
      <c r="DBX139" s="214"/>
      <c r="DBY139" s="214"/>
      <c r="DBZ139" s="214"/>
      <c r="DCA139" s="214"/>
      <c r="DCB139" s="214"/>
      <c r="DCC139" s="214"/>
      <c r="DCD139" s="214"/>
      <c r="DCE139" s="214"/>
      <c r="DCF139" s="214"/>
      <c r="DCG139" s="214"/>
      <c r="DCH139" s="214"/>
      <c r="DCI139" s="214"/>
      <c r="DCJ139" s="214"/>
      <c r="DCK139" s="214"/>
      <c r="DCL139" s="214"/>
      <c r="DCM139" s="214"/>
      <c r="DCN139" s="214"/>
      <c r="DCO139" s="214"/>
      <c r="DCP139" s="214"/>
      <c r="DCQ139" s="214"/>
      <c r="DCR139" s="214"/>
      <c r="DCS139" s="214"/>
      <c r="DCT139" s="214"/>
      <c r="DCU139" s="214"/>
      <c r="DCV139" s="214"/>
      <c r="DCW139" s="214"/>
      <c r="DCX139" s="214"/>
      <c r="DCY139" s="214"/>
      <c r="DCZ139" s="214"/>
      <c r="DDA139" s="214"/>
      <c r="DDB139" s="214"/>
      <c r="DDC139" s="214"/>
      <c r="DDD139" s="214"/>
      <c r="DDE139" s="214"/>
      <c r="DDF139" s="214"/>
      <c r="DDG139" s="214"/>
      <c r="DDH139" s="214"/>
      <c r="DDI139" s="214"/>
      <c r="DDJ139" s="214"/>
      <c r="DDK139" s="214"/>
      <c r="DDL139" s="214"/>
      <c r="DDM139" s="214"/>
      <c r="DDN139" s="214"/>
      <c r="DDO139" s="214"/>
      <c r="DDP139" s="214"/>
      <c r="DDQ139" s="214"/>
      <c r="DDR139" s="214"/>
      <c r="DDS139" s="214"/>
      <c r="DDT139" s="214"/>
      <c r="DDU139" s="214"/>
      <c r="DDV139" s="214"/>
      <c r="DDW139" s="214"/>
      <c r="DDX139" s="214"/>
      <c r="DDY139" s="214"/>
      <c r="DDZ139" s="214"/>
      <c r="DEA139" s="214"/>
      <c r="DEB139" s="214"/>
      <c r="DEC139" s="214"/>
      <c r="DED139" s="214"/>
      <c r="DEE139" s="214"/>
      <c r="DEF139" s="214"/>
      <c r="DEG139" s="214"/>
      <c r="DEH139" s="214"/>
      <c r="DEI139" s="214"/>
      <c r="DEJ139" s="214"/>
      <c r="DEK139" s="214"/>
      <c r="DEL139" s="214"/>
      <c r="DEM139" s="214"/>
      <c r="DEN139" s="214"/>
      <c r="DEO139" s="214"/>
      <c r="DEP139" s="214"/>
      <c r="DEQ139" s="214"/>
      <c r="DER139" s="214"/>
      <c r="DES139" s="214"/>
      <c r="DET139" s="214"/>
      <c r="DEU139" s="214"/>
      <c r="DEV139" s="214"/>
      <c r="DEW139" s="214"/>
      <c r="DEX139" s="214"/>
      <c r="DEY139" s="214"/>
      <c r="DEZ139" s="214"/>
      <c r="DFA139" s="214"/>
      <c r="DFB139" s="214"/>
      <c r="DFC139" s="214"/>
      <c r="DFD139" s="214"/>
      <c r="DFE139" s="214"/>
      <c r="DFF139" s="214"/>
      <c r="DFG139" s="214"/>
      <c r="DFH139" s="214"/>
      <c r="DFI139" s="214"/>
      <c r="DFJ139" s="214"/>
      <c r="DFK139" s="214"/>
      <c r="DFL139" s="214"/>
      <c r="DFM139" s="214"/>
      <c r="DFN139" s="214"/>
      <c r="DFO139" s="214"/>
      <c r="DFP139" s="214"/>
      <c r="DFQ139" s="214"/>
      <c r="DFR139" s="214"/>
      <c r="DFS139" s="214"/>
      <c r="DFT139" s="214"/>
      <c r="DFU139" s="214"/>
      <c r="DFV139" s="214"/>
      <c r="DFW139" s="214"/>
      <c r="DFX139" s="214"/>
      <c r="DFY139" s="214"/>
      <c r="DFZ139" s="214"/>
      <c r="DGA139" s="214"/>
      <c r="DGB139" s="214"/>
      <c r="DGC139" s="214"/>
      <c r="DGD139" s="214"/>
      <c r="DGE139" s="214"/>
      <c r="DGF139" s="214"/>
      <c r="DGG139" s="214"/>
      <c r="DGH139" s="214"/>
      <c r="DGI139" s="214"/>
      <c r="DGJ139" s="214"/>
      <c r="DGK139" s="214"/>
      <c r="DGL139" s="214"/>
      <c r="DGM139" s="214"/>
      <c r="DGN139" s="214"/>
      <c r="DGO139" s="214"/>
      <c r="DGP139" s="214"/>
      <c r="DGQ139" s="214"/>
      <c r="DGR139" s="214"/>
      <c r="DGS139" s="214"/>
      <c r="DGT139" s="214"/>
      <c r="DGU139" s="214"/>
      <c r="DGV139" s="214"/>
      <c r="DGW139" s="214"/>
      <c r="DGX139" s="214"/>
      <c r="DGY139" s="214"/>
      <c r="DGZ139" s="214"/>
      <c r="DHA139" s="214"/>
      <c r="DHB139" s="214"/>
      <c r="DHC139" s="214"/>
      <c r="DHD139" s="214"/>
      <c r="DHE139" s="214"/>
      <c r="DHF139" s="214"/>
      <c r="DHG139" s="214"/>
      <c r="DHH139" s="214"/>
      <c r="DHI139" s="214"/>
      <c r="DHJ139" s="214"/>
      <c r="DHK139" s="214"/>
      <c r="DHL139" s="214"/>
      <c r="DHM139" s="214"/>
      <c r="DHN139" s="214"/>
      <c r="DHO139" s="214"/>
      <c r="DHP139" s="214"/>
      <c r="DHQ139" s="214"/>
      <c r="DHR139" s="214"/>
      <c r="DHS139" s="214"/>
      <c r="DHT139" s="214"/>
      <c r="DHU139" s="214"/>
      <c r="DHV139" s="214"/>
      <c r="DHW139" s="214"/>
      <c r="DHX139" s="214"/>
      <c r="DHY139" s="214"/>
      <c r="DHZ139" s="214"/>
      <c r="DIA139" s="214"/>
      <c r="DIB139" s="214"/>
      <c r="DIC139" s="214"/>
      <c r="DID139" s="214"/>
      <c r="DIE139" s="214"/>
      <c r="DIF139" s="214"/>
      <c r="DIG139" s="214"/>
      <c r="DIH139" s="214"/>
      <c r="DII139" s="214"/>
      <c r="DIJ139" s="214"/>
      <c r="DIK139" s="214"/>
      <c r="DIL139" s="214"/>
      <c r="DIM139" s="214"/>
      <c r="DIN139" s="214"/>
      <c r="DIO139" s="214"/>
      <c r="DIP139" s="214"/>
      <c r="DIQ139" s="214"/>
      <c r="DIR139" s="214"/>
      <c r="DIS139" s="214"/>
      <c r="DIT139" s="214"/>
      <c r="DIU139" s="214"/>
      <c r="DIV139" s="214"/>
      <c r="DIW139" s="214"/>
      <c r="DIX139" s="214"/>
      <c r="DIY139" s="214"/>
      <c r="DIZ139" s="214"/>
      <c r="DJA139" s="214"/>
      <c r="DJB139" s="214"/>
      <c r="DJC139" s="214"/>
      <c r="DJD139" s="214"/>
      <c r="DJE139" s="214"/>
      <c r="DJF139" s="214"/>
      <c r="DJG139" s="214"/>
      <c r="DJH139" s="214"/>
      <c r="DJI139" s="214"/>
      <c r="DJJ139" s="214"/>
      <c r="DJK139" s="214"/>
      <c r="DJL139" s="214"/>
      <c r="DJM139" s="214"/>
      <c r="DJN139" s="214"/>
      <c r="DJO139" s="214"/>
      <c r="DJP139" s="214"/>
      <c r="DJQ139" s="214"/>
      <c r="DJR139" s="214"/>
      <c r="DJS139" s="214"/>
      <c r="DJT139" s="214"/>
      <c r="DJU139" s="214"/>
      <c r="DJV139" s="214"/>
      <c r="DJW139" s="214"/>
      <c r="DJX139" s="214"/>
      <c r="DJY139" s="214"/>
      <c r="DJZ139" s="214"/>
      <c r="DKA139" s="214"/>
      <c r="DKB139" s="214"/>
      <c r="DKC139" s="214"/>
      <c r="DKD139" s="214"/>
      <c r="DKE139" s="214"/>
      <c r="DKF139" s="214"/>
      <c r="DKG139" s="214"/>
      <c r="DKH139" s="214"/>
      <c r="DKI139" s="214"/>
      <c r="DKJ139" s="214"/>
      <c r="DKK139" s="214"/>
      <c r="DKL139" s="214"/>
      <c r="DKM139" s="214"/>
      <c r="DKN139" s="214"/>
      <c r="DKO139" s="214"/>
      <c r="DKP139" s="214"/>
      <c r="DKQ139" s="214"/>
      <c r="DKR139" s="214"/>
      <c r="DKS139" s="214"/>
      <c r="DKT139" s="214"/>
      <c r="DKU139" s="214"/>
      <c r="DKV139" s="214"/>
      <c r="DKW139" s="214"/>
      <c r="DKX139" s="214"/>
      <c r="DKY139" s="214"/>
      <c r="DKZ139" s="214"/>
      <c r="DLA139" s="214"/>
      <c r="DLB139" s="214"/>
      <c r="DLC139" s="214"/>
      <c r="DLD139" s="214"/>
      <c r="DLE139" s="214"/>
      <c r="DLF139" s="214"/>
      <c r="DLG139" s="214"/>
      <c r="DLH139" s="214"/>
      <c r="DLI139" s="214"/>
      <c r="DLJ139" s="214"/>
      <c r="DLK139" s="214"/>
      <c r="DLL139" s="214"/>
      <c r="DLM139" s="214"/>
      <c r="DLN139" s="214"/>
      <c r="DLO139" s="214"/>
      <c r="DLP139" s="214"/>
      <c r="DLQ139" s="214"/>
      <c r="DLR139" s="214"/>
      <c r="DLS139" s="214"/>
      <c r="DLT139" s="214"/>
      <c r="DLU139" s="214"/>
      <c r="DLV139" s="214"/>
      <c r="DLW139" s="214"/>
      <c r="DLX139" s="214"/>
      <c r="DLY139" s="214"/>
      <c r="DLZ139" s="214"/>
      <c r="DMA139" s="214"/>
      <c r="DMB139" s="214"/>
      <c r="DMC139" s="214"/>
      <c r="DMD139" s="214"/>
      <c r="DME139" s="214"/>
      <c r="DMF139" s="214"/>
      <c r="DMG139" s="214"/>
      <c r="DMH139" s="214"/>
      <c r="DMI139" s="214"/>
      <c r="DMJ139" s="214"/>
      <c r="DMK139" s="214"/>
      <c r="DML139" s="214"/>
      <c r="DMM139" s="214"/>
      <c r="DMN139" s="214"/>
      <c r="DMO139" s="214"/>
      <c r="DMP139" s="214"/>
      <c r="DMQ139" s="214"/>
      <c r="DMR139" s="214"/>
      <c r="DMS139" s="214"/>
      <c r="DMT139" s="214"/>
      <c r="DMU139" s="214"/>
      <c r="DMV139" s="214"/>
      <c r="DMW139" s="214"/>
      <c r="DMX139" s="214"/>
      <c r="DMY139" s="214"/>
      <c r="DMZ139" s="214"/>
      <c r="DNA139" s="214"/>
      <c r="DNB139" s="214"/>
      <c r="DNC139" s="214"/>
      <c r="DND139" s="214"/>
      <c r="DNE139" s="214"/>
      <c r="DNF139" s="214"/>
      <c r="DNG139" s="214"/>
      <c r="DNH139" s="214"/>
      <c r="DNI139" s="214"/>
      <c r="DNJ139" s="214"/>
      <c r="DNK139" s="214"/>
      <c r="DNL139" s="214"/>
      <c r="DNM139" s="214"/>
      <c r="DNN139" s="214"/>
      <c r="DNO139" s="214"/>
      <c r="DNP139" s="214"/>
      <c r="DNQ139" s="214"/>
      <c r="DNR139" s="214"/>
      <c r="DNS139" s="214"/>
      <c r="DNT139" s="214"/>
      <c r="DNU139" s="214"/>
      <c r="DNV139" s="214"/>
      <c r="DNW139" s="214"/>
      <c r="DNX139" s="214"/>
      <c r="DNY139" s="214"/>
      <c r="DNZ139" s="214"/>
      <c r="DOA139" s="214"/>
      <c r="DOB139" s="214"/>
      <c r="DOC139" s="214"/>
      <c r="DOD139" s="214"/>
      <c r="DOE139" s="214"/>
      <c r="DOF139" s="214"/>
      <c r="DOG139" s="214"/>
      <c r="DOH139" s="214"/>
      <c r="DOI139" s="214"/>
      <c r="DOJ139" s="214"/>
      <c r="DOK139" s="214"/>
      <c r="DOL139" s="214"/>
      <c r="DOM139" s="214"/>
      <c r="DON139" s="214"/>
      <c r="DOO139" s="214"/>
      <c r="DOP139" s="214"/>
      <c r="DOQ139" s="214"/>
      <c r="DOR139" s="214"/>
      <c r="DOS139" s="214"/>
      <c r="DOT139" s="214"/>
      <c r="DOU139" s="214"/>
      <c r="DOV139" s="214"/>
      <c r="DOW139" s="214"/>
      <c r="DOX139" s="214"/>
      <c r="DOY139" s="214"/>
      <c r="DOZ139" s="214"/>
      <c r="DPA139" s="214"/>
      <c r="DPB139" s="214"/>
      <c r="DPC139" s="214"/>
      <c r="DPD139" s="214"/>
      <c r="DPE139" s="214"/>
      <c r="DPF139" s="214"/>
      <c r="DPG139" s="214"/>
      <c r="DPH139" s="214"/>
      <c r="DPI139" s="214"/>
      <c r="DPJ139" s="214"/>
      <c r="DPK139" s="214"/>
      <c r="DPL139" s="214"/>
      <c r="DPM139" s="214"/>
      <c r="DPN139" s="214"/>
      <c r="DPO139" s="214"/>
      <c r="DPP139" s="214"/>
      <c r="DPQ139" s="214"/>
      <c r="DPR139" s="214"/>
      <c r="DPS139" s="214"/>
      <c r="DPT139" s="214"/>
      <c r="DPU139" s="214"/>
      <c r="DPV139" s="214"/>
      <c r="DPW139" s="214"/>
      <c r="DPX139" s="214"/>
      <c r="DPY139" s="214"/>
      <c r="DPZ139" s="214"/>
      <c r="DQA139" s="214"/>
      <c r="DQB139" s="214"/>
      <c r="DQC139" s="214"/>
      <c r="DQD139" s="214"/>
      <c r="DQE139" s="214"/>
      <c r="DQF139" s="214"/>
      <c r="DQG139" s="214"/>
      <c r="DQH139" s="214"/>
      <c r="DQI139" s="214"/>
      <c r="DQJ139" s="214"/>
      <c r="DQK139" s="214"/>
      <c r="DQL139" s="214"/>
      <c r="DQM139" s="214"/>
      <c r="DQN139" s="214"/>
      <c r="DQO139" s="214"/>
      <c r="DQP139" s="214"/>
      <c r="DQQ139" s="214"/>
      <c r="DQR139" s="214"/>
      <c r="DQS139" s="214"/>
      <c r="DQT139" s="214"/>
      <c r="DQU139" s="214"/>
      <c r="DQV139" s="214"/>
      <c r="DQW139" s="214"/>
      <c r="DQX139" s="214"/>
      <c r="DQY139" s="214"/>
      <c r="DQZ139" s="214"/>
      <c r="DRA139" s="214"/>
      <c r="DRB139" s="214"/>
      <c r="DRC139" s="214"/>
      <c r="DRD139" s="214"/>
      <c r="DRE139" s="214"/>
      <c r="DRF139" s="214"/>
      <c r="DRG139" s="214"/>
      <c r="DRH139" s="214"/>
      <c r="DRI139" s="214"/>
      <c r="DRJ139" s="214"/>
      <c r="DRK139" s="214"/>
      <c r="DRL139" s="214"/>
      <c r="DRM139" s="214"/>
      <c r="DRN139" s="214"/>
      <c r="DRO139" s="214"/>
      <c r="DRP139" s="214"/>
      <c r="DRQ139" s="214"/>
      <c r="DRR139" s="214"/>
      <c r="DRS139" s="214"/>
      <c r="DRT139" s="214"/>
      <c r="DRU139" s="214"/>
      <c r="DRV139" s="214"/>
      <c r="DRW139" s="214"/>
      <c r="DRX139" s="214"/>
      <c r="DRY139" s="214"/>
      <c r="DRZ139" s="214"/>
      <c r="DSA139" s="214"/>
      <c r="DSB139" s="214"/>
      <c r="DSC139" s="214"/>
      <c r="DSD139" s="214"/>
      <c r="DSE139" s="214"/>
      <c r="DSF139" s="214"/>
      <c r="DSG139" s="214"/>
      <c r="DSH139" s="214"/>
      <c r="DSI139" s="214"/>
      <c r="DSJ139" s="214"/>
      <c r="DSK139" s="214"/>
      <c r="DSL139" s="214"/>
      <c r="DSM139" s="214"/>
      <c r="DSN139" s="214"/>
      <c r="DSO139" s="214"/>
      <c r="DSP139" s="214"/>
      <c r="DSQ139" s="214"/>
      <c r="DSR139" s="214"/>
      <c r="DSS139" s="214"/>
      <c r="DST139" s="214"/>
      <c r="DSU139" s="214"/>
      <c r="DSV139" s="214"/>
      <c r="DSW139" s="214"/>
      <c r="DSX139" s="214"/>
      <c r="DSY139" s="214"/>
      <c r="DSZ139" s="214"/>
      <c r="DTA139" s="214"/>
      <c r="DTB139" s="214"/>
      <c r="DTC139" s="214"/>
      <c r="DTD139" s="214"/>
      <c r="DTE139" s="214"/>
      <c r="DTF139" s="214"/>
      <c r="DTG139" s="214"/>
      <c r="DTH139" s="214"/>
      <c r="DTI139" s="214"/>
      <c r="DTJ139" s="214"/>
      <c r="DTK139" s="214"/>
      <c r="DTL139" s="214"/>
      <c r="DTM139" s="214"/>
      <c r="DTN139" s="214"/>
      <c r="DTO139" s="214"/>
      <c r="DTP139" s="214"/>
      <c r="DTQ139" s="214"/>
      <c r="DTR139" s="214"/>
      <c r="DTS139" s="214"/>
      <c r="DTT139" s="214"/>
      <c r="DTU139" s="214"/>
      <c r="DTV139" s="214"/>
      <c r="DTW139" s="214"/>
      <c r="DTX139" s="214"/>
      <c r="DTY139" s="214"/>
      <c r="DTZ139" s="214"/>
      <c r="DUA139" s="214"/>
      <c r="DUB139" s="214"/>
      <c r="DUC139" s="214"/>
      <c r="DUD139" s="214"/>
      <c r="DUE139" s="214"/>
      <c r="DUF139" s="214"/>
      <c r="DUG139" s="214"/>
      <c r="DUH139" s="214"/>
      <c r="DUI139" s="214"/>
      <c r="DUJ139" s="214"/>
      <c r="DUK139" s="214"/>
      <c r="DUL139" s="214"/>
      <c r="DUM139" s="214"/>
      <c r="DUN139" s="214"/>
      <c r="DUO139" s="214"/>
      <c r="DUP139" s="214"/>
      <c r="DUQ139" s="214"/>
      <c r="DUR139" s="214"/>
      <c r="DUS139" s="214"/>
      <c r="DUT139" s="214"/>
      <c r="DUU139" s="214"/>
      <c r="DUV139" s="214"/>
      <c r="DUW139" s="214"/>
      <c r="DUX139" s="214"/>
      <c r="DUY139" s="214"/>
      <c r="DUZ139" s="214"/>
      <c r="DVA139" s="214"/>
      <c r="DVB139" s="214"/>
      <c r="DVC139" s="214"/>
      <c r="DVD139" s="214"/>
      <c r="DVE139" s="214"/>
      <c r="DVF139" s="214"/>
      <c r="DVG139" s="214"/>
      <c r="DVH139" s="214"/>
      <c r="DVI139" s="214"/>
      <c r="DVJ139" s="214"/>
      <c r="DVK139" s="214"/>
      <c r="DVL139" s="214"/>
      <c r="DVM139" s="214"/>
      <c r="DVN139" s="214"/>
      <c r="DVO139" s="214"/>
      <c r="DVP139" s="214"/>
      <c r="DVQ139" s="214"/>
      <c r="DVR139" s="214"/>
      <c r="DVS139" s="214"/>
      <c r="DVT139" s="214"/>
      <c r="DVU139" s="214"/>
      <c r="DVV139" s="214"/>
      <c r="DVW139" s="214"/>
      <c r="DVX139" s="214"/>
      <c r="DVY139" s="214"/>
      <c r="DVZ139" s="214"/>
      <c r="DWA139" s="214"/>
      <c r="DWB139" s="214"/>
      <c r="DWC139" s="214"/>
      <c r="DWD139" s="214"/>
      <c r="DWE139" s="214"/>
      <c r="DWF139" s="214"/>
      <c r="DWG139" s="214"/>
      <c r="DWH139" s="214"/>
      <c r="DWI139" s="214"/>
      <c r="DWJ139" s="214"/>
      <c r="DWK139" s="214"/>
      <c r="DWL139" s="214"/>
      <c r="DWM139" s="214"/>
      <c r="DWN139" s="214"/>
      <c r="DWO139" s="214"/>
      <c r="DWP139" s="214"/>
      <c r="DWQ139" s="214"/>
      <c r="DWR139" s="214"/>
      <c r="DWS139" s="214"/>
      <c r="DWT139" s="214"/>
      <c r="DWU139" s="214"/>
      <c r="DWV139" s="214"/>
      <c r="DWW139" s="214"/>
      <c r="DWX139" s="214"/>
      <c r="DWY139" s="214"/>
      <c r="DWZ139" s="214"/>
      <c r="DXA139" s="214"/>
      <c r="DXB139" s="214"/>
      <c r="DXC139" s="214"/>
      <c r="DXD139" s="214"/>
      <c r="DXE139" s="214"/>
      <c r="DXF139" s="214"/>
      <c r="DXG139" s="214"/>
      <c r="DXH139" s="214"/>
      <c r="DXI139" s="214"/>
      <c r="DXJ139" s="214"/>
      <c r="DXK139" s="214"/>
      <c r="DXL139" s="214"/>
      <c r="DXM139" s="214"/>
      <c r="DXN139" s="214"/>
      <c r="DXO139" s="214"/>
      <c r="DXP139" s="214"/>
      <c r="DXQ139" s="214"/>
      <c r="DXR139" s="214"/>
      <c r="DXS139" s="214"/>
      <c r="DXT139" s="214"/>
      <c r="DXU139" s="214"/>
      <c r="DXV139" s="214"/>
      <c r="DXW139" s="214"/>
      <c r="DXX139" s="214"/>
      <c r="DXY139" s="214"/>
      <c r="DXZ139" s="214"/>
      <c r="DYA139" s="214"/>
      <c r="DYB139" s="214"/>
      <c r="DYC139" s="214"/>
      <c r="DYD139" s="214"/>
      <c r="DYE139" s="214"/>
      <c r="DYF139" s="214"/>
      <c r="DYG139" s="214"/>
      <c r="DYH139" s="214"/>
      <c r="DYI139" s="214"/>
      <c r="DYJ139" s="214"/>
      <c r="DYK139" s="214"/>
      <c r="DYL139" s="214"/>
      <c r="DYM139" s="214"/>
      <c r="DYN139" s="214"/>
      <c r="DYO139" s="214"/>
      <c r="DYP139" s="214"/>
      <c r="DYQ139" s="214"/>
      <c r="DYR139" s="214"/>
      <c r="DYS139" s="214"/>
      <c r="DYT139" s="214"/>
      <c r="DYU139" s="214"/>
      <c r="DYV139" s="214"/>
      <c r="DYW139" s="214"/>
      <c r="DYX139" s="214"/>
      <c r="DYY139" s="214"/>
      <c r="DYZ139" s="214"/>
      <c r="DZA139" s="214"/>
      <c r="DZB139" s="214"/>
      <c r="DZC139" s="214"/>
      <c r="DZD139" s="214"/>
      <c r="DZE139" s="214"/>
      <c r="DZF139" s="214"/>
      <c r="DZG139" s="214"/>
      <c r="DZH139" s="214"/>
      <c r="DZI139" s="214"/>
      <c r="DZJ139" s="214"/>
      <c r="DZK139" s="214"/>
      <c r="DZL139" s="214"/>
      <c r="DZM139" s="214"/>
      <c r="DZN139" s="214"/>
      <c r="DZO139" s="214"/>
      <c r="DZP139" s="214"/>
      <c r="DZQ139" s="214"/>
      <c r="DZR139" s="214"/>
      <c r="DZS139" s="214"/>
      <c r="DZT139" s="214"/>
      <c r="DZU139" s="214"/>
      <c r="DZV139" s="214"/>
      <c r="DZW139" s="214"/>
      <c r="DZX139" s="214"/>
      <c r="DZY139" s="214"/>
      <c r="DZZ139" s="214"/>
      <c r="EAA139" s="214"/>
      <c r="EAB139" s="214"/>
      <c r="EAC139" s="214"/>
      <c r="EAD139" s="214"/>
      <c r="EAE139" s="214"/>
      <c r="EAF139" s="214"/>
      <c r="EAG139" s="214"/>
      <c r="EAH139" s="214"/>
      <c r="EAI139" s="214"/>
      <c r="EAJ139" s="214"/>
      <c r="EAK139" s="214"/>
      <c r="EAL139" s="214"/>
      <c r="EAM139" s="214"/>
      <c r="EAN139" s="214"/>
      <c r="EAO139" s="214"/>
      <c r="EAP139" s="214"/>
      <c r="EAQ139" s="214"/>
      <c r="EAR139" s="214"/>
      <c r="EAS139" s="214"/>
      <c r="EAT139" s="214"/>
      <c r="EAU139" s="214"/>
      <c r="EAV139" s="214"/>
      <c r="EAW139" s="214"/>
      <c r="EAX139" s="214"/>
      <c r="EAY139" s="214"/>
      <c r="EAZ139" s="214"/>
      <c r="EBA139" s="214"/>
      <c r="EBB139" s="214"/>
      <c r="EBC139" s="214"/>
      <c r="EBD139" s="214"/>
      <c r="EBE139" s="214"/>
      <c r="EBF139" s="214"/>
      <c r="EBG139" s="214"/>
      <c r="EBH139" s="214"/>
      <c r="EBI139" s="214"/>
      <c r="EBJ139" s="214"/>
      <c r="EBK139" s="214"/>
      <c r="EBL139" s="214"/>
      <c r="EBM139" s="214"/>
      <c r="EBN139" s="214"/>
      <c r="EBO139" s="214"/>
      <c r="EBP139" s="214"/>
      <c r="EBQ139" s="214"/>
      <c r="EBR139" s="214"/>
      <c r="EBS139" s="214"/>
      <c r="EBT139" s="214"/>
      <c r="EBU139" s="214"/>
      <c r="EBV139" s="214"/>
      <c r="EBW139" s="214"/>
      <c r="EBX139" s="214"/>
      <c r="EBY139" s="214"/>
      <c r="EBZ139" s="214"/>
      <c r="ECA139" s="214"/>
      <c r="ECB139" s="214"/>
      <c r="ECC139" s="214"/>
      <c r="ECD139" s="214"/>
      <c r="ECE139" s="214"/>
      <c r="ECF139" s="214"/>
      <c r="ECG139" s="214"/>
      <c r="ECH139" s="214"/>
      <c r="ECI139" s="214"/>
      <c r="ECJ139" s="214"/>
      <c r="ECK139" s="214"/>
      <c r="ECL139" s="214"/>
      <c r="ECM139" s="214"/>
      <c r="ECN139" s="214"/>
      <c r="ECO139" s="214"/>
      <c r="ECP139" s="214"/>
      <c r="ECQ139" s="214"/>
      <c r="ECR139" s="214"/>
      <c r="ECS139" s="214"/>
      <c r="ECT139" s="214"/>
      <c r="ECU139" s="214"/>
      <c r="ECV139" s="214"/>
      <c r="ECW139" s="214"/>
      <c r="ECX139" s="214"/>
      <c r="ECY139" s="214"/>
      <c r="ECZ139" s="214"/>
      <c r="EDA139" s="214"/>
      <c r="EDB139" s="214"/>
      <c r="EDC139" s="214"/>
      <c r="EDD139" s="214"/>
      <c r="EDE139" s="214"/>
      <c r="EDF139" s="214"/>
      <c r="EDG139" s="214"/>
      <c r="EDH139" s="214"/>
      <c r="EDI139" s="214"/>
      <c r="EDJ139" s="214"/>
      <c r="EDK139" s="214"/>
      <c r="EDL139" s="214"/>
      <c r="EDM139" s="214"/>
      <c r="EDN139" s="214"/>
      <c r="EDO139" s="214"/>
      <c r="EDP139" s="214"/>
      <c r="EDQ139" s="214"/>
      <c r="EDR139" s="214"/>
      <c r="EDS139" s="214"/>
      <c r="EDT139" s="214"/>
      <c r="EDU139" s="214"/>
      <c r="EDV139" s="214"/>
      <c r="EDW139" s="214"/>
      <c r="EDX139" s="214"/>
      <c r="EDY139" s="214"/>
      <c r="EDZ139" s="214"/>
      <c r="EEA139" s="214"/>
      <c r="EEB139" s="214"/>
      <c r="EEC139" s="214"/>
      <c r="EED139" s="214"/>
      <c r="EEE139" s="214"/>
      <c r="EEF139" s="214"/>
      <c r="EEG139" s="214"/>
      <c r="EEH139" s="214"/>
      <c r="EEI139" s="214"/>
      <c r="EEJ139" s="214"/>
      <c r="EEK139" s="214"/>
      <c r="EEL139" s="214"/>
      <c r="EEM139" s="214"/>
      <c r="EEN139" s="214"/>
      <c r="EEO139" s="214"/>
      <c r="EEP139" s="214"/>
      <c r="EEQ139" s="214"/>
      <c r="EER139" s="214"/>
      <c r="EES139" s="214"/>
      <c r="EET139" s="214"/>
      <c r="EEU139" s="214"/>
      <c r="EEV139" s="214"/>
      <c r="EEW139" s="214"/>
      <c r="EEX139" s="214"/>
      <c r="EEY139" s="214"/>
      <c r="EEZ139" s="214"/>
      <c r="EFA139" s="214"/>
      <c r="EFB139" s="214"/>
      <c r="EFC139" s="214"/>
      <c r="EFD139" s="214"/>
      <c r="EFE139" s="214"/>
      <c r="EFF139" s="214"/>
      <c r="EFG139" s="214"/>
      <c r="EFH139" s="214"/>
      <c r="EFI139" s="214"/>
      <c r="EFJ139" s="214"/>
      <c r="EFK139" s="214"/>
      <c r="EFL139" s="214"/>
      <c r="EFM139" s="214"/>
      <c r="EFN139" s="214"/>
      <c r="EFO139" s="214"/>
      <c r="EFP139" s="214"/>
      <c r="EFQ139" s="214"/>
      <c r="EFR139" s="214"/>
      <c r="EFS139" s="214"/>
      <c r="EFT139" s="214"/>
      <c r="EFU139" s="214"/>
      <c r="EFV139" s="214"/>
      <c r="EFW139" s="214"/>
      <c r="EFX139" s="214"/>
      <c r="EFY139" s="214"/>
      <c r="EFZ139" s="214"/>
      <c r="EGA139" s="214"/>
      <c r="EGB139" s="214"/>
      <c r="EGC139" s="214"/>
      <c r="EGD139" s="214"/>
      <c r="EGE139" s="214"/>
      <c r="EGF139" s="214"/>
      <c r="EGG139" s="214"/>
      <c r="EGH139" s="214"/>
      <c r="EGI139" s="214"/>
      <c r="EGJ139" s="214"/>
      <c r="EGK139" s="214"/>
      <c r="EGL139" s="214"/>
      <c r="EGM139" s="214"/>
      <c r="EGN139" s="214"/>
      <c r="EGO139" s="214"/>
      <c r="EGP139" s="214"/>
      <c r="EGQ139" s="214"/>
      <c r="EGR139" s="214"/>
      <c r="EGS139" s="214"/>
      <c r="EGT139" s="214"/>
      <c r="EGU139" s="214"/>
      <c r="EGV139" s="214"/>
      <c r="EGW139" s="214"/>
      <c r="EGX139" s="214"/>
      <c r="EGY139" s="214"/>
      <c r="EGZ139" s="214"/>
      <c r="EHA139" s="214"/>
      <c r="EHB139" s="214"/>
      <c r="EHC139" s="214"/>
      <c r="EHD139" s="214"/>
      <c r="EHE139" s="214"/>
      <c r="EHF139" s="214"/>
      <c r="EHG139" s="214"/>
      <c r="EHH139" s="214"/>
      <c r="EHI139" s="214"/>
      <c r="EHJ139" s="214"/>
      <c r="EHK139" s="214"/>
      <c r="EHL139" s="214"/>
      <c r="EHM139" s="214"/>
      <c r="EHN139" s="214"/>
      <c r="EHO139" s="214"/>
      <c r="EHP139" s="214"/>
      <c r="EHQ139" s="214"/>
      <c r="EHR139" s="214"/>
      <c r="EHS139" s="214"/>
      <c r="EHT139" s="214"/>
      <c r="EHU139" s="214"/>
      <c r="EHV139" s="214"/>
      <c r="EHW139" s="214"/>
      <c r="EHX139" s="214"/>
      <c r="EHY139" s="214"/>
      <c r="EHZ139" s="214"/>
      <c r="EIA139" s="214"/>
      <c r="EIB139" s="214"/>
      <c r="EIC139" s="214"/>
      <c r="EID139" s="214"/>
      <c r="EIE139" s="214"/>
      <c r="EIF139" s="214"/>
      <c r="EIG139" s="214"/>
      <c r="EIH139" s="214"/>
      <c r="EII139" s="214"/>
      <c r="EIJ139" s="214"/>
      <c r="EIK139" s="214"/>
      <c r="EIL139" s="214"/>
      <c r="EIM139" s="214"/>
      <c r="EIN139" s="214"/>
      <c r="EIO139" s="214"/>
      <c r="EIP139" s="214"/>
      <c r="EIQ139" s="214"/>
      <c r="EIR139" s="214"/>
      <c r="EIS139" s="214"/>
      <c r="EIT139" s="214"/>
      <c r="EIU139" s="214"/>
      <c r="EIV139" s="214"/>
      <c r="EIW139" s="214"/>
      <c r="EIX139" s="214"/>
      <c r="EIY139" s="214"/>
      <c r="EIZ139" s="214"/>
      <c r="EJA139" s="214"/>
      <c r="EJB139" s="214"/>
      <c r="EJC139" s="214"/>
      <c r="EJD139" s="214"/>
      <c r="EJE139" s="214"/>
      <c r="EJF139" s="214"/>
      <c r="EJG139" s="214"/>
      <c r="EJH139" s="214"/>
      <c r="EJI139" s="214"/>
      <c r="EJJ139" s="214"/>
      <c r="EJK139" s="214"/>
      <c r="EJL139" s="214"/>
      <c r="EJM139" s="214"/>
      <c r="EJN139" s="214"/>
      <c r="EJO139" s="214"/>
      <c r="EJP139" s="214"/>
      <c r="EJQ139" s="214"/>
      <c r="EJR139" s="214"/>
      <c r="EJS139" s="214"/>
      <c r="EJT139" s="214"/>
      <c r="EJU139" s="214"/>
      <c r="EJV139" s="214"/>
      <c r="EJW139" s="214"/>
      <c r="EJX139" s="214"/>
      <c r="EJY139" s="214"/>
      <c r="EJZ139" s="214"/>
      <c r="EKA139" s="214"/>
      <c r="EKB139" s="214"/>
      <c r="EKC139" s="214"/>
      <c r="EKD139" s="214"/>
      <c r="EKE139" s="214"/>
      <c r="EKF139" s="214"/>
      <c r="EKG139" s="214"/>
      <c r="EKH139" s="214"/>
      <c r="EKI139" s="214"/>
      <c r="EKJ139" s="214"/>
      <c r="EKK139" s="214"/>
      <c r="EKL139" s="214"/>
      <c r="EKM139" s="214"/>
      <c r="EKN139" s="214"/>
      <c r="EKO139" s="214"/>
      <c r="EKP139" s="214"/>
      <c r="EKQ139" s="214"/>
      <c r="EKR139" s="214"/>
      <c r="EKS139" s="214"/>
      <c r="EKT139" s="214"/>
      <c r="EKU139" s="214"/>
      <c r="EKV139" s="214"/>
      <c r="EKW139" s="214"/>
      <c r="EKX139" s="214"/>
      <c r="EKY139" s="214"/>
      <c r="EKZ139" s="214"/>
      <c r="ELA139" s="214"/>
      <c r="ELB139" s="214"/>
      <c r="ELC139" s="214"/>
      <c r="ELD139" s="214"/>
      <c r="ELE139" s="214"/>
      <c r="ELF139" s="214"/>
      <c r="ELG139" s="214"/>
      <c r="ELH139" s="214"/>
      <c r="ELI139" s="214"/>
      <c r="ELJ139" s="214"/>
      <c r="ELK139" s="214"/>
      <c r="ELL139" s="214"/>
      <c r="ELM139" s="214"/>
      <c r="ELN139" s="214"/>
      <c r="ELO139" s="214"/>
      <c r="ELP139" s="214"/>
      <c r="ELQ139" s="214"/>
      <c r="ELR139" s="214"/>
      <c r="ELS139" s="214"/>
      <c r="ELT139" s="214"/>
      <c r="ELU139" s="214"/>
      <c r="ELV139" s="214"/>
      <c r="ELW139" s="214"/>
      <c r="ELX139" s="214"/>
      <c r="ELY139" s="214"/>
      <c r="ELZ139" s="214"/>
      <c r="EMA139" s="214"/>
      <c r="EMB139" s="214"/>
      <c r="EMC139" s="214"/>
      <c r="EMD139" s="214"/>
      <c r="EME139" s="214"/>
      <c r="EMF139" s="214"/>
      <c r="EMG139" s="214"/>
      <c r="EMH139" s="214"/>
      <c r="EMI139" s="214"/>
      <c r="EMJ139" s="214"/>
      <c r="EMK139" s="214"/>
      <c r="EML139" s="214"/>
      <c r="EMM139" s="214"/>
      <c r="EMN139" s="214"/>
      <c r="EMO139" s="214"/>
      <c r="EMP139" s="214"/>
      <c r="EMQ139" s="214"/>
      <c r="EMR139" s="214"/>
      <c r="EMS139" s="214"/>
      <c r="EMT139" s="214"/>
      <c r="EMU139" s="214"/>
      <c r="EMV139" s="214"/>
      <c r="EMW139" s="214"/>
      <c r="EMX139" s="214"/>
      <c r="EMY139" s="214"/>
      <c r="EMZ139" s="214"/>
      <c r="ENA139" s="214"/>
      <c r="ENB139" s="214"/>
      <c r="ENC139" s="214"/>
      <c r="END139" s="214"/>
      <c r="ENE139" s="214"/>
      <c r="ENF139" s="214"/>
      <c r="ENG139" s="214"/>
      <c r="ENH139" s="214"/>
      <c r="ENI139" s="214"/>
      <c r="ENJ139" s="214"/>
      <c r="ENK139" s="214"/>
      <c r="ENL139" s="214"/>
      <c r="ENM139" s="214"/>
      <c r="ENN139" s="214"/>
      <c r="ENO139" s="214"/>
      <c r="ENP139" s="214"/>
      <c r="ENQ139" s="214"/>
      <c r="ENR139" s="214"/>
      <c r="ENS139" s="214"/>
      <c r="ENT139" s="214"/>
      <c r="ENU139" s="214"/>
      <c r="ENV139" s="214"/>
      <c r="ENW139" s="214"/>
      <c r="ENX139" s="214"/>
      <c r="ENY139" s="214"/>
      <c r="ENZ139" s="214"/>
      <c r="EOA139" s="214"/>
      <c r="EOB139" s="214"/>
      <c r="EOC139" s="214"/>
      <c r="EOD139" s="214"/>
      <c r="EOE139" s="214"/>
      <c r="EOF139" s="214"/>
      <c r="EOG139" s="214"/>
      <c r="EOH139" s="214"/>
      <c r="EOI139" s="214"/>
      <c r="EOJ139" s="214"/>
      <c r="EOK139" s="214"/>
      <c r="EOL139" s="214"/>
      <c r="EOM139" s="214"/>
      <c r="EON139" s="214"/>
      <c r="EOO139" s="214"/>
      <c r="EOP139" s="214"/>
      <c r="EOQ139" s="214"/>
      <c r="EOR139" s="214"/>
      <c r="EOS139" s="214"/>
      <c r="EOT139" s="214"/>
      <c r="EOU139" s="214"/>
      <c r="EOV139" s="214"/>
      <c r="EOW139" s="214"/>
      <c r="EOX139" s="214"/>
      <c r="EOY139" s="214"/>
      <c r="EOZ139" s="214"/>
      <c r="EPA139" s="214"/>
      <c r="EPB139" s="214"/>
      <c r="EPC139" s="214"/>
      <c r="EPD139" s="214"/>
      <c r="EPE139" s="214"/>
      <c r="EPF139" s="214"/>
      <c r="EPG139" s="214"/>
      <c r="EPH139" s="214"/>
      <c r="EPI139" s="214"/>
      <c r="EPJ139" s="214"/>
      <c r="EPK139" s="214"/>
      <c r="EPL139" s="214"/>
      <c r="EPM139" s="214"/>
      <c r="EPN139" s="214"/>
      <c r="EPO139" s="214"/>
      <c r="EPP139" s="214"/>
      <c r="EPQ139" s="214"/>
      <c r="EPR139" s="214"/>
      <c r="EPS139" s="214"/>
      <c r="EPT139" s="214"/>
      <c r="EPU139" s="214"/>
      <c r="EPV139" s="214"/>
      <c r="EPW139" s="214"/>
      <c r="EPX139" s="214"/>
      <c r="EPY139" s="214"/>
      <c r="EPZ139" s="214"/>
      <c r="EQA139" s="214"/>
      <c r="EQB139" s="214"/>
      <c r="EQC139" s="214"/>
      <c r="EQD139" s="214"/>
      <c r="EQE139" s="214"/>
      <c r="EQF139" s="214"/>
      <c r="EQG139" s="214"/>
      <c r="EQH139" s="214"/>
      <c r="EQI139" s="214"/>
      <c r="EQJ139" s="214"/>
      <c r="EQK139" s="214"/>
      <c r="EQL139" s="214"/>
      <c r="EQM139" s="214"/>
      <c r="EQN139" s="214"/>
      <c r="EQO139" s="214"/>
      <c r="EQP139" s="214"/>
      <c r="EQQ139" s="214"/>
      <c r="EQR139" s="214"/>
      <c r="EQS139" s="214"/>
      <c r="EQT139" s="214"/>
      <c r="EQU139" s="214"/>
      <c r="EQV139" s="214"/>
      <c r="EQW139" s="214"/>
      <c r="EQX139" s="214"/>
      <c r="EQY139" s="214"/>
      <c r="EQZ139" s="214"/>
      <c r="ERA139" s="214"/>
      <c r="ERB139" s="214"/>
      <c r="ERC139" s="214"/>
      <c r="ERD139" s="214"/>
      <c r="ERE139" s="214"/>
      <c r="ERF139" s="214"/>
      <c r="ERG139" s="214"/>
      <c r="ERH139" s="214"/>
      <c r="ERI139" s="214"/>
      <c r="ERJ139" s="214"/>
      <c r="ERK139" s="214"/>
      <c r="ERL139" s="214"/>
      <c r="ERM139" s="214"/>
      <c r="ERN139" s="214"/>
      <c r="ERO139" s="214"/>
      <c r="ERP139" s="214"/>
      <c r="ERQ139" s="214"/>
      <c r="ERR139" s="214"/>
      <c r="ERS139" s="214"/>
      <c r="ERT139" s="214"/>
      <c r="ERU139" s="214"/>
      <c r="ERV139" s="214"/>
      <c r="ERW139" s="214"/>
      <c r="ERX139" s="214"/>
      <c r="ERY139" s="214"/>
      <c r="ERZ139" s="214"/>
      <c r="ESA139" s="214"/>
      <c r="ESB139" s="214"/>
      <c r="ESC139" s="214"/>
      <c r="ESD139" s="214"/>
      <c r="ESE139" s="214"/>
      <c r="ESF139" s="214"/>
      <c r="ESG139" s="214"/>
      <c r="ESH139" s="214"/>
      <c r="ESI139" s="214"/>
      <c r="ESJ139" s="214"/>
      <c r="ESK139" s="214"/>
      <c r="ESL139" s="214"/>
      <c r="ESM139" s="214"/>
      <c r="ESN139" s="214"/>
      <c r="ESO139" s="214"/>
      <c r="ESP139" s="214"/>
      <c r="ESQ139" s="214"/>
      <c r="ESR139" s="214"/>
      <c r="ESS139" s="214"/>
      <c r="EST139" s="214"/>
      <c r="ESU139" s="214"/>
      <c r="ESV139" s="214"/>
      <c r="ESW139" s="214"/>
      <c r="ESX139" s="214"/>
      <c r="ESY139" s="214"/>
      <c r="ESZ139" s="214"/>
      <c r="ETA139" s="214"/>
      <c r="ETB139" s="214"/>
      <c r="ETC139" s="214"/>
      <c r="ETD139" s="214"/>
      <c r="ETE139" s="214"/>
      <c r="ETF139" s="214"/>
      <c r="ETG139" s="214"/>
      <c r="ETH139" s="214"/>
      <c r="ETI139" s="214"/>
      <c r="ETJ139" s="214"/>
      <c r="ETK139" s="214"/>
      <c r="ETL139" s="214"/>
      <c r="ETM139" s="214"/>
      <c r="ETN139" s="214"/>
      <c r="ETO139" s="214"/>
      <c r="ETP139" s="214"/>
      <c r="ETQ139" s="214"/>
      <c r="ETR139" s="214"/>
      <c r="ETS139" s="214"/>
      <c r="ETT139" s="214"/>
      <c r="ETU139" s="214"/>
      <c r="ETV139" s="214"/>
      <c r="ETW139" s="214"/>
      <c r="ETX139" s="214"/>
      <c r="ETY139" s="214"/>
      <c r="ETZ139" s="214"/>
      <c r="EUA139" s="214"/>
      <c r="EUB139" s="214"/>
      <c r="EUC139" s="214"/>
      <c r="EUD139" s="214"/>
      <c r="EUE139" s="214"/>
      <c r="EUF139" s="214"/>
      <c r="EUG139" s="214"/>
      <c r="EUH139" s="214"/>
      <c r="EUI139" s="214"/>
      <c r="EUJ139" s="214"/>
      <c r="EUK139" s="214"/>
      <c r="EUL139" s="214"/>
      <c r="EUM139" s="214"/>
      <c r="EUN139" s="214"/>
      <c r="EUO139" s="214"/>
      <c r="EUP139" s="214"/>
      <c r="EUQ139" s="214"/>
      <c r="EUR139" s="214"/>
      <c r="EUS139" s="214"/>
      <c r="EUT139" s="214"/>
      <c r="EUU139" s="214"/>
      <c r="EUV139" s="214"/>
      <c r="EUW139" s="214"/>
      <c r="EUX139" s="214"/>
      <c r="EUY139" s="214"/>
      <c r="EUZ139" s="214"/>
      <c r="EVA139" s="214"/>
      <c r="EVB139" s="214"/>
      <c r="EVC139" s="214"/>
      <c r="EVD139" s="214"/>
      <c r="EVE139" s="214"/>
      <c r="EVF139" s="214"/>
      <c r="EVG139" s="214"/>
      <c r="EVH139" s="214"/>
      <c r="EVI139" s="214"/>
      <c r="EVJ139" s="214"/>
      <c r="EVK139" s="214"/>
      <c r="EVL139" s="214"/>
      <c r="EVM139" s="214"/>
      <c r="EVN139" s="214"/>
      <c r="EVO139" s="214"/>
      <c r="EVP139" s="214"/>
      <c r="EVQ139" s="214"/>
      <c r="EVR139" s="214"/>
      <c r="EVS139" s="214"/>
      <c r="EVT139" s="214"/>
      <c r="EVU139" s="214"/>
      <c r="EVV139" s="214"/>
      <c r="EVW139" s="214"/>
      <c r="EVX139" s="214"/>
      <c r="EVY139" s="214"/>
      <c r="EVZ139" s="214"/>
      <c r="EWA139" s="214"/>
      <c r="EWB139" s="214"/>
      <c r="EWC139" s="214"/>
      <c r="EWD139" s="214"/>
      <c r="EWE139" s="214"/>
      <c r="EWF139" s="214"/>
      <c r="EWG139" s="214"/>
      <c r="EWH139" s="214"/>
      <c r="EWI139" s="214"/>
      <c r="EWJ139" s="214"/>
      <c r="EWK139" s="214"/>
      <c r="EWL139" s="214"/>
      <c r="EWM139" s="214"/>
      <c r="EWN139" s="214"/>
      <c r="EWO139" s="214"/>
      <c r="EWP139" s="214"/>
      <c r="EWQ139" s="214"/>
      <c r="EWR139" s="214"/>
      <c r="EWS139" s="214"/>
      <c r="EWT139" s="214"/>
      <c r="EWU139" s="214"/>
      <c r="EWV139" s="214"/>
      <c r="EWW139" s="214"/>
      <c r="EWX139" s="214"/>
      <c r="EWY139" s="214"/>
      <c r="EWZ139" s="214"/>
      <c r="EXA139" s="214"/>
      <c r="EXB139" s="214"/>
      <c r="EXC139" s="214"/>
      <c r="EXD139" s="214"/>
      <c r="EXE139" s="214"/>
      <c r="EXF139" s="214"/>
      <c r="EXG139" s="214"/>
      <c r="EXH139" s="214"/>
      <c r="EXI139" s="214"/>
      <c r="EXJ139" s="214"/>
      <c r="EXK139" s="214"/>
      <c r="EXL139" s="214"/>
      <c r="EXM139" s="214"/>
      <c r="EXN139" s="214"/>
      <c r="EXO139" s="214"/>
      <c r="EXP139" s="214"/>
      <c r="EXQ139" s="214"/>
      <c r="EXR139" s="214"/>
      <c r="EXS139" s="214"/>
      <c r="EXT139" s="214"/>
      <c r="EXU139" s="214"/>
      <c r="EXV139" s="214"/>
      <c r="EXW139" s="214"/>
      <c r="EXX139" s="214"/>
      <c r="EXY139" s="214"/>
      <c r="EXZ139" s="214"/>
      <c r="EYA139" s="214"/>
      <c r="EYB139" s="214"/>
      <c r="EYC139" s="214"/>
      <c r="EYD139" s="214"/>
      <c r="EYE139" s="214"/>
      <c r="EYF139" s="214"/>
      <c r="EYG139" s="214"/>
      <c r="EYH139" s="214"/>
      <c r="EYI139" s="214"/>
      <c r="EYJ139" s="214"/>
      <c r="EYK139" s="214"/>
      <c r="EYL139" s="214"/>
      <c r="EYM139" s="214"/>
      <c r="EYN139" s="214"/>
      <c r="EYO139" s="214"/>
      <c r="EYP139" s="214"/>
      <c r="EYQ139" s="214"/>
      <c r="EYR139" s="214"/>
      <c r="EYS139" s="214"/>
      <c r="EYT139" s="214"/>
      <c r="EYU139" s="214"/>
      <c r="EYV139" s="214"/>
      <c r="EYW139" s="214"/>
      <c r="EYX139" s="214"/>
      <c r="EYY139" s="214"/>
      <c r="EYZ139" s="214"/>
      <c r="EZA139" s="214"/>
      <c r="EZB139" s="214"/>
      <c r="EZC139" s="214"/>
      <c r="EZD139" s="214"/>
      <c r="EZE139" s="214"/>
      <c r="EZF139" s="214"/>
      <c r="EZG139" s="214"/>
      <c r="EZH139" s="214"/>
      <c r="EZI139" s="214"/>
      <c r="EZJ139" s="214"/>
      <c r="EZK139" s="214"/>
      <c r="EZL139" s="214"/>
      <c r="EZM139" s="214"/>
      <c r="EZN139" s="214"/>
      <c r="EZO139" s="214"/>
      <c r="EZP139" s="214"/>
      <c r="EZQ139" s="214"/>
      <c r="EZR139" s="214"/>
      <c r="EZS139" s="214"/>
      <c r="EZT139" s="214"/>
      <c r="EZU139" s="214"/>
      <c r="EZV139" s="214"/>
      <c r="EZW139" s="214"/>
      <c r="EZX139" s="214"/>
      <c r="EZY139" s="214"/>
      <c r="EZZ139" s="214"/>
      <c r="FAA139" s="214"/>
      <c r="FAB139" s="214"/>
      <c r="FAC139" s="214"/>
      <c r="FAD139" s="214"/>
      <c r="FAE139" s="214"/>
      <c r="FAF139" s="214"/>
      <c r="FAG139" s="214"/>
      <c r="FAH139" s="214"/>
      <c r="FAI139" s="214"/>
      <c r="FAJ139" s="214"/>
      <c r="FAK139" s="214"/>
      <c r="FAL139" s="214"/>
      <c r="FAM139" s="214"/>
      <c r="FAN139" s="214"/>
      <c r="FAO139" s="214"/>
      <c r="FAP139" s="214"/>
      <c r="FAQ139" s="214"/>
      <c r="FAR139" s="214"/>
      <c r="FAS139" s="214"/>
      <c r="FAT139" s="214"/>
      <c r="FAU139" s="214"/>
      <c r="FAV139" s="214"/>
      <c r="FAW139" s="214"/>
      <c r="FAX139" s="214"/>
      <c r="FAY139" s="214"/>
      <c r="FAZ139" s="214"/>
      <c r="FBA139" s="214"/>
      <c r="FBB139" s="214"/>
      <c r="FBC139" s="214"/>
      <c r="FBD139" s="214"/>
      <c r="FBE139" s="214"/>
      <c r="FBF139" s="214"/>
      <c r="FBG139" s="214"/>
      <c r="FBH139" s="214"/>
      <c r="FBI139" s="214"/>
      <c r="FBJ139" s="214"/>
      <c r="FBK139" s="214"/>
      <c r="FBL139" s="214"/>
      <c r="FBM139" s="214"/>
      <c r="FBN139" s="214"/>
      <c r="FBO139" s="214"/>
      <c r="FBP139" s="214"/>
      <c r="FBQ139" s="214"/>
      <c r="FBR139" s="214"/>
      <c r="FBS139" s="214"/>
      <c r="FBT139" s="214"/>
      <c r="FBU139" s="214"/>
      <c r="FBV139" s="214"/>
      <c r="FBW139" s="214"/>
      <c r="FBX139" s="214"/>
      <c r="FBY139" s="214"/>
      <c r="FBZ139" s="214"/>
      <c r="FCA139" s="214"/>
      <c r="FCB139" s="214"/>
      <c r="FCC139" s="214"/>
      <c r="FCD139" s="214"/>
      <c r="FCE139" s="214"/>
      <c r="FCF139" s="214"/>
      <c r="FCG139" s="214"/>
      <c r="FCH139" s="214"/>
      <c r="FCI139" s="214"/>
      <c r="FCJ139" s="214"/>
      <c r="FCK139" s="214"/>
      <c r="FCL139" s="214"/>
      <c r="FCM139" s="214"/>
      <c r="FCN139" s="214"/>
      <c r="FCO139" s="214"/>
      <c r="FCP139" s="214"/>
      <c r="FCQ139" s="214"/>
      <c r="FCR139" s="214"/>
      <c r="FCS139" s="214"/>
      <c r="FCT139" s="214"/>
      <c r="FCU139" s="214"/>
      <c r="FCV139" s="214"/>
      <c r="FCW139" s="214"/>
      <c r="FCX139" s="214"/>
      <c r="FCY139" s="214"/>
      <c r="FCZ139" s="214"/>
      <c r="FDA139" s="214"/>
      <c r="FDB139" s="214"/>
      <c r="FDC139" s="214"/>
      <c r="FDD139" s="214"/>
      <c r="FDE139" s="214"/>
      <c r="FDF139" s="214"/>
      <c r="FDG139" s="214"/>
      <c r="FDH139" s="214"/>
      <c r="FDI139" s="214"/>
      <c r="FDJ139" s="214"/>
      <c r="FDK139" s="214"/>
      <c r="FDL139" s="214"/>
      <c r="FDM139" s="214"/>
      <c r="FDN139" s="214"/>
      <c r="FDO139" s="214"/>
      <c r="FDP139" s="214"/>
      <c r="FDQ139" s="214"/>
      <c r="FDR139" s="214"/>
      <c r="FDS139" s="214"/>
      <c r="FDT139" s="214"/>
      <c r="FDU139" s="214"/>
      <c r="FDV139" s="214"/>
      <c r="FDW139" s="214"/>
      <c r="FDX139" s="214"/>
      <c r="FDY139" s="214"/>
      <c r="FDZ139" s="214"/>
      <c r="FEA139" s="214"/>
      <c r="FEB139" s="214"/>
      <c r="FEC139" s="214"/>
      <c r="FED139" s="214"/>
      <c r="FEE139" s="214"/>
      <c r="FEF139" s="214"/>
      <c r="FEG139" s="214"/>
      <c r="FEH139" s="214"/>
      <c r="FEI139" s="214"/>
      <c r="FEJ139" s="214"/>
      <c r="FEK139" s="214"/>
      <c r="FEL139" s="214"/>
      <c r="FEM139" s="214"/>
      <c r="FEN139" s="214"/>
      <c r="FEO139" s="214"/>
      <c r="FEP139" s="214"/>
      <c r="FEQ139" s="214"/>
      <c r="FER139" s="214"/>
      <c r="FES139" s="214"/>
      <c r="FET139" s="214"/>
      <c r="FEU139" s="214"/>
      <c r="FEV139" s="214"/>
      <c r="FEW139" s="214"/>
      <c r="FEX139" s="214"/>
      <c r="FEY139" s="214"/>
      <c r="FEZ139" s="214"/>
      <c r="FFA139" s="214"/>
      <c r="FFB139" s="214"/>
      <c r="FFC139" s="214"/>
      <c r="FFD139" s="214"/>
      <c r="FFE139" s="214"/>
      <c r="FFF139" s="214"/>
      <c r="FFG139" s="214"/>
      <c r="FFH139" s="214"/>
      <c r="FFI139" s="214"/>
      <c r="FFJ139" s="214"/>
      <c r="FFK139" s="214"/>
      <c r="FFL139" s="214"/>
      <c r="FFM139" s="214"/>
      <c r="FFN139" s="214"/>
      <c r="FFO139" s="214"/>
      <c r="FFP139" s="214"/>
      <c r="FFQ139" s="214"/>
      <c r="FFR139" s="214"/>
      <c r="FFS139" s="214"/>
      <c r="FFT139" s="214"/>
      <c r="FFU139" s="214"/>
      <c r="FFV139" s="214"/>
      <c r="FFW139" s="214"/>
      <c r="FFX139" s="214"/>
      <c r="FFY139" s="214"/>
      <c r="FFZ139" s="214"/>
      <c r="FGA139" s="214"/>
      <c r="FGB139" s="214"/>
      <c r="FGC139" s="214"/>
      <c r="FGD139" s="214"/>
      <c r="FGE139" s="214"/>
      <c r="FGF139" s="214"/>
      <c r="FGG139" s="214"/>
      <c r="FGH139" s="214"/>
      <c r="FGI139" s="214"/>
      <c r="FGJ139" s="214"/>
      <c r="FGK139" s="214"/>
      <c r="FGL139" s="214"/>
      <c r="FGM139" s="214"/>
      <c r="FGN139" s="214"/>
      <c r="FGO139" s="214"/>
      <c r="FGP139" s="214"/>
      <c r="FGQ139" s="214"/>
      <c r="FGR139" s="214"/>
      <c r="FGS139" s="214"/>
      <c r="FGT139" s="214"/>
      <c r="FGU139" s="214"/>
      <c r="FGV139" s="214"/>
      <c r="FGW139" s="214"/>
      <c r="FGX139" s="214"/>
      <c r="FGY139" s="214"/>
      <c r="FGZ139" s="214"/>
      <c r="FHA139" s="214"/>
      <c r="FHB139" s="214"/>
      <c r="FHC139" s="214"/>
      <c r="FHD139" s="214"/>
      <c r="FHE139" s="214"/>
      <c r="FHF139" s="214"/>
      <c r="FHG139" s="214"/>
      <c r="FHH139" s="214"/>
      <c r="FHI139" s="214"/>
      <c r="FHJ139" s="214"/>
      <c r="FHK139" s="214"/>
      <c r="FHL139" s="214"/>
      <c r="FHM139" s="214"/>
      <c r="FHN139" s="214"/>
      <c r="FHO139" s="214"/>
      <c r="FHP139" s="214"/>
      <c r="FHQ139" s="214"/>
      <c r="FHR139" s="214"/>
      <c r="FHS139" s="214"/>
      <c r="FHT139" s="214"/>
      <c r="FHU139" s="214"/>
      <c r="FHV139" s="214"/>
      <c r="FHW139" s="214"/>
      <c r="FHX139" s="214"/>
      <c r="FHY139" s="214"/>
      <c r="FHZ139" s="214"/>
      <c r="FIA139" s="214"/>
      <c r="FIB139" s="214"/>
      <c r="FIC139" s="214"/>
      <c r="FID139" s="214"/>
      <c r="FIE139" s="214"/>
      <c r="FIF139" s="214"/>
      <c r="FIG139" s="214"/>
      <c r="FIH139" s="214"/>
      <c r="FII139" s="214"/>
      <c r="FIJ139" s="214"/>
      <c r="FIK139" s="214"/>
      <c r="FIL139" s="214"/>
      <c r="FIM139" s="214"/>
      <c r="FIN139" s="214"/>
      <c r="FIO139" s="214"/>
      <c r="FIP139" s="214"/>
      <c r="FIQ139" s="214"/>
      <c r="FIR139" s="214"/>
      <c r="FIS139" s="214"/>
      <c r="FIT139" s="214"/>
      <c r="FIU139" s="214"/>
      <c r="FIV139" s="214"/>
      <c r="FIW139" s="214"/>
      <c r="FIX139" s="214"/>
      <c r="FIY139" s="214"/>
      <c r="FIZ139" s="214"/>
      <c r="FJA139" s="214"/>
      <c r="FJB139" s="214"/>
      <c r="FJC139" s="214"/>
      <c r="FJD139" s="214"/>
      <c r="FJE139" s="214"/>
      <c r="FJF139" s="214"/>
      <c r="FJG139" s="214"/>
      <c r="FJH139" s="214"/>
      <c r="FJI139" s="214"/>
      <c r="FJJ139" s="214"/>
      <c r="FJK139" s="214"/>
      <c r="FJL139" s="214"/>
      <c r="FJM139" s="214"/>
      <c r="FJN139" s="214"/>
      <c r="FJO139" s="214"/>
      <c r="FJP139" s="214"/>
      <c r="FJQ139" s="214"/>
      <c r="FJR139" s="214"/>
      <c r="FJS139" s="214"/>
      <c r="FJT139" s="214"/>
      <c r="FJU139" s="214"/>
      <c r="FJV139" s="214"/>
      <c r="FJW139" s="214"/>
      <c r="FJX139" s="214"/>
      <c r="FJY139" s="214"/>
      <c r="FJZ139" s="214"/>
      <c r="FKA139" s="214"/>
      <c r="FKB139" s="214"/>
      <c r="FKC139" s="214"/>
      <c r="FKD139" s="214"/>
      <c r="FKE139" s="214"/>
      <c r="FKF139" s="214"/>
      <c r="FKG139" s="214"/>
      <c r="FKH139" s="214"/>
      <c r="FKI139" s="214"/>
      <c r="FKJ139" s="214"/>
      <c r="FKK139" s="214"/>
      <c r="FKL139" s="214"/>
      <c r="FKM139" s="214"/>
      <c r="FKN139" s="214"/>
      <c r="FKO139" s="214"/>
      <c r="FKP139" s="214"/>
      <c r="FKQ139" s="214"/>
      <c r="FKR139" s="214"/>
      <c r="FKS139" s="214"/>
      <c r="FKT139" s="214"/>
      <c r="FKU139" s="214"/>
      <c r="FKV139" s="214"/>
      <c r="FKW139" s="214"/>
      <c r="FKX139" s="214"/>
      <c r="FKY139" s="214"/>
      <c r="FKZ139" s="214"/>
      <c r="FLA139" s="214"/>
      <c r="FLB139" s="214"/>
      <c r="FLC139" s="214"/>
      <c r="FLD139" s="214"/>
      <c r="FLE139" s="214"/>
      <c r="FLF139" s="214"/>
      <c r="FLG139" s="214"/>
      <c r="FLH139" s="214"/>
      <c r="FLI139" s="214"/>
      <c r="FLJ139" s="214"/>
      <c r="FLK139" s="214"/>
      <c r="FLL139" s="214"/>
      <c r="FLM139" s="214"/>
      <c r="FLN139" s="214"/>
      <c r="FLO139" s="214"/>
      <c r="FLP139" s="214"/>
      <c r="FLQ139" s="214"/>
      <c r="FLR139" s="214"/>
      <c r="FLS139" s="214"/>
      <c r="FLT139" s="214"/>
      <c r="FLU139" s="214"/>
      <c r="FLV139" s="214"/>
      <c r="FLW139" s="214"/>
      <c r="FLX139" s="214"/>
      <c r="FLY139" s="214"/>
      <c r="FLZ139" s="214"/>
      <c r="FMA139" s="214"/>
      <c r="FMB139" s="214"/>
      <c r="FMC139" s="214"/>
      <c r="FMD139" s="214"/>
      <c r="FME139" s="214"/>
      <c r="FMF139" s="214"/>
      <c r="FMG139" s="214"/>
      <c r="FMH139" s="214"/>
      <c r="FMI139" s="214"/>
      <c r="FMJ139" s="214"/>
      <c r="FMK139" s="214"/>
      <c r="FML139" s="214"/>
      <c r="FMM139" s="214"/>
      <c r="FMN139" s="214"/>
      <c r="FMO139" s="214"/>
      <c r="FMP139" s="214"/>
      <c r="FMQ139" s="214"/>
      <c r="FMR139" s="214"/>
      <c r="FMS139" s="214"/>
      <c r="FMT139" s="214"/>
      <c r="FMU139" s="214"/>
      <c r="FMV139" s="214"/>
      <c r="FMW139" s="214"/>
      <c r="FMX139" s="214"/>
      <c r="FMY139" s="214"/>
      <c r="FMZ139" s="214"/>
      <c r="FNA139" s="214"/>
      <c r="FNB139" s="214"/>
      <c r="FNC139" s="214"/>
      <c r="FND139" s="214"/>
      <c r="FNE139" s="214"/>
      <c r="FNF139" s="214"/>
      <c r="FNG139" s="214"/>
      <c r="FNH139" s="214"/>
      <c r="FNI139" s="214"/>
      <c r="FNJ139" s="214"/>
      <c r="FNK139" s="214"/>
      <c r="FNL139" s="214"/>
      <c r="FNM139" s="214"/>
      <c r="FNN139" s="214"/>
      <c r="FNO139" s="214"/>
      <c r="FNP139" s="214"/>
      <c r="FNQ139" s="214"/>
      <c r="FNR139" s="214"/>
      <c r="FNS139" s="214"/>
      <c r="FNT139" s="214"/>
      <c r="FNU139" s="214"/>
      <c r="FNV139" s="214"/>
      <c r="FNW139" s="214"/>
      <c r="FNX139" s="214"/>
      <c r="FNY139" s="214"/>
      <c r="FNZ139" s="214"/>
      <c r="FOA139" s="214"/>
      <c r="FOB139" s="214"/>
      <c r="FOC139" s="214"/>
      <c r="FOD139" s="214"/>
      <c r="FOE139" s="214"/>
      <c r="FOF139" s="214"/>
      <c r="FOG139" s="214"/>
      <c r="FOH139" s="214"/>
      <c r="FOI139" s="214"/>
      <c r="FOJ139" s="214"/>
      <c r="FOK139" s="214"/>
      <c r="FOL139" s="214"/>
      <c r="FOM139" s="214"/>
      <c r="FON139" s="214"/>
      <c r="FOO139" s="214"/>
      <c r="FOP139" s="214"/>
      <c r="FOQ139" s="214"/>
      <c r="FOR139" s="214"/>
      <c r="FOS139" s="214"/>
      <c r="FOT139" s="214"/>
      <c r="FOU139" s="214"/>
      <c r="FOV139" s="214"/>
      <c r="FOW139" s="214"/>
      <c r="FOX139" s="214"/>
      <c r="FOY139" s="214"/>
      <c r="FOZ139" s="214"/>
      <c r="FPA139" s="214"/>
      <c r="FPB139" s="214"/>
      <c r="FPC139" s="214"/>
      <c r="FPD139" s="214"/>
      <c r="FPE139" s="214"/>
      <c r="FPF139" s="214"/>
      <c r="FPG139" s="214"/>
      <c r="FPH139" s="214"/>
      <c r="FPI139" s="214"/>
      <c r="FPJ139" s="214"/>
      <c r="FPK139" s="214"/>
      <c r="FPL139" s="214"/>
      <c r="FPM139" s="214"/>
      <c r="FPN139" s="214"/>
      <c r="FPO139" s="214"/>
      <c r="FPP139" s="214"/>
      <c r="FPQ139" s="214"/>
      <c r="FPR139" s="214"/>
      <c r="FPS139" s="214"/>
      <c r="FPT139" s="214"/>
      <c r="FPU139" s="214"/>
      <c r="FPV139" s="214"/>
      <c r="FPW139" s="214"/>
      <c r="FPX139" s="214"/>
      <c r="FPY139" s="214"/>
      <c r="FPZ139" s="214"/>
      <c r="FQA139" s="214"/>
      <c r="FQB139" s="214"/>
      <c r="FQC139" s="214"/>
      <c r="FQD139" s="214"/>
      <c r="FQE139" s="214"/>
      <c r="FQF139" s="214"/>
      <c r="FQG139" s="214"/>
      <c r="FQH139" s="214"/>
      <c r="FQI139" s="214"/>
      <c r="FQJ139" s="214"/>
      <c r="FQK139" s="214"/>
      <c r="FQL139" s="214"/>
      <c r="FQM139" s="214"/>
      <c r="FQN139" s="214"/>
      <c r="FQO139" s="214"/>
      <c r="FQP139" s="214"/>
      <c r="FQQ139" s="214"/>
      <c r="FQR139" s="214"/>
      <c r="FQS139" s="214"/>
      <c r="FQT139" s="214"/>
      <c r="FQU139" s="214"/>
      <c r="FQV139" s="214"/>
      <c r="FQW139" s="214"/>
      <c r="FQX139" s="214"/>
      <c r="FQY139" s="214"/>
      <c r="FQZ139" s="214"/>
      <c r="FRA139" s="214"/>
      <c r="FRB139" s="214"/>
      <c r="FRC139" s="214"/>
      <c r="FRD139" s="214"/>
      <c r="FRE139" s="214"/>
      <c r="FRF139" s="214"/>
      <c r="FRG139" s="214"/>
      <c r="FRH139" s="214"/>
      <c r="FRI139" s="214"/>
      <c r="FRJ139" s="214"/>
      <c r="FRK139" s="214"/>
      <c r="FRL139" s="214"/>
      <c r="FRM139" s="214"/>
      <c r="FRN139" s="214"/>
      <c r="FRO139" s="214"/>
      <c r="FRP139" s="214"/>
      <c r="FRQ139" s="214"/>
      <c r="FRR139" s="214"/>
      <c r="FRS139" s="214"/>
      <c r="FRT139" s="214"/>
      <c r="FRU139" s="214"/>
      <c r="FRV139" s="214"/>
      <c r="FRW139" s="214"/>
      <c r="FRX139" s="214"/>
      <c r="FRY139" s="214"/>
      <c r="FRZ139" s="214"/>
      <c r="FSA139" s="214"/>
      <c r="FSB139" s="214"/>
      <c r="FSC139" s="214"/>
      <c r="FSD139" s="214"/>
      <c r="FSE139" s="214"/>
      <c r="FSF139" s="214"/>
      <c r="FSG139" s="214"/>
      <c r="FSH139" s="214"/>
      <c r="FSI139" s="214"/>
      <c r="FSJ139" s="214"/>
      <c r="FSK139" s="214"/>
      <c r="FSL139" s="214"/>
      <c r="FSM139" s="214"/>
      <c r="FSN139" s="214"/>
      <c r="FSO139" s="214"/>
      <c r="FSP139" s="214"/>
      <c r="FSQ139" s="214"/>
      <c r="FSR139" s="214"/>
      <c r="FSS139" s="214"/>
      <c r="FST139" s="214"/>
      <c r="FSU139" s="214"/>
      <c r="FSV139" s="214"/>
      <c r="FSW139" s="214"/>
      <c r="FSX139" s="214"/>
      <c r="FSY139" s="214"/>
      <c r="FSZ139" s="214"/>
      <c r="FTA139" s="214"/>
      <c r="FTB139" s="214"/>
      <c r="FTC139" s="214"/>
      <c r="FTD139" s="214"/>
      <c r="FTE139" s="214"/>
      <c r="FTF139" s="214"/>
      <c r="FTG139" s="214"/>
      <c r="FTH139" s="214"/>
      <c r="FTI139" s="214"/>
      <c r="FTJ139" s="214"/>
      <c r="FTK139" s="214"/>
      <c r="FTL139" s="214"/>
      <c r="FTM139" s="214"/>
      <c r="FTN139" s="214"/>
      <c r="FTO139" s="214"/>
      <c r="FTP139" s="214"/>
      <c r="FTQ139" s="214"/>
      <c r="FTR139" s="214"/>
      <c r="FTS139" s="214"/>
      <c r="FTT139" s="214"/>
      <c r="FTU139" s="214"/>
      <c r="FTV139" s="214"/>
      <c r="FTW139" s="214"/>
      <c r="FTX139" s="214"/>
      <c r="FTY139" s="214"/>
      <c r="FTZ139" s="214"/>
      <c r="FUA139" s="214"/>
      <c r="FUB139" s="214"/>
      <c r="FUC139" s="214"/>
      <c r="FUD139" s="214"/>
      <c r="FUE139" s="214"/>
      <c r="FUF139" s="214"/>
      <c r="FUG139" s="214"/>
      <c r="FUH139" s="214"/>
      <c r="FUI139" s="214"/>
      <c r="FUJ139" s="214"/>
      <c r="FUK139" s="214"/>
      <c r="FUL139" s="214"/>
      <c r="FUM139" s="214"/>
      <c r="FUN139" s="214"/>
      <c r="FUO139" s="214"/>
      <c r="FUP139" s="214"/>
      <c r="FUQ139" s="214"/>
      <c r="FUR139" s="214"/>
      <c r="FUS139" s="214"/>
      <c r="FUT139" s="214"/>
      <c r="FUU139" s="214"/>
      <c r="FUV139" s="214"/>
      <c r="FUW139" s="214"/>
      <c r="FUX139" s="214"/>
      <c r="FUY139" s="214"/>
      <c r="FUZ139" s="214"/>
      <c r="FVA139" s="214"/>
      <c r="FVB139" s="214"/>
      <c r="FVC139" s="214"/>
      <c r="FVD139" s="214"/>
      <c r="FVE139" s="214"/>
      <c r="FVF139" s="214"/>
      <c r="FVG139" s="214"/>
      <c r="FVH139" s="214"/>
      <c r="FVI139" s="214"/>
      <c r="FVJ139" s="214"/>
      <c r="FVK139" s="214"/>
      <c r="FVL139" s="214"/>
      <c r="FVM139" s="214"/>
      <c r="FVN139" s="214"/>
      <c r="FVO139" s="214"/>
      <c r="FVP139" s="214"/>
      <c r="FVQ139" s="214"/>
      <c r="FVR139" s="214"/>
      <c r="FVS139" s="214"/>
      <c r="FVT139" s="214"/>
      <c r="FVU139" s="214"/>
      <c r="FVV139" s="214"/>
      <c r="FVW139" s="214"/>
      <c r="FVX139" s="214"/>
      <c r="FVY139" s="214"/>
      <c r="FVZ139" s="214"/>
      <c r="FWA139" s="214"/>
      <c r="FWB139" s="214"/>
      <c r="FWC139" s="214"/>
      <c r="FWD139" s="214"/>
      <c r="FWE139" s="214"/>
      <c r="FWF139" s="214"/>
      <c r="FWG139" s="214"/>
      <c r="FWH139" s="214"/>
      <c r="FWI139" s="214"/>
      <c r="FWJ139" s="214"/>
      <c r="FWK139" s="214"/>
      <c r="FWL139" s="214"/>
      <c r="FWM139" s="214"/>
      <c r="FWN139" s="214"/>
      <c r="FWO139" s="214"/>
      <c r="FWP139" s="214"/>
      <c r="FWQ139" s="214"/>
      <c r="FWR139" s="214"/>
      <c r="FWS139" s="214"/>
      <c r="FWT139" s="214"/>
      <c r="FWU139" s="214"/>
      <c r="FWV139" s="214"/>
      <c r="FWW139" s="214"/>
      <c r="FWX139" s="214"/>
      <c r="FWY139" s="214"/>
      <c r="FWZ139" s="214"/>
      <c r="FXA139" s="214"/>
      <c r="FXB139" s="214"/>
      <c r="FXC139" s="214"/>
      <c r="FXD139" s="214"/>
      <c r="FXE139" s="214"/>
      <c r="FXF139" s="214"/>
      <c r="FXG139" s="214"/>
      <c r="FXH139" s="214"/>
      <c r="FXI139" s="214"/>
      <c r="FXJ139" s="214"/>
      <c r="FXK139" s="214"/>
      <c r="FXL139" s="214"/>
      <c r="FXM139" s="214"/>
      <c r="FXN139" s="214"/>
      <c r="FXO139" s="214"/>
      <c r="FXP139" s="214"/>
      <c r="FXQ139" s="214"/>
      <c r="FXR139" s="214"/>
      <c r="FXS139" s="214"/>
      <c r="FXT139" s="214"/>
      <c r="FXU139" s="214"/>
      <c r="FXV139" s="214"/>
      <c r="FXW139" s="214"/>
      <c r="FXX139" s="214"/>
      <c r="FXY139" s="214"/>
      <c r="FXZ139" s="214"/>
      <c r="FYA139" s="214"/>
      <c r="FYB139" s="214"/>
      <c r="FYC139" s="214"/>
      <c r="FYD139" s="214"/>
      <c r="FYE139" s="214"/>
      <c r="FYF139" s="214"/>
      <c r="FYG139" s="214"/>
      <c r="FYH139" s="214"/>
      <c r="FYI139" s="214"/>
      <c r="FYJ139" s="214"/>
      <c r="FYK139" s="214"/>
      <c r="FYL139" s="214"/>
      <c r="FYM139" s="214"/>
      <c r="FYN139" s="214"/>
      <c r="FYO139" s="214"/>
      <c r="FYP139" s="214"/>
      <c r="FYQ139" s="214"/>
      <c r="FYR139" s="214"/>
      <c r="FYS139" s="214"/>
      <c r="FYT139" s="214"/>
      <c r="FYU139" s="214"/>
      <c r="FYV139" s="214"/>
      <c r="FYW139" s="214"/>
      <c r="FYX139" s="214"/>
      <c r="FYY139" s="214"/>
      <c r="FYZ139" s="214"/>
      <c r="FZA139" s="214"/>
      <c r="FZB139" s="214"/>
      <c r="FZC139" s="214"/>
      <c r="FZD139" s="214"/>
      <c r="FZE139" s="214"/>
      <c r="FZF139" s="214"/>
      <c r="FZG139" s="214"/>
      <c r="FZH139" s="214"/>
      <c r="FZI139" s="214"/>
      <c r="FZJ139" s="214"/>
      <c r="FZK139" s="214"/>
      <c r="FZL139" s="214"/>
      <c r="FZM139" s="214"/>
      <c r="FZN139" s="214"/>
      <c r="FZO139" s="214"/>
      <c r="FZP139" s="214"/>
      <c r="FZQ139" s="214"/>
      <c r="FZR139" s="214"/>
      <c r="FZS139" s="214"/>
      <c r="FZT139" s="214"/>
      <c r="FZU139" s="214"/>
      <c r="FZV139" s="214"/>
      <c r="FZW139" s="214"/>
      <c r="FZX139" s="214"/>
      <c r="FZY139" s="214"/>
      <c r="FZZ139" s="214"/>
      <c r="GAA139" s="214"/>
      <c r="GAB139" s="214"/>
      <c r="GAC139" s="214"/>
      <c r="GAD139" s="214"/>
      <c r="GAE139" s="214"/>
      <c r="GAF139" s="214"/>
      <c r="GAG139" s="214"/>
      <c r="GAH139" s="214"/>
      <c r="GAI139" s="214"/>
      <c r="GAJ139" s="214"/>
      <c r="GAK139" s="214"/>
      <c r="GAL139" s="214"/>
      <c r="GAM139" s="214"/>
      <c r="GAN139" s="214"/>
      <c r="GAO139" s="214"/>
      <c r="GAP139" s="214"/>
      <c r="GAQ139" s="214"/>
      <c r="GAR139" s="214"/>
      <c r="GAS139" s="214"/>
      <c r="GAT139" s="214"/>
      <c r="GAU139" s="214"/>
      <c r="GAV139" s="214"/>
      <c r="GAW139" s="214"/>
      <c r="GAX139" s="214"/>
      <c r="GAY139" s="214"/>
      <c r="GAZ139" s="214"/>
      <c r="GBA139" s="214"/>
      <c r="GBB139" s="214"/>
      <c r="GBC139" s="214"/>
      <c r="GBD139" s="214"/>
      <c r="GBE139" s="214"/>
      <c r="GBF139" s="214"/>
      <c r="GBG139" s="214"/>
      <c r="GBH139" s="214"/>
      <c r="GBI139" s="214"/>
      <c r="GBJ139" s="214"/>
      <c r="GBK139" s="214"/>
      <c r="GBL139" s="214"/>
      <c r="GBM139" s="214"/>
      <c r="GBN139" s="214"/>
      <c r="GBO139" s="214"/>
      <c r="GBP139" s="214"/>
      <c r="GBQ139" s="214"/>
      <c r="GBR139" s="214"/>
      <c r="GBS139" s="214"/>
      <c r="GBT139" s="214"/>
      <c r="GBU139" s="214"/>
      <c r="GBV139" s="214"/>
      <c r="GBW139" s="214"/>
      <c r="GBX139" s="214"/>
      <c r="GBY139" s="214"/>
      <c r="GBZ139" s="214"/>
      <c r="GCA139" s="214"/>
      <c r="GCB139" s="214"/>
      <c r="GCC139" s="214"/>
      <c r="GCD139" s="214"/>
      <c r="GCE139" s="214"/>
      <c r="GCF139" s="214"/>
      <c r="GCG139" s="214"/>
      <c r="GCH139" s="214"/>
      <c r="GCI139" s="214"/>
      <c r="GCJ139" s="214"/>
      <c r="GCK139" s="214"/>
      <c r="GCL139" s="214"/>
      <c r="GCM139" s="214"/>
      <c r="GCN139" s="214"/>
      <c r="GCO139" s="214"/>
      <c r="GCP139" s="214"/>
      <c r="GCQ139" s="214"/>
      <c r="GCR139" s="214"/>
      <c r="GCS139" s="214"/>
      <c r="GCT139" s="214"/>
      <c r="GCU139" s="214"/>
      <c r="GCV139" s="214"/>
      <c r="GCW139" s="214"/>
      <c r="GCX139" s="214"/>
      <c r="GCY139" s="214"/>
      <c r="GCZ139" s="214"/>
      <c r="GDA139" s="214"/>
      <c r="GDB139" s="214"/>
      <c r="GDC139" s="214"/>
      <c r="GDD139" s="214"/>
      <c r="GDE139" s="214"/>
      <c r="GDF139" s="214"/>
      <c r="GDG139" s="214"/>
      <c r="GDH139" s="214"/>
      <c r="GDI139" s="214"/>
      <c r="GDJ139" s="214"/>
      <c r="GDK139" s="214"/>
      <c r="GDL139" s="214"/>
      <c r="GDM139" s="214"/>
      <c r="GDN139" s="214"/>
      <c r="GDO139" s="214"/>
      <c r="GDP139" s="214"/>
      <c r="GDQ139" s="214"/>
      <c r="GDR139" s="214"/>
      <c r="GDS139" s="214"/>
      <c r="GDT139" s="214"/>
      <c r="GDU139" s="214"/>
      <c r="GDV139" s="214"/>
      <c r="GDW139" s="214"/>
      <c r="GDX139" s="214"/>
      <c r="GDY139" s="214"/>
      <c r="GDZ139" s="214"/>
      <c r="GEA139" s="214"/>
      <c r="GEB139" s="214"/>
      <c r="GEC139" s="214"/>
      <c r="GED139" s="214"/>
      <c r="GEE139" s="214"/>
      <c r="GEF139" s="214"/>
      <c r="GEG139" s="214"/>
      <c r="GEH139" s="214"/>
      <c r="GEI139" s="214"/>
      <c r="GEJ139" s="214"/>
      <c r="GEK139" s="214"/>
      <c r="GEL139" s="214"/>
      <c r="GEM139" s="214"/>
      <c r="GEN139" s="214"/>
      <c r="GEO139" s="214"/>
      <c r="GEP139" s="214"/>
      <c r="GEQ139" s="214"/>
      <c r="GER139" s="214"/>
      <c r="GES139" s="214"/>
      <c r="GET139" s="214"/>
      <c r="GEU139" s="214"/>
      <c r="GEV139" s="214"/>
      <c r="GEW139" s="214"/>
      <c r="GEX139" s="214"/>
      <c r="GEY139" s="214"/>
      <c r="GEZ139" s="214"/>
      <c r="GFA139" s="214"/>
      <c r="GFB139" s="214"/>
      <c r="GFC139" s="214"/>
      <c r="GFD139" s="214"/>
      <c r="GFE139" s="214"/>
      <c r="GFF139" s="214"/>
      <c r="GFG139" s="214"/>
      <c r="GFH139" s="214"/>
      <c r="GFI139" s="214"/>
      <c r="GFJ139" s="214"/>
      <c r="GFK139" s="214"/>
      <c r="GFL139" s="214"/>
      <c r="GFM139" s="214"/>
      <c r="GFN139" s="214"/>
      <c r="GFO139" s="214"/>
      <c r="GFP139" s="214"/>
      <c r="GFQ139" s="214"/>
      <c r="GFR139" s="214"/>
      <c r="GFS139" s="214"/>
      <c r="GFT139" s="214"/>
      <c r="GFU139" s="214"/>
      <c r="GFV139" s="214"/>
      <c r="GFW139" s="214"/>
      <c r="GFX139" s="214"/>
      <c r="GFY139" s="214"/>
      <c r="GFZ139" s="214"/>
      <c r="GGA139" s="214"/>
      <c r="GGB139" s="214"/>
      <c r="GGC139" s="214"/>
      <c r="GGD139" s="214"/>
      <c r="GGE139" s="214"/>
      <c r="GGF139" s="214"/>
      <c r="GGG139" s="214"/>
      <c r="GGH139" s="214"/>
      <c r="GGI139" s="214"/>
      <c r="GGJ139" s="214"/>
      <c r="GGK139" s="214"/>
      <c r="GGL139" s="214"/>
      <c r="GGM139" s="214"/>
      <c r="GGN139" s="214"/>
      <c r="GGO139" s="214"/>
      <c r="GGP139" s="214"/>
      <c r="GGQ139" s="214"/>
      <c r="GGR139" s="214"/>
      <c r="GGS139" s="214"/>
      <c r="GGT139" s="214"/>
      <c r="GGU139" s="214"/>
      <c r="GGV139" s="214"/>
      <c r="GGW139" s="214"/>
      <c r="GGX139" s="214"/>
      <c r="GGY139" s="214"/>
      <c r="GGZ139" s="214"/>
      <c r="GHA139" s="214"/>
      <c r="GHB139" s="214"/>
      <c r="GHC139" s="214"/>
      <c r="GHD139" s="214"/>
      <c r="GHE139" s="214"/>
      <c r="GHF139" s="214"/>
      <c r="GHG139" s="214"/>
      <c r="GHH139" s="214"/>
      <c r="GHI139" s="214"/>
      <c r="GHJ139" s="214"/>
      <c r="GHK139" s="214"/>
      <c r="GHL139" s="214"/>
      <c r="GHM139" s="214"/>
      <c r="GHN139" s="214"/>
      <c r="GHO139" s="214"/>
      <c r="GHP139" s="214"/>
      <c r="GHQ139" s="214"/>
      <c r="GHR139" s="214"/>
      <c r="GHS139" s="214"/>
      <c r="GHT139" s="214"/>
      <c r="GHU139" s="214"/>
      <c r="GHV139" s="214"/>
      <c r="GHW139" s="214"/>
      <c r="GHX139" s="214"/>
      <c r="GHY139" s="214"/>
      <c r="GHZ139" s="214"/>
      <c r="GIA139" s="214"/>
      <c r="GIB139" s="214"/>
      <c r="GIC139" s="214"/>
      <c r="GID139" s="214"/>
      <c r="GIE139" s="214"/>
      <c r="GIF139" s="214"/>
      <c r="GIG139" s="214"/>
      <c r="GIH139" s="214"/>
      <c r="GII139" s="214"/>
      <c r="GIJ139" s="214"/>
      <c r="GIK139" s="214"/>
      <c r="GIL139" s="214"/>
      <c r="GIM139" s="214"/>
      <c r="GIN139" s="214"/>
      <c r="GIO139" s="214"/>
      <c r="GIP139" s="214"/>
      <c r="GIQ139" s="214"/>
      <c r="GIR139" s="214"/>
      <c r="GIS139" s="214"/>
      <c r="GIT139" s="214"/>
      <c r="GIU139" s="214"/>
      <c r="GIV139" s="214"/>
      <c r="GIW139" s="214"/>
      <c r="GIX139" s="214"/>
      <c r="GIY139" s="214"/>
      <c r="GIZ139" s="214"/>
      <c r="GJA139" s="214"/>
      <c r="GJB139" s="214"/>
      <c r="GJC139" s="214"/>
      <c r="GJD139" s="214"/>
      <c r="GJE139" s="214"/>
      <c r="GJF139" s="214"/>
      <c r="GJG139" s="214"/>
      <c r="GJH139" s="214"/>
      <c r="GJI139" s="214"/>
      <c r="GJJ139" s="214"/>
      <c r="GJK139" s="214"/>
      <c r="GJL139" s="214"/>
      <c r="GJM139" s="214"/>
      <c r="GJN139" s="214"/>
      <c r="GJO139" s="214"/>
      <c r="GJP139" s="214"/>
      <c r="GJQ139" s="214"/>
      <c r="GJR139" s="214"/>
      <c r="GJS139" s="214"/>
      <c r="GJT139" s="214"/>
      <c r="GJU139" s="214"/>
      <c r="GJV139" s="214"/>
      <c r="GJW139" s="214"/>
      <c r="GJX139" s="214"/>
      <c r="GJY139" s="214"/>
      <c r="GJZ139" s="214"/>
      <c r="GKA139" s="214"/>
      <c r="GKB139" s="214"/>
      <c r="GKC139" s="214"/>
      <c r="GKD139" s="214"/>
      <c r="GKE139" s="214"/>
      <c r="GKF139" s="214"/>
      <c r="GKG139" s="214"/>
      <c r="GKH139" s="214"/>
      <c r="GKI139" s="214"/>
      <c r="GKJ139" s="214"/>
      <c r="GKK139" s="214"/>
      <c r="GKL139" s="214"/>
      <c r="GKM139" s="214"/>
      <c r="GKN139" s="214"/>
      <c r="GKO139" s="214"/>
      <c r="GKP139" s="214"/>
      <c r="GKQ139" s="214"/>
      <c r="GKR139" s="214"/>
      <c r="GKS139" s="214"/>
      <c r="GKT139" s="214"/>
      <c r="GKU139" s="214"/>
      <c r="GKV139" s="214"/>
      <c r="GKW139" s="214"/>
      <c r="GKX139" s="214"/>
      <c r="GKY139" s="214"/>
      <c r="GKZ139" s="214"/>
      <c r="GLA139" s="214"/>
      <c r="GLB139" s="214"/>
      <c r="GLC139" s="214"/>
      <c r="GLD139" s="214"/>
      <c r="GLE139" s="214"/>
      <c r="GLF139" s="214"/>
      <c r="GLG139" s="214"/>
      <c r="GLH139" s="214"/>
      <c r="GLI139" s="214"/>
      <c r="GLJ139" s="214"/>
      <c r="GLK139" s="214"/>
      <c r="GLL139" s="214"/>
      <c r="GLM139" s="214"/>
      <c r="GLN139" s="214"/>
      <c r="GLO139" s="214"/>
      <c r="GLP139" s="214"/>
      <c r="GLQ139" s="214"/>
      <c r="GLR139" s="214"/>
      <c r="GLS139" s="214"/>
      <c r="GLT139" s="214"/>
      <c r="GLU139" s="214"/>
      <c r="GLV139" s="214"/>
      <c r="GLW139" s="214"/>
      <c r="GLX139" s="214"/>
      <c r="GLY139" s="214"/>
      <c r="GLZ139" s="214"/>
      <c r="GMA139" s="214"/>
      <c r="GMB139" s="214"/>
      <c r="GMC139" s="214"/>
      <c r="GMD139" s="214"/>
      <c r="GME139" s="214"/>
      <c r="GMF139" s="214"/>
      <c r="GMG139" s="214"/>
      <c r="GMH139" s="214"/>
      <c r="GMI139" s="214"/>
      <c r="GMJ139" s="214"/>
      <c r="GMK139" s="214"/>
      <c r="GML139" s="214"/>
      <c r="GMM139" s="214"/>
      <c r="GMN139" s="214"/>
      <c r="GMO139" s="214"/>
      <c r="GMP139" s="214"/>
      <c r="GMQ139" s="214"/>
      <c r="GMR139" s="214"/>
      <c r="GMS139" s="214"/>
      <c r="GMT139" s="214"/>
      <c r="GMU139" s="214"/>
      <c r="GMV139" s="214"/>
      <c r="GMW139" s="214"/>
      <c r="GMX139" s="214"/>
      <c r="GMY139" s="214"/>
      <c r="GMZ139" s="214"/>
      <c r="GNA139" s="214"/>
      <c r="GNB139" s="214"/>
      <c r="GNC139" s="214"/>
      <c r="GND139" s="214"/>
      <c r="GNE139" s="214"/>
      <c r="GNF139" s="214"/>
      <c r="GNG139" s="214"/>
      <c r="GNH139" s="214"/>
      <c r="GNI139" s="214"/>
      <c r="GNJ139" s="214"/>
      <c r="GNK139" s="214"/>
      <c r="GNL139" s="214"/>
      <c r="GNM139" s="214"/>
      <c r="GNN139" s="214"/>
      <c r="GNO139" s="214"/>
      <c r="GNP139" s="214"/>
      <c r="GNQ139" s="214"/>
      <c r="GNR139" s="214"/>
      <c r="GNS139" s="214"/>
      <c r="GNT139" s="214"/>
      <c r="GNU139" s="214"/>
      <c r="GNV139" s="214"/>
      <c r="GNW139" s="214"/>
      <c r="GNX139" s="214"/>
      <c r="GNY139" s="214"/>
      <c r="GNZ139" s="214"/>
      <c r="GOA139" s="214"/>
      <c r="GOB139" s="214"/>
      <c r="GOC139" s="214"/>
      <c r="GOD139" s="214"/>
      <c r="GOE139" s="214"/>
      <c r="GOF139" s="214"/>
      <c r="GOG139" s="214"/>
      <c r="GOH139" s="214"/>
      <c r="GOI139" s="214"/>
      <c r="GOJ139" s="214"/>
      <c r="GOK139" s="214"/>
      <c r="GOL139" s="214"/>
      <c r="GOM139" s="214"/>
      <c r="GON139" s="214"/>
      <c r="GOO139" s="214"/>
      <c r="GOP139" s="214"/>
      <c r="GOQ139" s="214"/>
      <c r="GOR139" s="214"/>
      <c r="GOS139" s="214"/>
      <c r="GOT139" s="214"/>
      <c r="GOU139" s="214"/>
      <c r="GOV139" s="214"/>
      <c r="GOW139" s="214"/>
      <c r="GOX139" s="214"/>
      <c r="GOY139" s="214"/>
      <c r="GOZ139" s="214"/>
      <c r="GPA139" s="214"/>
      <c r="GPB139" s="214"/>
      <c r="GPC139" s="214"/>
      <c r="GPD139" s="214"/>
      <c r="GPE139" s="214"/>
      <c r="GPF139" s="214"/>
      <c r="GPG139" s="214"/>
      <c r="GPH139" s="214"/>
      <c r="GPI139" s="214"/>
      <c r="GPJ139" s="214"/>
      <c r="GPK139" s="214"/>
      <c r="GPL139" s="214"/>
      <c r="GPM139" s="214"/>
      <c r="GPN139" s="214"/>
      <c r="GPO139" s="214"/>
      <c r="GPP139" s="214"/>
      <c r="GPQ139" s="214"/>
      <c r="GPR139" s="214"/>
      <c r="GPS139" s="214"/>
      <c r="GPT139" s="214"/>
      <c r="GPU139" s="214"/>
      <c r="GPV139" s="214"/>
      <c r="GPW139" s="214"/>
      <c r="GPX139" s="214"/>
      <c r="GPY139" s="214"/>
      <c r="GPZ139" s="214"/>
      <c r="GQA139" s="214"/>
      <c r="GQB139" s="214"/>
      <c r="GQC139" s="214"/>
      <c r="GQD139" s="214"/>
      <c r="GQE139" s="214"/>
      <c r="GQF139" s="214"/>
      <c r="GQG139" s="214"/>
      <c r="GQH139" s="214"/>
      <c r="GQI139" s="214"/>
      <c r="GQJ139" s="214"/>
      <c r="GQK139" s="214"/>
      <c r="GQL139" s="214"/>
      <c r="GQM139" s="214"/>
      <c r="GQN139" s="214"/>
      <c r="GQO139" s="214"/>
      <c r="GQP139" s="214"/>
      <c r="GQQ139" s="214"/>
      <c r="GQR139" s="214"/>
      <c r="GQS139" s="214"/>
      <c r="GQT139" s="214"/>
      <c r="GQU139" s="214"/>
      <c r="GQV139" s="214"/>
      <c r="GQW139" s="214"/>
      <c r="GQX139" s="214"/>
      <c r="GQY139" s="214"/>
      <c r="GQZ139" s="214"/>
      <c r="GRA139" s="214"/>
      <c r="GRB139" s="214"/>
      <c r="GRC139" s="214"/>
      <c r="GRD139" s="214"/>
      <c r="GRE139" s="214"/>
      <c r="GRF139" s="214"/>
      <c r="GRG139" s="214"/>
      <c r="GRH139" s="214"/>
      <c r="GRI139" s="214"/>
      <c r="GRJ139" s="214"/>
      <c r="GRK139" s="214"/>
      <c r="GRL139" s="214"/>
      <c r="GRM139" s="214"/>
      <c r="GRN139" s="214"/>
      <c r="GRO139" s="214"/>
      <c r="GRP139" s="214"/>
      <c r="GRQ139" s="214"/>
      <c r="GRR139" s="214"/>
      <c r="GRS139" s="214"/>
      <c r="GRT139" s="214"/>
      <c r="GRU139" s="214"/>
      <c r="GRV139" s="214"/>
      <c r="GRW139" s="214"/>
      <c r="GRX139" s="214"/>
      <c r="GRY139" s="214"/>
      <c r="GRZ139" s="214"/>
      <c r="GSA139" s="214"/>
      <c r="GSB139" s="214"/>
      <c r="GSC139" s="214"/>
      <c r="GSD139" s="214"/>
      <c r="GSE139" s="214"/>
      <c r="GSF139" s="214"/>
      <c r="GSG139" s="214"/>
      <c r="GSH139" s="214"/>
      <c r="GSI139" s="214"/>
      <c r="GSJ139" s="214"/>
      <c r="GSK139" s="214"/>
      <c r="GSL139" s="214"/>
      <c r="GSM139" s="214"/>
      <c r="GSN139" s="214"/>
      <c r="GSO139" s="214"/>
      <c r="GSP139" s="214"/>
      <c r="GSQ139" s="214"/>
      <c r="GSR139" s="214"/>
      <c r="GSS139" s="214"/>
      <c r="GST139" s="214"/>
      <c r="GSU139" s="214"/>
      <c r="GSV139" s="214"/>
      <c r="GSW139" s="214"/>
      <c r="GSX139" s="214"/>
      <c r="GSY139" s="214"/>
      <c r="GSZ139" s="214"/>
      <c r="GTA139" s="214"/>
      <c r="GTB139" s="214"/>
      <c r="GTC139" s="214"/>
      <c r="GTD139" s="214"/>
      <c r="GTE139" s="214"/>
      <c r="GTF139" s="214"/>
      <c r="GTG139" s="214"/>
      <c r="GTH139" s="214"/>
      <c r="GTI139" s="214"/>
      <c r="GTJ139" s="214"/>
      <c r="GTK139" s="214"/>
      <c r="GTL139" s="214"/>
      <c r="GTM139" s="214"/>
      <c r="GTN139" s="214"/>
      <c r="GTO139" s="214"/>
      <c r="GTP139" s="214"/>
      <c r="GTQ139" s="214"/>
      <c r="GTR139" s="214"/>
      <c r="GTS139" s="214"/>
      <c r="GTT139" s="214"/>
      <c r="GTU139" s="214"/>
      <c r="GTV139" s="214"/>
      <c r="GTW139" s="214"/>
      <c r="GTX139" s="214"/>
      <c r="GTY139" s="214"/>
      <c r="GTZ139" s="214"/>
      <c r="GUA139" s="214"/>
      <c r="GUB139" s="214"/>
      <c r="GUC139" s="214"/>
      <c r="GUD139" s="214"/>
      <c r="GUE139" s="214"/>
      <c r="GUF139" s="214"/>
      <c r="GUG139" s="214"/>
      <c r="GUH139" s="214"/>
      <c r="GUI139" s="214"/>
      <c r="GUJ139" s="214"/>
      <c r="GUK139" s="214"/>
      <c r="GUL139" s="214"/>
      <c r="GUM139" s="214"/>
      <c r="GUN139" s="214"/>
      <c r="GUO139" s="214"/>
      <c r="GUP139" s="214"/>
      <c r="GUQ139" s="214"/>
      <c r="GUR139" s="214"/>
      <c r="GUS139" s="214"/>
      <c r="GUT139" s="214"/>
      <c r="GUU139" s="214"/>
      <c r="GUV139" s="214"/>
      <c r="GUW139" s="214"/>
      <c r="GUX139" s="214"/>
      <c r="GUY139" s="214"/>
      <c r="GUZ139" s="214"/>
      <c r="GVA139" s="214"/>
      <c r="GVB139" s="214"/>
      <c r="GVC139" s="214"/>
      <c r="GVD139" s="214"/>
      <c r="GVE139" s="214"/>
      <c r="GVF139" s="214"/>
      <c r="GVG139" s="214"/>
      <c r="GVH139" s="214"/>
      <c r="GVI139" s="214"/>
      <c r="GVJ139" s="214"/>
      <c r="GVK139" s="214"/>
      <c r="GVL139" s="214"/>
      <c r="GVM139" s="214"/>
      <c r="GVN139" s="214"/>
      <c r="GVO139" s="214"/>
      <c r="GVP139" s="214"/>
      <c r="GVQ139" s="214"/>
      <c r="GVR139" s="214"/>
      <c r="GVS139" s="214"/>
      <c r="GVT139" s="214"/>
      <c r="GVU139" s="214"/>
      <c r="GVV139" s="214"/>
      <c r="GVW139" s="214"/>
      <c r="GVX139" s="214"/>
      <c r="GVY139" s="214"/>
      <c r="GVZ139" s="214"/>
      <c r="GWA139" s="214"/>
      <c r="GWB139" s="214"/>
      <c r="GWC139" s="214"/>
      <c r="GWD139" s="214"/>
      <c r="GWE139" s="214"/>
      <c r="GWF139" s="214"/>
      <c r="GWG139" s="214"/>
      <c r="GWH139" s="214"/>
      <c r="GWI139" s="214"/>
      <c r="GWJ139" s="214"/>
      <c r="GWK139" s="214"/>
      <c r="GWL139" s="214"/>
      <c r="GWM139" s="214"/>
      <c r="GWN139" s="214"/>
      <c r="GWO139" s="214"/>
      <c r="GWP139" s="214"/>
      <c r="GWQ139" s="214"/>
      <c r="GWR139" s="214"/>
      <c r="GWS139" s="214"/>
      <c r="GWT139" s="214"/>
      <c r="GWU139" s="214"/>
      <c r="GWV139" s="214"/>
      <c r="GWW139" s="214"/>
      <c r="GWX139" s="214"/>
      <c r="GWY139" s="214"/>
      <c r="GWZ139" s="214"/>
      <c r="GXA139" s="214"/>
      <c r="GXB139" s="214"/>
      <c r="GXC139" s="214"/>
      <c r="GXD139" s="214"/>
      <c r="GXE139" s="214"/>
      <c r="GXF139" s="214"/>
      <c r="GXG139" s="214"/>
      <c r="GXH139" s="214"/>
      <c r="GXI139" s="214"/>
      <c r="GXJ139" s="214"/>
      <c r="GXK139" s="214"/>
      <c r="GXL139" s="214"/>
      <c r="GXM139" s="214"/>
      <c r="GXN139" s="214"/>
      <c r="GXO139" s="214"/>
      <c r="GXP139" s="214"/>
      <c r="GXQ139" s="214"/>
      <c r="GXR139" s="214"/>
      <c r="GXS139" s="214"/>
      <c r="GXT139" s="214"/>
      <c r="GXU139" s="214"/>
      <c r="GXV139" s="214"/>
      <c r="GXW139" s="214"/>
      <c r="GXX139" s="214"/>
      <c r="GXY139" s="214"/>
      <c r="GXZ139" s="214"/>
      <c r="GYA139" s="214"/>
      <c r="GYB139" s="214"/>
      <c r="GYC139" s="214"/>
      <c r="GYD139" s="214"/>
      <c r="GYE139" s="214"/>
      <c r="GYF139" s="214"/>
      <c r="GYG139" s="214"/>
      <c r="GYH139" s="214"/>
      <c r="GYI139" s="214"/>
      <c r="GYJ139" s="214"/>
      <c r="GYK139" s="214"/>
      <c r="GYL139" s="214"/>
      <c r="GYM139" s="214"/>
      <c r="GYN139" s="214"/>
      <c r="GYO139" s="214"/>
      <c r="GYP139" s="214"/>
      <c r="GYQ139" s="214"/>
      <c r="GYR139" s="214"/>
      <c r="GYS139" s="214"/>
      <c r="GYT139" s="214"/>
      <c r="GYU139" s="214"/>
      <c r="GYV139" s="214"/>
      <c r="GYW139" s="214"/>
      <c r="GYX139" s="214"/>
      <c r="GYY139" s="214"/>
      <c r="GYZ139" s="214"/>
      <c r="GZA139" s="214"/>
      <c r="GZB139" s="214"/>
      <c r="GZC139" s="214"/>
      <c r="GZD139" s="214"/>
      <c r="GZE139" s="214"/>
      <c r="GZF139" s="214"/>
      <c r="GZG139" s="214"/>
      <c r="GZH139" s="214"/>
      <c r="GZI139" s="214"/>
      <c r="GZJ139" s="214"/>
      <c r="GZK139" s="214"/>
      <c r="GZL139" s="214"/>
      <c r="GZM139" s="214"/>
      <c r="GZN139" s="214"/>
      <c r="GZO139" s="214"/>
      <c r="GZP139" s="214"/>
      <c r="GZQ139" s="214"/>
      <c r="GZR139" s="214"/>
      <c r="GZS139" s="214"/>
      <c r="GZT139" s="214"/>
      <c r="GZU139" s="214"/>
      <c r="GZV139" s="214"/>
      <c r="GZW139" s="214"/>
      <c r="GZX139" s="214"/>
      <c r="GZY139" s="214"/>
      <c r="GZZ139" s="214"/>
      <c r="HAA139" s="214"/>
      <c r="HAB139" s="214"/>
      <c r="HAC139" s="214"/>
      <c r="HAD139" s="214"/>
      <c r="HAE139" s="214"/>
      <c r="HAF139" s="214"/>
      <c r="HAG139" s="214"/>
      <c r="HAH139" s="214"/>
      <c r="HAI139" s="214"/>
      <c r="HAJ139" s="214"/>
      <c r="HAK139" s="214"/>
      <c r="HAL139" s="214"/>
      <c r="HAM139" s="214"/>
      <c r="HAN139" s="214"/>
      <c r="HAO139" s="214"/>
      <c r="HAP139" s="214"/>
      <c r="HAQ139" s="214"/>
      <c r="HAR139" s="214"/>
      <c r="HAS139" s="214"/>
      <c r="HAT139" s="214"/>
      <c r="HAU139" s="214"/>
      <c r="HAV139" s="214"/>
      <c r="HAW139" s="214"/>
      <c r="HAX139" s="214"/>
      <c r="HAY139" s="214"/>
      <c r="HAZ139" s="214"/>
      <c r="HBA139" s="214"/>
      <c r="HBB139" s="214"/>
      <c r="HBC139" s="214"/>
      <c r="HBD139" s="214"/>
      <c r="HBE139" s="214"/>
      <c r="HBF139" s="214"/>
      <c r="HBG139" s="214"/>
      <c r="HBH139" s="214"/>
      <c r="HBI139" s="214"/>
      <c r="HBJ139" s="214"/>
      <c r="HBK139" s="214"/>
      <c r="HBL139" s="214"/>
      <c r="HBM139" s="214"/>
      <c r="HBN139" s="214"/>
      <c r="HBO139" s="214"/>
      <c r="HBP139" s="214"/>
      <c r="HBQ139" s="214"/>
      <c r="HBR139" s="214"/>
      <c r="HBS139" s="214"/>
      <c r="HBT139" s="214"/>
      <c r="HBU139" s="214"/>
      <c r="HBV139" s="214"/>
      <c r="HBW139" s="214"/>
      <c r="HBX139" s="214"/>
      <c r="HBY139" s="214"/>
      <c r="HBZ139" s="214"/>
      <c r="HCA139" s="214"/>
      <c r="HCB139" s="214"/>
      <c r="HCC139" s="214"/>
      <c r="HCD139" s="214"/>
      <c r="HCE139" s="214"/>
      <c r="HCF139" s="214"/>
      <c r="HCG139" s="214"/>
      <c r="HCH139" s="214"/>
      <c r="HCI139" s="214"/>
      <c r="HCJ139" s="214"/>
      <c r="HCK139" s="214"/>
      <c r="HCL139" s="214"/>
      <c r="HCM139" s="214"/>
      <c r="HCN139" s="214"/>
      <c r="HCO139" s="214"/>
      <c r="HCP139" s="214"/>
      <c r="HCQ139" s="214"/>
      <c r="HCR139" s="214"/>
      <c r="HCS139" s="214"/>
      <c r="HCT139" s="214"/>
      <c r="HCU139" s="214"/>
      <c r="HCV139" s="214"/>
      <c r="HCW139" s="214"/>
      <c r="HCX139" s="214"/>
      <c r="HCY139" s="214"/>
      <c r="HCZ139" s="214"/>
      <c r="HDA139" s="214"/>
      <c r="HDB139" s="214"/>
      <c r="HDC139" s="214"/>
      <c r="HDD139" s="214"/>
      <c r="HDE139" s="214"/>
      <c r="HDF139" s="214"/>
      <c r="HDG139" s="214"/>
      <c r="HDH139" s="214"/>
      <c r="HDI139" s="214"/>
      <c r="HDJ139" s="214"/>
      <c r="HDK139" s="214"/>
      <c r="HDL139" s="214"/>
      <c r="HDM139" s="214"/>
      <c r="HDN139" s="214"/>
      <c r="HDO139" s="214"/>
      <c r="HDP139" s="214"/>
      <c r="HDQ139" s="214"/>
      <c r="HDR139" s="214"/>
      <c r="HDS139" s="214"/>
      <c r="HDT139" s="214"/>
      <c r="HDU139" s="214"/>
      <c r="HDV139" s="214"/>
      <c r="HDW139" s="214"/>
      <c r="HDX139" s="214"/>
      <c r="HDY139" s="214"/>
      <c r="HDZ139" s="214"/>
      <c r="HEA139" s="214"/>
      <c r="HEB139" s="214"/>
      <c r="HEC139" s="214"/>
      <c r="HED139" s="214"/>
      <c r="HEE139" s="214"/>
      <c r="HEF139" s="214"/>
      <c r="HEG139" s="214"/>
      <c r="HEH139" s="214"/>
      <c r="HEI139" s="214"/>
      <c r="HEJ139" s="214"/>
      <c r="HEK139" s="214"/>
      <c r="HEL139" s="214"/>
      <c r="HEM139" s="214"/>
      <c r="HEN139" s="214"/>
      <c r="HEO139" s="214"/>
      <c r="HEP139" s="214"/>
      <c r="HEQ139" s="214"/>
      <c r="HER139" s="214"/>
      <c r="HES139" s="214"/>
      <c r="HET139" s="214"/>
      <c r="HEU139" s="214"/>
      <c r="HEV139" s="214"/>
      <c r="HEW139" s="214"/>
      <c r="HEX139" s="214"/>
      <c r="HEY139" s="214"/>
      <c r="HEZ139" s="214"/>
      <c r="HFA139" s="214"/>
      <c r="HFB139" s="214"/>
      <c r="HFC139" s="214"/>
      <c r="HFD139" s="214"/>
      <c r="HFE139" s="214"/>
      <c r="HFF139" s="214"/>
      <c r="HFG139" s="214"/>
      <c r="HFH139" s="214"/>
      <c r="HFI139" s="214"/>
      <c r="HFJ139" s="214"/>
      <c r="HFK139" s="214"/>
      <c r="HFL139" s="214"/>
      <c r="HFM139" s="214"/>
      <c r="HFN139" s="214"/>
      <c r="HFO139" s="214"/>
      <c r="HFP139" s="214"/>
      <c r="HFQ139" s="214"/>
      <c r="HFR139" s="214"/>
      <c r="HFS139" s="214"/>
      <c r="HFT139" s="214"/>
      <c r="HFU139" s="214"/>
      <c r="HFV139" s="214"/>
      <c r="HFW139" s="214"/>
      <c r="HFX139" s="214"/>
      <c r="HFY139" s="214"/>
      <c r="HFZ139" s="214"/>
      <c r="HGA139" s="214"/>
      <c r="HGB139" s="214"/>
      <c r="HGC139" s="214"/>
      <c r="HGD139" s="214"/>
      <c r="HGE139" s="214"/>
      <c r="HGF139" s="214"/>
      <c r="HGG139" s="214"/>
      <c r="HGH139" s="214"/>
      <c r="HGI139" s="214"/>
      <c r="HGJ139" s="214"/>
      <c r="HGK139" s="214"/>
      <c r="HGL139" s="214"/>
      <c r="HGM139" s="214"/>
      <c r="HGN139" s="214"/>
      <c r="HGO139" s="214"/>
      <c r="HGP139" s="214"/>
      <c r="HGQ139" s="214"/>
      <c r="HGR139" s="214"/>
      <c r="HGS139" s="214"/>
      <c r="HGT139" s="214"/>
      <c r="HGU139" s="214"/>
      <c r="HGV139" s="214"/>
      <c r="HGW139" s="214"/>
      <c r="HGX139" s="214"/>
      <c r="HGY139" s="214"/>
      <c r="HGZ139" s="214"/>
      <c r="HHA139" s="214"/>
      <c r="HHB139" s="214"/>
      <c r="HHC139" s="214"/>
      <c r="HHD139" s="214"/>
      <c r="HHE139" s="214"/>
      <c r="HHF139" s="214"/>
      <c r="HHG139" s="214"/>
      <c r="HHH139" s="214"/>
      <c r="HHI139" s="214"/>
      <c r="HHJ139" s="214"/>
      <c r="HHK139" s="214"/>
      <c r="HHL139" s="214"/>
      <c r="HHM139" s="214"/>
      <c r="HHN139" s="214"/>
      <c r="HHO139" s="214"/>
      <c r="HHP139" s="214"/>
      <c r="HHQ139" s="214"/>
      <c r="HHR139" s="214"/>
      <c r="HHS139" s="214"/>
      <c r="HHT139" s="214"/>
      <c r="HHU139" s="214"/>
      <c r="HHV139" s="214"/>
      <c r="HHW139" s="214"/>
      <c r="HHX139" s="214"/>
      <c r="HHY139" s="214"/>
      <c r="HHZ139" s="214"/>
      <c r="HIA139" s="214"/>
      <c r="HIB139" s="214"/>
      <c r="HIC139" s="214"/>
      <c r="HID139" s="214"/>
      <c r="HIE139" s="214"/>
      <c r="HIF139" s="214"/>
      <c r="HIG139" s="214"/>
      <c r="HIH139" s="214"/>
      <c r="HII139" s="214"/>
      <c r="HIJ139" s="214"/>
      <c r="HIK139" s="214"/>
      <c r="HIL139" s="214"/>
      <c r="HIM139" s="214"/>
      <c r="HIN139" s="214"/>
      <c r="HIO139" s="214"/>
      <c r="HIP139" s="214"/>
      <c r="HIQ139" s="214"/>
      <c r="HIR139" s="214"/>
      <c r="HIS139" s="214"/>
      <c r="HIT139" s="214"/>
      <c r="HIU139" s="214"/>
      <c r="HIV139" s="214"/>
      <c r="HIW139" s="214"/>
      <c r="HIX139" s="214"/>
      <c r="HIY139" s="214"/>
      <c r="HIZ139" s="214"/>
      <c r="HJA139" s="214"/>
      <c r="HJB139" s="214"/>
      <c r="HJC139" s="214"/>
      <c r="HJD139" s="214"/>
      <c r="HJE139" s="214"/>
      <c r="HJF139" s="214"/>
      <c r="HJG139" s="214"/>
      <c r="HJH139" s="214"/>
      <c r="HJI139" s="214"/>
      <c r="HJJ139" s="214"/>
      <c r="HJK139" s="214"/>
      <c r="HJL139" s="214"/>
      <c r="HJM139" s="214"/>
      <c r="HJN139" s="214"/>
      <c r="HJO139" s="214"/>
      <c r="HJP139" s="214"/>
      <c r="HJQ139" s="214"/>
      <c r="HJR139" s="214"/>
      <c r="HJS139" s="214"/>
      <c r="HJT139" s="214"/>
      <c r="HJU139" s="214"/>
      <c r="HJV139" s="214"/>
      <c r="HJW139" s="214"/>
      <c r="HJX139" s="214"/>
      <c r="HJY139" s="214"/>
      <c r="HJZ139" s="214"/>
      <c r="HKA139" s="214"/>
      <c r="HKB139" s="214"/>
      <c r="HKC139" s="214"/>
      <c r="HKD139" s="214"/>
      <c r="HKE139" s="214"/>
      <c r="HKF139" s="214"/>
      <c r="HKG139" s="214"/>
      <c r="HKH139" s="214"/>
      <c r="HKI139" s="214"/>
      <c r="HKJ139" s="214"/>
      <c r="HKK139" s="214"/>
      <c r="HKL139" s="214"/>
      <c r="HKM139" s="214"/>
      <c r="HKN139" s="214"/>
      <c r="HKO139" s="214"/>
      <c r="HKP139" s="214"/>
      <c r="HKQ139" s="214"/>
      <c r="HKR139" s="214"/>
      <c r="HKS139" s="214"/>
      <c r="HKT139" s="214"/>
      <c r="HKU139" s="214"/>
      <c r="HKV139" s="214"/>
      <c r="HKW139" s="214"/>
      <c r="HKX139" s="214"/>
      <c r="HKY139" s="214"/>
      <c r="HKZ139" s="214"/>
      <c r="HLA139" s="214"/>
      <c r="HLB139" s="214"/>
      <c r="HLC139" s="214"/>
      <c r="HLD139" s="214"/>
      <c r="HLE139" s="214"/>
      <c r="HLF139" s="214"/>
      <c r="HLG139" s="214"/>
      <c r="HLH139" s="214"/>
      <c r="HLI139" s="214"/>
      <c r="HLJ139" s="214"/>
      <c r="HLK139" s="214"/>
      <c r="HLL139" s="214"/>
      <c r="HLM139" s="214"/>
      <c r="HLN139" s="214"/>
      <c r="HLO139" s="214"/>
      <c r="HLP139" s="214"/>
      <c r="HLQ139" s="214"/>
      <c r="HLR139" s="214"/>
      <c r="HLS139" s="214"/>
      <c r="HLT139" s="214"/>
      <c r="HLU139" s="214"/>
      <c r="HLV139" s="214"/>
      <c r="HLW139" s="214"/>
      <c r="HLX139" s="214"/>
      <c r="HLY139" s="214"/>
      <c r="HLZ139" s="214"/>
      <c r="HMA139" s="214"/>
      <c r="HMB139" s="214"/>
      <c r="HMC139" s="214"/>
      <c r="HMD139" s="214"/>
      <c r="HME139" s="214"/>
      <c r="HMF139" s="214"/>
      <c r="HMG139" s="214"/>
      <c r="HMH139" s="214"/>
      <c r="HMI139" s="214"/>
      <c r="HMJ139" s="214"/>
      <c r="HMK139" s="214"/>
      <c r="HML139" s="214"/>
      <c r="HMM139" s="214"/>
      <c r="HMN139" s="214"/>
      <c r="HMO139" s="214"/>
      <c r="HMP139" s="214"/>
      <c r="HMQ139" s="214"/>
      <c r="HMR139" s="214"/>
      <c r="HMS139" s="214"/>
      <c r="HMT139" s="214"/>
      <c r="HMU139" s="214"/>
      <c r="HMV139" s="214"/>
      <c r="HMW139" s="214"/>
      <c r="HMX139" s="214"/>
      <c r="HMY139" s="214"/>
      <c r="HMZ139" s="214"/>
      <c r="HNA139" s="214"/>
      <c r="HNB139" s="214"/>
      <c r="HNC139" s="214"/>
      <c r="HND139" s="214"/>
      <c r="HNE139" s="214"/>
      <c r="HNF139" s="214"/>
      <c r="HNG139" s="214"/>
      <c r="HNH139" s="214"/>
      <c r="HNI139" s="214"/>
      <c r="HNJ139" s="214"/>
      <c r="HNK139" s="214"/>
      <c r="HNL139" s="214"/>
      <c r="HNM139" s="214"/>
      <c r="HNN139" s="214"/>
      <c r="HNO139" s="214"/>
      <c r="HNP139" s="214"/>
      <c r="HNQ139" s="214"/>
      <c r="HNR139" s="214"/>
      <c r="HNS139" s="214"/>
      <c r="HNT139" s="214"/>
      <c r="HNU139" s="214"/>
      <c r="HNV139" s="214"/>
      <c r="HNW139" s="214"/>
      <c r="HNX139" s="214"/>
      <c r="HNY139" s="214"/>
      <c r="HNZ139" s="214"/>
      <c r="HOA139" s="214"/>
      <c r="HOB139" s="214"/>
      <c r="HOC139" s="214"/>
      <c r="HOD139" s="214"/>
      <c r="HOE139" s="214"/>
      <c r="HOF139" s="214"/>
      <c r="HOG139" s="214"/>
      <c r="HOH139" s="214"/>
      <c r="HOI139" s="214"/>
      <c r="HOJ139" s="214"/>
      <c r="HOK139" s="214"/>
      <c r="HOL139" s="214"/>
      <c r="HOM139" s="214"/>
      <c r="HON139" s="214"/>
      <c r="HOO139" s="214"/>
      <c r="HOP139" s="214"/>
      <c r="HOQ139" s="214"/>
      <c r="HOR139" s="214"/>
      <c r="HOS139" s="214"/>
      <c r="HOT139" s="214"/>
      <c r="HOU139" s="214"/>
      <c r="HOV139" s="214"/>
      <c r="HOW139" s="214"/>
      <c r="HOX139" s="214"/>
      <c r="HOY139" s="214"/>
      <c r="HOZ139" s="214"/>
      <c r="HPA139" s="214"/>
      <c r="HPB139" s="214"/>
      <c r="HPC139" s="214"/>
      <c r="HPD139" s="214"/>
      <c r="HPE139" s="214"/>
      <c r="HPF139" s="214"/>
      <c r="HPG139" s="214"/>
      <c r="HPH139" s="214"/>
      <c r="HPI139" s="214"/>
      <c r="HPJ139" s="214"/>
      <c r="HPK139" s="214"/>
      <c r="HPL139" s="214"/>
      <c r="HPM139" s="214"/>
      <c r="HPN139" s="214"/>
      <c r="HPO139" s="214"/>
      <c r="HPP139" s="214"/>
      <c r="HPQ139" s="214"/>
      <c r="HPR139" s="214"/>
      <c r="HPS139" s="214"/>
      <c r="HPT139" s="214"/>
      <c r="HPU139" s="214"/>
      <c r="HPV139" s="214"/>
      <c r="HPW139" s="214"/>
      <c r="HPX139" s="214"/>
      <c r="HPY139" s="214"/>
      <c r="HPZ139" s="214"/>
      <c r="HQA139" s="214"/>
      <c r="HQB139" s="214"/>
      <c r="HQC139" s="214"/>
      <c r="HQD139" s="214"/>
      <c r="HQE139" s="214"/>
      <c r="HQF139" s="214"/>
      <c r="HQG139" s="214"/>
      <c r="HQH139" s="214"/>
      <c r="HQI139" s="214"/>
      <c r="HQJ139" s="214"/>
      <c r="HQK139" s="214"/>
      <c r="HQL139" s="214"/>
      <c r="HQM139" s="214"/>
      <c r="HQN139" s="214"/>
      <c r="HQO139" s="214"/>
      <c r="HQP139" s="214"/>
      <c r="HQQ139" s="214"/>
      <c r="HQR139" s="214"/>
      <c r="HQS139" s="214"/>
      <c r="HQT139" s="214"/>
      <c r="HQU139" s="214"/>
      <c r="HQV139" s="214"/>
      <c r="HQW139" s="214"/>
      <c r="HQX139" s="214"/>
      <c r="HQY139" s="214"/>
      <c r="HQZ139" s="214"/>
      <c r="HRA139" s="214"/>
      <c r="HRB139" s="214"/>
      <c r="HRC139" s="214"/>
      <c r="HRD139" s="214"/>
      <c r="HRE139" s="214"/>
      <c r="HRF139" s="214"/>
      <c r="HRG139" s="214"/>
      <c r="HRH139" s="214"/>
      <c r="HRI139" s="214"/>
      <c r="HRJ139" s="214"/>
      <c r="HRK139" s="214"/>
      <c r="HRL139" s="214"/>
      <c r="HRM139" s="214"/>
      <c r="HRN139" s="214"/>
      <c r="HRO139" s="214"/>
      <c r="HRP139" s="214"/>
      <c r="HRQ139" s="214"/>
      <c r="HRR139" s="214"/>
      <c r="HRS139" s="214"/>
      <c r="HRT139" s="214"/>
      <c r="HRU139" s="214"/>
      <c r="HRV139" s="214"/>
      <c r="HRW139" s="214"/>
      <c r="HRX139" s="214"/>
      <c r="HRY139" s="214"/>
      <c r="HRZ139" s="214"/>
      <c r="HSA139" s="214"/>
      <c r="HSB139" s="214"/>
      <c r="HSC139" s="214"/>
      <c r="HSD139" s="214"/>
      <c r="HSE139" s="214"/>
      <c r="HSF139" s="214"/>
      <c r="HSG139" s="214"/>
      <c r="HSH139" s="214"/>
      <c r="HSI139" s="214"/>
      <c r="HSJ139" s="214"/>
      <c r="HSK139" s="214"/>
      <c r="HSL139" s="214"/>
      <c r="HSM139" s="214"/>
      <c r="HSN139" s="214"/>
      <c r="HSO139" s="214"/>
      <c r="HSP139" s="214"/>
      <c r="HSQ139" s="214"/>
      <c r="HSR139" s="214"/>
      <c r="HSS139" s="214"/>
      <c r="HST139" s="214"/>
      <c r="HSU139" s="214"/>
      <c r="HSV139" s="214"/>
      <c r="HSW139" s="214"/>
      <c r="HSX139" s="214"/>
      <c r="HSY139" s="214"/>
      <c r="HSZ139" s="214"/>
      <c r="HTA139" s="214"/>
      <c r="HTB139" s="214"/>
      <c r="HTC139" s="214"/>
      <c r="HTD139" s="214"/>
      <c r="HTE139" s="214"/>
      <c r="HTF139" s="214"/>
      <c r="HTG139" s="214"/>
      <c r="HTH139" s="214"/>
      <c r="HTI139" s="214"/>
      <c r="HTJ139" s="214"/>
      <c r="HTK139" s="214"/>
      <c r="HTL139" s="214"/>
      <c r="HTM139" s="214"/>
      <c r="HTN139" s="214"/>
      <c r="HTO139" s="214"/>
      <c r="HTP139" s="214"/>
      <c r="HTQ139" s="214"/>
      <c r="HTR139" s="214"/>
      <c r="HTS139" s="214"/>
      <c r="HTT139" s="214"/>
      <c r="HTU139" s="214"/>
      <c r="HTV139" s="214"/>
      <c r="HTW139" s="214"/>
      <c r="HTX139" s="214"/>
      <c r="HTY139" s="214"/>
      <c r="HTZ139" s="214"/>
      <c r="HUA139" s="214"/>
      <c r="HUB139" s="214"/>
      <c r="HUC139" s="214"/>
      <c r="HUD139" s="214"/>
      <c r="HUE139" s="214"/>
      <c r="HUF139" s="214"/>
      <c r="HUG139" s="214"/>
      <c r="HUH139" s="214"/>
      <c r="HUI139" s="214"/>
      <c r="HUJ139" s="214"/>
      <c r="HUK139" s="214"/>
      <c r="HUL139" s="214"/>
      <c r="HUM139" s="214"/>
      <c r="HUN139" s="214"/>
      <c r="HUO139" s="214"/>
      <c r="HUP139" s="214"/>
      <c r="HUQ139" s="214"/>
      <c r="HUR139" s="214"/>
      <c r="HUS139" s="214"/>
      <c r="HUT139" s="214"/>
      <c r="HUU139" s="214"/>
      <c r="HUV139" s="214"/>
      <c r="HUW139" s="214"/>
      <c r="HUX139" s="214"/>
      <c r="HUY139" s="214"/>
      <c r="HUZ139" s="214"/>
      <c r="HVA139" s="214"/>
      <c r="HVB139" s="214"/>
      <c r="HVC139" s="214"/>
      <c r="HVD139" s="214"/>
      <c r="HVE139" s="214"/>
      <c r="HVF139" s="214"/>
      <c r="HVG139" s="214"/>
      <c r="HVH139" s="214"/>
      <c r="HVI139" s="214"/>
      <c r="HVJ139" s="214"/>
      <c r="HVK139" s="214"/>
      <c r="HVL139" s="214"/>
      <c r="HVM139" s="214"/>
      <c r="HVN139" s="214"/>
      <c r="HVO139" s="214"/>
      <c r="HVP139" s="214"/>
      <c r="HVQ139" s="214"/>
      <c r="HVR139" s="214"/>
      <c r="HVS139" s="214"/>
      <c r="HVT139" s="214"/>
      <c r="HVU139" s="214"/>
      <c r="HVV139" s="214"/>
      <c r="HVW139" s="214"/>
      <c r="HVX139" s="214"/>
      <c r="HVY139" s="214"/>
      <c r="HVZ139" s="214"/>
      <c r="HWA139" s="214"/>
      <c r="HWB139" s="214"/>
      <c r="HWC139" s="214"/>
      <c r="HWD139" s="214"/>
      <c r="HWE139" s="214"/>
      <c r="HWF139" s="214"/>
      <c r="HWG139" s="214"/>
      <c r="HWH139" s="214"/>
      <c r="HWI139" s="214"/>
      <c r="HWJ139" s="214"/>
      <c r="HWK139" s="214"/>
      <c r="HWL139" s="214"/>
      <c r="HWM139" s="214"/>
      <c r="HWN139" s="214"/>
      <c r="HWO139" s="214"/>
      <c r="HWP139" s="214"/>
      <c r="HWQ139" s="214"/>
      <c r="HWR139" s="214"/>
      <c r="HWS139" s="214"/>
      <c r="HWT139" s="214"/>
      <c r="HWU139" s="214"/>
      <c r="HWV139" s="214"/>
      <c r="HWW139" s="214"/>
      <c r="HWX139" s="214"/>
      <c r="HWY139" s="214"/>
      <c r="HWZ139" s="214"/>
      <c r="HXA139" s="214"/>
      <c r="HXB139" s="214"/>
      <c r="HXC139" s="214"/>
      <c r="HXD139" s="214"/>
      <c r="HXE139" s="214"/>
      <c r="HXF139" s="214"/>
      <c r="HXG139" s="214"/>
      <c r="HXH139" s="214"/>
      <c r="HXI139" s="214"/>
      <c r="HXJ139" s="214"/>
      <c r="HXK139" s="214"/>
      <c r="HXL139" s="214"/>
      <c r="HXM139" s="214"/>
      <c r="HXN139" s="214"/>
      <c r="HXO139" s="214"/>
      <c r="HXP139" s="214"/>
      <c r="HXQ139" s="214"/>
      <c r="HXR139" s="214"/>
      <c r="HXS139" s="214"/>
      <c r="HXT139" s="214"/>
      <c r="HXU139" s="214"/>
      <c r="HXV139" s="214"/>
      <c r="HXW139" s="214"/>
      <c r="HXX139" s="214"/>
      <c r="HXY139" s="214"/>
      <c r="HXZ139" s="214"/>
      <c r="HYA139" s="214"/>
      <c r="HYB139" s="214"/>
      <c r="HYC139" s="214"/>
      <c r="HYD139" s="214"/>
      <c r="HYE139" s="214"/>
      <c r="HYF139" s="214"/>
      <c r="HYG139" s="214"/>
      <c r="HYH139" s="214"/>
      <c r="HYI139" s="214"/>
      <c r="HYJ139" s="214"/>
      <c r="HYK139" s="214"/>
      <c r="HYL139" s="214"/>
      <c r="HYM139" s="214"/>
      <c r="HYN139" s="214"/>
      <c r="HYO139" s="214"/>
      <c r="HYP139" s="214"/>
      <c r="HYQ139" s="214"/>
      <c r="HYR139" s="214"/>
      <c r="HYS139" s="214"/>
      <c r="HYT139" s="214"/>
      <c r="HYU139" s="214"/>
      <c r="HYV139" s="214"/>
      <c r="HYW139" s="214"/>
      <c r="HYX139" s="214"/>
      <c r="HYY139" s="214"/>
      <c r="HYZ139" s="214"/>
      <c r="HZA139" s="214"/>
      <c r="HZB139" s="214"/>
      <c r="HZC139" s="214"/>
      <c r="HZD139" s="214"/>
      <c r="HZE139" s="214"/>
      <c r="HZF139" s="214"/>
      <c r="HZG139" s="214"/>
      <c r="HZH139" s="214"/>
      <c r="HZI139" s="214"/>
      <c r="HZJ139" s="214"/>
      <c r="HZK139" s="214"/>
      <c r="HZL139" s="214"/>
      <c r="HZM139" s="214"/>
      <c r="HZN139" s="214"/>
      <c r="HZO139" s="214"/>
      <c r="HZP139" s="214"/>
      <c r="HZQ139" s="214"/>
      <c r="HZR139" s="214"/>
      <c r="HZS139" s="214"/>
      <c r="HZT139" s="214"/>
      <c r="HZU139" s="214"/>
      <c r="HZV139" s="214"/>
      <c r="HZW139" s="214"/>
      <c r="HZX139" s="214"/>
      <c r="HZY139" s="214"/>
      <c r="HZZ139" s="214"/>
      <c r="IAA139" s="214"/>
      <c r="IAB139" s="214"/>
      <c r="IAC139" s="214"/>
      <c r="IAD139" s="214"/>
      <c r="IAE139" s="214"/>
      <c r="IAF139" s="214"/>
      <c r="IAG139" s="214"/>
      <c r="IAH139" s="214"/>
      <c r="IAI139" s="214"/>
      <c r="IAJ139" s="214"/>
      <c r="IAK139" s="214"/>
      <c r="IAL139" s="214"/>
      <c r="IAM139" s="214"/>
      <c r="IAN139" s="214"/>
      <c r="IAO139" s="214"/>
      <c r="IAP139" s="214"/>
      <c r="IAQ139" s="214"/>
      <c r="IAR139" s="214"/>
      <c r="IAS139" s="214"/>
      <c r="IAT139" s="214"/>
      <c r="IAU139" s="214"/>
      <c r="IAV139" s="214"/>
      <c r="IAW139" s="214"/>
      <c r="IAX139" s="214"/>
      <c r="IAY139" s="214"/>
      <c r="IAZ139" s="214"/>
      <c r="IBA139" s="214"/>
      <c r="IBB139" s="214"/>
      <c r="IBC139" s="214"/>
      <c r="IBD139" s="214"/>
      <c r="IBE139" s="214"/>
      <c r="IBF139" s="214"/>
      <c r="IBG139" s="214"/>
      <c r="IBH139" s="214"/>
      <c r="IBI139" s="214"/>
      <c r="IBJ139" s="214"/>
      <c r="IBK139" s="214"/>
      <c r="IBL139" s="214"/>
      <c r="IBM139" s="214"/>
      <c r="IBN139" s="214"/>
      <c r="IBO139" s="214"/>
      <c r="IBP139" s="214"/>
      <c r="IBQ139" s="214"/>
      <c r="IBR139" s="214"/>
      <c r="IBS139" s="214"/>
      <c r="IBT139" s="214"/>
      <c r="IBU139" s="214"/>
      <c r="IBV139" s="214"/>
      <c r="IBW139" s="214"/>
      <c r="IBX139" s="214"/>
      <c r="IBY139" s="214"/>
      <c r="IBZ139" s="214"/>
      <c r="ICA139" s="214"/>
      <c r="ICB139" s="214"/>
      <c r="ICC139" s="214"/>
      <c r="ICD139" s="214"/>
      <c r="ICE139" s="214"/>
      <c r="ICF139" s="214"/>
      <c r="ICG139" s="214"/>
      <c r="ICH139" s="214"/>
      <c r="ICI139" s="214"/>
      <c r="ICJ139" s="214"/>
      <c r="ICK139" s="214"/>
      <c r="ICL139" s="214"/>
      <c r="ICM139" s="214"/>
      <c r="ICN139" s="214"/>
      <c r="ICO139" s="214"/>
      <c r="ICP139" s="214"/>
      <c r="ICQ139" s="214"/>
      <c r="ICR139" s="214"/>
      <c r="ICS139" s="214"/>
      <c r="ICT139" s="214"/>
      <c r="ICU139" s="214"/>
      <c r="ICV139" s="214"/>
      <c r="ICW139" s="214"/>
      <c r="ICX139" s="214"/>
      <c r="ICY139" s="214"/>
      <c r="ICZ139" s="214"/>
      <c r="IDA139" s="214"/>
      <c r="IDB139" s="214"/>
      <c r="IDC139" s="214"/>
      <c r="IDD139" s="214"/>
      <c r="IDE139" s="214"/>
      <c r="IDF139" s="214"/>
      <c r="IDG139" s="214"/>
      <c r="IDH139" s="214"/>
      <c r="IDI139" s="214"/>
      <c r="IDJ139" s="214"/>
      <c r="IDK139" s="214"/>
      <c r="IDL139" s="214"/>
      <c r="IDM139" s="214"/>
      <c r="IDN139" s="214"/>
      <c r="IDO139" s="214"/>
      <c r="IDP139" s="214"/>
      <c r="IDQ139" s="214"/>
      <c r="IDR139" s="214"/>
      <c r="IDS139" s="214"/>
      <c r="IDT139" s="214"/>
      <c r="IDU139" s="214"/>
      <c r="IDV139" s="214"/>
      <c r="IDW139" s="214"/>
      <c r="IDX139" s="214"/>
      <c r="IDY139" s="214"/>
      <c r="IDZ139" s="214"/>
      <c r="IEA139" s="214"/>
      <c r="IEB139" s="214"/>
      <c r="IEC139" s="214"/>
      <c r="IED139" s="214"/>
      <c r="IEE139" s="214"/>
      <c r="IEF139" s="214"/>
      <c r="IEG139" s="214"/>
      <c r="IEH139" s="214"/>
      <c r="IEI139" s="214"/>
      <c r="IEJ139" s="214"/>
      <c r="IEK139" s="214"/>
      <c r="IEL139" s="214"/>
      <c r="IEM139" s="214"/>
      <c r="IEN139" s="214"/>
      <c r="IEO139" s="214"/>
      <c r="IEP139" s="214"/>
      <c r="IEQ139" s="214"/>
      <c r="IER139" s="214"/>
      <c r="IES139" s="214"/>
      <c r="IET139" s="214"/>
      <c r="IEU139" s="214"/>
      <c r="IEV139" s="214"/>
      <c r="IEW139" s="214"/>
      <c r="IEX139" s="214"/>
      <c r="IEY139" s="214"/>
      <c r="IEZ139" s="214"/>
      <c r="IFA139" s="214"/>
      <c r="IFB139" s="214"/>
      <c r="IFC139" s="214"/>
      <c r="IFD139" s="214"/>
      <c r="IFE139" s="214"/>
      <c r="IFF139" s="214"/>
      <c r="IFG139" s="214"/>
      <c r="IFH139" s="214"/>
      <c r="IFI139" s="214"/>
      <c r="IFJ139" s="214"/>
      <c r="IFK139" s="214"/>
      <c r="IFL139" s="214"/>
      <c r="IFM139" s="214"/>
      <c r="IFN139" s="214"/>
      <c r="IFO139" s="214"/>
      <c r="IFP139" s="214"/>
      <c r="IFQ139" s="214"/>
      <c r="IFR139" s="214"/>
      <c r="IFS139" s="214"/>
      <c r="IFT139" s="214"/>
      <c r="IFU139" s="214"/>
      <c r="IFV139" s="214"/>
      <c r="IFW139" s="214"/>
      <c r="IFX139" s="214"/>
      <c r="IFY139" s="214"/>
      <c r="IFZ139" s="214"/>
      <c r="IGA139" s="214"/>
      <c r="IGB139" s="214"/>
      <c r="IGC139" s="214"/>
      <c r="IGD139" s="214"/>
      <c r="IGE139" s="214"/>
      <c r="IGF139" s="214"/>
      <c r="IGG139" s="214"/>
      <c r="IGH139" s="214"/>
      <c r="IGI139" s="214"/>
      <c r="IGJ139" s="214"/>
      <c r="IGK139" s="214"/>
      <c r="IGL139" s="214"/>
      <c r="IGM139" s="214"/>
      <c r="IGN139" s="214"/>
      <c r="IGO139" s="214"/>
      <c r="IGP139" s="214"/>
      <c r="IGQ139" s="214"/>
      <c r="IGR139" s="214"/>
      <c r="IGS139" s="214"/>
      <c r="IGT139" s="214"/>
      <c r="IGU139" s="214"/>
      <c r="IGV139" s="214"/>
      <c r="IGW139" s="214"/>
      <c r="IGX139" s="214"/>
      <c r="IGY139" s="214"/>
      <c r="IGZ139" s="214"/>
      <c r="IHA139" s="214"/>
      <c r="IHB139" s="214"/>
      <c r="IHC139" s="214"/>
      <c r="IHD139" s="214"/>
      <c r="IHE139" s="214"/>
      <c r="IHF139" s="214"/>
      <c r="IHG139" s="214"/>
      <c r="IHH139" s="214"/>
      <c r="IHI139" s="214"/>
      <c r="IHJ139" s="214"/>
      <c r="IHK139" s="214"/>
      <c r="IHL139" s="214"/>
      <c r="IHM139" s="214"/>
      <c r="IHN139" s="214"/>
      <c r="IHO139" s="214"/>
      <c r="IHP139" s="214"/>
      <c r="IHQ139" s="214"/>
      <c r="IHR139" s="214"/>
      <c r="IHS139" s="214"/>
      <c r="IHT139" s="214"/>
      <c r="IHU139" s="214"/>
      <c r="IHV139" s="214"/>
      <c r="IHW139" s="214"/>
      <c r="IHX139" s="214"/>
      <c r="IHY139" s="214"/>
      <c r="IHZ139" s="214"/>
      <c r="IIA139" s="214"/>
      <c r="IIB139" s="214"/>
      <c r="IIC139" s="214"/>
      <c r="IID139" s="214"/>
      <c r="IIE139" s="214"/>
      <c r="IIF139" s="214"/>
      <c r="IIG139" s="214"/>
      <c r="IIH139" s="214"/>
      <c r="III139" s="214"/>
      <c r="IIJ139" s="214"/>
      <c r="IIK139" s="214"/>
      <c r="IIL139" s="214"/>
      <c r="IIM139" s="214"/>
      <c r="IIN139" s="214"/>
      <c r="IIO139" s="214"/>
      <c r="IIP139" s="214"/>
      <c r="IIQ139" s="214"/>
      <c r="IIR139" s="214"/>
      <c r="IIS139" s="214"/>
      <c r="IIT139" s="214"/>
      <c r="IIU139" s="214"/>
      <c r="IIV139" s="214"/>
      <c r="IIW139" s="214"/>
      <c r="IIX139" s="214"/>
      <c r="IIY139" s="214"/>
      <c r="IIZ139" s="214"/>
      <c r="IJA139" s="214"/>
      <c r="IJB139" s="214"/>
      <c r="IJC139" s="214"/>
      <c r="IJD139" s="214"/>
      <c r="IJE139" s="214"/>
      <c r="IJF139" s="214"/>
      <c r="IJG139" s="214"/>
      <c r="IJH139" s="214"/>
      <c r="IJI139" s="214"/>
      <c r="IJJ139" s="214"/>
      <c r="IJK139" s="214"/>
      <c r="IJL139" s="214"/>
      <c r="IJM139" s="214"/>
      <c r="IJN139" s="214"/>
      <c r="IJO139" s="214"/>
      <c r="IJP139" s="214"/>
      <c r="IJQ139" s="214"/>
      <c r="IJR139" s="214"/>
      <c r="IJS139" s="214"/>
      <c r="IJT139" s="214"/>
      <c r="IJU139" s="214"/>
      <c r="IJV139" s="214"/>
      <c r="IJW139" s="214"/>
      <c r="IJX139" s="214"/>
      <c r="IJY139" s="214"/>
      <c r="IJZ139" s="214"/>
      <c r="IKA139" s="214"/>
      <c r="IKB139" s="214"/>
      <c r="IKC139" s="214"/>
      <c r="IKD139" s="214"/>
      <c r="IKE139" s="214"/>
      <c r="IKF139" s="214"/>
      <c r="IKG139" s="214"/>
      <c r="IKH139" s="214"/>
      <c r="IKI139" s="214"/>
      <c r="IKJ139" s="214"/>
      <c r="IKK139" s="214"/>
      <c r="IKL139" s="214"/>
      <c r="IKM139" s="214"/>
      <c r="IKN139" s="214"/>
      <c r="IKO139" s="214"/>
      <c r="IKP139" s="214"/>
      <c r="IKQ139" s="214"/>
      <c r="IKR139" s="214"/>
      <c r="IKS139" s="214"/>
      <c r="IKT139" s="214"/>
      <c r="IKU139" s="214"/>
      <c r="IKV139" s="214"/>
      <c r="IKW139" s="214"/>
      <c r="IKX139" s="214"/>
      <c r="IKY139" s="214"/>
      <c r="IKZ139" s="214"/>
      <c r="ILA139" s="214"/>
      <c r="ILB139" s="214"/>
      <c r="ILC139" s="214"/>
      <c r="ILD139" s="214"/>
      <c r="ILE139" s="214"/>
      <c r="ILF139" s="214"/>
      <c r="ILG139" s="214"/>
      <c r="ILH139" s="214"/>
      <c r="ILI139" s="214"/>
      <c r="ILJ139" s="214"/>
      <c r="ILK139" s="214"/>
      <c r="ILL139" s="214"/>
      <c r="ILM139" s="214"/>
      <c r="ILN139" s="214"/>
      <c r="ILO139" s="214"/>
      <c r="ILP139" s="214"/>
      <c r="ILQ139" s="214"/>
      <c r="ILR139" s="214"/>
      <c r="ILS139" s="214"/>
      <c r="ILT139" s="214"/>
      <c r="ILU139" s="214"/>
      <c r="ILV139" s="214"/>
      <c r="ILW139" s="214"/>
      <c r="ILX139" s="214"/>
      <c r="ILY139" s="214"/>
      <c r="ILZ139" s="214"/>
      <c r="IMA139" s="214"/>
      <c r="IMB139" s="214"/>
      <c r="IMC139" s="214"/>
      <c r="IMD139" s="214"/>
      <c r="IME139" s="214"/>
      <c r="IMF139" s="214"/>
      <c r="IMG139" s="214"/>
      <c r="IMH139" s="214"/>
      <c r="IMI139" s="214"/>
      <c r="IMJ139" s="214"/>
      <c r="IMK139" s="214"/>
      <c r="IML139" s="214"/>
      <c r="IMM139" s="214"/>
      <c r="IMN139" s="214"/>
      <c r="IMO139" s="214"/>
      <c r="IMP139" s="214"/>
      <c r="IMQ139" s="214"/>
      <c r="IMR139" s="214"/>
      <c r="IMS139" s="214"/>
      <c r="IMT139" s="214"/>
      <c r="IMU139" s="214"/>
      <c r="IMV139" s="214"/>
      <c r="IMW139" s="214"/>
      <c r="IMX139" s="214"/>
      <c r="IMY139" s="214"/>
      <c r="IMZ139" s="214"/>
      <c r="INA139" s="214"/>
      <c r="INB139" s="214"/>
      <c r="INC139" s="214"/>
      <c r="IND139" s="214"/>
      <c r="INE139" s="214"/>
      <c r="INF139" s="214"/>
      <c r="ING139" s="214"/>
      <c r="INH139" s="214"/>
      <c r="INI139" s="214"/>
      <c r="INJ139" s="214"/>
      <c r="INK139" s="214"/>
      <c r="INL139" s="214"/>
      <c r="INM139" s="214"/>
      <c r="INN139" s="214"/>
      <c r="INO139" s="214"/>
      <c r="INP139" s="214"/>
      <c r="INQ139" s="214"/>
      <c r="INR139" s="214"/>
      <c r="INS139" s="214"/>
      <c r="INT139" s="214"/>
      <c r="INU139" s="214"/>
      <c r="INV139" s="214"/>
      <c r="INW139" s="214"/>
      <c r="INX139" s="214"/>
      <c r="INY139" s="214"/>
      <c r="INZ139" s="214"/>
      <c r="IOA139" s="214"/>
      <c r="IOB139" s="214"/>
      <c r="IOC139" s="214"/>
      <c r="IOD139" s="214"/>
      <c r="IOE139" s="214"/>
      <c r="IOF139" s="214"/>
      <c r="IOG139" s="214"/>
      <c r="IOH139" s="214"/>
      <c r="IOI139" s="214"/>
      <c r="IOJ139" s="214"/>
      <c r="IOK139" s="214"/>
      <c r="IOL139" s="214"/>
      <c r="IOM139" s="214"/>
      <c r="ION139" s="214"/>
      <c r="IOO139" s="214"/>
      <c r="IOP139" s="214"/>
      <c r="IOQ139" s="214"/>
      <c r="IOR139" s="214"/>
      <c r="IOS139" s="214"/>
      <c r="IOT139" s="214"/>
      <c r="IOU139" s="214"/>
      <c r="IOV139" s="214"/>
      <c r="IOW139" s="214"/>
      <c r="IOX139" s="214"/>
      <c r="IOY139" s="214"/>
      <c r="IOZ139" s="214"/>
      <c r="IPA139" s="214"/>
      <c r="IPB139" s="214"/>
      <c r="IPC139" s="214"/>
      <c r="IPD139" s="214"/>
      <c r="IPE139" s="214"/>
      <c r="IPF139" s="214"/>
      <c r="IPG139" s="214"/>
      <c r="IPH139" s="214"/>
      <c r="IPI139" s="214"/>
      <c r="IPJ139" s="214"/>
      <c r="IPK139" s="214"/>
      <c r="IPL139" s="214"/>
      <c r="IPM139" s="214"/>
      <c r="IPN139" s="214"/>
      <c r="IPO139" s="214"/>
      <c r="IPP139" s="214"/>
      <c r="IPQ139" s="214"/>
      <c r="IPR139" s="214"/>
      <c r="IPS139" s="214"/>
      <c r="IPT139" s="214"/>
      <c r="IPU139" s="214"/>
      <c r="IPV139" s="214"/>
      <c r="IPW139" s="214"/>
      <c r="IPX139" s="214"/>
      <c r="IPY139" s="214"/>
      <c r="IPZ139" s="214"/>
      <c r="IQA139" s="214"/>
      <c r="IQB139" s="214"/>
      <c r="IQC139" s="214"/>
      <c r="IQD139" s="214"/>
      <c r="IQE139" s="214"/>
      <c r="IQF139" s="214"/>
      <c r="IQG139" s="214"/>
      <c r="IQH139" s="214"/>
      <c r="IQI139" s="214"/>
      <c r="IQJ139" s="214"/>
      <c r="IQK139" s="214"/>
      <c r="IQL139" s="214"/>
      <c r="IQM139" s="214"/>
      <c r="IQN139" s="214"/>
      <c r="IQO139" s="214"/>
      <c r="IQP139" s="214"/>
      <c r="IQQ139" s="214"/>
      <c r="IQR139" s="214"/>
      <c r="IQS139" s="214"/>
      <c r="IQT139" s="214"/>
      <c r="IQU139" s="214"/>
      <c r="IQV139" s="214"/>
      <c r="IQW139" s="214"/>
      <c r="IQX139" s="214"/>
      <c r="IQY139" s="214"/>
      <c r="IQZ139" s="214"/>
      <c r="IRA139" s="214"/>
      <c r="IRB139" s="214"/>
      <c r="IRC139" s="214"/>
      <c r="IRD139" s="214"/>
      <c r="IRE139" s="214"/>
      <c r="IRF139" s="214"/>
      <c r="IRG139" s="214"/>
      <c r="IRH139" s="214"/>
      <c r="IRI139" s="214"/>
      <c r="IRJ139" s="214"/>
      <c r="IRK139" s="214"/>
      <c r="IRL139" s="214"/>
      <c r="IRM139" s="214"/>
      <c r="IRN139" s="214"/>
      <c r="IRO139" s="214"/>
      <c r="IRP139" s="214"/>
      <c r="IRQ139" s="214"/>
      <c r="IRR139" s="214"/>
      <c r="IRS139" s="214"/>
      <c r="IRT139" s="214"/>
      <c r="IRU139" s="214"/>
      <c r="IRV139" s="214"/>
      <c r="IRW139" s="214"/>
      <c r="IRX139" s="214"/>
      <c r="IRY139" s="214"/>
      <c r="IRZ139" s="214"/>
      <c r="ISA139" s="214"/>
      <c r="ISB139" s="214"/>
      <c r="ISC139" s="214"/>
      <c r="ISD139" s="214"/>
      <c r="ISE139" s="214"/>
      <c r="ISF139" s="214"/>
      <c r="ISG139" s="214"/>
      <c r="ISH139" s="214"/>
      <c r="ISI139" s="214"/>
      <c r="ISJ139" s="214"/>
      <c r="ISK139" s="214"/>
      <c r="ISL139" s="214"/>
      <c r="ISM139" s="214"/>
      <c r="ISN139" s="214"/>
      <c r="ISO139" s="214"/>
      <c r="ISP139" s="214"/>
      <c r="ISQ139" s="214"/>
      <c r="ISR139" s="214"/>
      <c r="ISS139" s="214"/>
      <c r="IST139" s="214"/>
      <c r="ISU139" s="214"/>
      <c r="ISV139" s="214"/>
      <c r="ISW139" s="214"/>
      <c r="ISX139" s="214"/>
      <c r="ISY139" s="214"/>
      <c r="ISZ139" s="214"/>
      <c r="ITA139" s="214"/>
      <c r="ITB139" s="214"/>
      <c r="ITC139" s="214"/>
      <c r="ITD139" s="214"/>
      <c r="ITE139" s="214"/>
      <c r="ITF139" s="214"/>
      <c r="ITG139" s="214"/>
      <c r="ITH139" s="214"/>
      <c r="ITI139" s="214"/>
      <c r="ITJ139" s="214"/>
      <c r="ITK139" s="214"/>
      <c r="ITL139" s="214"/>
      <c r="ITM139" s="214"/>
      <c r="ITN139" s="214"/>
      <c r="ITO139" s="214"/>
      <c r="ITP139" s="214"/>
      <c r="ITQ139" s="214"/>
      <c r="ITR139" s="214"/>
      <c r="ITS139" s="214"/>
      <c r="ITT139" s="214"/>
      <c r="ITU139" s="214"/>
      <c r="ITV139" s="214"/>
      <c r="ITW139" s="214"/>
      <c r="ITX139" s="214"/>
      <c r="ITY139" s="214"/>
      <c r="ITZ139" s="214"/>
      <c r="IUA139" s="214"/>
      <c r="IUB139" s="214"/>
      <c r="IUC139" s="214"/>
      <c r="IUD139" s="214"/>
      <c r="IUE139" s="214"/>
      <c r="IUF139" s="214"/>
      <c r="IUG139" s="214"/>
      <c r="IUH139" s="214"/>
      <c r="IUI139" s="214"/>
      <c r="IUJ139" s="214"/>
      <c r="IUK139" s="214"/>
      <c r="IUL139" s="214"/>
      <c r="IUM139" s="214"/>
      <c r="IUN139" s="214"/>
      <c r="IUO139" s="214"/>
      <c r="IUP139" s="214"/>
      <c r="IUQ139" s="214"/>
      <c r="IUR139" s="214"/>
      <c r="IUS139" s="214"/>
      <c r="IUT139" s="214"/>
      <c r="IUU139" s="214"/>
      <c r="IUV139" s="214"/>
      <c r="IUW139" s="214"/>
      <c r="IUX139" s="214"/>
      <c r="IUY139" s="214"/>
      <c r="IUZ139" s="214"/>
      <c r="IVA139" s="214"/>
      <c r="IVB139" s="214"/>
      <c r="IVC139" s="214"/>
      <c r="IVD139" s="214"/>
      <c r="IVE139" s="214"/>
      <c r="IVF139" s="214"/>
      <c r="IVG139" s="214"/>
      <c r="IVH139" s="214"/>
      <c r="IVI139" s="214"/>
      <c r="IVJ139" s="214"/>
      <c r="IVK139" s="214"/>
      <c r="IVL139" s="214"/>
      <c r="IVM139" s="214"/>
      <c r="IVN139" s="214"/>
      <c r="IVO139" s="214"/>
      <c r="IVP139" s="214"/>
      <c r="IVQ139" s="214"/>
      <c r="IVR139" s="214"/>
      <c r="IVS139" s="214"/>
      <c r="IVT139" s="214"/>
      <c r="IVU139" s="214"/>
      <c r="IVV139" s="214"/>
      <c r="IVW139" s="214"/>
      <c r="IVX139" s="214"/>
      <c r="IVY139" s="214"/>
      <c r="IVZ139" s="214"/>
      <c r="IWA139" s="214"/>
      <c r="IWB139" s="214"/>
      <c r="IWC139" s="214"/>
      <c r="IWD139" s="214"/>
      <c r="IWE139" s="214"/>
      <c r="IWF139" s="214"/>
      <c r="IWG139" s="214"/>
      <c r="IWH139" s="214"/>
      <c r="IWI139" s="214"/>
      <c r="IWJ139" s="214"/>
      <c r="IWK139" s="214"/>
      <c r="IWL139" s="214"/>
      <c r="IWM139" s="214"/>
      <c r="IWN139" s="214"/>
      <c r="IWO139" s="214"/>
      <c r="IWP139" s="214"/>
      <c r="IWQ139" s="214"/>
      <c r="IWR139" s="214"/>
      <c r="IWS139" s="214"/>
      <c r="IWT139" s="214"/>
      <c r="IWU139" s="214"/>
      <c r="IWV139" s="214"/>
      <c r="IWW139" s="214"/>
      <c r="IWX139" s="214"/>
      <c r="IWY139" s="214"/>
      <c r="IWZ139" s="214"/>
      <c r="IXA139" s="214"/>
      <c r="IXB139" s="214"/>
      <c r="IXC139" s="214"/>
      <c r="IXD139" s="214"/>
      <c r="IXE139" s="214"/>
      <c r="IXF139" s="214"/>
      <c r="IXG139" s="214"/>
      <c r="IXH139" s="214"/>
      <c r="IXI139" s="214"/>
      <c r="IXJ139" s="214"/>
      <c r="IXK139" s="214"/>
      <c r="IXL139" s="214"/>
      <c r="IXM139" s="214"/>
      <c r="IXN139" s="214"/>
      <c r="IXO139" s="214"/>
      <c r="IXP139" s="214"/>
      <c r="IXQ139" s="214"/>
      <c r="IXR139" s="214"/>
      <c r="IXS139" s="214"/>
      <c r="IXT139" s="214"/>
      <c r="IXU139" s="214"/>
      <c r="IXV139" s="214"/>
      <c r="IXW139" s="214"/>
      <c r="IXX139" s="214"/>
      <c r="IXY139" s="214"/>
      <c r="IXZ139" s="214"/>
      <c r="IYA139" s="214"/>
      <c r="IYB139" s="214"/>
      <c r="IYC139" s="214"/>
      <c r="IYD139" s="214"/>
      <c r="IYE139" s="214"/>
      <c r="IYF139" s="214"/>
      <c r="IYG139" s="214"/>
      <c r="IYH139" s="214"/>
      <c r="IYI139" s="214"/>
      <c r="IYJ139" s="214"/>
      <c r="IYK139" s="214"/>
      <c r="IYL139" s="214"/>
      <c r="IYM139" s="214"/>
      <c r="IYN139" s="214"/>
      <c r="IYO139" s="214"/>
      <c r="IYP139" s="214"/>
      <c r="IYQ139" s="214"/>
      <c r="IYR139" s="214"/>
      <c r="IYS139" s="214"/>
      <c r="IYT139" s="214"/>
      <c r="IYU139" s="214"/>
      <c r="IYV139" s="214"/>
      <c r="IYW139" s="214"/>
      <c r="IYX139" s="214"/>
      <c r="IYY139" s="214"/>
      <c r="IYZ139" s="214"/>
      <c r="IZA139" s="214"/>
      <c r="IZB139" s="214"/>
      <c r="IZC139" s="214"/>
      <c r="IZD139" s="214"/>
      <c r="IZE139" s="214"/>
      <c r="IZF139" s="214"/>
      <c r="IZG139" s="214"/>
      <c r="IZH139" s="214"/>
      <c r="IZI139" s="214"/>
      <c r="IZJ139" s="214"/>
      <c r="IZK139" s="214"/>
      <c r="IZL139" s="214"/>
      <c r="IZM139" s="214"/>
      <c r="IZN139" s="214"/>
      <c r="IZO139" s="214"/>
      <c r="IZP139" s="214"/>
      <c r="IZQ139" s="214"/>
      <c r="IZR139" s="214"/>
      <c r="IZS139" s="214"/>
      <c r="IZT139" s="214"/>
      <c r="IZU139" s="214"/>
      <c r="IZV139" s="214"/>
      <c r="IZW139" s="214"/>
      <c r="IZX139" s="214"/>
      <c r="IZY139" s="214"/>
      <c r="IZZ139" s="214"/>
      <c r="JAA139" s="214"/>
      <c r="JAB139" s="214"/>
      <c r="JAC139" s="214"/>
      <c r="JAD139" s="214"/>
      <c r="JAE139" s="214"/>
      <c r="JAF139" s="214"/>
      <c r="JAG139" s="214"/>
      <c r="JAH139" s="214"/>
      <c r="JAI139" s="214"/>
      <c r="JAJ139" s="214"/>
      <c r="JAK139" s="214"/>
      <c r="JAL139" s="214"/>
      <c r="JAM139" s="214"/>
      <c r="JAN139" s="214"/>
      <c r="JAO139" s="214"/>
      <c r="JAP139" s="214"/>
      <c r="JAQ139" s="214"/>
      <c r="JAR139" s="214"/>
      <c r="JAS139" s="214"/>
      <c r="JAT139" s="214"/>
      <c r="JAU139" s="214"/>
      <c r="JAV139" s="214"/>
      <c r="JAW139" s="214"/>
      <c r="JAX139" s="214"/>
      <c r="JAY139" s="214"/>
      <c r="JAZ139" s="214"/>
      <c r="JBA139" s="214"/>
      <c r="JBB139" s="214"/>
      <c r="JBC139" s="214"/>
      <c r="JBD139" s="214"/>
      <c r="JBE139" s="214"/>
      <c r="JBF139" s="214"/>
      <c r="JBG139" s="214"/>
      <c r="JBH139" s="214"/>
      <c r="JBI139" s="214"/>
      <c r="JBJ139" s="214"/>
      <c r="JBK139" s="214"/>
      <c r="JBL139" s="214"/>
      <c r="JBM139" s="214"/>
      <c r="JBN139" s="214"/>
      <c r="JBO139" s="214"/>
      <c r="JBP139" s="214"/>
      <c r="JBQ139" s="214"/>
      <c r="JBR139" s="214"/>
      <c r="JBS139" s="214"/>
      <c r="JBT139" s="214"/>
      <c r="JBU139" s="214"/>
      <c r="JBV139" s="214"/>
      <c r="JBW139" s="214"/>
      <c r="JBX139" s="214"/>
      <c r="JBY139" s="214"/>
      <c r="JBZ139" s="214"/>
      <c r="JCA139" s="214"/>
      <c r="JCB139" s="214"/>
      <c r="JCC139" s="214"/>
      <c r="JCD139" s="214"/>
      <c r="JCE139" s="214"/>
      <c r="JCF139" s="214"/>
      <c r="JCG139" s="214"/>
      <c r="JCH139" s="214"/>
      <c r="JCI139" s="214"/>
      <c r="JCJ139" s="214"/>
      <c r="JCK139" s="214"/>
      <c r="JCL139" s="214"/>
      <c r="JCM139" s="214"/>
      <c r="JCN139" s="214"/>
      <c r="JCO139" s="214"/>
      <c r="JCP139" s="214"/>
      <c r="JCQ139" s="214"/>
      <c r="JCR139" s="214"/>
      <c r="JCS139" s="214"/>
      <c r="JCT139" s="214"/>
      <c r="JCU139" s="214"/>
      <c r="JCV139" s="214"/>
      <c r="JCW139" s="214"/>
      <c r="JCX139" s="214"/>
      <c r="JCY139" s="214"/>
      <c r="JCZ139" s="214"/>
      <c r="JDA139" s="214"/>
      <c r="JDB139" s="214"/>
      <c r="JDC139" s="214"/>
      <c r="JDD139" s="214"/>
      <c r="JDE139" s="214"/>
      <c r="JDF139" s="214"/>
      <c r="JDG139" s="214"/>
      <c r="JDH139" s="214"/>
      <c r="JDI139" s="214"/>
      <c r="JDJ139" s="214"/>
      <c r="JDK139" s="214"/>
      <c r="JDL139" s="214"/>
      <c r="JDM139" s="214"/>
      <c r="JDN139" s="214"/>
      <c r="JDO139" s="214"/>
      <c r="JDP139" s="214"/>
      <c r="JDQ139" s="214"/>
      <c r="JDR139" s="214"/>
      <c r="JDS139" s="214"/>
      <c r="JDT139" s="214"/>
      <c r="JDU139" s="214"/>
      <c r="JDV139" s="214"/>
      <c r="JDW139" s="214"/>
      <c r="JDX139" s="214"/>
      <c r="JDY139" s="214"/>
      <c r="JDZ139" s="214"/>
      <c r="JEA139" s="214"/>
      <c r="JEB139" s="214"/>
      <c r="JEC139" s="214"/>
      <c r="JED139" s="214"/>
      <c r="JEE139" s="214"/>
      <c r="JEF139" s="214"/>
      <c r="JEG139" s="214"/>
      <c r="JEH139" s="214"/>
      <c r="JEI139" s="214"/>
      <c r="JEJ139" s="214"/>
      <c r="JEK139" s="214"/>
      <c r="JEL139" s="214"/>
      <c r="JEM139" s="214"/>
      <c r="JEN139" s="214"/>
      <c r="JEO139" s="214"/>
      <c r="JEP139" s="214"/>
      <c r="JEQ139" s="214"/>
      <c r="JER139" s="214"/>
      <c r="JES139" s="214"/>
      <c r="JET139" s="214"/>
      <c r="JEU139" s="214"/>
      <c r="JEV139" s="214"/>
      <c r="JEW139" s="214"/>
      <c r="JEX139" s="214"/>
      <c r="JEY139" s="214"/>
      <c r="JEZ139" s="214"/>
      <c r="JFA139" s="214"/>
      <c r="JFB139" s="214"/>
      <c r="JFC139" s="214"/>
      <c r="JFD139" s="214"/>
      <c r="JFE139" s="214"/>
      <c r="JFF139" s="214"/>
      <c r="JFG139" s="214"/>
      <c r="JFH139" s="214"/>
      <c r="JFI139" s="214"/>
      <c r="JFJ139" s="214"/>
      <c r="JFK139" s="214"/>
      <c r="JFL139" s="214"/>
      <c r="JFM139" s="214"/>
      <c r="JFN139" s="214"/>
      <c r="JFO139" s="214"/>
      <c r="JFP139" s="214"/>
      <c r="JFQ139" s="214"/>
      <c r="JFR139" s="214"/>
      <c r="JFS139" s="214"/>
      <c r="JFT139" s="214"/>
      <c r="JFU139" s="214"/>
      <c r="JFV139" s="214"/>
      <c r="JFW139" s="214"/>
      <c r="JFX139" s="214"/>
      <c r="JFY139" s="214"/>
      <c r="JFZ139" s="214"/>
      <c r="JGA139" s="214"/>
      <c r="JGB139" s="214"/>
      <c r="JGC139" s="214"/>
      <c r="JGD139" s="214"/>
      <c r="JGE139" s="214"/>
      <c r="JGF139" s="214"/>
      <c r="JGG139" s="214"/>
      <c r="JGH139" s="214"/>
      <c r="JGI139" s="214"/>
      <c r="JGJ139" s="214"/>
      <c r="JGK139" s="214"/>
      <c r="JGL139" s="214"/>
      <c r="JGM139" s="214"/>
      <c r="JGN139" s="214"/>
      <c r="JGO139" s="214"/>
      <c r="JGP139" s="214"/>
      <c r="JGQ139" s="214"/>
      <c r="JGR139" s="214"/>
      <c r="JGS139" s="214"/>
      <c r="JGT139" s="214"/>
      <c r="JGU139" s="214"/>
      <c r="JGV139" s="214"/>
      <c r="JGW139" s="214"/>
      <c r="JGX139" s="214"/>
      <c r="JGY139" s="214"/>
      <c r="JGZ139" s="214"/>
      <c r="JHA139" s="214"/>
      <c r="JHB139" s="214"/>
      <c r="JHC139" s="214"/>
      <c r="JHD139" s="214"/>
      <c r="JHE139" s="214"/>
      <c r="JHF139" s="214"/>
      <c r="JHG139" s="214"/>
      <c r="JHH139" s="214"/>
      <c r="JHI139" s="214"/>
      <c r="JHJ139" s="214"/>
      <c r="JHK139" s="214"/>
      <c r="JHL139" s="214"/>
      <c r="JHM139" s="214"/>
      <c r="JHN139" s="214"/>
      <c r="JHO139" s="214"/>
      <c r="JHP139" s="214"/>
      <c r="JHQ139" s="214"/>
      <c r="JHR139" s="214"/>
      <c r="JHS139" s="214"/>
      <c r="JHT139" s="214"/>
      <c r="JHU139" s="214"/>
      <c r="JHV139" s="214"/>
      <c r="JHW139" s="214"/>
      <c r="JHX139" s="214"/>
      <c r="JHY139" s="214"/>
      <c r="JHZ139" s="214"/>
      <c r="JIA139" s="214"/>
      <c r="JIB139" s="214"/>
      <c r="JIC139" s="214"/>
      <c r="JID139" s="214"/>
      <c r="JIE139" s="214"/>
      <c r="JIF139" s="214"/>
      <c r="JIG139" s="214"/>
      <c r="JIH139" s="214"/>
      <c r="JII139" s="214"/>
      <c r="JIJ139" s="214"/>
      <c r="JIK139" s="214"/>
      <c r="JIL139" s="214"/>
      <c r="JIM139" s="214"/>
      <c r="JIN139" s="214"/>
      <c r="JIO139" s="214"/>
      <c r="JIP139" s="214"/>
      <c r="JIQ139" s="214"/>
      <c r="JIR139" s="214"/>
      <c r="JIS139" s="214"/>
      <c r="JIT139" s="214"/>
      <c r="JIU139" s="214"/>
      <c r="JIV139" s="214"/>
      <c r="JIW139" s="214"/>
      <c r="JIX139" s="214"/>
      <c r="JIY139" s="214"/>
      <c r="JIZ139" s="214"/>
      <c r="JJA139" s="214"/>
      <c r="JJB139" s="214"/>
      <c r="JJC139" s="214"/>
      <c r="JJD139" s="214"/>
      <c r="JJE139" s="214"/>
      <c r="JJF139" s="214"/>
      <c r="JJG139" s="214"/>
      <c r="JJH139" s="214"/>
      <c r="JJI139" s="214"/>
      <c r="JJJ139" s="214"/>
      <c r="JJK139" s="214"/>
      <c r="JJL139" s="214"/>
      <c r="JJM139" s="214"/>
      <c r="JJN139" s="214"/>
      <c r="JJO139" s="214"/>
      <c r="JJP139" s="214"/>
      <c r="JJQ139" s="214"/>
      <c r="JJR139" s="214"/>
      <c r="JJS139" s="214"/>
      <c r="JJT139" s="214"/>
      <c r="JJU139" s="214"/>
      <c r="JJV139" s="214"/>
      <c r="JJW139" s="214"/>
      <c r="JJX139" s="214"/>
      <c r="JJY139" s="214"/>
      <c r="JJZ139" s="214"/>
      <c r="JKA139" s="214"/>
      <c r="JKB139" s="214"/>
      <c r="JKC139" s="214"/>
      <c r="JKD139" s="214"/>
      <c r="JKE139" s="214"/>
      <c r="JKF139" s="214"/>
      <c r="JKG139" s="214"/>
      <c r="JKH139" s="214"/>
      <c r="JKI139" s="214"/>
      <c r="JKJ139" s="214"/>
      <c r="JKK139" s="214"/>
      <c r="JKL139" s="214"/>
      <c r="JKM139" s="214"/>
      <c r="JKN139" s="214"/>
      <c r="JKO139" s="214"/>
      <c r="JKP139" s="214"/>
      <c r="JKQ139" s="214"/>
      <c r="JKR139" s="214"/>
      <c r="JKS139" s="214"/>
      <c r="JKT139" s="214"/>
      <c r="JKU139" s="214"/>
      <c r="JKV139" s="214"/>
      <c r="JKW139" s="214"/>
      <c r="JKX139" s="214"/>
      <c r="JKY139" s="214"/>
      <c r="JKZ139" s="214"/>
      <c r="JLA139" s="214"/>
      <c r="JLB139" s="214"/>
      <c r="JLC139" s="214"/>
      <c r="JLD139" s="214"/>
      <c r="JLE139" s="214"/>
      <c r="JLF139" s="214"/>
      <c r="JLG139" s="214"/>
      <c r="JLH139" s="214"/>
      <c r="JLI139" s="214"/>
      <c r="JLJ139" s="214"/>
      <c r="JLK139" s="214"/>
      <c r="JLL139" s="214"/>
      <c r="JLM139" s="214"/>
      <c r="JLN139" s="214"/>
      <c r="JLO139" s="214"/>
      <c r="JLP139" s="214"/>
      <c r="JLQ139" s="214"/>
      <c r="JLR139" s="214"/>
      <c r="JLS139" s="214"/>
      <c r="JLT139" s="214"/>
      <c r="JLU139" s="214"/>
      <c r="JLV139" s="214"/>
      <c r="JLW139" s="214"/>
      <c r="JLX139" s="214"/>
      <c r="JLY139" s="214"/>
      <c r="JLZ139" s="214"/>
      <c r="JMA139" s="214"/>
      <c r="JMB139" s="214"/>
      <c r="JMC139" s="214"/>
      <c r="JMD139" s="214"/>
      <c r="JME139" s="214"/>
      <c r="JMF139" s="214"/>
      <c r="JMG139" s="214"/>
      <c r="JMH139" s="214"/>
      <c r="JMI139" s="214"/>
      <c r="JMJ139" s="214"/>
      <c r="JMK139" s="214"/>
      <c r="JML139" s="214"/>
      <c r="JMM139" s="214"/>
      <c r="JMN139" s="214"/>
      <c r="JMO139" s="214"/>
      <c r="JMP139" s="214"/>
      <c r="JMQ139" s="214"/>
      <c r="JMR139" s="214"/>
      <c r="JMS139" s="214"/>
      <c r="JMT139" s="214"/>
      <c r="JMU139" s="214"/>
      <c r="JMV139" s="214"/>
      <c r="JMW139" s="214"/>
      <c r="JMX139" s="214"/>
      <c r="JMY139" s="214"/>
      <c r="JMZ139" s="214"/>
      <c r="JNA139" s="214"/>
      <c r="JNB139" s="214"/>
      <c r="JNC139" s="214"/>
      <c r="JND139" s="214"/>
      <c r="JNE139" s="214"/>
      <c r="JNF139" s="214"/>
      <c r="JNG139" s="214"/>
      <c r="JNH139" s="214"/>
      <c r="JNI139" s="214"/>
      <c r="JNJ139" s="214"/>
      <c r="JNK139" s="214"/>
      <c r="JNL139" s="214"/>
      <c r="JNM139" s="214"/>
      <c r="JNN139" s="214"/>
      <c r="JNO139" s="214"/>
      <c r="JNP139" s="214"/>
      <c r="JNQ139" s="214"/>
      <c r="JNR139" s="214"/>
      <c r="JNS139" s="214"/>
      <c r="JNT139" s="214"/>
      <c r="JNU139" s="214"/>
      <c r="JNV139" s="214"/>
      <c r="JNW139" s="214"/>
      <c r="JNX139" s="214"/>
      <c r="JNY139" s="214"/>
      <c r="JNZ139" s="214"/>
      <c r="JOA139" s="214"/>
      <c r="JOB139" s="214"/>
      <c r="JOC139" s="214"/>
      <c r="JOD139" s="214"/>
      <c r="JOE139" s="214"/>
      <c r="JOF139" s="214"/>
      <c r="JOG139" s="214"/>
      <c r="JOH139" s="214"/>
      <c r="JOI139" s="214"/>
      <c r="JOJ139" s="214"/>
      <c r="JOK139" s="214"/>
      <c r="JOL139" s="214"/>
      <c r="JOM139" s="214"/>
      <c r="JON139" s="214"/>
      <c r="JOO139" s="214"/>
      <c r="JOP139" s="214"/>
      <c r="JOQ139" s="214"/>
      <c r="JOR139" s="214"/>
      <c r="JOS139" s="214"/>
      <c r="JOT139" s="214"/>
      <c r="JOU139" s="214"/>
      <c r="JOV139" s="214"/>
      <c r="JOW139" s="214"/>
      <c r="JOX139" s="214"/>
      <c r="JOY139" s="214"/>
      <c r="JOZ139" s="214"/>
      <c r="JPA139" s="214"/>
      <c r="JPB139" s="214"/>
      <c r="JPC139" s="214"/>
      <c r="JPD139" s="214"/>
      <c r="JPE139" s="214"/>
      <c r="JPF139" s="214"/>
      <c r="JPG139" s="214"/>
      <c r="JPH139" s="214"/>
      <c r="JPI139" s="214"/>
      <c r="JPJ139" s="214"/>
      <c r="JPK139" s="214"/>
      <c r="JPL139" s="214"/>
      <c r="JPM139" s="214"/>
      <c r="JPN139" s="214"/>
      <c r="JPO139" s="214"/>
      <c r="JPP139" s="214"/>
      <c r="JPQ139" s="214"/>
      <c r="JPR139" s="214"/>
      <c r="JPS139" s="214"/>
      <c r="JPT139" s="214"/>
      <c r="JPU139" s="214"/>
      <c r="JPV139" s="214"/>
      <c r="JPW139" s="214"/>
      <c r="JPX139" s="214"/>
      <c r="JPY139" s="214"/>
      <c r="JPZ139" s="214"/>
      <c r="JQA139" s="214"/>
      <c r="JQB139" s="214"/>
      <c r="JQC139" s="214"/>
      <c r="JQD139" s="214"/>
      <c r="JQE139" s="214"/>
      <c r="JQF139" s="214"/>
      <c r="JQG139" s="214"/>
      <c r="JQH139" s="214"/>
      <c r="JQI139" s="214"/>
      <c r="JQJ139" s="214"/>
      <c r="JQK139" s="214"/>
      <c r="JQL139" s="214"/>
      <c r="JQM139" s="214"/>
      <c r="JQN139" s="214"/>
      <c r="JQO139" s="214"/>
      <c r="JQP139" s="214"/>
      <c r="JQQ139" s="214"/>
      <c r="JQR139" s="214"/>
      <c r="JQS139" s="214"/>
      <c r="JQT139" s="214"/>
      <c r="JQU139" s="214"/>
      <c r="JQV139" s="214"/>
      <c r="JQW139" s="214"/>
      <c r="JQX139" s="214"/>
      <c r="JQY139" s="214"/>
      <c r="JQZ139" s="214"/>
      <c r="JRA139" s="214"/>
      <c r="JRB139" s="214"/>
      <c r="JRC139" s="214"/>
      <c r="JRD139" s="214"/>
      <c r="JRE139" s="214"/>
      <c r="JRF139" s="214"/>
      <c r="JRG139" s="214"/>
      <c r="JRH139" s="214"/>
      <c r="JRI139" s="214"/>
      <c r="JRJ139" s="214"/>
      <c r="JRK139" s="214"/>
      <c r="JRL139" s="214"/>
      <c r="JRM139" s="214"/>
      <c r="JRN139" s="214"/>
      <c r="JRO139" s="214"/>
      <c r="JRP139" s="214"/>
      <c r="JRQ139" s="214"/>
      <c r="JRR139" s="214"/>
      <c r="JRS139" s="214"/>
      <c r="JRT139" s="214"/>
      <c r="JRU139" s="214"/>
      <c r="JRV139" s="214"/>
      <c r="JRW139" s="214"/>
      <c r="JRX139" s="214"/>
      <c r="JRY139" s="214"/>
      <c r="JRZ139" s="214"/>
      <c r="JSA139" s="214"/>
      <c r="JSB139" s="214"/>
      <c r="JSC139" s="214"/>
      <c r="JSD139" s="214"/>
      <c r="JSE139" s="214"/>
      <c r="JSF139" s="214"/>
      <c r="JSG139" s="214"/>
      <c r="JSH139" s="214"/>
      <c r="JSI139" s="214"/>
      <c r="JSJ139" s="214"/>
      <c r="JSK139" s="214"/>
      <c r="JSL139" s="214"/>
      <c r="JSM139" s="214"/>
      <c r="JSN139" s="214"/>
      <c r="JSO139" s="214"/>
      <c r="JSP139" s="214"/>
      <c r="JSQ139" s="214"/>
      <c r="JSR139" s="214"/>
      <c r="JSS139" s="214"/>
      <c r="JST139" s="214"/>
      <c r="JSU139" s="214"/>
      <c r="JSV139" s="214"/>
      <c r="JSW139" s="214"/>
      <c r="JSX139" s="214"/>
      <c r="JSY139" s="214"/>
      <c r="JSZ139" s="214"/>
      <c r="JTA139" s="214"/>
      <c r="JTB139" s="214"/>
      <c r="JTC139" s="214"/>
      <c r="JTD139" s="214"/>
      <c r="JTE139" s="214"/>
      <c r="JTF139" s="214"/>
      <c r="JTG139" s="214"/>
      <c r="JTH139" s="214"/>
      <c r="JTI139" s="214"/>
      <c r="JTJ139" s="214"/>
      <c r="JTK139" s="214"/>
      <c r="JTL139" s="214"/>
      <c r="JTM139" s="214"/>
      <c r="JTN139" s="214"/>
      <c r="JTO139" s="214"/>
      <c r="JTP139" s="214"/>
      <c r="JTQ139" s="214"/>
      <c r="JTR139" s="214"/>
      <c r="JTS139" s="214"/>
      <c r="JTT139" s="214"/>
      <c r="JTU139" s="214"/>
      <c r="JTV139" s="214"/>
      <c r="JTW139" s="214"/>
      <c r="JTX139" s="214"/>
      <c r="JTY139" s="214"/>
      <c r="JTZ139" s="214"/>
      <c r="JUA139" s="214"/>
      <c r="JUB139" s="214"/>
      <c r="JUC139" s="214"/>
      <c r="JUD139" s="214"/>
      <c r="JUE139" s="214"/>
      <c r="JUF139" s="214"/>
      <c r="JUG139" s="214"/>
      <c r="JUH139" s="214"/>
      <c r="JUI139" s="214"/>
      <c r="JUJ139" s="214"/>
      <c r="JUK139" s="214"/>
      <c r="JUL139" s="214"/>
      <c r="JUM139" s="214"/>
      <c r="JUN139" s="214"/>
      <c r="JUO139" s="214"/>
      <c r="JUP139" s="214"/>
      <c r="JUQ139" s="214"/>
      <c r="JUR139" s="214"/>
      <c r="JUS139" s="214"/>
      <c r="JUT139" s="214"/>
      <c r="JUU139" s="214"/>
      <c r="JUV139" s="214"/>
      <c r="JUW139" s="214"/>
      <c r="JUX139" s="214"/>
      <c r="JUY139" s="214"/>
      <c r="JUZ139" s="214"/>
      <c r="JVA139" s="214"/>
      <c r="JVB139" s="214"/>
      <c r="JVC139" s="214"/>
      <c r="JVD139" s="214"/>
      <c r="JVE139" s="214"/>
      <c r="JVF139" s="214"/>
      <c r="JVG139" s="214"/>
      <c r="JVH139" s="214"/>
      <c r="JVI139" s="214"/>
      <c r="JVJ139" s="214"/>
      <c r="JVK139" s="214"/>
      <c r="JVL139" s="214"/>
      <c r="JVM139" s="214"/>
      <c r="JVN139" s="214"/>
      <c r="JVO139" s="214"/>
      <c r="JVP139" s="214"/>
      <c r="JVQ139" s="214"/>
      <c r="JVR139" s="214"/>
      <c r="JVS139" s="214"/>
      <c r="JVT139" s="214"/>
      <c r="JVU139" s="214"/>
      <c r="JVV139" s="214"/>
      <c r="JVW139" s="214"/>
      <c r="JVX139" s="214"/>
      <c r="JVY139" s="214"/>
      <c r="JVZ139" s="214"/>
      <c r="JWA139" s="214"/>
      <c r="JWB139" s="214"/>
      <c r="JWC139" s="214"/>
      <c r="JWD139" s="214"/>
      <c r="JWE139" s="214"/>
      <c r="JWF139" s="214"/>
      <c r="JWG139" s="214"/>
      <c r="JWH139" s="214"/>
      <c r="JWI139" s="214"/>
      <c r="JWJ139" s="214"/>
      <c r="JWK139" s="214"/>
      <c r="JWL139" s="214"/>
      <c r="JWM139" s="214"/>
      <c r="JWN139" s="214"/>
      <c r="JWO139" s="214"/>
      <c r="JWP139" s="214"/>
      <c r="JWQ139" s="214"/>
      <c r="JWR139" s="214"/>
      <c r="JWS139" s="214"/>
      <c r="JWT139" s="214"/>
      <c r="JWU139" s="214"/>
      <c r="JWV139" s="214"/>
      <c r="JWW139" s="214"/>
      <c r="JWX139" s="214"/>
      <c r="JWY139" s="214"/>
      <c r="JWZ139" s="214"/>
      <c r="JXA139" s="214"/>
      <c r="JXB139" s="214"/>
      <c r="JXC139" s="214"/>
      <c r="JXD139" s="214"/>
      <c r="JXE139" s="214"/>
      <c r="JXF139" s="214"/>
      <c r="JXG139" s="214"/>
      <c r="JXH139" s="214"/>
      <c r="JXI139" s="214"/>
      <c r="JXJ139" s="214"/>
      <c r="JXK139" s="214"/>
      <c r="JXL139" s="214"/>
      <c r="JXM139" s="214"/>
      <c r="JXN139" s="214"/>
      <c r="JXO139" s="214"/>
      <c r="JXP139" s="214"/>
      <c r="JXQ139" s="214"/>
      <c r="JXR139" s="214"/>
      <c r="JXS139" s="214"/>
      <c r="JXT139" s="214"/>
      <c r="JXU139" s="214"/>
      <c r="JXV139" s="214"/>
      <c r="JXW139" s="214"/>
      <c r="JXX139" s="214"/>
      <c r="JXY139" s="214"/>
      <c r="JXZ139" s="214"/>
      <c r="JYA139" s="214"/>
      <c r="JYB139" s="214"/>
      <c r="JYC139" s="214"/>
      <c r="JYD139" s="214"/>
      <c r="JYE139" s="214"/>
      <c r="JYF139" s="214"/>
      <c r="JYG139" s="214"/>
      <c r="JYH139" s="214"/>
      <c r="JYI139" s="214"/>
      <c r="JYJ139" s="214"/>
      <c r="JYK139" s="214"/>
      <c r="JYL139" s="214"/>
      <c r="JYM139" s="214"/>
      <c r="JYN139" s="214"/>
      <c r="JYO139" s="214"/>
      <c r="JYP139" s="214"/>
      <c r="JYQ139" s="214"/>
      <c r="JYR139" s="214"/>
      <c r="JYS139" s="214"/>
      <c r="JYT139" s="214"/>
      <c r="JYU139" s="214"/>
      <c r="JYV139" s="214"/>
      <c r="JYW139" s="214"/>
      <c r="JYX139" s="214"/>
      <c r="JYY139" s="214"/>
      <c r="JYZ139" s="214"/>
      <c r="JZA139" s="214"/>
      <c r="JZB139" s="214"/>
      <c r="JZC139" s="214"/>
      <c r="JZD139" s="214"/>
      <c r="JZE139" s="214"/>
      <c r="JZF139" s="214"/>
      <c r="JZG139" s="214"/>
      <c r="JZH139" s="214"/>
      <c r="JZI139" s="214"/>
      <c r="JZJ139" s="214"/>
      <c r="JZK139" s="214"/>
      <c r="JZL139" s="214"/>
      <c r="JZM139" s="214"/>
      <c r="JZN139" s="214"/>
      <c r="JZO139" s="214"/>
      <c r="JZP139" s="214"/>
      <c r="JZQ139" s="214"/>
      <c r="JZR139" s="214"/>
      <c r="JZS139" s="214"/>
      <c r="JZT139" s="214"/>
      <c r="JZU139" s="214"/>
      <c r="JZV139" s="214"/>
      <c r="JZW139" s="214"/>
      <c r="JZX139" s="214"/>
      <c r="JZY139" s="214"/>
      <c r="JZZ139" s="214"/>
      <c r="KAA139" s="214"/>
      <c r="KAB139" s="214"/>
      <c r="KAC139" s="214"/>
      <c r="KAD139" s="214"/>
      <c r="KAE139" s="214"/>
      <c r="KAF139" s="214"/>
      <c r="KAG139" s="214"/>
      <c r="KAH139" s="214"/>
      <c r="KAI139" s="214"/>
      <c r="KAJ139" s="214"/>
      <c r="KAK139" s="214"/>
      <c r="KAL139" s="214"/>
      <c r="KAM139" s="214"/>
      <c r="KAN139" s="214"/>
      <c r="KAO139" s="214"/>
      <c r="KAP139" s="214"/>
      <c r="KAQ139" s="214"/>
      <c r="KAR139" s="214"/>
      <c r="KAS139" s="214"/>
      <c r="KAT139" s="214"/>
      <c r="KAU139" s="214"/>
      <c r="KAV139" s="214"/>
      <c r="KAW139" s="214"/>
      <c r="KAX139" s="214"/>
      <c r="KAY139" s="214"/>
      <c r="KAZ139" s="214"/>
      <c r="KBA139" s="214"/>
      <c r="KBB139" s="214"/>
      <c r="KBC139" s="214"/>
      <c r="KBD139" s="214"/>
      <c r="KBE139" s="214"/>
      <c r="KBF139" s="214"/>
      <c r="KBG139" s="214"/>
      <c r="KBH139" s="214"/>
      <c r="KBI139" s="214"/>
      <c r="KBJ139" s="214"/>
      <c r="KBK139" s="214"/>
      <c r="KBL139" s="214"/>
      <c r="KBM139" s="214"/>
      <c r="KBN139" s="214"/>
      <c r="KBO139" s="214"/>
      <c r="KBP139" s="214"/>
      <c r="KBQ139" s="214"/>
      <c r="KBR139" s="214"/>
      <c r="KBS139" s="214"/>
      <c r="KBT139" s="214"/>
      <c r="KBU139" s="214"/>
      <c r="KBV139" s="214"/>
      <c r="KBW139" s="214"/>
      <c r="KBX139" s="214"/>
      <c r="KBY139" s="214"/>
      <c r="KBZ139" s="214"/>
      <c r="KCA139" s="214"/>
      <c r="KCB139" s="214"/>
      <c r="KCC139" s="214"/>
      <c r="KCD139" s="214"/>
      <c r="KCE139" s="214"/>
      <c r="KCF139" s="214"/>
      <c r="KCG139" s="214"/>
      <c r="KCH139" s="214"/>
      <c r="KCI139" s="214"/>
      <c r="KCJ139" s="214"/>
      <c r="KCK139" s="214"/>
      <c r="KCL139" s="214"/>
      <c r="KCM139" s="214"/>
      <c r="KCN139" s="214"/>
      <c r="KCO139" s="214"/>
      <c r="KCP139" s="214"/>
      <c r="KCQ139" s="214"/>
      <c r="KCR139" s="214"/>
      <c r="KCS139" s="214"/>
      <c r="KCT139" s="214"/>
      <c r="KCU139" s="214"/>
      <c r="KCV139" s="214"/>
      <c r="KCW139" s="214"/>
      <c r="KCX139" s="214"/>
      <c r="KCY139" s="214"/>
      <c r="KCZ139" s="214"/>
      <c r="KDA139" s="214"/>
      <c r="KDB139" s="214"/>
      <c r="KDC139" s="214"/>
      <c r="KDD139" s="214"/>
      <c r="KDE139" s="214"/>
      <c r="KDF139" s="214"/>
      <c r="KDG139" s="214"/>
      <c r="KDH139" s="214"/>
      <c r="KDI139" s="214"/>
      <c r="KDJ139" s="214"/>
      <c r="KDK139" s="214"/>
      <c r="KDL139" s="214"/>
      <c r="KDM139" s="214"/>
      <c r="KDN139" s="214"/>
      <c r="KDO139" s="214"/>
      <c r="KDP139" s="214"/>
      <c r="KDQ139" s="214"/>
      <c r="KDR139" s="214"/>
      <c r="KDS139" s="214"/>
      <c r="KDT139" s="214"/>
      <c r="KDU139" s="214"/>
      <c r="KDV139" s="214"/>
      <c r="KDW139" s="214"/>
      <c r="KDX139" s="214"/>
      <c r="KDY139" s="214"/>
      <c r="KDZ139" s="214"/>
      <c r="KEA139" s="214"/>
      <c r="KEB139" s="214"/>
      <c r="KEC139" s="214"/>
      <c r="KED139" s="214"/>
      <c r="KEE139" s="214"/>
      <c r="KEF139" s="214"/>
      <c r="KEG139" s="214"/>
      <c r="KEH139" s="214"/>
      <c r="KEI139" s="214"/>
      <c r="KEJ139" s="214"/>
      <c r="KEK139" s="214"/>
      <c r="KEL139" s="214"/>
      <c r="KEM139" s="214"/>
      <c r="KEN139" s="214"/>
      <c r="KEO139" s="214"/>
      <c r="KEP139" s="214"/>
      <c r="KEQ139" s="214"/>
      <c r="KER139" s="214"/>
      <c r="KES139" s="214"/>
      <c r="KET139" s="214"/>
      <c r="KEU139" s="214"/>
      <c r="KEV139" s="214"/>
      <c r="KEW139" s="214"/>
      <c r="KEX139" s="214"/>
      <c r="KEY139" s="214"/>
      <c r="KEZ139" s="214"/>
      <c r="KFA139" s="214"/>
      <c r="KFB139" s="214"/>
      <c r="KFC139" s="214"/>
      <c r="KFD139" s="214"/>
      <c r="KFE139" s="214"/>
      <c r="KFF139" s="214"/>
      <c r="KFG139" s="214"/>
      <c r="KFH139" s="214"/>
      <c r="KFI139" s="214"/>
      <c r="KFJ139" s="214"/>
      <c r="KFK139" s="214"/>
      <c r="KFL139" s="214"/>
      <c r="KFM139" s="214"/>
      <c r="KFN139" s="214"/>
      <c r="KFO139" s="214"/>
      <c r="KFP139" s="214"/>
      <c r="KFQ139" s="214"/>
      <c r="KFR139" s="214"/>
      <c r="KFS139" s="214"/>
      <c r="KFT139" s="214"/>
      <c r="KFU139" s="214"/>
      <c r="KFV139" s="214"/>
      <c r="KFW139" s="214"/>
      <c r="KFX139" s="214"/>
      <c r="KFY139" s="214"/>
      <c r="KFZ139" s="214"/>
      <c r="KGA139" s="214"/>
      <c r="KGB139" s="214"/>
      <c r="KGC139" s="214"/>
      <c r="KGD139" s="214"/>
      <c r="KGE139" s="214"/>
      <c r="KGF139" s="214"/>
      <c r="KGG139" s="214"/>
      <c r="KGH139" s="214"/>
      <c r="KGI139" s="214"/>
      <c r="KGJ139" s="214"/>
      <c r="KGK139" s="214"/>
      <c r="KGL139" s="214"/>
      <c r="KGM139" s="214"/>
      <c r="KGN139" s="214"/>
      <c r="KGO139" s="214"/>
      <c r="KGP139" s="214"/>
      <c r="KGQ139" s="214"/>
      <c r="KGR139" s="214"/>
      <c r="KGS139" s="214"/>
      <c r="KGT139" s="214"/>
      <c r="KGU139" s="214"/>
      <c r="KGV139" s="214"/>
      <c r="KGW139" s="214"/>
      <c r="KGX139" s="214"/>
      <c r="KGY139" s="214"/>
      <c r="KGZ139" s="214"/>
      <c r="KHA139" s="214"/>
      <c r="KHB139" s="214"/>
      <c r="KHC139" s="214"/>
      <c r="KHD139" s="214"/>
      <c r="KHE139" s="214"/>
      <c r="KHF139" s="214"/>
      <c r="KHG139" s="214"/>
      <c r="KHH139" s="214"/>
      <c r="KHI139" s="214"/>
      <c r="KHJ139" s="214"/>
      <c r="KHK139" s="214"/>
      <c r="KHL139" s="214"/>
      <c r="KHM139" s="214"/>
      <c r="KHN139" s="214"/>
      <c r="KHO139" s="214"/>
      <c r="KHP139" s="214"/>
      <c r="KHQ139" s="214"/>
      <c r="KHR139" s="214"/>
      <c r="KHS139" s="214"/>
      <c r="KHT139" s="214"/>
      <c r="KHU139" s="214"/>
      <c r="KHV139" s="214"/>
      <c r="KHW139" s="214"/>
      <c r="KHX139" s="214"/>
      <c r="KHY139" s="214"/>
      <c r="KHZ139" s="214"/>
      <c r="KIA139" s="214"/>
      <c r="KIB139" s="214"/>
      <c r="KIC139" s="214"/>
      <c r="KID139" s="214"/>
      <c r="KIE139" s="214"/>
      <c r="KIF139" s="214"/>
      <c r="KIG139" s="214"/>
      <c r="KIH139" s="214"/>
      <c r="KII139" s="214"/>
      <c r="KIJ139" s="214"/>
      <c r="KIK139" s="214"/>
      <c r="KIL139" s="214"/>
      <c r="KIM139" s="214"/>
      <c r="KIN139" s="214"/>
      <c r="KIO139" s="214"/>
      <c r="KIP139" s="214"/>
      <c r="KIQ139" s="214"/>
      <c r="KIR139" s="214"/>
      <c r="KIS139" s="214"/>
      <c r="KIT139" s="214"/>
      <c r="KIU139" s="214"/>
      <c r="KIV139" s="214"/>
      <c r="KIW139" s="214"/>
      <c r="KIX139" s="214"/>
      <c r="KIY139" s="214"/>
      <c r="KIZ139" s="214"/>
      <c r="KJA139" s="214"/>
      <c r="KJB139" s="214"/>
      <c r="KJC139" s="214"/>
      <c r="KJD139" s="214"/>
      <c r="KJE139" s="214"/>
      <c r="KJF139" s="214"/>
      <c r="KJG139" s="214"/>
      <c r="KJH139" s="214"/>
      <c r="KJI139" s="214"/>
      <c r="KJJ139" s="214"/>
      <c r="KJK139" s="214"/>
      <c r="KJL139" s="214"/>
      <c r="KJM139" s="214"/>
      <c r="KJN139" s="214"/>
      <c r="KJO139" s="214"/>
      <c r="KJP139" s="214"/>
      <c r="KJQ139" s="214"/>
      <c r="KJR139" s="214"/>
      <c r="KJS139" s="214"/>
      <c r="KJT139" s="214"/>
      <c r="KJU139" s="214"/>
      <c r="KJV139" s="214"/>
      <c r="KJW139" s="214"/>
      <c r="KJX139" s="214"/>
      <c r="KJY139" s="214"/>
      <c r="KJZ139" s="214"/>
      <c r="KKA139" s="214"/>
      <c r="KKB139" s="214"/>
      <c r="KKC139" s="214"/>
      <c r="KKD139" s="214"/>
      <c r="KKE139" s="214"/>
      <c r="KKF139" s="214"/>
      <c r="KKG139" s="214"/>
      <c r="KKH139" s="214"/>
      <c r="KKI139" s="214"/>
      <c r="KKJ139" s="214"/>
      <c r="KKK139" s="214"/>
      <c r="KKL139" s="214"/>
      <c r="KKM139" s="214"/>
      <c r="KKN139" s="214"/>
      <c r="KKO139" s="214"/>
      <c r="KKP139" s="214"/>
      <c r="KKQ139" s="214"/>
      <c r="KKR139" s="214"/>
      <c r="KKS139" s="214"/>
      <c r="KKT139" s="214"/>
      <c r="KKU139" s="214"/>
      <c r="KKV139" s="214"/>
      <c r="KKW139" s="214"/>
      <c r="KKX139" s="214"/>
      <c r="KKY139" s="214"/>
      <c r="KKZ139" s="214"/>
      <c r="KLA139" s="214"/>
      <c r="KLB139" s="214"/>
      <c r="KLC139" s="214"/>
      <c r="KLD139" s="214"/>
      <c r="KLE139" s="214"/>
      <c r="KLF139" s="214"/>
      <c r="KLG139" s="214"/>
      <c r="KLH139" s="214"/>
      <c r="KLI139" s="214"/>
      <c r="KLJ139" s="214"/>
      <c r="KLK139" s="214"/>
      <c r="KLL139" s="214"/>
      <c r="KLM139" s="214"/>
      <c r="KLN139" s="214"/>
      <c r="KLO139" s="214"/>
      <c r="KLP139" s="214"/>
      <c r="KLQ139" s="214"/>
      <c r="KLR139" s="214"/>
      <c r="KLS139" s="214"/>
      <c r="KLT139" s="214"/>
      <c r="KLU139" s="214"/>
      <c r="KLV139" s="214"/>
      <c r="KLW139" s="214"/>
      <c r="KLX139" s="214"/>
      <c r="KLY139" s="214"/>
      <c r="KLZ139" s="214"/>
      <c r="KMA139" s="214"/>
      <c r="KMB139" s="214"/>
      <c r="KMC139" s="214"/>
      <c r="KMD139" s="214"/>
      <c r="KME139" s="214"/>
      <c r="KMF139" s="214"/>
      <c r="KMG139" s="214"/>
      <c r="KMH139" s="214"/>
      <c r="KMI139" s="214"/>
      <c r="KMJ139" s="214"/>
      <c r="KMK139" s="214"/>
      <c r="KML139" s="214"/>
      <c r="KMM139" s="214"/>
      <c r="KMN139" s="214"/>
      <c r="KMO139" s="214"/>
      <c r="KMP139" s="214"/>
      <c r="KMQ139" s="214"/>
      <c r="KMR139" s="214"/>
      <c r="KMS139" s="214"/>
      <c r="KMT139" s="214"/>
      <c r="KMU139" s="214"/>
      <c r="KMV139" s="214"/>
      <c r="KMW139" s="214"/>
      <c r="KMX139" s="214"/>
      <c r="KMY139" s="214"/>
      <c r="KMZ139" s="214"/>
      <c r="KNA139" s="214"/>
      <c r="KNB139" s="214"/>
      <c r="KNC139" s="214"/>
      <c r="KND139" s="214"/>
      <c r="KNE139" s="214"/>
      <c r="KNF139" s="214"/>
      <c r="KNG139" s="214"/>
      <c r="KNH139" s="214"/>
      <c r="KNI139" s="214"/>
      <c r="KNJ139" s="214"/>
      <c r="KNK139" s="214"/>
      <c r="KNL139" s="214"/>
      <c r="KNM139" s="214"/>
      <c r="KNN139" s="214"/>
      <c r="KNO139" s="214"/>
      <c r="KNP139" s="214"/>
      <c r="KNQ139" s="214"/>
      <c r="KNR139" s="214"/>
      <c r="KNS139" s="214"/>
      <c r="KNT139" s="214"/>
      <c r="KNU139" s="214"/>
      <c r="KNV139" s="214"/>
      <c r="KNW139" s="214"/>
      <c r="KNX139" s="214"/>
      <c r="KNY139" s="214"/>
      <c r="KNZ139" s="214"/>
      <c r="KOA139" s="214"/>
      <c r="KOB139" s="214"/>
      <c r="KOC139" s="214"/>
      <c r="KOD139" s="214"/>
      <c r="KOE139" s="214"/>
      <c r="KOF139" s="214"/>
      <c r="KOG139" s="214"/>
      <c r="KOH139" s="214"/>
      <c r="KOI139" s="214"/>
      <c r="KOJ139" s="214"/>
      <c r="KOK139" s="214"/>
      <c r="KOL139" s="214"/>
      <c r="KOM139" s="214"/>
      <c r="KON139" s="214"/>
      <c r="KOO139" s="214"/>
      <c r="KOP139" s="214"/>
      <c r="KOQ139" s="214"/>
      <c r="KOR139" s="214"/>
      <c r="KOS139" s="214"/>
      <c r="KOT139" s="214"/>
      <c r="KOU139" s="214"/>
      <c r="KOV139" s="214"/>
      <c r="KOW139" s="214"/>
      <c r="KOX139" s="214"/>
      <c r="KOY139" s="214"/>
      <c r="KOZ139" s="214"/>
      <c r="KPA139" s="214"/>
      <c r="KPB139" s="214"/>
      <c r="KPC139" s="214"/>
      <c r="KPD139" s="214"/>
      <c r="KPE139" s="214"/>
      <c r="KPF139" s="214"/>
      <c r="KPG139" s="214"/>
      <c r="KPH139" s="214"/>
      <c r="KPI139" s="214"/>
      <c r="KPJ139" s="214"/>
      <c r="KPK139" s="214"/>
      <c r="KPL139" s="214"/>
      <c r="KPM139" s="214"/>
      <c r="KPN139" s="214"/>
      <c r="KPO139" s="214"/>
      <c r="KPP139" s="214"/>
      <c r="KPQ139" s="214"/>
      <c r="KPR139" s="214"/>
      <c r="KPS139" s="214"/>
      <c r="KPT139" s="214"/>
      <c r="KPU139" s="214"/>
      <c r="KPV139" s="214"/>
      <c r="KPW139" s="214"/>
      <c r="KPX139" s="214"/>
      <c r="KPY139" s="214"/>
      <c r="KPZ139" s="214"/>
      <c r="KQA139" s="214"/>
      <c r="KQB139" s="214"/>
      <c r="KQC139" s="214"/>
      <c r="KQD139" s="214"/>
      <c r="KQE139" s="214"/>
      <c r="KQF139" s="214"/>
      <c r="KQG139" s="214"/>
      <c r="KQH139" s="214"/>
      <c r="KQI139" s="214"/>
      <c r="KQJ139" s="214"/>
      <c r="KQK139" s="214"/>
      <c r="KQL139" s="214"/>
      <c r="KQM139" s="214"/>
      <c r="KQN139" s="214"/>
      <c r="KQO139" s="214"/>
      <c r="KQP139" s="214"/>
      <c r="KQQ139" s="214"/>
      <c r="KQR139" s="214"/>
      <c r="KQS139" s="214"/>
      <c r="KQT139" s="214"/>
      <c r="KQU139" s="214"/>
      <c r="KQV139" s="214"/>
      <c r="KQW139" s="214"/>
      <c r="KQX139" s="214"/>
      <c r="KQY139" s="214"/>
      <c r="KQZ139" s="214"/>
      <c r="KRA139" s="214"/>
      <c r="KRB139" s="214"/>
      <c r="KRC139" s="214"/>
      <c r="KRD139" s="214"/>
      <c r="KRE139" s="214"/>
      <c r="KRF139" s="214"/>
      <c r="KRG139" s="214"/>
      <c r="KRH139" s="214"/>
      <c r="KRI139" s="214"/>
      <c r="KRJ139" s="214"/>
      <c r="KRK139" s="214"/>
      <c r="KRL139" s="214"/>
      <c r="KRM139" s="214"/>
      <c r="KRN139" s="214"/>
      <c r="KRO139" s="214"/>
      <c r="KRP139" s="214"/>
      <c r="KRQ139" s="214"/>
      <c r="KRR139" s="214"/>
      <c r="KRS139" s="214"/>
      <c r="KRT139" s="214"/>
      <c r="KRU139" s="214"/>
      <c r="KRV139" s="214"/>
      <c r="KRW139" s="214"/>
      <c r="KRX139" s="214"/>
      <c r="KRY139" s="214"/>
      <c r="KRZ139" s="214"/>
      <c r="KSA139" s="214"/>
      <c r="KSB139" s="214"/>
      <c r="KSC139" s="214"/>
      <c r="KSD139" s="214"/>
      <c r="KSE139" s="214"/>
      <c r="KSF139" s="214"/>
      <c r="KSG139" s="214"/>
      <c r="KSH139" s="214"/>
      <c r="KSI139" s="214"/>
      <c r="KSJ139" s="214"/>
      <c r="KSK139" s="214"/>
      <c r="KSL139" s="214"/>
      <c r="KSM139" s="214"/>
      <c r="KSN139" s="214"/>
      <c r="KSO139" s="214"/>
      <c r="KSP139" s="214"/>
      <c r="KSQ139" s="214"/>
      <c r="KSR139" s="214"/>
      <c r="KSS139" s="214"/>
      <c r="KST139" s="214"/>
      <c r="KSU139" s="214"/>
      <c r="KSV139" s="214"/>
      <c r="KSW139" s="214"/>
      <c r="KSX139" s="214"/>
      <c r="KSY139" s="214"/>
      <c r="KSZ139" s="214"/>
      <c r="KTA139" s="214"/>
      <c r="KTB139" s="214"/>
      <c r="KTC139" s="214"/>
      <c r="KTD139" s="214"/>
      <c r="KTE139" s="214"/>
      <c r="KTF139" s="214"/>
      <c r="KTG139" s="214"/>
      <c r="KTH139" s="214"/>
      <c r="KTI139" s="214"/>
      <c r="KTJ139" s="214"/>
      <c r="KTK139" s="214"/>
      <c r="KTL139" s="214"/>
      <c r="KTM139" s="214"/>
      <c r="KTN139" s="214"/>
      <c r="KTO139" s="214"/>
      <c r="KTP139" s="214"/>
      <c r="KTQ139" s="214"/>
      <c r="KTR139" s="214"/>
      <c r="KTS139" s="214"/>
      <c r="KTT139" s="214"/>
      <c r="KTU139" s="214"/>
      <c r="KTV139" s="214"/>
      <c r="KTW139" s="214"/>
      <c r="KTX139" s="214"/>
      <c r="KTY139" s="214"/>
      <c r="KTZ139" s="214"/>
      <c r="KUA139" s="214"/>
      <c r="KUB139" s="214"/>
      <c r="KUC139" s="214"/>
      <c r="KUD139" s="214"/>
      <c r="KUE139" s="214"/>
      <c r="KUF139" s="214"/>
      <c r="KUG139" s="214"/>
      <c r="KUH139" s="214"/>
      <c r="KUI139" s="214"/>
      <c r="KUJ139" s="214"/>
      <c r="KUK139" s="214"/>
      <c r="KUL139" s="214"/>
      <c r="KUM139" s="214"/>
      <c r="KUN139" s="214"/>
      <c r="KUO139" s="214"/>
      <c r="KUP139" s="214"/>
      <c r="KUQ139" s="214"/>
      <c r="KUR139" s="214"/>
      <c r="KUS139" s="214"/>
      <c r="KUT139" s="214"/>
      <c r="KUU139" s="214"/>
      <c r="KUV139" s="214"/>
      <c r="KUW139" s="214"/>
      <c r="KUX139" s="214"/>
      <c r="KUY139" s="214"/>
      <c r="KUZ139" s="214"/>
      <c r="KVA139" s="214"/>
      <c r="KVB139" s="214"/>
      <c r="KVC139" s="214"/>
      <c r="KVD139" s="214"/>
      <c r="KVE139" s="214"/>
      <c r="KVF139" s="214"/>
      <c r="KVG139" s="214"/>
      <c r="KVH139" s="214"/>
      <c r="KVI139" s="214"/>
      <c r="KVJ139" s="214"/>
      <c r="KVK139" s="214"/>
      <c r="KVL139" s="214"/>
      <c r="KVM139" s="214"/>
      <c r="KVN139" s="214"/>
      <c r="KVO139" s="214"/>
      <c r="KVP139" s="214"/>
      <c r="KVQ139" s="214"/>
      <c r="KVR139" s="214"/>
      <c r="KVS139" s="214"/>
      <c r="KVT139" s="214"/>
      <c r="KVU139" s="214"/>
      <c r="KVV139" s="214"/>
      <c r="KVW139" s="214"/>
      <c r="KVX139" s="214"/>
      <c r="KVY139" s="214"/>
      <c r="KVZ139" s="214"/>
      <c r="KWA139" s="214"/>
      <c r="KWB139" s="214"/>
      <c r="KWC139" s="214"/>
      <c r="KWD139" s="214"/>
      <c r="KWE139" s="214"/>
      <c r="KWF139" s="214"/>
      <c r="KWG139" s="214"/>
      <c r="KWH139" s="214"/>
      <c r="KWI139" s="214"/>
      <c r="KWJ139" s="214"/>
      <c r="KWK139" s="214"/>
      <c r="KWL139" s="214"/>
      <c r="KWM139" s="214"/>
      <c r="KWN139" s="214"/>
      <c r="KWO139" s="214"/>
      <c r="KWP139" s="214"/>
      <c r="KWQ139" s="214"/>
      <c r="KWR139" s="214"/>
      <c r="KWS139" s="214"/>
      <c r="KWT139" s="214"/>
      <c r="KWU139" s="214"/>
      <c r="KWV139" s="214"/>
      <c r="KWW139" s="214"/>
      <c r="KWX139" s="214"/>
      <c r="KWY139" s="214"/>
      <c r="KWZ139" s="214"/>
      <c r="KXA139" s="214"/>
      <c r="KXB139" s="214"/>
      <c r="KXC139" s="214"/>
      <c r="KXD139" s="214"/>
      <c r="KXE139" s="214"/>
      <c r="KXF139" s="214"/>
      <c r="KXG139" s="214"/>
      <c r="KXH139" s="214"/>
      <c r="KXI139" s="214"/>
      <c r="KXJ139" s="214"/>
      <c r="KXK139" s="214"/>
      <c r="KXL139" s="214"/>
      <c r="KXM139" s="214"/>
      <c r="KXN139" s="214"/>
      <c r="KXO139" s="214"/>
      <c r="KXP139" s="214"/>
      <c r="KXQ139" s="214"/>
      <c r="KXR139" s="214"/>
      <c r="KXS139" s="214"/>
      <c r="KXT139" s="214"/>
      <c r="KXU139" s="214"/>
      <c r="KXV139" s="214"/>
      <c r="KXW139" s="214"/>
      <c r="KXX139" s="214"/>
      <c r="KXY139" s="214"/>
      <c r="KXZ139" s="214"/>
      <c r="KYA139" s="214"/>
      <c r="KYB139" s="214"/>
      <c r="KYC139" s="214"/>
      <c r="KYD139" s="214"/>
      <c r="KYE139" s="214"/>
      <c r="KYF139" s="214"/>
      <c r="KYG139" s="214"/>
      <c r="KYH139" s="214"/>
      <c r="KYI139" s="214"/>
      <c r="KYJ139" s="214"/>
      <c r="KYK139" s="214"/>
      <c r="KYL139" s="214"/>
      <c r="KYM139" s="214"/>
      <c r="KYN139" s="214"/>
      <c r="KYO139" s="214"/>
      <c r="KYP139" s="214"/>
      <c r="KYQ139" s="214"/>
      <c r="KYR139" s="214"/>
      <c r="KYS139" s="214"/>
      <c r="KYT139" s="214"/>
      <c r="KYU139" s="214"/>
      <c r="KYV139" s="214"/>
      <c r="KYW139" s="214"/>
      <c r="KYX139" s="214"/>
      <c r="KYY139" s="214"/>
      <c r="KYZ139" s="214"/>
      <c r="KZA139" s="214"/>
      <c r="KZB139" s="214"/>
      <c r="KZC139" s="214"/>
      <c r="KZD139" s="214"/>
      <c r="KZE139" s="214"/>
      <c r="KZF139" s="214"/>
      <c r="KZG139" s="214"/>
      <c r="KZH139" s="214"/>
      <c r="KZI139" s="214"/>
      <c r="KZJ139" s="214"/>
      <c r="KZK139" s="214"/>
      <c r="KZL139" s="214"/>
      <c r="KZM139" s="214"/>
      <c r="KZN139" s="214"/>
      <c r="KZO139" s="214"/>
      <c r="KZP139" s="214"/>
      <c r="KZQ139" s="214"/>
      <c r="KZR139" s="214"/>
      <c r="KZS139" s="214"/>
      <c r="KZT139" s="214"/>
      <c r="KZU139" s="214"/>
      <c r="KZV139" s="214"/>
      <c r="KZW139" s="214"/>
      <c r="KZX139" s="214"/>
      <c r="KZY139" s="214"/>
      <c r="KZZ139" s="214"/>
      <c r="LAA139" s="214"/>
      <c r="LAB139" s="214"/>
      <c r="LAC139" s="214"/>
      <c r="LAD139" s="214"/>
      <c r="LAE139" s="214"/>
      <c r="LAF139" s="214"/>
      <c r="LAG139" s="214"/>
      <c r="LAH139" s="214"/>
      <c r="LAI139" s="214"/>
      <c r="LAJ139" s="214"/>
      <c r="LAK139" s="214"/>
      <c r="LAL139" s="214"/>
      <c r="LAM139" s="214"/>
      <c r="LAN139" s="214"/>
      <c r="LAO139" s="214"/>
      <c r="LAP139" s="214"/>
      <c r="LAQ139" s="214"/>
      <c r="LAR139" s="214"/>
      <c r="LAS139" s="214"/>
      <c r="LAT139" s="214"/>
      <c r="LAU139" s="214"/>
      <c r="LAV139" s="214"/>
      <c r="LAW139" s="214"/>
      <c r="LAX139" s="214"/>
      <c r="LAY139" s="214"/>
      <c r="LAZ139" s="214"/>
      <c r="LBA139" s="214"/>
      <c r="LBB139" s="214"/>
      <c r="LBC139" s="214"/>
      <c r="LBD139" s="214"/>
      <c r="LBE139" s="214"/>
      <c r="LBF139" s="214"/>
      <c r="LBG139" s="214"/>
      <c r="LBH139" s="214"/>
      <c r="LBI139" s="214"/>
      <c r="LBJ139" s="214"/>
      <c r="LBK139" s="214"/>
      <c r="LBL139" s="214"/>
      <c r="LBM139" s="214"/>
      <c r="LBN139" s="214"/>
      <c r="LBO139" s="214"/>
      <c r="LBP139" s="214"/>
      <c r="LBQ139" s="214"/>
      <c r="LBR139" s="214"/>
      <c r="LBS139" s="214"/>
      <c r="LBT139" s="214"/>
      <c r="LBU139" s="214"/>
      <c r="LBV139" s="214"/>
      <c r="LBW139" s="214"/>
      <c r="LBX139" s="214"/>
      <c r="LBY139" s="214"/>
      <c r="LBZ139" s="214"/>
      <c r="LCA139" s="214"/>
      <c r="LCB139" s="214"/>
      <c r="LCC139" s="214"/>
      <c r="LCD139" s="214"/>
      <c r="LCE139" s="214"/>
      <c r="LCF139" s="214"/>
      <c r="LCG139" s="214"/>
      <c r="LCH139" s="214"/>
      <c r="LCI139" s="214"/>
      <c r="LCJ139" s="214"/>
      <c r="LCK139" s="214"/>
      <c r="LCL139" s="214"/>
      <c r="LCM139" s="214"/>
      <c r="LCN139" s="214"/>
      <c r="LCO139" s="214"/>
      <c r="LCP139" s="214"/>
      <c r="LCQ139" s="214"/>
      <c r="LCR139" s="214"/>
      <c r="LCS139" s="214"/>
      <c r="LCT139" s="214"/>
      <c r="LCU139" s="214"/>
      <c r="LCV139" s="214"/>
      <c r="LCW139" s="214"/>
      <c r="LCX139" s="214"/>
      <c r="LCY139" s="214"/>
      <c r="LCZ139" s="214"/>
      <c r="LDA139" s="214"/>
      <c r="LDB139" s="214"/>
      <c r="LDC139" s="214"/>
      <c r="LDD139" s="214"/>
      <c r="LDE139" s="214"/>
      <c r="LDF139" s="214"/>
      <c r="LDG139" s="214"/>
      <c r="LDH139" s="214"/>
      <c r="LDI139" s="214"/>
      <c r="LDJ139" s="214"/>
      <c r="LDK139" s="214"/>
      <c r="LDL139" s="214"/>
      <c r="LDM139" s="214"/>
      <c r="LDN139" s="214"/>
      <c r="LDO139" s="214"/>
      <c r="LDP139" s="214"/>
      <c r="LDQ139" s="214"/>
      <c r="LDR139" s="214"/>
      <c r="LDS139" s="214"/>
      <c r="LDT139" s="214"/>
      <c r="LDU139" s="214"/>
      <c r="LDV139" s="214"/>
      <c r="LDW139" s="214"/>
      <c r="LDX139" s="214"/>
      <c r="LDY139" s="214"/>
      <c r="LDZ139" s="214"/>
      <c r="LEA139" s="214"/>
      <c r="LEB139" s="214"/>
      <c r="LEC139" s="214"/>
      <c r="LED139" s="214"/>
      <c r="LEE139" s="214"/>
      <c r="LEF139" s="214"/>
      <c r="LEG139" s="214"/>
      <c r="LEH139" s="214"/>
      <c r="LEI139" s="214"/>
      <c r="LEJ139" s="214"/>
      <c r="LEK139" s="214"/>
      <c r="LEL139" s="214"/>
      <c r="LEM139" s="214"/>
      <c r="LEN139" s="214"/>
      <c r="LEO139" s="214"/>
      <c r="LEP139" s="214"/>
      <c r="LEQ139" s="214"/>
      <c r="LER139" s="214"/>
      <c r="LES139" s="214"/>
      <c r="LET139" s="214"/>
      <c r="LEU139" s="214"/>
      <c r="LEV139" s="214"/>
      <c r="LEW139" s="214"/>
      <c r="LEX139" s="214"/>
      <c r="LEY139" s="214"/>
      <c r="LEZ139" s="214"/>
      <c r="LFA139" s="214"/>
      <c r="LFB139" s="214"/>
      <c r="LFC139" s="214"/>
      <c r="LFD139" s="214"/>
      <c r="LFE139" s="214"/>
      <c r="LFF139" s="214"/>
      <c r="LFG139" s="214"/>
      <c r="LFH139" s="214"/>
      <c r="LFI139" s="214"/>
      <c r="LFJ139" s="214"/>
      <c r="LFK139" s="214"/>
      <c r="LFL139" s="214"/>
      <c r="LFM139" s="214"/>
      <c r="LFN139" s="214"/>
      <c r="LFO139" s="214"/>
      <c r="LFP139" s="214"/>
      <c r="LFQ139" s="214"/>
      <c r="LFR139" s="214"/>
      <c r="LFS139" s="214"/>
      <c r="LFT139" s="214"/>
      <c r="LFU139" s="214"/>
      <c r="LFV139" s="214"/>
      <c r="LFW139" s="214"/>
      <c r="LFX139" s="214"/>
      <c r="LFY139" s="214"/>
      <c r="LFZ139" s="214"/>
      <c r="LGA139" s="214"/>
      <c r="LGB139" s="214"/>
      <c r="LGC139" s="214"/>
      <c r="LGD139" s="214"/>
      <c r="LGE139" s="214"/>
      <c r="LGF139" s="214"/>
      <c r="LGG139" s="214"/>
      <c r="LGH139" s="214"/>
      <c r="LGI139" s="214"/>
      <c r="LGJ139" s="214"/>
      <c r="LGK139" s="214"/>
      <c r="LGL139" s="214"/>
      <c r="LGM139" s="214"/>
      <c r="LGN139" s="214"/>
      <c r="LGO139" s="214"/>
      <c r="LGP139" s="214"/>
      <c r="LGQ139" s="214"/>
      <c r="LGR139" s="214"/>
      <c r="LGS139" s="214"/>
      <c r="LGT139" s="214"/>
      <c r="LGU139" s="214"/>
      <c r="LGV139" s="214"/>
      <c r="LGW139" s="214"/>
      <c r="LGX139" s="214"/>
      <c r="LGY139" s="214"/>
      <c r="LGZ139" s="214"/>
      <c r="LHA139" s="214"/>
      <c r="LHB139" s="214"/>
      <c r="LHC139" s="214"/>
      <c r="LHD139" s="214"/>
      <c r="LHE139" s="214"/>
      <c r="LHF139" s="214"/>
      <c r="LHG139" s="214"/>
      <c r="LHH139" s="214"/>
      <c r="LHI139" s="214"/>
      <c r="LHJ139" s="214"/>
      <c r="LHK139" s="214"/>
      <c r="LHL139" s="214"/>
      <c r="LHM139" s="214"/>
      <c r="LHN139" s="214"/>
      <c r="LHO139" s="214"/>
      <c r="LHP139" s="214"/>
      <c r="LHQ139" s="214"/>
      <c r="LHR139" s="214"/>
      <c r="LHS139" s="214"/>
      <c r="LHT139" s="214"/>
      <c r="LHU139" s="214"/>
      <c r="LHV139" s="214"/>
      <c r="LHW139" s="214"/>
      <c r="LHX139" s="214"/>
      <c r="LHY139" s="214"/>
      <c r="LHZ139" s="214"/>
      <c r="LIA139" s="214"/>
      <c r="LIB139" s="214"/>
      <c r="LIC139" s="214"/>
      <c r="LID139" s="214"/>
      <c r="LIE139" s="214"/>
      <c r="LIF139" s="214"/>
      <c r="LIG139" s="214"/>
      <c r="LIH139" s="214"/>
      <c r="LII139" s="214"/>
      <c r="LIJ139" s="214"/>
      <c r="LIK139" s="214"/>
      <c r="LIL139" s="214"/>
      <c r="LIM139" s="214"/>
      <c r="LIN139" s="214"/>
      <c r="LIO139" s="214"/>
      <c r="LIP139" s="214"/>
      <c r="LIQ139" s="214"/>
      <c r="LIR139" s="214"/>
      <c r="LIS139" s="214"/>
      <c r="LIT139" s="214"/>
      <c r="LIU139" s="214"/>
      <c r="LIV139" s="214"/>
      <c r="LIW139" s="214"/>
      <c r="LIX139" s="214"/>
      <c r="LIY139" s="214"/>
      <c r="LIZ139" s="214"/>
      <c r="LJA139" s="214"/>
      <c r="LJB139" s="214"/>
      <c r="LJC139" s="214"/>
      <c r="LJD139" s="214"/>
      <c r="LJE139" s="214"/>
      <c r="LJF139" s="214"/>
      <c r="LJG139" s="214"/>
      <c r="LJH139" s="214"/>
      <c r="LJI139" s="214"/>
      <c r="LJJ139" s="214"/>
      <c r="LJK139" s="214"/>
      <c r="LJL139" s="214"/>
      <c r="LJM139" s="214"/>
      <c r="LJN139" s="214"/>
      <c r="LJO139" s="214"/>
      <c r="LJP139" s="214"/>
      <c r="LJQ139" s="214"/>
      <c r="LJR139" s="214"/>
      <c r="LJS139" s="214"/>
      <c r="LJT139" s="214"/>
      <c r="LJU139" s="214"/>
      <c r="LJV139" s="214"/>
      <c r="LJW139" s="214"/>
      <c r="LJX139" s="214"/>
      <c r="LJY139" s="214"/>
      <c r="LJZ139" s="214"/>
      <c r="LKA139" s="214"/>
      <c r="LKB139" s="214"/>
      <c r="LKC139" s="214"/>
      <c r="LKD139" s="214"/>
      <c r="LKE139" s="214"/>
      <c r="LKF139" s="214"/>
      <c r="LKG139" s="214"/>
      <c r="LKH139" s="214"/>
      <c r="LKI139" s="214"/>
      <c r="LKJ139" s="214"/>
      <c r="LKK139" s="214"/>
      <c r="LKL139" s="214"/>
      <c r="LKM139" s="214"/>
      <c r="LKN139" s="214"/>
      <c r="LKO139" s="214"/>
      <c r="LKP139" s="214"/>
      <c r="LKQ139" s="214"/>
      <c r="LKR139" s="214"/>
      <c r="LKS139" s="214"/>
      <c r="LKT139" s="214"/>
      <c r="LKU139" s="214"/>
      <c r="LKV139" s="214"/>
      <c r="LKW139" s="214"/>
      <c r="LKX139" s="214"/>
      <c r="LKY139" s="214"/>
      <c r="LKZ139" s="214"/>
      <c r="LLA139" s="214"/>
      <c r="LLB139" s="214"/>
      <c r="LLC139" s="214"/>
      <c r="LLD139" s="214"/>
      <c r="LLE139" s="214"/>
      <c r="LLF139" s="214"/>
      <c r="LLG139" s="214"/>
      <c r="LLH139" s="214"/>
      <c r="LLI139" s="214"/>
      <c r="LLJ139" s="214"/>
      <c r="LLK139" s="214"/>
      <c r="LLL139" s="214"/>
      <c r="LLM139" s="214"/>
      <c r="LLN139" s="214"/>
      <c r="LLO139" s="214"/>
      <c r="LLP139" s="214"/>
      <c r="LLQ139" s="214"/>
      <c r="LLR139" s="214"/>
      <c r="LLS139" s="214"/>
      <c r="LLT139" s="214"/>
      <c r="LLU139" s="214"/>
      <c r="LLV139" s="214"/>
      <c r="LLW139" s="214"/>
      <c r="LLX139" s="214"/>
      <c r="LLY139" s="214"/>
      <c r="LLZ139" s="214"/>
      <c r="LMA139" s="214"/>
      <c r="LMB139" s="214"/>
      <c r="LMC139" s="214"/>
      <c r="LMD139" s="214"/>
      <c r="LME139" s="214"/>
      <c r="LMF139" s="214"/>
      <c r="LMG139" s="214"/>
      <c r="LMH139" s="214"/>
      <c r="LMI139" s="214"/>
      <c r="LMJ139" s="214"/>
      <c r="LMK139" s="214"/>
      <c r="LML139" s="214"/>
      <c r="LMM139" s="214"/>
      <c r="LMN139" s="214"/>
      <c r="LMO139" s="214"/>
      <c r="LMP139" s="214"/>
      <c r="LMQ139" s="214"/>
      <c r="LMR139" s="214"/>
      <c r="LMS139" s="214"/>
      <c r="LMT139" s="214"/>
      <c r="LMU139" s="214"/>
      <c r="LMV139" s="214"/>
      <c r="LMW139" s="214"/>
      <c r="LMX139" s="214"/>
      <c r="LMY139" s="214"/>
      <c r="LMZ139" s="214"/>
      <c r="LNA139" s="214"/>
      <c r="LNB139" s="214"/>
      <c r="LNC139" s="214"/>
      <c r="LND139" s="214"/>
      <c r="LNE139" s="214"/>
      <c r="LNF139" s="214"/>
      <c r="LNG139" s="214"/>
      <c r="LNH139" s="214"/>
      <c r="LNI139" s="214"/>
      <c r="LNJ139" s="214"/>
      <c r="LNK139" s="214"/>
      <c r="LNL139" s="214"/>
      <c r="LNM139" s="214"/>
      <c r="LNN139" s="214"/>
      <c r="LNO139" s="214"/>
      <c r="LNP139" s="214"/>
      <c r="LNQ139" s="214"/>
      <c r="LNR139" s="214"/>
      <c r="LNS139" s="214"/>
      <c r="LNT139" s="214"/>
      <c r="LNU139" s="214"/>
      <c r="LNV139" s="214"/>
      <c r="LNW139" s="214"/>
      <c r="LNX139" s="214"/>
      <c r="LNY139" s="214"/>
      <c r="LNZ139" s="214"/>
      <c r="LOA139" s="214"/>
      <c r="LOB139" s="214"/>
      <c r="LOC139" s="214"/>
      <c r="LOD139" s="214"/>
      <c r="LOE139" s="214"/>
      <c r="LOF139" s="214"/>
      <c r="LOG139" s="214"/>
      <c r="LOH139" s="214"/>
      <c r="LOI139" s="214"/>
      <c r="LOJ139" s="214"/>
      <c r="LOK139" s="214"/>
      <c r="LOL139" s="214"/>
      <c r="LOM139" s="214"/>
      <c r="LON139" s="214"/>
      <c r="LOO139" s="214"/>
      <c r="LOP139" s="214"/>
      <c r="LOQ139" s="214"/>
      <c r="LOR139" s="214"/>
      <c r="LOS139" s="214"/>
      <c r="LOT139" s="214"/>
      <c r="LOU139" s="214"/>
      <c r="LOV139" s="214"/>
      <c r="LOW139" s="214"/>
      <c r="LOX139" s="214"/>
      <c r="LOY139" s="214"/>
      <c r="LOZ139" s="214"/>
      <c r="LPA139" s="214"/>
      <c r="LPB139" s="214"/>
      <c r="LPC139" s="214"/>
      <c r="LPD139" s="214"/>
      <c r="LPE139" s="214"/>
      <c r="LPF139" s="214"/>
      <c r="LPG139" s="214"/>
      <c r="LPH139" s="214"/>
      <c r="LPI139" s="214"/>
      <c r="LPJ139" s="214"/>
      <c r="LPK139" s="214"/>
      <c r="LPL139" s="214"/>
      <c r="LPM139" s="214"/>
      <c r="LPN139" s="214"/>
      <c r="LPO139" s="214"/>
      <c r="LPP139" s="214"/>
      <c r="LPQ139" s="214"/>
      <c r="LPR139" s="214"/>
      <c r="LPS139" s="214"/>
      <c r="LPT139" s="214"/>
      <c r="LPU139" s="214"/>
      <c r="LPV139" s="214"/>
      <c r="LPW139" s="214"/>
      <c r="LPX139" s="214"/>
      <c r="LPY139" s="214"/>
      <c r="LPZ139" s="214"/>
      <c r="LQA139" s="214"/>
      <c r="LQB139" s="214"/>
      <c r="LQC139" s="214"/>
      <c r="LQD139" s="214"/>
      <c r="LQE139" s="214"/>
      <c r="LQF139" s="214"/>
      <c r="LQG139" s="214"/>
      <c r="LQH139" s="214"/>
      <c r="LQI139" s="214"/>
      <c r="LQJ139" s="214"/>
      <c r="LQK139" s="214"/>
      <c r="LQL139" s="214"/>
      <c r="LQM139" s="214"/>
      <c r="LQN139" s="214"/>
      <c r="LQO139" s="214"/>
      <c r="LQP139" s="214"/>
      <c r="LQQ139" s="214"/>
      <c r="LQR139" s="214"/>
      <c r="LQS139" s="214"/>
      <c r="LQT139" s="214"/>
      <c r="LQU139" s="214"/>
      <c r="LQV139" s="214"/>
      <c r="LQW139" s="214"/>
      <c r="LQX139" s="214"/>
      <c r="LQY139" s="214"/>
      <c r="LQZ139" s="214"/>
      <c r="LRA139" s="214"/>
      <c r="LRB139" s="214"/>
      <c r="LRC139" s="214"/>
      <c r="LRD139" s="214"/>
      <c r="LRE139" s="214"/>
      <c r="LRF139" s="214"/>
      <c r="LRG139" s="214"/>
      <c r="LRH139" s="214"/>
      <c r="LRI139" s="214"/>
      <c r="LRJ139" s="214"/>
      <c r="LRK139" s="214"/>
      <c r="LRL139" s="214"/>
      <c r="LRM139" s="214"/>
      <c r="LRN139" s="214"/>
      <c r="LRO139" s="214"/>
      <c r="LRP139" s="214"/>
      <c r="LRQ139" s="214"/>
      <c r="LRR139" s="214"/>
      <c r="LRS139" s="214"/>
      <c r="LRT139" s="214"/>
      <c r="LRU139" s="214"/>
      <c r="LRV139" s="214"/>
      <c r="LRW139" s="214"/>
      <c r="LRX139" s="214"/>
      <c r="LRY139" s="214"/>
      <c r="LRZ139" s="214"/>
      <c r="LSA139" s="214"/>
      <c r="LSB139" s="214"/>
      <c r="LSC139" s="214"/>
      <c r="LSD139" s="214"/>
      <c r="LSE139" s="214"/>
      <c r="LSF139" s="214"/>
      <c r="LSG139" s="214"/>
      <c r="LSH139" s="214"/>
      <c r="LSI139" s="214"/>
      <c r="LSJ139" s="214"/>
      <c r="LSK139" s="214"/>
      <c r="LSL139" s="214"/>
      <c r="LSM139" s="214"/>
      <c r="LSN139" s="214"/>
      <c r="LSO139" s="214"/>
      <c r="LSP139" s="214"/>
      <c r="LSQ139" s="214"/>
      <c r="LSR139" s="214"/>
      <c r="LSS139" s="214"/>
      <c r="LST139" s="214"/>
      <c r="LSU139" s="214"/>
      <c r="LSV139" s="214"/>
      <c r="LSW139" s="214"/>
      <c r="LSX139" s="214"/>
      <c r="LSY139" s="214"/>
      <c r="LSZ139" s="214"/>
      <c r="LTA139" s="214"/>
      <c r="LTB139" s="214"/>
      <c r="LTC139" s="214"/>
      <c r="LTD139" s="214"/>
      <c r="LTE139" s="214"/>
      <c r="LTF139" s="214"/>
      <c r="LTG139" s="214"/>
      <c r="LTH139" s="214"/>
      <c r="LTI139" s="214"/>
      <c r="LTJ139" s="214"/>
      <c r="LTK139" s="214"/>
      <c r="LTL139" s="214"/>
      <c r="LTM139" s="214"/>
      <c r="LTN139" s="214"/>
      <c r="LTO139" s="214"/>
      <c r="LTP139" s="214"/>
      <c r="LTQ139" s="214"/>
      <c r="LTR139" s="214"/>
      <c r="LTS139" s="214"/>
      <c r="LTT139" s="214"/>
      <c r="LTU139" s="214"/>
      <c r="LTV139" s="214"/>
      <c r="LTW139" s="214"/>
      <c r="LTX139" s="214"/>
      <c r="LTY139" s="214"/>
      <c r="LTZ139" s="214"/>
      <c r="LUA139" s="214"/>
      <c r="LUB139" s="214"/>
      <c r="LUC139" s="214"/>
      <c r="LUD139" s="214"/>
      <c r="LUE139" s="214"/>
      <c r="LUF139" s="214"/>
      <c r="LUG139" s="214"/>
      <c r="LUH139" s="214"/>
      <c r="LUI139" s="214"/>
      <c r="LUJ139" s="214"/>
      <c r="LUK139" s="214"/>
      <c r="LUL139" s="214"/>
      <c r="LUM139" s="214"/>
      <c r="LUN139" s="214"/>
      <c r="LUO139" s="214"/>
      <c r="LUP139" s="214"/>
      <c r="LUQ139" s="214"/>
      <c r="LUR139" s="214"/>
      <c r="LUS139" s="214"/>
      <c r="LUT139" s="214"/>
      <c r="LUU139" s="214"/>
      <c r="LUV139" s="214"/>
      <c r="LUW139" s="214"/>
      <c r="LUX139" s="214"/>
      <c r="LUY139" s="214"/>
      <c r="LUZ139" s="214"/>
      <c r="LVA139" s="214"/>
      <c r="LVB139" s="214"/>
      <c r="LVC139" s="214"/>
      <c r="LVD139" s="214"/>
      <c r="LVE139" s="214"/>
      <c r="LVF139" s="214"/>
      <c r="LVG139" s="214"/>
      <c r="LVH139" s="214"/>
      <c r="LVI139" s="214"/>
      <c r="LVJ139" s="214"/>
      <c r="LVK139" s="214"/>
      <c r="LVL139" s="214"/>
      <c r="LVM139" s="214"/>
      <c r="LVN139" s="214"/>
      <c r="LVO139" s="214"/>
      <c r="LVP139" s="214"/>
      <c r="LVQ139" s="214"/>
      <c r="LVR139" s="214"/>
      <c r="LVS139" s="214"/>
      <c r="LVT139" s="214"/>
      <c r="LVU139" s="214"/>
      <c r="LVV139" s="214"/>
      <c r="LVW139" s="214"/>
      <c r="LVX139" s="214"/>
      <c r="LVY139" s="214"/>
      <c r="LVZ139" s="214"/>
      <c r="LWA139" s="214"/>
      <c r="LWB139" s="214"/>
      <c r="LWC139" s="214"/>
      <c r="LWD139" s="214"/>
      <c r="LWE139" s="214"/>
      <c r="LWF139" s="214"/>
      <c r="LWG139" s="214"/>
      <c r="LWH139" s="214"/>
      <c r="LWI139" s="214"/>
      <c r="LWJ139" s="214"/>
      <c r="LWK139" s="214"/>
      <c r="LWL139" s="214"/>
      <c r="LWM139" s="214"/>
      <c r="LWN139" s="214"/>
      <c r="LWO139" s="214"/>
      <c r="LWP139" s="214"/>
      <c r="LWQ139" s="214"/>
      <c r="LWR139" s="214"/>
      <c r="LWS139" s="214"/>
      <c r="LWT139" s="214"/>
      <c r="LWU139" s="214"/>
      <c r="LWV139" s="214"/>
      <c r="LWW139" s="214"/>
      <c r="LWX139" s="214"/>
      <c r="LWY139" s="214"/>
      <c r="LWZ139" s="214"/>
      <c r="LXA139" s="214"/>
      <c r="LXB139" s="214"/>
      <c r="LXC139" s="214"/>
      <c r="LXD139" s="214"/>
      <c r="LXE139" s="214"/>
      <c r="LXF139" s="214"/>
      <c r="LXG139" s="214"/>
      <c r="LXH139" s="214"/>
      <c r="LXI139" s="214"/>
      <c r="LXJ139" s="214"/>
      <c r="LXK139" s="214"/>
      <c r="LXL139" s="214"/>
      <c r="LXM139" s="214"/>
      <c r="LXN139" s="214"/>
      <c r="LXO139" s="214"/>
      <c r="LXP139" s="214"/>
      <c r="LXQ139" s="214"/>
      <c r="LXR139" s="214"/>
      <c r="LXS139" s="214"/>
      <c r="LXT139" s="214"/>
      <c r="LXU139" s="214"/>
      <c r="LXV139" s="214"/>
      <c r="LXW139" s="214"/>
      <c r="LXX139" s="214"/>
      <c r="LXY139" s="214"/>
      <c r="LXZ139" s="214"/>
      <c r="LYA139" s="214"/>
      <c r="LYB139" s="214"/>
      <c r="LYC139" s="214"/>
      <c r="LYD139" s="214"/>
      <c r="LYE139" s="214"/>
      <c r="LYF139" s="214"/>
      <c r="LYG139" s="214"/>
      <c r="LYH139" s="214"/>
      <c r="LYI139" s="214"/>
      <c r="LYJ139" s="214"/>
      <c r="LYK139" s="214"/>
      <c r="LYL139" s="214"/>
      <c r="LYM139" s="214"/>
      <c r="LYN139" s="214"/>
      <c r="LYO139" s="214"/>
      <c r="LYP139" s="214"/>
      <c r="LYQ139" s="214"/>
      <c r="LYR139" s="214"/>
      <c r="LYS139" s="214"/>
      <c r="LYT139" s="214"/>
      <c r="LYU139" s="214"/>
      <c r="LYV139" s="214"/>
      <c r="LYW139" s="214"/>
      <c r="LYX139" s="214"/>
      <c r="LYY139" s="214"/>
      <c r="LYZ139" s="214"/>
      <c r="LZA139" s="214"/>
      <c r="LZB139" s="214"/>
      <c r="LZC139" s="214"/>
      <c r="LZD139" s="214"/>
      <c r="LZE139" s="214"/>
      <c r="LZF139" s="214"/>
      <c r="LZG139" s="214"/>
      <c r="LZH139" s="214"/>
      <c r="LZI139" s="214"/>
      <c r="LZJ139" s="214"/>
      <c r="LZK139" s="214"/>
      <c r="LZL139" s="214"/>
      <c r="LZM139" s="214"/>
      <c r="LZN139" s="214"/>
      <c r="LZO139" s="214"/>
      <c r="LZP139" s="214"/>
      <c r="LZQ139" s="214"/>
      <c r="LZR139" s="214"/>
      <c r="LZS139" s="214"/>
      <c r="LZT139" s="214"/>
      <c r="LZU139" s="214"/>
      <c r="LZV139" s="214"/>
      <c r="LZW139" s="214"/>
      <c r="LZX139" s="214"/>
      <c r="LZY139" s="214"/>
      <c r="LZZ139" s="214"/>
      <c r="MAA139" s="214"/>
      <c r="MAB139" s="214"/>
      <c r="MAC139" s="214"/>
      <c r="MAD139" s="214"/>
      <c r="MAE139" s="214"/>
      <c r="MAF139" s="214"/>
      <c r="MAG139" s="214"/>
      <c r="MAH139" s="214"/>
      <c r="MAI139" s="214"/>
      <c r="MAJ139" s="214"/>
      <c r="MAK139" s="214"/>
      <c r="MAL139" s="214"/>
      <c r="MAM139" s="214"/>
      <c r="MAN139" s="214"/>
      <c r="MAO139" s="214"/>
      <c r="MAP139" s="214"/>
      <c r="MAQ139" s="214"/>
      <c r="MAR139" s="214"/>
      <c r="MAS139" s="214"/>
      <c r="MAT139" s="214"/>
      <c r="MAU139" s="214"/>
      <c r="MAV139" s="214"/>
      <c r="MAW139" s="214"/>
      <c r="MAX139" s="214"/>
      <c r="MAY139" s="214"/>
      <c r="MAZ139" s="214"/>
      <c r="MBA139" s="214"/>
      <c r="MBB139" s="214"/>
      <c r="MBC139" s="214"/>
      <c r="MBD139" s="214"/>
      <c r="MBE139" s="214"/>
      <c r="MBF139" s="214"/>
      <c r="MBG139" s="214"/>
      <c r="MBH139" s="214"/>
      <c r="MBI139" s="214"/>
      <c r="MBJ139" s="214"/>
      <c r="MBK139" s="214"/>
      <c r="MBL139" s="214"/>
      <c r="MBM139" s="214"/>
      <c r="MBN139" s="214"/>
      <c r="MBO139" s="214"/>
      <c r="MBP139" s="214"/>
      <c r="MBQ139" s="214"/>
      <c r="MBR139" s="214"/>
      <c r="MBS139" s="214"/>
      <c r="MBT139" s="214"/>
      <c r="MBU139" s="214"/>
      <c r="MBV139" s="214"/>
      <c r="MBW139" s="214"/>
      <c r="MBX139" s="214"/>
      <c r="MBY139" s="214"/>
      <c r="MBZ139" s="214"/>
      <c r="MCA139" s="214"/>
      <c r="MCB139" s="214"/>
      <c r="MCC139" s="214"/>
      <c r="MCD139" s="214"/>
      <c r="MCE139" s="214"/>
      <c r="MCF139" s="214"/>
      <c r="MCG139" s="214"/>
      <c r="MCH139" s="214"/>
      <c r="MCI139" s="214"/>
      <c r="MCJ139" s="214"/>
      <c r="MCK139" s="214"/>
      <c r="MCL139" s="214"/>
      <c r="MCM139" s="214"/>
      <c r="MCN139" s="214"/>
      <c r="MCO139" s="214"/>
      <c r="MCP139" s="214"/>
      <c r="MCQ139" s="214"/>
      <c r="MCR139" s="214"/>
      <c r="MCS139" s="214"/>
      <c r="MCT139" s="214"/>
      <c r="MCU139" s="214"/>
      <c r="MCV139" s="214"/>
      <c r="MCW139" s="214"/>
      <c r="MCX139" s="214"/>
      <c r="MCY139" s="214"/>
      <c r="MCZ139" s="214"/>
      <c r="MDA139" s="214"/>
      <c r="MDB139" s="214"/>
      <c r="MDC139" s="214"/>
      <c r="MDD139" s="214"/>
      <c r="MDE139" s="214"/>
      <c r="MDF139" s="214"/>
      <c r="MDG139" s="214"/>
      <c r="MDH139" s="214"/>
      <c r="MDI139" s="214"/>
      <c r="MDJ139" s="214"/>
      <c r="MDK139" s="214"/>
      <c r="MDL139" s="214"/>
      <c r="MDM139" s="214"/>
      <c r="MDN139" s="214"/>
      <c r="MDO139" s="214"/>
      <c r="MDP139" s="214"/>
      <c r="MDQ139" s="214"/>
      <c r="MDR139" s="214"/>
      <c r="MDS139" s="214"/>
      <c r="MDT139" s="214"/>
      <c r="MDU139" s="214"/>
      <c r="MDV139" s="214"/>
      <c r="MDW139" s="214"/>
      <c r="MDX139" s="214"/>
      <c r="MDY139" s="214"/>
      <c r="MDZ139" s="214"/>
      <c r="MEA139" s="214"/>
      <c r="MEB139" s="214"/>
      <c r="MEC139" s="214"/>
      <c r="MED139" s="214"/>
      <c r="MEE139" s="214"/>
      <c r="MEF139" s="214"/>
      <c r="MEG139" s="214"/>
      <c r="MEH139" s="214"/>
      <c r="MEI139" s="214"/>
      <c r="MEJ139" s="214"/>
      <c r="MEK139" s="214"/>
      <c r="MEL139" s="214"/>
      <c r="MEM139" s="214"/>
      <c r="MEN139" s="214"/>
      <c r="MEO139" s="214"/>
      <c r="MEP139" s="214"/>
      <c r="MEQ139" s="214"/>
      <c r="MER139" s="214"/>
      <c r="MES139" s="214"/>
      <c r="MET139" s="214"/>
      <c r="MEU139" s="214"/>
      <c r="MEV139" s="214"/>
      <c r="MEW139" s="214"/>
      <c r="MEX139" s="214"/>
      <c r="MEY139" s="214"/>
      <c r="MEZ139" s="214"/>
      <c r="MFA139" s="214"/>
      <c r="MFB139" s="214"/>
      <c r="MFC139" s="214"/>
      <c r="MFD139" s="214"/>
      <c r="MFE139" s="214"/>
      <c r="MFF139" s="214"/>
      <c r="MFG139" s="214"/>
      <c r="MFH139" s="214"/>
      <c r="MFI139" s="214"/>
      <c r="MFJ139" s="214"/>
      <c r="MFK139" s="214"/>
      <c r="MFL139" s="214"/>
      <c r="MFM139" s="214"/>
      <c r="MFN139" s="214"/>
      <c r="MFO139" s="214"/>
      <c r="MFP139" s="214"/>
      <c r="MFQ139" s="214"/>
      <c r="MFR139" s="214"/>
      <c r="MFS139" s="214"/>
      <c r="MFT139" s="214"/>
      <c r="MFU139" s="214"/>
      <c r="MFV139" s="214"/>
      <c r="MFW139" s="214"/>
      <c r="MFX139" s="214"/>
      <c r="MFY139" s="214"/>
      <c r="MFZ139" s="214"/>
      <c r="MGA139" s="214"/>
      <c r="MGB139" s="214"/>
      <c r="MGC139" s="214"/>
      <c r="MGD139" s="214"/>
      <c r="MGE139" s="214"/>
      <c r="MGF139" s="214"/>
      <c r="MGG139" s="214"/>
      <c r="MGH139" s="214"/>
      <c r="MGI139" s="214"/>
      <c r="MGJ139" s="214"/>
      <c r="MGK139" s="214"/>
      <c r="MGL139" s="214"/>
      <c r="MGM139" s="214"/>
      <c r="MGN139" s="214"/>
      <c r="MGO139" s="214"/>
      <c r="MGP139" s="214"/>
      <c r="MGQ139" s="214"/>
      <c r="MGR139" s="214"/>
      <c r="MGS139" s="214"/>
      <c r="MGT139" s="214"/>
      <c r="MGU139" s="214"/>
      <c r="MGV139" s="214"/>
      <c r="MGW139" s="214"/>
      <c r="MGX139" s="214"/>
      <c r="MGY139" s="214"/>
      <c r="MGZ139" s="214"/>
      <c r="MHA139" s="214"/>
      <c r="MHB139" s="214"/>
      <c r="MHC139" s="214"/>
      <c r="MHD139" s="214"/>
      <c r="MHE139" s="214"/>
      <c r="MHF139" s="214"/>
      <c r="MHG139" s="214"/>
      <c r="MHH139" s="214"/>
      <c r="MHI139" s="214"/>
      <c r="MHJ139" s="214"/>
      <c r="MHK139" s="214"/>
      <c r="MHL139" s="214"/>
      <c r="MHM139" s="214"/>
      <c r="MHN139" s="214"/>
      <c r="MHO139" s="214"/>
      <c r="MHP139" s="214"/>
      <c r="MHQ139" s="214"/>
      <c r="MHR139" s="214"/>
      <c r="MHS139" s="214"/>
      <c r="MHT139" s="214"/>
      <c r="MHU139" s="214"/>
      <c r="MHV139" s="214"/>
      <c r="MHW139" s="214"/>
      <c r="MHX139" s="214"/>
      <c r="MHY139" s="214"/>
      <c r="MHZ139" s="214"/>
      <c r="MIA139" s="214"/>
      <c r="MIB139" s="214"/>
      <c r="MIC139" s="214"/>
      <c r="MID139" s="214"/>
      <c r="MIE139" s="214"/>
      <c r="MIF139" s="214"/>
      <c r="MIG139" s="214"/>
      <c r="MIH139" s="214"/>
      <c r="MII139" s="214"/>
      <c r="MIJ139" s="214"/>
      <c r="MIK139" s="214"/>
      <c r="MIL139" s="214"/>
      <c r="MIM139" s="214"/>
      <c r="MIN139" s="214"/>
      <c r="MIO139" s="214"/>
      <c r="MIP139" s="214"/>
      <c r="MIQ139" s="214"/>
      <c r="MIR139" s="214"/>
      <c r="MIS139" s="214"/>
      <c r="MIT139" s="214"/>
      <c r="MIU139" s="214"/>
      <c r="MIV139" s="214"/>
      <c r="MIW139" s="214"/>
      <c r="MIX139" s="214"/>
      <c r="MIY139" s="214"/>
      <c r="MIZ139" s="214"/>
      <c r="MJA139" s="214"/>
      <c r="MJB139" s="214"/>
      <c r="MJC139" s="214"/>
      <c r="MJD139" s="214"/>
      <c r="MJE139" s="214"/>
      <c r="MJF139" s="214"/>
      <c r="MJG139" s="214"/>
      <c r="MJH139" s="214"/>
      <c r="MJI139" s="214"/>
      <c r="MJJ139" s="214"/>
      <c r="MJK139" s="214"/>
      <c r="MJL139" s="214"/>
      <c r="MJM139" s="214"/>
      <c r="MJN139" s="214"/>
      <c r="MJO139" s="214"/>
      <c r="MJP139" s="214"/>
      <c r="MJQ139" s="214"/>
      <c r="MJR139" s="214"/>
      <c r="MJS139" s="214"/>
      <c r="MJT139" s="214"/>
      <c r="MJU139" s="214"/>
      <c r="MJV139" s="214"/>
      <c r="MJW139" s="214"/>
      <c r="MJX139" s="214"/>
      <c r="MJY139" s="214"/>
      <c r="MJZ139" s="214"/>
      <c r="MKA139" s="214"/>
      <c r="MKB139" s="214"/>
      <c r="MKC139" s="214"/>
      <c r="MKD139" s="214"/>
      <c r="MKE139" s="214"/>
      <c r="MKF139" s="214"/>
      <c r="MKG139" s="214"/>
      <c r="MKH139" s="214"/>
      <c r="MKI139" s="214"/>
      <c r="MKJ139" s="214"/>
      <c r="MKK139" s="214"/>
      <c r="MKL139" s="214"/>
      <c r="MKM139" s="214"/>
      <c r="MKN139" s="214"/>
      <c r="MKO139" s="214"/>
      <c r="MKP139" s="214"/>
      <c r="MKQ139" s="214"/>
      <c r="MKR139" s="214"/>
      <c r="MKS139" s="214"/>
      <c r="MKT139" s="214"/>
      <c r="MKU139" s="214"/>
      <c r="MKV139" s="214"/>
      <c r="MKW139" s="214"/>
      <c r="MKX139" s="214"/>
      <c r="MKY139" s="214"/>
      <c r="MKZ139" s="214"/>
      <c r="MLA139" s="214"/>
      <c r="MLB139" s="214"/>
      <c r="MLC139" s="214"/>
      <c r="MLD139" s="214"/>
      <c r="MLE139" s="214"/>
      <c r="MLF139" s="214"/>
      <c r="MLG139" s="214"/>
      <c r="MLH139" s="214"/>
      <c r="MLI139" s="214"/>
      <c r="MLJ139" s="214"/>
      <c r="MLK139" s="214"/>
      <c r="MLL139" s="214"/>
      <c r="MLM139" s="214"/>
      <c r="MLN139" s="214"/>
      <c r="MLO139" s="214"/>
      <c r="MLP139" s="214"/>
      <c r="MLQ139" s="214"/>
      <c r="MLR139" s="214"/>
      <c r="MLS139" s="214"/>
      <c r="MLT139" s="214"/>
      <c r="MLU139" s="214"/>
      <c r="MLV139" s="214"/>
      <c r="MLW139" s="214"/>
      <c r="MLX139" s="214"/>
      <c r="MLY139" s="214"/>
      <c r="MLZ139" s="214"/>
      <c r="MMA139" s="214"/>
      <c r="MMB139" s="214"/>
      <c r="MMC139" s="214"/>
      <c r="MMD139" s="214"/>
      <c r="MME139" s="214"/>
      <c r="MMF139" s="214"/>
      <c r="MMG139" s="214"/>
      <c r="MMH139" s="214"/>
      <c r="MMI139" s="214"/>
      <c r="MMJ139" s="214"/>
      <c r="MMK139" s="214"/>
      <c r="MML139" s="214"/>
      <c r="MMM139" s="214"/>
      <c r="MMN139" s="214"/>
      <c r="MMO139" s="214"/>
      <c r="MMP139" s="214"/>
      <c r="MMQ139" s="214"/>
      <c r="MMR139" s="214"/>
      <c r="MMS139" s="214"/>
      <c r="MMT139" s="214"/>
      <c r="MMU139" s="214"/>
      <c r="MMV139" s="214"/>
      <c r="MMW139" s="214"/>
      <c r="MMX139" s="214"/>
      <c r="MMY139" s="214"/>
      <c r="MMZ139" s="214"/>
      <c r="MNA139" s="214"/>
      <c r="MNB139" s="214"/>
      <c r="MNC139" s="214"/>
      <c r="MND139" s="214"/>
      <c r="MNE139" s="214"/>
      <c r="MNF139" s="214"/>
      <c r="MNG139" s="214"/>
      <c r="MNH139" s="214"/>
      <c r="MNI139" s="214"/>
      <c r="MNJ139" s="214"/>
      <c r="MNK139" s="214"/>
      <c r="MNL139" s="214"/>
      <c r="MNM139" s="214"/>
      <c r="MNN139" s="214"/>
      <c r="MNO139" s="214"/>
      <c r="MNP139" s="214"/>
      <c r="MNQ139" s="214"/>
      <c r="MNR139" s="214"/>
      <c r="MNS139" s="214"/>
      <c r="MNT139" s="214"/>
      <c r="MNU139" s="214"/>
      <c r="MNV139" s="214"/>
      <c r="MNW139" s="214"/>
      <c r="MNX139" s="214"/>
      <c r="MNY139" s="214"/>
      <c r="MNZ139" s="214"/>
      <c r="MOA139" s="214"/>
      <c r="MOB139" s="214"/>
      <c r="MOC139" s="214"/>
      <c r="MOD139" s="214"/>
      <c r="MOE139" s="214"/>
      <c r="MOF139" s="214"/>
      <c r="MOG139" s="214"/>
      <c r="MOH139" s="214"/>
      <c r="MOI139" s="214"/>
      <c r="MOJ139" s="214"/>
      <c r="MOK139" s="214"/>
      <c r="MOL139" s="214"/>
      <c r="MOM139" s="214"/>
      <c r="MON139" s="214"/>
      <c r="MOO139" s="214"/>
      <c r="MOP139" s="214"/>
      <c r="MOQ139" s="214"/>
      <c r="MOR139" s="214"/>
      <c r="MOS139" s="214"/>
      <c r="MOT139" s="214"/>
      <c r="MOU139" s="214"/>
      <c r="MOV139" s="214"/>
      <c r="MOW139" s="214"/>
      <c r="MOX139" s="214"/>
      <c r="MOY139" s="214"/>
      <c r="MOZ139" s="214"/>
      <c r="MPA139" s="214"/>
      <c r="MPB139" s="214"/>
      <c r="MPC139" s="214"/>
      <c r="MPD139" s="214"/>
      <c r="MPE139" s="214"/>
      <c r="MPF139" s="214"/>
      <c r="MPG139" s="214"/>
      <c r="MPH139" s="214"/>
      <c r="MPI139" s="214"/>
      <c r="MPJ139" s="214"/>
      <c r="MPK139" s="214"/>
      <c r="MPL139" s="214"/>
      <c r="MPM139" s="214"/>
      <c r="MPN139" s="214"/>
      <c r="MPO139" s="214"/>
      <c r="MPP139" s="214"/>
      <c r="MPQ139" s="214"/>
      <c r="MPR139" s="214"/>
      <c r="MPS139" s="214"/>
      <c r="MPT139" s="214"/>
      <c r="MPU139" s="214"/>
      <c r="MPV139" s="214"/>
      <c r="MPW139" s="214"/>
      <c r="MPX139" s="214"/>
      <c r="MPY139" s="214"/>
      <c r="MPZ139" s="214"/>
      <c r="MQA139" s="214"/>
      <c r="MQB139" s="214"/>
      <c r="MQC139" s="214"/>
      <c r="MQD139" s="214"/>
      <c r="MQE139" s="214"/>
      <c r="MQF139" s="214"/>
      <c r="MQG139" s="214"/>
      <c r="MQH139" s="214"/>
      <c r="MQI139" s="214"/>
      <c r="MQJ139" s="214"/>
      <c r="MQK139" s="214"/>
      <c r="MQL139" s="214"/>
      <c r="MQM139" s="214"/>
      <c r="MQN139" s="214"/>
      <c r="MQO139" s="214"/>
      <c r="MQP139" s="214"/>
      <c r="MQQ139" s="214"/>
      <c r="MQR139" s="214"/>
      <c r="MQS139" s="214"/>
      <c r="MQT139" s="214"/>
      <c r="MQU139" s="214"/>
      <c r="MQV139" s="214"/>
      <c r="MQW139" s="214"/>
      <c r="MQX139" s="214"/>
      <c r="MQY139" s="214"/>
      <c r="MQZ139" s="214"/>
      <c r="MRA139" s="214"/>
      <c r="MRB139" s="214"/>
      <c r="MRC139" s="214"/>
      <c r="MRD139" s="214"/>
      <c r="MRE139" s="214"/>
      <c r="MRF139" s="214"/>
      <c r="MRG139" s="214"/>
      <c r="MRH139" s="214"/>
      <c r="MRI139" s="214"/>
      <c r="MRJ139" s="214"/>
      <c r="MRK139" s="214"/>
      <c r="MRL139" s="214"/>
      <c r="MRM139" s="214"/>
      <c r="MRN139" s="214"/>
      <c r="MRO139" s="214"/>
      <c r="MRP139" s="214"/>
      <c r="MRQ139" s="214"/>
      <c r="MRR139" s="214"/>
      <c r="MRS139" s="214"/>
      <c r="MRT139" s="214"/>
      <c r="MRU139" s="214"/>
      <c r="MRV139" s="214"/>
      <c r="MRW139" s="214"/>
      <c r="MRX139" s="214"/>
      <c r="MRY139" s="214"/>
      <c r="MRZ139" s="214"/>
      <c r="MSA139" s="214"/>
      <c r="MSB139" s="214"/>
      <c r="MSC139" s="214"/>
      <c r="MSD139" s="214"/>
      <c r="MSE139" s="214"/>
      <c r="MSF139" s="214"/>
      <c r="MSG139" s="214"/>
      <c r="MSH139" s="214"/>
      <c r="MSI139" s="214"/>
      <c r="MSJ139" s="214"/>
      <c r="MSK139" s="214"/>
      <c r="MSL139" s="214"/>
      <c r="MSM139" s="214"/>
      <c r="MSN139" s="214"/>
      <c r="MSO139" s="214"/>
      <c r="MSP139" s="214"/>
      <c r="MSQ139" s="214"/>
      <c r="MSR139" s="214"/>
      <c r="MSS139" s="214"/>
      <c r="MST139" s="214"/>
      <c r="MSU139" s="214"/>
      <c r="MSV139" s="214"/>
      <c r="MSW139" s="214"/>
      <c r="MSX139" s="214"/>
      <c r="MSY139" s="214"/>
      <c r="MSZ139" s="214"/>
      <c r="MTA139" s="214"/>
      <c r="MTB139" s="214"/>
      <c r="MTC139" s="214"/>
      <c r="MTD139" s="214"/>
      <c r="MTE139" s="214"/>
      <c r="MTF139" s="214"/>
      <c r="MTG139" s="214"/>
      <c r="MTH139" s="214"/>
      <c r="MTI139" s="214"/>
      <c r="MTJ139" s="214"/>
      <c r="MTK139" s="214"/>
      <c r="MTL139" s="214"/>
      <c r="MTM139" s="214"/>
      <c r="MTN139" s="214"/>
      <c r="MTO139" s="214"/>
      <c r="MTP139" s="214"/>
      <c r="MTQ139" s="214"/>
      <c r="MTR139" s="214"/>
      <c r="MTS139" s="214"/>
      <c r="MTT139" s="214"/>
      <c r="MTU139" s="214"/>
      <c r="MTV139" s="214"/>
      <c r="MTW139" s="214"/>
      <c r="MTX139" s="214"/>
      <c r="MTY139" s="214"/>
      <c r="MTZ139" s="214"/>
      <c r="MUA139" s="214"/>
      <c r="MUB139" s="214"/>
      <c r="MUC139" s="214"/>
      <c r="MUD139" s="214"/>
      <c r="MUE139" s="214"/>
      <c r="MUF139" s="214"/>
      <c r="MUG139" s="214"/>
      <c r="MUH139" s="214"/>
      <c r="MUI139" s="214"/>
      <c r="MUJ139" s="214"/>
      <c r="MUK139" s="214"/>
      <c r="MUL139" s="214"/>
      <c r="MUM139" s="214"/>
      <c r="MUN139" s="214"/>
      <c r="MUO139" s="214"/>
      <c r="MUP139" s="214"/>
      <c r="MUQ139" s="214"/>
      <c r="MUR139" s="214"/>
      <c r="MUS139" s="214"/>
      <c r="MUT139" s="214"/>
      <c r="MUU139" s="214"/>
      <c r="MUV139" s="214"/>
      <c r="MUW139" s="214"/>
      <c r="MUX139" s="214"/>
      <c r="MUY139" s="214"/>
      <c r="MUZ139" s="214"/>
      <c r="MVA139" s="214"/>
      <c r="MVB139" s="214"/>
      <c r="MVC139" s="214"/>
      <c r="MVD139" s="214"/>
      <c r="MVE139" s="214"/>
      <c r="MVF139" s="214"/>
      <c r="MVG139" s="214"/>
      <c r="MVH139" s="214"/>
      <c r="MVI139" s="214"/>
      <c r="MVJ139" s="214"/>
      <c r="MVK139" s="214"/>
      <c r="MVL139" s="214"/>
      <c r="MVM139" s="214"/>
      <c r="MVN139" s="214"/>
      <c r="MVO139" s="214"/>
      <c r="MVP139" s="214"/>
      <c r="MVQ139" s="214"/>
      <c r="MVR139" s="214"/>
      <c r="MVS139" s="214"/>
      <c r="MVT139" s="214"/>
      <c r="MVU139" s="214"/>
      <c r="MVV139" s="214"/>
      <c r="MVW139" s="214"/>
      <c r="MVX139" s="214"/>
      <c r="MVY139" s="214"/>
      <c r="MVZ139" s="214"/>
      <c r="MWA139" s="214"/>
      <c r="MWB139" s="214"/>
      <c r="MWC139" s="214"/>
      <c r="MWD139" s="214"/>
      <c r="MWE139" s="214"/>
      <c r="MWF139" s="214"/>
      <c r="MWG139" s="214"/>
      <c r="MWH139" s="214"/>
      <c r="MWI139" s="214"/>
      <c r="MWJ139" s="214"/>
      <c r="MWK139" s="214"/>
      <c r="MWL139" s="214"/>
      <c r="MWM139" s="214"/>
      <c r="MWN139" s="214"/>
      <c r="MWO139" s="214"/>
      <c r="MWP139" s="214"/>
      <c r="MWQ139" s="214"/>
      <c r="MWR139" s="214"/>
      <c r="MWS139" s="214"/>
      <c r="MWT139" s="214"/>
      <c r="MWU139" s="214"/>
      <c r="MWV139" s="214"/>
      <c r="MWW139" s="214"/>
      <c r="MWX139" s="214"/>
      <c r="MWY139" s="214"/>
      <c r="MWZ139" s="214"/>
      <c r="MXA139" s="214"/>
      <c r="MXB139" s="214"/>
      <c r="MXC139" s="214"/>
      <c r="MXD139" s="214"/>
      <c r="MXE139" s="214"/>
      <c r="MXF139" s="214"/>
      <c r="MXG139" s="214"/>
      <c r="MXH139" s="214"/>
      <c r="MXI139" s="214"/>
      <c r="MXJ139" s="214"/>
      <c r="MXK139" s="214"/>
      <c r="MXL139" s="214"/>
      <c r="MXM139" s="214"/>
      <c r="MXN139" s="214"/>
      <c r="MXO139" s="214"/>
      <c r="MXP139" s="214"/>
      <c r="MXQ139" s="214"/>
      <c r="MXR139" s="214"/>
      <c r="MXS139" s="214"/>
      <c r="MXT139" s="214"/>
      <c r="MXU139" s="214"/>
      <c r="MXV139" s="214"/>
      <c r="MXW139" s="214"/>
      <c r="MXX139" s="214"/>
      <c r="MXY139" s="214"/>
      <c r="MXZ139" s="214"/>
      <c r="MYA139" s="214"/>
      <c r="MYB139" s="214"/>
      <c r="MYC139" s="214"/>
      <c r="MYD139" s="214"/>
      <c r="MYE139" s="214"/>
      <c r="MYF139" s="214"/>
      <c r="MYG139" s="214"/>
      <c r="MYH139" s="214"/>
      <c r="MYI139" s="214"/>
      <c r="MYJ139" s="214"/>
      <c r="MYK139" s="214"/>
      <c r="MYL139" s="214"/>
      <c r="MYM139" s="214"/>
      <c r="MYN139" s="214"/>
      <c r="MYO139" s="214"/>
      <c r="MYP139" s="214"/>
      <c r="MYQ139" s="214"/>
      <c r="MYR139" s="214"/>
      <c r="MYS139" s="214"/>
      <c r="MYT139" s="214"/>
      <c r="MYU139" s="214"/>
      <c r="MYV139" s="214"/>
      <c r="MYW139" s="214"/>
      <c r="MYX139" s="214"/>
      <c r="MYY139" s="214"/>
      <c r="MYZ139" s="214"/>
      <c r="MZA139" s="214"/>
      <c r="MZB139" s="214"/>
      <c r="MZC139" s="214"/>
      <c r="MZD139" s="214"/>
      <c r="MZE139" s="214"/>
      <c r="MZF139" s="214"/>
      <c r="MZG139" s="214"/>
      <c r="MZH139" s="214"/>
      <c r="MZI139" s="214"/>
      <c r="MZJ139" s="214"/>
      <c r="MZK139" s="214"/>
      <c r="MZL139" s="214"/>
      <c r="MZM139" s="214"/>
      <c r="MZN139" s="214"/>
      <c r="MZO139" s="214"/>
      <c r="MZP139" s="214"/>
      <c r="MZQ139" s="214"/>
      <c r="MZR139" s="214"/>
      <c r="MZS139" s="214"/>
      <c r="MZT139" s="214"/>
      <c r="MZU139" s="214"/>
      <c r="MZV139" s="214"/>
      <c r="MZW139" s="214"/>
      <c r="MZX139" s="214"/>
      <c r="MZY139" s="214"/>
      <c r="MZZ139" s="214"/>
      <c r="NAA139" s="214"/>
      <c r="NAB139" s="214"/>
      <c r="NAC139" s="214"/>
      <c r="NAD139" s="214"/>
      <c r="NAE139" s="214"/>
      <c r="NAF139" s="214"/>
      <c r="NAG139" s="214"/>
      <c r="NAH139" s="214"/>
      <c r="NAI139" s="214"/>
      <c r="NAJ139" s="214"/>
      <c r="NAK139" s="214"/>
      <c r="NAL139" s="214"/>
      <c r="NAM139" s="214"/>
      <c r="NAN139" s="214"/>
      <c r="NAO139" s="214"/>
      <c r="NAP139" s="214"/>
      <c r="NAQ139" s="214"/>
      <c r="NAR139" s="214"/>
      <c r="NAS139" s="214"/>
      <c r="NAT139" s="214"/>
      <c r="NAU139" s="214"/>
      <c r="NAV139" s="214"/>
      <c r="NAW139" s="214"/>
      <c r="NAX139" s="214"/>
      <c r="NAY139" s="214"/>
      <c r="NAZ139" s="214"/>
      <c r="NBA139" s="214"/>
      <c r="NBB139" s="214"/>
      <c r="NBC139" s="214"/>
      <c r="NBD139" s="214"/>
      <c r="NBE139" s="214"/>
      <c r="NBF139" s="214"/>
      <c r="NBG139" s="214"/>
      <c r="NBH139" s="214"/>
      <c r="NBI139" s="214"/>
      <c r="NBJ139" s="214"/>
      <c r="NBK139" s="214"/>
      <c r="NBL139" s="214"/>
      <c r="NBM139" s="214"/>
      <c r="NBN139" s="214"/>
      <c r="NBO139" s="214"/>
      <c r="NBP139" s="214"/>
      <c r="NBQ139" s="214"/>
      <c r="NBR139" s="214"/>
      <c r="NBS139" s="214"/>
      <c r="NBT139" s="214"/>
      <c r="NBU139" s="214"/>
      <c r="NBV139" s="214"/>
      <c r="NBW139" s="214"/>
      <c r="NBX139" s="214"/>
      <c r="NBY139" s="214"/>
      <c r="NBZ139" s="214"/>
      <c r="NCA139" s="214"/>
      <c r="NCB139" s="214"/>
      <c r="NCC139" s="214"/>
      <c r="NCD139" s="214"/>
      <c r="NCE139" s="214"/>
      <c r="NCF139" s="214"/>
      <c r="NCG139" s="214"/>
      <c r="NCH139" s="214"/>
      <c r="NCI139" s="214"/>
      <c r="NCJ139" s="214"/>
      <c r="NCK139" s="214"/>
      <c r="NCL139" s="214"/>
      <c r="NCM139" s="214"/>
      <c r="NCN139" s="214"/>
      <c r="NCO139" s="214"/>
      <c r="NCP139" s="214"/>
      <c r="NCQ139" s="214"/>
      <c r="NCR139" s="214"/>
      <c r="NCS139" s="214"/>
      <c r="NCT139" s="214"/>
      <c r="NCU139" s="214"/>
      <c r="NCV139" s="214"/>
      <c r="NCW139" s="214"/>
      <c r="NCX139" s="214"/>
      <c r="NCY139" s="214"/>
      <c r="NCZ139" s="214"/>
      <c r="NDA139" s="214"/>
      <c r="NDB139" s="214"/>
      <c r="NDC139" s="214"/>
      <c r="NDD139" s="214"/>
      <c r="NDE139" s="214"/>
      <c r="NDF139" s="214"/>
      <c r="NDG139" s="214"/>
      <c r="NDH139" s="214"/>
      <c r="NDI139" s="214"/>
      <c r="NDJ139" s="214"/>
      <c r="NDK139" s="214"/>
      <c r="NDL139" s="214"/>
      <c r="NDM139" s="214"/>
      <c r="NDN139" s="214"/>
      <c r="NDO139" s="214"/>
      <c r="NDP139" s="214"/>
      <c r="NDQ139" s="214"/>
      <c r="NDR139" s="214"/>
      <c r="NDS139" s="214"/>
      <c r="NDT139" s="214"/>
      <c r="NDU139" s="214"/>
      <c r="NDV139" s="214"/>
      <c r="NDW139" s="214"/>
      <c r="NDX139" s="214"/>
      <c r="NDY139" s="214"/>
      <c r="NDZ139" s="214"/>
      <c r="NEA139" s="214"/>
      <c r="NEB139" s="214"/>
      <c r="NEC139" s="214"/>
      <c r="NED139" s="214"/>
      <c r="NEE139" s="214"/>
      <c r="NEF139" s="214"/>
      <c r="NEG139" s="214"/>
      <c r="NEH139" s="214"/>
      <c r="NEI139" s="214"/>
      <c r="NEJ139" s="214"/>
      <c r="NEK139" s="214"/>
      <c r="NEL139" s="214"/>
      <c r="NEM139" s="214"/>
      <c r="NEN139" s="214"/>
      <c r="NEO139" s="214"/>
      <c r="NEP139" s="214"/>
      <c r="NEQ139" s="214"/>
      <c r="NER139" s="214"/>
      <c r="NES139" s="214"/>
      <c r="NET139" s="214"/>
      <c r="NEU139" s="214"/>
      <c r="NEV139" s="214"/>
      <c r="NEW139" s="214"/>
      <c r="NEX139" s="214"/>
      <c r="NEY139" s="214"/>
      <c r="NEZ139" s="214"/>
      <c r="NFA139" s="214"/>
      <c r="NFB139" s="214"/>
      <c r="NFC139" s="214"/>
      <c r="NFD139" s="214"/>
      <c r="NFE139" s="214"/>
      <c r="NFF139" s="214"/>
      <c r="NFG139" s="214"/>
      <c r="NFH139" s="214"/>
      <c r="NFI139" s="214"/>
      <c r="NFJ139" s="214"/>
      <c r="NFK139" s="214"/>
      <c r="NFL139" s="214"/>
      <c r="NFM139" s="214"/>
      <c r="NFN139" s="214"/>
      <c r="NFO139" s="214"/>
      <c r="NFP139" s="214"/>
      <c r="NFQ139" s="214"/>
      <c r="NFR139" s="214"/>
      <c r="NFS139" s="214"/>
      <c r="NFT139" s="214"/>
      <c r="NFU139" s="214"/>
      <c r="NFV139" s="214"/>
      <c r="NFW139" s="214"/>
      <c r="NFX139" s="214"/>
      <c r="NFY139" s="214"/>
      <c r="NFZ139" s="214"/>
      <c r="NGA139" s="214"/>
      <c r="NGB139" s="214"/>
      <c r="NGC139" s="214"/>
      <c r="NGD139" s="214"/>
      <c r="NGE139" s="214"/>
      <c r="NGF139" s="214"/>
      <c r="NGG139" s="214"/>
      <c r="NGH139" s="214"/>
      <c r="NGI139" s="214"/>
      <c r="NGJ139" s="214"/>
      <c r="NGK139" s="214"/>
      <c r="NGL139" s="214"/>
      <c r="NGM139" s="214"/>
      <c r="NGN139" s="214"/>
      <c r="NGO139" s="214"/>
      <c r="NGP139" s="214"/>
      <c r="NGQ139" s="214"/>
      <c r="NGR139" s="214"/>
      <c r="NGS139" s="214"/>
      <c r="NGT139" s="214"/>
      <c r="NGU139" s="214"/>
      <c r="NGV139" s="214"/>
      <c r="NGW139" s="214"/>
      <c r="NGX139" s="214"/>
      <c r="NGY139" s="214"/>
      <c r="NGZ139" s="214"/>
      <c r="NHA139" s="214"/>
      <c r="NHB139" s="214"/>
      <c r="NHC139" s="214"/>
      <c r="NHD139" s="214"/>
      <c r="NHE139" s="214"/>
      <c r="NHF139" s="214"/>
      <c r="NHG139" s="214"/>
      <c r="NHH139" s="214"/>
      <c r="NHI139" s="214"/>
      <c r="NHJ139" s="214"/>
      <c r="NHK139" s="214"/>
      <c r="NHL139" s="214"/>
      <c r="NHM139" s="214"/>
      <c r="NHN139" s="214"/>
      <c r="NHO139" s="214"/>
      <c r="NHP139" s="214"/>
      <c r="NHQ139" s="214"/>
      <c r="NHR139" s="214"/>
      <c r="NHS139" s="214"/>
      <c r="NHT139" s="214"/>
      <c r="NHU139" s="214"/>
      <c r="NHV139" s="214"/>
      <c r="NHW139" s="214"/>
      <c r="NHX139" s="214"/>
      <c r="NHY139" s="214"/>
      <c r="NHZ139" s="214"/>
      <c r="NIA139" s="214"/>
      <c r="NIB139" s="214"/>
      <c r="NIC139" s="214"/>
      <c r="NID139" s="214"/>
      <c r="NIE139" s="214"/>
      <c r="NIF139" s="214"/>
      <c r="NIG139" s="214"/>
      <c r="NIH139" s="214"/>
      <c r="NII139" s="214"/>
      <c r="NIJ139" s="214"/>
      <c r="NIK139" s="214"/>
      <c r="NIL139" s="214"/>
      <c r="NIM139" s="214"/>
      <c r="NIN139" s="214"/>
      <c r="NIO139" s="214"/>
      <c r="NIP139" s="214"/>
      <c r="NIQ139" s="214"/>
      <c r="NIR139" s="214"/>
      <c r="NIS139" s="214"/>
      <c r="NIT139" s="214"/>
      <c r="NIU139" s="214"/>
      <c r="NIV139" s="214"/>
      <c r="NIW139" s="214"/>
      <c r="NIX139" s="214"/>
      <c r="NIY139" s="214"/>
      <c r="NIZ139" s="214"/>
      <c r="NJA139" s="214"/>
      <c r="NJB139" s="214"/>
      <c r="NJC139" s="214"/>
      <c r="NJD139" s="214"/>
      <c r="NJE139" s="214"/>
      <c r="NJF139" s="214"/>
      <c r="NJG139" s="214"/>
      <c r="NJH139" s="214"/>
      <c r="NJI139" s="214"/>
      <c r="NJJ139" s="214"/>
      <c r="NJK139" s="214"/>
      <c r="NJL139" s="214"/>
      <c r="NJM139" s="214"/>
      <c r="NJN139" s="214"/>
      <c r="NJO139" s="214"/>
      <c r="NJP139" s="214"/>
      <c r="NJQ139" s="214"/>
      <c r="NJR139" s="214"/>
      <c r="NJS139" s="214"/>
      <c r="NJT139" s="214"/>
      <c r="NJU139" s="214"/>
      <c r="NJV139" s="214"/>
      <c r="NJW139" s="214"/>
      <c r="NJX139" s="214"/>
      <c r="NJY139" s="214"/>
      <c r="NJZ139" s="214"/>
      <c r="NKA139" s="214"/>
      <c r="NKB139" s="214"/>
      <c r="NKC139" s="214"/>
      <c r="NKD139" s="214"/>
      <c r="NKE139" s="214"/>
      <c r="NKF139" s="214"/>
      <c r="NKG139" s="214"/>
      <c r="NKH139" s="214"/>
      <c r="NKI139" s="214"/>
      <c r="NKJ139" s="214"/>
      <c r="NKK139" s="214"/>
      <c r="NKL139" s="214"/>
      <c r="NKM139" s="214"/>
      <c r="NKN139" s="214"/>
      <c r="NKO139" s="214"/>
      <c r="NKP139" s="214"/>
      <c r="NKQ139" s="214"/>
      <c r="NKR139" s="214"/>
      <c r="NKS139" s="214"/>
      <c r="NKT139" s="214"/>
      <c r="NKU139" s="214"/>
      <c r="NKV139" s="214"/>
      <c r="NKW139" s="214"/>
      <c r="NKX139" s="214"/>
      <c r="NKY139" s="214"/>
      <c r="NKZ139" s="214"/>
      <c r="NLA139" s="214"/>
      <c r="NLB139" s="214"/>
      <c r="NLC139" s="214"/>
      <c r="NLD139" s="214"/>
      <c r="NLE139" s="214"/>
      <c r="NLF139" s="214"/>
      <c r="NLG139" s="214"/>
      <c r="NLH139" s="214"/>
      <c r="NLI139" s="214"/>
      <c r="NLJ139" s="214"/>
      <c r="NLK139" s="214"/>
      <c r="NLL139" s="214"/>
      <c r="NLM139" s="214"/>
      <c r="NLN139" s="214"/>
      <c r="NLO139" s="214"/>
      <c r="NLP139" s="214"/>
      <c r="NLQ139" s="214"/>
      <c r="NLR139" s="214"/>
      <c r="NLS139" s="214"/>
      <c r="NLT139" s="214"/>
      <c r="NLU139" s="214"/>
      <c r="NLV139" s="214"/>
      <c r="NLW139" s="214"/>
      <c r="NLX139" s="214"/>
      <c r="NLY139" s="214"/>
      <c r="NLZ139" s="214"/>
      <c r="NMA139" s="214"/>
      <c r="NMB139" s="214"/>
      <c r="NMC139" s="214"/>
      <c r="NMD139" s="214"/>
      <c r="NME139" s="214"/>
      <c r="NMF139" s="214"/>
      <c r="NMG139" s="214"/>
      <c r="NMH139" s="214"/>
      <c r="NMI139" s="214"/>
      <c r="NMJ139" s="214"/>
      <c r="NMK139" s="214"/>
      <c r="NML139" s="214"/>
      <c r="NMM139" s="214"/>
      <c r="NMN139" s="214"/>
      <c r="NMO139" s="214"/>
      <c r="NMP139" s="214"/>
      <c r="NMQ139" s="214"/>
      <c r="NMR139" s="214"/>
      <c r="NMS139" s="214"/>
      <c r="NMT139" s="214"/>
      <c r="NMU139" s="214"/>
      <c r="NMV139" s="214"/>
      <c r="NMW139" s="214"/>
      <c r="NMX139" s="214"/>
      <c r="NMY139" s="214"/>
      <c r="NMZ139" s="214"/>
      <c r="NNA139" s="214"/>
      <c r="NNB139" s="214"/>
      <c r="NNC139" s="214"/>
      <c r="NND139" s="214"/>
      <c r="NNE139" s="214"/>
      <c r="NNF139" s="214"/>
      <c r="NNG139" s="214"/>
      <c r="NNH139" s="214"/>
      <c r="NNI139" s="214"/>
      <c r="NNJ139" s="214"/>
      <c r="NNK139" s="214"/>
      <c r="NNL139" s="214"/>
      <c r="NNM139" s="214"/>
      <c r="NNN139" s="214"/>
      <c r="NNO139" s="214"/>
      <c r="NNP139" s="214"/>
      <c r="NNQ139" s="214"/>
      <c r="NNR139" s="214"/>
      <c r="NNS139" s="214"/>
      <c r="NNT139" s="214"/>
      <c r="NNU139" s="214"/>
      <c r="NNV139" s="214"/>
      <c r="NNW139" s="214"/>
      <c r="NNX139" s="214"/>
      <c r="NNY139" s="214"/>
      <c r="NNZ139" s="214"/>
      <c r="NOA139" s="214"/>
      <c r="NOB139" s="214"/>
      <c r="NOC139" s="214"/>
      <c r="NOD139" s="214"/>
      <c r="NOE139" s="214"/>
      <c r="NOF139" s="214"/>
      <c r="NOG139" s="214"/>
      <c r="NOH139" s="214"/>
      <c r="NOI139" s="214"/>
      <c r="NOJ139" s="214"/>
      <c r="NOK139" s="214"/>
      <c r="NOL139" s="214"/>
      <c r="NOM139" s="214"/>
      <c r="NON139" s="214"/>
      <c r="NOO139" s="214"/>
      <c r="NOP139" s="214"/>
      <c r="NOQ139" s="214"/>
      <c r="NOR139" s="214"/>
      <c r="NOS139" s="214"/>
      <c r="NOT139" s="214"/>
      <c r="NOU139" s="214"/>
      <c r="NOV139" s="214"/>
      <c r="NOW139" s="214"/>
      <c r="NOX139" s="214"/>
      <c r="NOY139" s="214"/>
      <c r="NOZ139" s="214"/>
      <c r="NPA139" s="214"/>
      <c r="NPB139" s="214"/>
      <c r="NPC139" s="214"/>
      <c r="NPD139" s="214"/>
      <c r="NPE139" s="214"/>
      <c r="NPF139" s="214"/>
      <c r="NPG139" s="214"/>
      <c r="NPH139" s="214"/>
      <c r="NPI139" s="214"/>
      <c r="NPJ139" s="214"/>
      <c r="NPK139" s="214"/>
      <c r="NPL139" s="214"/>
      <c r="NPM139" s="214"/>
      <c r="NPN139" s="214"/>
      <c r="NPO139" s="214"/>
      <c r="NPP139" s="214"/>
      <c r="NPQ139" s="214"/>
      <c r="NPR139" s="214"/>
      <c r="NPS139" s="214"/>
      <c r="NPT139" s="214"/>
      <c r="NPU139" s="214"/>
      <c r="NPV139" s="214"/>
      <c r="NPW139" s="214"/>
      <c r="NPX139" s="214"/>
      <c r="NPY139" s="214"/>
      <c r="NPZ139" s="214"/>
      <c r="NQA139" s="214"/>
      <c r="NQB139" s="214"/>
      <c r="NQC139" s="214"/>
      <c r="NQD139" s="214"/>
      <c r="NQE139" s="214"/>
      <c r="NQF139" s="214"/>
      <c r="NQG139" s="214"/>
      <c r="NQH139" s="214"/>
      <c r="NQI139" s="214"/>
      <c r="NQJ139" s="214"/>
      <c r="NQK139" s="214"/>
      <c r="NQL139" s="214"/>
      <c r="NQM139" s="214"/>
      <c r="NQN139" s="214"/>
      <c r="NQO139" s="214"/>
      <c r="NQP139" s="214"/>
      <c r="NQQ139" s="214"/>
      <c r="NQR139" s="214"/>
      <c r="NQS139" s="214"/>
      <c r="NQT139" s="214"/>
      <c r="NQU139" s="214"/>
      <c r="NQV139" s="214"/>
      <c r="NQW139" s="214"/>
      <c r="NQX139" s="214"/>
      <c r="NQY139" s="214"/>
      <c r="NQZ139" s="214"/>
      <c r="NRA139" s="214"/>
      <c r="NRB139" s="214"/>
      <c r="NRC139" s="214"/>
      <c r="NRD139" s="214"/>
      <c r="NRE139" s="214"/>
      <c r="NRF139" s="214"/>
      <c r="NRG139" s="214"/>
      <c r="NRH139" s="214"/>
      <c r="NRI139" s="214"/>
      <c r="NRJ139" s="214"/>
      <c r="NRK139" s="214"/>
      <c r="NRL139" s="214"/>
      <c r="NRM139" s="214"/>
      <c r="NRN139" s="214"/>
      <c r="NRO139" s="214"/>
      <c r="NRP139" s="214"/>
      <c r="NRQ139" s="214"/>
      <c r="NRR139" s="214"/>
      <c r="NRS139" s="214"/>
      <c r="NRT139" s="214"/>
      <c r="NRU139" s="214"/>
      <c r="NRV139" s="214"/>
      <c r="NRW139" s="214"/>
      <c r="NRX139" s="214"/>
      <c r="NRY139" s="214"/>
      <c r="NRZ139" s="214"/>
      <c r="NSA139" s="214"/>
      <c r="NSB139" s="214"/>
      <c r="NSC139" s="214"/>
      <c r="NSD139" s="214"/>
      <c r="NSE139" s="214"/>
      <c r="NSF139" s="214"/>
      <c r="NSG139" s="214"/>
      <c r="NSH139" s="214"/>
      <c r="NSI139" s="214"/>
      <c r="NSJ139" s="214"/>
      <c r="NSK139" s="214"/>
      <c r="NSL139" s="214"/>
      <c r="NSM139" s="214"/>
      <c r="NSN139" s="214"/>
      <c r="NSO139" s="214"/>
      <c r="NSP139" s="214"/>
      <c r="NSQ139" s="214"/>
      <c r="NSR139" s="214"/>
      <c r="NSS139" s="214"/>
      <c r="NST139" s="214"/>
      <c r="NSU139" s="214"/>
      <c r="NSV139" s="214"/>
      <c r="NSW139" s="214"/>
      <c r="NSX139" s="214"/>
      <c r="NSY139" s="214"/>
      <c r="NSZ139" s="214"/>
      <c r="NTA139" s="214"/>
      <c r="NTB139" s="214"/>
      <c r="NTC139" s="214"/>
      <c r="NTD139" s="214"/>
      <c r="NTE139" s="214"/>
      <c r="NTF139" s="214"/>
      <c r="NTG139" s="214"/>
      <c r="NTH139" s="214"/>
      <c r="NTI139" s="214"/>
      <c r="NTJ139" s="214"/>
      <c r="NTK139" s="214"/>
      <c r="NTL139" s="214"/>
      <c r="NTM139" s="214"/>
      <c r="NTN139" s="214"/>
      <c r="NTO139" s="214"/>
      <c r="NTP139" s="214"/>
      <c r="NTQ139" s="214"/>
      <c r="NTR139" s="214"/>
      <c r="NTS139" s="214"/>
      <c r="NTT139" s="214"/>
      <c r="NTU139" s="214"/>
      <c r="NTV139" s="214"/>
      <c r="NTW139" s="214"/>
      <c r="NTX139" s="214"/>
      <c r="NTY139" s="214"/>
      <c r="NTZ139" s="214"/>
      <c r="NUA139" s="214"/>
      <c r="NUB139" s="214"/>
      <c r="NUC139" s="214"/>
      <c r="NUD139" s="214"/>
      <c r="NUE139" s="214"/>
      <c r="NUF139" s="214"/>
      <c r="NUG139" s="214"/>
      <c r="NUH139" s="214"/>
      <c r="NUI139" s="214"/>
      <c r="NUJ139" s="214"/>
      <c r="NUK139" s="214"/>
      <c r="NUL139" s="214"/>
      <c r="NUM139" s="214"/>
      <c r="NUN139" s="214"/>
      <c r="NUO139" s="214"/>
      <c r="NUP139" s="214"/>
      <c r="NUQ139" s="214"/>
      <c r="NUR139" s="214"/>
      <c r="NUS139" s="214"/>
      <c r="NUT139" s="214"/>
      <c r="NUU139" s="214"/>
      <c r="NUV139" s="214"/>
      <c r="NUW139" s="214"/>
      <c r="NUX139" s="214"/>
      <c r="NUY139" s="214"/>
      <c r="NUZ139" s="214"/>
      <c r="NVA139" s="214"/>
      <c r="NVB139" s="214"/>
      <c r="NVC139" s="214"/>
      <c r="NVD139" s="214"/>
      <c r="NVE139" s="214"/>
      <c r="NVF139" s="214"/>
      <c r="NVG139" s="214"/>
      <c r="NVH139" s="214"/>
      <c r="NVI139" s="214"/>
      <c r="NVJ139" s="214"/>
      <c r="NVK139" s="214"/>
      <c r="NVL139" s="214"/>
      <c r="NVM139" s="214"/>
      <c r="NVN139" s="214"/>
      <c r="NVO139" s="214"/>
      <c r="NVP139" s="214"/>
      <c r="NVQ139" s="214"/>
      <c r="NVR139" s="214"/>
      <c r="NVS139" s="214"/>
      <c r="NVT139" s="214"/>
      <c r="NVU139" s="214"/>
      <c r="NVV139" s="214"/>
      <c r="NVW139" s="214"/>
      <c r="NVX139" s="214"/>
      <c r="NVY139" s="214"/>
      <c r="NVZ139" s="214"/>
      <c r="NWA139" s="214"/>
      <c r="NWB139" s="214"/>
      <c r="NWC139" s="214"/>
      <c r="NWD139" s="214"/>
      <c r="NWE139" s="214"/>
      <c r="NWF139" s="214"/>
      <c r="NWG139" s="214"/>
      <c r="NWH139" s="214"/>
      <c r="NWI139" s="214"/>
      <c r="NWJ139" s="214"/>
      <c r="NWK139" s="214"/>
      <c r="NWL139" s="214"/>
      <c r="NWM139" s="214"/>
      <c r="NWN139" s="214"/>
      <c r="NWO139" s="214"/>
      <c r="NWP139" s="214"/>
      <c r="NWQ139" s="214"/>
      <c r="NWR139" s="214"/>
      <c r="NWS139" s="214"/>
      <c r="NWT139" s="214"/>
      <c r="NWU139" s="214"/>
      <c r="NWV139" s="214"/>
      <c r="NWW139" s="214"/>
      <c r="NWX139" s="214"/>
      <c r="NWY139" s="214"/>
      <c r="NWZ139" s="214"/>
      <c r="NXA139" s="214"/>
      <c r="NXB139" s="214"/>
      <c r="NXC139" s="214"/>
      <c r="NXD139" s="214"/>
      <c r="NXE139" s="214"/>
      <c r="NXF139" s="214"/>
      <c r="NXG139" s="214"/>
      <c r="NXH139" s="214"/>
      <c r="NXI139" s="214"/>
      <c r="NXJ139" s="214"/>
      <c r="NXK139" s="214"/>
      <c r="NXL139" s="214"/>
      <c r="NXM139" s="214"/>
      <c r="NXN139" s="214"/>
      <c r="NXO139" s="214"/>
      <c r="NXP139" s="214"/>
      <c r="NXQ139" s="214"/>
      <c r="NXR139" s="214"/>
      <c r="NXS139" s="214"/>
      <c r="NXT139" s="214"/>
      <c r="NXU139" s="214"/>
      <c r="NXV139" s="214"/>
      <c r="NXW139" s="214"/>
      <c r="NXX139" s="214"/>
      <c r="NXY139" s="214"/>
      <c r="NXZ139" s="214"/>
      <c r="NYA139" s="214"/>
      <c r="NYB139" s="214"/>
      <c r="NYC139" s="214"/>
      <c r="NYD139" s="214"/>
      <c r="NYE139" s="214"/>
      <c r="NYF139" s="214"/>
      <c r="NYG139" s="214"/>
      <c r="NYH139" s="214"/>
      <c r="NYI139" s="214"/>
      <c r="NYJ139" s="214"/>
      <c r="NYK139" s="214"/>
      <c r="NYL139" s="214"/>
      <c r="NYM139" s="214"/>
      <c r="NYN139" s="214"/>
      <c r="NYO139" s="214"/>
      <c r="NYP139" s="214"/>
      <c r="NYQ139" s="214"/>
      <c r="NYR139" s="214"/>
      <c r="NYS139" s="214"/>
      <c r="NYT139" s="214"/>
      <c r="NYU139" s="214"/>
      <c r="NYV139" s="214"/>
      <c r="NYW139" s="214"/>
      <c r="NYX139" s="214"/>
      <c r="NYY139" s="214"/>
      <c r="NYZ139" s="214"/>
      <c r="NZA139" s="214"/>
      <c r="NZB139" s="214"/>
      <c r="NZC139" s="214"/>
      <c r="NZD139" s="214"/>
      <c r="NZE139" s="214"/>
      <c r="NZF139" s="214"/>
      <c r="NZG139" s="214"/>
      <c r="NZH139" s="214"/>
      <c r="NZI139" s="214"/>
      <c r="NZJ139" s="214"/>
      <c r="NZK139" s="214"/>
      <c r="NZL139" s="214"/>
      <c r="NZM139" s="214"/>
      <c r="NZN139" s="214"/>
      <c r="NZO139" s="214"/>
      <c r="NZP139" s="214"/>
      <c r="NZQ139" s="214"/>
      <c r="NZR139" s="214"/>
      <c r="NZS139" s="214"/>
      <c r="NZT139" s="214"/>
      <c r="NZU139" s="214"/>
      <c r="NZV139" s="214"/>
      <c r="NZW139" s="214"/>
      <c r="NZX139" s="214"/>
      <c r="NZY139" s="214"/>
      <c r="NZZ139" s="214"/>
      <c r="OAA139" s="214"/>
      <c r="OAB139" s="214"/>
      <c r="OAC139" s="214"/>
      <c r="OAD139" s="214"/>
      <c r="OAE139" s="214"/>
      <c r="OAF139" s="214"/>
      <c r="OAG139" s="214"/>
      <c r="OAH139" s="214"/>
      <c r="OAI139" s="214"/>
      <c r="OAJ139" s="214"/>
      <c r="OAK139" s="214"/>
      <c r="OAL139" s="214"/>
      <c r="OAM139" s="214"/>
      <c r="OAN139" s="214"/>
      <c r="OAO139" s="214"/>
      <c r="OAP139" s="214"/>
      <c r="OAQ139" s="214"/>
      <c r="OAR139" s="214"/>
      <c r="OAS139" s="214"/>
      <c r="OAT139" s="214"/>
      <c r="OAU139" s="214"/>
      <c r="OAV139" s="214"/>
      <c r="OAW139" s="214"/>
      <c r="OAX139" s="214"/>
      <c r="OAY139" s="214"/>
      <c r="OAZ139" s="214"/>
      <c r="OBA139" s="214"/>
      <c r="OBB139" s="214"/>
      <c r="OBC139" s="214"/>
      <c r="OBD139" s="214"/>
      <c r="OBE139" s="214"/>
      <c r="OBF139" s="214"/>
      <c r="OBG139" s="214"/>
      <c r="OBH139" s="214"/>
      <c r="OBI139" s="214"/>
      <c r="OBJ139" s="214"/>
      <c r="OBK139" s="214"/>
      <c r="OBL139" s="214"/>
      <c r="OBM139" s="214"/>
      <c r="OBN139" s="214"/>
      <c r="OBO139" s="214"/>
      <c r="OBP139" s="214"/>
      <c r="OBQ139" s="214"/>
      <c r="OBR139" s="214"/>
      <c r="OBS139" s="214"/>
      <c r="OBT139" s="214"/>
      <c r="OBU139" s="214"/>
      <c r="OBV139" s="214"/>
      <c r="OBW139" s="214"/>
      <c r="OBX139" s="214"/>
      <c r="OBY139" s="214"/>
      <c r="OBZ139" s="214"/>
      <c r="OCA139" s="214"/>
      <c r="OCB139" s="214"/>
      <c r="OCC139" s="214"/>
      <c r="OCD139" s="214"/>
      <c r="OCE139" s="214"/>
      <c r="OCF139" s="214"/>
      <c r="OCG139" s="214"/>
      <c r="OCH139" s="214"/>
      <c r="OCI139" s="214"/>
      <c r="OCJ139" s="214"/>
      <c r="OCK139" s="214"/>
      <c r="OCL139" s="214"/>
      <c r="OCM139" s="214"/>
      <c r="OCN139" s="214"/>
      <c r="OCO139" s="214"/>
      <c r="OCP139" s="214"/>
      <c r="OCQ139" s="214"/>
      <c r="OCR139" s="214"/>
      <c r="OCS139" s="214"/>
      <c r="OCT139" s="214"/>
      <c r="OCU139" s="214"/>
      <c r="OCV139" s="214"/>
      <c r="OCW139" s="214"/>
      <c r="OCX139" s="214"/>
      <c r="OCY139" s="214"/>
      <c r="OCZ139" s="214"/>
      <c r="ODA139" s="214"/>
      <c r="ODB139" s="214"/>
      <c r="ODC139" s="214"/>
      <c r="ODD139" s="214"/>
      <c r="ODE139" s="214"/>
      <c r="ODF139" s="214"/>
      <c r="ODG139" s="214"/>
      <c r="ODH139" s="214"/>
      <c r="ODI139" s="214"/>
      <c r="ODJ139" s="214"/>
      <c r="ODK139" s="214"/>
      <c r="ODL139" s="214"/>
      <c r="ODM139" s="214"/>
      <c r="ODN139" s="214"/>
      <c r="ODO139" s="214"/>
      <c r="ODP139" s="214"/>
      <c r="ODQ139" s="214"/>
      <c r="ODR139" s="214"/>
      <c r="ODS139" s="214"/>
      <c r="ODT139" s="214"/>
      <c r="ODU139" s="214"/>
      <c r="ODV139" s="214"/>
      <c r="ODW139" s="214"/>
      <c r="ODX139" s="214"/>
      <c r="ODY139" s="214"/>
      <c r="ODZ139" s="214"/>
      <c r="OEA139" s="214"/>
      <c r="OEB139" s="214"/>
      <c r="OEC139" s="214"/>
      <c r="OED139" s="214"/>
      <c r="OEE139" s="214"/>
      <c r="OEF139" s="214"/>
      <c r="OEG139" s="214"/>
      <c r="OEH139" s="214"/>
      <c r="OEI139" s="214"/>
      <c r="OEJ139" s="214"/>
      <c r="OEK139" s="214"/>
      <c r="OEL139" s="214"/>
      <c r="OEM139" s="214"/>
      <c r="OEN139" s="214"/>
      <c r="OEO139" s="214"/>
      <c r="OEP139" s="214"/>
      <c r="OEQ139" s="214"/>
      <c r="OER139" s="214"/>
      <c r="OES139" s="214"/>
      <c r="OET139" s="214"/>
      <c r="OEU139" s="214"/>
      <c r="OEV139" s="214"/>
      <c r="OEW139" s="214"/>
      <c r="OEX139" s="214"/>
      <c r="OEY139" s="214"/>
      <c r="OEZ139" s="214"/>
      <c r="OFA139" s="214"/>
      <c r="OFB139" s="214"/>
      <c r="OFC139" s="214"/>
      <c r="OFD139" s="214"/>
      <c r="OFE139" s="214"/>
      <c r="OFF139" s="214"/>
      <c r="OFG139" s="214"/>
      <c r="OFH139" s="214"/>
      <c r="OFI139" s="214"/>
      <c r="OFJ139" s="214"/>
      <c r="OFK139" s="214"/>
      <c r="OFL139" s="214"/>
      <c r="OFM139" s="214"/>
      <c r="OFN139" s="214"/>
      <c r="OFO139" s="214"/>
      <c r="OFP139" s="214"/>
      <c r="OFQ139" s="214"/>
      <c r="OFR139" s="214"/>
      <c r="OFS139" s="214"/>
      <c r="OFT139" s="214"/>
      <c r="OFU139" s="214"/>
      <c r="OFV139" s="214"/>
      <c r="OFW139" s="214"/>
      <c r="OFX139" s="214"/>
      <c r="OFY139" s="214"/>
      <c r="OFZ139" s="214"/>
      <c r="OGA139" s="214"/>
      <c r="OGB139" s="214"/>
      <c r="OGC139" s="214"/>
      <c r="OGD139" s="214"/>
      <c r="OGE139" s="214"/>
      <c r="OGF139" s="214"/>
      <c r="OGG139" s="214"/>
      <c r="OGH139" s="214"/>
      <c r="OGI139" s="214"/>
      <c r="OGJ139" s="214"/>
      <c r="OGK139" s="214"/>
      <c r="OGL139" s="214"/>
      <c r="OGM139" s="214"/>
      <c r="OGN139" s="214"/>
      <c r="OGO139" s="214"/>
      <c r="OGP139" s="214"/>
      <c r="OGQ139" s="214"/>
      <c r="OGR139" s="214"/>
      <c r="OGS139" s="214"/>
      <c r="OGT139" s="214"/>
      <c r="OGU139" s="214"/>
      <c r="OGV139" s="214"/>
      <c r="OGW139" s="214"/>
      <c r="OGX139" s="214"/>
      <c r="OGY139" s="214"/>
      <c r="OGZ139" s="214"/>
      <c r="OHA139" s="214"/>
      <c r="OHB139" s="214"/>
      <c r="OHC139" s="214"/>
      <c r="OHD139" s="214"/>
      <c r="OHE139" s="214"/>
      <c r="OHF139" s="214"/>
      <c r="OHG139" s="214"/>
      <c r="OHH139" s="214"/>
      <c r="OHI139" s="214"/>
      <c r="OHJ139" s="214"/>
      <c r="OHK139" s="214"/>
      <c r="OHL139" s="214"/>
      <c r="OHM139" s="214"/>
      <c r="OHN139" s="214"/>
      <c r="OHO139" s="214"/>
      <c r="OHP139" s="214"/>
      <c r="OHQ139" s="214"/>
      <c r="OHR139" s="214"/>
      <c r="OHS139" s="214"/>
      <c r="OHT139" s="214"/>
      <c r="OHU139" s="214"/>
      <c r="OHV139" s="214"/>
      <c r="OHW139" s="214"/>
      <c r="OHX139" s="214"/>
      <c r="OHY139" s="214"/>
      <c r="OHZ139" s="214"/>
      <c r="OIA139" s="214"/>
      <c r="OIB139" s="214"/>
      <c r="OIC139" s="214"/>
      <c r="OID139" s="214"/>
      <c r="OIE139" s="214"/>
      <c r="OIF139" s="214"/>
      <c r="OIG139" s="214"/>
      <c r="OIH139" s="214"/>
      <c r="OII139" s="214"/>
      <c r="OIJ139" s="214"/>
      <c r="OIK139" s="214"/>
      <c r="OIL139" s="214"/>
      <c r="OIM139" s="214"/>
      <c r="OIN139" s="214"/>
      <c r="OIO139" s="214"/>
      <c r="OIP139" s="214"/>
      <c r="OIQ139" s="214"/>
      <c r="OIR139" s="214"/>
      <c r="OIS139" s="214"/>
      <c r="OIT139" s="214"/>
      <c r="OIU139" s="214"/>
      <c r="OIV139" s="214"/>
      <c r="OIW139" s="214"/>
      <c r="OIX139" s="214"/>
      <c r="OIY139" s="214"/>
      <c r="OIZ139" s="214"/>
      <c r="OJA139" s="214"/>
      <c r="OJB139" s="214"/>
      <c r="OJC139" s="214"/>
      <c r="OJD139" s="214"/>
      <c r="OJE139" s="214"/>
      <c r="OJF139" s="214"/>
      <c r="OJG139" s="214"/>
      <c r="OJH139" s="214"/>
      <c r="OJI139" s="214"/>
      <c r="OJJ139" s="214"/>
      <c r="OJK139" s="214"/>
      <c r="OJL139" s="214"/>
      <c r="OJM139" s="214"/>
      <c r="OJN139" s="214"/>
      <c r="OJO139" s="214"/>
      <c r="OJP139" s="214"/>
      <c r="OJQ139" s="214"/>
      <c r="OJR139" s="214"/>
      <c r="OJS139" s="214"/>
      <c r="OJT139" s="214"/>
      <c r="OJU139" s="214"/>
      <c r="OJV139" s="214"/>
      <c r="OJW139" s="214"/>
      <c r="OJX139" s="214"/>
      <c r="OJY139" s="214"/>
      <c r="OJZ139" s="214"/>
      <c r="OKA139" s="214"/>
      <c r="OKB139" s="214"/>
      <c r="OKC139" s="214"/>
      <c r="OKD139" s="214"/>
      <c r="OKE139" s="214"/>
      <c r="OKF139" s="214"/>
      <c r="OKG139" s="214"/>
      <c r="OKH139" s="214"/>
      <c r="OKI139" s="214"/>
      <c r="OKJ139" s="214"/>
      <c r="OKK139" s="214"/>
      <c r="OKL139" s="214"/>
      <c r="OKM139" s="214"/>
      <c r="OKN139" s="214"/>
      <c r="OKO139" s="214"/>
      <c r="OKP139" s="214"/>
      <c r="OKQ139" s="214"/>
      <c r="OKR139" s="214"/>
      <c r="OKS139" s="214"/>
      <c r="OKT139" s="214"/>
      <c r="OKU139" s="214"/>
      <c r="OKV139" s="214"/>
      <c r="OKW139" s="214"/>
      <c r="OKX139" s="214"/>
      <c r="OKY139" s="214"/>
      <c r="OKZ139" s="214"/>
      <c r="OLA139" s="214"/>
      <c r="OLB139" s="214"/>
      <c r="OLC139" s="214"/>
      <c r="OLD139" s="214"/>
      <c r="OLE139" s="214"/>
      <c r="OLF139" s="214"/>
      <c r="OLG139" s="214"/>
      <c r="OLH139" s="214"/>
      <c r="OLI139" s="214"/>
      <c r="OLJ139" s="214"/>
      <c r="OLK139" s="214"/>
      <c r="OLL139" s="214"/>
      <c r="OLM139" s="214"/>
      <c r="OLN139" s="214"/>
      <c r="OLO139" s="214"/>
      <c r="OLP139" s="214"/>
      <c r="OLQ139" s="214"/>
      <c r="OLR139" s="214"/>
      <c r="OLS139" s="214"/>
      <c r="OLT139" s="214"/>
      <c r="OLU139" s="214"/>
      <c r="OLV139" s="214"/>
      <c r="OLW139" s="214"/>
      <c r="OLX139" s="214"/>
      <c r="OLY139" s="214"/>
      <c r="OLZ139" s="214"/>
      <c r="OMA139" s="214"/>
      <c r="OMB139" s="214"/>
      <c r="OMC139" s="214"/>
      <c r="OMD139" s="214"/>
      <c r="OME139" s="214"/>
      <c r="OMF139" s="214"/>
      <c r="OMG139" s="214"/>
      <c r="OMH139" s="214"/>
      <c r="OMI139" s="214"/>
      <c r="OMJ139" s="214"/>
      <c r="OMK139" s="214"/>
      <c r="OML139" s="214"/>
      <c r="OMM139" s="214"/>
      <c r="OMN139" s="214"/>
      <c r="OMO139" s="214"/>
      <c r="OMP139" s="214"/>
      <c r="OMQ139" s="214"/>
      <c r="OMR139" s="214"/>
      <c r="OMS139" s="214"/>
      <c r="OMT139" s="214"/>
      <c r="OMU139" s="214"/>
      <c r="OMV139" s="214"/>
      <c r="OMW139" s="214"/>
      <c r="OMX139" s="214"/>
      <c r="OMY139" s="214"/>
      <c r="OMZ139" s="214"/>
      <c r="ONA139" s="214"/>
      <c r="ONB139" s="214"/>
      <c r="ONC139" s="214"/>
      <c r="OND139" s="214"/>
      <c r="ONE139" s="214"/>
      <c r="ONF139" s="214"/>
      <c r="ONG139" s="214"/>
      <c r="ONH139" s="214"/>
      <c r="ONI139" s="214"/>
      <c r="ONJ139" s="214"/>
      <c r="ONK139" s="214"/>
      <c r="ONL139" s="214"/>
      <c r="ONM139" s="214"/>
      <c r="ONN139" s="214"/>
      <c r="ONO139" s="214"/>
      <c r="ONP139" s="214"/>
      <c r="ONQ139" s="214"/>
      <c r="ONR139" s="214"/>
      <c r="ONS139" s="214"/>
      <c r="ONT139" s="214"/>
      <c r="ONU139" s="214"/>
      <c r="ONV139" s="214"/>
      <c r="ONW139" s="214"/>
      <c r="ONX139" s="214"/>
      <c r="ONY139" s="214"/>
      <c r="ONZ139" s="214"/>
      <c r="OOA139" s="214"/>
      <c r="OOB139" s="214"/>
      <c r="OOC139" s="214"/>
      <c r="OOD139" s="214"/>
      <c r="OOE139" s="214"/>
      <c r="OOF139" s="214"/>
      <c r="OOG139" s="214"/>
      <c r="OOH139" s="214"/>
      <c r="OOI139" s="214"/>
      <c r="OOJ139" s="214"/>
      <c r="OOK139" s="214"/>
      <c r="OOL139" s="214"/>
      <c r="OOM139" s="214"/>
      <c r="OON139" s="214"/>
      <c r="OOO139" s="214"/>
      <c r="OOP139" s="214"/>
      <c r="OOQ139" s="214"/>
      <c r="OOR139" s="214"/>
      <c r="OOS139" s="214"/>
      <c r="OOT139" s="214"/>
      <c r="OOU139" s="214"/>
      <c r="OOV139" s="214"/>
      <c r="OOW139" s="214"/>
      <c r="OOX139" s="214"/>
      <c r="OOY139" s="214"/>
      <c r="OOZ139" s="214"/>
      <c r="OPA139" s="214"/>
      <c r="OPB139" s="214"/>
      <c r="OPC139" s="214"/>
      <c r="OPD139" s="214"/>
      <c r="OPE139" s="214"/>
      <c r="OPF139" s="214"/>
      <c r="OPG139" s="214"/>
      <c r="OPH139" s="214"/>
      <c r="OPI139" s="214"/>
      <c r="OPJ139" s="214"/>
      <c r="OPK139" s="214"/>
      <c r="OPL139" s="214"/>
      <c r="OPM139" s="214"/>
      <c r="OPN139" s="214"/>
      <c r="OPO139" s="214"/>
      <c r="OPP139" s="214"/>
      <c r="OPQ139" s="214"/>
      <c r="OPR139" s="214"/>
      <c r="OPS139" s="214"/>
      <c r="OPT139" s="214"/>
      <c r="OPU139" s="214"/>
      <c r="OPV139" s="214"/>
      <c r="OPW139" s="214"/>
      <c r="OPX139" s="214"/>
      <c r="OPY139" s="214"/>
      <c r="OPZ139" s="214"/>
      <c r="OQA139" s="214"/>
      <c r="OQB139" s="214"/>
      <c r="OQC139" s="214"/>
      <c r="OQD139" s="214"/>
      <c r="OQE139" s="214"/>
      <c r="OQF139" s="214"/>
      <c r="OQG139" s="214"/>
      <c r="OQH139" s="214"/>
      <c r="OQI139" s="214"/>
      <c r="OQJ139" s="214"/>
      <c r="OQK139" s="214"/>
      <c r="OQL139" s="214"/>
      <c r="OQM139" s="214"/>
      <c r="OQN139" s="214"/>
      <c r="OQO139" s="214"/>
      <c r="OQP139" s="214"/>
      <c r="OQQ139" s="214"/>
      <c r="OQR139" s="214"/>
      <c r="OQS139" s="214"/>
      <c r="OQT139" s="214"/>
      <c r="OQU139" s="214"/>
      <c r="OQV139" s="214"/>
      <c r="OQW139" s="214"/>
      <c r="OQX139" s="214"/>
      <c r="OQY139" s="214"/>
      <c r="OQZ139" s="214"/>
      <c r="ORA139" s="214"/>
      <c r="ORB139" s="214"/>
      <c r="ORC139" s="214"/>
      <c r="ORD139" s="214"/>
      <c r="ORE139" s="214"/>
      <c r="ORF139" s="214"/>
      <c r="ORG139" s="214"/>
      <c r="ORH139" s="214"/>
      <c r="ORI139" s="214"/>
      <c r="ORJ139" s="214"/>
      <c r="ORK139" s="214"/>
      <c r="ORL139" s="214"/>
      <c r="ORM139" s="214"/>
      <c r="ORN139" s="214"/>
      <c r="ORO139" s="214"/>
      <c r="ORP139" s="214"/>
      <c r="ORQ139" s="214"/>
      <c r="ORR139" s="214"/>
      <c r="ORS139" s="214"/>
      <c r="ORT139" s="214"/>
      <c r="ORU139" s="214"/>
      <c r="ORV139" s="214"/>
      <c r="ORW139" s="214"/>
      <c r="ORX139" s="214"/>
      <c r="ORY139" s="214"/>
      <c r="ORZ139" s="214"/>
      <c r="OSA139" s="214"/>
      <c r="OSB139" s="214"/>
      <c r="OSC139" s="214"/>
      <c r="OSD139" s="214"/>
      <c r="OSE139" s="214"/>
      <c r="OSF139" s="214"/>
      <c r="OSG139" s="214"/>
      <c r="OSH139" s="214"/>
      <c r="OSI139" s="214"/>
      <c r="OSJ139" s="214"/>
      <c r="OSK139" s="214"/>
      <c r="OSL139" s="214"/>
      <c r="OSM139" s="214"/>
      <c r="OSN139" s="214"/>
      <c r="OSO139" s="214"/>
      <c r="OSP139" s="214"/>
      <c r="OSQ139" s="214"/>
      <c r="OSR139" s="214"/>
      <c r="OSS139" s="214"/>
      <c r="OST139" s="214"/>
      <c r="OSU139" s="214"/>
      <c r="OSV139" s="214"/>
      <c r="OSW139" s="214"/>
      <c r="OSX139" s="214"/>
      <c r="OSY139" s="214"/>
      <c r="OSZ139" s="214"/>
      <c r="OTA139" s="214"/>
      <c r="OTB139" s="214"/>
      <c r="OTC139" s="214"/>
      <c r="OTD139" s="214"/>
      <c r="OTE139" s="214"/>
      <c r="OTF139" s="214"/>
      <c r="OTG139" s="214"/>
      <c r="OTH139" s="214"/>
      <c r="OTI139" s="214"/>
      <c r="OTJ139" s="214"/>
      <c r="OTK139" s="214"/>
      <c r="OTL139" s="214"/>
      <c r="OTM139" s="214"/>
      <c r="OTN139" s="214"/>
      <c r="OTO139" s="214"/>
      <c r="OTP139" s="214"/>
      <c r="OTQ139" s="214"/>
      <c r="OTR139" s="214"/>
      <c r="OTS139" s="214"/>
      <c r="OTT139" s="214"/>
      <c r="OTU139" s="214"/>
      <c r="OTV139" s="214"/>
      <c r="OTW139" s="214"/>
      <c r="OTX139" s="214"/>
      <c r="OTY139" s="214"/>
      <c r="OTZ139" s="214"/>
      <c r="OUA139" s="214"/>
      <c r="OUB139" s="214"/>
      <c r="OUC139" s="214"/>
      <c r="OUD139" s="214"/>
      <c r="OUE139" s="214"/>
      <c r="OUF139" s="214"/>
      <c r="OUG139" s="214"/>
      <c r="OUH139" s="214"/>
      <c r="OUI139" s="214"/>
      <c r="OUJ139" s="214"/>
      <c r="OUK139" s="214"/>
      <c r="OUL139" s="214"/>
      <c r="OUM139" s="214"/>
      <c r="OUN139" s="214"/>
      <c r="OUO139" s="214"/>
      <c r="OUP139" s="214"/>
      <c r="OUQ139" s="214"/>
      <c r="OUR139" s="214"/>
      <c r="OUS139" s="214"/>
      <c r="OUT139" s="214"/>
      <c r="OUU139" s="214"/>
      <c r="OUV139" s="214"/>
      <c r="OUW139" s="214"/>
      <c r="OUX139" s="214"/>
      <c r="OUY139" s="214"/>
      <c r="OUZ139" s="214"/>
      <c r="OVA139" s="214"/>
      <c r="OVB139" s="214"/>
      <c r="OVC139" s="214"/>
      <c r="OVD139" s="214"/>
      <c r="OVE139" s="214"/>
      <c r="OVF139" s="214"/>
      <c r="OVG139" s="214"/>
      <c r="OVH139" s="214"/>
      <c r="OVI139" s="214"/>
      <c r="OVJ139" s="214"/>
      <c r="OVK139" s="214"/>
      <c r="OVL139" s="214"/>
      <c r="OVM139" s="214"/>
      <c r="OVN139" s="214"/>
      <c r="OVO139" s="214"/>
      <c r="OVP139" s="214"/>
      <c r="OVQ139" s="214"/>
      <c r="OVR139" s="214"/>
      <c r="OVS139" s="214"/>
      <c r="OVT139" s="214"/>
      <c r="OVU139" s="214"/>
      <c r="OVV139" s="214"/>
      <c r="OVW139" s="214"/>
      <c r="OVX139" s="214"/>
      <c r="OVY139" s="214"/>
      <c r="OVZ139" s="214"/>
      <c r="OWA139" s="214"/>
      <c r="OWB139" s="214"/>
      <c r="OWC139" s="214"/>
      <c r="OWD139" s="214"/>
      <c r="OWE139" s="214"/>
      <c r="OWF139" s="214"/>
      <c r="OWG139" s="214"/>
      <c r="OWH139" s="214"/>
      <c r="OWI139" s="214"/>
      <c r="OWJ139" s="214"/>
      <c r="OWK139" s="214"/>
      <c r="OWL139" s="214"/>
      <c r="OWM139" s="214"/>
      <c r="OWN139" s="214"/>
      <c r="OWO139" s="214"/>
      <c r="OWP139" s="214"/>
      <c r="OWQ139" s="214"/>
      <c r="OWR139" s="214"/>
      <c r="OWS139" s="214"/>
      <c r="OWT139" s="214"/>
      <c r="OWU139" s="214"/>
      <c r="OWV139" s="214"/>
      <c r="OWW139" s="214"/>
      <c r="OWX139" s="214"/>
      <c r="OWY139" s="214"/>
      <c r="OWZ139" s="214"/>
      <c r="OXA139" s="214"/>
      <c r="OXB139" s="214"/>
      <c r="OXC139" s="214"/>
      <c r="OXD139" s="214"/>
      <c r="OXE139" s="214"/>
      <c r="OXF139" s="214"/>
      <c r="OXG139" s="214"/>
      <c r="OXH139" s="214"/>
      <c r="OXI139" s="214"/>
      <c r="OXJ139" s="214"/>
      <c r="OXK139" s="214"/>
      <c r="OXL139" s="214"/>
      <c r="OXM139" s="214"/>
      <c r="OXN139" s="214"/>
      <c r="OXO139" s="214"/>
      <c r="OXP139" s="214"/>
      <c r="OXQ139" s="214"/>
      <c r="OXR139" s="214"/>
      <c r="OXS139" s="214"/>
      <c r="OXT139" s="214"/>
      <c r="OXU139" s="214"/>
      <c r="OXV139" s="214"/>
      <c r="OXW139" s="214"/>
      <c r="OXX139" s="214"/>
      <c r="OXY139" s="214"/>
      <c r="OXZ139" s="214"/>
      <c r="OYA139" s="214"/>
      <c r="OYB139" s="214"/>
      <c r="OYC139" s="214"/>
      <c r="OYD139" s="214"/>
      <c r="OYE139" s="214"/>
      <c r="OYF139" s="214"/>
      <c r="OYG139" s="214"/>
      <c r="OYH139" s="214"/>
      <c r="OYI139" s="214"/>
      <c r="OYJ139" s="214"/>
      <c r="OYK139" s="214"/>
      <c r="OYL139" s="214"/>
      <c r="OYM139" s="214"/>
      <c r="OYN139" s="214"/>
      <c r="OYO139" s="214"/>
      <c r="OYP139" s="214"/>
      <c r="OYQ139" s="214"/>
      <c r="OYR139" s="214"/>
      <c r="OYS139" s="214"/>
      <c r="OYT139" s="214"/>
      <c r="OYU139" s="214"/>
      <c r="OYV139" s="214"/>
      <c r="OYW139" s="214"/>
      <c r="OYX139" s="214"/>
      <c r="OYY139" s="214"/>
      <c r="OYZ139" s="214"/>
      <c r="OZA139" s="214"/>
      <c r="OZB139" s="214"/>
      <c r="OZC139" s="214"/>
      <c r="OZD139" s="214"/>
      <c r="OZE139" s="214"/>
      <c r="OZF139" s="214"/>
      <c r="OZG139" s="214"/>
      <c r="OZH139" s="214"/>
      <c r="OZI139" s="214"/>
      <c r="OZJ139" s="214"/>
      <c r="OZK139" s="214"/>
      <c r="OZL139" s="214"/>
      <c r="OZM139" s="214"/>
      <c r="OZN139" s="214"/>
      <c r="OZO139" s="214"/>
      <c r="OZP139" s="214"/>
      <c r="OZQ139" s="214"/>
      <c r="OZR139" s="214"/>
      <c r="OZS139" s="214"/>
      <c r="OZT139" s="214"/>
      <c r="OZU139" s="214"/>
      <c r="OZV139" s="214"/>
      <c r="OZW139" s="214"/>
      <c r="OZX139" s="214"/>
      <c r="OZY139" s="214"/>
      <c r="OZZ139" s="214"/>
      <c r="PAA139" s="214"/>
      <c r="PAB139" s="214"/>
      <c r="PAC139" s="214"/>
      <c r="PAD139" s="214"/>
      <c r="PAE139" s="214"/>
      <c r="PAF139" s="214"/>
      <c r="PAG139" s="214"/>
      <c r="PAH139" s="214"/>
      <c r="PAI139" s="214"/>
      <c r="PAJ139" s="214"/>
      <c r="PAK139" s="214"/>
      <c r="PAL139" s="214"/>
      <c r="PAM139" s="214"/>
      <c r="PAN139" s="214"/>
      <c r="PAO139" s="214"/>
      <c r="PAP139" s="214"/>
      <c r="PAQ139" s="214"/>
      <c r="PAR139" s="214"/>
      <c r="PAS139" s="214"/>
      <c r="PAT139" s="214"/>
      <c r="PAU139" s="214"/>
      <c r="PAV139" s="214"/>
      <c r="PAW139" s="214"/>
      <c r="PAX139" s="214"/>
      <c r="PAY139" s="214"/>
      <c r="PAZ139" s="214"/>
      <c r="PBA139" s="214"/>
      <c r="PBB139" s="214"/>
      <c r="PBC139" s="214"/>
      <c r="PBD139" s="214"/>
      <c r="PBE139" s="214"/>
      <c r="PBF139" s="214"/>
      <c r="PBG139" s="214"/>
      <c r="PBH139" s="214"/>
      <c r="PBI139" s="214"/>
      <c r="PBJ139" s="214"/>
      <c r="PBK139" s="214"/>
      <c r="PBL139" s="214"/>
      <c r="PBM139" s="214"/>
      <c r="PBN139" s="214"/>
      <c r="PBO139" s="214"/>
      <c r="PBP139" s="214"/>
      <c r="PBQ139" s="214"/>
      <c r="PBR139" s="214"/>
      <c r="PBS139" s="214"/>
      <c r="PBT139" s="214"/>
      <c r="PBU139" s="214"/>
      <c r="PBV139" s="214"/>
      <c r="PBW139" s="214"/>
      <c r="PBX139" s="214"/>
      <c r="PBY139" s="214"/>
      <c r="PBZ139" s="214"/>
      <c r="PCA139" s="214"/>
      <c r="PCB139" s="214"/>
      <c r="PCC139" s="214"/>
      <c r="PCD139" s="214"/>
      <c r="PCE139" s="214"/>
      <c r="PCF139" s="214"/>
      <c r="PCG139" s="214"/>
      <c r="PCH139" s="214"/>
      <c r="PCI139" s="214"/>
      <c r="PCJ139" s="214"/>
      <c r="PCK139" s="214"/>
      <c r="PCL139" s="214"/>
      <c r="PCM139" s="214"/>
      <c r="PCN139" s="214"/>
      <c r="PCO139" s="214"/>
      <c r="PCP139" s="214"/>
      <c r="PCQ139" s="214"/>
      <c r="PCR139" s="214"/>
      <c r="PCS139" s="214"/>
      <c r="PCT139" s="214"/>
      <c r="PCU139" s="214"/>
      <c r="PCV139" s="214"/>
      <c r="PCW139" s="214"/>
      <c r="PCX139" s="214"/>
      <c r="PCY139" s="214"/>
      <c r="PCZ139" s="214"/>
      <c r="PDA139" s="214"/>
      <c r="PDB139" s="214"/>
      <c r="PDC139" s="214"/>
      <c r="PDD139" s="214"/>
      <c r="PDE139" s="214"/>
      <c r="PDF139" s="214"/>
      <c r="PDG139" s="214"/>
      <c r="PDH139" s="214"/>
      <c r="PDI139" s="214"/>
      <c r="PDJ139" s="214"/>
      <c r="PDK139" s="214"/>
      <c r="PDL139" s="214"/>
      <c r="PDM139" s="214"/>
      <c r="PDN139" s="214"/>
      <c r="PDO139" s="214"/>
      <c r="PDP139" s="214"/>
      <c r="PDQ139" s="214"/>
      <c r="PDR139" s="214"/>
      <c r="PDS139" s="214"/>
      <c r="PDT139" s="214"/>
      <c r="PDU139" s="214"/>
      <c r="PDV139" s="214"/>
      <c r="PDW139" s="214"/>
      <c r="PDX139" s="214"/>
      <c r="PDY139" s="214"/>
      <c r="PDZ139" s="214"/>
      <c r="PEA139" s="214"/>
      <c r="PEB139" s="214"/>
      <c r="PEC139" s="214"/>
      <c r="PED139" s="214"/>
      <c r="PEE139" s="214"/>
      <c r="PEF139" s="214"/>
      <c r="PEG139" s="214"/>
      <c r="PEH139" s="214"/>
      <c r="PEI139" s="214"/>
      <c r="PEJ139" s="214"/>
      <c r="PEK139" s="214"/>
      <c r="PEL139" s="214"/>
      <c r="PEM139" s="214"/>
      <c r="PEN139" s="214"/>
      <c r="PEO139" s="214"/>
      <c r="PEP139" s="214"/>
      <c r="PEQ139" s="214"/>
      <c r="PER139" s="214"/>
      <c r="PES139" s="214"/>
      <c r="PET139" s="214"/>
      <c r="PEU139" s="214"/>
      <c r="PEV139" s="214"/>
      <c r="PEW139" s="214"/>
      <c r="PEX139" s="214"/>
      <c r="PEY139" s="214"/>
      <c r="PEZ139" s="214"/>
      <c r="PFA139" s="214"/>
      <c r="PFB139" s="214"/>
      <c r="PFC139" s="214"/>
      <c r="PFD139" s="214"/>
      <c r="PFE139" s="214"/>
      <c r="PFF139" s="214"/>
      <c r="PFG139" s="214"/>
      <c r="PFH139" s="214"/>
      <c r="PFI139" s="214"/>
      <c r="PFJ139" s="214"/>
      <c r="PFK139" s="214"/>
      <c r="PFL139" s="214"/>
      <c r="PFM139" s="214"/>
      <c r="PFN139" s="214"/>
      <c r="PFO139" s="214"/>
      <c r="PFP139" s="214"/>
      <c r="PFQ139" s="214"/>
      <c r="PFR139" s="214"/>
      <c r="PFS139" s="214"/>
      <c r="PFT139" s="214"/>
      <c r="PFU139" s="214"/>
      <c r="PFV139" s="214"/>
      <c r="PFW139" s="214"/>
      <c r="PFX139" s="214"/>
      <c r="PFY139" s="214"/>
      <c r="PFZ139" s="214"/>
      <c r="PGA139" s="214"/>
      <c r="PGB139" s="214"/>
      <c r="PGC139" s="214"/>
      <c r="PGD139" s="214"/>
      <c r="PGE139" s="214"/>
      <c r="PGF139" s="214"/>
      <c r="PGG139" s="214"/>
      <c r="PGH139" s="214"/>
      <c r="PGI139" s="214"/>
      <c r="PGJ139" s="214"/>
      <c r="PGK139" s="214"/>
      <c r="PGL139" s="214"/>
      <c r="PGM139" s="214"/>
      <c r="PGN139" s="214"/>
      <c r="PGO139" s="214"/>
      <c r="PGP139" s="214"/>
      <c r="PGQ139" s="214"/>
      <c r="PGR139" s="214"/>
      <c r="PGS139" s="214"/>
      <c r="PGT139" s="214"/>
      <c r="PGU139" s="214"/>
      <c r="PGV139" s="214"/>
      <c r="PGW139" s="214"/>
      <c r="PGX139" s="214"/>
      <c r="PGY139" s="214"/>
      <c r="PGZ139" s="214"/>
      <c r="PHA139" s="214"/>
      <c r="PHB139" s="214"/>
      <c r="PHC139" s="214"/>
      <c r="PHD139" s="214"/>
      <c r="PHE139" s="214"/>
      <c r="PHF139" s="214"/>
      <c r="PHG139" s="214"/>
      <c r="PHH139" s="214"/>
      <c r="PHI139" s="214"/>
      <c r="PHJ139" s="214"/>
      <c r="PHK139" s="214"/>
      <c r="PHL139" s="214"/>
      <c r="PHM139" s="214"/>
      <c r="PHN139" s="214"/>
      <c r="PHO139" s="214"/>
      <c r="PHP139" s="214"/>
      <c r="PHQ139" s="214"/>
      <c r="PHR139" s="214"/>
      <c r="PHS139" s="214"/>
      <c r="PHT139" s="214"/>
      <c r="PHU139" s="214"/>
      <c r="PHV139" s="214"/>
      <c r="PHW139" s="214"/>
      <c r="PHX139" s="214"/>
      <c r="PHY139" s="214"/>
      <c r="PHZ139" s="214"/>
      <c r="PIA139" s="214"/>
      <c r="PIB139" s="214"/>
      <c r="PIC139" s="214"/>
      <c r="PID139" s="214"/>
      <c r="PIE139" s="214"/>
      <c r="PIF139" s="214"/>
      <c r="PIG139" s="214"/>
      <c r="PIH139" s="214"/>
      <c r="PII139" s="214"/>
      <c r="PIJ139" s="214"/>
      <c r="PIK139" s="214"/>
      <c r="PIL139" s="214"/>
      <c r="PIM139" s="214"/>
      <c r="PIN139" s="214"/>
      <c r="PIO139" s="214"/>
      <c r="PIP139" s="214"/>
      <c r="PIQ139" s="214"/>
      <c r="PIR139" s="214"/>
      <c r="PIS139" s="214"/>
      <c r="PIT139" s="214"/>
      <c r="PIU139" s="214"/>
      <c r="PIV139" s="214"/>
      <c r="PIW139" s="214"/>
      <c r="PIX139" s="214"/>
      <c r="PIY139" s="214"/>
      <c r="PIZ139" s="214"/>
      <c r="PJA139" s="214"/>
      <c r="PJB139" s="214"/>
      <c r="PJC139" s="214"/>
      <c r="PJD139" s="214"/>
      <c r="PJE139" s="214"/>
      <c r="PJF139" s="214"/>
      <c r="PJG139" s="214"/>
      <c r="PJH139" s="214"/>
      <c r="PJI139" s="214"/>
      <c r="PJJ139" s="214"/>
      <c r="PJK139" s="214"/>
      <c r="PJL139" s="214"/>
      <c r="PJM139" s="214"/>
      <c r="PJN139" s="214"/>
      <c r="PJO139" s="214"/>
      <c r="PJP139" s="214"/>
      <c r="PJQ139" s="214"/>
      <c r="PJR139" s="214"/>
      <c r="PJS139" s="214"/>
      <c r="PJT139" s="214"/>
      <c r="PJU139" s="214"/>
      <c r="PJV139" s="214"/>
      <c r="PJW139" s="214"/>
      <c r="PJX139" s="214"/>
      <c r="PJY139" s="214"/>
      <c r="PJZ139" s="214"/>
      <c r="PKA139" s="214"/>
      <c r="PKB139" s="214"/>
      <c r="PKC139" s="214"/>
      <c r="PKD139" s="214"/>
      <c r="PKE139" s="214"/>
      <c r="PKF139" s="214"/>
      <c r="PKG139" s="214"/>
      <c r="PKH139" s="214"/>
      <c r="PKI139" s="214"/>
      <c r="PKJ139" s="214"/>
      <c r="PKK139" s="214"/>
      <c r="PKL139" s="214"/>
      <c r="PKM139" s="214"/>
      <c r="PKN139" s="214"/>
      <c r="PKO139" s="214"/>
      <c r="PKP139" s="214"/>
      <c r="PKQ139" s="214"/>
      <c r="PKR139" s="214"/>
      <c r="PKS139" s="214"/>
      <c r="PKT139" s="214"/>
      <c r="PKU139" s="214"/>
      <c r="PKV139" s="214"/>
      <c r="PKW139" s="214"/>
      <c r="PKX139" s="214"/>
      <c r="PKY139" s="214"/>
      <c r="PKZ139" s="214"/>
      <c r="PLA139" s="214"/>
      <c r="PLB139" s="214"/>
      <c r="PLC139" s="214"/>
      <c r="PLD139" s="214"/>
      <c r="PLE139" s="214"/>
      <c r="PLF139" s="214"/>
      <c r="PLG139" s="214"/>
      <c r="PLH139" s="214"/>
      <c r="PLI139" s="214"/>
      <c r="PLJ139" s="214"/>
      <c r="PLK139" s="214"/>
      <c r="PLL139" s="214"/>
      <c r="PLM139" s="214"/>
      <c r="PLN139" s="214"/>
      <c r="PLO139" s="214"/>
      <c r="PLP139" s="214"/>
      <c r="PLQ139" s="214"/>
      <c r="PLR139" s="214"/>
      <c r="PLS139" s="214"/>
      <c r="PLT139" s="214"/>
      <c r="PLU139" s="214"/>
      <c r="PLV139" s="214"/>
      <c r="PLW139" s="214"/>
      <c r="PLX139" s="214"/>
      <c r="PLY139" s="214"/>
      <c r="PLZ139" s="214"/>
      <c r="PMA139" s="214"/>
      <c r="PMB139" s="214"/>
      <c r="PMC139" s="214"/>
      <c r="PMD139" s="214"/>
      <c r="PME139" s="214"/>
      <c r="PMF139" s="214"/>
      <c r="PMG139" s="214"/>
      <c r="PMH139" s="214"/>
      <c r="PMI139" s="214"/>
      <c r="PMJ139" s="214"/>
      <c r="PMK139" s="214"/>
      <c r="PML139" s="214"/>
      <c r="PMM139" s="214"/>
      <c r="PMN139" s="214"/>
      <c r="PMO139" s="214"/>
      <c r="PMP139" s="214"/>
      <c r="PMQ139" s="214"/>
      <c r="PMR139" s="214"/>
      <c r="PMS139" s="214"/>
      <c r="PMT139" s="214"/>
      <c r="PMU139" s="214"/>
      <c r="PMV139" s="214"/>
      <c r="PMW139" s="214"/>
      <c r="PMX139" s="214"/>
      <c r="PMY139" s="214"/>
      <c r="PMZ139" s="214"/>
      <c r="PNA139" s="214"/>
      <c r="PNB139" s="214"/>
      <c r="PNC139" s="214"/>
      <c r="PND139" s="214"/>
      <c r="PNE139" s="214"/>
      <c r="PNF139" s="214"/>
      <c r="PNG139" s="214"/>
      <c r="PNH139" s="214"/>
      <c r="PNI139" s="214"/>
      <c r="PNJ139" s="214"/>
      <c r="PNK139" s="214"/>
      <c r="PNL139" s="214"/>
      <c r="PNM139" s="214"/>
      <c r="PNN139" s="214"/>
      <c r="PNO139" s="214"/>
      <c r="PNP139" s="214"/>
      <c r="PNQ139" s="214"/>
      <c r="PNR139" s="214"/>
      <c r="PNS139" s="214"/>
      <c r="PNT139" s="214"/>
      <c r="PNU139" s="214"/>
      <c r="PNV139" s="214"/>
      <c r="PNW139" s="214"/>
      <c r="PNX139" s="214"/>
      <c r="PNY139" s="214"/>
      <c r="PNZ139" s="214"/>
      <c r="POA139" s="214"/>
      <c r="POB139" s="214"/>
      <c r="POC139" s="214"/>
      <c r="POD139" s="214"/>
      <c r="POE139" s="214"/>
      <c r="POF139" s="214"/>
      <c r="POG139" s="214"/>
      <c r="POH139" s="214"/>
      <c r="POI139" s="214"/>
      <c r="POJ139" s="214"/>
      <c r="POK139" s="214"/>
      <c r="POL139" s="214"/>
      <c r="POM139" s="214"/>
      <c r="PON139" s="214"/>
      <c r="POO139" s="214"/>
      <c r="POP139" s="214"/>
      <c r="POQ139" s="214"/>
      <c r="POR139" s="214"/>
      <c r="POS139" s="214"/>
      <c r="POT139" s="214"/>
      <c r="POU139" s="214"/>
      <c r="POV139" s="214"/>
      <c r="POW139" s="214"/>
      <c r="POX139" s="214"/>
      <c r="POY139" s="214"/>
      <c r="POZ139" s="214"/>
      <c r="PPA139" s="214"/>
      <c r="PPB139" s="214"/>
      <c r="PPC139" s="214"/>
      <c r="PPD139" s="214"/>
      <c r="PPE139" s="214"/>
      <c r="PPF139" s="214"/>
      <c r="PPG139" s="214"/>
      <c r="PPH139" s="214"/>
      <c r="PPI139" s="214"/>
      <c r="PPJ139" s="214"/>
      <c r="PPK139" s="214"/>
      <c r="PPL139" s="214"/>
      <c r="PPM139" s="214"/>
      <c r="PPN139" s="214"/>
      <c r="PPO139" s="214"/>
      <c r="PPP139" s="214"/>
      <c r="PPQ139" s="214"/>
      <c r="PPR139" s="214"/>
      <c r="PPS139" s="214"/>
      <c r="PPT139" s="214"/>
      <c r="PPU139" s="214"/>
      <c r="PPV139" s="214"/>
      <c r="PPW139" s="214"/>
      <c r="PPX139" s="214"/>
      <c r="PPY139" s="214"/>
      <c r="PPZ139" s="214"/>
      <c r="PQA139" s="214"/>
      <c r="PQB139" s="214"/>
      <c r="PQC139" s="214"/>
      <c r="PQD139" s="214"/>
      <c r="PQE139" s="214"/>
      <c r="PQF139" s="214"/>
      <c r="PQG139" s="214"/>
      <c r="PQH139" s="214"/>
      <c r="PQI139" s="214"/>
      <c r="PQJ139" s="214"/>
      <c r="PQK139" s="214"/>
      <c r="PQL139" s="214"/>
      <c r="PQM139" s="214"/>
      <c r="PQN139" s="214"/>
      <c r="PQO139" s="214"/>
      <c r="PQP139" s="214"/>
      <c r="PQQ139" s="214"/>
      <c r="PQR139" s="214"/>
      <c r="PQS139" s="214"/>
      <c r="PQT139" s="214"/>
      <c r="PQU139" s="214"/>
      <c r="PQV139" s="214"/>
      <c r="PQW139" s="214"/>
      <c r="PQX139" s="214"/>
      <c r="PQY139" s="214"/>
      <c r="PQZ139" s="214"/>
      <c r="PRA139" s="214"/>
      <c r="PRB139" s="214"/>
      <c r="PRC139" s="214"/>
      <c r="PRD139" s="214"/>
      <c r="PRE139" s="214"/>
      <c r="PRF139" s="214"/>
      <c r="PRG139" s="214"/>
      <c r="PRH139" s="214"/>
      <c r="PRI139" s="214"/>
      <c r="PRJ139" s="214"/>
      <c r="PRK139" s="214"/>
      <c r="PRL139" s="214"/>
      <c r="PRM139" s="214"/>
      <c r="PRN139" s="214"/>
      <c r="PRO139" s="214"/>
      <c r="PRP139" s="214"/>
      <c r="PRQ139" s="214"/>
      <c r="PRR139" s="214"/>
      <c r="PRS139" s="214"/>
      <c r="PRT139" s="214"/>
      <c r="PRU139" s="214"/>
      <c r="PRV139" s="214"/>
      <c r="PRW139" s="214"/>
      <c r="PRX139" s="214"/>
      <c r="PRY139" s="214"/>
      <c r="PRZ139" s="214"/>
      <c r="PSA139" s="214"/>
      <c r="PSB139" s="214"/>
      <c r="PSC139" s="214"/>
      <c r="PSD139" s="214"/>
      <c r="PSE139" s="214"/>
      <c r="PSF139" s="214"/>
      <c r="PSG139" s="214"/>
      <c r="PSH139" s="214"/>
      <c r="PSI139" s="214"/>
      <c r="PSJ139" s="214"/>
      <c r="PSK139" s="214"/>
      <c r="PSL139" s="214"/>
      <c r="PSM139" s="214"/>
      <c r="PSN139" s="214"/>
      <c r="PSO139" s="214"/>
      <c r="PSP139" s="214"/>
      <c r="PSQ139" s="214"/>
      <c r="PSR139" s="214"/>
      <c r="PSS139" s="214"/>
      <c r="PST139" s="214"/>
      <c r="PSU139" s="214"/>
      <c r="PSV139" s="214"/>
      <c r="PSW139" s="214"/>
      <c r="PSX139" s="214"/>
      <c r="PSY139" s="214"/>
      <c r="PSZ139" s="214"/>
      <c r="PTA139" s="214"/>
      <c r="PTB139" s="214"/>
      <c r="PTC139" s="214"/>
      <c r="PTD139" s="214"/>
      <c r="PTE139" s="214"/>
      <c r="PTF139" s="214"/>
      <c r="PTG139" s="214"/>
      <c r="PTH139" s="214"/>
      <c r="PTI139" s="214"/>
      <c r="PTJ139" s="214"/>
      <c r="PTK139" s="214"/>
      <c r="PTL139" s="214"/>
      <c r="PTM139" s="214"/>
      <c r="PTN139" s="214"/>
      <c r="PTO139" s="214"/>
      <c r="PTP139" s="214"/>
      <c r="PTQ139" s="214"/>
      <c r="PTR139" s="214"/>
      <c r="PTS139" s="214"/>
      <c r="PTT139" s="214"/>
      <c r="PTU139" s="214"/>
      <c r="PTV139" s="214"/>
      <c r="PTW139" s="214"/>
      <c r="PTX139" s="214"/>
      <c r="PTY139" s="214"/>
      <c r="PTZ139" s="214"/>
      <c r="PUA139" s="214"/>
      <c r="PUB139" s="214"/>
      <c r="PUC139" s="214"/>
      <c r="PUD139" s="214"/>
      <c r="PUE139" s="214"/>
      <c r="PUF139" s="214"/>
      <c r="PUG139" s="214"/>
      <c r="PUH139" s="214"/>
      <c r="PUI139" s="214"/>
      <c r="PUJ139" s="214"/>
      <c r="PUK139" s="214"/>
      <c r="PUL139" s="214"/>
      <c r="PUM139" s="214"/>
      <c r="PUN139" s="214"/>
      <c r="PUO139" s="214"/>
      <c r="PUP139" s="214"/>
      <c r="PUQ139" s="214"/>
      <c r="PUR139" s="214"/>
      <c r="PUS139" s="214"/>
      <c r="PUT139" s="214"/>
      <c r="PUU139" s="214"/>
      <c r="PUV139" s="214"/>
      <c r="PUW139" s="214"/>
      <c r="PUX139" s="214"/>
      <c r="PUY139" s="214"/>
      <c r="PUZ139" s="214"/>
      <c r="PVA139" s="214"/>
      <c r="PVB139" s="214"/>
      <c r="PVC139" s="214"/>
      <c r="PVD139" s="214"/>
      <c r="PVE139" s="214"/>
      <c r="PVF139" s="214"/>
      <c r="PVG139" s="214"/>
      <c r="PVH139" s="214"/>
      <c r="PVI139" s="214"/>
      <c r="PVJ139" s="214"/>
      <c r="PVK139" s="214"/>
      <c r="PVL139" s="214"/>
      <c r="PVM139" s="214"/>
      <c r="PVN139" s="214"/>
      <c r="PVO139" s="214"/>
      <c r="PVP139" s="214"/>
      <c r="PVQ139" s="214"/>
      <c r="PVR139" s="214"/>
      <c r="PVS139" s="214"/>
      <c r="PVT139" s="214"/>
      <c r="PVU139" s="214"/>
      <c r="PVV139" s="214"/>
      <c r="PVW139" s="214"/>
      <c r="PVX139" s="214"/>
      <c r="PVY139" s="214"/>
      <c r="PVZ139" s="214"/>
      <c r="PWA139" s="214"/>
      <c r="PWB139" s="214"/>
      <c r="PWC139" s="214"/>
      <c r="PWD139" s="214"/>
      <c r="PWE139" s="214"/>
      <c r="PWF139" s="214"/>
      <c r="PWG139" s="214"/>
      <c r="PWH139" s="214"/>
      <c r="PWI139" s="214"/>
      <c r="PWJ139" s="214"/>
      <c r="PWK139" s="214"/>
      <c r="PWL139" s="214"/>
      <c r="PWM139" s="214"/>
      <c r="PWN139" s="214"/>
      <c r="PWO139" s="214"/>
      <c r="PWP139" s="214"/>
      <c r="PWQ139" s="214"/>
      <c r="PWR139" s="214"/>
      <c r="PWS139" s="214"/>
      <c r="PWT139" s="214"/>
      <c r="PWU139" s="214"/>
      <c r="PWV139" s="214"/>
      <c r="PWW139" s="214"/>
      <c r="PWX139" s="214"/>
      <c r="PWY139" s="214"/>
      <c r="PWZ139" s="214"/>
      <c r="PXA139" s="214"/>
      <c r="PXB139" s="214"/>
      <c r="PXC139" s="214"/>
      <c r="PXD139" s="214"/>
      <c r="PXE139" s="214"/>
      <c r="PXF139" s="214"/>
      <c r="PXG139" s="214"/>
      <c r="PXH139" s="214"/>
      <c r="PXI139" s="214"/>
      <c r="PXJ139" s="214"/>
      <c r="PXK139" s="214"/>
      <c r="PXL139" s="214"/>
      <c r="PXM139" s="214"/>
      <c r="PXN139" s="214"/>
      <c r="PXO139" s="214"/>
      <c r="PXP139" s="214"/>
      <c r="PXQ139" s="214"/>
      <c r="PXR139" s="214"/>
      <c r="PXS139" s="214"/>
      <c r="PXT139" s="214"/>
      <c r="PXU139" s="214"/>
      <c r="PXV139" s="214"/>
      <c r="PXW139" s="214"/>
      <c r="PXX139" s="214"/>
      <c r="PXY139" s="214"/>
      <c r="PXZ139" s="214"/>
      <c r="PYA139" s="214"/>
      <c r="PYB139" s="214"/>
      <c r="PYC139" s="214"/>
      <c r="PYD139" s="214"/>
      <c r="PYE139" s="214"/>
      <c r="PYF139" s="214"/>
      <c r="PYG139" s="214"/>
      <c r="PYH139" s="214"/>
      <c r="PYI139" s="214"/>
      <c r="PYJ139" s="214"/>
      <c r="PYK139" s="214"/>
      <c r="PYL139" s="214"/>
      <c r="PYM139" s="214"/>
      <c r="PYN139" s="214"/>
      <c r="PYO139" s="214"/>
      <c r="PYP139" s="214"/>
      <c r="PYQ139" s="214"/>
      <c r="PYR139" s="214"/>
      <c r="PYS139" s="214"/>
      <c r="PYT139" s="214"/>
      <c r="PYU139" s="214"/>
      <c r="PYV139" s="214"/>
      <c r="PYW139" s="214"/>
      <c r="PYX139" s="214"/>
      <c r="PYY139" s="214"/>
      <c r="PYZ139" s="214"/>
      <c r="PZA139" s="214"/>
      <c r="PZB139" s="214"/>
      <c r="PZC139" s="214"/>
      <c r="PZD139" s="214"/>
      <c r="PZE139" s="214"/>
      <c r="PZF139" s="214"/>
      <c r="PZG139" s="214"/>
      <c r="PZH139" s="214"/>
      <c r="PZI139" s="214"/>
      <c r="PZJ139" s="214"/>
      <c r="PZK139" s="214"/>
      <c r="PZL139" s="214"/>
      <c r="PZM139" s="214"/>
      <c r="PZN139" s="214"/>
      <c r="PZO139" s="214"/>
      <c r="PZP139" s="214"/>
      <c r="PZQ139" s="214"/>
      <c r="PZR139" s="214"/>
      <c r="PZS139" s="214"/>
      <c r="PZT139" s="214"/>
      <c r="PZU139" s="214"/>
      <c r="PZV139" s="214"/>
      <c r="PZW139" s="214"/>
      <c r="PZX139" s="214"/>
      <c r="PZY139" s="214"/>
      <c r="PZZ139" s="214"/>
      <c r="QAA139" s="214"/>
      <c r="QAB139" s="214"/>
      <c r="QAC139" s="214"/>
      <c r="QAD139" s="214"/>
      <c r="QAE139" s="214"/>
      <c r="QAF139" s="214"/>
      <c r="QAG139" s="214"/>
      <c r="QAH139" s="214"/>
      <c r="QAI139" s="214"/>
      <c r="QAJ139" s="214"/>
      <c r="QAK139" s="214"/>
      <c r="QAL139" s="214"/>
      <c r="QAM139" s="214"/>
      <c r="QAN139" s="214"/>
      <c r="QAO139" s="214"/>
      <c r="QAP139" s="214"/>
      <c r="QAQ139" s="214"/>
      <c r="QAR139" s="214"/>
      <c r="QAS139" s="214"/>
      <c r="QAT139" s="214"/>
      <c r="QAU139" s="214"/>
      <c r="QAV139" s="214"/>
      <c r="QAW139" s="214"/>
      <c r="QAX139" s="214"/>
      <c r="QAY139" s="214"/>
      <c r="QAZ139" s="214"/>
      <c r="QBA139" s="214"/>
      <c r="QBB139" s="214"/>
      <c r="QBC139" s="214"/>
      <c r="QBD139" s="214"/>
      <c r="QBE139" s="214"/>
      <c r="QBF139" s="214"/>
      <c r="QBG139" s="214"/>
      <c r="QBH139" s="214"/>
      <c r="QBI139" s="214"/>
      <c r="QBJ139" s="214"/>
      <c r="QBK139" s="214"/>
      <c r="QBL139" s="214"/>
      <c r="QBM139" s="214"/>
      <c r="QBN139" s="214"/>
      <c r="QBO139" s="214"/>
      <c r="QBP139" s="214"/>
      <c r="QBQ139" s="214"/>
      <c r="QBR139" s="214"/>
      <c r="QBS139" s="214"/>
      <c r="QBT139" s="214"/>
      <c r="QBU139" s="214"/>
      <c r="QBV139" s="214"/>
      <c r="QBW139" s="214"/>
      <c r="QBX139" s="214"/>
      <c r="QBY139" s="214"/>
      <c r="QBZ139" s="214"/>
      <c r="QCA139" s="214"/>
      <c r="QCB139" s="214"/>
      <c r="QCC139" s="214"/>
      <c r="QCD139" s="214"/>
      <c r="QCE139" s="214"/>
      <c r="QCF139" s="214"/>
      <c r="QCG139" s="214"/>
      <c r="QCH139" s="214"/>
      <c r="QCI139" s="214"/>
      <c r="QCJ139" s="214"/>
      <c r="QCK139" s="214"/>
      <c r="QCL139" s="214"/>
      <c r="QCM139" s="214"/>
      <c r="QCN139" s="214"/>
      <c r="QCO139" s="214"/>
      <c r="QCP139" s="214"/>
      <c r="QCQ139" s="214"/>
      <c r="QCR139" s="214"/>
      <c r="QCS139" s="214"/>
      <c r="QCT139" s="214"/>
      <c r="QCU139" s="214"/>
      <c r="QCV139" s="214"/>
      <c r="QCW139" s="214"/>
      <c r="QCX139" s="214"/>
      <c r="QCY139" s="214"/>
      <c r="QCZ139" s="214"/>
      <c r="QDA139" s="214"/>
      <c r="QDB139" s="214"/>
      <c r="QDC139" s="214"/>
      <c r="QDD139" s="214"/>
      <c r="QDE139" s="214"/>
      <c r="QDF139" s="214"/>
      <c r="QDG139" s="214"/>
      <c r="QDH139" s="214"/>
      <c r="QDI139" s="214"/>
      <c r="QDJ139" s="214"/>
      <c r="QDK139" s="214"/>
      <c r="QDL139" s="214"/>
      <c r="QDM139" s="214"/>
      <c r="QDN139" s="214"/>
      <c r="QDO139" s="214"/>
      <c r="QDP139" s="214"/>
      <c r="QDQ139" s="214"/>
      <c r="QDR139" s="214"/>
      <c r="QDS139" s="214"/>
      <c r="QDT139" s="214"/>
      <c r="QDU139" s="214"/>
      <c r="QDV139" s="214"/>
      <c r="QDW139" s="214"/>
      <c r="QDX139" s="214"/>
      <c r="QDY139" s="214"/>
      <c r="QDZ139" s="214"/>
      <c r="QEA139" s="214"/>
      <c r="QEB139" s="214"/>
      <c r="QEC139" s="214"/>
      <c r="QED139" s="214"/>
      <c r="QEE139" s="214"/>
      <c r="QEF139" s="214"/>
      <c r="QEG139" s="214"/>
      <c r="QEH139" s="214"/>
      <c r="QEI139" s="214"/>
      <c r="QEJ139" s="214"/>
      <c r="QEK139" s="214"/>
      <c r="QEL139" s="214"/>
      <c r="QEM139" s="214"/>
      <c r="QEN139" s="214"/>
      <c r="QEO139" s="214"/>
      <c r="QEP139" s="214"/>
      <c r="QEQ139" s="214"/>
      <c r="QER139" s="214"/>
      <c r="QES139" s="214"/>
      <c r="QET139" s="214"/>
      <c r="QEU139" s="214"/>
      <c r="QEV139" s="214"/>
      <c r="QEW139" s="214"/>
      <c r="QEX139" s="214"/>
      <c r="QEY139" s="214"/>
      <c r="QEZ139" s="214"/>
      <c r="QFA139" s="214"/>
      <c r="QFB139" s="214"/>
      <c r="QFC139" s="214"/>
      <c r="QFD139" s="214"/>
      <c r="QFE139" s="214"/>
      <c r="QFF139" s="214"/>
      <c r="QFG139" s="214"/>
      <c r="QFH139" s="214"/>
      <c r="QFI139" s="214"/>
      <c r="QFJ139" s="214"/>
      <c r="QFK139" s="214"/>
      <c r="QFL139" s="214"/>
      <c r="QFM139" s="214"/>
      <c r="QFN139" s="214"/>
      <c r="QFO139" s="214"/>
      <c r="QFP139" s="214"/>
      <c r="QFQ139" s="214"/>
      <c r="QFR139" s="214"/>
      <c r="QFS139" s="214"/>
      <c r="QFT139" s="214"/>
      <c r="QFU139" s="214"/>
      <c r="QFV139" s="214"/>
      <c r="QFW139" s="214"/>
      <c r="QFX139" s="214"/>
      <c r="QFY139" s="214"/>
      <c r="QFZ139" s="214"/>
      <c r="QGA139" s="214"/>
      <c r="QGB139" s="214"/>
      <c r="QGC139" s="214"/>
      <c r="QGD139" s="214"/>
      <c r="QGE139" s="214"/>
      <c r="QGF139" s="214"/>
      <c r="QGG139" s="214"/>
      <c r="QGH139" s="214"/>
      <c r="QGI139" s="214"/>
      <c r="QGJ139" s="214"/>
      <c r="QGK139" s="214"/>
      <c r="QGL139" s="214"/>
      <c r="QGM139" s="214"/>
      <c r="QGN139" s="214"/>
      <c r="QGO139" s="214"/>
      <c r="QGP139" s="214"/>
      <c r="QGQ139" s="214"/>
      <c r="QGR139" s="214"/>
      <c r="QGS139" s="214"/>
      <c r="QGT139" s="214"/>
      <c r="QGU139" s="214"/>
      <c r="QGV139" s="214"/>
      <c r="QGW139" s="214"/>
      <c r="QGX139" s="214"/>
      <c r="QGY139" s="214"/>
      <c r="QGZ139" s="214"/>
      <c r="QHA139" s="214"/>
      <c r="QHB139" s="214"/>
      <c r="QHC139" s="214"/>
      <c r="QHD139" s="214"/>
      <c r="QHE139" s="214"/>
      <c r="QHF139" s="214"/>
      <c r="QHG139" s="214"/>
      <c r="QHH139" s="214"/>
      <c r="QHI139" s="214"/>
      <c r="QHJ139" s="214"/>
      <c r="QHK139" s="214"/>
      <c r="QHL139" s="214"/>
      <c r="QHM139" s="214"/>
      <c r="QHN139" s="214"/>
      <c r="QHO139" s="214"/>
      <c r="QHP139" s="214"/>
      <c r="QHQ139" s="214"/>
      <c r="QHR139" s="214"/>
      <c r="QHS139" s="214"/>
      <c r="QHT139" s="214"/>
      <c r="QHU139" s="214"/>
      <c r="QHV139" s="214"/>
      <c r="QHW139" s="214"/>
      <c r="QHX139" s="214"/>
      <c r="QHY139" s="214"/>
      <c r="QHZ139" s="214"/>
      <c r="QIA139" s="214"/>
      <c r="QIB139" s="214"/>
      <c r="QIC139" s="214"/>
      <c r="QID139" s="214"/>
      <c r="QIE139" s="214"/>
      <c r="QIF139" s="214"/>
      <c r="QIG139" s="214"/>
      <c r="QIH139" s="214"/>
      <c r="QII139" s="214"/>
      <c r="QIJ139" s="214"/>
      <c r="QIK139" s="214"/>
      <c r="QIL139" s="214"/>
      <c r="QIM139" s="214"/>
      <c r="QIN139" s="214"/>
      <c r="QIO139" s="214"/>
      <c r="QIP139" s="214"/>
      <c r="QIQ139" s="214"/>
      <c r="QIR139" s="214"/>
      <c r="QIS139" s="214"/>
      <c r="QIT139" s="214"/>
      <c r="QIU139" s="214"/>
      <c r="QIV139" s="214"/>
      <c r="QIW139" s="214"/>
      <c r="QIX139" s="214"/>
      <c r="QIY139" s="214"/>
      <c r="QIZ139" s="214"/>
      <c r="QJA139" s="214"/>
      <c r="QJB139" s="214"/>
      <c r="QJC139" s="214"/>
      <c r="QJD139" s="214"/>
      <c r="QJE139" s="214"/>
      <c r="QJF139" s="214"/>
      <c r="QJG139" s="214"/>
      <c r="QJH139" s="214"/>
      <c r="QJI139" s="214"/>
      <c r="QJJ139" s="214"/>
      <c r="QJK139" s="214"/>
      <c r="QJL139" s="214"/>
      <c r="QJM139" s="214"/>
      <c r="QJN139" s="214"/>
      <c r="QJO139" s="214"/>
      <c r="QJP139" s="214"/>
      <c r="QJQ139" s="214"/>
      <c r="QJR139" s="214"/>
      <c r="QJS139" s="214"/>
      <c r="QJT139" s="214"/>
      <c r="QJU139" s="214"/>
      <c r="QJV139" s="214"/>
      <c r="QJW139" s="214"/>
      <c r="QJX139" s="214"/>
      <c r="QJY139" s="214"/>
      <c r="QJZ139" s="214"/>
      <c r="QKA139" s="214"/>
      <c r="QKB139" s="214"/>
      <c r="QKC139" s="214"/>
      <c r="QKD139" s="214"/>
      <c r="QKE139" s="214"/>
      <c r="QKF139" s="214"/>
      <c r="QKG139" s="214"/>
      <c r="QKH139" s="214"/>
      <c r="QKI139" s="214"/>
      <c r="QKJ139" s="214"/>
      <c r="QKK139" s="214"/>
      <c r="QKL139" s="214"/>
      <c r="QKM139" s="214"/>
      <c r="QKN139" s="214"/>
      <c r="QKO139" s="214"/>
      <c r="QKP139" s="214"/>
      <c r="QKQ139" s="214"/>
      <c r="QKR139" s="214"/>
      <c r="QKS139" s="214"/>
      <c r="QKT139" s="214"/>
      <c r="QKU139" s="214"/>
      <c r="QKV139" s="214"/>
      <c r="QKW139" s="214"/>
      <c r="QKX139" s="214"/>
      <c r="QKY139" s="214"/>
      <c r="QKZ139" s="214"/>
      <c r="QLA139" s="214"/>
      <c r="QLB139" s="214"/>
      <c r="QLC139" s="214"/>
      <c r="QLD139" s="214"/>
      <c r="QLE139" s="214"/>
      <c r="QLF139" s="214"/>
      <c r="QLG139" s="214"/>
      <c r="QLH139" s="214"/>
      <c r="QLI139" s="214"/>
      <c r="QLJ139" s="214"/>
      <c r="QLK139" s="214"/>
      <c r="QLL139" s="214"/>
      <c r="QLM139" s="214"/>
      <c r="QLN139" s="214"/>
      <c r="QLO139" s="214"/>
      <c r="QLP139" s="214"/>
      <c r="QLQ139" s="214"/>
      <c r="QLR139" s="214"/>
      <c r="QLS139" s="214"/>
      <c r="QLT139" s="214"/>
      <c r="QLU139" s="214"/>
      <c r="QLV139" s="214"/>
      <c r="QLW139" s="214"/>
      <c r="QLX139" s="214"/>
      <c r="QLY139" s="214"/>
      <c r="QLZ139" s="214"/>
      <c r="QMA139" s="214"/>
      <c r="QMB139" s="214"/>
      <c r="QMC139" s="214"/>
      <c r="QMD139" s="214"/>
      <c r="QME139" s="214"/>
      <c r="QMF139" s="214"/>
      <c r="QMG139" s="214"/>
      <c r="QMH139" s="214"/>
      <c r="QMI139" s="214"/>
      <c r="QMJ139" s="214"/>
      <c r="QMK139" s="214"/>
      <c r="QML139" s="214"/>
      <c r="QMM139" s="214"/>
      <c r="QMN139" s="214"/>
      <c r="QMO139" s="214"/>
      <c r="QMP139" s="214"/>
      <c r="QMQ139" s="214"/>
      <c r="QMR139" s="214"/>
      <c r="QMS139" s="214"/>
      <c r="QMT139" s="214"/>
      <c r="QMU139" s="214"/>
      <c r="QMV139" s="214"/>
      <c r="QMW139" s="214"/>
      <c r="QMX139" s="214"/>
      <c r="QMY139" s="214"/>
      <c r="QMZ139" s="214"/>
      <c r="QNA139" s="214"/>
      <c r="QNB139" s="214"/>
      <c r="QNC139" s="214"/>
      <c r="QND139" s="214"/>
      <c r="QNE139" s="214"/>
      <c r="QNF139" s="214"/>
      <c r="QNG139" s="214"/>
      <c r="QNH139" s="214"/>
      <c r="QNI139" s="214"/>
      <c r="QNJ139" s="214"/>
      <c r="QNK139" s="214"/>
      <c r="QNL139" s="214"/>
      <c r="QNM139" s="214"/>
      <c r="QNN139" s="214"/>
      <c r="QNO139" s="214"/>
      <c r="QNP139" s="214"/>
      <c r="QNQ139" s="214"/>
      <c r="QNR139" s="214"/>
      <c r="QNS139" s="214"/>
      <c r="QNT139" s="214"/>
      <c r="QNU139" s="214"/>
      <c r="QNV139" s="214"/>
      <c r="QNW139" s="214"/>
      <c r="QNX139" s="214"/>
      <c r="QNY139" s="214"/>
      <c r="QNZ139" s="214"/>
      <c r="QOA139" s="214"/>
      <c r="QOB139" s="214"/>
      <c r="QOC139" s="214"/>
      <c r="QOD139" s="214"/>
      <c r="QOE139" s="214"/>
      <c r="QOF139" s="214"/>
      <c r="QOG139" s="214"/>
      <c r="QOH139" s="214"/>
      <c r="QOI139" s="214"/>
      <c r="QOJ139" s="214"/>
      <c r="QOK139" s="214"/>
      <c r="QOL139" s="214"/>
      <c r="QOM139" s="214"/>
      <c r="QON139" s="214"/>
      <c r="QOO139" s="214"/>
      <c r="QOP139" s="214"/>
      <c r="QOQ139" s="214"/>
      <c r="QOR139" s="214"/>
      <c r="QOS139" s="214"/>
      <c r="QOT139" s="214"/>
      <c r="QOU139" s="214"/>
      <c r="QOV139" s="214"/>
      <c r="QOW139" s="214"/>
      <c r="QOX139" s="214"/>
      <c r="QOY139" s="214"/>
      <c r="QOZ139" s="214"/>
      <c r="QPA139" s="214"/>
      <c r="QPB139" s="214"/>
      <c r="QPC139" s="214"/>
      <c r="QPD139" s="214"/>
      <c r="QPE139" s="214"/>
      <c r="QPF139" s="214"/>
      <c r="QPG139" s="214"/>
      <c r="QPH139" s="214"/>
      <c r="QPI139" s="214"/>
      <c r="QPJ139" s="214"/>
      <c r="QPK139" s="214"/>
      <c r="QPL139" s="214"/>
      <c r="QPM139" s="214"/>
      <c r="QPN139" s="214"/>
      <c r="QPO139" s="214"/>
      <c r="QPP139" s="214"/>
      <c r="QPQ139" s="214"/>
      <c r="QPR139" s="214"/>
      <c r="QPS139" s="214"/>
      <c r="QPT139" s="214"/>
      <c r="QPU139" s="214"/>
      <c r="QPV139" s="214"/>
      <c r="QPW139" s="214"/>
      <c r="QPX139" s="214"/>
      <c r="QPY139" s="214"/>
      <c r="QPZ139" s="214"/>
      <c r="QQA139" s="214"/>
      <c r="QQB139" s="214"/>
      <c r="QQC139" s="214"/>
      <c r="QQD139" s="214"/>
      <c r="QQE139" s="214"/>
      <c r="QQF139" s="214"/>
      <c r="QQG139" s="214"/>
      <c r="QQH139" s="214"/>
      <c r="QQI139" s="214"/>
      <c r="QQJ139" s="214"/>
      <c r="QQK139" s="214"/>
      <c r="QQL139" s="214"/>
      <c r="QQM139" s="214"/>
      <c r="QQN139" s="214"/>
      <c r="QQO139" s="214"/>
      <c r="QQP139" s="214"/>
      <c r="QQQ139" s="214"/>
      <c r="QQR139" s="214"/>
      <c r="QQS139" s="214"/>
      <c r="QQT139" s="214"/>
      <c r="QQU139" s="214"/>
      <c r="QQV139" s="214"/>
      <c r="QQW139" s="214"/>
      <c r="QQX139" s="214"/>
      <c r="QQY139" s="214"/>
      <c r="QQZ139" s="214"/>
      <c r="QRA139" s="214"/>
      <c r="QRB139" s="214"/>
      <c r="QRC139" s="214"/>
      <c r="QRD139" s="214"/>
      <c r="QRE139" s="214"/>
      <c r="QRF139" s="214"/>
      <c r="QRG139" s="214"/>
      <c r="QRH139" s="214"/>
      <c r="QRI139" s="214"/>
      <c r="QRJ139" s="214"/>
      <c r="QRK139" s="214"/>
      <c r="QRL139" s="214"/>
      <c r="QRM139" s="214"/>
      <c r="QRN139" s="214"/>
      <c r="QRO139" s="214"/>
      <c r="QRP139" s="214"/>
      <c r="QRQ139" s="214"/>
      <c r="QRR139" s="214"/>
      <c r="QRS139" s="214"/>
      <c r="QRT139" s="214"/>
      <c r="QRU139" s="214"/>
      <c r="QRV139" s="214"/>
      <c r="QRW139" s="214"/>
      <c r="QRX139" s="214"/>
      <c r="QRY139" s="214"/>
      <c r="QRZ139" s="214"/>
      <c r="QSA139" s="214"/>
      <c r="QSB139" s="214"/>
      <c r="QSC139" s="214"/>
      <c r="QSD139" s="214"/>
      <c r="QSE139" s="214"/>
      <c r="QSF139" s="214"/>
      <c r="QSG139" s="214"/>
      <c r="QSH139" s="214"/>
      <c r="QSI139" s="214"/>
      <c r="QSJ139" s="214"/>
      <c r="QSK139" s="214"/>
      <c r="QSL139" s="214"/>
      <c r="QSM139" s="214"/>
      <c r="QSN139" s="214"/>
      <c r="QSO139" s="214"/>
      <c r="QSP139" s="214"/>
      <c r="QSQ139" s="214"/>
      <c r="QSR139" s="214"/>
      <c r="QSS139" s="214"/>
      <c r="QST139" s="214"/>
      <c r="QSU139" s="214"/>
      <c r="QSV139" s="214"/>
      <c r="QSW139" s="214"/>
      <c r="QSX139" s="214"/>
      <c r="QSY139" s="214"/>
      <c r="QSZ139" s="214"/>
      <c r="QTA139" s="214"/>
      <c r="QTB139" s="214"/>
      <c r="QTC139" s="214"/>
      <c r="QTD139" s="214"/>
      <c r="QTE139" s="214"/>
      <c r="QTF139" s="214"/>
      <c r="QTG139" s="214"/>
      <c r="QTH139" s="214"/>
      <c r="QTI139" s="214"/>
      <c r="QTJ139" s="214"/>
      <c r="QTK139" s="214"/>
      <c r="QTL139" s="214"/>
      <c r="QTM139" s="214"/>
      <c r="QTN139" s="214"/>
      <c r="QTO139" s="214"/>
      <c r="QTP139" s="214"/>
      <c r="QTQ139" s="214"/>
      <c r="QTR139" s="214"/>
      <c r="QTS139" s="214"/>
      <c r="QTT139" s="214"/>
      <c r="QTU139" s="214"/>
      <c r="QTV139" s="214"/>
      <c r="QTW139" s="214"/>
      <c r="QTX139" s="214"/>
      <c r="QTY139" s="214"/>
      <c r="QTZ139" s="214"/>
      <c r="QUA139" s="214"/>
      <c r="QUB139" s="214"/>
      <c r="QUC139" s="214"/>
      <c r="QUD139" s="214"/>
      <c r="QUE139" s="214"/>
      <c r="QUF139" s="214"/>
      <c r="QUG139" s="214"/>
      <c r="QUH139" s="214"/>
      <c r="QUI139" s="214"/>
      <c r="QUJ139" s="214"/>
      <c r="QUK139" s="214"/>
      <c r="QUL139" s="214"/>
      <c r="QUM139" s="214"/>
      <c r="QUN139" s="214"/>
      <c r="QUO139" s="214"/>
      <c r="QUP139" s="214"/>
      <c r="QUQ139" s="214"/>
      <c r="QUR139" s="214"/>
      <c r="QUS139" s="214"/>
      <c r="QUT139" s="214"/>
      <c r="QUU139" s="214"/>
      <c r="QUV139" s="214"/>
      <c r="QUW139" s="214"/>
      <c r="QUX139" s="214"/>
      <c r="QUY139" s="214"/>
      <c r="QUZ139" s="214"/>
      <c r="QVA139" s="214"/>
      <c r="QVB139" s="214"/>
      <c r="QVC139" s="214"/>
      <c r="QVD139" s="214"/>
      <c r="QVE139" s="214"/>
      <c r="QVF139" s="214"/>
      <c r="QVG139" s="214"/>
      <c r="QVH139" s="214"/>
      <c r="QVI139" s="214"/>
      <c r="QVJ139" s="214"/>
      <c r="QVK139" s="214"/>
      <c r="QVL139" s="214"/>
      <c r="QVM139" s="214"/>
      <c r="QVN139" s="214"/>
      <c r="QVO139" s="214"/>
      <c r="QVP139" s="214"/>
      <c r="QVQ139" s="214"/>
      <c r="QVR139" s="214"/>
      <c r="QVS139" s="214"/>
      <c r="QVT139" s="214"/>
      <c r="QVU139" s="214"/>
      <c r="QVV139" s="214"/>
      <c r="QVW139" s="214"/>
      <c r="QVX139" s="214"/>
      <c r="QVY139" s="214"/>
      <c r="QVZ139" s="214"/>
      <c r="QWA139" s="214"/>
      <c r="QWB139" s="214"/>
      <c r="QWC139" s="214"/>
      <c r="QWD139" s="214"/>
      <c r="QWE139" s="214"/>
      <c r="QWF139" s="214"/>
      <c r="QWG139" s="214"/>
      <c r="QWH139" s="214"/>
      <c r="QWI139" s="214"/>
      <c r="QWJ139" s="214"/>
      <c r="QWK139" s="214"/>
      <c r="QWL139" s="214"/>
      <c r="QWM139" s="214"/>
      <c r="QWN139" s="214"/>
      <c r="QWO139" s="214"/>
      <c r="QWP139" s="214"/>
      <c r="QWQ139" s="214"/>
      <c r="QWR139" s="214"/>
      <c r="QWS139" s="214"/>
      <c r="QWT139" s="214"/>
      <c r="QWU139" s="214"/>
      <c r="QWV139" s="214"/>
      <c r="QWW139" s="214"/>
      <c r="QWX139" s="214"/>
      <c r="QWY139" s="214"/>
      <c r="QWZ139" s="214"/>
      <c r="QXA139" s="214"/>
      <c r="QXB139" s="214"/>
      <c r="QXC139" s="214"/>
      <c r="QXD139" s="214"/>
      <c r="QXE139" s="214"/>
      <c r="QXF139" s="214"/>
      <c r="QXG139" s="214"/>
      <c r="QXH139" s="214"/>
      <c r="QXI139" s="214"/>
      <c r="QXJ139" s="214"/>
      <c r="QXK139" s="214"/>
      <c r="QXL139" s="214"/>
      <c r="QXM139" s="214"/>
      <c r="QXN139" s="214"/>
      <c r="QXO139" s="214"/>
      <c r="QXP139" s="214"/>
      <c r="QXQ139" s="214"/>
      <c r="QXR139" s="214"/>
      <c r="QXS139" s="214"/>
      <c r="QXT139" s="214"/>
      <c r="QXU139" s="214"/>
      <c r="QXV139" s="214"/>
      <c r="QXW139" s="214"/>
      <c r="QXX139" s="214"/>
      <c r="QXY139" s="214"/>
      <c r="QXZ139" s="214"/>
      <c r="QYA139" s="214"/>
      <c r="QYB139" s="214"/>
      <c r="QYC139" s="214"/>
      <c r="QYD139" s="214"/>
      <c r="QYE139" s="214"/>
      <c r="QYF139" s="214"/>
      <c r="QYG139" s="214"/>
      <c r="QYH139" s="214"/>
      <c r="QYI139" s="214"/>
      <c r="QYJ139" s="214"/>
      <c r="QYK139" s="214"/>
      <c r="QYL139" s="214"/>
      <c r="QYM139" s="214"/>
      <c r="QYN139" s="214"/>
      <c r="QYO139" s="214"/>
      <c r="QYP139" s="214"/>
      <c r="QYQ139" s="214"/>
      <c r="QYR139" s="214"/>
      <c r="QYS139" s="214"/>
      <c r="QYT139" s="214"/>
      <c r="QYU139" s="214"/>
      <c r="QYV139" s="214"/>
      <c r="QYW139" s="214"/>
      <c r="QYX139" s="214"/>
      <c r="QYY139" s="214"/>
      <c r="QYZ139" s="214"/>
      <c r="QZA139" s="214"/>
      <c r="QZB139" s="214"/>
      <c r="QZC139" s="214"/>
      <c r="QZD139" s="214"/>
      <c r="QZE139" s="214"/>
      <c r="QZF139" s="214"/>
      <c r="QZG139" s="214"/>
      <c r="QZH139" s="214"/>
      <c r="QZI139" s="214"/>
      <c r="QZJ139" s="214"/>
      <c r="QZK139" s="214"/>
      <c r="QZL139" s="214"/>
      <c r="QZM139" s="214"/>
      <c r="QZN139" s="214"/>
      <c r="QZO139" s="214"/>
      <c r="QZP139" s="214"/>
      <c r="QZQ139" s="214"/>
      <c r="QZR139" s="214"/>
      <c r="QZS139" s="214"/>
      <c r="QZT139" s="214"/>
      <c r="QZU139" s="214"/>
      <c r="QZV139" s="214"/>
      <c r="QZW139" s="214"/>
      <c r="QZX139" s="214"/>
      <c r="QZY139" s="214"/>
      <c r="QZZ139" s="214"/>
      <c r="RAA139" s="214"/>
      <c r="RAB139" s="214"/>
      <c r="RAC139" s="214"/>
      <c r="RAD139" s="214"/>
      <c r="RAE139" s="214"/>
      <c r="RAF139" s="214"/>
      <c r="RAG139" s="214"/>
      <c r="RAH139" s="214"/>
      <c r="RAI139" s="214"/>
      <c r="RAJ139" s="214"/>
      <c r="RAK139" s="214"/>
      <c r="RAL139" s="214"/>
      <c r="RAM139" s="214"/>
      <c r="RAN139" s="214"/>
      <c r="RAO139" s="214"/>
      <c r="RAP139" s="214"/>
      <c r="RAQ139" s="214"/>
      <c r="RAR139" s="214"/>
      <c r="RAS139" s="214"/>
      <c r="RAT139" s="214"/>
      <c r="RAU139" s="214"/>
      <c r="RAV139" s="214"/>
      <c r="RAW139" s="214"/>
      <c r="RAX139" s="214"/>
      <c r="RAY139" s="214"/>
      <c r="RAZ139" s="214"/>
      <c r="RBA139" s="214"/>
      <c r="RBB139" s="214"/>
      <c r="RBC139" s="214"/>
      <c r="RBD139" s="214"/>
      <c r="RBE139" s="214"/>
      <c r="RBF139" s="214"/>
      <c r="RBG139" s="214"/>
      <c r="RBH139" s="214"/>
      <c r="RBI139" s="214"/>
      <c r="RBJ139" s="214"/>
      <c r="RBK139" s="214"/>
      <c r="RBL139" s="214"/>
      <c r="RBM139" s="214"/>
      <c r="RBN139" s="214"/>
      <c r="RBO139" s="214"/>
      <c r="RBP139" s="214"/>
      <c r="RBQ139" s="214"/>
      <c r="RBR139" s="214"/>
      <c r="RBS139" s="214"/>
      <c r="RBT139" s="214"/>
      <c r="RBU139" s="214"/>
      <c r="RBV139" s="214"/>
      <c r="RBW139" s="214"/>
      <c r="RBX139" s="214"/>
      <c r="RBY139" s="214"/>
      <c r="RBZ139" s="214"/>
      <c r="RCA139" s="214"/>
      <c r="RCB139" s="214"/>
      <c r="RCC139" s="214"/>
      <c r="RCD139" s="214"/>
      <c r="RCE139" s="214"/>
      <c r="RCF139" s="214"/>
      <c r="RCG139" s="214"/>
      <c r="RCH139" s="214"/>
      <c r="RCI139" s="214"/>
      <c r="RCJ139" s="214"/>
      <c r="RCK139" s="214"/>
      <c r="RCL139" s="214"/>
      <c r="RCM139" s="214"/>
      <c r="RCN139" s="214"/>
      <c r="RCO139" s="214"/>
      <c r="RCP139" s="214"/>
      <c r="RCQ139" s="214"/>
      <c r="RCR139" s="214"/>
      <c r="RCS139" s="214"/>
      <c r="RCT139" s="214"/>
      <c r="RCU139" s="214"/>
      <c r="RCV139" s="214"/>
      <c r="RCW139" s="214"/>
      <c r="RCX139" s="214"/>
      <c r="RCY139" s="214"/>
      <c r="RCZ139" s="214"/>
      <c r="RDA139" s="214"/>
      <c r="RDB139" s="214"/>
      <c r="RDC139" s="214"/>
      <c r="RDD139" s="214"/>
      <c r="RDE139" s="214"/>
      <c r="RDF139" s="214"/>
      <c r="RDG139" s="214"/>
      <c r="RDH139" s="214"/>
      <c r="RDI139" s="214"/>
      <c r="RDJ139" s="214"/>
      <c r="RDK139" s="214"/>
      <c r="RDL139" s="214"/>
      <c r="RDM139" s="214"/>
      <c r="RDN139" s="214"/>
      <c r="RDO139" s="214"/>
      <c r="RDP139" s="214"/>
      <c r="RDQ139" s="214"/>
      <c r="RDR139" s="214"/>
      <c r="RDS139" s="214"/>
      <c r="RDT139" s="214"/>
      <c r="RDU139" s="214"/>
      <c r="RDV139" s="214"/>
      <c r="RDW139" s="214"/>
      <c r="RDX139" s="214"/>
      <c r="RDY139" s="214"/>
      <c r="RDZ139" s="214"/>
      <c r="REA139" s="214"/>
      <c r="REB139" s="214"/>
      <c r="REC139" s="214"/>
      <c r="RED139" s="214"/>
      <c r="REE139" s="214"/>
      <c r="REF139" s="214"/>
      <c r="REG139" s="214"/>
      <c r="REH139" s="214"/>
      <c r="REI139" s="214"/>
      <c r="REJ139" s="214"/>
      <c r="REK139" s="214"/>
      <c r="REL139" s="214"/>
      <c r="REM139" s="214"/>
      <c r="REN139" s="214"/>
      <c r="REO139" s="214"/>
      <c r="REP139" s="214"/>
      <c r="REQ139" s="214"/>
      <c r="RER139" s="214"/>
      <c r="RES139" s="214"/>
      <c r="RET139" s="214"/>
      <c r="REU139" s="214"/>
      <c r="REV139" s="214"/>
      <c r="REW139" s="214"/>
      <c r="REX139" s="214"/>
      <c r="REY139" s="214"/>
      <c r="REZ139" s="214"/>
      <c r="RFA139" s="214"/>
      <c r="RFB139" s="214"/>
      <c r="RFC139" s="214"/>
      <c r="RFD139" s="214"/>
      <c r="RFE139" s="214"/>
      <c r="RFF139" s="214"/>
      <c r="RFG139" s="214"/>
      <c r="RFH139" s="214"/>
      <c r="RFI139" s="214"/>
      <c r="RFJ139" s="214"/>
      <c r="RFK139" s="214"/>
      <c r="RFL139" s="214"/>
      <c r="RFM139" s="214"/>
      <c r="RFN139" s="214"/>
      <c r="RFO139" s="214"/>
      <c r="RFP139" s="214"/>
      <c r="RFQ139" s="214"/>
      <c r="RFR139" s="214"/>
      <c r="RFS139" s="214"/>
      <c r="RFT139" s="214"/>
      <c r="RFU139" s="214"/>
      <c r="RFV139" s="214"/>
      <c r="RFW139" s="214"/>
      <c r="RFX139" s="214"/>
      <c r="RFY139" s="214"/>
      <c r="RFZ139" s="214"/>
      <c r="RGA139" s="214"/>
      <c r="RGB139" s="214"/>
      <c r="RGC139" s="214"/>
      <c r="RGD139" s="214"/>
      <c r="RGE139" s="214"/>
      <c r="RGF139" s="214"/>
      <c r="RGG139" s="214"/>
      <c r="RGH139" s="214"/>
      <c r="RGI139" s="214"/>
      <c r="RGJ139" s="214"/>
      <c r="RGK139" s="214"/>
      <c r="RGL139" s="214"/>
      <c r="RGM139" s="214"/>
      <c r="RGN139" s="214"/>
      <c r="RGO139" s="214"/>
      <c r="RGP139" s="214"/>
      <c r="RGQ139" s="214"/>
      <c r="RGR139" s="214"/>
      <c r="RGS139" s="214"/>
      <c r="RGT139" s="214"/>
      <c r="RGU139" s="214"/>
      <c r="RGV139" s="214"/>
      <c r="RGW139" s="214"/>
      <c r="RGX139" s="214"/>
      <c r="RGY139" s="214"/>
      <c r="RGZ139" s="214"/>
      <c r="RHA139" s="214"/>
      <c r="RHB139" s="214"/>
      <c r="RHC139" s="214"/>
      <c r="RHD139" s="214"/>
      <c r="RHE139" s="214"/>
      <c r="RHF139" s="214"/>
      <c r="RHG139" s="214"/>
      <c r="RHH139" s="214"/>
      <c r="RHI139" s="214"/>
      <c r="RHJ139" s="214"/>
      <c r="RHK139" s="214"/>
      <c r="RHL139" s="214"/>
      <c r="RHM139" s="214"/>
      <c r="RHN139" s="214"/>
      <c r="RHO139" s="214"/>
      <c r="RHP139" s="214"/>
      <c r="RHQ139" s="214"/>
      <c r="RHR139" s="214"/>
      <c r="RHS139" s="214"/>
      <c r="RHT139" s="214"/>
      <c r="RHU139" s="214"/>
      <c r="RHV139" s="214"/>
      <c r="RHW139" s="214"/>
      <c r="RHX139" s="214"/>
      <c r="RHY139" s="214"/>
      <c r="RHZ139" s="214"/>
      <c r="RIA139" s="214"/>
      <c r="RIB139" s="214"/>
      <c r="RIC139" s="214"/>
      <c r="RID139" s="214"/>
      <c r="RIE139" s="214"/>
      <c r="RIF139" s="214"/>
      <c r="RIG139" s="214"/>
      <c r="RIH139" s="214"/>
      <c r="RII139" s="214"/>
      <c r="RIJ139" s="214"/>
      <c r="RIK139" s="214"/>
      <c r="RIL139" s="214"/>
      <c r="RIM139" s="214"/>
      <c r="RIN139" s="214"/>
      <c r="RIO139" s="214"/>
      <c r="RIP139" s="214"/>
      <c r="RIQ139" s="214"/>
      <c r="RIR139" s="214"/>
      <c r="RIS139" s="214"/>
      <c r="RIT139" s="214"/>
      <c r="RIU139" s="214"/>
      <c r="RIV139" s="214"/>
      <c r="RIW139" s="214"/>
      <c r="RIX139" s="214"/>
      <c r="RIY139" s="214"/>
      <c r="RIZ139" s="214"/>
      <c r="RJA139" s="214"/>
      <c r="RJB139" s="214"/>
      <c r="RJC139" s="214"/>
      <c r="RJD139" s="214"/>
      <c r="RJE139" s="214"/>
      <c r="RJF139" s="214"/>
      <c r="RJG139" s="214"/>
      <c r="RJH139" s="214"/>
      <c r="RJI139" s="214"/>
      <c r="RJJ139" s="214"/>
      <c r="RJK139" s="214"/>
      <c r="RJL139" s="214"/>
      <c r="RJM139" s="214"/>
      <c r="RJN139" s="214"/>
      <c r="RJO139" s="214"/>
      <c r="RJP139" s="214"/>
      <c r="RJQ139" s="214"/>
      <c r="RJR139" s="214"/>
      <c r="RJS139" s="214"/>
      <c r="RJT139" s="214"/>
      <c r="RJU139" s="214"/>
      <c r="RJV139" s="214"/>
      <c r="RJW139" s="214"/>
      <c r="RJX139" s="214"/>
      <c r="RJY139" s="214"/>
      <c r="RJZ139" s="214"/>
      <c r="RKA139" s="214"/>
      <c r="RKB139" s="214"/>
      <c r="RKC139" s="214"/>
      <c r="RKD139" s="214"/>
      <c r="RKE139" s="214"/>
      <c r="RKF139" s="214"/>
      <c r="RKG139" s="214"/>
      <c r="RKH139" s="214"/>
      <c r="RKI139" s="214"/>
      <c r="RKJ139" s="214"/>
      <c r="RKK139" s="214"/>
      <c r="RKL139" s="214"/>
      <c r="RKM139" s="214"/>
      <c r="RKN139" s="214"/>
      <c r="RKO139" s="214"/>
      <c r="RKP139" s="214"/>
      <c r="RKQ139" s="214"/>
      <c r="RKR139" s="214"/>
      <c r="RKS139" s="214"/>
      <c r="RKT139" s="214"/>
      <c r="RKU139" s="214"/>
      <c r="RKV139" s="214"/>
      <c r="RKW139" s="214"/>
      <c r="RKX139" s="214"/>
      <c r="RKY139" s="214"/>
      <c r="RKZ139" s="214"/>
      <c r="RLA139" s="214"/>
      <c r="RLB139" s="214"/>
      <c r="RLC139" s="214"/>
      <c r="RLD139" s="214"/>
      <c r="RLE139" s="214"/>
      <c r="RLF139" s="214"/>
      <c r="RLG139" s="214"/>
      <c r="RLH139" s="214"/>
      <c r="RLI139" s="214"/>
      <c r="RLJ139" s="214"/>
      <c r="RLK139" s="214"/>
      <c r="RLL139" s="214"/>
      <c r="RLM139" s="214"/>
      <c r="RLN139" s="214"/>
      <c r="RLO139" s="214"/>
      <c r="RLP139" s="214"/>
      <c r="RLQ139" s="214"/>
      <c r="RLR139" s="214"/>
      <c r="RLS139" s="214"/>
      <c r="RLT139" s="214"/>
      <c r="RLU139" s="214"/>
      <c r="RLV139" s="214"/>
      <c r="RLW139" s="214"/>
      <c r="RLX139" s="214"/>
      <c r="RLY139" s="214"/>
      <c r="RLZ139" s="214"/>
      <c r="RMA139" s="214"/>
      <c r="RMB139" s="214"/>
      <c r="RMC139" s="214"/>
      <c r="RMD139" s="214"/>
      <c r="RME139" s="214"/>
      <c r="RMF139" s="214"/>
      <c r="RMG139" s="214"/>
      <c r="RMH139" s="214"/>
      <c r="RMI139" s="214"/>
      <c r="RMJ139" s="214"/>
      <c r="RMK139" s="214"/>
      <c r="RML139" s="214"/>
      <c r="RMM139" s="214"/>
      <c r="RMN139" s="214"/>
      <c r="RMO139" s="214"/>
      <c r="RMP139" s="214"/>
      <c r="RMQ139" s="214"/>
      <c r="RMR139" s="214"/>
      <c r="RMS139" s="214"/>
      <c r="RMT139" s="214"/>
      <c r="RMU139" s="214"/>
      <c r="RMV139" s="214"/>
      <c r="RMW139" s="214"/>
      <c r="RMX139" s="214"/>
      <c r="RMY139" s="214"/>
      <c r="RMZ139" s="214"/>
      <c r="RNA139" s="214"/>
      <c r="RNB139" s="214"/>
      <c r="RNC139" s="214"/>
      <c r="RND139" s="214"/>
      <c r="RNE139" s="214"/>
      <c r="RNF139" s="214"/>
      <c r="RNG139" s="214"/>
      <c r="RNH139" s="214"/>
      <c r="RNI139" s="214"/>
      <c r="RNJ139" s="214"/>
      <c r="RNK139" s="214"/>
      <c r="RNL139" s="214"/>
      <c r="RNM139" s="214"/>
      <c r="RNN139" s="214"/>
      <c r="RNO139" s="214"/>
      <c r="RNP139" s="214"/>
      <c r="RNQ139" s="214"/>
      <c r="RNR139" s="214"/>
      <c r="RNS139" s="214"/>
      <c r="RNT139" s="214"/>
      <c r="RNU139" s="214"/>
      <c r="RNV139" s="214"/>
      <c r="RNW139" s="214"/>
      <c r="RNX139" s="214"/>
      <c r="RNY139" s="214"/>
      <c r="RNZ139" s="214"/>
      <c r="ROA139" s="214"/>
      <c r="ROB139" s="214"/>
      <c r="ROC139" s="214"/>
      <c r="ROD139" s="214"/>
      <c r="ROE139" s="214"/>
      <c r="ROF139" s="214"/>
      <c r="ROG139" s="214"/>
      <c r="ROH139" s="214"/>
      <c r="ROI139" s="214"/>
      <c r="ROJ139" s="214"/>
      <c r="ROK139" s="214"/>
      <c r="ROL139" s="214"/>
      <c r="ROM139" s="214"/>
      <c r="RON139" s="214"/>
      <c r="ROO139" s="214"/>
      <c r="ROP139" s="214"/>
      <c r="ROQ139" s="214"/>
      <c r="ROR139" s="214"/>
      <c r="ROS139" s="214"/>
      <c r="ROT139" s="214"/>
      <c r="ROU139" s="214"/>
      <c r="ROV139" s="214"/>
      <c r="ROW139" s="214"/>
      <c r="ROX139" s="214"/>
      <c r="ROY139" s="214"/>
      <c r="ROZ139" s="214"/>
      <c r="RPA139" s="214"/>
      <c r="RPB139" s="214"/>
      <c r="RPC139" s="214"/>
      <c r="RPD139" s="214"/>
      <c r="RPE139" s="214"/>
      <c r="RPF139" s="214"/>
      <c r="RPG139" s="214"/>
      <c r="RPH139" s="214"/>
      <c r="RPI139" s="214"/>
      <c r="RPJ139" s="214"/>
      <c r="RPK139" s="214"/>
      <c r="RPL139" s="214"/>
      <c r="RPM139" s="214"/>
      <c r="RPN139" s="214"/>
      <c r="RPO139" s="214"/>
      <c r="RPP139" s="214"/>
      <c r="RPQ139" s="214"/>
      <c r="RPR139" s="214"/>
      <c r="RPS139" s="214"/>
      <c r="RPT139" s="214"/>
      <c r="RPU139" s="214"/>
      <c r="RPV139" s="214"/>
      <c r="RPW139" s="214"/>
      <c r="RPX139" s="214"/>
      <c r="RPY139" s="214"/>
      <c r="RPZ139" s="214"/>
      <c r="RQA139" s="214"/>
      <c r="RQB139" s="214"/>
      <c r="RQC139" s="214"/>
      <c r="RQD139" s="214"/>
      <c r="RQE139" s="214"/>
      <c r="RQF139" s="214"/>
      <c r="RQG139" s="214"/>
      <c r="RQH139" s="214"/>
      <c r="RQI139" s="214"/>
      <c r="RQJ139" s="214"/>
      <c r="RQK139" s="214"/>
      <c r="RQL139" s="214"/>
      <c r="RQM139" s="214"/>
      <c r="RQN139" s="214"/>
      <c r="RQO139" s="214"/>
      <c r="RQP139" s="214"/>
      <c r="RQQ139" s="214"/>
      <c r="RQR139" s="214"/>
      <c r="RQS139" s="214"/>
      <c r="RQT139" s="214"/>
      <c r="RQU139" s="214"/>
      <c r="RQV139" s="214"/>
      <c r="RQW139" s="214"/>
      <c r="RQX139" s="214"/>
      <c r="RQY139" s="214"/>
      <c r="RQZ139" s="214"/>
      <c r="RRA139" s="214"/>
      <c r="RRB139" s="214"/>
      <c r="RRC139" s="214"/>
      <c r="RRD139" s="214"/>
      <c r="RRE139" s="214"/>
      <c r="RRF139" s="214"/>
      <c r="RRG139" s="214"/>
      <c r="RRH139" s="214"/>
      <c r="RRI139" s="214"/>
      <c r="RRJ139" s="214"/>
      <c r="RRK139" s="214"/>
      <c r="RRL139" s="214"/>
      <c r="RRM139" s="214"/>
      <c r="RRN139" s="214"/>
      <c r="RRO139" s="214"/>
      <c r="RRP139" s="214"/>
      <c r="RRQ139" s="214"/>
      <c r="RRR139" s="214"/>
      <c r="RRS139" s="214"/>
      <c r="RRT139" s="214"/>
      <c r="RRU139" s="214"/>
      <c r="RRV139" s="214"/>
      <c r="RRW139" s="214"/>
      <c r="RRX139" s="214"/>
      <c r="RRY139" s="214"/>
      <c r="RRZ139" s="214"/>
      <c r="RSA139" s="214"/>
      <c r="RSB139" s="214"/>
      <c r="RSC139" s="214"/>
      <c r="RSD139" s="214"/>
      <c r="RSE139" s="214"/>
      <c r="RSF139" s="214"/>
      <c r="RSG139" s="214"/>
      <c r="RSH139" s="214"/>
      <c r="RSI139" s="214"/>
      <c r="RSJ139" s="214"/>
      <c r="RSK139" s="214"/>
      <c r="RSL139" s="214"/>
      <c r="RSM139" s="214"/>
      <c r="RSN139" s="214"/>
      <c r="RSO139" s="214"/>
      <c r="RSP139" s="214"/>
      <c r="RSQ139" s="214"/>
      <c r="RSR139" s="214"/>
      <c r="RSS139" s="214"/>
      <c r="RST139" s="214"/>
      <c r="RSU139" s="214"/>
      <c r="RSV139" s="214"/>
      <c r="RSW139" s="214"/>
      <c r="RSX139" s="214"/>
      <c r="RSY139" s="214"/>
      <c r="RSZ139" s="214"/>
      <c r="RTA139" s="214"/>
      <c r="RTB139" s="214"/>
      <c r="RTC139" s="214"/>
      <c r="RTD139" s="214"/>
      <c r="RTE139" s="214"/>
      <c r="RTF139" s="214"/>
      <c r="RTG139" s="214"/>
      <c r="RTH139" s="214"/>
      <c r="RTI139" s="214"/>
      <c r="RTJ139" s="214"/>
      <c r="RTK139" s="214"/>
      <c r="RTL139" s="214"/>
      <c r="RTM139" s="214"/>
      <c r="RTN139" s="214"/>
      <c r="RTO139" s="214"/>
      <c r="RTP139" s="214"/>
      <c r="RTQ139" s="214"/>
      <c r="RTR139" s="214"/>
      <c r="RTS139" s="214"/>
      <c r="RTT139" s="214"/>
      <c r="RTU139" s="214"/>
      <c r="RTV139" s="214"/>
      <c r="RTW139" s="214"/>
      <c r="RTX139" s="214"/>
      <c r="RTY139" s="214"/>
      <c r="RTZ139" s="214"/>
      <c r="RUA139" s="214"/>
      <c r="RUB139" s="214"/>
      <c r="RUC139" s="214"/>
      <c r="RUD139" s="214"/>
      <c r="RUE139" s="214"/>
      <c r="RUF139" s="214"/>
      <c r="RUG139" s="214"/>
      <c r="RUH139" s="214"/>
      <c r="RUI139" s="214"/>
      <c r="RUJ139" s="214"/>
      <c r="RUK139" s="214"/>
      <c r="RUL139" s="214"/>
      <c r="RUM139" s="214"/>
      <c r="RUN139" s="214"/>
      <c r="RUO139" s="214"/>
      <c r="RUP139" s="214"/>
      <c r="RUQ139" s="214"/>
      <c r="RUR139" s="214"/>
      <c r="RUS139" s="214"/>
      <c r="RUT139" s="214"/>
      <c r="RUU139" s="214"/>
      <c r="RUV139" s="214"/>
      <c r="RUW139" s="214"/>
      <c r="RUX139" s="214"/>
      <c r="RUY139" s="214"/>
      <c r="RUZ139" s="214"/>
      <c r="RVA139" s="214"/>
      <c r="RVB139" s="214"/>
      <c r="RVC139" s="214"/>
      <c r="RVD139" s="214"/>
      <c r="RVE139" s="214"/>
      <c r="RVF139" s="214"/>
      <c r="RVG139" s="214"/>
      <c r="RVH139" s="214"/>
      <c r="RVI139" s="214"/>
      <c r="RVJ139" s="214"/>
      <c r="RVK139" s="214"/>
      <c r="RVL139" s="214"/>
      <c r="RVM139" s="214"/>
      <c r="RVN139" s="214"/>
      <c r="RVO139" s="214"/>
      <c r="RVP139" s="214"/>
      <c r="RVQ139" s="214"/>
      <c r="RVR139" s="214"/>
      <c r="RVS139" s="214"/>
      <c r="RVT139" s="214"/>
      <c r="RVU139" s="214"/>
      <c r="RVV139" s="214"/>
      <c r="RVW139" s="214"/>
      <c r="RVX139" s="214"/>
      <c r="RVY139" s="214"/>
      <c r="RVZ139" s="214"/>
      <c r="RWA139" s="214"/>
      <c r="RWB139" s="214"/>
      <c r="RWC139" s="214"/>
      <c r="RWD139" s="214"/>
      <c r="RWE139" s="214"/>
      <c r="RWF139" s="214"/>
      <c r="RWG139" s="214"/>
      <c r="RWH139" s="214"/>
      <c r="RWI139" s="214"/>
      <c r="RWJ139" s="214"/>
      <c r="RWK139" s="214"/>
      <c r="RWL139" s="214"/>
      <c r="RWM139" s="214"/>
      <c r="RWN139" s="214"/>
      <c r="RWO139" s="214"/>
      <c r="RWP139" s="214"/>
      <c r="RWQ139" s="214"/>
      <c r="RWR139" s="214"/>
      <c r="RWS139" s="214"/>
      <c r="RWT139" s="214"/>
      <c r="RWU139" s="214"/>
      <c r="RWV139" s="214"/>
      <c r="RWW139" s="214"/>
      <c r="RWX139" s="214"/>
      <c r="RWY139" s="214"/>
      <c r="RWZ139" s="214"/>
      <c r="RXA139" s="214"/>
      <c r="RXB139" s="214"/>
      <c r="RXC139" s="214"/>
      <c r="RXD139" s="214"/>
      <c r="RXE139" s="214"/>
      <c r="RXF139" s="214"/>
      <c r="RXG139" s="214"/>
      <c r="RXH139" s="214"/>
      <c r="RXI139" s="214"/>
      <c r="RXJ139" s="214"/>
      <c r="RXK139" s="214"/>
      <c r="RXL139" s="214"/>
      <c r="RXM139" s="214"/>
      <c r="RXN139" s="214"/>
      <c r="RXO139" s="214"/>
      <c r="RXP139" s="214"/>
      <c r="RXQ139" s="214"/>
      <c r="RXR139" s="214"/>
      <c r="RXS139" s="214"/>
      <c r="RXT139" s="214"/>
      <c r="RXU139" s="214"/>
      <c r="RXV139" s="214"/>
      <c r="RXW139" s="214"/>
      <c r="RXX139" s="214"/>
      <c r="RXY139" s="214"/>
      <c r="RXZ139" s="214"/>
      <c r="RYA139" s="214"/>
      <c r="RYB139" s="214"/>
      <c r="RYC139" s="214"/>
      <c r="RYD139" s="214"/>
      <c r="RYE139" s="214"/>
      <c r="RYF139" s="214"/>
      <c r="RYG139" s="214"/>
      <c r="RYH139" s="214"/>
      <c r="RYI139" s="214"/>
      <c r="RYJ139" s="214"/>
      <c r="RYK139" s="214"/>
      <c r="RYL139" s="214"/>
      <c r="RYM139" s="214"/>
      <c r="RYN139" s="214"/>
      <c r="RYO139" s="214"/>
      <c r="RYP139" s="214"/>
      <c r="RYQ139" s="214"/>
      <c r="RYR139" s="214"/>
      <c r="RYS139" s="214"/>
      <c r="RYT139" s="214"/>
      <c r="RYU139" s="214"/>
      <c r="RYV139" s="214"/>
      <c r="RYW139" s="214"/>
      <c r="RYX139" s="214"/>
      <c r="RYY139" s="214"/>
      <c r="RYZ139" s="214"/>
      <c r="RZA139" s="214"/>
      <c r="RZB139" s="214"/>
      <c r="RZC139" s="214"/>
      <c r="RZD139" s="214"/>
      <c r="RZE139" s="214"/>
      <c r="RZF139" s="214"/>
      <c r="RZG139" s="214"/>
      <c r="RZH139" s="214"/>
      <c r="RZI139" s="214"/>
      <c r="RZJ139" s="214"/>
      <c r="RZK139" s="214"/>
      <c r="RZL139" s="214"/>
      <c r="RZM139" s="214"/>
      <c r="RZN139" s="214"/>
      <c r="RZO139" s="214"/>
      <c r="RZP139" s="214"/>
      <c r="RZQ139" s="214"/>
      <c r="RZR139" s="214"/>
      <c r="RZS139" s="214"/>
      <c r="RZT139" s="214"/>
      <c r="RZU139" s="214"/>
      <c r="RZV139" s="214"/>
      <c r="RZW139" s="214"/>
      <c r="RZX139" s="214"/>
      <c r="RZY139" s="214"/>
      <c r="RZZ139" s="214"/>
      <c r="SAA139" s="214"/>
      <c r="SAB139" s="214"/>
      <c r="SAC139" s="214"/>
      <c r="SAD139" s="214"/>
      <c r="SAE139" s="214"/>
      <c r="SAF139" s="214"/>
      <c r="SAG139" s="214"/>
      <c r="SAH139" s="214"/>
      <c r="SAI139" s="214"/>
      <c r="SAJ139" s="214"/>
      <c r="SAK139" s="214"/>
      <c r="SAL139" s="214"/>
      <c r="SAM139" s="214"/>
      <c r="SAN139" s="214"/>
      <c r="SAO139" s="214"/>
      <c r="SAP139" s="214"/>
      <c r="SAQ139" s="214"/>
      <c r="SAR139" s="214"/>
      <c r="SAS139" s="214"/>
      <c r="SAT139" s="214"/>
      <c r="SAU139" s="214"/>
      <c r="SAV139" s="214"/>
      <c r="SAW139" s="214"/>
      <c r="SAX139" s="214"/>
      <c r="SAY139" s="214"/>
      <c r="SAZ139" s="214"/>
      <c r="SBA139" s="214"/>
      <c r="SBB139" s="214"/>
      <c r="SBC139" s="214"/>
      <c r="SBD139" s="214"/>
      <c r="SBE139" s="214"/>
      <c r="SBF139" s="214"/>
      <c r="SBG139" s="214"/>
      <c r="SBH139" s="214"/>
      <c r="SBI139" s="214"/>
      <c r="SBJ139" s="214"/>
      <c r="SBK139" s="214"/>
      <c r="SBL139" s="214"/>
      <c r="SBM139" s="214"/>
      <c r="SBN139" s="214"/>
      <c r="SBO139" s="214"/>
      <c r="SBP139" s="214"/>
      <c r="SBQ139" s="214"/>
      <c r="SBR139" s="214"/>
      <c r="SBS139" s="214"/>
      <c r="SBT139" s="214"/>
      <c r="SBU139" s="214"/>
      <c r="SBV139" s="214"/>
      <c r="SBW139" s="214"/>
      <c r="SBX139" s="214"/>
      <c r="SBY139" s="214"/>
      <c r="SBZ139" s="214"/>
      <c r="SCA139" s="214"/>
      <c r="SCB139" s="214"/>
      <c r="SCC139" s="214"/>
      <c r="SCD139" s="214"/>
      <c r="SCE139" s="214"/>
      <c r="SCF139" s="214"/>
      <c r="SCG139" s="214"/>
      <c r="SCH139" s="214"/>
      <c r="SCI139" s="214"/>
      <c r="SCJ139" s="214"/>
      <c r="SCK139" s="214"/>
      <c r="SCL139" s="214"/>
      <c r="SCM139" s="214"/>
      <c r="SCN139" s="214"/>
      <c r="SCO139" s="214"/>
      <c r="SCP139" s="214"/>
      <c r="SCQ139" s="214"/>
      <c r="SCR139" s="214"/>
      <c r="SCS139" s="214"/>
      <c r="SCT139" s="214"/>
      <c r="SCU139" s="214"/>
      <c r="SCV139" s="214"/>
      <c r="SCW139" s="214"/>
      <c r="SCX139" s="214"/>
      <c r="SCY139" s="214"/>
      <c r="SCZ139" s="214"/>
      <c r="SDA139" s="214"/>
      <c r="SDB139" s="214"/>
      <c r="SDC139" s="214"/>
      <c r="SDD139" s="214"/>
      <c r="SDE139" s="214"/>
      <c r="SDF139" s="214"/>
      <c r="SDG139" s="214"/>
      <c r="SDH139" s="214"/>
      <c r="SDI139" s="214"/>
      <c r="SDJ139" s="214"/>
      <c r="SDK139" s="214"/>
      <c r="SDL139" s="214"/>
      <c r="SDM139" s="214"/>
      <c r="SDN139" s="214"/>
      <c r="SDO139" s="214"/>
      <c r="SDP139" s="214"/>
      <c r="SDQ139" s="214"/>
      <c r="SDR139" s="214"/>
      <c r="SDS139" s="214"/>
      <c r="SDT139" s="214"/>
      <c r="SDU139" s="214"/>
      <c r="SDV139" s="214"/>
      <c r="SDW139" s="214"/>
      <c r="SDX139" s="214"/>
      <c r="SDY139" s="214"/>
      <c r="SDZ139" s="214"/>
      <c r="SEA139" s="214"/>
      <c r="SEB139" s="214"/>
      <c r="SEC139" s="214"/>
      <c r="SED139" s="214"/>
      <c r="SEE139" s="214"/>
      <c r="SEF139" s="214"/>
      <c r="SEG139" s="214"/>
      <c r="SEH139" s="214"/>
      <c r="SEI139" s="214"/>
      <c r="SEJ139" s="214"/>
      <c r="SEK139" s="214"/>
      <c r="SEL139" s="214"/>
      <c r="SEM139" s="214"/>
      <c r="SEN139" s="214"/>
      <c r="SEO139" s="214"/>
      <c r="SEP139" s="214"/>
      <c r="SEQ139" s="214"/>
      <c r="SER139" s="214"/>
      <c r="SES139" s="214"/>
      <c r="SET139" s="214"/>
      <c r="SEU139" s="214"/>
      <c r="SEV139" s="214"/>
      <c r="SEW139" s="214"/>
      <c r="SEX139" s="214"/>
      <c r="SEY139" s="214"/>
      <c r="SEZ139" s="214"/>
      <c r="SFA139" s="214"/>
      <c r="SFB139" s="214"/>
      <c r="SFC139" s="214"/>
      <c r="SFD139" s="214"/>
      <c r="SFE139" s="214"/>
      <c r="SFF139" s="214"/>
      <c r="SFG139" s="214"/>
      <c r="SFH139" s="214"/>
      <c r="SFI139" s="214"/>
      <c r="SFJ139" s="214"/>
      <c r="SFK139" s="214"/>
      <c r="SFL139" s="214"/>
      <c r="SFM139" s="214"/>
      <c r="SFN139" s="214"/>
      <c r="SFO139" s="214"/>
      <c r="SFP139" s="214"/>
      <c r="SFQ139" s="214"/>
      <c r="SFR139" s="214"/>
      <c r="SFS139" s="214"/>
      <c r="SFT139" s="214"/>
      <c r="SFU139" s="214"/>
      <c r="SFV139" s="214"/>
      <c r="SFW139" s="214"/>
      <c r="SFX139" s="214"/>
      <c r="SFY139" s="214"/>
      <c r="SFZ139" s="214"/>
      <c r="SGA139" s="214"/>
      <c r="SGB139" s="214"/>
      <c r="SGC139" s="214"/>
      <c r="SGD139" s="214"/>
      <c r="SGE139" s="214"/>
      <c r="SGF139" s="214"/>
      <c r="SGG139" s="214"/>
      <c r="SGH139" s="214"/>
      <c r="SGI139" s="214"/>
      <c r="SGJ139" s="214"/>
      <c r="SGK139" s="214"/>
      <c r="SGL139" s="214"/>
      <c r="SGM139" s="214"/>
      <c r="SGN139" s="214"/>
      <c r="SGO139" s="214"/>
      <c r="SGP139" s="214"/>
      <c r="SGQ139" s="214"/>
      <c r="SGR139" s="214"/>
      <c r="SGS139" s="214"/>
      <c r="SGT139" s="214"/>
      <c r="SGU139" s="214"/>
      <c r="SGV139" s="214"/>
      <c r="SGW139" s="214"/>
      <c r="SGX139" s="214"/>
      <c r="SGY139" s="214"/>
      <c r="SGZ139" s="214"/>
      <c r="SHA139" s="214"/>
      <c r="SHB139" s="214"/>
      <c r="SHC139" s="214"/>
      <c r="SHD139" s="214"/>
      <c r="SHE139" s="214"/>
      <c r="SHF139" s="214"/>
      <c r="SHG139" s="214"/>
      <c r="SHH139" s="214"/>
      <c r="SHI139" s="214"/>
      <c r="SHJ139" s="214"/>
      <c r="SHK139" s="214"/>
      <c r="SHL139" s="214"/>
      <c r="SHM139" s="214"/>
      <c r="SHN139" s="214"/>
      <c r="SHO139" s="214"/>
      <c r="SHP139" s="214"/>
      <c r="SHQ139" s="214"/>
      <c r="SHR139" s="214"/>
      <c r="SHS139" s="214"/>
      <c r="SHT139" s="214"/>
      <c r="SHU139" s="214"/>
      <c r="SHV139" s="214"/>
      <c r="SHW139" s="214"/>
      <c r="SHX139" s="214"/>
      <c r="SHY139" s="214"/>
      <c r="SHZ139" s="214"/>
      <c r="SIA139" s="214"/>
      <c r="SIB139" s="214"/>
      <c r="SIC139" s="214"/>
      <c r="SID139" s="214"/>
      <c r="SIE139" s="214"/>
      <c r="SIF139" s="214"/>
      <c r="SIG139" s="214"/>
      <c r="SIH139" s="214"/>
      <c r="SII139" s="214"/>
      <c r="SIJ139" s="214"/>
      <c r="SIK139" s="214"/>
      <c r="SIL139" s="214"/>
      <c r="SIM139" s="214"/>
      <c r="SIN139" s="214"/>
      <c r="SIO139" s="214"/>
      <c r="SIP139" s="214"/>
      <c r="SIQ139" s="214"/>
      <c r="SIR139" s="214"/>
      <c r="SIS139" s="214"/>
      <c r="SIT139" s="214"/>
      <c r="SIU139" s="214"/>
      <c r="SIV139" s="214"/>
      <c r="SIW139" s="214"/>
      <c r="SIX139" s="214"/>
      <c r="SIY139" s="214"/>
      <c r="SIZ139" s="214"/>
      <c r="SJA139" s="214"/>
      <c r="SJB139" s="214"/>
      <c r="SJC139" s="214"/>
      <c r="SJD139" s="214"/>
      <c r="SJE139" s="214"/>
      <c r="SJF139" s="214"/>
      <c r="SJG139" s="214"/>
      <c r="SJH139" s="214"/>
      <c r="SJI139" s="214"/>
      <c r="SJJ139" s="214"/>
      <c r="SJK139" s="214"/>
      <c r="SJL139" s="214"/>
      <c r="SJM139" s="214"/>
      <c r="SJN139" s="214"/>
      <c r="SJO139" s="214"/>
      <c r="SJP139" s="214"/>
      <c r="SJQ139" s="214"/>
      <c r="SJR139" s="214"/>
      <c r="SJS139" s="214"/>
      <c r="SJT139" s="214"/>
      <c r="SJU139" s="214"/>
      <c r="SJV139" s="214"/>
      <c r="SJW139" s="214"/>
      <c r="SJX139" s="214"/>
      <c r="SJY139" s="214"/>
      <c r="SJZ139" s="214"/>
      <c r="SKA139" s="214"/>
      <c r="SKB139" s="214"/>
      <c r="SKC139" s="214"/>
      <c r="SKD139" s="214"/>
      <c r="SKE139" s="214"/>
      <c r="SKF139" s="214"/>
      <c r="SKG139" s="214"/>
      <c r="SKH139" s="214"/>
      <c r="SKI139" s="214"/>
      <c r="SKJ139" s="214"/>
      <c r="SKK139" s="214"/>
      <c r="SKL139" s="214"/>
      <c r="SKM139" s="214"/>
      <c r="SKN139" s="214"/>
      <c r="SKO139" s="214"/>
      <c r="SKP139" s="214"/>
      <c r="SKQ139" s="214"/>
      <c r="SKR139" s="214"/>
      <c r="SKS139" s="214"/>
      <c r="SKT139" s="214"/>
      <c r="SKU139" s="214"/>
      <c r="SKV139" s="214"/>
      <c r="SKW139" s="214"/>
      <c r="SKX139" s="214"/>
      <c r="SKY139" s="214"/>
      <c r="SKZ139" s="214"/>
      <c r="SLA139" s="214"/>
      <c r="SLB139" s="214"/>
      <c r="SLC139" s="214"/>
      <c r="SLD139" s="214"/>
      <c r="SLE139" s="214"/>
      <c r="SLF139" s="214"/>
      <c r="SLG139" s="214"/>
      <c r="SLH139" s="214"/>
      <c r="SLI139" s="214"/>
      <c r="SLJ139" s="214"/>
      <c r="SLK139" s="214"/>
      <c r="SLL139" s="214"/>
      <c r="SLM139" s="214"/>
      <c r="SLN139" s="214"/>
      <c r="SLO139" s="214"/>
      <c r="SLP139" s="214"/>
      <c r="SLQ139" s="214"/>
      <c r="SLR139" s="214"/>
      <c r="SLS139" s="214"/>
      <c r="SLT139" s="214"/>
      <c r="SLU139" s="214"/>
      <c r="SLV139" s="214"/>
      <c r="SLW139" s="214"/>
      <c r="SLX139" s="214"/>
      <c r="SLY139" s="214"/>
      <c r="SLZ139" s="214"/>
      <c r="SMA139" s="214"/>
      <c r="SMB139" s="214"/>
      <c r="SMC139" s="214"/>
      <c r="SMD139" s="214"/>
      <c r="SME139" s="214"/>
      <c r="SMF139" s="214"/>
      <c r="SMG139" s="214"/>
      <c r="SMH139" s="214"/>
      <c r="SMI139" s="214"/>
      <c r="SMJ139" s="214"/>
      <c r="SMK139" s="214"/>
      <c r="SML139" s="214"/>
      <c r="SMM139" s="214"/>
      <c r="SMN139" s="214"/>
      <c r="SMO139" s="214"/>
      <c r="SMP139" s="214"/>
      <c r="SMQ139" s="214"/>
      <c r="SMR139" s="214"/>
      <c r="SMS139" s="214"/>
      <c r="SMT139" s="214"/>
      <c r="SMU139" s="214"/>
      <c r="SMV139" s="214"/>
      <c r="SMW139" s="214"/>
      <c r="SMX139" s="214"/>
      <c r="SMY139" s="214"/>
      <c r="SMZ139" s="214"/>
      <c r="SNA139" s="214"/>
      <c r="SNB139" s="214"/>
      <c r="SNC139" s="214"/>
      <c r="SND139" s="214"/>
      <c r="SNE139" s="214"/>
      <c r="SNF139" s="214"/>
      <c r="SNG139" s="214"/>
      <c r="SNH139" s="214"/>
      <c r="SNI139" s="214"/>
      <c r="SNJ139" s="214"/>
      <c r="SNK139" s="214"/>
      <c r="SNL139" s="214"/>
      <c r="SNM139" s="214"/>
      <c r="SNN139" s="214"/>
      <c r="SNO139" s="214"/>
      <c r="SNP139" s="214"/>
      <c r="SNQ139" s="214"/>
      <c r="SNR139" s="214"/>
      <c r="SNS139" s="214"/>
      <c r="SNT139" s="214"/>
      <c r="SNU139" s="214"/>
      <c r="SNV139" s="214"/>
      <c r="SNW139" s="214"/>
      <c r="SNX139" s="214"/>
      <c r="SNY139" s="214"/>
      <c r="SNZ139" s="214"/>
      <c r="SOA139" s="214"/>
      <c r="SOB139" s="214"/>
      <c r="SOC139" s="214"/>
      <c r="SOD139" s="214"/>
      <c r="SOE139" s="214"/>
      <c r="SOF139" s="214"/>
      <c r="SOG139" s="214"/>
      <c r="SOH139" s="214"/>
      <c r="SOI139" s="214"/>
      <c r="SOJ139" s="214"/>
      <c r="SOK139" s="214"/>
      <c r="SOL139" s="214"/>
      <c r="SOM139" s="214"/>
      <c r="SON139" s="214"/>
      <c r="SOO139" s="214"/>
      <c r="SOP139" s="214"/>
      <c r="SOQ139" s="214"/>
      <c r="SOR139" s="214"/>
      <c r="SOS139" s="214"/>
      <c r="SOT139" s="214"/>
      <c r="SOU139" s="214"/>
      <c r="SOV139" s="214"/>
      <c r="SOW139" s="214"/>
      <c r="SOX139" s="214"/>
      <c r="SOY139" s="214"/>
      <c r="SOZ139" s="214"/>
      <c r="SPA139" s="214"/>
      <c r="SPB139" s="214"/>
      <c r="SPC139" s="214"/>
      <c r="SPD139" s="214"/>
      <c r="SPE139" s="214"/>
      <c r="SPF139" s="214"/>
      <c r="SPG139" s="214"/>
      <c r="SPH139" s="214"/>
      <c r="SPI139" s="214"/>
      <c r="SPJ139" s="214"/>
      <c r="SPK139" s="214"/>
      <c r="SPL139" s="214"/>
      <c r="SPM139" s="214"/>
      <c r="SPN139" s="214"/>
      <c r="SPO139" s="214"/>
      <c r="SPP139" s="214"/>
      <c r="SPQ139" s="214"/>
      <c r="SPR139" s="214"/>
      <c r="SPS139" s="214"/>
      <c r="SPT139" s="214"/>
      <c r="SPU139" s="214"/>
      <c r="SPV139" s="214"/>
      <c r="SPW139" s="214"/>
      <c r="SPX139" s="214"/>
      <c r="SPY139" s="214"/>
      <c r="SPZ139" s="214"/>
      <c r="SQA139" s="214"/>
      <c r="SQB139" s="214"/>
      <c r="SQC139" s="214"/>
      <c r="SQD139" s="214"/>
      <c r="SQE139" s="214"/>
      <c r="SQF139" s="214"/>
      <c r="SQG139" s="214"/>
      <c r="SQH139" s="214"/>
      <c r="SQI139" s="214"/>
      <c r="SQJ139" s="214"/>
      <c r="SQK139" s="214"/>
      <c r="SQL139" s="214"/>
      <c r="SQM139" s="214"/>
      <c r="SQN139" s="214"/>
      <c r="SQO139" s="214"/>
      <c r="SQP139" s="214"/>
      <c r="SQQ139" s="214"/>
      <c r="SQR139" s="214"/>
      <c r="SQS139" s="214"/>
      <c r="SQT139" s="214"/>
      <c r="SQU139" s="214"/>
      <c r="SQV139" s="214"/>
      <c r="SQW139" s="214"/>
      <c r="SQX139" s="214"/>
      <c r="SQY139" s="214"/>
      <c r="SQZ139" s="214"/>
      <c r="SRA139" s="214"/>
      <c r="SRB139" s="214"/>
      <c r="SRC139" s="214"/>
      <c r="SRD139" s="214"/>
      <c r="SRE139" s="214"/>
      <c r="SRF139" s="214"/>
      <c r="SRG139" s="214"/>
      <c r="SRH139" s="214"/>
      <c r="SRI139" s="214"/>
      <c r="SRJ139" s="214"/>
      <c r="SRK139" s="214"/>
      <c r="SRL139" s="214"/>
      <c r="SRM139" s="214"/>
      <c r="SRN139" s="214"/>
      <c r="SRO139" s="214"/>
      <c r="SRP139" s="214"/>
      <c r="SRQ139" s="214"/>
      <c r="SRR139" s="214"/>
      <c r="SRS139" s="214"/>
      <c r="SRT139" s="214"/>
      <c r="SRU139" s="214"/>
      <c r="SRV139" s="214"/>
      <c r="SRW139" s="214"/>
      <c r="SRX139" s="214"/>
      <c r="SRY139" s="214"/>
      <c r="SRZ139" s="214"/>
      <c r="SSA139" s="214"/>
      <c r="SSB139" s="214"/>
      <c r="SSC139" s="214"/>
      <c r="SSD139" s="214"/>
      <c r="SSE139" s="214"/>
      <c r="SSF139" s="214"/>
      <c r="SSG139" s="214"/>
      <c r="SSH139" s="214"/>
      <c r="SSI139" s="214"/>
      <c r="SSJ139" s="214"/>
      <c r="SSK139" s="214"/>
      <c r="SSL139" s="214"/>
      <c r="SSM139" s="214"/>
      <c r="SSN139" s="214"/>
      <c r="SSO139" s="214"/>
      <c r="SSP139" s="214"/>
      <c r="SSQ139" s="214"/>
      <c r="SSR139" s="214"/>
      <c r="SSS139" s="214"/>
      <c r="SST139" s="214"/>
      <c r="SSU139" s="214"/>
      <c r="SSV139" s="214"/>
      <c r="SSW139" s="214"/>
      <c r="SSX139" s="214"/>
      <c r="SSY139" s="214"/>
      <c r="SSZ139" s="214"/>
      <c r="STA139" s="214"/>
      <c r="STB139" s="214"/>
      <c r="STC139" s="214"/>
      <c r="STD139" s="214"/>
      <c r="STE139" s="214"/>
      <c r="STF139" s="214"/>
      <c r="STG139" s="214"/>
      <c r="STH139" s="214"/>
      <c r="STI139" s="214"/>
      <c r="STJ139" s="214"/>
      <c r="STK139" s="214"/>
      <c r="STL139" s="214"/>
      <c r="STM139" s="214"/>
      <c r="STN139" s="214"/>
      <c r="STO139" s="214"/>
      <c r="STP139" s="214"/>
      <c r="STQ139" s="214"/>
      <c r="STR139" s="214"/>
      <c r="STS139" s="214"/>
      <c r="STT139" s="214"/>
      <c r="STU139" s="214"/>
      <c r="STV139" s="214"/>
      <c r="STW139" s="214"/>
      <c r="STX139" s="214"/>
      <c r="STY139" s="214"/>
      <c r="STZ139" s="214"/>
      <c r="SUA139" s="214"/>
      <c r="SUB139" s="214"/>
      <c r="SUC139" s="214"/>
      <c r="SUD139" s="214"/>
      <c r="SUE139" s="214"/>
      <c r="SUF139" s="214"/>
      <c r="SUG139" s="214"/>
      <c r="SUH139" s="214"/>
      <c r="SUI139" s="214"/>
      <c r="SUJ139" s="214"/>
      <c r="SUK139" s="214"/>
      <c r="SUL139" s="214"/>
      <c r="SUM139" s="214"/>
      <c r="SUN139" s="214"/>
      <c r="SUO139" s="214"/>
      <c r="SUP139" s="214"/>
      <c r="SUQ139" s="214"/>
      <c r="SUR139" s="214"/>
      <c r="SUS139" s="214"/>
      <c r="SUT139" s="214"/>
      <c r="SUU139" s="214"/>
      <c r="SUV139" s="214"/>
      <c r="SUW139" s="214"/>
      <c r="SUX139" s="214"/>
      <c r="SUY139" s="214"/>
      <c r="SUZ139" s="214"/>
      <c r="SVA139" s="214"/>
      <c r="SVB139" s="214"/>
      <c r="SVC139" s="214"/>
      <c r="SVD139" s="214"/>
      <c r="SVE139" s="214"/>
      <c r="SVF139" s="214"/>
      <c r="SVG139" s="214"/>
      <c r="SVH139" s="214"/>
      <c r="SVI139" s="214"/>
      <c r="SVJ139" s="214"/>
      <c r="SVK139" s="214"/>
      <c r="SVL139" s="214"/>
      <c r="SVM139" s="214"/>
      <c r="SVN139" s="214"/>
      <c r="SVO139" s="214"/>
      <c r="SVP139" s="214"/>
      <c r="SVQ139" s="214"/>
      <c r="SVR139" s="214"/>
      <c r="SVS139" s="214"/>
      <c r="SVT139" s="214"/>
      <c r="SVU139" s="214"/>
      <c r="SVV139" s="214"/>
      <c r="SVW139" s="214"/>
      <c r="SVX139" s="214"/>
      <c r="SVY139" s="214"/>
      <c r="SVZ139" s="214"/>
      <c r="SWA139" s="214"/>
      <c r="SWB139" s="214"/>
      <c r="SWC139" s="214"/>
      <c r="SWD139" s="214"/>
      <c r="SWE139" s="214"/>
      <c r="SWF139" s="214"/>
      <c r="SWG139" s="214"/>
      <c r="SWH139" s="214"/>
      <c r="SWI139" s="214"/>
      <c r="SWJ139" s="214"/>
      <c r="SWK139" s="214"/>
      <c r="SWL139" s="214"/>
      <c r="SWM139" s="214"/>
      <c r="SWN139" s="214"/>
      <c r="SWO139" s="214"/>
      <c r="SWP139" s="214"/>
      <c r="SWQ139" s="214"/>
      <c r="SWR139" s="214"/>
      <c r="SWS139" s="214"/>
      <c r="SWT139" s="214"/>
      <c r="SWU139" s="214"/>
      <c r="SWV139" s="214"/>
      <c r="SWW139" s="214"/>
      <c r="SWX139" s="214"/>
      <c r="SWY139" s="214"/>
      <c r="SWZ139" s="214"/>
      <c r="SXA139" s="214"/>
      <c r="SXB139" s="214"/>
      <c r="SXC139" s="214"/>
      <c r="SXD139" s="214"/>
      <c r="SXE139" s="214"/>
      <c r="SXF139" s="214"/>
      <c r="SXG139" s="214"/>
      <c r="SXH139" s="214"/>
      <c r="SXI139" s="214"/>
      <c r="SXJ139" s="214"/>
      <c r="SXK139" s="214"/>
      <c r="SXL139" s="214"/>
      <c r="SXM139" s="214"/>
      <c r="SXN139" s="214"/>
      <c r="SXO139" s="214"/>
      <c r="SXP139" s="214"/>
      <c r="SXQ139" s="214"/>
      <c r="SXR139" s="214"/>
      <c r="SXS139" s="214"/>
      <c r="SXT139" s="214"/>
      <c r="SXU139" s="214"/>
      <c r="SXV139" s="214"/>
      <c r="SXW139" s="214"/>
      <c r="SXX139" s="214"/>
      <c r="SXY139" s="214"/>
      <c r="SXZ139" s="214"/>
      <c r="SYA139" s="214"/>
      <c r="SYB139" s="214"/>
      <c r="SYC139" s="214"/>
      <c r="SYD139" s="214"/>
      <c r="SYE139" s="214"/>
      <c r="SYF139" s="214"/>
      <c r="SYG139" s="214"/>
      <c r="SYH139" s="214"/>
      <c r="SYI139" s="214"/>
      <c r="SYJ139" s="214"/>
      <c r="SYK139" s="214"/>
      <c r="SYL139" s="214"/>
      <c r="SYM139" s="214"/>
      <c r="SYN139" s="214"/>
      <c r="SYO139" s="214"/>
      <c r="SYP139" s="214"/>
      <c r="SYQ139" s="214"/>
      <c r="SYR139" s="214"/>
      <c r="SYS139" s="214"/>
      <c r="SYT139" s="214"/>
      <c r="SYU139" s="214"/>
      <c r="SYV139" s="214"/>
      <c r="SYW139" s="214"/>
      <c r="SYX139" s="214"/>
      <c r="SYY139" s="214"/>
      <c r="SYZ139" s="214"/>
      <c r="SZA139" s="214"/>
      <c r="SZB139" s="214"/>
      <c r="SZC139" s="214"/>
      <c r="SZD139" s="214"/>
      <c r="SZE139" s="214"/>
      <c r="SZF139" s="214"/>
      <c r="SZG139" s="214"/>
      <c r="SZH139" s="214"/>
      <c r="SZI139" s="214"/>
      <c r="SZJ139" s="214"/>
      <c r="SZK139" s="214"/>
      <c r="SZL139" s="214"/>
      <c r="SZM139" s="214"/>
      <c r="SZN139" s="214"/>
      <c r="SZO139" s="214"/>
      <c r="SZP139" s="214"/>
      <c r="SZQ139" s="214"/>
      <c r="SZR139" s="214"/>
      <c r="SZS139" s="214"/>
      <c r="SZT139" s="214"/>
      <c r="SZU139" s="214"/>
      <c r="SZV139" s="214"/>
      <c r="SZW139" s="214"/>
      <c r="SZX139" s="214"/>
      <c r="SZY139" s="214"/>
      <c r="SZZ139" s="214"/>
      <c r="TAA139" s="214"/>
      <c r="TAB139" s="214"/>
      <c r="TAC139" s="214"/>
      <c r="TAD139" s="214"/>
      <c r="TAE139" s="214"/>
      <c r="TAF139" s="214"/>
      <c r="TAG139" s="214"/>
      <c r="TAH139" s="214"/>
      <c r="TAI139" s="214"/>
      <c r="TAJ139" s="214"/>
      <c r="TAK139" s="214"/>
      <c r="TAL139" s="214"/>
      <c r="TAM139" s="214"/>
      <c r="TAN139" s="214"/>
      <c r="TAO139" s="214"/>
      <c r="TAP139" s="214"/>
      <c r="TAQ139" s="214"/>
      <c r="TAR139" s="214"/>
      <c r="TAS139" s="214"/>
      <c r="TAT139" s="214"/>
      <c r="TAU139" s="214"/>
      <c r="TAV139" s="214"/>
      <c r="TAW139" s="214"/>
      <c r="TAX139" s="214"/>
      <c r="TAY139" s="214"/>
      <c r="TAZ139" s="214"/>
      <c r="TBA139" s="214"/>
      <c r="TBB139" s="214"/>
      <c r="TBC139" s="214"/>
      <c r="TBD139" s="214"/>
      <c r="TBE139" s="214"/>
      <c r="TBF139" s="214"/>
      <c r="TBG139" s="214"/>
      <c r="TBH139" s="214"/>
      <c r="TBI139" s="214"/>
      <c r="TBJ139" s="214"/>
      <c r="TBK139" s="214"/>
      <c r="TBL139" s="214"/>
      <c r="TBM139" s="214"/>
      <c r="TBN139" s="214"/>
      <c r="TBO139" s="214"/>
      <c r="TBP139" s="214"/>
      <c r="TBQ139" s="214"/>
      <c r="TBR139" s="214"/>
      <c r="TBS139" s="214"/>
      <c r="TBT139" s="214"/>
      <c r="TBU139" s="214"/>
      <c r="TBV139" s="214"/>
      <c r="TBW139" s="214"/>
      <c r="TBX139" s="214"/>
      <c r="TBY139" s="214"/>
      <c r="TBZ139" s="214"/>
      <c r="TCA139" s="214"/>
      <c r="TCB139" s="214"/>
      <c r="TCC139" s="214"/>
      <c r="TCD139" s="214"/>
      <c r="TCE139" s="214"/>
      <c r="TCF139" s="214"/>
      <c r="TCG139" s="214"/>
      <c r="TCH139" s="214"/>
      <c r="TCI139" s="214"/>
      <c r="TCJ139" s="214"/>
      <c r="TCK139" s="214"/>
      <c r="TCL139" s="214"/>
      <c r="TCM139" s="214"/>
      <c r="TCN139" s="214"/>
      <c r="TCO139" s="214"/>
      <c r="TCP139" s="214"/>
      <c r="TCQ139" s="214"/>
      <c r="TCR139" s="214"/>
      <c r="TCS139" s="214"/>
      <c r="TCT139" s="214"/>
      <c r="TCU139" s="214"/>
      <c r="TCV139" s="214"/>
      <c r="TCW139" s="214"/>
      <c r="TCX139" s="214"/>
      <c r="TCY139" s="214"/>
      <c r="TCZ139" s="214"/>
      <c r="TDA139" s="214"/>
      <c r="TDB139" s="214"/>
      <c r="TDC139" s="214"/>
      <c r="TDD139" s="214"/>
      <c r="TDE139" s="214"/>
      <c r="TDF139" s="214"/>
      <c r="TDG139" s="214"/>
      <c r="TDH139" s="214"/>
      <c r="TDI139" s="214"/>
      <c r="TDJ139" s="214"/>
      <c r="TDK139" s="214"/>
      <c r="TDL139" s="214"/>
      <c r="TDM139" s="214"/>
      <c r="TDN139" s="214"/>
      <c r="TDO139" s="214"/>
      <c r="TDP139" s="214"/>
      <c r="TDQ139" s="214"/>
      <c r="TDR139" s="214"/>
      <c r="TDS139" s="214"/>
      <c r="TDT139" s="214"/>
      <c r="TDU139" s="214"/>
      <c r="TDV139" s="214"/>
      <c r="TDW139" s="214"/>
      <c r="TDX139" s="214"/>
      <c r="TDY139" s="214"/>
      <c r="TDZ139" s="214"/>
      <c r="TEA139" s="214"/>
      <c r="TEB139" s="214"/>
      <c r="TEC139" s="214"/>
      <c r="TED139" s="214"/>
      <c r="TEE139" s="214"/>
      <c r="TEF139" s="214"/>
      <c r="TEG139" s="214"/>
      <c r="TEH139" s="214"/>
      <c r="TEI139" s="214"/>
      <c r="TEJ139" s="214"/>
      <c r="TEK139" s="214"/>
      <c r="TEL139" s="214"/>
      <c r="TEM139" s="214"/>
      <c r="TEN139" s="214"/>
      <c r="TEO139" s="214"/>
      <c r="TEP139" s="214"/>
      <c r="TEQ139" s="214"/>
      <c r="TER139" s="214"/>
      <c r="TES139" s="214"/>
      <c r="TET139" s="214"/>
      <c r="TEU139" s="214"/>
      <c r="TEV139" s="214"/>
      <c r="TEW139" s="214"/>
      <c r="TEX139" s="214"/>
      <c r="TEY139" s="214"/>
      <c r="TEZ139" s="214"/>
      <c r="TFA139" s="214"/>
      <c r="TFB139" s="214"/>
      <c r="TFC139" s="214"/>
      <c r="TFD139" s="214"/>
      <c r="TFE139" s="214"/>
      <c r="TFF139" s="214"/>
      <c r="TFG139" s="214"/>
      <c r="TFH139" s="214"/>
      <c r="TFI139" s="214"/>
      <c r="TFJ139" s="214"/>
      <c r="TFK139" s="214"/>
      <c r="TFL139" s="214"/>
      <c r="TFM139" s="214"/>
      <c r="TFN139" s="214"/>
      <c r="TFO139" s="214"/>
      <c r="TFP139" s="214"/>
      <c r="TFQ139" s="214"/>
      <c r="TFR139" s="214"/>
      <c r="TFS139" s="214"/>
      <c r="TFT139" s="214"/>
      <c r="TFU139" s="214"/>
      <c r="TFV139" s="214"/>
      <c r="TFW139" s="214"/>
      <c r="TFX139" s="214"/>
      <c r="TFY139" s="214"/>
      <c r="TFZ139" s="214"/>
      <c r="TGA139" s="214"/>
      <c r="TGB139" s="214"/>
      <c r="TGC139" s="214"/>
      <c r="TGD139" s="214"/>
      <c r="TGE139" s="214"/>
      <c r="TGF139" s="214"/>
      <c r="TGG139" s="214"/>
      <c r="TGH139" s="214"/>
      <c r="TGI139" s="214"/>
      <c r="TGJ139" s="214"/>
      <c r="TGK139" s="214"/>
      <c r="TGL139" s="214"/>
      <c r="TGM139" s="214"/>
      <c r="TGN139" s="214"/>
      <c r="TGO139" s="214"/>
      <c r="TGP139" s="214"/>
      <c r="TGQ139" s="214"/>
      <c r="TGR139" s="214"/>
      <c r="TGS139" s="214"/>
      <c r="TGT139" s="214"/>
      <c r="TGU139" s="214"/>
      <c r="TGV139" s="214"/>
      <c r="TGW139" s="214"/>
      <c r="TGX139" s="214"/>
      <c r="TGY139" s="214"/>
      <c r="TGZ139" s="214"/>
      <c r="THA139" s="214"/>
      <c r="THB139" s="214"/>
      <c r="THC139" s="214"/>
      <c r="THD139" s="214"/>
      <c r="THE139" s="214"/>
      <c r="THF139" s="214"/>
      <c r="THG139" s="214"/>
      <c r="THH139" s="214"/>
      <c r="THI139" s="214"/>
      <c r="THJ139" s="214"/>
      <c r="THK139" s="214"/>
      <c r="THL139" s="214"/>
      <c r="THM139" s="214"/>
      <c r="THN139" s="214"/>
      <c r="THO139" s="214"/>
      <c r="THP139" s="214"/>
      <c r="THQ139" s="214"/>
      <c r="THR139" s="214"/>
      <c r="THS139" s="214"/>
      <c r="THT139" s="214"/>
      <c r="THU139" s="214"/>
      <c r="THV139" s="214"/>
      <c r="THW139" s="214"/>
      <c r="THX139" s="214"/>
      <c r="THY139" s="214"/>
      <c r="THZ139" s="214"/>
      <c r="TIA139" s="214"/>
      <c r="TIB139" s="214"/>
      <c r="TIC139" s="214"/>
      <c r="TID139" s="214"/>
      <c r="TIE139" s="214"/>
      <c r="TIF139" s="214"/>
      <c r="TIG139" s="214"/>
      <c r="TIH139" s="214"/>
      <c r="TII139" s="214"/>
      <c r="TIJ139" s="214"/>
      <c r="TIK139" s="214"/>
      <c r="TIL139" s="214"/>
      <c r="TIM139" s="214"/>
      <c r="TIN139" s="214"/>
      <c r="TIO139" s="214"/>
      <c r="TIP139" s="214"/>
      <c r="TIQ139" s="214"/>
      <c r="TIR139" s="214"/>
      <c r="TIS139" s="214"/>
      <c r="TIT139" s="214"/>
      <c r="TIU139" s="214"/>
      <c r="TIV139" s="214"/>
      <c r="TIW139" s="214"/>
      <c r="TIX139" s="214"/>
      <c r="TIY139" s="214"/>
      <c r="TIZ139" s="214"/>
      <c r="TJA139" s="214"/>
      <c r="TJB139" s="214"/>
      <c r="TJC139" s="214"/>
      <c r="TJD139" s="214"/>
      <c r="TJE139" s="214"/>
      <c r="TJF139" s="214"/>
      <c r="TJG139" s="214"/>
      <c r="TJH139" s="214"/>
      <c r="TJI139" s="214"/>
      <c r="TJJ139" s="214"/>
      <c r="TJK139" s="214"/>
      <c r="TJL139" s="214"/>
      <c r="TJM139" s="214"/>
      <c r="TJN139" s="214"/>
      <c r="TJO139" s="214"/>
      <c r="TJP139" s="214"/>
      <c r="TJQ139" s="214"/>
      <c r="TJR139" s="214"/>
      <c r="TJS139" s="214"/>
      <c r="TJT139" s="214"/>
      <c r="TJU139" s="214"/>
      <c r="TJV139" s="214"/>
      <c r="TJW139" s="214"/>
      <c r="TJX139" s="214"/>
      <c r="TJY139" s="214"/>
      <c r="TJZ139" s="214"/>
      <c r="TKA139" s="214"/>
      <c r="TKB139" s="214"/>
      <c r="TKC139" s="214"/>
      <c r="TKD139" s="214"/>
      <c r="TKE139" s="214"/>
      <c r="TKF139" s="214"/>
      <c r="TKG139" s="214"/>
      <c r="TKH139" s="214"/>
      <c r="TKI139" s="214"/>
      <c r="TKJ139" s="214"/>
      <c r="TKK139" s="214"/>
      <c r="TKL139" s="214"/>
      <c r="TKM139" s="214"/>
      <c r="TKN139" s="214"/>
      <c r="TKO139" s="214"/>
      <c r="TKP139" s="214"/>
      <c r="TKQ139" s="214"/>
      <c r="TKR139" s="214"/>
      <c r="TKS139" s="214"/>
      <c r="TKT139" s="214"/>
      <c r="TKU139" s="214"/>
      <c r="TKV139" s="214"/>
      <c r="TKW139" s="214"/>
      <c r="TKX139" s="214"/>
      <c r="TKY139" s="214"/>
      <c r="TKZ139" s="214"/>
      <c r="TLA139" s="214"/>
      <c r="TLB139" s="214"/>
      <c r="TLC139" s="214"/>
      <c r="TLD139" s="214"/>
      <c r="TLE139" s="214"/>
      <c r="TLF139" s="214"/>
      <c r="TLG139" s="214"/>
      <c r="TLH139" s="214"/>
      <c r="TLI139" s="214"/>
      <c r="TLJ139" s="214"/>
      <c r="TLK139" s="214"/>
      <c r="TLL139" s="214"/>
      <c r="TLM139" s="214"/>
      <c r="TLN139" s="214"/>
      <c r="TLO139" s="214"/>
      <c r="TLP139" s="214"/>
      <c r="TLQ139" s="214"/>
      <c r="TLR139" s="214"/>
      <c r="TLS139" s="214"/>
      <c r="TLT139" s="214"/>
      <c r="TLU139" s="214"/>
      <c r="TLV139" s="214"/>
      <c r="TLW139" s="214"/>
      <c r="TLX139" s="214"/>
      <c r="TLY139" s="214"/>
      <c r="TLZ139" s="214"/>
      <c r="TMA139" s="214"/>
      <c r="TMB139" s="214"/>
      <c r="TMC139" s="214"/>
      <c r="TMD139" s="214"/>
      <c r="TME139" s="214"/>
      <c r="TMF139" s="214"/>
      <c r="TMG139" s="214"/>
      <c r="TMH139" s="214"/>
      <c r="TMI139" s="214"/>
      <c r="TMJ139" s="214"/>
      <c r="TMK139" s="214"/>
      <c r="TML139" s="214"/>
      <c r="TMM139" s="214"/>
      <c r="TMN139" s="214"/>
      <c r="TMO139" s="214"/>
      <c r="TMP139" s="214"/>
      <c r="TMQ139" s="214"/>
      <c r="TMR139" s="214"/>
      <c r="TMS139" s="214"/>
      <c r="TMT139" s="214"/>
      <c r="TMU139" s="214"/>
      <c r="TMV139" s="214"/>
      <c r="TMW139" s="214"/>
      <c r="TMX139" s="214"/>
      <c r="TMY139" s="214"/>
      <c r="TMZ139" s="214"/>
      <c r="TNA139" s="214"/>
      <c r="TNB139" s="214"/>
      <c r="TNC139" s="214"/>
      <c r="TND139" s="214"/>
      <c r="TNE139" s="214"/>
      <c r="TNF139" s="214"/>
      <c r="TNG139" s="214"/>
      <c r="TNH139" s="214"/>
      <c r="TNI139" s="214"/>
      <c r="TNJ139" s="214"/>
      <c r="TNK139" s="214"/>
      <c r="TNL139" s="214"/>
      <c r="TNM139" s="214"/>
      <c r="TNN139" s="214"/>
      <c r="TNO139" s="214"/>
      <c r="TNP139" s="214"/>
      <c r="TNQ139" s="214"/>
      <c r="TNR139" s="214"/>
      <c r="TNS139" s="214"/>
      <c r="TNT139" s="214"/>
      <c r="TNU139" s="214"/>
      <c r="TNV139" s="214"/>
      <c r="TNW139" s="214"/>
      <c r="TNX139" s="214"/>
      <c r="TNY139" s="214"/>
      <c r="TNZ139" s="214"/>
      <c r="TOA139" s="214"/>
      <c r="TOB139" s="214"/>
      <c r="TOC139" s="214"/>
      <c r="TOD139" s="214"/>
      <c r="TOE139" s="214"/>
      <c r="TOF139" s="214"/>
      <c r="TOG139" s="214"/>
      <c r="TOH139" s="214"/>
      <c r="TOI139" s="214"/>
      <c r="TOJ139" s="214"/>
      <c r="TOK139" s="214"/>
      <c r="TOL139" s="214"/>
      <c r="TOM139" s="214"/>
      <c r="TON139" s="214"/>
      <c r="TOO139" s="214"/>
      <c r="TOP139" s="214"/>
      <c r="TOQ139" s="214"/>
      <c r="TOR139" s="214"/>
      <c r="TOS139" s="214"/>
      <c r="TOT139" s="214"/>
      <c r="TOU139" s="214"/>
      <c r="TOV139" s="214"/>
      <c r="TOW139" s="214"/>
      <c r="TOX139" s="214"/>
      <c r="TOY139" s="214"/>
      <c r="TOZ139" s="214"/>
      <c r="TPA139" s="214"/>
      <c r="TPB139" s="214"/>
      <c r="TPC139" s="214"/>
      <c r="TPD139" s="214"/>
      <c r="TPE139" s="214"/>
      <c r="TPF139" s="214"/>
      <c r="TPG139" s="214"/>
      <c r="TPH139" s="214"/>
      <c r="TPI139" s="214"/>
      <c r="TPJ139" s="214"/>
      <c r="TPK139" s="214"/>
      <c r="TPL139" s="214"/>
      <c r="TPM139" s="214"/>
      <c r="TPN139" s="214"/>
      <c r="TPO139" s="214"/>
      <c r="TPP139" s="214"/>
      <c r="TPQ139" s="214"/>
      <c r="TPR139" s="214"/>
      <c r="TPS139" s="214"/>
      <c r="TPT139" s="214"/>
      <c r="TPU139" s="214"/>
      <c r="TPV139" s="214"/>
      <c r="TPW139" s="214"/>
      <c r="TPX139" s="214"/>
      <c r="TPY139" s="214"/>
      <c r="TPZ139" s="214"/>
      <c r="TQA139" s="214"/>
      <c r="TQB139" s="214"/>
      <c r="TQC139" s="214"/>
      <c r="TQD139" s="214"/>
      <c r="TQE139" s="214"/>
      <c r="TQF139" s="214"/>
      <c r="TQG139" s="214"/>
      <c r="TQH139" s="214"/>
      <c r="TQI139" s="214"/>
      <c r="TQJ139" s="214"/>
      <c r="TQK139" s="214"/>
      <c r="TQL139" s="214"/>
      <c r="TQM139" s="214"/>
      <c r="TQN139" s="214"/>
      <c r="TQO139" s="214"/>
      <c r="TQP139" s="214"/>
      <c r="TQQ139" s="214"/>
      <c r="TQR139" s="214"/>
      <c r="TQS139" s="214"/>
      <c r="TQT139" s="214"/>
      <c r="TQU139" s="214"/>
      <c r="TQV139" s="214"/>
      <c r="TQW139" s="214"/>
      <c r="TQX139" s="214"/>
      <c r="TQY139" s="214"/>
      <c r="TQZ139" s="214"/>
      <c r="TRA139" s="214"/>
      <c r="TRB139" s="214"/>
      <c r="TRC139" s="214"/>
      <c r="TRD139" s="214"/>
      <c r="TRE139" s="214"/>
      <c r="TRF139" s="214"/>
      <c r="TRG139" s="214"/>
      <c r="TRH139" s="214"/>
      <c r="TRI139" s="214"/>
      <c r="TRJ139" s="214"/>
      <c r="TRK139" s="214"/>
      <c r="TRL139" s="214"/>
      <c r="TRM139" s="214"/>
      <c r="TRN139" s="214"/>
      <c r="TRO139" s="214"/>
      <c r="TRP139" s="214"/>
      <c r="TRQ139" s="214"/>
      <c r="TRR139" s="214"/>
      <c r="TRS139" s="214"/>
      <c r="TRT139" s="214"/>
      <c r="TRU139" s="214"/>
      <c r="TRV139" s="214"/>
      <c r="TRW139" s="214"/>
      <c r="TRX139" s="214"/>
      <c r="TRY139" s="214"/>
      <c r="TRZ139" s="214"/>
      <c r="TSA139" s="214"/>
      <c r="TSB139" s="214"/>
      <c r="TSC139" s="214"/>
      <c r="TSD139" s="214"/>
      <c r="TSE139" s="214"/>
      <c r="TSF139" s="214"/>
      <c r="TSG139" s="214"/>
      <c r="TSH139" s="214"/>
      <c r="TSI139" s="214"/>
      <c r="TSJ139" s="214"/>
      <c r="TSK139" s="214"/>
      <c r="TSL139" s="214"/>
      <c r="TSM139" s="214"/>
      <c r="TSN139" s="214"/>
      <c r="TSO139" s="214"/>
      <c r="TSP139" s="214"/>
      <c r="TSQ139" s="214"/>
      <c r="TSR139" s="214"/>
      <c r="TSS139" s="214"/>
      <c r="TST139" s="214"/>
      <c r="TSU139" s="214"/>
      <c r="TSV139" s="214"/>
      <c r="TSW139" s="214"/>
      <c r="TSX139" s="214"/>
      <c r="TSY139" s="214"/>
      <c r="TSZ139" s="214"/>
      <c r="TTA139" s="214"/>
      <c r="TTB139" s="214"/>
      <c r="TTC139" s="214"/>
      <c r="TTD139" s="214"/>
      <c r="TTE139" s="214"/>
      <c r="TTF139" s="214"/>
      <c r="TTG139" s="214"/>
      <c r="TTH139" s="214"/>
      <c r="TTI139" s="214"/>
      <c r="TTJ139" s="214"/>
      <c r="TTK139" s="214"/>
      <c r="TTL139" s="214"/>
      <c r="TTM139" s="214"/>
      <c r="TTN139" s="214"/>
      <c r="TTO139" s="214"/>
      <c r="TTP139" s="214"/>
      <c r="TTQ139" s="214"/>
      <c r="TTR139" s="214"/>
      <c r="TTS139" s="214"/>
      <c r="TTT139" s="214"/>
      <c r="TTU139" s="214"/>
      <c r="TTV139" s="214"/>
      <c r="TTW139" s="214"/>
      <c r="TTX139" s="214"/>
      <c r="TTY139" s="214"/>
      <c r="TTZ139" s="214"/>
      <c r="TUA139" s="214"/>
      <c r="TUB139" s="214"/>
      <c r="TUC139" s="214"/>
      <c r="TUD139" s="214"/>
      <c r="TUE139" s="214"/>
      <c r="TUF139" s="214"/>
      <c r="TUG139" s="214"/>
      <c r="TUH139" s="214"/>
      <c r="TUI139" s="214"/>
      <c r="TUJ139" s="214"/>
      <c r="TUK139" s="214"/>
      <c r="TUL139" s="214"/>
      <c r="TUM139" s="214"/>
      <c r="TUN139" s="214"/>
      <c r="TUO139" s="214"/>
      <c r="TUP139" s="214"/>
      <c r="TUQ139" s="214"/>
      <c r="TUR139" s="214"/>
      <c r="TUS139" s="214"/>
      <c r="TUT139" s="214"/>
      <c r="TUU139" s="214"/>
      <c r="TUV139" s="214"/>
      <c r="TUW139" s="214"/>
      <c r="TUX139" s="214"/>
      <c r="TUY139" s="214"/>
      <c r="TUZ139" s="214"/>
      <c r="TVA139" s="214"/>
      <c r="TVB139" s="214"/>
      <c r="TVC139" s="214"/>
      <c r="TVD139" s="214"/>
      <c r="TVE139" s="214"/>
      <c r="TVF139" s="214"/>
      <c r="TVG139" s="214"/>
      <c r="TVH139" s="214"/>
      <c r="TVI139" s="214"/>
      <c r="TVJ139" s="214"/>
      <c r="TVK139" s="214"/>
      <c r="TVL139" s="214"/>
      <c r="TVM139" s="214"/>
      <c r="TVN139" s="214"/>
      <c r="TVO139" s="214"/>
      <c r="TVP139" s="214"/>
      <c r="TVQ139" s="214"/>
      <c r="TVR139" s="214"/>
      <c r="TVS139" s="214"/>
      <c r="TVT139" s="214"/>
      <c r="TVU139" s="214"/>
      <c r="TVV139" s="214"/>
      <c r="TVW139" s="214"/>
      <c r="TVX139" s="214"/>
      <c r="TVY139" s="214"/>
      <c r="TVZ139" s="214"/>
      <c r="TWA139" s="214"/>
      <c r="TWB139" s="214"/>
      <c r="TWC139" s="214"/>
      <c r="TWD139" s="214"/>
      <c r="TWE139" s="214"/>
      <c r="TWF139" s="214"/>
      <c r="TWG139" s="214"/>
      <c r="TWH139" s="214"/>
      <c r="TWI139" s="214"/>
      <c r="TWJ139" s="214"/>
      <c r="TWK139" s="214"/>
      <c r="TWL139" s="214"/>
      <c r="TWM139" s="214"/>
      <c r="TWN139" s="214"/>
      <c r="TWO139" s="214"/>
      <c r="TWP139" s="214"/>
      <c r="TWQ139" s="214"/>
      <c r="TWR139" s="214"/>
      <c r="TWS139" s="214"/>
      <c r="TWT139" s="214"/>
      <c r="TWU139" s="214"/>
      <c r="TWV139" s="214"/>
      <c r="TWW139" s="214"/>
      <c r="TWX139" s="214"/>
      <c r="TWY139" s="214"/>
      <c r="TWZ139" s="214"/>
      <c r="TXA139" s="214"/>
      <c r="TXB139" s="214"/>
      <c r="TXC139" s="214"/>
      <c r="TXD139" s="214"/>
      <c r="TXE139" s="214"/>
      <c r="TXF139" s="214"/>
      <c r="TXG139" s="214"/>
      <c r="TXH139" s="214"/>
      <c r="TXI139" s="214"/>
      <c r="TXJ139" s="214"/>
      <c r="TXK139" s="214"/>
      <c r="TXL139" s="214"/>
      <c r="TXM139" s="214"/>
      <c r="TXN139" s="214"/>
      <c r="TXO139" s="214"/>
      <c r="TXP139" s="214"/>
      <c r="TXQ139" s="214"/>
      <c r="TXR139" s="214"/>
      <c r="TXS139" s="214"/>
      <c r="TXT139" s="214"/>
      <c r="TXU139" s="214"/>
      <c r="TXV139" s="214"/>
      <c r="TXW139" s="214"/>
      <c r="TXX139" s="214"/>
      <c r="TXY139" s="214"/>
      <c r="TXZ139" s="214"/>
      <c r="TYA139" s="214"/>
      <c r="TYB139" s="214"/>
      <c r="TYC139" s="214"/>
      <c r="TYD139" s="214"/>
      <c r="TYE139" s="214"/>
      <c r="TYF139" s="214"/>
      <c r="TYG139" s="214"/>
      <c r="TYH139" s="214"/>
      <c r="TYI139" s="214"/>
      <c r="TYJ139" s="214"/>
      <c r="TYK139" s="214"/>
      <c r="TYL139" s="214"/>
      <c r="TYM139" s="214"/>
      <c r="TYN139" s="214"/>
      <c r="TYO139" s="214"/>
      <c r="TYP139" s="214"/>
      <c r="TYQ139" s="214"/>
      <c r="TYR139" s="214"/>
      <c r="TYS139" s="214"/>
      <c r="TYT139" s="214"/>
      <c r="TYU139" s="214"/>
      <c r="TYV139" s="214"/>
      <c r="TYW139" s="214"/>
      <c r="TYX139" s="214"/>
      <c r="TYY139" s="214"/>
      <c r="TYZ139" s="214"/>
      <c r="TZA139" s="214"/>
      <c r="TZB139" s="214"/>
      <c r="TZC139" s="214"/>
      <c r="TZD139" s="214"/>
      <c r="TZE139" s="214"/>
      <c r="TZF139" s="214"/>
      <c r="TZG139" s="214"/>
      <c r="TZH139" s="214"/>
      <c r="TZI139" s="214"/>
      <c r="TZJ139" s="214"/>
      <c r="TZK139" s="214"/>
      <c r="TZL139" s="214"/>
      <c r="TZM139" s="214"/>
      <c r="TZN139" s="214"/>
      <c r="TZO139" s="214"/>
      <c r="TZP139" s="214"/>
      <c r="TZQ139" s="214"/>
      <c r="TZR139" s="214"/>
      <c r="TZS139" s="214"/>
      <c r="TZT139" s="214"/>
      <c r="TZU139" s="214"/>
      <c r="TZV139" s="214"/>
      <c r="TZW139" s="214"/>
      <c r="TZX139" s="214"/>
      <c r="TZY139" s="214"/>
      <c r="TZZ139" s="214"/>
      <c r="UAA139" s="214"/>
      <c r="UAB139" s="214"/>
      <c r="UAC139" s="214"/>
      <c r="UAD139" s="214"/>
      <c r="UAE139" s="214"/>
      <c r="UAF139" s="214"/>
      <c r="UAG139" s="214"/>
      <c r="UAH139" s="214"/>
      <c r="UAI139" s="214"/>
      <c r="UAJ139" s="214"/>
      <c r="UAK139" s="214"/>
      <c r="UAL139" s="214"/>
      <c r="UAM139" s="214"/>
      <c r="UAN139" s="214"/>
      <c r="UAO139" s="214"/>
      <c r="UAP139" s="214"/>
      <c r="UAQ139" s="214"/>
      <c r="UAR139" s="214"/>
      <c r="UAS139" s="214"/>
      <c r="UAT139" s="214"/>
      <c r="UAU139" s="214"/>
      <c r="UAV139" s="214"/>
      <c r="UAW139" s="214"/>
      <c r="UAX139" s="214"/>
      <c r="UAY139" s="214"/>
      <c r="UAZ139" s="214"/>
      <c r="UBA139" s="214"/>
      <c r="UBB139" s="214"/>
      <c r="UBC139" s="214"/>
      <c r="UBD139" s="214"/>
      <c r="UBE139" s="214"/>
      <c r="UBF139" s="214"/>
      <c r="UBG139" s="214"/>
      <c r="UBH139" s="214"/>
      <c r="UBI139" s="214"/>
      <c r="UBJ139" s="214"/>
      <c r="UBK139" s="214"/>
      <c r="UBL139" s="214"/>
      <c r="UBM139" s="214"/>
      <c r="UBN139" s="214"/>
      <c r="UBO139" s="214"/>
      <c r="UBP139" s="214"/>
      <c r="UBQ139" s="214"/>
      <c r="UBR139" s="214"/>
      <c r="UBS139" s="214"/>
      <c r="UBT139" s="214"/>
      <c r="UBU139" s="214"/>
      <c r="UBV139" s="214"/>
      <c r="UBW139" s="214"/>
      <c r="UBX139" s="214"/>
      <c r="UBY139" s="214"/>
      <c r="UBZ139" s="214"/>
      <c r="UCA139" s="214"/>
      <c r="UCB139" s="214"/>
      <c r="UCC139" s="214"/>
      <c r="UCD139" s="214"/>
      <c r="UCE139" s="214"/>
      <c r="UCF139" s="214"/>
      <c r="UCG139" s="214"/>
      <c r="UCH139" s="214"/>
      <c r="UCI139" s="214"/>
      <c r="UCJ139" s="214"/>
      <c r="UCK139" s="214"/>
      <c r="UCL139" s="214"/>
      <c r="UCM139" s="214"/>
      <c r="UCN139" s="214"/>
      <c r="UCO139" s="214"/>
      <c r="UCP139" s="214"/>
      <c r="UCQ139" s="214"/>
      <c r="UCR139" s="214"/>
      <c r="UCS139" s="214"/>
      <c r="UCT139" s="214"/>
      <c r="UCU139" s="214"/>
      <c r="UCV139" s="214"/>
      <c r="UCW139" s="214"/>
      <c r="UCX139" s="214"/>
      <c r="UCY139" s="214"/>
      <c r="UCZ139" s="214"/>
      <c r="UDA139" s="214"/>
      <c r="UDB139" s="214"/>
      <c r="UDC139" s="214"/>
      <c r="UDD139" s="214"/>
      <c r="UDE139" s="214"/>
      <c r="UDF139" s="214"/>
      <c r="UDG139" s="214"/>
      <c r="UDH139" s="214"/>
      <c r="UDI139" s="214"/>
      <c r="UDJ139" s="214"/>
      <c r="UDK139" s="214"/>
      <c r="UDL139" s="214"/>
      <c r="UDM139" s="214"/>
      <c r="UDN139" s="214"/>
      <c r="UDO139" s="214"/>
      <c r="UDP139" s="214"/>
      <c r="UDQ139" s="214"/>
      <c r="UDR139" s="214"/>
      <c r="UDS139" s="214"/>
      <c r="UDT139" s="214"/>
      <c r="UDU139" s="214"/>
      <c r="UDV139" s="214"/>
      <c r="UDW139" s="214"/>
      <c r="UDX139" s="214"/>
      <c r="UDY139" s="214"/>
      <c r="UDZ139" s="214"/>
      <c r="UEA139" s="214"/>
      <c r="UEB139" s="214"/>
      <c r="UEC139" s="214"/>
      <c r="UED139" s="214"/>
      <c r="UEE139" s="214"/>
      <c r="UEF139" s="214"/>
      <c r="UEG139" s="214"/>
      <c r="UEH139" s="214"/>
      <c r="UEI139" s="214"/>
      <c r="UEJ139" s="214"/>
      <c r="UEK139" s="214"/>
      <c r="UEL139" s="214"/>
      <c r="UEM139" s="214"/>
      <c r="UEN139" s="214"/>
      <c r="UEO139" s="214"/>
      <c r="UEP139" s="214"/>
      <c r="UEQ139" s="214"/>
      <c r="UER139" s="214"/>
      <c r="UES139" s="214"/>
      <c r="UET139" s="214"/>
      <c r="UEU139" s="214"/>
      <c r="UEV139" s="214"/>
      <c r="UEW139" s="214"/>
      <c r="UEX139" s="214"/>
      <c r="UEY139" s="214"/>
      <c r="UEZ139" s="214"/>
      <c r="UFA139" s="214"/>
      <c r="UFB139" s="214"/>
      <c r="UFC139" s="214"/>
      <c r="UFD139" s="214"/>
      <c r="UFE139" s="214"/>
      <c r="UFF139" s="214"/>
      <c r="UFG139" s="214"/>
      <c r="UFH139" s="214"/>
      <c r="UFI139" s="214"/>
      <c r="UFJ139" s="214"/>
      <c r="UFK139" s="214"/>
      <c r="UFL139" s="214"/>
      <c r="UFM139" s="214"/>
      <c r="UFN139" s="214"/>
      <c r="UFO139" s="214"/>
      <c r="UFP139" s="214"/>
      <c r="UFQ139" s="214"/>
      <c r="UFR139" s="214"/>
      <c r="UFS139" s="214"/>
      <c r="UFT139" s="214"/>
      <c r="UFU139" s="214"/>
      <c r="UFV139" s="214"/>
      <c r="UFW139" s="214"/>
      <c r="UFX139" s="214"/>
      <c r="UFY139" s="214"/>
      <c r="UFZ139" s="214"/>
      <c r="UGA139" s="214"/>
      <c r="UGB139" s="214"/>
      <c r="UGC139" s="214"/>
      <c r="UGD139" s="214"/>
      <c r="UGE139" s="214"/>
      <c r="UGF139" s="214"/>
      <c r="UGG139" s="214"/>
      <c r="UGH139" s="214"/>
      <c r="UGI139" s="214"/>
      <c r="UGJ139" s="214"/>
      <c r="UGK139" s="214"/>
      <c r="UGL139" s="214"/>
      <c r="UGM139" s="214"/>
      <c r="UGN139" s="214"/>
      <c r="UGO139" s="214"/>
      <c r="UGP139" s="214"/>
      <c r="UGQ139" s="214"/>
      <c r="UGR139" s="214"/>
      <c r="UGS139" s="214"/>
      <c r="UGT139" s="214"/>
      <c r="UGU139" s="214"/>
      <c r="UGV139" s="214"/>
      <c r="UGW139" s="214"/>
      <c r="UGX139" s="214"/>
      <c r="UGY139" s="214"/>
      <c r="UGZ139" s="214"/>
      <c r="UHA139" s="214"/>
      <c r="UHB139" s="214"/>
      <c r="UHC139" s="214"/>
      <c r="UHD139" s="214"/>
      <c r="UHE139" s="214"/>
      <c r="UHF139" s="214"/>
      <c r="UHG139" s="214"/>
      <c r="UHH139" s="214"/>
      <c r="UHI139" s="214"/>
      <c r="UHJ139" s="214"/>
      <c r="UHK139" s="214"/>
      <c r="UHL139" s="214"/>
      <c r="UHM139" s="214"/>
      <c r="UHN139" s="214"/>
      <c r="UHO139" s="214"/>
      <c r="UHP139" s="214"/>
      <c r="UHQ139" s="214"/>
      <c r="UHR139" s="214"/>
      <c r="UHS139" s="214"/>
      <c r="UHT139" s="214"/>
      <c r="UHU139" s="214"/>
      <c r="UHV139" s="214"/>
      <c r="UHW139" s="214"/>
      <c r="UHX139" s="214"/>
      <c r="UHY139" s="214"/>
      <c r="UHZ139" s="214"/>
      <c r="UIA139" s="214"/>
      <c r="UIB139" s="214"/>
      <c r="UIC139" s="214"/>
      <c r="UID139" s="214"/>
      <c r="UIE139" s="214"/>
      <c r="UIF139" s="214"/>
      <c r="UIG139" s="214"/>
      <c r="UIH139" s="214"/>
      <c r="UII139" s="214"/>
      <c r="UIJ139" s="214"/>
      <c r="UIK139" s="214"/>
      <c r="UIL139" s="214"/>
      <c r="UIM139" s="214"/>
      <c r="UIN139" s="214"/>
      <c r="UIO139" s="214"/>
      <c r="UIP139" s="214"/>
      <c r="UIQ139" s="214"/>
      <c r="UIR139" s="214"/>
      <c r="UIS139" s="214"/>
      <c r="UIT139" s="214"/>
      <c r="UIU139" s="214"/>
      <c r="UIV139" s="214"/>
      <c r="UIW139" s="214"/>
      <c r="UIX139" s="214"/>
      <c r="UIY139" s="214"/>
      <c r="UIZ139" s="214"/>
      <c r="UJA139" s="214"/>
      <c r="UJB139" s="214"/>
      <c r="UJC139" s="214"/>
      <c r="UJD139" s="214"/>
      <c r="UJE139" s="214"/>
      <c r="UJF139" s="214"/>
      <c r="UJG139" s="214"/>
      <c r="UJH139" s="214"/>
      <c r="UJI139" s="214"/>
      <c r="UJJ139" s="214"/>
      <c r="UJK139" s="214"/>
      <c r="UJL139" s="214"/>
      <c r="UJM139" s="214"/>
      <c r="UJN139" s="214"/>
      <c r="UJO139" s="214"/>
      <c r="UJP139" s="214"/>
      <c r="UJQ139" s="214"/>
      <c r="UJR139" s="214"/>
      <c r="UJS139" s="214"/>
      <c r="UJT139" s="214"/>
      <c r="UJU139" s="214"/>
      <c r="UJV139" s="214"/>
      <c r="UJW139" s="214"/>
      <c r="UJX139" s="214"/>
      <c r="UJY139" s="214"/>
      <c r="UJZ139" s="214"/>
      <c r="UKA139" s="214"/>
      <c r="UKB139" s="214"/>
      <c r="UKC139" s="214"/>
      <c r="UKD139" s="214"/>
      <c r="UKE139" s="214"/>
      <c r="UKF139" s="214"/>
      <c r="UKG139" s="214"/>
      <c r="UKH139" s="214"/>
      <c r="UKI139" s="214"/>
      <c r="UKJ139" s="214"/>
      <c r="UKK139" s="214"/>
      <c r="UKL139" s="214"/>
      <c r="UKM139" s="214"/>
      <c r="UKN139" s="214"/>
      <c r="UKO139" s="214"/>
      <c r="UKP139" s="214"/>
      <c r="UKQ139" s="214"/>
      <c r="UKR139" s="214"/>
      <c r="UKS139" s="214"/>
      <c r="UKT139" s="214"/>
      <c r="UKU139" s="214"/>
      <c r="UKV139" s="214"/>
      <c r="UKW139" s="214"/>
      <c r="UKX139" s="214"/>
      <c r="UKY139" s="214"/>
      <c r="UKZ139" s="214"/>
      <c r="ULA139" s="214"/>
      <c r="ULB139" s="214"/>
      <c r="ULC139" s="214"/>
      <c r="ULD139" s="214"/>
      <c r="ULE139" s="214"/>
      <c r="ULF139" s="214"/>
      <c r="ULG139" s="214"/>
      <c r="ULH139" s="214"/>
      <c r="ULI139" s="214"/>
      <c r="ULJ139" s="214"/>
      <c r="ULK139" s="214"/>
      <c r="ULL139" s="214"/>
      <c r="ULM139" s="214"/>
      <c r="ULN139" s="214"/>
      <c r="ULO139" s="214"/>
      <c r="ULP139" s="214"/>
      <c r="ULQ139" s="214"/>
      <c r="ULR139" s="214"/>
      <c r="ULS139" s="214"/>
      <c r="ULT139" s="214"/>
      <c r="ULU139" s="214"/>
      <c r="ULV139" s="214"/>
      <c r="ULW139" s="214"/>
      <c r="ULX139" s="214"/>
      <c r="ULY139" s="214"/>
      <c r="ULZ139" s="214"/>
      <c r="UMA139" s="214"/>
      <c r="UMB139" s="214"/>
      <c r="UMC139" s="214"/>
      <c r="UMD139" s="214"/>
      <c r="UME139" s="214"/>
      <c r="UMF139" s="214"/>
      <c r="UMG139" s="214"/>
      <c r="UMH139" s="214"/>
      <c r="UMI139" s="214"/>
      <c r="UMJ139" s="214"/>
      <c r="UMK139" s="214"/>
      <c r="UML139" s="214"/>
      <c r="UMM139" s="214"/>
      <c r="UMN139" s="214"/>
      <c r="UMO139" s="214"/>
      <c r="UMP139" s="214"/>
      <c r="UMQ139" s="214"/>
      <c r="UMR139" s="214"/>
      <c r="UMS139" s="214"/>
      <c r="UMT139" s="214"/>
      <c r="UMU139" s="214"/>
      <c r="UMV139" s="214"/>
      <c r="UMW139" s="214"/>
      <c r="UMX139" s="214"/>
      <c r="UMY139" s="214"/>
      <c r="UMZ139" s="214"/>
      <c r="UNA139" s="214"/>
      <c r="UNB139" s="214"/>
      <c r="UNC139" s="214"/>
      <c r="UND139" s="214"/>
      <c r="UNE139" s="214"/>
      <c r="UNF139" s="214"/>
      <c r="UNG139" s="214"/>
      <c r="UNH139" s="214"/>
      <c r="UNI139" s="214"/>
      <c r="UNJ139" s="214"/>
      <c r="UNK139" s="214"/>
      <c r="UNL139" s="214"/>
      <c r="UNM139" s="214"/>
      <c r="UNN139" s="214"/>
      <c r="UNO139" s="214"/>
      <c r="UNP139" s="214"/>
      <c r="UNQ139" s="214"/>
      <c r="UNR139" s="214"/>
      <c r="UNS139" s="214"/>
      <c r="UNT139" s="214"/>
      <c r="UNU139" s="214"/>
      <c r="UNV139" s="214"/>
      <c r="UNW139" s="214"/>
      <c r="UNX139" s="214"/>
      <c r="UNY139" s="214"/>
      <c r="UNZ139" s="214"/>
      <c r="UOA139" s="214"/>
      <c r="UOB139" s="214"/>
      <c r="UOC139" s="214"/>
      <c r="UOD139" s="214"/>
      <c r="UOE139" s="214"/>
      <c r="UOF139" s="214"/>
      <c r="UOG139" s="214"/>
      <c r="UOH139" s="214"/>
      <c r="UOI139" s="214"/>
      <c r="UOJ139" s="214"/>
      <c r="UOK139" s="214"/>
      <c r="UOL139" s="214"/>
      <c r="UOM139" s="214"/>
      <c r="UON139" s="214"/>
      <c r="UOO139" s="214"/>
      <c r="UOP139" s="214"/>
      <c r="UOQ139" s="214"/>
      <c r="UOR139" s="214"/>
      <c r="UOS139" s="214"/>
      <c r="UOT139" s="214"/>
      <c r="UOU139" s="214"/>
      <c r="UOV139" s="214"/>
      <c r="UOW139" s="214"/>
      <c r="UOX139" s="214"/>
      <c r="UOY139" s="214"/>
      <c r="UOZ139" s="214"/>
      <c r="UPA139" s="214"/>
      <c r="UPB139" s="214"/>
      <c r="UPC139" s="214"/>
      <c r="UPD139" s="214"/>
      <c r="UPE139" s="214"/>
      <c r="UPF139" s="214"/>
      <c r="UPG139" s="214"/>
      <c r="UPH139" s="214"/>
      <c r="UPI139" s="214"/>
      <c r="UPJ139" s="214"/>
      <c r="UPK139" s="214"/>
      <c r="UPL139" s="214"/>
      <c r="UPM139" s="214"/>
      <c r="UPN139" s="214"/>
      <c r="UPO139" s="214"/>
      <c r="UPP139" s="214"/>
      <c r="UPQ139" s="214"/>
      <c r="UPR139" s="214"/>
      <c r="UPS139" s="214"/>
      <c r="UPT139" s="214"/>
      <c r="UPU139" s="214"/>
      <c r="UPV139" s="214"/>
      <c r="UPW139" s="214"/>
      <c r="UPX139" s="214"/>
      <c r="UPY139" s="214"/>
      <c r="UPZ139" s="214"/>
      <c r="UQA139" s="214"/>
      <c r="UQB139" s="214"/>
      <c r="UQC139" s="214"/>
      <c r="UQD139" s="214"/>
      <c r="UQE139" s="214"/>
      <c r="UQF139" s="214"/>
      <c r="UQG139" s="214"/>
      <c r="UQH139" s="214"/>
      <c r="UQI139" s="214"/>
      <c r="UQJ139" s="214"/>
      <c r="UQK139" s="214"/>
      <c r="UQL139" s="214"/>
      <c r="UQM139" s="214"/>
      <c r="UQN139" s="214"/>
      <c r="UQO139" s="214"/>
      <c r="UQP139" s="214"/>
      <c r="UQQ139" s="214"/>
      <c r="UQR139" s="214"/>
      <c r="UQS139" s="214"/>
      <c r="UQT139" s="214"/>
      <c r="UQU139" s="214"/>
      <c r="UQV139" s="214"/>
      <c r="UQW139" s="214"/>
      <c r="UQX139" s="214"/>
      <c r="UQY139" s="214"/>
      <c r="UQZ139" s="214"/>
      <c r="URA139" s="214"/>
      <c r="URB139" s="214"/>
      <c r="URC139" s="214"/>
      <c r="URD139" s="214"/>
      <c r="URE139" s="214"/>
      <c r="URF139" s="214"/>
      <c r="URG139" s="214"/>
      <c r="URH139" s="214"/>
      <c r="URI139" s="214"/>
      <c r="URJ139" s="214"/>
      <c r="URK139" s="214"/>
      <c r="URL139" s="214"/>
      <c r="URM139" s="214"/>
      <c r="URN139" s="214"/>
      <c r="URO139" s="214"/>
      <c r="URP139" s="214"/>
      <c r="URQ139" s="214"/>
      <c r="URR139" s="214"/>
      <c r="URS139" s="214"/>
      <c r="URT139" s="214"/>
      <c r="URU139" s="214"/>
      <c r="URV139" s="214"/>
      <c r="URW139" s="214"/>
      <c r="URX139" s="214"/>
      <c r="URY139" s="214"/>
      <c r="URZ139" s="214"/>
      <c r="USA139" s="214"/>
      <c r="USB139" s="214"/>
      <c r="USC139" s="214"/>
      <c r="USD139" s="214"/>
      <c r="USE139" s="214"/>
      <c r="USF139" s="214"/>
      <c r="USG139" s="214"/>
      <c r="USH139" s="214"/>
      <c r="USI139" s="214"/>
      <c r="USJ139" s="214"/>
      <c r="USK139" s="214"/>
      <c r="USL139" s="214"/>
      <c r="USM139" s="214"/>
      <c r="USN139" s="214"/>
      <c r="USO139" s="214"/>
      <c r="USP139" s="214"/>
      <c r="USQ139" s="214"/>
      <c r="USR139" s="214"/>
      <c r="USS139" s="214"/>
      <c r="UST139" s="214"/>
      <c r="USU139" s="214"/>
      <c r="USV139" s="214"/>
      <c r="USW139" s="214"/>
      <c r="USX139" s="214"/>
      <c r="USY139" s="214"/>
      <c r="USZ139" s="214"/>
      <c r="UTA139" s="214"/>
      <c r="UTB139" s="214"/>
      <c r="UTC139" s="214"/>
      <c r="UTD139" s="214"/>
      <c r="UTE139" s="214"/>
      <c r="UTF139" s="214"/>
      <c r="UTG139" s="214"/>
      <c r="UTH139" s="214"/>
      <c r="UTI139" s="214"/>
      <c r="UTJ139" s="214"/>
      <c r="UTK139" s="214"/>
      <c r="UTL139" s="214"/>
      <c r="UTM139" s="214"/>
      <c r="UTN139" s="214"/>
      <c r="UTO139" s="214"/>
      <c r="UTP139" s="214"/>
      <c r="UTQ139" s="214"/>
      <c r="UTR139" s="214"/>
      <c r="UTS139" s="214"/>
      <c r="UTT139" s="214"/>
      <c r="UTU139" s="214"/>
      <c r="UTV139" s="214"/>
      <c r="UTW139" s="214"/>
      <c r="UTX139" s="214"/>
      <c r="UTY139" s="214"/>
      <c r="UTZ139" s="214"/>
      <c r="UUA139" s="214"/>
      <c r="UUB139" s="214"/>
      <c r="UUC139" s="214"/>
      <c r="UUD139" s="214"/>
      <c r="UUE139" s="214"/>
      <c r="UUF139" s="214"/>
      <c r="UUG139" s="214"/>
      <c r="UUH139" s="214"/>
      <c r="UUI139" s="214"/>
      <c r="UUJ139" s="214"/>
      <c r="UUK139" s="214"/>
      <c r="UUL139" s="214"/>
      <c r="UUM139" s="214"/>
      <c r="UUN139" s="214"/>
      <c r="UUO139" s="214"/>
      <c r="UUP139" s="214"/>
      <c r="UUQ139" s="214"/>
      <c r="UUR139" s="214"/>
      <c r="UUS139" s="214"/>
      <c r="UUT139" s="214"/>
      <c r="UUU139" s="214"/>
      <c r="UUV139" s="214"/>
      <c r="UUW139" s="214"/>
      <c r="UUX139" s="214"/>
      <c r="UUY139" s="214"/>
      <c r="UUZ139" s="214"/>
      <c r="UVA139" s="214"/>
      <c r="UVB139" s="214"/>
      <c r="UVC139" s="214"/>
      <c r="UVD139" s="214"/>
      <c r="UVE139" s="214"/>
      <c r="UVF139" s="214"/>
      <c r="UVG139" s="214"/>
      <c r="UVH139" s="214"/>
      <c r="UVI139" s="214"/>
      <c r="UVJ139" s="214"/>
      <c r="UVK139" s="214"/>
      <c r="UVL139" s="214"/>
      <c r="UVM139" s="214"/>
      <c r="UVN139" s="214"/>
      <c r="UVO139" s="214"/>
      <c r="UVP139" s="214"/>
      <c r="UVQ139" s="214"/>
      <c r="UVR139" s="214"/>
      <c r="UVS139" s="214"/>
      <c r="UVT139" s="214"/>
      <c r="UVU139" s="214"/>
      <c r="UVV139" s="214"/>
      <c r="UVW139" s="214"/>
      <c r="UVX139" s="214"/>
      <c r="UVY139" s="214"/>
      <c r="UVZ139" s="214"/>
      <c r="UWA139" s="214"/>
      <c r="UWB139" s="214"/>
      <c r="UWC139" s="214"/>
      <c r="UWD139" s="214"/>
      <c r="UWE139" s="214"/>
      <c r="UWF139" s="214"/>
      <c r="UWG139" s="214"/>
      <c r="UWH139" s="214"/>
      <c r="UWI139" s="214"/>
      <c r="UWJ139" s="214"/>
      <c r="UWK139" s="214"/>
      <c r="UWL139" s="214"/>
      <c r="UWM139" s="214"/>
      <c r="UWN139" s="214"/>
      <c r="UWO139" s="214"/>
      <c r="UWP139" s="214"/>
      <c r="UWQ139" s="214"/>
      <c r="UWR139" s="214"/>
      <c r="UWS139" s="214"/>
      <c r="UWT139" s="214"/>
      <c r="UWU139" s="214"/>
      <c r="UWV139" s="214"/>
      <c r="UWW139" s="214"/>
      <c r="UWX139" s="214"/>
      <c r="UWY139" s="214"/>
      <c r="UWZ139" s="214"/>
      <c r="UXA139" s="214"/>
      <c r="UXB139" s="214"/>
      <c r="UXC139" s="214"/>
      <c r="UXD139" s="214"/>
      <c r="UXE139" s="214"/>
      <c r="UXF139" s="214"/>
      <c r="UXG139" s="214"/>
      <c r="UXH139" s="214"/>
      <c r="UXI139" s="214"/>
      <c r="UXJ139" s="214"/>
      <c r="UXK139" s="214"/>
      <c r="UXL139" s="214"/>
      <c r="UXM139" s="214"/>
      <c r="UXN139" s="214"/>
      <c r="UXO139" s="214"/>
      <c r="UXP139" s="214"/>
      <c r="UXQ139" s="214"/>
      <c r="UXR139" s="214"/>
      <c r="UXS139" s="214"/>
      <c r="UXT139" s="214"/>
      <c r="UXU139" s="214"/>
      <c r="UXV139" s="214"/>
      <c r="UXW139" s="214"/>
      <c r="UXX139" s="214"/>
      <c r="UXY139" s="214"/>
      <c r="UXZ139" s="214"/>
      <c r="UYA139" s="214"/>
      <c r="UYB139" s="214"/>
      <c r="UYC139" s="214"/>
      <c r="UYD139" s="214"/>
      <c r="UYE139" s="214"/>
      <c r="UYF139" s="214"/>
      <c r="UYG139" s="214"/>
      <c r="UYH139" s="214"/>
      <c r="UYI139" s="214"/>
      <c r="UYJ139" s="214"/>
      <c r="UYK139" s="214"/>
      <c r="UYL139" s="214"/>
      <c r="UYM139" s="214"/>
      <c r="UYN139" s="214"/>
      <c r="UYO139" s="214"/>
      <c r="UYP139" s="214"/>
      <c r="UYQ139" s="214"/>
      <c r="UYR139" s="214"/>
      <c r="UYS139" s="214"/>
      <c r="UYT139" s="214"/>
      <c r="UYU139" s="214"/>
      <c r="UYV139" s="214"/>
      <c r="UYW139" s="214"/>
      <c r="UYX139" s="214"/>
      <c r="UYY139" s="214"/>
      <c r="UYZ139" s="214"/>
      <c r="UZA139" s="214"/>
      <c r="UZB139" s="214"/>
      <c r="UZC139" s="214"/>
      <c r="UZD139" s="214"/>
      <c r="UZE139" s="214"/>
      <c r="UZF139" s="214"/>
      <c r="UZG139" s="214"/>
      <c r="UZH139" s="214"/>
      <c r="UZI139" s="214"/>
      <c r="UZJ139" s="214"/>
      <c r="UZK139" s="214"/>
      <c r="UZL139" s="214"/>
      <c r="UZM139" s="214"/>
      <c r="UZN139" s="214"/>
      <c r="UZO139" s="214"/>
      <c r="UZP139" s="214"/>
      <c r="UZQ139" s="214"/>
      <c r="UZR139" s="214"/>
      <c r="UZS139" s="214"/>
      <c r="UZT139" s="214"/>
      <c r="UZU139" s="214"/>
      <c r="UZV139" s="214"/>
      <c r="UZW139" s="214"/>
      <c r="UZX139" s="214"/>
      <c r="UZY139" s="214"/>
      <c r="UZZ139" s="214"/>
      <c r="VAA139" s="214"/>
      <c r="VAB139" s="214"/>
      <c r="VAC139" s="214"/>
      <c r="VAD139" s="214"/>
      <c r="VAE139" s="214"/>
      <c r="VAF139" s="214"/>
      <c r="VAG139" s="214"/>
      <c r="VAH139" s="214"/>
      <c r="VAI139" s="214"/>
      <c r="VAJ139" s="214"/>
      <c r="VAK139" s="214"/>
      <c r="VAL139" s="214"/>
      <c r="VAM139" s="214"/>
      <c r="VAN139" s="214"/>
      <c r="VAO139" s="214"/>
      <c r="VAP139" s="214"/>
      <c r="VAQ139" s="214"/>
      <c r="VAR139" s="214"/>
      <c r="VAS139" s="214"/>
      <c r="VAT139" s="214"/>
      <c r="VAU139" s="214"/>
      <c r="VAV139" s="214"/>
      <c r="VAW139" s="214"/>
      <c r="VAX139" s="214"/>
      <c r="VAY139" s="214"/>
      <c r="VAZ139" s="214"/>
      <c r="VBA139" s="214"/>
      <c r="VBB139" s="214"/>
      <c r="VBC139" s="214"/>
      <c r="VBD139" s="214"/>
      <c r="VBE139" s="214"/>
      <c r="VBF139" s="214"/>
      <c r="VBG139" s="214"/>
      <c r="VBH139" s="214"/>
      <c r="VBI139" s="214"/>
      <c r="VBJ139" s="214"/>
      <c r="VBK139" s="214"/>
      <c r="VBL139" s="214"/>
      <c r="VBM139" s="214"/>
      <c r="VBN139" s="214"/>
      <c r="VBO139" s="214"/>
      <c r="VBP139" s="214"/>
      <c r="VBQ139" s="214"/>
      <c r="VBR139" s="214"/>
      <c r="VBS139" s="214"/>
      <c r="VBT139" s="214"/>
      <c r="VBU139" s="214"/>
      <c r="VBV139" s="214"/>
      <c r="VBW139" s="214"/>
      <c r="VBX139" s="214"/>
      <c r="VBY139" s="214"/>
      <c r="VBZ139" s="214"/>
      <c r="VCA139" s="214"/>
      <c r="VCB139" s="214"/>
      <c r="VCC139" s="214"/>
      <c r="VCD139" s="214"/>
      <c r="VCE139" s="214"/>
      <c r="VCF139" s="214"/>
      <c r="VCG139" s="214"/>
      <c r="VCH139" s="214"/>
      <c r="VCI139" s="214"/>
      <c r="VCJ139" s="214"/>
      <c r="VCK139" s="214"/>
      <c r="VCL139" s="214"/>
      <c r="VCM139" s="214"/>
      <c r="VCN139" s="214"/>
      <c r="VCO139" s="214"/>
      <c r="VCP139" s="214"/>
      <c r="VCQ139" s="214"/>
      <c r="VCR139" s="214"/>
      <c r="VCS139" s="214"/>
      <c r="VCT139" s="214"/>
      <c r="VCU139" s="214"/>
      <c r="VCV139" s="214"/>
      <c r="VCW139" s="214"/>
      <c r="VCX139" s="214"/>
      <c r="VCY139" s="214"/>
      <c r="VCZ139" s="214"/>
      <c r="VDA139" s="214"/>
      <c r="VDB139" s="214"/>
      <c r="VDC139" s="214"/>
      <c r="VDD139" s="214"/>
      <c r="VDE139" s="214"/>
      <c r="VDF139" s="214"/>
      <c r="VDG139" s="214"/>
      <c r="VDH139" s="214"/>
      <c r="VDI139" s="214"/>
      <c r="VDJ139" s="214"/>
      <c r="VDK139" s="214"/>
      <c r="VDL139" s="214"/>
      <c r="VDM139" s="214"/>
      <c r="VDN139" s="214"/>
      <c r="VDO139" s="214"/>
      <c r="VDP139" s="214"/>
      <c r="VDQ139" s="214"/>
      <c r="VDR139" s="214"/>
      <c r="VDS139" s="214"/>
      <c r="VDT139" s="214"/>
      <c r="VDU139" s="214"/>
      <c r="VDV139" s="214"/>
      <c r="VDW139" s="214"/>
      <c r="VDX139" s="214"/>
      <c r="VDY139" s="214"/>
      <c r="VDZ139" s="214"/>
      <c r="VEA139" s="214"/>
      <c r="VEB139" s="214"/>
      <c r="VEC139" s="214"/>
      <c r="VED139" s="214"/>
      <c r="VEE139" s="214"/>
      <c r="VEF139" s="214"/>
      <c r="VEG139" s="214"/>
      <c r="VEH139" s="214"/>
      <c r="VEI139" s="214"/>
      <c r="VEJ139" s="214"/>
      <c r="VEK139" s="214"/>
      <c r="VEL139" s="214"/>
      <c r="VEM139" s="214"/>
      <c r="VEN139" s="214"/>
      <c r="VEO139" s="214"/>
      <c r="VEP139" s="214"/>
      <c r="VEQ139" s="214"/>
      <c r="VER139" s="214"/>
      <c r="VES139" s="214"/>
      <c r="VET139" s="214"/>
      <c r="VEU139" s="214"/>
      <c r="VEV139" s="214"/>
      <c r="VEW139" s="214"/>
      <c r="VEX139" s="214"/>
      <c r="VEY139" s="214"/>
      <c r="VEZ139" s="214"/>
      <c r="VFA139" s="214"/>
      <c r="VFB139" s="214"/>
      <c r="VFC139" s="214"/>
      <c r="VFD139" s="214"/>
      <c r="VFE139" s="214"/>
      <c r="VFF139" s="214"/>
      <c r="VFG139" s="214"/>
      <c r="VFH139" s="214"/>
      <c r="VFI139" s="214"/>
      <c r="VFJ139" s="214"/>
      <c r="VFK139" s="214"/>
      <c r="VFL139" s="214"/>
      <c r="VFM139" s="214"/>
      <c r="VFN139" s="214"/>
      <c r="VFO139" s="214"/>
      <c r="VFP139" s="214"/>
      <c r="VFQ139" s="214"/>
      <c r="VFR139" s="214"/>
      <c r="VFS139" s="214"/>
      <c r="VFT139" s="214"/>
      <c r="VFU139" s="214"/>
      <c r="VFV139" s="214"/>
      <c r="VFW139" s="214"/>
      <c r="VFX139" s="214"/>
      <c r="VFY139" s="214"/>
      <c r="VFZ139" s="214"/>
      <c r="VGA139" s="214"/>
      <c r="VGB139" s="214"/>
      <c r="VGC139" s="214"/>
      <c r="VGD139" s="214"/>
      <c r="VGE139" s="214"/>
      <c r="VGF139" s="214"/>
      <c r="VGG139" s="214"/>
      <c r="VGH139" s="214"/>
      <c r="VGI139" s="214"/>
      <c r="VGJ139" s="214"/>
      <c r="VGK139" s="214"/>
      <c r="VGL139" s="214"/>
      <c r="VGM139" s="214"/>
      <c r="VGN139" s="214"/>
      <c r="VGO139" s="214"/>
      <c r="VGP139" s="214"/>
      <c r="VGQ139" s="214"/>
      <c r="VGR139" s="214"/>
      <c r="VGS139" s="214"/>
      <c r="VGT139" s="214"/>
      <c r="VGU139" s="214"/>
      <c r="VGV139" s="214"/>
      <c r="VGW139" s="214"/>
      <c r="VGX139" s="214"/>
      <c r="VGY139" s="214"/>
      <c r="VGZ139" s="214"/>
      <c r="VHA139" s="214"/>
      <c r="VHB139" s="214"/>
      <c r="VHC139" s="214"/>
      <c r="VHD139" s="214"/>
      <c r="VHE139" s="214"/>
      <c r="VHF139" s="214"/>
      <c r="VHG139" s="214"/>
      <c r="VHH139" s="214"/>
      <c r="VHI139" s="214"/>
      <c r="VHJ139" s="214"/>
      <c r="VHK139" s="214"/>
      <c r="VHL139" s="214"/>
      <c r="VHM139" s="214"/>
      <c r="VHN139" s="214"/>
      <c r="VHO139" s="214"/>
      <c r="VHP139" s="214"/>
      <c r="VHQ139" s="214"/>
      <c r="VHR139" s="214"/>
      <c r="VHS139" s="214"/>
      <c r="VHT139" s="214"/>
      <c r="VHU139" s="214"/>
      <c r="VHV139" s="214"/>
      <c r="VHW139" s="214"/>
      <c r="VHX139" s="214"/>
      <c r="VHY139" s="214"/>
      <c r="VHZ139" s="214"/>
      <c r="VIA139" s="214"/>
      <c r="VIB139" s="214"/>
      <c r="VIC139" s="214"/>
      <c r="VID139" s="214"/>
      <c r="VIE139" s="214"/>
      <c r="VIF139" s="214"/>
      <c r="VIG139" s="214"/>
      <c r="VIH139" s="214"/>
      <c r="VII139" s="214"/>
      <c r="VIJ139" s="214"/>
      <c r="VIK139" s="214"/>
      <c r="VIL139" s="214"/>
      <c r="VIM139" s="214"/>
      <c r="VIN139" s="214"/>
      <c r="VIO139" s="214"/>
      <c r="VIP139" s="214"/>
      <c r="VIQ139" s="214"/>
      <c r="VIR139" s="214"/>
      <c r="VIS139" s="214"/>
      <c r="VIT139" s="214"/>
      <c r="VIU139" s="214"/>
      <c r="VIV139" s="214"/>
      <c r="VIW139" s="214"/>
      <c r="VIX139" s="214"/>
      <c r="VIY139" s="214"/>
      <c r="VIZ139" s="214"/>
      <c r="VJA139" s="214"/>
      <c r="VJB139" s="214"/>
      <c r="VJC139" s="214"/>
      <c r="VJD139" s="214"/>
      <c r="VJE139" s="214"/>
      <c r="VJF139" s="214"/>
      <c r="VJG139" s="214"/>
      <c r="VJH139" s="214"/>
      <c r="VJI139" s="214"/>
      <c r="VJJ139" s="214"/>
      <c r="VJK139" s="214"/>
      <c r="VJL139" s="214"/>
      <c r="VJM139" s="214"/>
      <c r="VJN139" s="214"/>
      <c r="VJO139" s="214"/>
      <c r="VJP139" s="214"/>
      <c r="VJQ139" s="214"/>
      <c r="VJR139" s="214"/>
      <c r="VJS139" s="214"/>
      <c r="VJT139" s="214"/>
      <c r="VJU139" s="214"/>
      <c r="VJV139" s="214"/>
      <c r="VJW139" s="214"/>
      <c r="VJX139" s="214"/>
      <c r="VJY139" s="214"/>
      <c r="VJZ139" s="214"/>
      <c r="VKA139" s="214"/>
      <c r="VKB139" s="214"/>
      <c r="VKC139" s="214"/>
      <c r="VKD139" s="214"/>
      <c r="VKE139" s="214"/>
      <c r="VKF139" s="214"/>
      <c r="VKG139" s="214"/>
      <c r="VKH139" s="214"/>
      <c r="VKI139" s="214"/>
      <c r="VKJ139" s="214"/>
      <c r="VKK139" s="214"/>
      <c r="VKL139" s="214"/>
      <c r="VKM139" s="214"/>
      <c r="VKN139" s="214"/>
      <c r="VKO139" s="214"/>
      <c r="VKP139" s="214"/>
      <c r="VKQ139" s="214"/>
      <c r="VKR139" s="214"/>
      <c r="VKS139" s="214"/>
      <c r="VKT139" s="214"/>
      <c r="VKU139" s="214"/>
      <c r="VKV139" s="214"/>
      <c r="VKW139" s="214"/>
      <c r="VKX139" s="214"/>
      <c r="VKY139" s="214"/>
      <c r="VKZ139" s="214"/>
      <c r="VLA139" s="214"/>
      <c r="VLB139" s="214"/>
      <c r="VLC139" s="214"/>
      <c r="VLD139" s="214"/>
      <c r="VLE139" s="214"/>
      <c r="VLF139" s="214"/>
      <c r="VLG139" s="214"/>
      <c r="VLH139" s="214"/>
      <c r="VLI139" s="214"/>
      <c r="VLJ139" s="214"/>
      <c r="VLK139" s="214"/>
      <c r="VLL139" s="214"/>
      <c r="VLM139" s="214"/>
      <c r="VLN139" s="214"/>
      <c r="VLO139" s="214"/>
      <c r="VLP139" s="214"/>
      <c r="VLQ139" s="214"/>
      <c r="VLR139" s="214"/>
      <c r="VLS139" s="214"/>
      <c r="VLT139" s="214"/>
      <c r="VLU139" s="214"/>
      <c r="VLV139" s="214"/>
      <c r="VLW139" s="214"/>
      <c r="VLX139" s="214"/>
      <c r="VLY139" s="214"/>
      <c r="VLZ139" s="214"/>
      <c r="VMA139" s="214"/>
      <c r="VMB139" s="214"/>
      <c r="VMC139" s="214"/>
      <c r="VMD139" s="214"/>
      <c r="VME139" s="214"/>
      <c r="VMF139" s="214"/>
      <c r="VMG139" s="214"/>
      <c r="VMH139" s="214"/>
      <c r="VMI139" s="214"/>
      <c r="VMJ139" s="214"/>
      <c r="VMK139" s="214"/>
      <c r="VML139" s="214"/>
      <c r="VMM139" s="214"/>
      <c r="VMN139" s="214"/>
      <c r="VMO139" s="214"/>
      <c r="VMP139" s="214"/>
      <c r="VMQ139" s="214"/>
      <c r="VMR139" s="214"/>
      <c r="VMS139" s="214"/>
      <c r="VMT139" s="214"/>
      <c r="VMU139" s="214"/>
      <c r="VMV139" s="214"/>
      <c r="VMW139" s="214"/>
      <c r="VMX139" s="214"/>
      <c r="VMY139" s="214"/>
      <c r="VMZ139" s="214"/>
      <c r="VNA139" s="214"/>
      <c r="VNB139" s="214"/>
      <c r="VNC139" s="214"/>
      <c r="VND139" s="214"/>
      <c r="VNE139" s="214"/>
      <c r="VNF139" s="214"/>
      <c r="VNG139" s="214"/>
      <c r="VNH139" s="214"/>
      <c r="VNI139" s="214"/>
      <c r="VNJ139" s="214"/>
      <c r="VNK139" s="214"/>
      <c r="VNL139" s="214"/>
      <c r="VNM139" s="214"/>
      <c r="VNN139" s="214"/>
      <c r="VNO139" s="214"/>
      <c r="VNP139" s="214"/>
      <c r="VNQ139" s="214"/>
      <c r="VNR139" s="214"/>
      <c r="VNS139" s="214"/>
      <c r="VNT139" s="214"/>
      <c r="VNU139" s="214"/>
      <c r="VNV139" s="214"/>
      <c r="VNW139" s="214"/>
      <c r="VNX139" s="214"/>
      <c r="VNY139" s="214"/>
      <c r="VNZ139" s="214"/>
      <c r="VOA139" s="214"/>
      <c r="VOB139" s="214"/>
      <c r="VOC139" s="214"/>
      <c r="VOD139" s="214"/>
      <c r="VOE139" s="214"/>
      <c r="VOF139" s="214"/>
      <c r="VOG139" s="214"/>
      <c r="VOH139" s="214"/>
      <c r="VOI139" s="214"/>
      <c r="VOJ139" s="214"/>
      <c r="VOK139" s="214"/>
      <c r="VOL139" s="214"/>
      <c r="VOM139" s="214"/>
      <c r="VON139" s="214"/>
      <c r="VOO139" s="214"/>
      <c r="VOP139" s="214"/>
      <c r="VOQ139" s="214"/>
      <c r="VOR139" s="214"/>
      <c r="VOS139" s="214"/>
      <c r="VOT139" s="214"/>
      <c r="VOU139" s="214"/>
      <c r="VOV139" s="214"/>
      <c r="VOW139" s="214"/>
      <c r="VOX139" s="214"/>
      <c r="VOY139" s="214"/>
      <c r="VOZ139" s="214"/>
      <c r="VPA139" s="214"/>
      <c r="VPB139" s="214"/>
      <c r="VPC139" s="214"/>
      <c r="VPD139" s="214"/>
      <c r="VPE139" s="214"/>
      <c r="VPF139" s="214"/>
      <c r="VPG139" s="214"/>
      <c r="VPH139" s="214"/>
      <c r="VPI139" s="214"/>
      <c r="VPJ139" s="214"/>
      <c r="VPK139" s="214"/>
      <c r="VPL139" s="214"/>
      <c r="VPM139" s="214"/>
      <c r="VPN139" s="214"/>
      <c r="VPO139" s="214"/>
      <c r="VPP139" s="214"/>
      <c r="VPQ139" s="214"/>
      <c r="VPR139" s="214"/>
      <c r="VPS139" s="214"/>
      <c r="VPT139" s="214"/>
      <c r="VPU139" s="214"/>
      <c r="VPV139" s="214"/>
      <c r="VPW139" s="214"/>
      <c r="VPX139" s="214"/>
      <c r="VPY139" s="214"/>
      <c r="VPZ139" s="214"/>
      <c r="VQA139" s="214"/>
      <c r="VQB139" s="214"/>
      <c r="VQC139" s="214"/>
      <c r="VQD139" s="214"/>
      <c r="VQE139" s="214"/>
      <c r="VQF139" s="214"/>
      <c r="VQG139" s="214"/>
      <c r="VQH139" s="214"/>
      <c r="VQI139" s="214"/>
      <c r="VQJ139" s="214"/>
      <c r="VQK139" s="214"/>
      <c r="VQL139" s="214"/>
      <c r="VQM139" s="214"/>
      <c r="VQN139" s="214"/>
      <c r="VQO139" s="214"/>
      <c r="VQP139" s="214"/>
      <c r="VQQ139" s="214"/>
      <c r="VQR139" s="214"/>
      <c r="VQS139" s="214"/>
      <c r="VQT139" s="214"/>
      <c r="VQU139" s="214"/>
      <c r="VQV139" s="214"/>
      <c r="VQW139" s="214"/>
      <c r="VQX139" s="214"/>
      <c r="VQY139" s="214"/>
      <c r="VQZ139" s="214"/>
      <c r="VRA139" s="214"/>
      <c r="VRB139" s="214"/>
      <c r="VRC139" s="214"/>
      <c r="VRD139" s="214"/>
      <c r="VRE139" s="214"/>
      <c r="VRF139" s="214"/>
      <c r="VRG139" s="214"/>
      <c r="VRH139" s="214"/>
      <c r="VRI139" s="214"/>
      <c r="VRJ139" s="214"/>
      <c r="VRK139" s="214"/>
      <c r="VRL139" s="214"/>
      <c r="VRM139" s="214"/>
      <c r="VRN139" s="214"/>
      <c r="VRO139" s="214"/>
      <c r="VRP139" s="214"/>
      <c r="VRQ139" s="214"/>
      <c r="VRR139" s="214"/>
      <c r="VRS139" s="214"/>
      <c r="VRT139" s="214"/>
      <c r="VRU139" s="214"/>
      <c r="VRV139" s="214"/>
      <c r="VRW139" s="214"/>
      <c r="VRX139" s="214"/>
      <c r="VRY139" s="214"/>
      <c r="VRZ139" s="214"/>
      <c r="VSA139" s="214"/>
      <c r="VSB139" s="214"/>
      <c r="VSC139" s="214"/>
      <c r="VSD139" s="214"/>
      <c r="VSE139" s="214"/>
      <c r="VSF139" s="214"/>
      <c r="VSG139" s="214"/>
      <c r="VSH139" s="214"/>
      <c r="VSI139" s="214"/>
      <c r="VSJ139" s="214"/>
      <c r="VSK139" s="214"/>
      <c r="VSL139" s="214"/>
      <c r="VSM139" s="214"/>
      <c r="VSN139" s="214"/>
      <c r="VSO139" s="214"/>
      <c r="VSP139" s="214"/>
      <c r="VSQ139" s="214"/>
      <c r="VSR139" s="214"/>
      <c r="VSS139" s="214"/>
      <c r="VST139" s="214"/>
      <c r="VSU139" s="214"/>
      <c r="VSV139" s="214"/>
      <c r="VSW139" s="214"/>
      <c r="VSX139" s="214"/>
      <c r="VSY139" s="214"/>
      <c r="VSZ139" s="214"/>
      <c r="VTA139" s="214"/>
      <c r="VTB139" s="214"/>
      <c r="VTC139" s="214"/>
      <c r="VTD139" s="214"/>
      <c r="VTE139" s="214"/>
      <c r="VTF139" s="214"/>
      <c r="VTG139" s="214"/>
      <c r="VTH139" s="214"/>
      <c r="VTI139" s="214"/>
      <c r="VTJ139" s="214"/>
      <c r="VTK139" s="214"/>
      <c r="VTL139" s="214"/>
      <c r="VTM139" s="214"/>
      <c r="VTN139" s="214"/>
      <c r="VTO139" s="214"/>
      <c r="VTP139" s="214"/>
      <c r="VTQ139" s="214"/>
      <c r="VTR139" s="214"/>
      <c r="VTS139" s="214"/>
      <c r="VTT139" s="214"/>
      <c r="VTU139" s="214"/>
      <c r="VTV139" s="214"/>
      <c r="VTW139" s="214"/>
      <c r="VTX139" s="214"/>
      <c r="VTY139" s="214"/>
      <c r="VTZ139" s="214"/>
      <c r="VUA139" s="214"/>
      <c r="VUB139" s="214"/>
      <c r="VUC139" s="214"/>
      <c r="VUD139" s="214"/>
      <c r="VUE139" s="214"/>
      <c r="VUF139" s="214"/>
      <c r="VUG139" s="214"/>
      <c r="VUH139" s="214"/>
      <c r="VUI139" s="214"/>
      <c r="VUJ139" s="214"/>
      <c r="VUK139" s="214"/>
      <c r="VUL139" s="214"/>
      <c r="VUM139" s="214"/>
      <c r="VUN139" s="214"/>
      <c r="VUO139" s="214"/>
      <c r="VUP139" s="214"/>
      <c r="VUQ139" s="214"/>
      <c r="VUR139" s="214"/>
      <c r="VUS139" s="214"/>
      <c r="VUT139" s="214"/>
      <c r="VUU139" s="214"/>
      <c r="VUV139" s="214"/>
      <c r="VUW139" s="214"/>
      <c r="VUX139" s="214"/>
      <c r="VUY139" s="214"/>
      <c r="VUZ139" s="214"/>
      <c r="VVA139" s="214"/>
      <c r="VVB139" s="214"/>
      <c r="VVC139" s="214"/>
      <c r="VVD139" s="214"/>
      <c r="VVE139" s="214"/>
      <c r="VVF139" s="214"/>
      <c r="VVG139" s="214"/>
      <c r="VVH139" s="214"/>
      <c r="VVI139" s="214"/>
      <c r="VVJ139" s="214"/>
      <c r="VVK139" s="214"/>
      <c r="VVL139" s="214"/>
      <c r="VVM139" s="214"/>
      <c r="VVN139" s="214"/>
      <c r="VVO139" s="214"/>
      <c r="VVP139" s="214"/>
      <c r="VVQ139" s="214"/>
      <c r="VVR139" s="214"/>
      <c r="VVS139" s="214"/>
      <c r="VVT139" s="214"/>
      <c r="VVU139" s="214"/>
      <c r="VVV139" s="214"/>
      <c r="VVW139" s="214"/>
      <c r="VVX139" s="214"/>
      <c r="VVY139" s="214"/>
      <c r="VVZ139" s="214"/>
      <c r="VWA139" s="214"/>
      <c r="VWB139" s="214"/>
      <c r="VWC139" s="214"/>
      <c r="VWD139" s="214"/>
      <c r="VWE139" s="214"/>
      <c r="VWF139" s="214"/>
      <c r="VWG139" s="214"/>
      <c r="VWH139" s="214"/>
      <c r="VWI139" s="214"/>
      <c r="VWJ139" s="214"/>
      <c r="VWK139" s="214"/>
      <c r="VWL139" s="214"/>
      <c r="VWM139" s="214"/>
      <c r="VWN139" s="214"/>
      <c r="VWO139" s="214"/>
      <c r="VWP139" s="214"/>
      <c r="VWQ139" s="214"/>
      <c r="VWR139" s="214"/>
      <c r="VWS139" s="214"/>
      <c r="VWT139" s="214"/>
      <c r="VWU139" s="214"/>
      <c r="VWV139" s="214"/>
      <c r="VWW139" s="214"/>
      <c r="VWX139" s="214"/>
      <c r="VWY139" s="214"/>
      <c r="VWZ139" s="214"/>
      <c r="VXA139" s="214"/>
      <c r="VXB139" s="214"/>
      <c r="VXC139" s="214"/>
      <c r="VXD139" s="214"/>
      <c r="VXE139" s="214"/>
      <c r="VXF139" s="214"/>
      <c r="VXG139" s="214"/>
      <c r="VXH139" s="214"/>
      <c r="VXI139" s="214"/>
      <c r="VXJ139" s="214"/>
      <c r="VXK139" s="214"/>
      <c r="VXL139" s="214"/>
      <c r="VXM139" s="214"/>
      <c r="VXN139" s="214"/>
      <c r="VXO139" s="214"/>
      <c r="VXP139" s="214"/>
      <c r="VXQ139" s="214"/>
      <c r="VXR139" s="214"/>
      <c r="VXS139" s="214"/>
      <c r="VXT139" s="214"/>
      <c r="VXU139" s="214"/>
      <c r="VXV139" s="214"/>
      <c r="VXW139" s="214"/>
      <c r="VXX139" s="214"/>
      <c r="VXY139" s="214"/>
      <c r="VXZ139" s="214"/>
      <c r="VYA139" s="214"/>
      <c r="VYB139" s="214"/>
      <c r="VYC139" s="214"/>
      <c r="VYD139" s="214"/>
      <c r="VYE139" s="214"/>
      <c r="VYF139" s="214"/>
      <c r="VYG139" s="214"/>
      <c r="VYH139" s="214"/>
      <c r="VYI139" s="214"/>
      <c r="VYJ139" s="214"/>
      <c r="VYK139" s="214"/>
      <c r="VYL139" s="214"/>
      <c r="VYM139" s="214"/>
      <c r="VYN139" s="214"/>
      <c r="VYO139" s="214"/>
      <c r="VYP139" s="214"/>
      <c r="VYQ139" s="214"/>
      <c r="VYR139" s="214"/>
      <c r="VYS139" s="214"/>
      <c r="VYT139" s="214"/>
      <c r="VYU139" s="214"/>
      <c r="VYV139" s="214"/>
      <c r="VYW139" s="214"/>
      <c r="VYX139" s="214"/>
      <c r="VYY139" s="214"/>
      <c r="VYZ139" s="214"/>
      <c r="VZA139" s="214"/>
      <c r="VZB139" s="214"/>
      <c r="VZC139" s="214"/>
      <c r="VZD139" s="214"/>
      <c r="VZE139" s="214"/>
      <c r="VZF139" s="214"/>
      <c r="VZG139" s="214"/>
      <c r="VZH139" s="214"/>
      <c r="VZI139" s="214"/>
      <c r="VZJ139" s="214"/>
      <c r="VZK139" s="214"/>
      <c r="VZL139" s="214"/>
      <c r="VZM139" s="214"/>
      <c r="VZN139" s="214"/>
      <c r="VZO139" s="214"/>
      <c r="VZP139" s="214"/>
      <c r="VZQ139" s="214"/>
      <c r="VZR139" s="214"/>
      <c r="VZS139" s="214"/>
      <c r="VZT139" s="214"/>
      <c r="VZU139" s="214"/>
      <c r="VZV139" s="214"/>
      <c r="VZW139" s="214"/>
      <c r="VZX139" s="214"/>
      <c r="VZY139" s="214"/>
      <c r="VZZ139" s="214"/>
      <c r="WAA139" s="214"/>
      <c r="WAB139" s="214"/>
      <c r="WAC139" s="214"/>
      <c r="WAD139" s="214"/>
      <c r="WAE139" s="214"/>
      <c r="WAF139" s="214"/>
      <c r="WAG139" s="214"/>
      <c r="WAH139" s="214"/>
      <c r="WAI139" s="214"/>
      <c r="WAJ139" s="214"/>
      <c r="WAK139" s="214"/>
      <c r="WAL139" s="214"/>
      <c r="WAM139" s="214"/>
      <c r="WAN139" s="214"/>
      <c r="WAO139" s="214"/>
      <c r="WAP139" s="214"/>
      <c r="WAQ139" s="214"/>
      <c r="WAR139" s="214"/>
      <c r="WAS139" s="214"/>
      <c r="WAT139" s="214"/>
      <c r="WAU139" s="214"/>
      <c r="WAV139" s="214"/>
      <c r="WAW139" s="214"/>
      <c r="WAX139" s="214"/>
      <c r="WAY139" s="214"/>
      <c r="WAZ139" s="214"/>
      <c r="WBA139" s="214"/>
      <c r="WBB139" s="214"/>
      <c r="WBC139" s="214"/>
      <c r="WBD139" s="214"/>
      <c r="WBE139" s="214"/>
      <c r="WBF139" s="214"/>
      <c r="WBG139" s="214"/>
      <c r="WBH139" s="214"/>
      <c r="WBI139" s="214"/>
      <c r="WBJ139" s="214"/>
      <c r="WBK139" s="214"/>
      <c r="WBL139" s="214"/>
      <c r="WBM139" s="214"/>
      <c r="WBN139" s="214"/>
      <c r="WBO139" s="214"/>
      <c r="WBP139" s="214"/>
      <c r="WBQ139" s="214"/>
      <c r="WBR139" s="214"/>
      <c r="WBS139" s="214"/>
      <c r="WBT139" s="214"/>
      <c r="WBU139" s="214"/>
      <c r="WBV139" s="214"/>
      <c r="WBW139" s="214"/>
      <c r="WBX139" s="214"/>
      <c r="WBY139" s="214"/>
      <c r="WBZ139" s="214"/>
      <c r="WCA139" s="214"/>
      <c r="WCB139" s="214"/>
      <c r="WCC139" s="214"/>
      <c r="WCD139" s="214"/>
      <c r="WCE139" s="214"/>
      <c r="WCF139" s="214"/>
      <c r="WCG139" s="214"/>
      <c r="WCH139" s="214"/>
      <c r="WCI139" s="214"/>
      <c r="WCJ139" s="214"/>
      <c r="WCK139" s="214"/>
      <c r="WCL139" s="214"/>
      <c r="WCM139" s="214"/>
      <c r="WCN139" s="214"/>
      <c r="WCO139" s="214"/>
      <c r="WCP139" s="214"/>
      <c r="WCQ139" s="214"/>
      <c r="WCR139" s="214"/>
      <c r="WCS139" s="214"/>
      <c r="WCT139" s="214"/>
      <c r="WCU139" s="214"/>
      <c r="WCV139" s="214"/>
      <c r="WCW139" s="214"/>
      <c r="WCX139" s="214"/>
      <c r="WCY139" s="214"/>
      <c r="WCZ139" s="214"/>
      <c r="WDA139" s="214"/>
      <c r="WDB139" s="214"/>
      <c r="WDC139" s="214"/>
      <c r="WDD139" s="214"/>
      <c r="WDE139" s="214"/>
      <c r="WDF139" s="214"/>
      <c r="WDG139" s="214"/>
      <c r="WDH139" s="214"/>
      <c r="WDI139" s="214"/>
      <c r="WDJ139" s="214"/>
      <c r="WDK139" s="214"/>
      <c r="WDL139" s="214"/>
      <c r="WDM139" s="214"/>
      <c r="WDN139" s="214"/>
      <c r="WDO139" s="214"/>
      <c r="WDP139" s="214"/>
      <c r="WDQ139" s="214"/>
      <c r="WDR139" s="214"/>
      <c r="WDS139" s="214"/>
      <c r="WDT139" s="214"/>
      <c r="WDU139" s="214"/>
      <c r="WDV139" s="214"/>
      <c r="WDW139" s="214"/>
      <c r="WDX139" s="214"/>
      <c r="WDY139" s="214"/>
      <c r="WDZ139" s="214"/>
      <c r="WEA139" s="214"/>
      <c r="WEB139" s="214"/>
      <c r="WEC139" s="214"/>
      <c r="WED139" s="214"/>
      <c r="WEE139" s="214"/>
      <c r="WEF139" s="214"/>
      <c r="WEG139" s="214"/>
      <c r="WEH139" s="214"/>
      <c r="WEI139" s="214"/>
      <c r="WEJ139" s="214"/>
      <c r="WEK139" s="214"/>
      <c r="WEL139" s="214"/>
      <c r="WEM139" s="214"/>
      <c r="WEN139" s="214"/>
      <c r="WEO139" s="214"/>
      <c r="WEP139" s="214"/>
      <c r="WEQ139" s="214"/>
      <c r="WER139" s="214"/>
      <c r="WES139" s="214"/>
      <c r="WET139" s="214"/>
      <c r="WEU139" s="214"/>
      <c r="WEV139" s="214"/>
      <c r="WEW139" s="214"/>
      <c r="WEX139" s="214"/>
      <c r="WEY139" s="214"/>
      <c r="WEZ139" s="214"/>
      <c r="WFA139" s="214"/>
      <c r="WFB139" s="214"/>
      <c r="WFC139" s="214"/>
      <c r="WFD139" s="214"/>
      <c r="WFE139" s="214"/>
      <c r="WFF139" s="214"/>
      <c r="WFG139" s="214"/>
      <c r="WFH139" s="214"/>
      <c r="WFI139" s="214"/>
      <c r="WFJ139" s="214"/>
      <c r="WFK139" s="214"/>
      <c r="WFL139" s="214"/>
      <c r="WFM139" s="214"/>
      <c r="WFN139" s="214"/>
      <c r="WFO139" s="214"/>
      <c r="WFP139" s="214"/>
      <c r="WFQ139" s="214"/>
      <c r="WFR139" s="214"/>
      <c r="WFS139" s="214"/>
      <c r="WFT139" s="214"/>
      <c r="WFU139" s="214"/>
      <c r="WFV139" s="214"/>
      <c r="WFW139" s="214"/>
      <c r="WFX139" s="214"/>
      <c r="WFY139" s="214"/>
      <c r="WFZ139" s="214"/>
      <c r="WGA139" s="214"/>
      <c r="WGB139" s="214"/>
      <c r="WGC139" s="214"/>
      <c r="WGD139" s="214"/>
      <c r="WGE139" s="214"/>
      <c r="WGF139" s="214"/>
      <c r="WGG139" s="214"/>
      <c r="WGH139" s="214"/>
      <c r="WGI139" s="214"/>
      <c r="WGJ139" s="214"/>
      <c r="WGK139" s="214"/>
      <c r="WGL139" s="214"/>
      <c r="WGM139" s="214"/>
      <c r="WGN139" s="214"/>
      <c r="WGO139" s="214"/>
      <c r="WGP139" s="214"/>
      <c r="WGQ139" s="214"/>
      <c r="WGR139" s="214"/>
      <c r="WGS139" s="214"/>
      <c r="WGT139" s="214"/>
      <c r="WGU139" s="214"/>
      <c r="WGV139" s="214"/>
      <c r="WGW139" s="214"/>
      <c r="WGX139" s="214"/>
      <c r="WGY139" s="214"/>
      <c r="WGZ139" s="214"/>
      <c r="WHA139" s="214"/>
      <c r="WHB139" s="214"/>
      <c r="WHC139" s="214"/>
      <c r="WHD139" s="214"/>
      <c r="WHE139" s="214"/>
      <c r="WHF139" s="214"/>
      <c r="WHG139" s="214"/>
      <c r="WHH139" s="214"/>
      <c r="WHI139" s="214"/>
      <c r="WHJ139" s="214"/>
      <c r="WHK139" s="214"/>
      <c r="WHL139" s="214"/>
      <c r="WHM139" s="214"/>
      <c r="WHN139" s="214"/>
      <c r="WHO139" s="214"/>
      <c r="WHP139" s="214"/>
      <c r="WHQ139" s="214"/>
      <c r="WHR139" s="214"/>
      <c r="WHS139" s="214"/>
      <c r="WHT139" s="214"/>
      <c r="WHU139" s="214"/>
      <c r="WHV139" s="214"/>
      <c r="WHW139" s="214"/>
      <c r="WHX139" s="214"/>
      <c r="WHY139" s="214"/>
      <c r="WHZ139" s="214"/>
      <c r="WIA139" s="214"/>
      <c r="WIB139" s="214"/>
      <c r="WIC139" s="214"/>
      <c r="WID139" s="214"/>
      <c r="WIE139" s="214"/>
      <c r="WIF139" s="214"/>
      <c r="WIG139" s="214"/>
      <c r="WIH139" s="214"/>
      <c r="WII139" s="214"/>
      <c r="WIJ139" s="214"/>
      <c r="WIK139" s="214"/>
      <c r="WIL139" s="214"/>
      <c r="WIM139" s="214"/>
      <c r="WIN139" s="214"/>
      <c r="WIO139" s="214"/>
      <c r="WIP139" s="214"/>
      <c r="WIQ139" s="214"/>
      <c r="WIR139" s="214"/>
      <c r="WIS139" s="214"/>
      <c r="WIT139" s="214"/>
      <c r="WIU139" s="214"/>
      <c r="WIV139" s="214"/>
      <c r="WIW139" s="214"/>
      <c r="WIX139" s="214"/>
      <c r="WIY139" s="214"/>
      <c r="WIZ139" s="214"/>
      <c r="WJA139" s="214"/>
      <c r="WJB139" s="214"/>
      <c r="WJC139" s="214"/>
      <c r="WJD139" s="214"/>
      <c r="WJE139" s="214"/>
      <c r="WJF139" s="214"/>
      <c r="WJG139" s="214"/>
      <c r="WJH139" s="214"/>
      <c r="WJI139" s="214"/>
      <c r="WJJ139" s="214"/>
      <c r="WJK139" s="214"/>
      <c r="WJL139" s="214"/>
      <c r="WJM139" s="214"/>
      <c r="WJN139" s="214"/>
      <c r="WJO139" s="214"/>
      <c r="WJP139" s="214"/>
      <c r="WJQ139" s="214"/>
      <c r="WJR139" s="214"/>
      <c r="WJS139" s="214"/>
      <c r="WJT139" s="214"/>
      <c r="WJU139" s="214"/>
      <c r="WJV139" s="214"/>
      <c r="WJW139" s="214"/>
      <c r="WJX139" s="214"/>
      <c r="WJY139" s="214"/>
      <c r="WJZ139" s="214"/>
      <c r="WKA139" s="214"/>
      <c r="WKB139" s="214"/>
      <c r="WKC139" s="214"/>
      <c r="WKD139" s="214"/>
      <c r="WKE139" s="214"/>
      <c r="WKF139" s="214"/>
      <c r="WKG139" s="214"/>
      <c r="WKH139" s="214"/>
      <c r="WKI139" s="214"/>
      <c r="WKJ139" s="214"/>
      <c r="WKK139" s="214"/>
      <c r="WKL139" s="214"/>
      <c r="WKM139" s="214"/>
      <c r="WKN139" s="214"/>
      <c r="WKO139" s="214"/>
      <c r="WKP139" s="214"/>
      <c r="WKQ139" s="214"/>
      <c r="WKR139" s="214"/>
      <c r="WKS139" s="214"/>
      <c r="WKT139" s="214"/>
      <c r="WKU139" s="214"/>
      <c r="WKV139" s="214"/>
      <c r="WKW139" s="214"/>
      <c r="WKX139" s="214"/>
      <c r="WKY139" s="214"/>
      <c r="WKZ139" s="214"/>
      <c r="WLA139" s="214"/>
      <c r="WLB139" s="214"/>
      <c r="WLC139" s="214"/>
      <c r="WLD139" s="214"/>
      <c r="WLE139" s="214"/>
      <c r="WLF139" s="214"/>
      <c r="WLG139" s="214"/>
      <c r="WLH139" s="214"/>
      <c r="WLI139" s="214"/>
      <c r="WLJ139" s="214"/>
      <c r="WLK139" s="214"/>
      <c r="WLL139" s="214"/>
      <c r="WLM139" s="214"/>
      <c r="WLN139" s="214"/>
      <c r="WLO139" s="214"/>
      <c r="WLP139" s="214"/>
      <c r="WLQ139" s="214"/>
      <c r="WLR139" s="214"/>
      <c r="WLS139" s="214"/>
      <c r="WLT139" s="214"/>
      <c r="WLU139" s="214"/>
      <c r="WLV139" s="214"/>
      <c r="WLW139" s="214"/>
      <c r="WLX139" s="214"/>
      <c r="WLY139" s="214"/>
      <c r="WLZ139" s="214"/>
      <c r="WMA139" s="214"/>
      <c r="WMB139" s="214"/>
      <c r="WMC139" s="214"/>
      <c r="WMD139" s="214"/>
      <c r="WME139" s="214"/>
      <c r="WMF139" s="214"/>
      <c r="WMG139" s="214"/>
      <c r="WMH139" s="214"/>
      <c r="WMI139" s="214"/>
      <c r="WMJ139" s="214"/>
      <c r="WMK139" s="214"/>
      <c r="WML139" s="214"/>
      <c r="WMM139" s="214"/>
      <c r="WMN139" s="214"/>
      <c r="WMO139" s="214"/>
      <c r="WMP139" s="214"/>
      <c r="WMQ139" s="214"/>
      <c r="WMR139" s="214"/>
      <c r="WMS139" s="214"/>
      <c r="WMT139" s="214"/>
      <c r="WMU139" s="214"/>
      <c r="WMV139" s="214"/>
      <c r="WMW139" s="214"/>
      <c r="WMX139" s="214"/>
      <c r="WMY139" s="214"/>
      <c r="WMZ139" s="214"/>
      <c r="WNA139" s="214"/>
      <c r="WNB139" s="214"/>
      <c r="WNC139" s="214"/>
      <c r="WND139" s="214"/>
      <c r="WNE139" s="214"/>
      <c r="WNF139" s="214"/>
      <c r="WNG139" s="214"/>
      <c r="WNH139" s="214"/>
      <c r="WNI139" s="214"/>
      <c r="WNJ139" s="214"/>
      <c r="WNK139" s="214"/>
      <c r="WNL139" s="214"/>
      <c r="WNM139" s="214"/>
      <c r="WNN139" s="214"/>
      <c r="WNO139" s="214"/>
      <c r="WNP139" s="214"/>
      <c r="WNQ139" s="214"/>
      <c r="WNR139" s="214"/>
      <c r="WNS139" s="214"/>
      <c r="WNT139" s="214"/>
      <c r="WNU139" s="214"/>
      <c r="WNV139" s="214"/>
      <c r="WNW139" s="214"/>
      <c r="WNX139" s="214"/>
      <c r="WNY139" s="214"/>
      <c r="WNZ139" s="214"/>
      <c r="WOA139" s="214"/>
      <c r="WOB139" s="214"/>
      <c r="WOC139" s="214"/>
      <c r="WOD139" s="214"/>
      <c r="WOE139" s="214"/>
      <c r="WOF139" s="214"/>
      <c r="WOG139" s="214"/>
      <c r="WOH139" s="214"/>
      <c r="WOI139" s="214"/>
      <c r="WOJ139" s="214"/>
      <c r="WOK139" s="214"/>
      <c r="WOL139" s="214"/>
      <c r="WOM139" s="214"/>
      <c r="WON139" s="214"/>
      <c r="WOO139" s="214"/>
      <c r="WOP139" s="214"/>
      <c r="WOQ139" s="214"/>
      <c r="WOR139" s="214"/>
      <c r="WOS139" s="214"/>
      <c r="WOT139" s="214"/>
      <c r="WOU139" s="214"/>
      <c r="WOV139" s="214"/>
      <c r="WOW139" s="214"/>
      <c r="WOX139" s="214"/>
      <c r="WOY139" s="214"/>
      <c r="WOZ139" s="214"/>
      <c r="WPA139" s="214"/>
      <c r="WPB139" s="214"/>
      <c r="WPC139" s="214"/>
      <c r="WPD139" s="214"/>
      <c r="WPE139" s="214"/>
      <c r="WPF139" s="214"/>
      <c r="WPG139" s="214"/>
      <c r="WPH139" s="214"/>
      <c r="WPI139" s="214"/>
      <c r="WPJ139" s="214"/>
      <c r="WPK139" s="214"/>
      <c r="WPL139" s="214"/>
      <c r="WPM139" s="214"/>
      <c r="WPN139" s="214"/>
      <c r="WPO139" s="214"/>
      <c r="WPP139" s="214"/>
      <c r="WPQ139" s="214"/>
      <c r="WPR139" s="214"/>
      <c r="WPS139" s="214"/>
      <c r="WPT139" s="214"/>
      <c r="WPU139" s="214"/>
      <c r="WPV139" s="214"/>
      <c r="WPW139" s="214"/>
      <c r="WPX139" s="214"/>
      <c r="WPY139" s="214"/>
      <c r="WPZ139" s="214"/>
      <c r="WQA139" s="214"/>
      <c r="WQB139" s="214"/>
      <c r="WQC139" s="214"/>
      <c r="WQD139" s="214"/>
      <c r="WQE139" s="214"/>
      <c r="WQF139" s="214"/>
      <c r="WQG139" s="214"/>
      <c r="WQH139" s="214"/>
      <c r="WQI139" s="214"/>
      <c r="WQJ139" s="214"/>
      <c r="WQK139" s="214"/>
      <c r="WQL139" s="214"/>
      <c r="WQM139" s="214"/>
      <c r="WQN139" s="214"/>
      <c r="WQO139" s="214"/>
      <c r="WQP139" s="214"/>
      <c r="WQQ139" s="214"/>
      <c r="WQR139" s="214"/>
      <c r="WQS139" s="214"/>
      <c r="WQT139" s="214"/>
      <c r="WQU139" s="214"/>
      <c r="WQV139" s="214"/>
      <c r="WQW139" s="214"/>
      <c r="WQX139" s="214"/>
      <c r="WQY139" s="214"/>
      <c r="WQZ139" s="214"/>
      <c r="WRA139" s="214"/>
      <c r="WRB139" s="214"/>
      <c r="WRC139" s="214"/>
      <c r="WRD139" s="214"/>
      <c r="WRE139" s="214"/>
      <c r="WRF139" s="214"/>
      <c r="WRG139" s="214"/>
      <c r="WRH139" s="214"/>
      <c r="WRI139" s="214"/>
      <c r="WRJ139" s="214"/>
      <c r="WRK139" s="214"/>
      <c r="WRL139" s="214"/>
      <c r="WRM139" s="214"/>
      <c r="WRN139" s="214"/>
      <c r="WRO139" s="214"/>
      <c r="WRP139" s="214"/>
      <c r="WRQ139" s="214"/>
      <c r="WRR139" s="214"/>
      <c r="WRS139" s="214"/>
      <c r="WRT139" s="214"/>
      <c r="WRU139" s="214"/>
      <c r="WRV139" s="214"/>
      <c r="WRW139" s="214"/>
      <c r="WRX139" s="214"/>
      <c r="WRY139" s="214"/>
      <c r="WRZ139" s="214"/>
      <c r="WSA139" s="214"/>
      <c r="WSB139" s="214"/>
      <c r="WSC139" s="214"/>
      <c r="WSD139" s="214"/>
      <c r="WSE139" s="214"/>
      <c r="WSF139" s="214"/>
      <c r="WSG139" s="214"/>
      <c r="WSH139" s="214"/>
      <c r="WSI139" s="214"/>
      <c r="WSJ139" s="214"/>
      <c r="WSK139" s="214"/>
      <c r="WSL139" s="214"/>
      <c r="WSM139" s="214"/>
      <c r="WSN139" s="214"/>
      <c r="WSO139" s="214"/>
      <c r="WSP139" s="214"/>
      <c r="WSQ139" s="214"/>
      <c r="WSR139" s="214"/>
      <c r="WSS139" s="214"/>
      <c r="WST139" s="214"/>
      <c r="WSU139" s="214"/>
      <c r="WSV139" s="214"/>
      <c r="WSW139" s="214"/>
      <c r="WSX139" s="214"/>
      <c r="WSY139" s="214"/>
      <c r="WSZ139" s="214"/>
      <c r="WTA139" s="214"/>
      <c r="WTB139" s="214"/>
      <c r="WTC139" s="214"/>
      <c r="WTD139" s="214"/>
      <c r="WTE139" s="214"/>
      <c r="WTF139" s="214"/>
      <c r="WTG139" s="214"/>
      <c r="WTH139" s="214"/>
      <c r="WTI139" s="214"/>
      <c r="WTJ139" s="214"/>
      <c r="WTK139" s="214"/>
      <c r="WTL139" s="214"/>
      <c r="WTM139" s="214"/>
      <c r="WTN139" s="214"/>
      <c r="WTO139" s="214"/>
      <c r="WTP139" s="214"/>
      <c r="WTQ139" s="214"/>
      <c r="WTR139" s="214"/>
      <c r="WTS139" s="214"/>
      <c r="WTT139" s="214"/>
      <c r="WTU139" s="214"/>
      <c r="WTV139" s="214"/>
      <c r="WTW139" s="214"/>
      <c r="WTX139" s="214"/>
      <c r="WTY139" s="214"/>
      <c r="WTZ139" s="214"/>
      <c r="WUA139" s="214"/>
      <c r="WUB139" s="214"/>
      <c r="WUC139" s="214"/>
      <c r="WUD139" s="214"/>
      <c r="WUE139" s="214"/>
      <c r="WUF139" s="214"/>
      <c r="WUG139" s="214"/>
      <c r="WUH139" s="214"/>
      <c r="WUI139" s="214"/>
      <c r="WUJ139" s="214"/>
      <c r="WUK139" s="214"/>
      <c r="WUL139" s="214"/>
      <c r="WUM139" s="214"/>
      <c r="WUN139" s="214"/>
      <c r="WUO139" s="214"/>
      <c r="WUP139" s="214"/>
      <c r="WUQ139" s="214"/>
      <c r="WUR139" s="214"/>
      <c r="WUS139" s="214"/>
      <c r="WUT139" s="214"/>
      <c r="WUU139" s="214"/>
      <c r="WUV139" s="214"/>
      <c r="WUW139" s="214"/>
      <c r="WUX139" s="214"/>
      <c r="WUY139" s="214"/>
      <c r="WUZ139" s="214"/>
      <c r="WVA139" s="214"/>
      <c r="WVB139" s="214"/>
      <c r="WVC139" s="214"/>
      <c r="WVD139" s="214"/>
      <c r="WVE139" s="214"/>
      <c r="WVF139" s="214"/>
      <c r="WVG139" s="214"/>
      <c r="WVH139" s="214"/>
      <c r="WVI139" s="214"/>
      <c r="WVJ139" s="214"/>
      <c r="WVK139" s="214"/>
      <c r="WVL139" s="214"/>
      <c r="WVM139" s="214"/>
      <c r="WVN139" s="214"/>
      <c r="WVO139" s="214"/>
      <c r="WVP139" s="214"/>
      <c r="WVQ139" s="214"/>
      <c r="WVR139" s="214"/>
      <c r="WVS139" s="214"/>
      <c r="WVT139" s="214"/>
      <c r="WVU139" s="214"/>
      <c r="WVV139" s="214"/>
      <c r="WVW139" s="214"/>
      <c r="WVX139" s="214"/>
      <c r="WVY139" s="214"/>
      <c r="WVZ139" s="214"/>
      <c r="WWA139" s="214"/>
      <c r="WWB139" s="214"/>
      <c r="WWC139" s="214"/>
      <c r="WWD139" s="214"/>
      <c r="WWE139" s="214"/>
      <c r="WWF139" s="214"/>
      <c r="WWG139" s="214"/>
      <c r="WWH139" s="214"/>
      <c r="WWI139" s="214"/>
      <c r="WWJ139" s="214"/>
      <c r="WWK139" s="214"/>
      <c r="WWL139" s="214"/>
      <c r="WWM139" s="214"/>
      <c r="WWN139" s="214"/>
      <c r="WWO139" s="214"/>
      <c r="WWP139" s="214"/>
      <c r="WWQ139" s="214"/>
      <c r="WWR139" s="214"/>
      <c r="WWS139" s="214"/>
      <c r="WWT139" s="214"/>
      <c r="WWU139" s="214"/>
      <c r="WWV139" s="214"/>
      <c r="WWW139" s="214"/>
      <c r="WWX139" s="214"/>
      <c r="WWY139" s="214"/>
      <c r="WWZ139" s="214"/>
      <c r="WXA139" s="214"/>
      <c r="WXB139" s="214"/>
      <c r="WXC139" s="214"/>
      <c r="WXD139" s="214"/>
      <c r="WXE139" s="214"/>
      <c r="WXF139" s="214"/>
      <c r="WXG139" s="214"/>
      <c r="WXH139" s="214"/>
      <c r="WXI139" s="214"/>
      <c r="WXJ139" s="214"/>
      <c r="WXK139" s="214"/>
      <c r="WXL139" s="214"/>
      <c r="WXM139" s="214"/>
      <c r="WXN139" s="214"/>
      <c r="WXO139" s="214"/>
      <c r="WXP139" s="214"/>
      <c r="WXQ139" s="214"/>
      <c r="WXR139" s="214"/>
      <c r="WXS139" s="214"/>
      <c r="WXT139" s="214"/>
      <c r="WXU139" s="214"/>
      <c r="WXV139" s="214"/>
      <c r="WXW139" s="214"/>
      <c r="WXX139" s="214"/>
      <c r="WXY139" s="214"/>
      <c r="WXZ139" s="214"/>
      <c r="WYA139" s="214"/>
      <c r="WYB139" s="214"/>
      <c r="WYC139" s="214"/>
      <c r="WYD139" s="214"/>
      <c r="WYE139" s="214"/>
      <c r="WYF139" s="214"/>
      <c r="WYG139" s="214"/>
      <c r="WYH139" s="214"/>
      <c r="WYI139" s="214"/>
      <c r="WYJ139" s="214"/>
      <c r="WYK139" s="214"/>
      <c r="WYL139" s="214"/>
      <c r="WYM139" s="214"/>
      <c r="WYN139" s="214"/>
      <c r="WYO139" s="214"/>
      <c r="WYP139" s="214"/>
      <c r="WYQ139" s="214"/>
      <c r="WYR139" s="214"/>
      <c r="WYS139" s="214"/>
      <c r="WYT139" s="214"/>
      <c r="WYU139" s="214"/>
      <c r="WYV139" s="214"/>
      <c r="WYW139" s="214"/>
      <c r="WYX139" s="214"/>
      <c r="WYY139" s="214"/>
      <c r="WYZ139" s="214"/>
      <c r="WZA139" s="214"/>
      <c r="WZB139" s="214"/>
      <c r="WZC139" s="214"/>
      <c r="WZD139" s="214"/>
      <c r="WZE139" s="214"/>
      <c r="WZF139" s="214"/>
      <c r="WZG139" s="214"/>
      <c r="WZH139" s="214"/>
      <c r="WZI139" s="214"/>
      <c r="WZJ139" s="214"/>
      <c r="WZK139" s="214"/>
      <c r="WZL139" s="214"/>
      <c r="WZM139" s="214"/>
      <c r="WZN139" s="214"/>
      <c r="WZO139" s="214"/>
      <c r="WZP139" s="214"/>
      <c r="WZQ139" s="214"/>
      <c r="WZR139" s="214"/>
      <c r="WZS139" s="214"/>
      <c r="WZT139" s="214"/>
      <c r="WZU139" s="214"/>
      <c r="WZV139" s="214"/>
      <c r="WZW139" s="214"/>
      <c r="WZX139" s="214"/>
      <c r="WZY139" s="214"/>
      <c r="WZZ139" s="214"/>
      <c r="XAA139" s="214"/>
      <c r="XAB139" s="214"/>
      <c r="XAC139" s="214"/>
      <c r="XAD139" s="214"/>
      <c r="XAE139" s="214"/>
      <c r="XAF139" s="214"/>
      <c r="XAG139" s="214"/>
      <c r="XAH139" s="214"/>
      <c r="XAI139" s="214"/>
      <c r="XAJ139" s="214"/>
      <c r="XAK139" s="214"/>
      <c r="XAL139" s="214"/>
      <c r="XAM139" s="214"/>
      <c r="XAN139" s="214"/>
      <c r="XAO139" s="214"/>
      <c r="XAP139" s="214"/>
      <c r="XAQ139" s="214"/>
      <c r="XAR139" s="214"/>
      <c r="XAS139" s="214"/>
      <c r="XAT139" s="214"/>
      <c r="XAU139" s="214"/>
      <c r="XAV139" s="214"/>
      <c r="XAW139" s="214"/>
      <c r="XAX139" s="214"/>
      <c r="XAY139" s="214"/>
      <c r="XAZ139" s="214"/>
      <c r="XBA139" s="214"/>
      <c r="XBB139" s="214"/>
      <c r="XBC139" s="214"/>
      <c r="XBD139" s="214"/>
      <c r="XBE139" s="214"/>
      <c r="XBF139" s="214"/>
      <c r="XBG139" s="214"/>
      <c r="XBH139" s="214"/>
      <c r="XBI139" s="214"/>
      <c r="XBJ139" s="214"/>
      <c r="XBK139" s="214"/>
      <c r="XBL139" s="214"/>
      <c r="XBM139" s="214"/>
      <c r="XBN139" s="214"/>
      <c r="XBO139" s="214"/>
      <c r="XBP139" s="214"/>
      <c r="XBQ139" s="214"/>
      <c r="XBR139" s="214"/>
      <c r="XBS139" s="214"/>
      <c r="XBT139" s="214"/>
      <c r="XBU139" s="214"/>
      <c r="XBV139" s="214"/>
      <c r="XBW139" s="214"/>
      <c r="XBX139" s="214"/>
      <c r="XBY139" s="214"/>
      <c r="XBZ139" s="214"/>
      <c r="XCA139" s="214"/>
      <c r="XCB139" s="214"/>
      <c r="XCC139" s="214"/>
      <c r="XCD139" s="214"/>
      <c r="XCE139" s="214"/>
      <c r="XCF139" s="214"/>
      <c r="XCG139" s="214"/>
      <c r="XCH139" s="214"/>
      <c r="XCI139" s="214"/>
      <c r="XCJ139" s="214"/>
      <c r="XCK139" s="214"/>
      <c r="XCL139" s="214"/>
      <c r="XCM139" s="214"/>
      <c r="XCN139" s="214"/>
      <c r="XCO139" s="214"/>
      <c r="XCP139" s="214"/>
      <c r="XCQ139" s="214"/>
      <c r="XCR139" s="214"/>
      <c r="XCS139" s="214"/>
      <c r="XCT139" s="214"/>
      <c r="XCU139" s="214"/>
      <c r="XCV139" s="214"/>
      <c r="XCW139" s="214"/>
      <c r="XCX139" s="214"/>
      <c r="XCY139" s="214"/>
      <c r="XCZ139" s="214"/>
      <c r="XDA139" s="214"/>
      <c r="XDB139" s="214"/>
      <c r="XDC139" s="214"/>
      <c r="XDD139" s="214"/>
      <c r="XDE139" s="214"/>
      <c r="XDF139" s="214"/>
      <c r="XDG139" s="214"/>
      <c r="XDH139" s="214"/>
      <c r="XDI139" s="214"/>
      <c r="XDJ139" s="214"/>
      <c r="XDK139" s="214"/>
      <c r="XDL139" s="214"/>
      <c r="XDM139" s="214"/>
      <c r="XDN139" s="214"/>
      <c r="XDO139" s="214"/>
      <c r="XDP139" s="214"/>
      <c r="XDQ139" s="214"/>
      <c r="XDR139" s="214"/>
      <c r="XDS139" s="214"/>
      <c r="XDT139" s="214"/>
      <c r="XDU139" s="214"/>
      <c r="XDV139" s="214"/>
      <c r="XDW139" s="214"/>
      <c r="XDX139" s="214"/>
      <c r="XDY139" s="214"/>
      <c r="XDZ139" s="214"/>
      <c r="XEA139" s="214"/>
      <c r="XEB139" s="214"/>
      <c r="XEC139" s="214"/>
      <c r="XED139" s="214"/>
      <c r="XEE139" s="214"/>
      <c r="XEF139" s="214"/>
      <c r="XEG139" s="214"/>
      <c r="XEH139" s="214"/>
      <c r="XEI139" s="214"/>
      <c r="XEJ139" s="214"/>
      <c r="XEK139" s="214"/>
      <c r="XEL139" s="214"/>
      <c r="XEM139" s="214"/>
      <c r="XEN139" s="214"/>
      <c r="XEO139" s="214"/>
      <c r="XEP139" s="214"/>
      <c r="XEQ139" s="214"/>
      <c r="XER139" s="214"/>
      <c r="XES139" s="214"/>
      <c r="XET139" s="214"/>
      <c r="XEU139" s="214"/>
      <c r="XEV139" s="214"/>
      <c r="XEW139" s="214"/>
      <c r="XEX139" s="214"/>
      <c r="XEY139" s="214"/>
      <c r="XEZ139" s="214"/>
      <c r="XFA139" s="214"/>
      <c r="XFB139" s="214"/>
    </row>
    <row r="140" spans="1:16382" ht="22.5" customHeight="1" thickBot="1" x14ac:dyDescent="0.3">
      <c r="C140" s="79"/>
      <c r="D140" s="10"/>
      <c r="E140" s="10"/>
      <c r="F140" s="549" t="s">
        <v>75</v>
      </c>
      <c r="G140" s="549"/>
      <c r="H140" s="549"/>
      <c r="I140" s="549"/>
      <c r="J140" s="549"/>
      <c r="K140" s="549"/>
      <c r="L140" s="549"/>
      <c r="M140" s="549"/>
      <c r="N140" s="549"/>
      <c r="O140" s="549"/>
      <c r="P140" s="549"/>
      <c r="Q140" s="547">
        <f>SUM(Q134:Q139)</f>
        <v>0</v>
      </c>
      <c r="R140" s="547"/>
      <c r="S140" s="547"/>
      <c r="T140" s="547"/>
      <c r="U140" s="547">
        <f>SUM(U134:U139)</f>
        <v>0</v>
      </c>
      <c r="V140" s="547"/>
      <c r="W140" s="547"/>
      <c r="X140" s="547"/>
      <c r="Y140" s="547"/>
      <c r="Z140" s="547">
        <f>SUM(Z134:Z139)</f>
        <v>0</v>
      </c>
      <c r="AA140" s="547"/>
      <c r="AB140" s="547"/>
      <c r="AC140" s="547"/>
      <c r="AD140" s="547">
        <f>SUM(AD134:AD139)</f>
        <v>0</v>
      </c>
      <c r="AE140" s="547"/>
      <c r="AF140" s="547"/>
      <c r="AG140" s="547"/>
      <c r="AH140" s="547">
        <f>SUM(AH134:AH139)</f>
        <v>0</v>
      </c>
      <c r="AI140" s="547"/>
      <c r="AJ140" s="547"/>
      <c r="AK140" s="547"/>
      <c r="AL140" s="547">
        <f>SUM(AL134:AL139)</f>
        <v>0</v>
      </c>
      <c r="AM140" s="547"/>
      <c r="AN140" s="547"/>
      <c r="AO140" s="547"/>
      <c r="AP140" s="67"/>
      <c r="AQ140" s="80"/>
    </row>
    <row r="141" spans="1:16382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16382" ht="22.5" customHeight="1" x14ac:dyDescent="0.25">
      <c r="C142" s="79"/>
      <c r="D142" s="10"/>
      <c r="E142" s="10"/>
      <c r="F142" s="508" t="s">
        <v>77</v>
      </c>
      <c r="G142" s="509"/>
      <c r="H142" s="509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10">
        <f>SUM(Q134:AO134)+SUM(Q136:AO136)+SUM(Q138:AO138)</f>
        <v>0</v>
      </c>
      <c r="V142" s="510"/>
      <c r="W142" s="510"/>
      <c r="X142" s="510"/>
      <c r="Y142" s="510"/>
      <c r="Z142" s="511"/>
      <c r="AA142" s="512" t="s">
        <v>76</v>
      </c>
      <c r="AB142" s="513"/>
      <c r="AC142" s="513"/>
      <c r="AD142" s="513"/>
      <c r="AE142" s="513"/>
      <c r="AF142" s="513"/>
      <c r="AG142" s="513"/>
      <c r="AH142" s="513"/>
      <c r="AI142" s="513"/>
      <c r="AJ142" s="513"/>
      <c r="AK142" s="513"/>
      <c r="AL142" s="554">
        <f>('Weekly ready reckoner'!AJ7)*38</f>
        <v>38</v>
      </c>
      <c r="AM142" s="554"/>
      <c r="AN142" s="554"/>
      <c r="AO142" s="555"/>
      <c r="AP142" s="67"/>
      <c r="AQ142" s="80"/>
    </row>
    <row r="143" spans="1:16382" ht="22.5" customHeight="1" x14ac:dyDescent="0.25">
      <c r="C143" s="79"/>
      <c r="D143" s="10"/>
      <c r="E143" s="10"/>
      <c r="F143" s="514" t="s">
        <v>78</v>
      </c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7">
        <f>SUM(Q135:AO135)+SUM(Q137:AO137)+SUM(Q139:AO139)</f>
        <v>0</v>
      </c>
      <c r="V143" s="517"/>
      <c r="W143" s="517"/>
      <c r="X143" s="517"/>
      <c r="Y143" s="517"/>
      <c r="Z143" s="518"/>
      <c r="AA143" s="542" t="s">
        <v>63</v>
      </c>
      <c r="AB143" s="543"/>
      <c r="AC143" s="543"/>
      <c r="AD143" s="543"/>
      <c r="AE143" s="543"/>
      <c r="AF143" s="543"/>
      <c r="AG143" s="543"/>
      <c r="AH143" s="543"/>
      <c r="AI143" s="543"/>
      <c r="AJ143" s="543"/>
      <c r="AK143" s="543"/>
      <c r="AL143" s="506">
        <f>U142+U143</f>
        <v>0</v>
      </c>
      <c r="AM143" s="506"/>
      <c r="AN143" s="506"/>
      <c r="AO143" s="507"/>
      <c r="AP143" s="125"/>
      <c r="AQ143" s="80"/>
    </row>
    <row r="144" spans="1:16382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3:43" ht="11.25" customHeight="1" thickBot="1" x14ac:dyDescent="0.35"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</row>
    <row r="146" spans="3:43" ht="12.75" customHeight="1" thickBot="1" x14ac:dyDescent="0.35"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</row>
    <row r="147" spans="3:43" ht="22.5" customHeight="1" thickBot="1" x14ac:dyDescent="0.3">
      <c r="C147" s="127"/>
      <c r="D147" s="155"/>
      <c r="E147" s="501" t="s">
        <v>30</v>
      </c>
      <c r="F147" s="501"/>
      <c r="G147" s="501"/>
      <c r="H147" s="501"/>
      <c r="I147" s="501"/>
      <c r="J147" s="501"/>
      <c r="K147" s="501"/>
      <c r="L147" s="501"/>
      <c r="M147" s="501"/>
      <c r="N147" s="501"/>
      <c r="O147" s="501"/>
      <c r="P147" s="501"/>
      <c r="Q147" s="501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146"/>
      <c r="AQ147" s="169"/>
    </row>
    <row r="148" spans="3:43" ht="10.5" customHeight="1" x14ac:dyDescent="0.3">
      <c r="C148" s="127"/>
      <c r="D148" s="155"/>
      <c r="E148" s="167"/>
      <c r="F148" s="167"/>
      <c r="G148" s="167"/>
      <c r="H148" s="167"/>
      <c r="I148" s="167"/>
      <c r="J148" s="167"/>
      <c r="K148" s="532"/>
      <c r="L148" s="532"/>
      <c r="M148" s="532"/>
      <c r="N148" s="532"/>
      <c r="O148" s="532"/>
      <c r="P148" s="532"/>
      <c r="Q148" s="532"/>
      <c r="R148" s="533"/>
      <c r="S148" s="533"/>
      <c r="T148" s="533"/>
      <c r="U148" s="533"/>
      <c r="V148" s="533"/>
      <c r="W148" s="533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</row>
    <row r="149" spans="3:43" ht="29.25" customHeight="1" x14ac:dyDescent="0.25">
      <c r="C149" s="127"/>
      <c r="D149" s="155"/>
      <c r="E149" s="519" t="s">
        <v>29</v>
      </c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169"/>
    </row>
    <row r="150" spans="3:43" ht="10.5" customHeight="1" x14ac:dyDescent="0.3"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</row>
    <row r="151" spans="3:43" ht="34.5" customHeight="1" thickBot="1" x14ac:dyDescent="0.3"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157"/>
      <c r="AN151" s="157"/>
      <c r="AO151" s="157"/>
      <c r="AP151" s="157"/>
      <c r="AQ151" s="169"/>
    </row>
    <row r="152" spans="3:43" ht="22.5" customHeight="1" x14ac:dyDescent="0.25">
      <c r="C152" s="156"/>
      <c r="D152" s="157"/>
      <c r="E152" s="503" t="s">
        <v>10</v>
      </c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172"/>
      <c r="S152" s="172"/>
      <c r="T152" s="172"/>
      <c r="U152" s="172"/>
      <c r="V152" s="172"/>
      <c r="W152" s="172"/>
      <c r="X152" s="172"/>
      <c r="Y152" s="172"/>
      <c r="Z152" s="504" t="s">
        <v>9</v>
      </c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157"/>
      <c r="AN152" s="157"/>
      <c r="AO152" s="157"/>
      <c r="AP152" s="157"/>
      <c r="AQ152" s="169"/>
    </row>
    <row r="153" spans="3:43" ht="33.75" customHeight="1" x14ac:dyDescent="0.25">
      <c r="C153" s="156"/>
      <c r="D153" s="157"/>
      <c r="E153" s="504" t="s">
        <v>54</v>
      </c>
      <c r="F153" s="504"/>
      <c r="G153" s="504"/>
      <c r="H153" s="504"/>
      <c r="I153" s="522"/>
      <c r="J153" s="522"/>
      <c r="K153" s="522"/>
      <c r="L153" s="522"/>
      <c r="M153" s="522"/>
      <c r="N153" s="522"/>
      <c r="O153" s="522"/>
      <c r="P153" s="522"/>
      <c r="Q153" s="522"/>
      <c r="R153" s="157"/>
      <c r="S153" s="157"/>
      <c r="T153" s="157"/>
      <c r="U153" s="157"/>
      <c r="V153" s="157"/>
      <c r="W153" s="157"/>
      <c r="X153" s="157"/>
      <c r="Y153" s="157"/>
      <c r="Z153" s="504" t="s">
        <v>54</v>
      </c>
      <c r="AA153" s="504"/>
      <c r="AB153" s="504"/>
      <c r="AC153" s="504"/>
      <c r="AD153" s="522"/>
      <c r="AE153" s="522"/>
      <c r="AF153" s="522"/>
      <c r="AG153" s="522"/>
      <c r="AH153" s="522"/>
      <c r="AI153" s="522"/>
      <c r="AJ153" s="522"/>
      <c r="AK153" s="522"/>
      <c r="AL153" s="522"/>
      <c r="AM153" s="157"/>
      <c r="AN153" s="157"/>
      <c r="AO153" s="157"/>
      <c r="AP153" s="157"/>
      <c r="AQ153" s="169"/>
    </row>
    <row r="154" spans="3:43" ht="9.75" customHeight="1" thickBot="1" x14ac:dyDescent="0.3"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</row>
    <row r="155" spans="3:43" ht="12" customHeight="1" x14ac:dyDescent="0.25"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</row>
    <row r="156" spans="3:43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3:43" ht="15" hidden="1" customHeight="1" x14ac:dyDescent="0.25">
      <c r="C157" s="12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76"/>
      <c r="AN157" s="76"/>
      <c r="AO157" s="76"/>
      <c r="AP157" s="76"/>
      <c r="AQ157" s="11"/>
    </row>
    <row r="158" spans="3:43" ht="15" hidden="1" customHeight="1" x14ac:dyDescent="0.25">
      <c r="C158" s="12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76"/>
      <c r="AN158" s="76"/>
      <c r="AO158" s="76"/>
      <c r="AP158" s="76"/>
      <c r="AQ158" s="11"/>
    </row>
    <row r="159" spans="3:43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3:43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E153:H153"/>
    <mergeCell ref="I153:Q153"/>
    <mergeCell ref="Z153:AC153"/>
    <mergeCell ref="AD153:AL153"/>
    <mergeCell ref="F143:T143"/>
    <mergeCell ref="U143:Z143"/>
    <mergeCell ref="AA143:AK143"/>
    <mergeCell ref="E147:AO147"/>
    <mergeCell ref="K148:Q148"/>
    <mergeCell ref="R148:W148"/>
    <mergeCell ref="E149:AP149"/>
    <mergeCell ref="Z151:AL151"/>
    <mergeCell ref="E152:Q152"/>
    <mergeCell ref="Z152:AL152"/>
    <mergeCell ref="AL143:AO143"/>
    <mergeCell ref="F140:P140"/>
    <mergeCell ref="Q140:T140"/>
    <mergeCell ref="U140:Y140"/>
    <mergeCell ref="Z140:AC140"/>
    <mergeCell ref="AD140:AG140"/>
    <mergeCell ref="AH140:AK140"/>
    <mergeCell ref="AL140:AO140"/>
    <mergeCell ref="F142:T142"/>
    <mergeCell ref="U142:Z142"/>
    <mergeCell ref="AA142:AK142"/>
    <mergeCell ref="AL142:AO142"/>
    <mergeCell ref="F138:J139"/>
    <mergeCell ref="K138:P138"/>
    <mergeCell ref="Q138:T138"/>
    <mergeCell ref="U138:Y138"/>
    <mergeCell ref="Z138:AC138"/>
    <mergeCell ref="AD138:AG138"/>
    <mergeCell ref="AH138:AK138"/>
    <mergeCell ref="AL138:AO138"/>
    <mergeCell ref="K139:P139"/>
    <mergeCell ref="Q139:T139"/>
    <mergeCell ref="U139:Y139"/>
    <mergeCell ref="Z139:AC139"/>
    <mergeCell ref="AD139:AG139"/>
    <mergeCell ref="AH139:AK139"/>
    <mergeCell ref="AL139:AO139"/>
    <mergeCell ref="F136:J137"/>
    <mergeCell ref="K136:P136"/>
    <mergeCell ref="Q136:T136"/>
    <mergeCell ref="U136:Y136"/>
    <mergeCell ref="Z136:AC136"/>
    <mergeCell ref="AD136:AG136"/>
    <mergeCell ref="AH136:AK136"/>
    <mergeCell ref="AL136:AO136"/>
    <mergeCell ref="K137:P137"/>
    <mergeCell ref="Q137:T137"/>
    <mergeCell ref="U137:Y137"/>
    <mergeCell ref="Z137:AC137"/>
    <mergeCell ref="AD137:AG137"/>
    <mergeCell ref="AH137:AK137"/>
    <mergeCell ref="AL137:AO137"/>
    <mergeCell ref="F134:J135"/>
    <mergeCell ref="K134:P134"/>
    <mergeCell ref="Q134:T134"/>
    <mergeCell ref="U134:Y134"/>
    <mergeCell ref="Z134:AC134"/>
    <mergeCell ref="AD134:AG134"/>
    <mergeCell ref="AH134:AK134"/>
    <mergeCell ref="AL134:AO134"/>
    <mergeCell ref="K135:P135"/>
    <mergeCell ref="Q135:T135"/>
    <mergeCell ref="U135:Y135"/>
    <mergeCell ref="Z135:AC135"/>
    <mergeCell ref="AD135:AG135"/>
    <mergeCell ref="AH135:AK135"/>
    <mergeCell ref="AL135:AO135"/>
    <mergeCell ref="C127:AF127"/>
    <mergeCell ref="C129:AQ129"/>
    <mergeCell ref="E131:AP131"/>
    <mergeCell ref="F133:P133"/>
    <mergeCell ref="Q133:T133"/>
    <mergeCell ref="U133:Y133"/>
    <mergeCell ref="Z133:AC133"/>
    <mergeCell ref="AD133:AG133"/>
    <mergeCell ref="AH133:AK133"/>
    <mergeCell ref="AL133:AO133"/>
    <mergeCell ref="AG127:AO127"/>
    <mergeCell ref="E119:AE119"/>
    <mergeCell ref="AG119:AO119"/>
    <mergeCell ref="E120:AE120"/>
    <mergeCell ref="AG120:AO120"/>
    <mergeCell ref="C122:AF122"/>
    <mergeCell ref="C123:AF123"/>
    <mergeCell ref="C124:AF124"/>
    <mergeCell ref="C125:AF125"/>
    <mergeCell ref="C126:AF126"/>
    <mergeCell ref="AG124:AO124"/>
    <mergeCell ref="AG125:AO125"/>
    <mergeCell ref="AG126:AO126"/>
    <mergeCell ref="E111:AE111"/>
    <mergeCell ref="AG111:AO111"/>
    <mergeCell ref="E112:AE112"/>
    <mergeCell ref="AG112:AO112"/>
    <mergeCell ref="E113:AE113"/>
    <mergeCell ref="AG113:AO113"/>
    <mergeCell ref="E117:AE117"/>
    <mergeCell ref="AG117:AO117"/>
    <mergeCell ref="E118:AE118"/>
    <mergeCell ref="AG118:AO118"/>
    <mergeCell ref="AG114:AO114"/>
    <mergeCell ref="E115:AE115"/>
    <mergeCell ref="AG115:AO115"/>
    <mergeCell ref="E116:AE116"/>
    <mergeCell ref="AG116:AO116"/>
    <mergeCell ref="C102:AF102"/>
    <mergeCell ref="AP102:AQ102"/>
    <mergeCell ref="C103:AF103"/>
    <mergeCell ref="AP103:AQ103"/>
    <mergeCell ref="C105:AF105"/>
    <mergeCell ref="AP105:AQ105"/>
    <mergeCell ref="C107:AQ107"/>
    <mergeCell ref="C108:AP108"/>
    <mergeCell ref="E110:AE110"/>
    <mergeCell ref="AG110:AO110"/>
    <mergeCell ref="AG102:AO102"/>
    <mergeCell ref="AG103:AO103"/>
    <mergeCell ref="E92:AE92"/>
    <mergeCell ref="AG92:AO92"/>
    <mergeCell ref="E93:AE93"/>
    <mergeCell ref="AG93:AO93"/>
    <mergeCell ref="E94:AE94"/>
    <mergeCell ref="AG94:AO94"/>
    <mergeCell ref="E100:AF100"/>
    <mergeCell ref="C101:AF101"/>
    <mergeCell ref="AP101:AQ101"/>
    <mergeCell ref="E95:AE95"/>
    <mergeCell ref="AG95:AO95"/>
    <mergeCell ref="E96:AE96"/>
    <mergeCell ref="AG101:AO101"/>
    <mergeCell ref="AG100:AO100"/>
    <mergeCell ref="AG96:AO96"/>
    <mergeCell ref="E37:AE37"/>
    <mergeCell ref="E36:AE36"/>
    <mergeCell ref="E35:AE35"/>
    <mergeCell ref="E83:AE83"/>
    <mergeCell ref="AG87:AO87"/>
    <mergeCell ref="AG88:AO88"/>
    <mergeCell ref="AG89:AO89"/>
    <mergeCell ref="AG76:AO76"/>
    <mergeCell ref="E80:AE80"/>
    <mergeCell ref="E81:AE81"/>
    <mergeCell ref="E82:AE82"/>
    <mergeCell ref="AG79:AO79"/>
    <mergeCell ref="AG80:AO80"/>
    <mergeCell ref="AG77:AO77"/>
    <mergeCell ref="AG78:AO78"/>
    <mergeCell ref="E86:AE86"/>
    <mergeCell ref="AG86:AO86"/>
    <mergeCell ref="E87:AE87"/>
    <mergeCell ref="E88:AE88"/>
    <mergeCell ref="E89:AE89"/>
    <mergeCell ref="E77:AE77"/>
    <mergeCell ref="E78:AE78"/>
    <mergeCell ref="E79:AE79"/>
    <mergeCell ref="AG36:AO36"/>
    <mergeCell ref="AG35:AO35"/>
    <mergeCell ref="AG34:AO34"/>
    <mergeCell ref="E50:AE50"/>
    <mergeCell ref="E90:AE90"/>
    <mergeCell ref="E91:AE91"/>
    <mergeCell ref="AG91:AO91"/>
    <mergeCell ref="AG90:AO90"/>
    <mergeCell ref="C4:AQ4"/>
    <mergeCell ref="C6:AQ6"/>
    <mergeCell ref="C7:AQ7"/>
    <mergeCell ref="D9:AG10"/>
    <mergeCell ref="AJ9:AP10"/>
    <mergeCell ref="D13:H13"/>
    <mergeCell ref="I13:V13"/>
    <mergeCell ref="Y13:AC15"/>
    <mergeCell ref="AD13:AP15"/>
    <mergeCell ref="D15:H15"/>
    <mergeCell ref="I15:V15"/>
    <mergeCell ref="E55:AE55"/>
    <mergeCell ref="AG55:AO55"/>
    <mergeCell ref="E56:AE56"/>
    <mergeCell ref="E57:AE57"/>
    <mergeCell ref="AG57:AO57"/>
    <mergeCell ref="C18:AP18"/>
    <mergeCell ref="D20:AP21"/>
    <mergeCell ref="D24:I25"/>
    <mergeCell ref="J24:P24"/>
    <mergeCell ref="Q24:V24"/>
    <mergeCell ref="Y24:AD25"/>
    <mergeCell ref="J25:P25"/>
    <mergeCell ref="E34:AE34"/>
    <mergeCell ref="Q25:V25"/>
    <mergeCell ref="D26:AP27"/>
    <mergeCell ref="C28:AQ28"/>
    <mergeCell ref="D30:AP30"/>
    <mergeCell ref="AJ25:AP25"/>
    <mergeCell ref="AG56:AO56"/>
    <mergeCell ref="C32:AP32"/>
    <mergeCell ref="AG48:AO48"/>
    <mergeCell ref="AG47:AO47"/>
    <mergeCell ref="AE24:AI24"/>
    <mergeCell ref="AJ24:AP24"/>
    <mergeCell ref="AE25:AI25"/>
    <mergeCell ref="E48:AE48"/>
    <mergeCell ref="E47:AE47"/>
    <mergeCell ref="AG49:AO49"/>
    <mergeCell ref="E49:AE49"/>
    <mergeCell ref="AG50:AO50"/>
    <mergeCell ref="AG51:AO51"/>
    <mergeCell ref="E52:AE52"/>
    <mergeCell ref="E53:AE53"/>
    <mergeCell ref="AG52:AO52"/>
    <mergeCell ref="AG53:AO53"/>
    <mergeCell ref="E39:AE39"/>
    <mergeCell ref="E51:AE51"/>
    <mergeCell ref="E54:AE54"/>
    <mergeCell ref="AG54:AO54"/>
    <mergeCell ref="E38:AE38"/>
    <mergeCell ref="AG38:AO38"/>
    <mergeCell ref="AG39:AO39"/>
    <mergeCell ref="C69:AP69"/>
    <mergeCell ref="D71:AP71"/>
    <mergeCell ref="D74:AP74"/>
    <mergeCell ref="E75:AA75"/>
    <mergeCell ref="AG75:AP75"/>
    <mergeCell ref="AG67:AO67"/>
    <mergeCell ref="E58:AE58"/>
    <mergeCell ref="E59:AE59"/>
    <mergeCell ref="AG59:AO59"/>
    <mergeCell ref="E60:AE60"/>
    <mergeCell ref="AG60:AO60"/>
    <mergeCell ref="E61:AE61"/>
    <mergeCell ref="AG61:AO61"/>
    <mergeCell ref="E62:AE62"/>
    <mergeCell ref="AG62:AO62"/>
    <mergeCell ref="S2:AQ2"/>
    <mergeCell ref="C2:R2"/>
    <mergeCell ref="AG37:AO37"/>
    <mergeCell ref="E97:AE97"/>
    <mergeCell ref="AG97:AO97"/>
    <mergeCell ref="E98:AE98"/>
    <mergeCell ref="AG98:AO98"/>
    <mergeCell ref="AG122:AO122"/>
    <mergeCell ref="AG123:AO123"/>
    <mergeCell ref="E84:AE84"/>
    <mergeCell ref="E85:AE85"/>
    <mergeCell ref="AG83:AO83"/>
    <mergeCell ref="AG84:AO84"/>
    <mergeCell ref="AG85:AO85"/>
    <mergeCell ref="E76:AE76"/>
    <mergeCell ref="AG105:AO105"/>
    <mergeCell ref="E114:AE114"/>
    <mergeCell ref="AG58:AO58"/>
    <mergeCell ref="AG81:AO81"/>
    <mergeCell ref="AG82:AO82"/>
    <mergeCell ref="E64:AP64"/>
    <mergeCell ref="E65:AF65"/>
    <mergeCell ref="AG65:AO65"/>
    <mergeCell ref="E67:AF67"/>
  </mergeCells>
  <conditionalFormatting sqref="D71:AP71">
    <cfRule type="expression" dxfId="9" priority="3">
      <formula>$AJ$9=""</formula>
    </cfRule>
  </conditionalFormatting>
  <conditionalFormatting sqref="D17:AP17 D157:Y158 AM157:AP158 Z161:AL162">
    <cfRule type="expression" dxfId="8" priority="4">
      <formula>$AJ$9&gt;1</formula>
    </cfRule>
  </conditionalFormatting>
  <conditionalFormatting sqref="E65">
    <cfRule type="expression" dxfId="7" priority="2">
      <formula>$AJ$9=""</formula>
    </cfRule>
  </conditionalFormatting>
  <conditionalFormatting sqref="D26:AP27">
    <cfRule type="expression" dxfId="6" priority="1">
      <formula>$AJ$9&gt;1</formula>
    </cfRule>
  </conditionalFormatting>
  <printOptions horizontalCentered="1" verticalCentered="1"/>
  <pageMargins left="3.937007874015748E-2" right="3.937007874015748E-2" top="0.19685039370078741" bottom="0.25" header="0.28000000000000003" footer="0.21"/>
  <pageSetup paperSize="9" scale="78" fitToHeight="3" orientation="portrait" r:id="rId1"/>
  <rowBreaks count="2" manualBreakCount="2">
    <brk id="51" max="16383" man="1"/>
    <brk id="1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45"/>
  <sheetViews>
    <sheetView showGridLines="0" showRowColHeaders="0" showRuler="0" zoomScale="76" zoomScaleNormal="76" zoomScaleSheetLayoutView="100" workbookViewId="0">
      <selection activeCell="AJ7" sqref="AJ7:AP8"/>
    </sheetView>
  </sheetViews>
  <sheetFormatPr defaultColWidth="0" defaultRowHeight="0" customHeight="1" zeroHeight="1" x14ac:dyDescent="0.25"/>
  <cols>
    <col min="1" max="1" width="2.5703125" style="212" customWidth="1"/>
    <col min="2" max="2" width="1.85546875" style="213" customWidth="1"/>
    <col min="3" max="3" width="1.7109375" style="213" customWidth="1"/>
    <col min="4" max="21" width="2.42578125" style="213" customWidth="1"/>
    <col min="22" max="22" width="1" style="213" customWidth="1"/>
    <col min="23" max="23" width="2.140625" style="213" customWidth="1"/>
    <col min="24" max="24" width="1.28515625" style="213" customWidth="1"/>
    <col min="25" max="25" width="1.42578125" style="213" customWidth="1"/>
    <col min="26" max="27" width="2.42578125" style="213" customWidth="1"/>
    <col min="28" max="28" width="1.42578125" style="213" customWidth="1"/>
    <col min="29" max="41" width="2.42578125" style="213" customWidth="1"/>
    <col min="42" max="42" width="3.140625" style="213" customWidth="1"/>
    <col min="43" max="43" width="1.7109375" style="213" customWidth="1"/>
    <col min="44" max="44" width="1.42578125" style="213" customWidth="1"/>
    <col min="45" max="45" width="2" style="212" customWidth="1"/>
    <col min="46" max="50" width="9.140625" style="212" hidden="1"/>
    <col min="51" max="51" width="8.42578125" style="212" hidden="1"/>
    <col min="52" max="16381" width="9.140625" style="212" hidden="1"/>
    <col min="16382" max="16382" width="0.28515625" style="212" customWidth="1"/>
    <col min="16383" max="16383" width="2" style="211" hidden="1" customWidth="1"/>
    <col min="16384" max="16384" width="0.28515625" style="211" customWidth="1"/>
  </cols>
  <sheetData>
    <row r="1" spans="3:47" s="2" customFormat="1" ht="71.25" customHeight="1" thickBot="1" x14ac:dyDescent="0.3"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472" t="s">
        <v>89</v>
      </c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3"/>
      <c r="AR1" s="64"/>
      <c r="AS1" s="64"/>
      <c r="AT1" s="60"/>
      <c r="AU1" s="61"/>
    </row>
    <row r="2" spans="3:47" s="2" customFormat="1" ht="3" customHeight="1" x14ac:dyDescent="0.25"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2"/>
      <c r="AN2" s="62"/>
      <c r="AO2" s="62"/>
      <c r="AP2" s="62"/>
      <c r="AQ2" s="62"/>
      <c r="AR2" s="62"/>
      <c r="AS2" s="62"/>
      <c r="AT2" s="62"/>
      <c r="AU2" s="62"/>
    </row>
    <row r="3" spans="3:47" s="6" customFormat="1" ht="12" customHeight="1" x14ac:dyDescent="0.25"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73"/>
      <c r="AS3" s="5"/>
    </row>
    <row r="4" spans="3:47" s="6" customFormat="1" ht="39.75" customHeight="1" thickBot="1" x14ac:dyDescent="0.3">
      <c r="C4" s="611" t="s">
        <v>126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73"/>
      <c r="AS4" s="5"/>
    </row>
    <row r="5" spans="3:47" s="2" customFormat="1" ht="28.5" customHeight="1" x14ac:dyDescent="0.25">
      <c r="C5" s="405" t="s">
        <v>67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7"/>
      <c r="AR5" s="50"/>
    </row>
    <row r="6" spans="3:47" s="6" customFormat="1" ht="14.25" customHeight="1" thickBot="1" x14ac:dyDescent="0.3"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60"/>
      <c r="AR6" s="51"/>
    </row>
    <row r="7" spans="3:47" s="2" customFormat="1" ht="18.75" customHeight="1" thickTop="1" x14ac:dyDescent="0.25">
      <c r="C7" s="357"/>
      <c r="D7" s="603" t="s">
        <v>130</v>
      </c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367"/>
      <c r="AI7" s="367"/>
      <c r="AJ7" s="605">
        <v>1</v>
      </c>
      <c r="AK7" s="606"/>
      <c r="AL7" s="606"/>
      <c r="AM7" s="606"/>
      <c r="AN7" s="606"/>
      <c r="AO7" s="606"/>
      <c r="AP7" s="607"/>
      <c r="AQ7" s="360"/>
      <c r="AR7" s="50"/>
    </row>
    <row r="8" spans="3:47" s="2" customFormat="1" ht="13.5" customHeight="1" thickBot="1" x14ac:dyDescent="0.3">
      <c r="C8" s="357"/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367"/>
      <c r="AI8" s="367"/>
      <c r="AJ8" s="608"/>
      <c r="AK8" s="609"/>
      <c r="AL8" s="609"/>
      <c r="AM8" s="609"/>
      <c r="AN8" s="609"/>
      <c r="AO8" s="609"/>
      <c r="AP8" s="610"/>
      <c r="AQ8" s="360"/>
      <c r="AR8" s="50"/>
    </row>
    <row r="9" spans="3:47" s="2" customFormat="1" ht="8.25" customHeight="1" thickTop="1" x14ac:dyDescent="0.25">
      <c r="C9" s="357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2"/>
      <c r="AL9" s="363"/>
      <c r="AM9" s="363"/>
      <c r="AN9" s="363"/>
      <c r="AO9" s="363"/>
      <c r="AP9" s="363"/>
      <c r="AQ9" s="360"/>
      <c r="AR9" s="50"/>
    </row>
    <row r="10" spans="3:47" s="2" customFormat="1" ht="7.5" customHeight="1" thickBot="1" x14ac:dyDescent="0.3">
      <c r="C10" s="364"/>
      <c r="D10" s="365" t="str">
        <f>IF(AJ7="","Enter a time fraction (e.g. 0.60) into the box above, as appropriate",(IF(AJ7&gt;1,"Please ensure the time fraction entered is less than 1.00","")))</f>
        <v/>
      </c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6"/>
      <c r="AR10" s="50"/>
    </row>
    <row r="11" spans="3:47" s="215" customFormat="1" ht="29.25" customHeight="1" x14ac:dyDescent="0.25">
      <c r="C11" s="612" t="s">
        <v>5</v>
      </c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4"/>
      <c r="AR11" s="216"/>
    </row>
    <row r="12" spans="3:47" s="2" customFormat="1" ht="7.5" customHeight="1" x14ac:dyDescent="0.25"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  <c r="AR12" s="50"/>
    </row>
    <row r="13" spans="3:47" s="2" customFormat="1" ht="33" customHeight="1" x14ac:dyDescent="0.25">
      <c r="C13" s="174"/>
      <c r="D13" s="615">
        <f>IF(AJ7&lt;0,"NA",IF(AJ7="","",38*46*60*AJ7/60/24))</f>
        <v>72.833333333333329</v>
      </c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5"/>
      <c r="R13" s="615"/>
      <c r="S13" s="615"/>
      <c r="T13" s="615"/>
      <c r="U13" s="615"/>
      <c r="V13" s="615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179"/>
      <c r="AR13" s="50"/>
    </row>
    <row r="14" spans="3:47" s="2" customFormat="1" ht="8.4499999999999993" customHeight="1" x14ac:dyDescent="0.25">
      <c r="C14" s="174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90"/>
      <c r="O14" s="190"/>
      <c r="P14" s="190"/>
      <c r="Q14" s="190"/>
      <c r="R14" s="190"/>
      <c r="S14" s="190"/>
      <c r="T14" s="190"/>
      <c r="U14" s="190"/>
      <c r="V14" s="190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0"/>
      <c r="AI14" s="190"/>
      <c r="AJ14" s="190"/>
      <c r="AK14" s="190"/>
      <c r="AL14" s="190"/>
      <c r="AM14" s="190"/>
      <c r="AN14" s="190"/>
      <c r="AO14" s="190"/>
      <c r="AP14" s="190"/>
      <c r="AQ14" s="179"/>
      <c r="AR14" s="50"/>
    </row>
    <row r="15" spans="3:47" s="215" customFormat="1" ht="29.25" customHeight="1" x14ac:dyDescent="0.25">
      <c r="C15" s="616" t="s">
        <v>131</v>
      </c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  <c r="AP15" s="617"/>
      <c r="AQ15" s="618"/>
      <c r="AR15" s="216"/>
    </row>
    <row r="16" spans="3:47" s="2" customFormat="1" ht="7.5" customHeight="1" x14ac:dyDescent="0.25"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  <c r="AR16" s="50"/>
    </row>
    <row r="17" spans="3:44" s="2" customFormat="1" ht="33" customHeight="1" x14ac:dyDescent="0.25">
      <c r="C17" s="174"/>
      <c r="D17" s="615">
        <f>IF(AJ7&lt;0,"",IF(AJ7=0,"",31.5*46*60*AJ7/60/24/1.2075))</f>
        <v>50</v>
      </c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  <c r="AC17" s="615"/>
      <c r="AD17" s="615"/>
      <c r="AE17" s="615"/>
      <c r="AF17" s="615"/>
      <c r="AG17" s="615"/>
      <c r="AH17" s="615"/>
      <c r="AI17" s="615"/>
      <c r="AJ17" s="615"/>
      <c r="AK17" s="615"/>
      <c r="AL17" s="615"/>
      <c r="AM17" s="615"/>
      <c r="AN17" s="615"/>
      <c r="AO17" s="615"/>
      <c r="AP17" s="615"/>
      <c r="AQ17" s="179"/>
      <c r="AR17" s="50"/>
    </row>
    <row r="18" spans="3:44" s="2" customFormat="1" ht="8.4499999999999993" customHeight="1" x14ac:dyDescent="0.25"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  <c r="AR18" s="50"/>
    </row>
    <row r="19" spans="3:44" s="2" customFormat="1" ht="15" x14ac:dyDescent="0.25">
      <c r="C19" s="174"/>
      <c r="D19" s="191"/>
      <c r="E19" s="620" t="s">
        <v>87</v>
      </c>
      <c r="F19" s="620"/>
      <c r="G19" s="620"/>
      <c r="H19" s="620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191"/>
      <c r="AC19" s="619">
        <f>IF(AJ7&lt;0,"",IF(AJ7=0,"",21*46*60*AJ7/60/24/1.2075))</f>
        <v>33.333333333333336</v>
      </c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  <c r="AN19" s="619"/>
      <c r="AO19" s="619"/>
      <c r="AP19" s="619"/>
      <c r="AQ19" s="179"/>
      <c r="AR19" s="50"/>
    </row>
    <row r="20" spans="3:44" s="2" customFormat="1" ht="8.4499999999999993" customHeight="1" x14ac:dyDescent="0.25">
      <c r="C20" s="174"/>
      <c r="D20" s="191"/>
      <c r="E20" s="620"/>
      <c r="F20" s="620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196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  <c r="AN20" s="619"/>
      <c r="AO20" s="619"/>
      <c r="AP20" s="619"/>
      <c r="AQ20" s="179"/>
      <c r="AR20" s="50"/>
    </row>
    <row r="21" spans="3:44" s="2" customFormat="1" ht="18" customHeight="1" x14ac:dyDescent="0.25">
      <c r="C21" s="174"/>
      <c r="D21" s="191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196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  <c r="AN21" s="619"/>
      <c r="AO21" s="619"/>
      <c r="AP21" s="619"/>
      <c r="AQ21" s="179"/>
      <c r="AR21" s="50"/>
    </row>
    <row r="22" spans="3:44" s="2" customFormat="1" ht="7.5" customHeight="1" x14ac:dyDescent="0.25">
      <c r="C22" s="174"/>
      <c r="D22" s="191"/>
      <c r="E22" s="197"/>
      <c r="F22" s="197"/>
      <c r="G22" s="197"/>
      <c r="H22" s="197"/>
      <c r="I22" s="197"/>
      <c r="J22" s="197"/>
      <c r="K22" s="197"/>
      <c r="L22" s="197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9"/>
      <c r="X22" s="199"/>
      <c r="Y22" s="199"/>
      <c r="Z22" s="199"/>
      <c r="AA22" s="199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  <c r="AR22" s="50"/>
    </row>
    <row r="23" spans="3:44" s="2" customFormat="1" ht="16.5" customHeight="1" x14ac:dyDescent="0.25">
      <c r="C23" s="174"/>
      <c r="D23" s="191"/>
      <c r="E23" s="620" t="s">
        <v>86</v>
      </c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191"/>
      <c r="AC23" s="619">
        <f>IF(AJ7&lt;0,"",IF(AJ7=0,"",10.5*46*60*AJ7/60/24/1.2075))</f>
        <v>16.666666666666668</v>
      </c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9"/>
      <c r="AQ23" s="179"/>
      <c r="AR23" s="50"/>
    </row>
    <row r="24" spans="3:44" s="2" customFormat="1" ht="8.1" customHeight="1" x14ac:dyDescent="0.25">
      <c r="C24" s="174"/>
      <c r="D24" s="191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201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202"/>
      <c r="AR24" s="50"/>
    </row>
    <row r="25" spans="3:44" s="2" customFormat="1" ht="15" x14ac:dyDescent="0.25">
      <c r="C25" s="174"/>
      <c r="D25" s="191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620"/>
      <c r="AB25" s="196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202"/>
      <c r="AR25" s="50"/>
    </row>
    <row r="26" spans="3:44" s="2" customFormat="1" ht="7.5" customHeight="1" x14ac:dyDescent="0.25">
      <c r="C26" s="174"/>
      <c r="D26" s="191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202"/>
      <c r="AR26" s="50"/>
    </row>
    <row r="27" spans="3:44" s="2" customFormat="1" ht="8.1" customHeight="1" x14ac:dyDescent="0.25">
      <c r="C27" s="174"/>
      <c r="D27" s="191"/>
      <c r="E27" s="201"/>
      <c r="F27" s="201"/>
      <c r="G27" s="201"/>
      <c r="H27" s="201"/>
      <c r="I27" s="201"/>
      <c r="J27" s="201"/>
      <c r="K27" s="201"/>
      <c r="L27" s="201"/>
      <c r="M27" s="20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1"/>
      <c r="AA27" s="201"/>
      <c r="AB27" s="201"/>
      <c r="AC27" s="201"/>
      <c r="AD27" s="201"/>
      <c r="AE27" s="201"/>
      <c r="AF27" s="201"/>
      <c r="AG27" s="201"/>
      <c r="AH27" s="201"/>
      <c r="AI27" s="191"/>
      <c r="AJ27" s="191"/>
      <c r="AK27" s="191"/>
      <c r="AL27" s="191"/>
      <c r="AM27" s="191"/>
      <c r="AN27" s="191"/>
      <c r="AO27" s="191"/>
      <c r="AP27" s="191"/>
      <c r="AQ27" s="179"/>
      <c r="AR27" s="50"/>
    </row>
    <row r="28" spans="3:44" s="215" customFormat="1" ht="29.25" customHeight="1" x14ac:dyDescent="0.25">
      <c r="C28" s="616" t="s">
        <v>88</v>
      </c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8"/>
      <c r="AR28" s="216"/>
    </row>
    <row r="29" spans="3:44" s="2" customFormat="1" ht="8.4499999999999993" customHeight="1" x14ac:dyDescent="0.25">
      <c r="C29" s="177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8"/>
      <c r="AR29" s="50"/>
    </row>
    <row r="30" spans="3:44" s="2" customFormat="1" ht="33" customHeight="1" x14ac:dyDescent="0.25">
      <c r="C30" s="174"/>
      <c r="D30" s="615">
        <f>IF(AJ7&lt;0,"",IF(AJ7=0,"",6.5*46*1.8327759197*60*AJ7/60/24))</f>
        <v>22.833333332929168</v>
      </c>
      <c r="E30" s="615"/>
      <c r="F30" s="615"/>
      <c r="G30" s="615"/>
      <c r="H30" s="615"/>
      <c r="I30" s="615"/>
      <c r="J30" s="615"/>
      <c r="K30" s="615"/>
      <c r="L30" s="615"/>
      <c r="M30" s="615"/>
      <c r="N30" s="615"/>
      <c r="O30" s="615"/>
      <c r="P30" s="615"/>
      <c r="Q30" s="615"/>
      <c r="R30" s="615"/>
      <c r="S30" s="615"/>
      <c r="T30" s="615"/>
      <c r="U30" s="615"/>
      <c r="V30" s="615"/>
      <c r="W30" s="615"/>
      <c r="X30" s="615"/>
      <c r="Y30" s="615"/>
      <c r="Z30" s="615"/>
      <c r="AA30" s="615"/>
      <c r="AB30" s="615"/>
      <c r="AC30" s="615"/>
      <c r="AD30" s="615"/>
      <c r="AE30" s="615"/>
      <c r="AF30" s="615"/>
      <c r="AG30" s="615"/>
      <c r="AH30" s="615"/>
      <c r="AI30" s="615"/>
      <c r="AJ30" s="615"/>
      <c r="AK30" s="615"/>
      <c r="AL30" s="615"/>
      <c r="AM30" s="615"/>
      <c r="AN30" s="615"/>
      <c r="AO30" s="615"/>
      <c r="AP30" s="615"/>
      <c r="AQ30" s="179"/>
      <c r="AR30" s="50"/>
    </row>
    <row r="31" spans="3:44" s="2" customFormat="1" ht="8.1" customHeight="1" x14ac:dyDescent="0.25">
      <c r="C31" s="174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179"/>
      <c r="AR31" s="50"/>
    </row>
    <row r="32" spans="3:44" s="2" customFormat="1" ht="39.950000000000003" customHeight="1" x14ac:dyDescent="0.25">
      <c r="C32" s="174"/>
      <c r="D32" s="622" t="s">
        <v>90</v>
      </c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623"/>
      <c r="U32" s="623"/>
      <c r="V32" s="623"/>
      <c r="W32" s="623"/>
      <c r="X32" s="623"/>
      <c r="Y32" s="623"/>
      <c r="Z32" s="623"/>
      <c r="AA32" s="623"/>
      <c r="AB32" s="623"/>
      <c r="AC32" s="623"/>
      <c r="AD32" s="623"/>
      <c r="AE32" s="623"/>
      <c r="AF32" s="623"/>
      <c r="AG32" s="623"/>
      <c r="AH32" s="623"/>
      <c r="AI32" s="623"/>
      <c r="AJ32" s="623"/>
      <c r="AK32" s="623"/>
      <c r="AL32" s="623"/>
      <c r="AM32" s="623"/>
      <c r="AN32" s="623"/>
      <c r="AO32" s="623"/>
      <c r="AP32" s="623"/>
      <c r="AQ32" s="179"/>
      <c r="AR32" s="50"/>
    </row>
    <row r="33" spans="1:44" s="2" customFormat="1" ht="8.4499999999999993" customHeight="1" thickBot="1" x14ac:dyDescent="0.3">
      <c r="C33" s="204"/>
      <c r="D33" s="205"/>
      <c r="E33" s="205"/>
      <c r="F33" s="205"/>
      <c r="G33" s="205"/>
      <c r="H33" s="205"/>
      <c r="I33" s="205"/>
      <c r="J33" s="205"/>
      <c r="K33" s="205"/>
      <c r="L33" s="205"/>
      <c r="M33" s="206"/>
      <c r="N33" s="205"/>
      <c r="O33" s="205"/>
      <c r="P33" s="205"/>
      <c r="Q33" s="205"/>
      <c r="R33" s="205"/>
      <c r="S33" s="205"/>
      <c r="T33" s="205"/>
      <c r="U33" s="205"/>
      <c r="V33" s="205"/>
      <c r="W33" s="207"/>
      <c r="X33" s="207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8"/>
      <c r="AR33" s="50"/>
    </row>
    <row r="34" spans="1:44" s="6" customFormat="1" ht="8.4499999999999993" customHeight="1" thickBot="1" x14ac:dyDescent="0.3">
      <c r="C34" s="20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09"/>
      <c r="AR34" s="51"/>
    </row>
    <row r="35" spans="1:44" s="215" customFormat="1" ht="29.25" customHeight="1" x14ac:dyDescent="0.25">
      <c r="C35" s="612" t="s">
        <v>3</v>
      </c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4"/>
      <c r="AR35" s="216"/>
    </row>
    <row r="36" spans="1:44" s="2" customFormat="1" ht="28.5" customHeight="1" x14ac:dyDescent="0.25">
      <c r="C36" s="174"/>
      <c r="D36" s="175"/>
      <c r="E36" s="175"/>
      <c r="F36" s="621" t="s">
        <v>57</v>
      </c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  <c r="X36" s="621"/>
      <c r="Y36" s="621"/>
      <c r="Z36" s="621"/>
      <c r="AA36" s="621"/>
      <c r="AB36" s="621"/>
      <c r="AC36" s="621"/>
      <c r="AD36" s="621"/>
      <c r="AE36" s="621"/>
      <c r="AF36" s="621"/>
      <c r="AG36" s="621"/>
      <c r="AH36" s="621"/>
      <c r="AI36" s="621"/>
      <c r="AJ36" s="621"/>
      <c r="AK36" s="621"/>
      <c r="AL36" s="621"/>
      <c r="AM36" s="621"/>
      <c r="AN36" s="621"/>
      <c r="AO36" s="621"/>
      <c r="AP36" s="621"/>
      <c r="AQ36" s="176"/>
      <c r="AR36" s="50"/>
    </row>
    <row r="37" spans="1:44" s="2" customFormat="1" ht="9.75" customHeight="1" x14ac:dyDescent="0.25">
      <c r="C37" s="174"/>
      <c r="D37" s="175"/>
      <c r="E37" s="175"/>
      <c r="F37" s="621"/>
      <c r="G37" s="621"/>
      <c r="H37" s="621"/>
      <c r="I37" s="621"/>
      <c r="J37" s="621"/>
      <c r="K37" s="621"/>
      <c r="L37" s="621"/>
      <c r="M37" s="621"/>
      <c r="N37" s="621"/>
      <c r="O37" s="621"/>
      <c r="P37" s="621"/>
      <c r="Q37" s="621"/>
      <c r="R37" s="621"/>
      <c r="S37" s="621"/>
      <c r="T37" s="621"/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1"/>
      <c r="AF37" s="621"/>
      <c r="AG37" s="621"/>
      <c r="AH37" s="621"/>
      <c r="AI37" s="621"/>
      <c r="AJ37" s="621"/>
      <c r="AK37" s="621"/>
      <c r="AL37" s="621"/>
      <c r="AM37" s="621"/>
      <c r="AN37" s="621"/>
      <c r="AO37" s="621"/>
      <c r="AP37" s="621"/>
      <c r="AQ37" s="176"/>
      <c r="AR37" s="50"/>
    </row>
    <row r="38" spans="1:44" s="2" customFormat="1" ht="33" customHeight="1" x14ac:dyDescent="0.25">
      <c r="C38" s="174"/>
      <c r="D38" s="615" t="s">
        <v>2</v>
      </c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15"/>
      <c r="Z38" s="615"/>
      <c r="AA38" s="615"/>
      <c r="AB38" s="615"/>
      <c r="AC38" s="615"/>
      <c r="AD38" s="615"/>
      <c r="AE38" s="615"/>
      <c r="AF38" s="615"/>
      <c r="AG38" s="615"/>
      <c r="AH38" s="615"/>
      <c r="AI38" s="615"/>
      <c r="AJ38" s="615"/>
      <c r="AK38" s="615"/>
      <c r="AL38" s="615"/>
      <c r="AM38" s="615"/>
      <c r="AN38" s="615"/>
      <c r="AO38" s="615"/>
      <c r="AP38" s="615"/>
      <c r="AQ38" s="179"/>
      <c r="AR38" s="50"/>
    </row>
    <row r="39" spans="1:44" s="2" customFormat="1" ht="8.4499999999999993" customHeight="1" thickBot="1" x14ac:dyDescent="0.3">
      <c r="A39" s="50"/>
      <c r="B39" s="50"/>
      <c r="C39" s="180"/>
      <c r="D39" s="181"/>
      <c r="E39" s="181"/>
      <c r="F39" s="181"/>
      <c r="G39" s="181"/>
      <c r="H39" s="181"/>
      <c r="I39" s="181"/>
      <c r="J39" s="181"/>
      <c r="K39" s="181"/>
      <c r="L39" s="182"/>
      <c r="M39" s="181"/>
      <c r="N39" s="181"/>
      <c r="O39" s="181"/>
      <c r="P39" s="181"/>
      <c r="Q39" s="181"/>
      <c r="R39" s="181"/>
      <c r="S39" s="181"/>
      <c r="T39" s="181"/>
      <c r="U39" s="181"/>
      <c r="V39" s="183"/>
      <c r="W39" s="183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3"/>
      <c r="AQ39" s="184"/>
      <c r="AR39" s="50"/>
    </row>
    <row r="40" spans="1:44" s="2" customFormat="1" ht="13.5" customHeight="1" x14ac:dyDescent="0.3">
      <c r="A40" s="50"/>
      <c r="B40" s="50"/>
      <c r="C40" s="50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50"/>
      <c r="AR40" s="50"/>
    </row>
    <row r="41" spans="1:44" s="2" customFormat="1" ht="16.5" hidden="1" x14ac:dyDescent="0.3">
      <c r="A41" s="50"/>
      <c r="B41" s="50"/>
      <c r="C41" s="50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50"/>
      <c r="AR41" s="50"/>
    </row>
    <row r="42" spans="1:44" s="2" customFormat="1" ht="16.5" hidden="1" x14ac:dyDescent="0.3">
      <c r="A42" s="50"/>
      <c r="B42" s="50"/>
      <c r="C42" s="50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50"/>
      <c r="AR42" s="50"/>
    </row>
    <row r="43" spans="1:44" s="2" customFormat="1" ht="16.5" hidden="1" x14ac:dyDescent="0.3">
      <c r="A43" s="50"/>
      <c r="B43" s="50"/>
      <c r="C43" s="50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s="2" customFormat="1" ht="16.5" hidden="1" x14ac:dyDescent="0.3">
      <c r="A44" s="50"/>
      <c r="B44" s="50"/>
      <c r="C44" s="50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s="2" customFormat="1" ht="16.5" hidden="1" x14ac:dyDescent="0.3">
      <c r="A45" s="50"/>
      <c r="B45" s="50"/>
      <c r="C45" s="50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</sheetData>
  <sheetProtection selectLockedCells="1"/>
  <mergeCells count="20">
    <mergeCell ref="E23:AA26"/>
    <mergeCell ref="AC23:AP25"/>
    <mergeCell ref="C35:AQ35"/>
    <mergeCell ref="F36:AP37"/>
    <mergeCell ref="D38:AP38"/>
    <mergeCell ref="C28:AQ28"/>
    <mergeCell ref="D30:AP30"/>
    <mergeCell ref="D32:AP32"/>
    <mergeCell ref="C11:AQ11"/>
    <mergeCell ref="D13:AP13"/>
    <mergeCell ref="C15:AQ15"/>
    <mergeCell ref="D17:AP17"/>
    <mergeCell ref="AC19:AP21"/>
    <mergeCell ref="E19:AA21"/>
    <mergeCell ref="C5:AQ5"/>
    <mergeCell ref="D7:AG8"/>
    <mergeCell ref="AJ7:AP8"/>
    <mergeCell ref="S1:AQ1"/>
    <mergeCell ref="C1:R1"/>
    <mergeCell ref="C4:AQ4"/>
  </mergeCells>
  <conditionalFormatting sqref="E23 D32:AP32 F36:AP37">
    <cfRule type="expression" dxfId="5" priority="3">
      <formula>$AJ$7=""</formula>
    </cfRule>
  </conditionalFormatting>
  <conditionalFormatting sqref="D10:AP10">
    <cfRule type="expression" dxfId="4" priority="5">
      <formula>$AJ$7&gt;1</formula>
    </cfRule>
  </conditionalFormatting>
  <conditionalFormatting sqref="E19">
    <cfRule type="expression" dxfId="3" priority="2">
      <formula>$AJ$7=""</formula>
    </cfRule>
  </conditionalFormatting>
  <printOptions horizontalCentered="1"/>
  <pageMargins left="0.5" right="3.937007874015748E-2" top="0.19685039370078741" bottom="0.55118110236220474" header="0.31496062992125984" footer="0.31496062992125984"/>
  <pageSetup paperSize="9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59"/>
  <sheetViews>
    <sheetView showGridLines="0" showRowColHeaders="0" showRuler="0" zoomScale="76" zoomScaleNormal="76" zoomScaleSheetLayoutView="100" workbookViewId="0">
      <selection activeCell="C4" sqref="C4:AQ4"/>
    </sheetView>
  </sheetViews>
  <sheetFormatPr defaultColWidth="0" defaultRowHeight="15" zeroHeight="1" x14ac:dyDescent="0.25"/>
  <cols>
    <col min="1" max="1" width="2.5703125" style="214" customWidth="1"/>
    <col min="2" max="2" width="2.7109375" style="214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14" hidden="1" customWidth="1"/>
    <col min="16384" max="16384" width="0.28515625" style="214" customWidth="1"/>
  </cols>
  <sheetData>
    <row r="1" spans="1:47" ht="71.25" customHeight="1" thickBot="1" x14ac:dyDescent="0.3">
      <c r="A1" s="220"/>
      <c r="B1" s="220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472" t="s">
        <v>89</v>
      </c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3"/>
      <c r="AR1" s="222"/>
      <c r="AS1" s="222"/>
      <c r="AT1" s="223"/>
      <c r="AU1" s="224"/>
    </row>
    <row r="2" spans="1:47" ht="3" customHeight="1" x14ac:dyDescent="0.25">
      <c r="A2" s="220"/>
      <c r="B2" s="220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62"/>
      <c r="AN2" s="62"/>
      <c r="AO2" s="62"/>
      <c r="AP2" s="62"/>
      <c r="AQ2" s="62"/>
      <c r="AR2" s="225"/>
      <c r="AS2" s="225"/>
      <c r="AT2" s="225"/>
      <c r="AU2" s="225"/>
    </row>
    <row r="3" spans="1:47" ht="3.75" customHeight="1" x14ac:dyDescent="0.25">
      <c r="A3" s="220"/>
      <c r="B3" s="220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</row>
    <row r="4" spans="1:47" ht="39.75" customHeight="1" thickBot="1" x14ac:dyDescent="0.3">
      <c r="A4" s="220"/>
      <c r="B4" s="220"/>
      <c r="C4" s="611" t="s">
        <v>128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226"/>
      <c r="AS4" s="226"/>
    </row>
    <row r="5" spans="1:47" ht="28.5" customHeight="1" x14ac:dyDescent="0.25">
      <c r="A5" s="220"/>
      <c r="B5" s="220"/>
      <c r="C5" s="405" t="s">
        <v>67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7"/>
    </row>
    <row r="6" spans="1:47" ht="14.25" customHeight="1" thickBot="1" x14ac:dyDescent="0.3">
      <c r="A6" s="220"/>
      <c r="B6" s="220"/>
      <c r="C6" s="377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376"/>
      <c r="AN6" s="376"/>
      <c r="AO6" s="376"/>
      <c r="AP6" s="376"/>
      <c r="AQ6" s="379"/>
    </row>
    <row r="7" spans="1:47" ht="15" customHeight="1" thickTop="1" x14ac:dyDescent="0.25">
      <c r="A7" s="220"/>
      <c r="B7" s="220"/>
      <c r="C7" s="377"/>
      <c r="D7" s="625" t="s">
        <v>58</v>
      </c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378"/>
      <c r="AI7" s="378"/>
      <c r="AJ7" s="605">
        <f>'Agreed annual work plan'!AJ9</f>
        <v>1</v>
      </c>
      <c r="AK7" s="606"/>
      <c r="AL7" s="606"/>
      <c r="AM7" s="606"/>
      <c r="AN7" s="606"/>
      <c r="AO7" s="606"/>
      <c r="AP7" s="607"/>
      <c r="AQ7" s="379"/>
    </row>
    <row r="8" spans="1:47" ht="17.25" customHeight="1" thickBot="1" x14ac:dyDescent="0.3">
      <c r="A8" s="220"/>
      <c r="B8" s="220"/>
      <c r="C8" s="377"/>
      <c r="D8" s="626"/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378"/>
      <c r="AI8" s="378"/>
      <c r="AJ8" s="608"/>
      <c r="AK8" s="609"/>
      <c r="AL8" s="609"/>
      <c r="AM8" s="609"/>
      <c r="AN8" s="609"/>
      <c r="AO8" s="609"/>
      <c r="AP8" s="610"/>
      <c r="AQ8" s="379"/>
    </row>
    <row r="9" spans="1:47" ht="15" customHeight="1" thickTop="1" thickBot="1" x14ac:dyDescent="0.3">
      <c r="A9" s="220"/>
      <c r="B9" s="220"/>
      <c r="C9" s="364"/>
      <c r="D9" s="365" t="str">
        <f>IF(AJ7="","Enter a time fraction (e.g. 0.60) into the box above, as appropriate",(IF(AJ7&gt;1,"Please ensure the time fraction entered is less than 1.00","")))</f>
        <v/>
      </c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6"/>
    </row>
    <row r="10" spans="1:47" ht="8.4499999999999993" customHeight="1" thickBot="1" x14ac:dyDescent="0.3">
      <c r="A10" s="220"/>
      <c r="B10" s="22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</row>
    <row r="11" spans="1:47" s="227" customFormat="1" ht="29.25" customHeight="1" x14ac:dyDescent="0.25">
      <c r="A11" s="221"/>
      <c r="B11" s="221"/>
      <c r="C11" s="612" t="s">
        <v>5</v>
      </c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4"/>
    </row>
    <row r="12" spans="1:47" ht="8.4499999999999993" customHeight="1" x14ac:dyDescent="0.25">
      <c r="A12" s="220"/>
      <c r="B12" s="220"/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</row>
    <row r="13" spans="1:47" ht="33" customHeight="1" x14ac:dyDescent="0.25">
      <c r="A13" s="220"/>
      <c r="B13" s="220"/>
      <c r="C13" s="174"/>
      <c r="D13" s="615">
        <f>IF(AJ7&lt;0,"NA",IF(AJ7="","",38*60*AJ7/60/24))</f>
        <v>1.5833333333333333</v>
      </c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5"/>
      <c r="R13" s="615"/>
      <c r="S13" s="615"/>
      <c r="T13" s="615"/>
      <c r="U13" s="615"/>
      <c r="V13" s="615"/>
      <c r="W13" s="615"/>
      <c r="X13" s="615"/>
      <c r="Y13" s="615"/>
      <c r="Z13" s="615"/>
      <c r="AA13" s="615"/>
      <c r="AB13" s="615"/>
      <c r="AC13" s="615"/>
      <c r="AD13" s="615"/>
      <c r="AE13" s="615"/>
      <c r="AF13" s="615"/>
      <c r="AG13" s="615"/>
      <c r="AH13" s="615"/>
      <c r="AI13" s="615"/>
      <c r="AJ13" s="615"/>
      <c r="AK13" s="615"/>
      <c r="AL13" s="615"/>
      <c r="AM13" s="615"/>
      <c r="AN13" s="615"/>
      <c r="AO13" s="615"/>
      <c r="AP13" s="615"/>
      <c r="AQ13" s="179"/>
    </row>
    <row r="14" spans="1:47" ht="8.4499999999999993" customHeight="1" thickBot="1" x14ac:dyDescent="0.3">
      <c r="A14" s="220"/>
      <c r="B14" s="220"/>
      <c r="C14" s="204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9"/>
      <c r="O14" s="229"/>
      <c r="P14" s="229"/>
      <c r="Q14" s="229"/>
      <c r="R14" s="229"/>
      <c r="S14" s="229"/>
      <c r="T14" s="229"/>
      <c r="U14" s="229"/>
      <c r="V14" s="229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29"/>
      <c r="AI14" s="229"/>
      <c r="AJ14" s="229"/>
      <c r="AK14" s="229"/>
      <c r="AL14" s="229"/>
      <c r="AM14" s="229"/>
      <c r="AN14" s="229"/>
      <c r="AO14" s="229"/>
      <c r="AP14" s="229"/>
      <c r="AQ14" s="208"/>
    </row>
    <row r="15" spans="1:47" s="227" customFormat="1" ht="29.25" customHeight="1" x14ac:dyDescent="0.25">
      <c r="A15" s="221"/>
      <c r="B15" s="221"/>
      <c r="C15" s="612" t="s">
        <v>1</v>
      </c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613"/>
      <c r="U15" s="613"/>
      <c r="V15" s="613"/>
      <c r="W15" s="613"/>
      <c r="X15" s="613"/>
      <c r="Y15" s="613"/>
      <c r="Z15" s="613"/>
      <c r="AA15" s="613"/>
      <c r="AB15" s="613"/>
      <c r="AC15" s="613"/>
      <c r="AD15" s="613"/>
      <c r="AE15" s="613"/>
      <c r="AF15" s="613"/>
      <c r="AG15" s="613"/>
      <c r="AH15" s="613"/>
      <c r="AI15" s="613"/>
      <c r="AJ15" s="613"/>
      <c r="AK15" s="613"/>
      <c r="AL15" s="613"/>
      <c r="AM15" s="613"/>
      <c r="AN15" s="613"/>
      <c r="AO15" s="613"/>
      <c r="AP15" s="613"/>
      <c r="AQ15" s="614"/>
    </row>
    <row r="16" spans="1:47" ht="8.4499999999999993" customHeight="1" x14ac:dyDescent="0.25">
      <c r="A16" s="220"/>
      <c r="B16" s="220"/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</row>
    <row r="17" spans="1:43" ht="33" customHeight="1" x14ac:dyDescent="0.25">
      <c r="A17" s="220"/>
      <c r="B17" s="220"/>
      <c r="C17" s="174"/>
      <c r="D17" s="615">
        <f>IF(AJ7&lt;0,"",IF(AJ7=0,"",31.5*60*AJ7/60/24))</f>
        <v>1.3125</v>
      </c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  <c r="AC17" s="615"/>
      <c r="AD17" s="615"/>
      <c r="AE17" s="615"/>
      <c r="AF17" s="615"/>
      <c r="AG17" s="615"/>
      <c r="AH17" s="615"/>
      <c r="AI17" s="615"/>
      <c r="AJ17" s="615"/>
      <c r="AK17" s="615"/>
      <c r="AL17" s="615"/>
      <c r="AM17" s="615"/>
      <c r="AN17" s="615"/>
      <c r="AO17" s="615"/>
      <c r="AP17" s="615"/>
      <c r="AQ17" s="179"/>
    </row>
    <row r="18" spans="1:43" ht="8.4499999999999993" customHeight="1" x14ac:dyDescent="0.25">
      <c r="A18" s="220"/>
      <c r="B18" s="220"/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</row>
    <row r="19" spans="1:43" x14ac:dyDescent="0.25">
      <c r="A19" s="220"/>
      <c r="B19" s="220"/>
      <c r="C19" s="174"/>
      <c r="D19" s="191"/>
      <c r="E19" s="620" t="s">
        <v>87</v>
      </c>
      <c r="F19" s="620"/>
      <c r="G19" s="620"/>
      <c r="H19" s="620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191"/>
      <c r="AC19" s="619">
        <f>IF(AJ7&lt;0,"",IF(AJ7=0,"",21*60*AJ7/60/24))</f>
        <v>0.875</v>
      </c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  <c r="AN19" s="619"/>
      <c r="AO19" s="619"/>
      <c r="AP19" s="619"/>
      <c r="AQ19" s="179"/>
    </row>
    <row r="20" spans="1:43" ht="8.4499999999999993" customHeight="1" x14ac:dyDescent="0.25">
      <c r="A20" s="220"/>
      <c r="B20" s="220"/>
      <c r="C20" s="174"/>
      <c r="D20" s="191"/>
      <c r="E20" s="620"/>
      <c r="F20" s="620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196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  <c r="AN20" s="619"/>
      <c r="AO20" s="619"/>
      <c r="AP20" s="619"/>
      <c r="AQ20" s="179"/>
    </row>
    <row r="21" spans="1:43" ht="18" customHeight="1" x14ac:dyDescent="0.25">
      <c r="A21" s="220"/>
      <c r="B21" s="220"/>
      <c r="C21" s="174"/>
      <c r="D21" s="191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219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  <c r="AN21" s="619"/>
      <c r="AO21" s="619"/>
      <c r="AP21" s="619"/>
      <c r="AQ21" s="179"/>
    </row>
    <row r="22" spans="1:43" ht="8.4499999999999993" customHeight="1" x14ac:dyDescent="0.25">
      <c r="A22" s="220"/>
      <c r="B22" s="220"/>
      <c r="C22" s="174"/>
      <c r="D22" s="191"/>
      <c r="E22" s="231"/>
      <c r="F22" s="231"/>
      <c r="G22" s="231"/>
      <c r="H22" s="231"/>
      <c r="I22" s="231"/>
      <c r="J22" s="231"/>
      <c r="K22" s="231"/>
      <c r="L22" s="231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3"/>
      <c r="X22" s="233"/>
      <c r="Y22" s="233"/>
      <c r="Z22" s="233"/>
      <c r="AA22" s="233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</row>
    <row r="23" spans="1:43" ht="15" customHeight="1" x14ac:dyDescent="0.25">
      <c r="A23" s="220"/>
      <c r="B23" s="220"/>
      <c r="C23" s="174"/>
      <c r="D23" s="191"/>
      <c r="E23" s="620" t="s">
        <v>86</v>
      </c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234"/>
      <c r="AB23" s="191"/>
      <c r="AC23" s="619">
        <f>IF(AJ7&lt;0,"",IF(AJ7=0,"",10.5*60*AJ7/60/24))</f>
        <v>0.4375</v>
      </c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9"/>
      <c r="AQ23" s="179"/>
    </row>
    <row r="24" spans="1:43" ht="8.1" customHeight="1" x14ac:dyDescent="0.25">
      <c r="A24" s="220"/>
      <c r="B24" s="220"/>
      <c r="C24" s="174"/>
      <c r="D24" s="191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234"/>
      <c r="AB24" s="201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202"/>
    </row>
    <row r="25" spans="1:43" ht="16.5" customHeight="1" x14ac:dyDescent="0.25">
      <c r="A25" s="220"/>
      <c r="B25" s="220"/>
      <c r="C25" s="174"/>
      <c r="D25" s="191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234"/>
      <c r="AB25" s="2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202"/>
    </row>
    <row r="26" spans="1:43" ht="13.5" customHeight="1" thickBot="1" x14ac:dyDescent="0.3">
      <c r="A26" s="220"/>
      <c r="B26" s="220"/>
      <c r="C26" s="204"/>
      <c r="D26" s="207"/>
      <c r="E26" s="206"/>
      <c r="F26" s="206"/>
      <c r="G26" s="206"/>
      <c r="H26" s="206"/>
      <c r="I26" s="206"/>
      <c r="J26" s="206"/>
      <c r="K26" s="206"/>
      <c r="L26" s="206"/>
      <c r="M26" s="206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6"/>
      <c r="AA26" s="206"/>
      <c r="AB26" s="206"/>
      <c r="AC26" s="206"/>
      <c r="AD26" s="206"/>
      <c r="AE26" s="206"/>
      <c r="AF26" s="206"/>
      <c r="AG26" s="206"/>
      <c r="AH26" s="206"/>
      <c r="AI26" s="207"/>
      <c r="AJ26" s="207"/>
      <c r="AK26" s="207"/>
      <c r="AL26" s="207"/>
      <c r="AM26" s="207"/>
      <c r="AN26" s="207"/>
      <c r="AO26" s="207"/>
      <c r="AP26" s="207"/>
      <c r="AQ26" s="208"/>
    </row>
    <row r="27" spans="1:43" s="227" customFormat="1" ht="29.25" customHeight="1" x14ac:dyDescent="0.25">
      <c r="A27" s="221"/>
      <c r="B27" s="221"/>
      <c r="C27" s="612" t="s">
        <v>88</v>
      </c>
      <c r="D27" s="613"/>
      <c r="E27" s="613"/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4"/>
    </row>
    <row r="28" spans="1:43" ht="8.4499999999999993" customHeight="1" x14ac:dyDescent="0.25">
      <c r="A28" s="220"/>
      <c r="B28" s="220"/>
      <c r="C28" s="177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8"/>
    </row>
    <row r="29" spans="1:43" ht="33" customHeight="1" x14ac:dyDescent="0.25">
      <c r="A29" s="220"/>
      <c r="B29" s="220"/>
      <c r="C29" s="174"/>
      <c r="D29" s="615">
        <f>IF(AJ7&lt;0,"",IF(AJ7=0,"",6.5*60*AJ7/60/24))</f>
        <v>0.27083333333333331</v>
      </c>
      <c r="E29" s="615"/>
      <c r="F29" s="615"/>
      <c r="G29" s="615"/>
      <c r="H29" s="615"/>
      <c r="I29" s="615"/>
      <c r="J29" s="615"/>
      <c r="K29" s="615"/>
      <c r="L29" s="615"/>
      <c r="M29" s="615"/>
      <c r="N29" s="615"/>
      <c r="O29" s="615"/>
      <c r="P29" s="615"/>
      <c r="Q29" s="615"/>
      <c r="R29" s="615"/>
      <c r="S29" s="615"/>
      <c r="T29" s="615"/>
      <c r="U29" s="615"/>
      <c r="V29" s="615"/>
      <c r="W29" s="615"/>
      <c r="X29" s="615"/>
      <c r="Y29" s="615"/>
      <c r="Z29" s="615"/>
      <c r="AA29" s="615"/>
      <c r="AB29" s="615"/>
      <c r="AC29" s="615"/>
      <c r="AD29" s="615"/>
      <c r="AE29" s="615"/>
      <c r="AF29" s="615"/>
      <c r="AG29" s="615"/>
      <c r="AH29" s="615"/>
      <c r="AI29" s="615"/>
      <c r="AJ29" s="615"/>
      <c r="AK29" s="615"/>
      <c r="AL29" s="615"/>
      <c r="AM29" s="615"/>
      <c r="AN29" s="615"/>
      <c r="AO29" s="615"/>
      <c r="AP29" s="615"/>
      <c r="AQ29" s="179"/>
    </row>
    <row r="30" spans="1:43" ht="8.1" customHeight="1" x14ac:dyDescent="0.25">
      <c r="A30" s="220"/>
      <c r="B30" s="220"/>
      <c r="C30" s="174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179"/>
    </row>
    <row r="31" spans="1:43" ht="39.950000000000003" customHeight="1" x14ac:dyDescent="0.25">
      <c r="A31" s="220"/>
      <c r="B31" s="220"/>
      <c r="C31" s="174"/>
      <c r="D31" s="622" t="s">
        <v>90</v>
      </c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  <c r="AD31" s="623"/>
      <c r="AE31" s="623"/>
      <c r="AF31" s="623"/>
      <c r="AG31" s="623"/>
      <c r="AH31" s="623"/>
      <c r="AI31" s="623"/>
      <c r="AJ31" s="623"/>
      <c r="AK31" s="623"/>
      <c r="AL31" s="623"/>
      <c r="AM31" s="623"/>
      <c r="AN31" s="623"/>
      <c r="AO31" s="623"/>
      <c r="AP31" s="623"/>
      <c r="AQ31" s="179"/>
    </row>
    <row r="32" spans="1:43" ht="8.4499999999999993" customHeight="1" thickBot="1" x14ac:dyDescent="0.3">
      <c r="A32" s="220"/>
      <c r="B32" s="220"/>
      <c r="C32" s="204"/>
      <c r="D32" s="205"/>
      <c r="E32" s="205"/>
      <c r="F32" s="205"/>
      <c r="G32" s="205"/>
      <c r="H32" s="205"/>
      <c r="I32" s="205"/>
      <c r="J32" s="205"/>
      <c r="K32" s="205"/>
      <c r="L32" s="205"/>
      <c r="M32" s="206"/>
      <c r="N32" s="205"/>
      <c r="O32" s="205"/>
      <c r="P32" s="205"/>
      <c r="Q32" s="205"/>
      <c r="R32" s="205"/>
      <c r="S32" s="205"/>
      <c r="T32" s="205"/>
      <c r="U32" s="205"/>
      <c r="V32" s="205"/>
      <c r="W32" s="207"/>
      <c r="X32" s="207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8"/>
    </row>
    <row r="33" spans="1:43" ht="8.4499999999999993" customHeight="1" thickBot="1" x14ac:dyDescent="0.3">
      <c r="A33" s="220"/>
      <c r="B33" s="220"/>
      <c r="C33" s="209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09"/>
    </row>
    <row r="34" spans="1:43" s="227" customFormat="1" ht="29.25" customHeight="1" x14ac:dyDescent="0.25">
      <c r="A34" s="221"/>
      <c r="B34" s="221"/>
      <c r="C34" s="612" t="s">
        <v>3</v>
      </c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4"/>
    </row>
    <row r="35" spans="1:43" ht="12" customHeight="1" x14ac:dyDescent="0.25">
      <c r="A35" s="220"/>
      <c r="B35" s="220"/>
      <c r="C35" s="174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6"/>
    </row>
    <row r="36" spans="1:43" x14ac:dyDescent="0.25">
      <c r="A36" s="220"/>
      <c r="B36" s="220"/>
      <c r="C36" s="174"/>
      <c r="D36" s="175"/>
      <c r="E36" s="175"/>
      <c r="F36" s="627" t="s">
        <v>56</v>
      </c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7"/>
      <c r="AA36" s="627"/>
      <c r="AB36" s="627"/>
      <c r="AC36" s="627"/>
      <c r="AD36" s="627"/>
      <c r="AE36" s="627"/>
      <c r="AF36" s="627"/>
      <c r="AG36" s="627"/>
      <c r="AH36" s="627"/>
      <c r="AI36" s="627"/>
      <c r="AJ36" s="627"/>
      <c r="AK36" s="627"/>
      <c r="AL36" s="627"/>
      <c r="AM36" s="627"/>
      <c r="AN36" s="627"/>
      <c r="AO36" s="627"/>
      <c r="AP36" s="627"/>
      <c r="AQ36" s="176"/>
    </row>
    <row r="37" spans="1:43" x14ac:dyDescent="0.25">
      <c r="A37" s="220"/>
      <c r="B37" s="220"/>
      <c r="C37" s="174"/>
      <c r="D37" s="175"/>
      <c r="E37" s="175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Z37" s="627"/>
      <c r="AA37" s="627"/>
      <c r="AB37" s="627"/>
      <c r="AC37" s="627"/>
      <c r="AD37" s="627"/>
      <c r="AE37" s="627"/>
      <c r="AF37" s="627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176"/>
    </row>
    <row r="38" spans="1:43" ht="12.75" customHeight="1" x14ac:dyDescent="0.25">
      <c r="A38" s="220"/>
      <c r="B38" s="220"/>
      <c r="C38" s="177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8"/>
    </row>
    <row r="39" spans="1:43" ht="33" customHeight="1" x14ac:dyDescent="0.25">
      <c r="A39" s="220"/>
      <c r="B39" s="220"/>
      <c r="C39" s="174"/>
      <c r="D39" s="615">
        <f>IF(AJ7&lt;0,"",IF(AJ7=0,"",30*60*AJ7/60/24))</f>
        <v>1.25</v>
      </c>
      <c r="E39" s="615"/>
      <c r="F39" s="615"/>
      <c r="G39" s="615"/>
      <c r="H39" s="615"/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5"/>
      <c r="T39" s="615"/>
      <c r="U39" s="615"/>
      <c r="V39" s="615"/>
      <c r="W39" s="615"/>
      <c r="X39" s="615"/>
      <c r="Y39" s="615"/>
      <c r="Z39" s="615"/>
      <c r="AA39" s="615"/>
      <c r="AB39" s="615"/>
      <c r="AC39" s="615"/>
      <c r="AD39" s="615"/>
      <c r="AE39" s="615"/>
      <c r="AF39" s="615"/>
      <c r="AG39" s="615"/>
      <c r="AH39" s="615"/>
      <c r="AI39" s="615"/>
      <c r="AJ39" s="615"/>
      <c r="AK39" s="615"/>
      <c r="AL39" s="615"/>
      <c r="AM39" s="615"/>
      <c r="AN39" s="615"/>
      <c r="AO39" s="615"/>
      <c r="AP39" s="615"/>
      <c r="AQ39" s="179"/>
    </row>
    <row r="40" spans="1:43" ht="8.4499999999999993" customHeight="1" thickBot="1" x14ac:dyDescent="0.3">
      <c r="A40" s="220"/>
      <c r="B40" s="220"/>
      <c r="C40" s="230"/>
      <c r="D40" s="205"/>
      <c r="E40" s="205"/>
      <c r="F40" s="205"/>
      <c r="G40" s="205"/>
      <c r="H40" s="205"/>
      <c r="I40" s="205"/>
      <c r="J40" s="205"/>
      <c r="K40" s="205"/>
      <c r="L40" s="206"/>
      <c r="M40" s="205"/>
      <c r="N40" s="205"/>
      <c r="O40" s="205"/>
      <c r="P40" s="205"/>
      <c r="Q40" s="205"/>
      <c r="R40" s="205"/>
      <c r="S40" s="205"/>
      <c r="T40" s="205"/>
      <c r="U40" s="205"/>
      <c r="V40" s="207"/>
      <c r="W40" s="207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7"/>
      <c r="AQ40" s="208"/>
    </row>
    <row r="41" spans="1:43" ht="14.25" customHeight="1" x14ac:dyDescent="0.3"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</row>
    <row r="42" spans="1:43" ht="16.5" hidden="1" x14ac:dyDescent="0.3"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</row>
    <row r="43" spans="1:43" ht="16.5" hidden="1" x14ac:dyDescent="0.3"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3" ht="16.5" hidden="1" x14ac:dyDescent="0.3"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43" ht="16.5" hidden="1" x14ac:dyDescent="0.3"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43" ht="16.5" hidden="1" x14ac:dyDescent="0.3"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43" x14ac:dyDescent="0.25"/>
    <row r="48" spans="1:43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sheetProtection selectLockedCells="1" sort="0" autoFilter="0" pivotTables="0"/>
  <mergeCells count="20">
    <mergeCell ref="F36:AP37"/>
    <mergeCell ref="D39:AP39"/>
    <mergeCell ref="C27:AQ27"/>
    <mergeCell ref="D29:AP29"/>
    <mergeCell ref="D31:AP31"/>
    <mergeCell ref="C34:AQ34"/>
    <mergeCell ref="C1:R1"/>
    <mergeCell ref="S1:AQ1"/>
    <mergeCell ref="AC19:AP21"/>
    <mergeCell ref="AC23:AP25"/>
    <mergeCell ref="E23:Z25"/>
    <mergeCell ref="E19:AA21"/>
    <mergeCell ref="C4:AQ4"/>
    <mergeCell ref="C5:AQ5"/>
    <mergeCell ref="D7:AG8"/>
    <mergeCell ref="AJ7:AP8"/>
    <mergeCell ref="C11:AQ11"/>
    <mergeCell ref="D13:AP13"/>
    <mergeCell ref="C15:AQ15"/>
    <mergeCell ref="D17:AP17"/>
  </mergeCells>
  <conditionalFormatting sqref="E23 D31:AP31 F36:AP37">
    <cfRule type="expression" dxfId="2" priority="7">
      <formula>$AJ$7=""</formula>
    </cfRule>
  </conditionalFormatting>
  <conditionalFormatting sqref="D9:AP9">
    <cfRule type="expression" dxfId="1" priority="14">
      <formula>$AJ$7&gt;1</formula>
    </cfRule>
  </conditionalFormatting>
  <conditionalFormatting sqref="E19">
    <cfRule type="expression" dxfId="0" priority="2">
      <formula>$AJ$7=""</formula>
    </cfRule>
  </conditionalFormatting>
  <printOptions horizontalCentered="1"/>
  <pageMargins left="3.937007874015748E-2" right="3.937007874015748E-2" top="0.19685039370078741" bottom="0.74803149606299213" header="0.31496062992125984" footer="0.31496062992125984"/>
  <pageSetup paperSize="9" fitToWidth="0" fitToHeight="0" orientation="portrait" r:id="rId1"/>
  <headerFooter>
    <oddFooter xml:space="preserve">&amp;R&amp;"Arial,Italic"&amp;9&amp;K004EA8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M50"/>
  <sheetViews>
    <sheetView showGridLines="0" showRowColHeaders="0" topLeftCell="A2" zoomScale="85" zoomScaleNormal="85" workbookViewId="0">
      <selection activeCell="A9" sqref="A9"/>
    </sheetView>
  </sheetViews>
  <sheetFormatPr defaultRowHeight="12.75" x14ac:dyDescent="0.2"/>
  <cols>
    <col min="1" max="1" width="7" style="251" customWidth="1"/>
    <col min="2" max="6" width="8.85546875" style="251" customWidth="1"/>
    <col min="7" max="7" width="7" style="251" customWidth="1"/>
    <col min="8" max="8" width="6.140625" style="251" customWidth="1"/>
    <col min="9" max="9" width="7" style="251" customWidth="1"/>
    <col min="10" max="12" width="8.85546875" style="251" customWidth="1"/>
    <col min="13" max="14" width="4.5703125" style="251" customWidth="1"/>
    <col min="15" max="15" width="9" style="251" customWidth="1"/>
    <col min="16" max="16" width="7" style="251" customWidth="1"/>
    <col min="17" max="17" width="6.140625" style="251" customWidth="1"/>
    <col min="18" max="18" width="7" style="251" customWidth="1"/>
    <col min="19" max="23" width="8.85546875" style="251" customWidth="1"/>
    <col min="24" max="24" width="7" style="251" customWidth="1"/>
    <col min="25" max="16384" width="9.140625" style="251"/>
  </cols>
  <sheetData>
    <row r="2" spans="1:27" ht="63" customHeight="1" x14ac:dyDescent="0.2">
      <c r="A2" s="249"/>
      <c r="B2" s="248"/>
      <c r="C2" s="248"/>
      <c r="D2" s="248"/>
      <c r="E2" s="248"/>
      <c r="F2" s="248"/>
      <c r="G2" s="631" t="s">
        <v>89</v>
      </c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2"/>
      <c r="Y2" s="248"/>
      <c r="Z2" s="248"/>
    </row>
    <row r="3" spans="1:27" ht="9.75" customHeight="1" x14ac:dyDescent="0.2"/>
    <row r="4" spans="1:27" ht="23.25" customHeight="1" x14ac:dyDescent="0.2">
      <c r="A4" s="634" t="s">
        <v>132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</row>
    <row r="5" spans="1:27" ht="13.5" thickBot="1" x14ac:dyDescent="0.25">
      <c r="A5" s="634"/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</row>
    <row r="6" spans="1:27" ht="9.75" customHeight="1" thickBot="1" x14ac:dyDescent="0.25">
      <c r="Z6" s="272"/>
      <c r="AA6" s="272"/>
    </row>
    <row r="7" spans="1:27" ht="22.5" customHeight="1" thickBot="1" x14ac:dyDescent="0.25">
      <c r="A7" s="635">
        <v>45292</v>
      </c>
      <c r="B7" s="635"/>
      <c r="C7" s="635"/>
      <c r="D7" s="635"/>
      <c r="E7" s="635"/>
      <c r="F7" s="635"/>
      <c r="G7" s="635"/>
      <c r="H7" s="257"/>
      <c r="I7" s="635">
        <v>45323</v>
      </c>
      <c r="J7" s="635"/>
      <c r="K7" s="635"/>
      <c r="L7" s="635"/>
      <c r="M7" s="635"/>
      <c r="N7" s="635"/>
      <c r="O7" s="635"/>
      <c r="P7" s="635"/>
      <c r="Q7" s="256"/>
      <c r="R7" s="635">
        <v>45352</v>
      </c>
      <c r="S7" s="635"/>
      <c r="T7" s="635"/>
      <c r="U7" s="635"/>
      <c r="V7" s="635"/>
      <c r="W7" s="635"/>
      <c r="X7" s="635"/>
      <c r="Z7" s="272"/>
      <c r="AA7" s="272"/>
    </row>
    <row r="8" spans="1:27" s="272" customFormat="1" ht="15" customHeight="1" thickBot="1" x14ac:dyDescent="0.25">
      <c r="A8" s="270" t="s">
        <v>17</v>
      </c>
      <c r="B8" s="270" t="s">
        <v>18</v>
      </c>
      <c r="C8" s="270" t="s">
        <v>19</v>
      </c>
      <c r="D8" s="270" t="s">
        <v>20</v>
      </c>
      <c r="E8" s="270" t="s">
        <v>21</v>
      </c>
      <c r="F8" s="270" t="s">
        <v>22</v>
      </c>
      <c r="G8" s="270" t="s">
        <v>23</v>
      </c>
      <c r="H8" s="271"/>
      <c r="I8" s="270" t="s">
        <v>17</v>
      </c>
      <c r="J8" s="270" t="s">
        <v>18</v>
      </c>
      <c r="K8" s="270" t="s">
        <v>19</v>
      </c>
      <c r="L8" s="270" t="s">
        <v>20</v>
      </c>
      <c r="M8" s="633" t="s">
        <v>21</v>
      </c>
      <c r="N8" s="633"/>
      <c r="O8" s="270" t="s">
        <v>22</v>
      </c>
      <c r="P8" s="270" t="s">
        <v>23</v>
      </c>
      <c r="Q8" s="271"/>
      <c r="R8" s="270" t="s">
        <v>17</v>
      </c>
      <c r="S8" s="270" t="s">
        <v>18</v>
      </c>
      <c r="T8" s="270" t="s">
        <v>19</v>
      </c>
      <c r="U8" s="270" t="s">
        <v>20</v>
      </c>
      <c r="V8" s="270" t="s">
        <v>21</v>
      </c>
      <c r="W8" s="270" t="s">
        <v>22</v>
      </c>
      <c r="X8" s="270" t="s">
        <v>23</v>
      </c>
    </row>
    <row r="9" spans="1:27" s="272" customFormat="1" ht="14.1" customHeight="1" thickBot="1" x14ac:dyDescent="0.25">
      <c r="A9" s="275"/>
      <c r="B9" s="278">
        <v>1</v>
      </c>
      <c r="C9" s="316">
        <v>2</v>
      </c>
      <c r="D9" s="316">
        <v>3</v>
      </c>
      <c r="E9" s="316">
        <v>4</v>
      </c>
      <c r="F9" s="316">
        <v>5</v>
      </c>
      <c r="G9" s="275">
        <v>6</v>
      </c>
      <c r="H9" s="276"/>
      <c r="I9" s="273"/>
      <c r="J9" s="317"/>
      <c r="K9" s="317"/>
      <c r="L9" s="314"/>
      <c r="M9" s="628">
        <v>1</v>
      </c>
      <c r="N9" s="629"/>
      <c r="O9" s="318">
        <v>2</v>
      </c>
      <c r="P9" s="277">
        <v>3</v>
      </c>
      <c r="Q9" s="276"/>
      <c r="S9" s="313"/>
      <c r="T9" s="317"/>
      <c r="U9" s="274"/>
      <c r="V9" s="274"/>
      <c r="W9" s="274">
        <v>1</v>
      </c>
      <c r="X9" s="277">
        <v>2</v>
      </c>
    </row>
    <row r="10" spans="1:27" s="272" customFormat="1" ht="14.1" customHeight="1" thickBot="1" x14ac:dyDescent="0.25">
      <c r="A10" s="275">
        <v>7</v>
      </c>
      <c r="B10" s="316">
        <v>8</v>
      </c>
      <c r="C10" s="275">
        <v>9</v>
      </c>
      <c r="D10" s="316">
        <v>10</v>
      </c>
      <c r="E10" s="275">
        <v>11</v>
      </c>
      <c r="F10" s="316">
        <v>12</v>
      </c>
      <c r="G10" s="275">
        <v>13</v>
      </c>
      <c r="H10" s="276"/>
      <c r="I10" s="277">
        <v>4</v>
      </c>
      <c r="J10" s="314">
        <v>5</v>
      </c>
      <c r="K10" s="314">
        <v>6</v>
      </c>
      <c r="L10" s="314">
        <v>7</v>
      </c>
      <c r="M10" s="628">
        <v>8</v>
      </c>
      <c r="N10" s="629"/>
      <c r="O10" s="318">
        <v>9</v>
      </c>
      <c r="P10" s="277">
        <v>10</v>
      </c>
      <c r="Q10" s="276"/>
      <c r="R10" s="277">
        <v>3</v>
      </c>
      <c r="S10" s="314">
        <v>4</v>
      </c>
      <c r="T10" s="277">
        <v>5</v>
      </c>
      <c r="U10" s="316">
        <v>6</v>
      </c>
      <c r="V10" s="277">
        <v>7</v>
      </c>
      <c r="W10" s="316">
        <v>8</v>
      </c>
      <c r="X10" s="277">
        <v>9</v>
      </c>
    </row>
    <row r="11" spans="1:27" s="272" customFormat="1" ht="14.1" customHeight="1" thickBot="1" x14ac:dyDescent="0.25">
      <c r="A11" s="275">
        <v>14</v>
      </c>
      <c r="B11" s="314">
        <v>15</v>
      </c>
      <c r="C11" s="275">
        <v>16</v>
      </c>
      <c r="D11" s="316">
        <v>17</v>
      </c>
      <c r="E11" s="275">
        <v>18</v>
      </c>
      <c r="F11" s="316">
        <v>19</v>
      </c>
      <c r="G11" s="275">
        <v>20</v>
      </c>
      <c r="H11" s="276"/>
      <c r="I11" s="277">
        <v>11</v>
      </c>
      <c r="J11" s="314">
        <v>12</v>
      </c>
      <c r="K11" s="314">
        <v>13</v>
      </c>
      <c r="L11" s="314">
        <v>14</v>
      </c>
      <c r="M11" s="628">
        <v>15</v>
      </c>
      <c r="N11" s="629"/>
      <c r="O11" s="318">
        <v>16</v>
      </c>
      <c r="P11" s="277">
        <v>17</v>
      </c>
      <c r="Q11" s="276"/>
      <c r="R11" s="277">
        <v>10</v>
      </c>
      <c r="S11" s="278">
        <v>11</v>
      </c>
      <c r="T11" s="277">
        <v>12</v>
      </c>
      <c r="U11" s="316">
        <v>13</v>
      </c>
      <c r="V11" s="277">
        <v>14</v>
      </c>
      <c r="W11" s="316">
        <v>15</v>
      </c>
      <c r="X11" s="277">
        <v>16</v>
      </c>
    </row>
    <row r="12" spans="1:27" s="272" customFormat="1" ht="14.1" customHeight="1" thickBot="1" x14ac:dyDescent="0.25">
      <c r="A12" s="275">
        <v>21</v>
      </c>
      <c r="B12" s="314">
        <v>22</v>
      </c>
      <c r="C12" s="275">
        <v>23</v>
      </c>
      <c r="D12" s="316">
        <v>24</v>
      </c>
      <c r="E12" s="275">
        <v>25</v>
      </c>
      <c r="F12" s="278">
        <v>26</v>
      </c>
      <c r="G12" s="275">
        <v>27</v>
      </c>
      <c r="H12" s="276"/>
      <c r="I12" s="277">
        <v>18</v>
      </c>
      <c r="J12" s="314">
        <v>19</v>
      </c>
      <c r="K12" s="314">
        <v>20</v>
      </c>
      <c r="L12" s="314">
        <v>21</v>
      </c>
      <c r="M12" s="628">
        <v>22</v>
      </c>
      <c r="N12" s="629"/>
      <c r="O12" s="318">
        <v>23</v>
      </c>
      <c r="P12" s="277">
        <v>24</v>
      </c>
      <c r="Q12" s="276"/>
      <c r="R12" s="277">
        <v>17</v>
      </c>
      <c r="S12" s="314">
        <v>18</v>
      </c>
      <c r="T12" s="277">
        <v>19</v>
      </c>
      <c r="U12" s="316">
        <v>20</v>
      </c>
      <c r="V12" s="277">
        <v>21</v>
      </c>
      <c r="W12" s="316">
        <v>22</v>
      </c>
      <c r="X12" s="277">
        <v>23</v>
      </c>
    </row>
    <row r="13" spans="1:27" s="272" customFormat="1" ht="14.1" customHeight="1" thickBot="1" x14ac:dyDescent="0.25">
      <c r="A13" s="275">
        <v>28</v>
      </c>
      <c r="B13" s="314">
        <v>29</v>
      </c>
      <c r="C13" s="275">
        <v>30</v>
      </c>
      <c r="D13" s="316">
        <v>31</v>
      </c>
      <c r="E13" s="275"/>
      <c r="F13" s="316"/>
      <c r="G13" s="275"/>
      <c r="H13" s="276"/>
      <c r="I13" s="277">
        <v>25</v>
      </c>
      <c r="J13" s="314">
        <v>26</v>
      </c>
      <c r="K13" s="316">
        <v>27</v>
      </c>
      <c r="L13" s="316">
        <v>28</v>
      </c>
      <c r="M13" s="628">
        <v>29</v>
      </c>
      <c r="N13" s="629"/>
      <c r="O13" s="384"/>
      <c r="P13" s="277"/>
      <c r="Q13" s="276"/>
      <c r="R13" s="277">
        <v>24</v>
      </c>
      <c r="S13" s="314">
        <v>25</v>
      </c>
      <c r="T13" s="277">
        <v>26</v>
      </c>
      <c r="U13" s="316">
        <v>27</v>
      </c>
      <c r="V13" s="277">
        <v>28</v>
      </c>
      <c r="W13" s="278">
        <v>29</v>
      </c>
      <c r="X13" s="277">
        <v>30</v>
      </c>
    </row>
    <row r="14" spans="1:27" s="272" customFormat="1" ht="14.1" customHeight="1" thickBot="1" x14ac:dyDescent="0.25">
      <c r="E14" s="382"/>
      <c r="F14" s="382"/>
      <c r="G14" s="383"/>
      <c r="H14" s="276"/>
      <c r="O14" s="317"/>
      <c r="P14" s="315"/>
      <c r="Q14" s="276"/>
      <c r="R14" s="277">
        <v>31</v>
      </c>
    </row>
    <row r="15" spans="1:27" s="272" customFormat="1" ht="14.1" customHeight="1" thickBot="1" x14ac:dyDescent="0.25">
      <c r="A15" s="279"/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6"/>
      <c r="R15" s="279"/>
      <c r="S15" s="279"/>
      <c r="T15" s="279"/>
      <c r="U15" s="279"/>
      <c r="V15" s="279"/>
      <c r="W15" s="279"/>
      <c r="X15" s="279"/>
    </row>
    <row r="16" spans="1:27" s="272" customFormat="1" ht="22.5" customHeight="1" thickBot="1" x14ac:dyDescent="0.25">
      <c r="A16" s="630">
        <v>45383</v>
      </c>
      <c r="B16" s="630"/>
      <c r="C16" s="630"/>
      <c r="D16" s="630"/>
      <c r="E16" s="630"/>
      <c r="F16" s="630"/>
      <c r="G16" s="630"/>
      <c r="H16" s="280"/>
      <c r="I16" s="630">
        <v>45413</v>
      </c>
      <c r="J16" s="630"/>
      <c r="K16" s="630"/>
      <c r="L16" s="630"/>
      <c r="M16" s="630"/>
      <c r="N16" s="630"/>
      <c r="O16" s="630"/>
      <c r="P16" s="630"/>
      <c r="Q16" s="276"/>
      <c r="R16" s="630">
        <v>45444</v>
      </c>
      <c r="S16" s="630"/>
      <c r="T16" s="630"/>
      <c r="U16" s="630"/>
      <c r="V16" s="630"/>
      <c r="W16" s="630"/>
      <c r="X16" s="630"/>
    </row>
    <row r="17" spans="1:24" s="272" customFormat="1" ht="14.1" customHeight="1" thickBot="1" x14ac:dyDescent="0.25">
      <c r="A17" s="270" t="s">
        <v>17</v>
      </c>
      <c r="B17" s="270" t="s">
        <v>18</v>
      </c>
      <c r="C17" s="270" t="s">
        <v>19</v>
      </c>
      <c r="D17" s="270" t="s">
        <v>20</v>
      </c>
      <c r="E17" s="270" t="s">
        <v>21</v>
      </c>
      <c r="F17" s="270" t="s">
        <v>22</v>
      </c>
      <c r="G17" s="270" t="s">
        <v>23</v>
      </c>
      <c r="H17" s="271"/>
      <c r="I17" s="270" t="s">
        <v>17</v>
      </c>
      <c r="J17" s="270" t="s">
        <v>18</v>
      </c>
      <c r="K17" s="270" t="s">
        <v>19</v>
      </c>
      <c r="L17" s="270" t="s">
        <v>20</v>
      </c>
      <c r="M17" s="633" t="s">
        <v>21</v>
      </c>
      <c r="N17" s="633"/>
      <c r="O17" s="270" t="s">
        <v>22</v>
      </c>
      <c r="P17" s="270" t="s">
        <v>23</v>
      </c>
      <c r="Q17" s="276"/>
      <c r="R17" s="270" t="s">
        <v>17</v>
      </c>
      <c r="S17" s="270" t="s">
        <v>18</v>
      </c>
      <c r="T17" s="270" t="s">
        <v>19</v>
      </c>
      <c r="U17" s="270" t="s">
        <v>20</v>
      </c>
      <c r="V17" s="270" t="s">
        <v>21</v>
      </c>
      <c r="W17" s="270" t="s">
        <v>22</v>
      </c>
      <c r="X17" s="270" t="s">
        <v>23</v>
      </c>
    </row>
    <row r="18" spans="1:24" s="272" customFormat="1" ht="14.1" customHeight="1" thickBot="1" x14ac:dyDescent="0.25">
      <c r="A18" s="275"/>
      <c r="B18" s="278">
        <v>1</v>
      </c>
      <c r="C18" s="278">
        <v>2</v>
      </c>
      <c r="D18" s="316">
        <v>3</v>
      </c>
      <c r="E18" s="275">
        <v>4</v>
      </c>
      <c r="F18" s="316">
        <v>5</v>
      </c>
      <c r="G18" s="275">
        <v>6</v>
      </c>
      <c r="H18" s="276"/>
      <c r="I18" s="277"/>
      <c r="J18" s="314"/>
      <c r="K18" s="274"/>
      <c r="L18" s="274">
        <v>1</v>
      </c>
      <c r="M18" s="628">
        <v>2</v>
      </c>
      <c r="N18" s="629"/>
      <c r="O18" s="316">
        <v>3</v>
      </c>
      <c r="P18" s="277">
        <v>4</v>
      </c>
      <c r="Q18" s="276"/>
      <c r="R18" s="315"/>
      <c r="S18" s="315"/>
      <c r="T18" s="317"/>
      <c r="U18" s="317"/>
      <c r="V18" s="314"/>
      <c r="W18" s="314"/>
      <c r="X18" s="277">
        <v>1</v>
      </c>
    </row>
    <row r="19" spans="1:24" s="272" customFormat="1" ht="14.1" customHeight="1" thickBot="1" x14ac:dyDescent="0.25">
      <c r="A19" s="275">
        <v>7</v>
      </c>
      <c r="B19" s="316">
        <v>8</v>
      </c>
      <c r="C19" s="275">
        <v>9</v>
      </c>
      <c r="D19" s="316">
        <v>10</v>
      </c>
      <c r="E19" s="275">
        <v>11</v>
      </c>
      <c r="F19" s="316">
        <v>12</v>
      </c>
      <c r="G19" s="275">
        <v>13</v>
      </c>
      <c r="H19" s="276"/>
      <c r="I19" s="277">
        <v>5</v>
      </c>
      <c r="J19" s="314">
        <v>6</v>
      </c>
      <c r="K19" s="274">
        <v>7</v>
      </c>
      <c r="L19" s="274">
        <v>8</v>
      </c>
      <c r="M19" s="628">
        <v>9</v>
      </c>
      <c r="N19" s="629"/>
      <c r="O19" s="316">
        <v>10</v>
      </c>
      <c r="P19" s="277">
        <v>11</v>
      </c>
      <c r="Q19" s="276"/>
      <c r="R19" s="277">
        <v>2</v>
      </c>
      <c r="S19" s="314">
        <v>3</v>
      </c>
      <c r="T19" s="277">
        <v>4</v>
      </c>
      <c r="U19" s="316">
        <v>5</v>
      </c>
      <c r="V19" s="277">
        <v>6</v>
      </c>
      <c r="W19" s="316">
        <v>7</v>
      </c>
      <c r="X19" s="277">
        <v>8</v>
      </c>
    </row>
    <row r="20" spans="1:24" s="272" customFormat="1" ht="14.1" customHeight="1" thickBot="1" x14ac:dyDescent="0.25">
      <c r="A20" s="275">
        <v>14</v>
      </c>
      <c r="B20" s="316">
        <v>15</v>
      </c>
      <c r="C20" s="275">
        <v>16</v>
      </c>
      <c r="D20" s="316">
        <v>17</v>
      </c>
      <c r="E20" s="275">
        <v>18</v>
      </c>
      <c r="F20" s="316">
        <v>19</v>
      </c>
      <c r="G20" s="275">
        <v>20</v>
      </c>
      <c r="H20" s="276"/>
      <c r="I20" s="277">
        <v>12</v>
      </c>
      <c r="J20" s="314">
        <v>13</v>
      </c>
      <c r="K20" s="274">
        <v>14</v>
      </c>
      <c r="L20" s="274">
        <v>15</v>
      </c>
      <c r="M20" s="628">
        <v>16</v>
      </c>
      <c r="N20" s="629"/>
      <c r="O20" s="316">
        <v>17</v>
      </c>
      <c r="P20" s="277">
        <v>18</v>
      </c>
      <c r="Q20" s="276"/>
      <c r="R20" s="277">
        <v>9</v>
      </c>
      <c r="S20" s="278">
        <v>10</v>
      </c>
      <c r="T20" s="277">
        <v>11</v>
      </c>
      <c r="U20" s="316">
        <v>12</v>
      </c>
      <c r="V20" s="277">
        <v>13</v>
      </c>
      <c r="W20" s="316">
        <v>14</v>
      </c>
      <c r="X20" s="277">
        <v>15</v>
      </c>
    </row>
    <row r="21" spans="1:24" s="272" customFormat="1" ht="14.1" customHeight="1" thickBot="1" x14ac:dyDescent="0.25">
      <c r="A21" s="275">
        <v>21</v>
      </c>
      <c r="B21" s="316">
        <v>22</v>
      </c>
      <c r="C21" s="275">
        <v>23</v>
      </c>
      <c r="D21" s="316">
        <v>24</v>
      </c>
      <c r="E21" s="278">
        <v>25</v>
      </c>
      <c r="F21" s="316">
        <v>26</v>
      </c>
      <c r="G21" s="275">
        <v>27</v>
      </c>
      <c r="H21" s="276"/>
      <c r="I21" s="277">
        <v>19</v>
      </c>
      <c r="J21" s="314">
        <v>20</v>
      </c>
      <c r="K21" s="274">
        <v>21</v>
      </c>
      <c r="L21" s="274">
        <v>22</v>
      </c>
      <c r="M21" s="628">
        <v>23</v>
      </c>
      <c r="N21" s="629"/>
      <c r="O21" s="316">
        <v>24</v>
      </c>
      <c r="P21" s="277">
        <v>25</v>
      </c>
      <c r="Q21" s="276"/>
      <c r="R21" s="277">
        <v>16</v>
      </c>
      <c r="S21" s="314">
        <v>17</v>
      </c>
      <c r="T21" s="277">
        <v>18</v>
      </c>
      <c r="U21" s="316">
        <v>19</v>
      </c>
      <c r="V21" s="277">
        <v>20</v>
      </c>
      <c r="W21" s="316">
        <v>21</v>
      </c>
      <c r="X21" s="277">
        <v>22</v>
      </c>
    </row>
    <row r="22" spans="1:24" s="272" customFormat="1" ht="14.1" customHeight="1" thickBot="1" x14ac:dyDescent="0.25">
      <c r="A22" s="275">
        <v>28</v>
      </c>
      <c r="B22" s="316">
        <v>29</v>
      </c>
      <c r="C22" s="275">
        <v>30</v>
      </c>
      <c r="D22" s="316"/>
      <c r="E22" s="275"/>
      <c r="F22" s="316"/>
      <c r="G22" s="275"/>
      <c r="H22" s="276"/>
      <c r="I22" s="277">
        <v>26</v>
      </c>
      <c r="J22" s="314">
        <v>27</v>
      </c>
      <c r="K22" s="312">
        <v>28</v>
      </c>
      <c r="L22" s="316">
        <v>29</v>
      </c>
      <c r="M22" s="628">
        <v>30</v>
      </c>
      <c r="N22" s="629"/>
      <c r="O22" s="316">
        <v>31</v>
      </c>
      <c r="P22" s="277"/>
      <c r="Q22" s="276"/>
      <c r="R22" s="277">
        <v>23</v>
      </c>
      <c r="S22" s="314">
        <v>24</v>
      </c>
      <c r="T22" s="277">
        <v>25</v>
      </c>
      <c r="U22" s="316">
        <v>26</v>
      </c>
      <c r="V22" s="277">
        <v>27</v>
      </c>
      <c r="W22" s="316">
        <v>28</v>
      </c>
      <c r="X22" s="277">
        <v>29</v>
      </c>
    </row>
    <row r="23" spans="1:24" s="272" customFormat="1" ht="14.1" customHeight="1" thickBot="1" x14ac:dyDescent="0.25">
      <c r="R23" s="277">
        <v>30</v>
      </c>
    </row>
    <row r="24" spans="1:24" s="272" customFormat="1" ht="14.1" customHeight="1" thickBot="1" x14ac:dyDescent="0.25">
      <c r="A24" s="279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</row>
    <row r="25" spans="1:24" s="272" customFormat="1" ht="22.5" customHeight="1" thickBot="1" x14ac:dyDescent="0.25">
      <c r="A25" s="630">
        <v>45474</v>
      </c>
      <c r="B25" s="630"/>
      <c r="C25" s="630"/>
      <c r="D25" s="630"/>
      <c r="E25" s="630"/>
      <c r="F25" s="630"/>
      <c r="G25" s="630"/>
      <c r="H25" s="280"/>
      <c r="I25" s="630">
        <v>45505</v>
      </c>
      <c r="J25" s="630"/>
      <c r="K25" s="630"/>
      <c r="L25" s="630"/>
      <c r="M25" s="630"/>
      <c r="N25" s="630"/>
      <c r="O25" s="630"/>
      <c r="P25" s="630"/>
      <c r="Q25" s="280"/>
      <c r="R25" s="630">
        <v>45536</v>
      </c>
      <c r="S25" s="630"/>
      <c r="T25" s="630"/>
      <c r="U25" s="630"/>
      <c r="V25" s="630"/>
      <c r="W25" s="630"/>
      <c r="X25" s="630"/>
    </row>
    <row r="26" spans="1:24" s="272" customFormat="1" ht="14.1" customHeight="1" thickBot="1" x14ac:dyDescent="0.25">
      <c r="A26" s="270" t="s">
        <v>17</v>
      </c>
      <c r="B26" s="270" t="s">
        <v>18</v>
      </c>
      <c r="C26" s="270" t="s">
        <v>19</v>
      </c>
      <c r="D26" s="270" t="s">
        <v>20</v>
      </c>
      <c r="E26" s="270" t="s">
        <v>21</v>
      </c>
      <c r="F26" s="270" t="s">
        <v>22</v>
      </c>
      <c r="G26" s="270" t="s">
        <v>23</v>
      </c>
      <c r="H26" s="271"/>
      <c r="I26" s="270" t="s">
        <v>17</v>
      </c>
      <c r="J26" s="270" t="s">
        <v>18</v>
      </c>
      <c r="K26" s="270" t="s">
        <v>19</v>
      </c>
      <c r="L26" s="270" t="s">
        <v>20</v>
      </c>
      <c r="M26" s="633" t="s">
        <v>21</v>
      </c>
      <c r="N26" s="633"/>
      <c r="O26" s="270" t="s">
        <v>22</v>
      </c>
      <c r="P26" s="270" t="s">
        <v>23</v>
      </c>
      <c r="Q26" s="271"/>
      <c r="R26" s="270" t="s">
        <v>17</v>
      </c>
      <c r="S26" s="270" t="s">
        <v>18</v>
      </c>
      <c r="T26" s="270" t="s">
        <v>19</v>
      </c>
      <c r="U26" s="270" t="s">
        <v>20</v>
      </c>
      <c r="V26" s="270" t="s">
        <v>21</v>
      </c>
      <c r="W26" s="270" t="s">
        <v>22</v>
      </c>
      <c r="X26" s="270" t="s">
        <v>23</v>
      </c>
    </row>
    <row r="27" spans="1:24" s="272" customFormat="1" ht="14.1" customHeight="1" thickBot="1" x14ac:dyDescent="0.25">
      <c r="A27" s="273"/>
      <c r="B27" s="273">
        <v>1</v>
      </c>
      <c r="C27" s="273">
        <v>2</v>
      </c>
      <c r="D27" s="317">
        <v>3</v>
      </c>
      <c r="E27" s="317">
        <v>4</v>
      </c>
      <c r="F27" s="317">
        <v>5</v>
      </c>
      <c r="G27" s="317">
        <v>6</v>
      </c>
      <c r="H27" s="276"/>
      <c r="J27" s="317"/>
      <c r="K27" s="312"/>
      <c r="L27" s="316"/>
      <c r="M27" s="628">
        <v>1</v>
      </c>
      <c r="N27" s="629"/>
      <c r="O27" s="316">
        <v>2</v>
      </c>
      <c r="P27" s="277">
        <v>3</v>
      </c>
      <c r="Q27" s="276"/>
      <c r="R27" s="277">
        <v>1</v>
      </c>
      <c r="S27" s="316">
        <v>2</v>
      </c>
      <c r="T27" s="277">
        <v>3</v>
      </c>
      <c r="U27" s="316">
        <v>4</v>
      </c>
      <c r="V27" s="277">
        <v>5</v>
      </c>
      <c r="W27" s="316">
        <v>6</v>
      </c>
      <c r="X27" s="277">
        <v>7</v>
      </c>
    </row>
    <row r="28" spans="1:24" s="272" customFormat="1" ht="14.1" customHeight="1" thickBot="1" x14ac:dyDescent="0.25">
      <c r="A28" s="275">
        <v>7</v>
      </c>
      <c r="B28" s="314">
        <v>8</v>
      </c>
      <c r="C28" s="275">
        <v>9</v>
      </c>
      <c r="D28" s="316">
        <v>10</v>
      </c>
      <c r="E28" s="275">
        <v>11</v>
      </c>
      <c r="F28" s="316">
        <v>12</v>
      </c>
      <c r="G28" s="275">
        <v>13</v>
      </c>
      <c r="H28" s="276"/>
      <c r="I28" s="277">
        <v>4</v>
      </c>
      <c r="J28" s="314">
        <v>5</v>
      </c>
      <c r="K28" s="274">
        <v>6</v>
      </c>
      <c r="L28" s="316">
        <v>7</v>
      </c>
      <c r="M28" s="628">
        <v>8</v>
      </c>
      <c r="N28" s="629"/>
      <c r="O28" s="316">
        <v>9</v>
      </c>
      <c r="P28" s="277">
        <v>10</v>
      </c>
      <c r="Q28" s="276"/>
      <c r="R28" s="277">
        <v>8</v>
      </c>
      <c r="S28" s="316">
        <v>9</v>
      </c>
      <c r="T28" s="277">
        <v>10</v>
      </c>
      <c r="U28" s="316">
        <v>11</v>
      </c>
      <c r="V28" s="277">
        <v>12</v>
      </c>
      <c r="W28" s="316">
        <v>13</v>
      </c>
      <c r="X28" s="277">
        <v>14</v>
      </c>
    </row>
    <row r="29" spans="1:24" s="272" customFormat="1" ht="14.1" customHeight="1" thickBot="1" x14ac:dyDescent="0.25">
      <c r="A29" s="275">
        <v>14</v>
      </c>
      <c r="B29" s="314">
        <v>15</v>
      </c>
      <c r="C29" s="275">
        <v>16</v>
      </c>
      <c r="D29" s="316">
        <v>17</v>
      </c>
      <c r="E29" s="275">
        <v>18</v>
      </c>
      <c r="F29" s="316">
        <v>19</v>
      </c>
      <c r="G29" s="275">
        <v>20</v>
      </c>
      <c r="H29" s="276"/>
      <c r="I29" s="277">
        <v>11</v>
      </c>
      <c r="J29" s="314">
        <v>12</v>
      </c>
      <c r="K29" s="274">
        <v>13</v>
      </c>
      <c r="L29" s="316">
        <v>14</v>
      </c>
      <c r="M29" s="628">
        <v>15</v>
      </c>
      <c r="N29" s="629"/>
      <c r="O29" s="316">
        <v>16</v>
      </c>
      <c r="P29" s="277">
        <v>17</v>
      </c>
      <c r="Q29" s="276"/>
      <c r="R29" s="277">
        <v>15</v>
      </c>
      <c r="S29" s="316">
        <v>16</v>
      </c>
      <c r="T29" s="277">
        <v>17</v>
      </c>
      <c r="U29" s="316">
        <v>18</v>
      </c>
      <c r="V29" s="277">
        <v>19</v>
      </c>
      <c r="W29" s="316">
        <v>20</v>
      </c>
      <c r="X29" s="277">
        <v>21</v>
      </c>
    </row>
    <row r="30" spans="1:24" s="272" customFormat="1" ht="14.1" customHeight="1" thickBot="1" x14ac:dyDescent="0.25">
      <c r="A30" s="275">
        <v>21</v>
      </c>
      <c r="B30" s="314">
        <v>22</v>
      </c>
      <c r="C30" s="275">
        <v>23</v>
      </c>
      <c r="D30" s="316">
        <v>24</v>
      </c>
      <c r="E30" s="275">
        <v>25</v>
      </c>
      <c r="F30" s="316">
        <v>26</v>
      </c>
      <c r="G30" s="275">
        <v>27</v>
      </c>
      <c r="H30" s="276"/>
      <c r="I30" s="277">
        <v>18</v>
      </c>
      <c r="J30" s="314">
        <v>19</v>
      </c>
      <c r="K30" s="274">
        <v>20</v>
      </c>
      <c r="L30" s="316">
        <v>21</v>
      </c>
      <c r="M30" s="628">
        <v>22</v>
      </c>
      <c r="N30" s="629"/>
      <c r="O30" s="316">
        <v>23</v>
      </c>
      <c r="P30" s="277">
        <v>24</v>
      </c>
      <c r="Q30" s="276"/>
      <c r="R30" s="277">
        <v>22</v>
      </c>
      <c r="S30" s="316">
        <v>23</v>
      </c>
      <c r="T30" s="277">
        <v>24</v>
      </c>
      <c r="U30" s="316">
        <v>25</v>
      </c>
      <c r="V30" s="277">
        <v>26</v>
      </c>
      <c r="W30" s="278" t="s">
        <v>133</v>
      </c>
      <c r="X30" s="277">
        <v>28</v>
      </c>
    </row>
    <row r="31" spans="1:24" s="272" customFormat="1" ht="14.1" customHeight="1" thickBot="1" x14ac:dyDescent="0.25">
      <c r="A31" s="275">
        <v>28</v>
      </c>
      <c r="B31" s="314">
        <v>29</v>
      </c>
      <c r="C31" s="275">
        <v>30</v>
      </c>
      <c r="D31" s="316">
        <v>31</v>
      </c>
      <c r="E31" s="312"/>
      <c r="F31" s="312"/>
      <c r="G31" s="277"/>
      <c r="H31" s="276"/>
      <c r="I31" s="277">
        <v>25</v>
      </c>
      <c r="J31" s="314">
        <v>26</v>
      </c>
      <c r="K31" s="274">
        <v>27</v>
      </c>
      <c r="L31" s="274">
        <v>28</v>
      </c>
      <c r="M31" s="628">
        <v>29</v>
      </c>
      <c r="N31" s="629"/>
      <c r="O31" s="317">
        <v>30</v>
      </c>
      <c r="P31" s="277">
        <v>31</v>
      </c>
      <c r="Q31" s="276"/>
      <c r="R31" s="277">
        <v>29</v>
      </c>
      <c r="S31" s="314">
        <v>30</v>
      </c>
      <c r="T31" s="277"/>
      <c r="U31" s="316"/>
      <c r="V31" s="277"/>
      <c r="W31" s="316"/>
      <c r="X31" s="277"/>
    </row>
    <row r="32" spans="1:24" s="272" customFormat="1" ht="14.1" customHeight="1" thickBot="1" x14ac:dyDescent="0.25">
      <c r="A32" s="279"/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</row>
    <row r="33" spans="1:39" s="272" customFormat="1" ht="22.5" customHeight="1" thickBot="1" x14ac:dyDescent="0.25">
      <c r="A33" s="630">
        <v>45566</v>
      </c>
      <c r="B33" s="630"/>
      <c r="C33" s="630"/>
      <c r="D33" s="630"/>
      <c r="E33" s="630"/>
      <c r="F33" s="630"/>
      <c r="G33" s="630"/>
      <c r="H33" s="280"/>
      <c r="I33" s="630">
        <v>45597</v>
      </c>
      <c r="J33" s="630"/>
      <c r="K33" s="630"/>
      <c r="L33" s="630"/>
      <c r="M33" s="630"/>
      <c r="N33" s="630"/>
      <c r="O33" s="630"/>
      <c r="P33" s="630"/>
      <c r="Q33" s="280"/>
      <c r="R33" s="630">
        <v>45627</v>
      </c>
      <c r="S33" s="630"/>
      <c r="T33" s="630"/>
      <c r="U33" s="630"/>
      <c r="V33" s="630"/>
      <c r="W33" s="630"/>
      <c r="X33" s="630"/>
    </row>
    <row r="34" spans="1:39" s="272" customFormat="1" ht="14.1" customHeight="1" thickBot="1" x14ac:dyDescent="0.25">
      <c r="A34" s="270" t="s">
        <v>17</v>
      </c>
      <c r="B34" s="270" t="s">
        <v>18</v>
      </c>
      <c r="C34" s="270" t="s">
        <v>19</v>
      </c>
      <c r="D34" s="270" t="s">
        <v>20</v>
      </c>
      <c r="E34" s="270" t="s">
        <v>21</v>
      </c>
      <c r="F34" s="270" t="s">
        <v>22</v>
      </c>
      <c r="G34" s="270" t="s">
        <v>23</v>
      </c>
      <c r="H34" s="271"/>
      <c r="I34" s="270" t="s">
        <v>17</v>
      </c>
      <c r="J34" s="270" t="s">
        <v>18</v>
      </c>
      <c r="K34" s="270" t="s">
        <v>19</v>
      </c>
      <c r="L34" s="270" t="s">
        <v>20</v>
      </c>
      <c r="M34" s="633" t="s">
        <v>21</v>
      </c>
      <c r="N34" s="633"/>
      <c r="O34" s="270" t="s">
        <v>22</v>
      </c>
      <c r="P34" s="270" t="s">
        <v>23</v>
      </c>
      <c r="Q34" s="271"/>
      <c r="R34" s="270" t="s">
        <v>17</v>
      </c>
      <c r="S34" s="270" t="s">
        <v>18</v>
      </c>
      <c r="T34" s="270" t="s">
        <v>19</v>
      </c>
      <c r="U34" s="270" t="s">
        <v>20</v>
      </c>
      <c r="V34" s="270" t="s">
        <v>21</v>
      </c>
      <c r="W34" s="270" t="s">
        <v>22</v>
      </c>
      <c r="X34" s="270" t="s">
        <v>23</v>
      </c>
    </row>
    <row r="35" spans="1:39" s="272" customFormat="1" ht="14.1" customHeight="1" thickBot="1" x14ac:dyDescent="0.25">
      <c r="A35" s="277"/>
      <c r="B35" s="316"/>
      <c r="C35" s="316">
        <v>1</v>
      </c>
      <c r="D35" s="316">
        <v>2</v>
      </c>
      <c r="E35" s="316">
        <v>3</v>
      </c>
      <c r="F35" s="316">
        <v>4</v>
      </c>
      <c r="G35" s="316">
        <v>5</v>
      </c>
      <c r="H35" s="276"/>
      <c r="L35" s="316"/>
      <c r="M35" s="628"/>
      <c r="N35" s="629"/>
      <c r="O35" s="316">
        <v>1</v>
      </c>
      <c r="P35" s="277">
        <v>2</v>
      </c>
      <c r="Q35" s="276"/>
      <c r="R35" s="272">
        <v>1</v>
      </c>
      <c r="S35" s="272">
        <v>2</v>
      </c>
      <c r="T35" s="272">
        <v>3</v>
      </c>
      <c r="U35" s="272">
        <v>4</v>
      </c>
      <c r="V35" s="272">
        <v>5</v>
      </c>
      <c r="W35" s="272">
        <v>6</v>
      </c>
      <c r="X35" s="272">
        <v>7</v>
      </c>
    </row>
    <row r="36" spans="1:39" s="272" customFormat="1" ht="14.1" customHeight="1" thickBot="1" x14ac:dyDescent="0.25">
      <c r="A36" s="277">
        <v>6</v>
      </c>
      <c r="B36" s="314">
        <v>7</v>
      </c>
      <c r="C36" s="277">
        <v>8</v>
      </c>
      <c r="D36" s="316">
        <v>9</v>
      </c>
      <c r="E36" s="277">
        <v>10</v>
      </c>
      <c r="F36" s="316">
        <v>11</v>
      </c>
      <c r="G36" s="277">
        <v>12</v>
      </c>
      <c r="H36" s="276"/>
      <c r="I36" s="277">
        <v>3</v>
      </c>
      <c r="J36" s="314">
        <v>4</v>
      </c>
      <c r="K36" s="316">
        <v>5</v>
      </c>
      <c r="L36" s="316">
        <v>6</v>
      </c>
      <c r="M36" s="628">
        <v>7</v>
      </c>
      <c r="N36" s="629"/>
      <c r="O36" s="316">
        <v>8</v>
      </c>
      <c r="P36" s="277">
        <v>9</v>
      </c>
      <c r="Q36" s="276"/>
      <c r="R36" s="277">
        <v>8</v>
      </c>
      <c r="S36" s="314">
        <v>9</v>
      </c>
      <c r="T36" s="277">
        <v>10</v>
      </c>
      <c r="U36" s="316">
        <v>11</v>
      </c>
      <c r="V36" s="277">
        <v>12</v>
      </c>
      <c r="W36" s="316">
        <v>13</v>
      </c>
      <c r="X36" s="277">
        <v>14</v>
      </c>
    </row>
    <row r="37" spans="1:39" s="272" customFormat="1" ht="14.1" customHeight="1" thickBot="1" x14ac:dyDescent="0.25">
      <c r="A37" s="277">
        <v>13</v>
      </c>
      <c r="B37" s="314">
        <v>14</v>
      </c>
      <c r="C37" s="277">
        <v>15</v>
      </c>
      <c r="D37" s="316">
        <v>16</v>
      </c>
      <c r="E37" s="277">
        <v>17</v>
      </c>
      <c r="F37" s="316">
        <v>18</v>
      </c>
      <c r="G37" s="277">
        <v>19</v>
      </c>
      <c r="H37" s="276"/>
      <c r="I37" s="277">
        <v>10</v>
      </c>
      <c r="J37" s="314">
        <v>11</v>
      </c>
      <c r="K37" s="274">
        <v>12</v>
      </c>
      <c r="L37" s="316">
        <v>13</v>
      </c>
      <c r="M37" s="628">
        <v>14</v>
      </c>
      <c r="N37" s="629"/>
      <c r="O37" s="316">
        <v>15</v>
      </c>
      <c r="P37" s="277">
        <v>16</v>
      </c>
      <c r="Q37" s="276"/>
      <c r="R37" s="277">
        <v>15</v>
      </c>
      <c r="S37" s="314">
        <v>16</v>
      </c>
      <c r="T37" s="277">
        <v>17</v>
      </c>
      <c r="U37" s="316">
        <v>18</v>
      </c>
      <c r="V37" s="277">
        <v>19</v>
      </c>
      <c r="W37" s="316">
        <v>20</v>
      </c>
      <c r="X37" s="277">
        <v>21</v>
      </c>
    </row>
    <row r="38" spans="1:39" s="272" customFormat="1" ht="14.1" customHeight="1" thickBot="1" x14ac:dyDescent="0.25">
      <c r="A38" s="277">
        <v>20</v>
      </c>
      <c r="B38" s="314">
        <v>21</v>
      </c>
      <c r="C38" s="277">
        <v>22</v>
      </c>
      <c r="D38" s="316">
        <v>23</v>
      </c>
      <c r="E38" s="277">
        <v>24</v>
      </c>
      <c r="F38" s="316">
        <v>25</v>
      </c>
      <c r="G38" s="277">
        <v>26</v>
      </c>
      <c r="H38" s="276"/>
      <c r="I38" s="277">
        <v>17</v>
      </c>
      <c r="J38" s="314">
        <v>18</v>
      </c>
      <c r="K38" s="274">
        <v>19</v>
      </c>
      <c r="L38" s="316">
        <v>20</v>
      </c>
      <c r="M38" s="628">
        <v>21</v>
      </c>
      <c r="N38" s="629"/>
      <c r="O38" s="316">
        <v>22</v>
      </c>
      <c r="P38" s="277">
        <v>23</v>
      </c>
      <c r="Q38" s="276"/>
      <c r="R38" s="277">
        <v>22</v>
      </c>
      <c r="S38" s="314">
        <v>23</v>
      </c>
      <c r="T38" s="277">
        <v>24</v>
      </c>
      <c r="U38" s="278">
        <v>25</v>
      </c>
      <c r="V38" s="278">
        <v>26</v>
      </c>
      <c r="W38" s="278">
        <v>27</v>
      </c>
      <c r="X38" s="277">
        <v>28</v>
      </c>
    </row>
    <row r="39" spans="1:39" s="272" customFormat="1" ht="14.1" customHeight="1" thickBot="1" x14ac:dyDescent="0.25">
      <c r="A39" s="277">
        <v>27</v>
      </c>
      <c r="B39" s="314">
        <v>28</v>
      </c>
      <c r="C39" s="277">
        <v>29</v>
      </c>
      <c r="D39" s="316">
        <v>30</v>
      </c>
      <c r="E39" s="277">
        <v>31</v>
      </c>
      <c r="F39" s="312"/>
      <c r="G39" s="277"/>
      <c r="H39" s="276"/>
      <c r="I39" s="277">
        <v>24</v>
      </c>
      <c r="J39" s="314">
        <v>25</v>
      </c>
      <c r="K39" s="274">
        <v>26</v>
      </c>
      <c r="L39" s="316">
        <v>27</v>
      </c>
      <c r="M39" s="628">
        <v>28</v>
      </c>
      <c r="N39" s="629"/>
      <c r="O39" s="317">
        <v>29</v>
      </c>
      <c r="P39" s="273">
        <v>30</v>
      </c>
      <c r="Q39" s="276"/>
      <c r="R39" s="277">
        <v>29</v>
      </c>
      <c r="S39" s="278">
        <v>30</v>
      </c>
      <c r="T39" s="278">
        <v>31</v>
      </c>
      <c r="U39" s="316"/>
      <c r="V39" s="277"/>
      <c r="W39" s="316"/>
      <c r="X39" s="277"/>
    </row>
    <row r="40" spans="1:39" s="249" customFormat="1" ht="13.5" customHeight="1" thickBot="1" x14ac:dyDescent="0.25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</row>
    <row r="41" spans="1:39" ht="10.5" customHeight="1" thickBot="1" x14ac:dyDescent="0.25">
      <c r="A41" s="282"/>
      <c r="B41" s="282"/>
      <c r="C41" s="282"/>
      <c r="D41" s="282"/>
      <c r="E41" s="282"/>
      <c r="F41" s="282"/>
      <c r="G41" s="282"/>
      <c r="H41" s="283"/>
      <c r="I41" s="284"/>
      <c r="J41" s="282"/>
      <c r="K41" s="283"/>
      <c r="L41" s="283"/>
      <c r="M41" s="285"/>
      <c r="N41" s="285"/>
      <c r="O41" s="283"/>
      <c r="P41" s="283"/>
      <c r="Q41" s="283"/>
      <c r="R41" s="282"/>
      <c r="S41" s="282"/>
      <c r="T41" s="282"/>
      <c r="U41" s="282"/>
      <c r="V41" s="282"/>
      <c r="W41" s="282"/>
      <c r="X41" s="28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</row>
    <row r="42" spans="1:39" ht="19.5" customHeight="1" thickBot="1" x14ac:dyDescent="0.25">
      <c r="A42" s="268"/>
      <c r="B42" s="286"/>
      <c r="C42" s="286"/>
      <c r="D42" s="260" t="s">
        <v>25</v>
      </c>
      <c r="E42" s="258"/>
      <c r="F42" s="258"/>
      <c r="G42" s="258"/>
      <c r="H42" s="258"/>
      <c r="I42" s="258"/>
      <c r="J42" s="258"/>
      <c r="K42" s="267"/>
      <c r="L42" s="258"/>
      <c r="M42" s="258"/>
      <c r="N42" s="258"/>
      <c r="O42" s="258"/>
      <c r="P42" s="258"/>
      <c r="Q42" s="258"/>
      <c r="R42" s="258"/>
      <c r="S42" s="258"/>
      <c r="T42" s="286"/>
      <c r="U42" s="286"/>
      <c r="V42" s="286"/>
      <c r="W42" s="268"/>
      <c r="X42" s="287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</row>
    <row r="43" spans="1:39" s="263" customFormat="1" ht="18.75" customHeight="1" x14ac:dyDescent="0.25">
      <c r="A43" s="288"/>
      <c r="B43" s="288"/>
      <c r="C43" s="288"/>
      <c r="D43" s="289"/>
      <c r="E43" s="289"/>
      <c r="F43" s="289"/>
      <c r="G43" s="288"/>
      <c r="H43" s="265" t="s">
        <v>97</v>
      </c>
      <c r="I43" s="266"/>
      <c r="J43" s="266"/>
      <c r="K43" s="266"/>
      <c r="L43" s="266"/>
      <c r="M43" s="266"/>
      <c r="N43" s="266"/>
      <c r="O43" s="266"/>
      <c r="P43" s="262"/>
      <c r="Q43" s="266"/>
      <c r="R43" s="266"/>
      <c r="S43" s="266"/>
      <c r="T43" s="288"/>
      <c r="U43" s="288"/>
      <c r="V43" s="288"/>
      <c r="W43" s="288"/>
      <c r="X43" s="289"/>
    </row>
    <row r="44" spans="1:39" s="264" customFormat="1" ht="7.5" customHeight="1" x14ac:dyDescent="0.25">
      <c r="A44" s="288"/>
      <c r="B44" s="288"/>
      <c r="C44" s="288"/>
      <c r="D44" s="288"/>
      <c r="E44" s="289"/>
      <c r="F44" s="288"/>
      <c r="G44" s="288"/>
      <c r="H44" s="295"/>
      <c r="I44" s="289"/>
      <c r="J44" s="289"/>
      <c r="K44" s="289"/>
      <c r="L44" s="295"/>
      <c r="M44" s="295"/>
      <c r="N44" s="289"/>
      <c r="O44" s="289"/>
      <c r="P44" s="295"/>
      <c r="Q44" s="288"/>
      <c r="R44" s="288"/>
      <c r="S44" s="288"/>
      <c r="T44" s="288"/>
      <c r="U44" s="288"/>
      <c r="V44" s="288"/>
      <c r="W44" s="288"/>
      <c r="X44" s="289"/>
    </row>
    <row r="45" spans="1:39" x14ac:dyDescent="0.2">
      <c r="A45" s="268"/>
      <c r="B45" s="268"/>
      <c r="C45" s="268"/>
      <c r="D45" s="281"/>
      <c r="E45" s="297" t="s">
        <v>101</v>
      </c>
      <c r="F45" s="291"/>
      <c r="G45" s="268"/>
      <c r="H45" s="252"/>
      <c r="I45" s="296" t="s">
        <v>100</v>
      </c>
      <c r="J45" s="291"/>
      <c r="K45" s="291"/>
      <c r="L45" s="298"/>
      <c r="M45" s="298"/>
      <c r="N45" s="287"/>
      <c r="O45" s="254"/>
      <c r="P45" s="296" t="s">
        <v>24</v>
      </c>
      <c r="Q45" s="291"/>
      <c r="R45" s="290"/>
      <c r="S45" s="290"/>
      <c r="T45" s="268"/>
      <c r="U45" s="268"/>
      <c r="V45" s="268"/>
      <c r="W45" s="268"/>
      <c r="X45" s="287"/>
    </row>
    <row r="46" spans="1:39" s="255" customFormat="1" ht="7.5" customHeight="1" x14ac:dyDescent="0.2">
      <c r="A46" s="268"/>
      <c r="B46" s="268"/>
      <c r="C46" s="268"/>
      <c r="D46" s="268"/>
      <c r="E46" s="268"/>
      <c r="F46" s="287"/>
      <c r="G46" s="268"/>
      <c r="H46" s="292"/>
      <c r="I46" s="293"/>
      <c r="J46" s="287"/>
      <c r="K46" s="287"/>
      <c r="L46" s="294"/>
      <c r="M46" s="294"/>
      <c r="N46" s="287"/>
      <c r="O46" s="268"/>
      <c r="P46" s="293"/>
      <c r="Q46" s="287"/>
      <c r="R46" s="268"/>
      <c r="S46" s="268"/>
      <c r="T46" s="268"/>
      <c r="U46" s="268"/>
      <c r="V46" s="268"/>
      <c r="W46" s="268"/>
      <c r="X46" s="287"/>
    </row>
    <row r="47" spans="1:39" x14ac:dyDescent="0.2">
      <c r="A47" s="268"/>
      <c r="B47" s="268"/>
      <c r="C47" s="268"/>
      <c r="D47" s="261"/>
      <c r="E47" s="296" t="s">
        <v>102</v>
      </c>
      <c r="F47" s="291"/>
      <c r="G47" s="268"/>
      <c r="H47" s="253"/>
      <c r="I47" s="296" t="s">
        <v>99</v>
      </c>
      <c r="J47" s="291"/>
      <c r="K47" s="291"/>
      <c r="L47" s="298"/>
      <c r="M47" s="298"/>
      <c r="N47" s="287"/>
      <c r="O47" s="259"/>
      <c r="P47" s="296" t="s">
        <v>98</v>
      </c>
      <c r="Q47" s="291"/>
      <c r="R47" s="290"/>
      <c r="S47" s="290"/>
      <c r="T47" s="268"/>
      <c r="U47" s="268"/>
      <c r="V47" s="268"/>
      <c r="W47" s="268"/>
      <c r="X47" s="287"/>
    </row>
    <row r="48" spans="1:39" s="255" customFormat="1" ht="3.75" customHeight="1" x14ac:dyDescent="0.2">
      <c r="A48" s="268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94"/>
      <c r="M48" s="294"/>
      <c r="N48" s="268"/>
      <c r="O48" s="293"/>
      <c r="P48" s="287"/>
      <c r="Q48" s="268"/>
      <c r="R48" s="268"/>
      <c r="S48" s="268"/>
      <c r="T48" s="268"/>
      <c r="U48" s="268"/>
      <c r="V48" s="268"/>
      <c r="W48" s="268"/>
      <c r="X48" s="287"/>
    </row>
    <row r="49" spans="1:24" ht="6" customHeight="1" x14ac:dyDescent="0.2">
      <c r="A49" s="268"/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87"/>
      <c r="O49" s="287"/>
      <c r="P49" s="287"/>
      <c r="Q49" s="268"/>
      <c r="R49" s="268"/>
      <c r="S49" s="268"/>
      <c r="T49" s="268"/>
      <c r="U49" s="268"/>
      <c r="V49" s="268"/>
      <c r="W49" s="268"/>
      <c r="X49" s="287"/>
    </row>
    <row r="50" spans="1:24" x14ac:dyDescent="0.2">
      <c r="A50" s="249"/>
      <c r="B50" s="249"/>
      <c r="C50" s="249"/>
      <c r="D50" s="249"/>
      <c r="E50" s="249"/>
      <c r="F50" s="249"/>
      <c r="G50" s="249"/>
      <c r="H50" s="249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</row>
  </sheetData>
  <mergeCells count="38">
    <mergeCell ref="M39:N39"/>
    <mergeCell ref="M38:N38"/>
    <mergeCell ref="M37:N37"/>
    <mergeCell ref="M36:N36"/>
    <mergeCell ref="M35:N35"/>
    <mergeCell ref="G2:X2"/>
    <mergeCell ref="M34:N34"/>
    <mergeCell ref="M8:N8"/>
    <mergeCell ref="A4:X5"/>
    <mergeCell ref="A7:G7"/>
    <mergeCell ref="I7:P7"/>
    <mergeCell ref="R7:X7"/>
    <mergeCell ref="A16:G16"/>
    <mergeCell ref="I16:P16"/>
    <mergeCell ref="R16:X16"/>
    <mergeCell ref="R33:X33"/>
    <mergeCell ref="A25:G25"/>
    <mergeCell ref="I25:P25"/>
    <mergeCell ref="M17:N17"/>
    <mergeCell ref="R25:X25"/>
    <mergeCell ref="M26:N26"/>
    <mergeCell ref="M22:N22"/>
    <mergeCell ref="M18:N18"/>
    <mergeCell ref="A33:G33"/>
    <mergeCell ref="I33:P33"/>
    <mergeCell ref="M19:N19"/>
    <mergeCell ref="M20:N20"/>
    <mergeCell ref="M21:N21"/>
    <mergeCell ref="M31:N31"/>
    <mergeCell ref="M27:N27"/>
    <mergeCell ref="M28:N28"/>
    <mergeCell ref="M29:N29"/>
    <mergeCell ref="M30:N30"/>
    <mergeCell ref="M13:N13"/>
    <mergeCell ref="M12:N12"/>
    <mergeCell ref="M11:N11"/>
    <mergeCell ref="M10:N10"/>
    <mergeCell ref="M9:N9"/>
  </mergeCells>
  <pageMargins left="0.36" right="0.17" top="0.35" bottom="0.2" header="0.17" footer="0.17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25"/>
  <sheetViews>
    <sheetView showGridLines="0" showRowColHeaders="0" zoomScale="75" zoomScaleNormal="75" workbookViewId="0">
      <selection activeCell="A10" sqref="A10"/>
    </sheetView>
  </sheetViews>
  <sheetFormatPr defaultRowHeight="15" x14ac:dyDescent="0.25"/>
  <cols>
    <col min="1" max="1" width="43" customWidth="1"/>
    <col min="2" max="2" width="15.42578125" style="240" customWidth="1"/>
    <col min="3" max="11" width="10.7109375" style="240" customWidth="1"/>
  </cols>
  <sheetData>
    <row r="1" spans="1:11" ht="84" customHeight="1" x14ac:dyDescent="0.25">
      <c r="B1" s="637" t="s">
        <v>89</v>
      </c>
      <c r="C1" s="637"/>
      <c r="D1" s="637"/>
      <c r="E1" s="637"/>
      <c r="F1" s="637"/>
      <c r="G1" s="637"/>
      <c r="H1" s="637"/>
      <c r="I1" s="637"/>
      <c r="J1" s="637"/>
      <c r="K1" s="637"/>
    </row>
    <row r="2" spans="1:11" ht="8.25" customHeight="1" x14ac:dyDescent="0.25"/>
    <row r="3" spans="1:11" s="239" customFormat="1" ht="42.75" customHeight="1" x14ac:dyDescent="0.25">
      <c r="A3" s="644" t="s">
        <v>129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</row>
    <row r="4" spans="1:11" s="235" customFormat="1" ht="41.25" customHeight="1" x14ac:dyDescent="0.25">
      <c r="A4" s="645" t="s">
        <v>108</v>
      </c>
      <c r="B4" s="645"/>
      <c r="C4" s="645"/>
      <c r="D4" s="645"/>
      <c r="E4" s="645"/>
      <c r="F4" s="645"/>
      <c r="G4" s="645"/>
      <c r="H4" s="645"/>
      <c r="I4" s="645"/>
      <c r="J4" s="645"/>
      <c r="K4" s="645"/>
    </row>
    <row r="5" spans="1:11" s="235" customFormat="1" ht="8.25" customHeight="1" x14ac:dyDescent="0.25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</row>
    <row r="6" spans="1:11" s="238" customFormat="1" ht="30" customHeight="1" thickBot="1" x14ac:dyDescent="0.3">
      <c r="A6" s="353"/>
      <c r="B6" s="646" t="s">
        <v>109</v>
      </c>
      <c r="C6" s="647"/>
      <c r="D6" s="647"/>
      <c r="E6" s="647"/>
      <c r="F6" s="647"/>
      <c r="G6" s="647"/>
      <c r="H6" s="647"/>
      <c r="I6" s="647"/>
      <c r="J6" s="647"/>
      <c r="K6" s="648"/>
    </row>
    <row r="7" spans="1:11" s="238" customFormat="1" ht="23.25" customHeight="1" thickBot="1" x14ac:dyDescent="0.3">
      <c r="A7" s="354"/>
      <c r="B7" s="341" t="s">
        <v>95</v>
      </c>
      <c r="C7" s="638" t="s">
        <v>91</v>
      </c>
      <c r="D7" s="639"/>
      <c r="E7" s="639"/>
      <c r="F7" s="639"/>
      <c r="G7" s="639"/>
      <c r="H7" s="639"/>
      <c r="I7" s="639"/>
      <c r="J7" s="639"/>
      <c r="K7" s="640"/>
    </row>
    <row r="8" spans="1:11" s="238" customFormat="1" ht="27" customHeight="1" thickBot="1" x14ac:dyDescent="0.3">
      <c r="A8" s="354"/>
      <c r="B8" s="346">
        <v>1</v>
      </c>
      <c r="C8" s="342">
        <v>0.9</v>
      </c>
      <c r="D8" s="343">
        <v>0.8</v>
      </c>
      <c r="E8" s="343">
        <v>0.7</v>
      </c>
      <c r="F8" s="343">
        <v>0.6</v>
      </c>
      <c r="G8" s="343">
        <v>0.5</v>
      </c>
      <c r="H8" s="343">
        <v>0.4</v>
      </c>
      <c r="I8" s="343">
        <v>0.3</v>
      </c>
      <c r="J8" s="343">
        <v>0.2</v>
      </c>
      <c r="K8" s="344">
        <v>0.1</v>
      </c>
    </row>
    <row r="9" spans="1:11" s="235" customFormat="1" ht="3.75" customHeight="1" x14ac:dyDescent="0.25">
      <c r="A9" s="355"/>
      <c r="B9" s="355"/>
      <c r="C9" s="355"/>
      <c r="D9" s="355"/>
      <c r="E9" s="355"/>
      <c r="F9" s="355"/>
      <c r="G9" s="355"/>
      <c r="H9" s="355"/>
      <c r="I9" s="355"/>
      <c r="J9" s="355"/>
      <c r="K9" s="355"/>
    </row>
    <row r="10" spans="1:11" ht="34.5" customHeight="1" thickBot="1" x14ac:dyDescent="0.3">
      <c r="A10" s="247" t="s">
        <v>92</v>
      </c>
      <c r="B10" s="636" t="s">
        <v>94</v>
      </c>
      <c r="C10" s="636"/>
      <c r="D10" s="636"/>
      <c r="E10" s="636"/>
      <c r="F10" s="636"/>
      <c r="G10" s="636"/>
      <c r="H10" s="636"/>
      <c r="I10" s="636"/>
      <c r="J10" s="636"/>
      <c r="K10" s="636"/>
    </row>
    <row r="11" spans="1:11" ht="47.25" customHeight="1" x14ac:dyDescent="0.25">
      <c r="A11" s="381" t="s">
        <v>114</v>
      </c>
      <c r="B11" s="347">
        <v>21</v>
      </c>
      <c r="C11" s="319">
        <f>B11*C8</f>
        <v>18.900000000000002</v>
      </c>
      <c r="D11" s="320">
        <f>B11*D8</f>
        <v>16.8</v>
      </c>
      <c r="E11" s="320">
        <f>B11*E8</f>
        <v>14.7</v>
      </c>
      <c r="F11" s="320">
        <f>B11*F8</f>
        <v>12.6</v>
      </c>
      <c r="G11" s="320">
        <f>B11*G8</f>
        <v>10.5</v>
      </c>
      <c r="H11" s="320">
        <f>B11*H8</f>
        <v>8.4</v>
      </c>
      <c r="I11" s="320">
        <f>B11*I8</f>
        <v>6.3</v>
      </c>
      <c r="J11" s="320">
        <f>B11*J8</f>
        <v>4.2</v>
      </c>
      <c r="K11" s="321">
        <f>B11*K8</f>
        <v>2.1</v>
      </c>
    </row>
    <row r="12" spans="1:11" ht="47.25" customHeight="1" x14ac:dyDescent="0.25">
      <c r="A12" s="381" t="s">
        <v>110</v>
      </c>
      <c r="B12" s="339">
        <v>10.5</v>
      </c>
      <c r="C12" s="322">
        <f>B12*C8</f>
        <v>9.4500000000000011</v>
      </c>
      <c r="D12" s="242">
        <f>B12*D8</f>
        <v>8.4</v>
      </c>
      <c r="E12" s="242">
        <f>B12*E8</f>
        <v>7.35</v>
      </c>
      <c r="F12" s="242">
        <f>B12*F8</f>
        <v>6.3</v>
      </c>
      <c r="G12" s="242">
        <f>B12*G8</f>
        <v>5.25</v>
      </c>
      <c r="H12" s="242">
        <f>B12*H8</f>
        <v>4.2</v>
      </c>
      <c r="I12" s="242">
        <f>B12*I8</f>
        <v>3.15</v>
      </c>
      <c r="J12" s="242">
        <f>B12*J8</f>
        <v>2.1</v>
      </c>
      <c r="K12" s="323">
        <f>B12*K8</f>
        <v>1.05</v>
      </c>
    </row>
    <row r="13" spans="1:11" s="239" customFormat="1" ht="39.75" customHeight="1" x14ac:dyDescent="0.25">
      <c r="A13" s="381" t="s">
        <v>80</v>
      </c>
      <c r="B13" s="348">
        <v>31.5</v>
      </c>
      <c r="C13" s="324">
        <f>B13*C8</f>
        <v>28.35</v>
      </c>
      <c r="D13" s="243">
        <f>B13*D8</f>
        <v>25.200000000000003</v>
      </c>
      <c r="E13" s="243">
        <f>B13*E8</f>
        <v>22.049999999999997</v>
      </c>
      <c r="F13" s="243">
        <f>B13*F8</f>
        <v>18.899999999999999</v>
      </c>
      <c r="G13" s="243">
        <f>B13*G8</f>
        <v>15.75</v>
      </c>
      <c r="H13" s="243">
        <f>B13*H8</f>
        <v>12.600000000000001</v>
      </c>
      <c r="I13" s="243">
        <f>B13*I8</f>
        <v>9.4499999999999993</v>
      </c>
      <c r="J13" s="243">
        <f>B13*J8</f>
        <v>6.3000000000000007</v>
      </c>
      <c r="K13" s="325">
        <f>B13*K8</f>
        <v>3.1500000000000004</v>
      </c>
    </row>
    <row r="14" spans="1:11" s="239" customFormat="1" ht="39.75" customHeight="1" x14ac:dyDescent="0.25">
      <c r="A14" s="381" t="s">
        <v>88</v>
      </c>
      <c r="B14" s="339">
        <v>6.5</v>
      </c>
      <c r="C14" s="322">
        <f>B14*C8</f>
        <v>5.8500000000000005</v>
      </c>
      <c r="D14" s="242">
        <f>B14*D8</f>
        <v>5.2</v>
      </c>
      <c r="E14" s="242">
        <f>B14*E8</f>
        <v>4.55</v>
      </c>
      <c r="F14" s="242">
        <f>B14*F8</f>
        <v>3.9</v>
      </c>
      <c r="G14" s="242">
        <f>B14*G8</f>
        <v>3.25</v>
      </c>
      <c r="H14" s="242">
        <f>B14*H8</f>
        <v>2.6</v>
      </c>
      <c r="I14" s="242">
        <f>B14*I8</f>
        <v>1.95</v>
      </c>
      <c r="J14" s="242">
        <f>B14*J8</f>
        <v>1.3</v>
      </c>
      <c r="K14" s="323">
        <f>B14*K8</f>
        <v>0.65</v>
      </c>
    </row>
    <row r="15" spans="1:11" s="239" customFormat="1" ht="39.75" customHeight="1" x14ac:dyDescent="0.25">
      <c r="A15" s="381" t="s">
        <v>111</v>
      </c>
      <c r="B15" s="348">
        <v>38</v>
      </c>
      <c r="C15" s="324">
        <f>B15*C8</f>
        <v>34.200000000000003</v>
      </c>
      <c r="D15" s="243">
        <f>B15*D8</f>
        <v>30.400000000000002</v>
      </c>
      <c r="E15" s="243">
        <f>B15*E8</f>
        <v>26.599999999999998</v>
      </c>
      <c r="F15" s="243">
        <f>B15*F8</f>
        <v>22.8</v>
      </c>
      <c r="G15" s="243">
        <f>B15*G8</f>
        <v>19</v>
      </c>
      <c r="H15" s="243">
        <f>B15*H8</f>
        <v>15.200000000000001</v>
      </c>
      <c r="I15" s="243">
        <f>B15*I8</f>
        <v>11.4</v>
      </c>
      <c r="J15" s="243">
        <f>B15*J8</f>
        <v>7.6000000000000005</v>
      </c>
      <c r="K15" s="325">
        <f>B15*K8</f>
        <v>3.8000000000000003</v>
      </c>
    </row>
    <row r="16" spans="1:11" s="239" customFormat="1" ht="39.75" customHeight="1" thickBot="1" x14ac:dyDescent="0.3">
      <c r="A16" s="381" t="s">
        <v>4</v>
      </c>
      <c r="B16" s="340">
        <v>30</v>
      </c>
      <c r="C16" s="326">
        <f>B16*C8</f>
        <v>27</v>
      </c>
      <c r="D16" s="327">
        <f>B16*D8</f>
        <v>24</v>
      </c>
      <c r="E16" s="327">
        <f>B16*E8</f>
        <v>21</v>
      </c>
      <c r="F16" s="327">
        <f>B16*F8</f>
        <v>18</v>
      </c>
      <c r="G16" s="327">
        <f>B16*G8</f>
        <v>15</v>
      </c>
      <c r="H16" s="327">
        <f>B16*H8</f>
        <v>12</v>
      </c>
      <c r="I16" s="327">
        <f>B16*I8</f>
        <v>9</v>
      </c>
      <c r="J16" s="327">
        <f>B16*J8</f>
        <v>6</v>
      </c>
      <c r="K16" s="328">
        <f>B16*K8</f>
        <v>3</v>
      </c>
    </row>
    <row r="17" spans="1:12" ht="3.75" customHeight="1" x14ac:dyDescent="0.25">
      <c r="A17" s="236"/>
      <c r="B17" s="237"/>
      <c r="C17" s="237"/>
      <c r="D17" s="237"/>
      <c r="E17" s="237"/>
      <c r="F17" s="237"/>
      <c r="G17" s="237"/>
      <c r="H17" s="237"/>
      <c r="I17" s="237"/>
      <c r="J17" s="237"/>
      <c r="K17" s="237"/>
    </row>
    <row r="18" spans="1:12" ht="34.5" customHeight="1" thickBot="1" x14ac:dyDescent="0.3">
      <c r="A18" s="247" t="s">
        <v>93</v>
      </c>
      <c r="B18" s="636" t="s">
        <v>96</v>
      </c>
      <c r="C18" s="636"/>
      <c r="D18" s="636"/>
      <c r="E18" s="636"/>
      <c r="F18" s="636"/>
      <c r="G18" s="636"/>
      <c r="H18" s="636"/>
      <c r="I18" s="636"/>
      <c r="J18" s="636"/>
      <c r="K18" s="636"/>
      <c r="L18" s="27"/>
    </row>
    <row r="19" spans="1:12" ht="47.25" customHeight="1" x14ac:dyDescent="0.25">
      <c r="A19" s="381" t="s">
        <v>113</v>
      </c>
      <c r="B19" s="349">
        <v>800</v>
      </c>
      <c r="C19" s="329">
        <v>720</v>
      </c>
      <c r="D19" s="330">
        <v>640</v>
      </c>
      <c r="E19" s="330">
        <v>560</v>
      </c>
      <c r="F19" s="330">
        <v>480</v>
      </c>
      <c r="G19" s="330">
        <v>400</v>
      </c>
      <c r="H19" s="330">
        <v>320</v>
      </c>
      <c r="I19" s="330">
        <v>240</v>
      </c>
      <c r="J19" s="330">
        <v>160</v>
      </c>
      <c r="K19" s="331">
        <v>80</v>
      </c>
    </row>
    <row r="20" spans="1:12" ht="47.25" customHeight="1" x14ac:dyDescent="0.25">
      <c r="A20" s="381" t="s">
        <v>112</v>
      </c>
      <c r="B20" s="338">
        <v>400</v>
      </c>
      <c r="C20" s="332">
        <f>B20*C8</f>
        <v>360</v>
      </c>
      <c r="D20" s="245">
        <f>B20*D8</f>
        <v>320</v>
      </c>
      <c r="E20" s="245">
        <f>B20*E8</f>
        <v>280</v>
      </c>
      <c r="F20" s="245">
        <f>B20*F8</f>
        <v>240</v>
      </c>
      <c r="G20" s="245">
        <f>B20*G8</f>
        <v>200</v>
      </c>
      <c r="H20" s="245">
        <f>B20*H8</f>
        <v>160</v>
      </c>
      <c r="I20" s="245">
        <f>B20*I8</f>
        <v>120</v>
      </c>
      <c r="J20" s="245">
        <f>B20*J8</f>
        <v>80</v>
      </c>
      <c r="K20" s="333">
        <f>B20*K8</f>
        <v>40</v>
      </c>
    </row>
    <row r="21" spans="1:12" s="239" customFormat="1" ht="39.75" customHeight="1" x14ac:dyDescent="0.25">
      <c r="A21" s="381" t="s">
        <v>80</v>
      </c>
      <c r="B21" s="350">
        <v>1200</v>
      </c>
      <c r="C21" s="334">
        <f>B21*C8</f>
        <v>1080</v>
      </c>
      <c r="D21" s="246">
        <f>B21*D8</f>
        <v>960</v>
      </c>
      <c r="E21" s="246">
        <f>B21*E8</f>
        <v>840</v>
      </c>
      <c r="F21" s="246">
        <f>B21*F8</f>
        <v>720</v>
      </c>
      <c r="G21" s="246">
        <f>B21*G8</f>
        <v>600</v>
      </c>
      <c r="H21" s="246">
        <f>B21*H8</f>
        <v>480</v>
      </c>
      <c r="I21" s="246">
        <f>B21*I8</f>
        <v>360</v>
      </c>
      <c r="J21" s="246">
        <f>B21*J8</f>
        <v>240</v>
      </c>
      <c r="K21" s="335">
        <f>B21*K8</f>
        <v>120</v>
      </c>
    </row>
    <row r="22" spans="1:12" s="239" customFormat="1" ht="39.75" customHeight="1" x14ac:dyDescent="0.25">
      <c r="A22" s="381" t="s">
        <v>88</v>
      </c>
      <c r="B22" s="338">
        <v>548</v>
      </c>
      <c r="C22" s="332">
        <f>B22*C8</f>
        <v>493.2</v>
      </c>
      <c r="D22" s="245">
        <f>B22*D8</f>
        <v>438.40000000000003</v>
      </c>
      <c r="E22" s="245">
        <f>B22*E8</f>
        <v>383.59999999999997</v>
      </c>
      <c r="F22" s="245">
        <f>B22*F8</f>
        <v>328.8</v>
      </c>
      <c r="G22" s="245">
        <f>B22*G8</f>
        <v>274</v>
      </c>
      <c r="H22" s="245">
        <f>B22*H8</f>
        <v>219.20000000000002</v>
      </c>
      <c r="I22" s="245">
        <f>B22*I8</f>
        <v>164.4</v>
      </c>
      <c r="J22" s="245">
        <f>B22*J8</f>
        <v>109.60000000000001</v>
      </c>
      <c r="K22" s="333">
        <f>B22*K8</f>
        <v>54.800000000000004</v>
      </c>
    </row>
    <row r="23" spans="1:12" s="239" customFormat="1" ht="39.75" customHeight="1" thickBot="1" x14ac:dyDescent="0.3">
      <c r="A23" s="381" t="s">
        <v>115</v>
      </c>
      <c r="B23" s="351">
        <v>1748</v>
      </c>
      <c r="C23" s="345">
        <f>B23*C8</f>
        <v>1573.2</v>
      </c>
      <c r="D23" s="336">
        <f>B23*D8</f>
        <v>1398.4</v>
      </c>
      <c r="E23" s="336">
        <f>B23*E8</f>
        <v>1223.5999999999999</v>
      </c>
      <c r="F23" s="336">
        <f>B23*F8</f>
        <v>1048.8</v>
      </c>
      <c r="G23" s="336">
        <f>B23*G8</f>
        <v>874</v>
      </c>
      <c r="H23" s="336">
        <f>B23*H8</f>
        <v>699.2</v>
      </c>
      <c r="I23" s="336">
        <f>B23*I8</f>
        <v>524.4</v>
      </c>
      <c r="J23" s="336">
        <f>B23*J8</f>
        <v>349.6</v>
      </c>
      <c r="K23" s="337">
        <f>B23*K8</f>
        <v>174.8</v>
      </c>
    </row>
    <row r="24" spans="1:12" s="241" customFormat="1" ht="3.75" customHeight="1" x14ac:dyDescent="0.25">
      <c r="A24" s="356"/>
      <c r="B24" s="244"/>
      <c r="C24" s="244"/>
      <c r="D24" s="244"/>
      <c r="E24" s="244"/>
      <c r="F24" s="244"/>
      <c r="G24" s="244"/>
      <c r="H24" s="244"/>
      <c r="I24" s="244"/>
      <c r="J24" s="244"/>
      <c r="K24" s="244"/>
    </row>
    <row r="25" spans="1:12" s="239" customFormat="1" ht="34.5" customHeight="1" x14ac:dyDescent="0.25">
      <c r="A25" s="641" t="s">
        <v>6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3"/>
    </row>
  </sheetData>
  <mergeCells count="8">
    <mergeCell ref="B10:K10"/>
    <mergeCell ref="B18:K18"/>
    <mergeCell ref="B1:K1"/>
    <mergeCell ref="C7:K7"/>
    <mergeCell ref="A25:K25"/>
    <mergeCell ref="A3:K3"/>
    <mergeCell ref="A4:K4"/>
    <mergeCell ref="B6:K6"/>
  </mergeCells>
  <pageMargins left="0.27" right="0.26" top="0.44" bottom="0.48" header="0.3" footer="0.3"/>
  <pageSetup paperSize="9" scale="63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 xmlns="5fafe374-8569-472b-8d6d-2e727759c04d" xsi:nil="true"/>
    <_dlc_DocId xmlns="e39818f0-b86a-435d-8fb9-cd10e1f05f4d">MRU3PS7DZPM2-36038109-281</_dlc_DocId>
    <_dlc_DocIdUrl xmlns="e39818f0-b86a-435d-8fb9-cd10e1f05f4d">
      <Url>https://federationuniversity.sharepoint.com/sites/FedUni/chief-operating-office/human-resources/_layouts/15/DocIdRedir.aspx?ID=MRU3PS7DZPM2-36038109-281</Url>
      <Description>MRU3PS7DZPM2-36038109-281</Description>
    </_dlc_DocIdUrl>
    <TaxCatchAll xmlns="e39818f0-b86a-435d-8fb9-cd10e1f05f4d"/>
    <lcf76f155ced4ddcb4097134ff3c332f xmlns="5fafe374-8569-472b-8d6d-2e727759c04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CE1D8AB9BC444781D23D28551692AE" ma:contentTypeVersion="7640" ma:contentTypeDescription="Create a new document." ma:contentTypeScope="" ma:versionID="b3cc672059c6825f7ed41faf98c6ca9a">
  <xsd:schema xmlns:xsd="http://www.w3.org/2001/XMLSchema" xmlns:xs="http://www.w3.org/2001/XMLSchema" xmlns:p="http://schemas.microsoft.com/office/2006/metadata/properties" xmlns:ns2="e39818f0-b86a-435d-8fb9-cd10e1f05f4d" xmlns:ns3="5fafe374-8569-472b-8d6d-2e727759c04d" targetNamespace="http://schemas.microsoft.com/office/2006/metadata/properties" ma:root="true" ma:fieldsID="720b2a542a1c5687d649a9897f7636ad" ns2:_="" ns3:_="">
    <xsd:import namespace="e39818f0-b86a-435d-8fb9-cd10e1f05f4d"/>
    <xsd:import namespace="5fafe374-8569-472b-8d6d-2e727759c04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Description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818f0-b86a-435d-8fb9-cd10e1f05f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967314bd-1606-42d9-b7c7-dc03a10c388b}" ma:internalName="TaxCatchAll" ma:showField="CatchAllData" ma:web="e39818f0-b86a-435d-8fb9-cd10e1f05f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afe374-8569-472b-8d6d-2e727759c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escription" ma:index="19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5c4b21c-4a25-40c1-82fe-fef023c60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C9454DC9-00D7-480B-8650-27DD7CBE101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A707719-8FA7-443D-AFB9-F1415071476A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5fafe374-8569-472b-8d6d-2e727759c04d"/>
    <ds:schemaRef ds:uri="e39818f0-b86a-435d-8fb9-cd10e1f05f4d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200CCA3-539E-4CFC-831F-303280D4B2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9818f0-b86a-435d-8fb9-cd10e1f05f4d"/>
    <ds:schemaRef ds:uri="5fafe374-8569-472b-8d6d-2e727759c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30C3EF7-88FD-4FBC-B058-E59E26FBEB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Selection</vt:lpstr>
      <vt:lpstr>Agreed annual work plan</vt:lpstr>
      <vt:lpstr>Default annual work plan</vt:lpstr>
      <vt:lpstr>Annual ready reckoner</vt:lpstr>
      <vt:lpstr>Weekly ready reckoner</vt:lpstr>
      <vt:lpstr>Annual planner</vt:lpstr>
      <vt:lpstr>Reference table</vt:lpstr>
      <vt:lpstr>'Agreed annual work plan'!Print_Area</vt:lpstr>
      <vt:lpstr>'Annual planner'!Print_Area</vt:lpstr>
      <vt:lpstr>'Annual ready reckoner'!Print_Area</vt:lpstr>
      <vt:lpstr>'Default annual work plan'!Print_Area</vt:lpstr>
      <vt:lpstr>'Reference table'!Print_Area</vt:lpstr>
      <vt:lpstr>Selection!Print_Area</vt:lpstr>
      <vt:lpstr>'Weekly ready reckoner'!Print_Area</vt:lpstr>
    </vt:vector>
  </TitlesOfParts>
  <Company>Department of Education and 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Teacher Work Ready Reckoner</dc:title>
  <dc:subject>Teacher Work Ready Reckoner</dc:subject>
  <dc:creator>Federation University</dc:creator>
  <cp:keywords>Teacher work; ready reckoner; pro rata; hours of attendance; teaching and learning focus; face to face; related work; professional practice; primary; secondary; P-12</cp:keywords>
  <cp:lastModifiedBy>Shelley Nash</cp:lastModifiedBy>
  <cp:lastPrinted>2022-10-28T06:22:44Z</cp:lastPrinted>
  <dcterms:created xsi:type="dcterms:W3CDTF">2017-10-19T22:30:17Z</dcterms:created>
  <dcterms:modified xsi:type="dcterms:W3CDTF">2023-08-28T05:46:13Z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0x0101008FCE1D8AB9BC444781D23D28551692AE</vt:lpwstr>
  </property>
  <property fmtid="{D5CDD505-2E9C-101B-9397-08002B2CF9AE}" pid="3" name="DET_EDRMS_BusUnit">
    <vt:lpwstr/>
  </property>
  <property fmtid="{D5CDD505-2E9C-101B-9397-08002B2CF9AE}" pid="4" name="DET_EDRMS_SecClass">
    <vt:lpwstr/>
  </property>
  <property fmtid="{D5CDD505-2E9C-101B-9397-08002B2CF9AE}" pid="5" name="DET_EDRMS_RCS">
    <vt:lpwstr>20;#1.2.2 Project Documentation|a3ce4c3c-7960-4756-834e-8cbbf9028802</vt:lpwstr>
  </property>
  <property fmtid="{D5CDD505-2E9C-101B-9397-08002B2CF9AE}" pid="6" name="RecordPoint_WorkflowType">
    <vt:lpwstr>ActiveSubmitStub</vt:lpwstr>
  </property>
  <property fmtid="{D5CDD505-2E9C-101B-9397-08002B2CF9AE}" pid="7" name="RecordPoint_ActiveItemSiteId">
    <vt:lpwstr>{03dc8113-b288-4f44-a289-6e7ea0196235}</vt:lpwstr>
  </property>
  <property fmtid="{D5CDD505-2E9C-101B-9397-08002B2CF9AE}" pid="8" name="RecordPoint_ActiveItemListId">
    <vt:lpwstr>{fccf6e52-80fd-4246-a521-dc63538daaa9}</vt:lpwstr>
  </property>
  <property fmtid="{D5CDD505-2E9C-101B-9397-08002B2CF9AE}" pid="9" name="RecordPoint_ActiveItemUniqueId">
    <vt:lpwstr>{11eb670c-d805-434b-b834-0c8942c649c3}</vt:lpwstr>
  </property>
  <property fmtid="{D5CDD505-2E9C-101B-9397-08002B2CF9AE}" pid="10" name="RecordPoint_ActiveItemWebId">
    <vt:lpwstr>{5ec94568-21ba-4c22-82a2-00a13577fab2}</vt:lpwstr>
  </property>
  <property fmtid="{D5CDD505-2E9C-101B-9397-08002B2CF9AE}" pid="11" name="RecordPoint_RecordNumberSubmitted">
    <vt:lpwstr>R0001107471</vt:lpwstr>
  </property>
  <property fmtid="{D5CDD505-2E9C-101B-9397-08002B2CF9AE}" pid="12" name="RecordPoint_SubmissionCompleted">
    <vt:lpwstr>2017-11-13T16:33:27.7532650+11:00</vt:lpwstr>
  </property>
  <property fmtid="{D5CDD505-2E9C-101B-9397-08002B2CF9AE}" pid="13" name="RecordPoint_SubmissionDate">
    <vt:lpwstr/>
  </property>
  <property fmtid="{D5CDD505-2E9C-101B-9397-08002B2CF9AE}" pid="14" name="RecordPoint_ActiveItemMoved">
    <vt:lpwstr/>
  </property>
  <property fmtid="{D5CDD505-2E9C-101B-9397-08002B2CF9AE}" pid="15" name="RecordPoint_RecordFormat">
    <vt:lpwstr/>
  </property>
  <property fmtid="{D5CDD505-2E9C-101B-9397-08002B2CF9AE}" pid="16" name="DEECD_Author">
    <vt:lpwstr>120;#HRWeb|4e014723-a4da-42a2-b679-c90ea77e3371</vt:lpwstr>
  </property>
  <property fmtid="{D5CDD505-2E9C-101B-9397-08002B2CF9AE}" pid="17" name="DEECD_ItemType">
    <vt:lpwstr>101;#Page|eb523acf-a821-456c-a76b-7607578309d7</vt:lpwstr>
  </property>
  <property fmtid="{D5CDD505-2E9C-101B-9397-08002B2CF9AE}" pid="18" name="DEECD_SubjectCategory">
    <vt:lpwstr/>
  </property>
  <property fmtid="{D5CDD505-2E9C-101B-9397-08002B2CF9AE}" pid="19" name="DEECD_Audience">
    <vt:lpwstr/>
  </property>
  <property fmtid="{D5CDD505-2E9C-101B-9397-08002B2CF9AE}" pid="20" name="Order">
    <vt:r8>100</vt:r8>
  </property>
  <property fmtid="{D5CDD505-2E9C-101B-9397-08002B2CF9AE}" pid="21" name="_dlc_DocIdItemGuid">
    <vt:lpwstr>722f81fb-4739-4779-a1c3-1179382e3e56</vt:lpwstr>
  </property>
</Properties>
</file>